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Hodnoceni_H15\"/>
    </mc:Choice>
  </mc:AlternateContent>
  <bookViews>
    <workbookView xWindow="0" yWindow="0" windowWidth="19200" windowHeight="12885" tabRatio="808" firstSheet="2" activeTab="8"/>
  </bookViews>
  <sheets>
    <sheet name="legenda" sheetId="1" r:id="rId1"/>
    <sheet name="info" sheetId="2" r:id="rId2"/>
    <sheet name="Pilir 1" sheetId="3" r:id="rId3"/>
    <sheet name="Vyřazeno" sheetId="4" r:id="rId4"/>
    <sheet name="Pilir 2" sheetId="5" r:id="rId5"/>
    <sheet name="OBD" sheetId="6" r:id="rId6"/>
    <sheet name="Pilir 3" sheetId="7" r:id="rId7"/>
    <sheet name="Pilir 3 - prac." sheetId="8" r:id="rId8"/>
    <sheet name="Autoři" sheetId="13" r:id="rId9"/>
    <sheet name="Katedry" sheetId="15" r:id="rId10"/>
    <sheet name="Výsledky" sheetId="12" r:id="rId11"/>
  </sheets>
  <definedNames>
    <definedName name="_xlnm._FilterDatabase" localSheetId="5">OBD!$C$1:$C$1367</definedName>
    <definedName name="_xlnm._FilterDatabase" localSheetId="2">'Pilir 1'!$A$1:$AT$1348</definedName>
    <definedName name="_xlnm._FilterDatabase" localSheetId="3">Vyřazeno!$AJ$1:$AJ$404</definedName>
    <definedName name="_xlnm._FilterDatabase" localSheetId="10" hidden="1">Výsledky!$A$1:$F$1774</definedName>
  </definedNames>
  <calcPr calcId="152511" iterateDelta="1E-4"/>
  <pivotCaches>
    <pivotCache cacheId="8" r:id="rId12"/>
  </pivotCaches>
  <extLst>
    <ext xmlns:loext="http://schemas.libreoffice.org/" uri="{7626C862-2A13-11E5-B345-FEFF819CDC9F}">
      <loext:extCalcPr stringRefSyntax="ExcelA1"/>
    </ext>
  </extLst>
</workbook>
</file>

<file path=xl/calcChain.xml><?xml version="1.0" encoding="utf-8"?>
<calcChain xmlns="http://schemas.openxmlformats.org/spreadsheetml/2006/main">
  <c r="C1324" i="6" l="1"/>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 r="J1348" i="3"/>
  <c r="J1347" i="3"/>
  <c r="J1346" i="3"/>
  <c r="J1345" i="3"/>
  <c r="J1344" i="3"/>
  <c r="J1343" i="3"/>
  <c r="J1342" i="3"/>
  <c r="J1341" i="3"/>
  <c r="J1340" i="3"/>
  <c r="J1339" i="3"/>
  <c r="J1338" i="3"/>
  <c r="J1337" i="3"/>
  <c r="J1336" i="3"/>
  <c r="J1335" i="3"/>
  <c r="J1334" i="3"/>
  <c r="J1333" i="3"/>
  <c r="J1332" i="3"/>
  <c r="J1331" i="3"/>
  <c r="J1330" i="3"/>
  <c r="J1329"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4" i="3"/>
  <c r="J1113" i="3"/>
  <c r="J1110" i="3"/>
  <c r="J1106" i="3"/>
  <c r="J1101" i="3"/>
  <c r="J1083" i="3"/>
  <c r="J1081" i="3"/>
  <c r="J1079" i="3"/>
  <c r="J1072" i="3"/>
  <c r="J1070" i="3"/>
  <c r="J1056" i="3"/>
  <c r="J1050" i="3"/>
  <c r="J1040" i="3"/>
  <c r="J1035" i="3"/>
  <c r="J1034" i="3"/>
  <c r="J1031" i="3"/>
  <c r="J1027" i="3"/>
  <c r="J1026" i="3"/>
  <c r="J974" i="3"/>
  <c r="J946" i="3"/>
  <c r="J945" i="3"/>
  <c r="J934" i="3"/>
  <c r="J933" i="3"/>
  <c r="J928" i="3"/>
  <c r="J919" i="3"/>
  <c r="J878" i="3"/>
  <c r="J877" i="3"/>
  <c r="J862" i="3"/>
  <c r="J861" i="3"/>
  <c r="J860" i="3"/>
  <c r="J859" i="3"/>
  <c r="J855" i="3"/>
  <c r="J851" i="3"/>
  <c r="J848" i="3"/>
  <c r="J812" i="3"/>
  <c r="J739" i="3"/>
  <c r="J496" i="3"/>
  <c r="J495" i="3"/>
  <c r="J474" i="3"/>
  <c r="J387" i="3"/>
  <c r="J212" i="3"/>
  <c r="J211" i="3"/>
  <c r="E25" i="2"/>
</calcChain>
</file>

<file path=xl/sharedStrings.xml><?xml version="1.0" encoding="utf-8"?>
<sst xmlns="http://schemas.openxmlformats.org/spreadsheetml/2006/main" count="80469" uniqueCount="22481">
  <si>
    <t>Legenda k jednotlivým listům v tabulce:</t>
  </si>
  <si>
    <t>Pilir 1</t>
  </si>
  <si>
    <t>Hodnocené výsledky→Původní tabulka výsledků v 1.pilíři H15 stažená zhttp://hodnoceni15.rvvi.cz/www/?s=univerzita+karlova+ doplněná u výsledků z dávky RIV15 o ID záznamů z OBD</t>
  </si>
  <si>
    <t>Katedry</t>
  </si>
  <si>
    <r>
      <rPr>
        <b/>
        <sz val="11"/>
        <color rgb="FF000000"/>
        <rFont val="Calibri"/>
        <family val="2"/>
        <charset val="238"/>
      </rPr>
      <t>Souhrnný počet bodů jednotlivých</t>
    </r>
    <r>
      <rPr>
        <b/>
        <u/>
        <sz val="11"/>
        <color rgb="FF000000"/>
        <rFont val="Calibri"/>
        <family val="2"/>
        <charset val="238"/>
      </rPr>
      <t>pracovišť</t>
    </r>
    <r>
      <rPr>
        <b/>
        <sz val="11"/>
        <color rgb="FF000000"/>
        <rFont val="Calibri"/>
        <family val="2"/>
        <charset val="238"/>
      </rPr>
      <t>PedF→slouží k hrubému přehledu o výkonnosti jednotlivých pracovišť jako celků (když mě zajímá, kolik bodů celkem získalo konkrétní pracoviště)</t>
    </r>
  </si>
  <si>
    <t>Autoři</t>
  </si>
  <si>
    <r>
      <rPr>
        <b/>
        <sz val="11"/>
        <color rgb="FF000000"/>
        <rFont val="Calibri"/>
        <family val="2"/>
        <charset val="238"/>
      </rPr>
      <t>Souhrnný počet bodů jednotlivých</t>
    </r>
    <r>
      <rPr>
        <b/>
        <u/>
        <sz val="11"/>
        <color rgb="FF000000"/>
        <rFont val="Calibri"/>
        <family val="2"/>
        <charset val="238"/>
      </rPr>
      <t>zaměstnanců</t>
    </r>
    <r>
      <rPr>
        <b/>
        <sz val="11"/>
        <color rgb="FF000000"/>
        <rFont val="Calibri"/>
        <family val="2"/>
        <charset val="238"/>
      </rPr>
      <t>PedF→slouží k souhrnnému přehledu o výkonnosti jednotlivých autorů (když mě zajímá, kolik bodů celkem získal konkrétní autor).</t>
    </r>
  </si>
  <si>
    <t>Výsledky</t>
  </si>
  <si>
    <t>Seznam jednotlivých výsledků s bodovým hodnocením→slouží k rozboru výsledků jednotlivých autorů (když mě zajímá, jaké výsledky autor vykázal do RIV a jak byly ohodnoceny)</t>
  </si>
  <si>
    <t>Vyřazeno</t>
  </si>
  <si>
    <t>Vyřazené výsledky→seznam výsledků navržených k vyřazení, jejichž reklamace byla zamítnuta a byly tedy vyřazeny</t>
  </si>
  <si>
    <t>Pilir 2</t>
  </si>
  <si>
    <t>Excelentní výsledky→výsledky, za které náleží výzkumné organizaci zvláštní bonifikace</t>
  </si>
  <si>
    <t>Pilir 3</t>
  </si>
  <si>
    <t>Výsledky aplikovaného výzkumu</t>
  </si>
  <si>
    <t>Hodnocení výsledků výzkumných organizací v roce 2015</t>
  </si>
  <si>
    <t>Univerzita Karlova v Praze (00216208)</t>
  </si>
  <si>
    <t>Výsledky hodnocení schválené Radou pro výzkum, vývoj a inovace</t>
  </si>
  <si>
    <t>Pilíř I</t>
  </si>
  <si>
    <t>Počet výsledků s kladným bodovým ohodnocením</t>
  </si>
  <si>
    <t>Body výsledků</t>
  </si>
  <si>
    <t>Body upravené podle příl. č. 8 Metodiky</t>
  </si>
  <si>
    <t>Pilíř II – ERC granty</t>
  </si>
  <si>
    <t>Počet ERC grantů</t>
  </si>
  <si>
    <t>Započtená bonifikace</t>
  </si>
  <si>
    <t>zjištěných</t>
  </si>
  <si>
    <t>započtených</t>
  </si>
  <si>
    <t>Pilíř II – excelentní výsledky</t>
  </si>
  <si>
    <t>Alokovaná kvóta výsledků na VO</t>
  </si>
  <si>
    <t>Počet výsledků v kategorii "A"</t>
  </si>
  <si>
    <t>Bodové skóre v předešlém roce</t>
  </si>
  <si>
    <t>Bodové skóre v aktuálním roce</t>
  </si>
  <si>
    <r>
      <rPr>
        <sz val="10"/>
        <rFont val="Arial"/>
        <family val="2"/>
        <charset val="1"/>
      </rPr>
      <t>n</t>
    </r>
    <r>
      <rPr>
        <vertAlign val="superscript"/>
        <sz val="11"/>
        <color rgb="FF000000"/>
        <rFont val="Calibri"/>
        <family val="2"/>
        <charset val="238"/>
      </rPr>
      <t>k</t>
    </r>
  </si>
  <si>
    <r>
      <rPr>
        <sz val="10"/>
        <rFont val="Arial"/>
        <family val="2"/>
        <charset val="1"/>
      </rPr>
      <t>n</t>
    </r>
    <r>
      <rPr>
        <vertAlign val="superscript"/>
        <sz val="11"/>
        <color rgb="FF000000"/>
        <rFont val="Calibri"/>
        <family val="2"/>
        <charset val="238"/>
      </rPr>
      <t>A</t>
    </r>
    <r>
      <rPr>
        <vertAlign val="subscript"/>
        <sz val="11"/>
        <color rgb="FF000000"/>
        <rFont val="Calibri"/>
        <family val="2"/>
        <charset val="238"/>
      </rPr>
      <t>k</t>
    </r>
  </si>
  <si>
    <r>
      <rPr>
        <sz val="10"/>
        <rFont val="Arial"/>
        <family val="2"/>
        <charset val="1"/>
      </rPr>
      <t>R</t>
    </r>
    <r>
      <rPr>
        <vertAlign val="subscript"/>
        <sz val="11"/>
        <color rgb="FF000000"/>
        <rFont val="Calibri"/>
        <family val="2"/>
        <charset val="238"/>
      </rPr>
      <t>k</t>
    </r>
    <r>
      <rPr>
        <vertAlign val="superscript"/>
        <sz val="11"/>
        <color rgb="FF000000"/>
        <rFont val="Calibri"/>
        <family val="2"/>
        <charset val="238"/>
      </rPr>
      <t>(2014)</t>
    </r>
  </si>
  <si>
    <r>
      <rPr>
        <sz val="10"/>
        <rFont val="Arial"/>
        <family val="2"/>
        <charset val="1"/>
      </rPr>
      <t>R</t>
    </r>
    <r>
      <rPr>
        <vertAlign val="subscript"/>
        <sz val="11"/>
        <color rgb="FF000000"/>
        <rFont val="Calibri"/>
        <family val="2"/>
        <charset val="238"/>
      </rPr>
      <t>k</t>
    </r>
    <r>
      <rPr>
        <vertAlign val="superscript"/>
        <sz val="11"/>
        <color rgb="FF000000"/>
        <rFont val="Calibri"/>
        <family val="2"/>
        <charset val="238"/>
      </rPr>
      <t>(2015)</t>
    </r>
  </si>
  <si>
    <t>Pilíř III</t>
  </si>
  <si>
    <t>Body za patenty, odrůdy a plemena</t>
  </si>
  <si>
    <t>Upravené body za patenty, odrůdy a plemena</t>
  </si>
  <si>
    <t>Body za projekty aplikovaného výzkumu a smluvní výzkum</t>
  </si>
  <si>
    <t>Celkové body ve III. Pilíři</t>
  </si>
  <si>
    <t>Výsledky aplikovaného výzkum z let 2010 – 2011 podle hodnocení 2012 a výsledky z III. pilíře hodnocení 2014</t>
  </si>
  <si>
    <t>Upravené body výsledků</t>
  </si>
  <si>
    <t>Celkové hodnocení</t>
  </si>
  <si>
    <t>RIVKOD</t>
  </si>
  <si>
    <t>ROKUPLEFF</t>
  </si>
  <si>
    <t>Druh výsledku</t>
  </si>
  <si>
    <t>VYSBOD</t>
  </si>
  <si>
    <t>VYSKBO</t>
  </si>
  <si>
    <t>VYSPDL</t>
  </si>
  <si>
    <t>PKLBOD</t>
  </si>
  <si>
    <t>Výsledné body</t>
  </si>
  <si>
    <t>OBD ID</t>
  </si>
  <si>
    <t>P2_VYSKATPKL</t>
  </si>
  <si>
    <t>P2_PNL</t>
  </si>
  <si>
    <t>P2_VYSPDLA</t>
  </si>
  <si>
    <t>AUTSZNDOM</t>
  </si>
  <si>
    <t>VYSNAZORI</t>
  </si>
  <si>
    <t>ISSSPR</t>
  </si>
  <si>
    <t>PERROC</t>
  </si>
  <si>
    <t>PERROCCIS</t>
  </si>
  <si>
    <t>DOKNAZPRI</t>
  </si>
  <si>
    <t>ISBSPR</t>
  </si>
  <si>
    <t>STRROZ</t>
  </si>
  <si>
    <t>POCSTREFF</t>
  </si>
  <si>
    <t>KNIPOCSTRE</t>
  </si>
  <si>
    <t>EDINAZSVA</t>
  </si>
  <si>
    <t>NAKNAZ</t>
  </si>
  <si>
    <t>PRINAKCZ</t>
  </si>
  <si>
    <t>VYSJAZKOD</t>
  </si>
  <si>
    <t>CR_OBR</t>
  </si>
  <si>
    <t>RVVOBRSKU</t>
  </si>
  <si>
    <t>PATCIS</t>
  </si>
  <si>
    <t>ISIUT_KOD</t>
  </si>
  <si>
    <t>VYSDOI</t>
  </si>
  <si>
    <t>STUDUVKOD</t>
  </si>
  <si>
    <t>VYSWWW</t>
  </si>
  <si>
    <t>VYSWEBURL</t>
  </si>
  <si>
    <t>VYSIDKPER</t>
  </si>
  <si>
    <t>VYSNIDCEL</t>
  </si>
  <si>
    <t>VYSNID</t>
  </si>
  <si>
    <t>NASOB</t>
  </si>
  <si>
    <t>BTBPOLKOD</t>
  </si>
  <si>
    <t>BTBPOLPOP</t>
  </si>
  <si>
    <t>INSICOPKL</t>
  </si>
  <si>
    <t>INSNAZPKL</t>
  </si>
  <si>
    <t>ORJKODPKL</t>
  </si>
  <si>
    <t>ORJNAZPKL</t>
  </si>
  <si>
    <t>FYZOSOPKL</t>
  </si>
  <si>
    <t>RIV/00216208:11410/09:00222521</t>
  </si>
  <si>
    <t>J</t>
  </si>
  <si>
    <t>1JI</t>
  </si>
  <si>
    <t>Theodoridis, Vasilis, 5640814</t>
  </si>
  <si>
    <t>The Integrated Plant Record vegetation analysis of Early Miocene assemblages from the Most Basin (Czech Republic).</t>
  </si>
  <si>
    <t>0077-7749</t>
  </si>
  <si>
    <t>Neues Jahrbuch fur Geologie und Palaontologie-Abhandlungen</t>
  </si>
  <si>
    <t>eng</t>
  </si>
  <si>
    <t>DB</t>
  </si>
  <si>
    <t>06 - VĚDY O ZEMI</t>
  </si>
  <si>
    <t>S</t>
  </si>
  <si>
    <t>https://www.rvvi.cz/riv?s=jednoduche-vyhledavani&amp;ss=detail&amp;n=0&amp;h=RIV%2F00216208%3A11410%2F09%3A00222521%21RIV10-GA0-11410___</t>
  </si>
  <si>
    <t>RIV/00216208:11410/09:00222521!RIV10-GA0-11410___</t>
  </si>
  <si>
    <t>MXxdX7qhE2MCL29v-1M5Ea2evdc=</t>
  </si>
  <si>
    <t>cCww8qkv</t>
  </si>
  <si>
    <t>B</t>
  </si>
  <si>
    <t>Hodnocení převzato z roku 2014</t>
  </si>
  <si>
    <t>00216208</t>
  </si>
  <si>
    <t>Univerzita Karlova v Praze</t>
  </si>
  <si>
    <t>Pedagogická fakulta</t>
  </si>
  <si>
    <t>RIV/00216208:11410/10:10048591</t>
  </si>
  <si>
    <t>1JN3</t>
  </si>
  <si>
    <t>Bendl, Stanislav, 1549243; Voňková, Hana, 8400105</t>
  </si>
  <si>
    <t>Využití pojmových map ve výuce pedagogiky</t>
  </si>
  <si>
    <t>1211-4669</t>
  </si>
  <si>
    <t>Pedagogická orientace</t>
  </si>
  <si>
    <t>cze</t>
  </si>
  <si>
    <t>AM</t>
  </si>
  <si>
    <t>02 - SPOLEČENSKÉ VĚDY - SHVb</t>
  </si>
  <si>
    <t>https://www.rvvi.cz/riv?s=jednoduche-vyhledavani&amp;ss=detail&amp;n=0&amp;h=RIV%2F00216208%3A11410%2F10%3A10048591%21RIV11-MSM-11410___</t>
  </si>
  <si>
    <t>RIV/00216208:11410/10:10048591!RIV11-MSM-11410___</t>
  </si>
  <si>
    <t>ZIakCCBY.x.+WDXxS2sv5MhcVFc=</t>
  </si>
  <si>
    <t>xQD+tVE0</t>
  </si>
  <si>
    <t>RIV/00216208:11410/10:10048601</t>
  </si>
  <si>
    <t>1JR</t>
  </si>
  <si>
    <t>Hník, Ondřej, 2876582</t>
  </si>
  <si>
    <t>Současná podoba výuky literární výchovy podle výpovědí studentů.</t>
  </si>
  <si>
    <t>0009-0786</t>
  </si>
  <si>
    <t>Český jazyk a literatura</t>
  </si>
  <si>
    <t>https://www.rvvi.cz/riv?s=jednoduche-vyhledavani&amp;ss=detail&amp;n=0&amp;h=RIV%2F00216208%3A11410%2F10%3A10048601%21RIV11-MSM-11410___</t>
  </si>
  <si>
    <t>RIV/00216208:11410/10:10048601!RIV11-MSM-11410___</t>
  </si>
  <si>
    <t>u3UN.F0+0xN5H9wB.jnMiXbxurM=</t>
  </si>
  <si>
    <t>GZJM0H5!</t>
  </si>
  <si>
    <t>RIV/00216208:11410/10:10048618</t>
  </si>
  <si>
    <t>1B</t>
  </si>
  <si>
    <t>Hogenová, Anna, 4139585; Kuklová, Jana, 8902496</t>
  </si>
  <si>
    <t>Fenomenologie - řeč - média</t>
  </si>
  <si>
    <t>978-80-7290-436-5</t>
  </si>
  <si>
    <t>neuveden</t>
  </si>
  <si>
    <t>AA</t>
  </si>
  <si>
    <t>https://www.rvvi.cz/riv?s=jednoduche-vyhledavani&amp;ss=detail&amp;n=0&amp;h=RIV%2F00216208%3A11410%2F10%3A10048618%21RIV11-MSM-11410___</t>
  </si>
  <si>
    <t>RIV/00216208:11410/10:10048618!RIV11-MSM-11410___</t>
  </si>
  <si>
    <t>Y661UV1G1BPjowRe5kRnZXiYhec=</t>
  </si>
  <si>
    <t>ALBcrK5P</t>
  </si>
  <si>
    <t>RIV/00216208:11410/10:10049878</t>
  </si>
  <si>
    <t>Hogenová, Anna, 4139585</t>
  </si>
  <si>
    <t>K fenoménu sebepoznání</t>
  </si>
  <si>
    <t>978-80-7290-478-5</t>
  </si>
  <si>
    <t>https://www.rvvi.cz/riv?s=jednoduche-vyhledavani&amp;ss=detail&amp;n=0&amp;h=RIV%2F00216208%3A11410%2F10%3A10049878%21RIV11-MSM-11410___</t>
  </si>
  <si>
    <t>RIV/00216208:11410/10:10049878!RIV11-MSM-11410___</t>
  </si>
  <si>
    <t>!7oNGKASHTj8wSZM-qL4oNAvQhM=</t>
  </si>
  <si>
    <t>oPsdr71w</t>
  </si>
  <si>
    <t>RIV/00216208:11410/10:10049994</t>
  </si>
  <si>
    <t>C</t>
  </si>
  <si>
    <t>1KC</t>
  </si>
  <si>
    <t>Imaginace ve výchově, umění a sportu</t>
  </si>
  <si>
    <t>Imaginace ve výchově, umění a sportu. (Filosofická reflexe.)</t>
  </si>
  <si>
    <t>978-80-7290-433-4</t>
  </si>
  <si>
    <t>Neuveden</t>
  </si>
  <si>
    <t>Univetita Karlova Pedagogická fakulta</t>
  </si>
  <si>
    <t>https://www.rvvi.cz/riv?s=jednoduche-vyhledavani&amp;ss=detail&amp;n=0&amp;h=RIV%2F00216208%3A11410%2F10%3A10049994%21RIV11-MSM-11410___</t>
  </si>
  <si>
    <t>RIV/00216208:11410/10:10049994!RIV11-MSM-11410___</t>
  </si>
  <si>
    <t>ELkoN0MPM26Sbq2M0yx5I9U7AHM=</t>
  </si>
  <si>
    <t>IJtmzqd.</t>
  </si>
  <si>
    <t>RIV/00216208:11410/10:10050482</t>
  </si>
  <si>
    <t>Walterová, Eliška, 4706218</t>
  </si>
  <si>
    <t>Learning in Europe - learning for Europe?</t>
  </si>
  <si>
    <t>The Plurality of Europe : Identities and Spaces</t>
  </si>
  <si>
    <t>978-3-86583-486-7</t>
  </si>
  <si>
    <t>Leipziger Universitätsverlag</t>
  </si>
  <si>
    <t>https://www.rvvi.cz/riv?s=jednoduche-vyhledavani&amp;ss=detail&amp;n=0&amp;h=RIV%2F00216208%3A11410%2F10%3A10050482%21RIV11-MSM-11410___</t>
  </si>
  <si>
    <t>RIV/00216208:11410/10:10050482!RIV11-MSM-11410___</t>
  </si>
  <si>
    <t>VVtiUCC-tuqBjFXgTwaCDpQMVJw=</t>
  </si>
  <si>
    <t>JRR6KYoA</t>
  </si>
  <si>
    <t>RIV/00216208:11410/10:10051495</t>
  </si>
  <si>
    <t>Das Wahrheitsgeschehen und Selbstsein</t>
  </si>
  <si>
    <t>1214-8725</t>
  </si>
  <si>
    <t>VII</t>
  </si>
  <si>
    <t>Paideia</t>
  </si>
  <si>
    <t>ger</t>
  </si>
  <si>
    <t>https://www.rvvi.cz/riv?s=jednoduche-vyhledavani&amp;ss=detail&amp;n=0&amp;h=RIV%2F00216208%3A11410%2F10%3A10051495%21RIV11-MSM-11410___</t>
  </si>
  <si>
    <t>RIV/00216208:11410/10:10051495!RIV11-MSM-11410___</t>
  </si>
  <si>
    <t>0+mhKu3wvhW81yF26PtCP0sL5Eg=</t>
  </si>
  <si>
    <t>+LaJNjLG</t>
  </si>
  <si>
    <t>RIV/00216208:11410/10:10051509</t>
  </si>
  <si>
    <t>Fulková, Marie, 4719514</t>
  </si>
  <si>
    <t>Discursos de Filosofia na Educaç?o Artística</t>
  </si>
  <si>
    <t>Foucalt, Deleuze and Educacao</t>
  </si>
  <si>
    <t>978-85-7672-097-3</t>
  </si>
  <si>
    <t>Colcacao Caminhos da Pesquisa Educacional, n. 9</t>
  </si>
  <si>
    <t>Editora UFJF</t>
  </si>
  <si>
    <t>por</t>
  </si>
  <si>
    <t>https://www.rvvi.cz/riv?s=jednoduche-vyhledavani&amp;ss=detail&amp;n=0&amp;h=RIV%2F00216208%3A11410%2F10%3A10051509%21RIV11-MSM-11410___</t>
  </si>
  <si>
    <t>RIV/00216208:11410/10:10051509!RIV11-MSM-11410___</t>
  </si>
  <si>
    <t>6EINZCX!L.jkdA!pWtAjy1sa+R8=</t>
  </si>
  <si>
    <t>-FXFjGeU</t>
  </si>
  <si>
    <t>RIV/00216208:11410/10:10051962</t>
  </si>
  <si>
    <t>Slavík, Radovan, 5813549</t>
  </si>
  <si>
    <t>Implementing Digital Game-Based Learning in Schools: Augmented Learning Environment of 'Europe 2045'</t>
  </si>
  <si>
    <t>0942-4962</t>
  </si>
  <si>
    <t>Multimedia Systems</t>
  </si>
  <si>
    <t>IN</t>
  </si>
  <si>
    <t>04 - TECHNICKÉ a INFORMATICKÉ VĚDY</t>
  </si>
  <si>
    <t>000274098500003</t>
  </si>
  <si>
    <t>https://www.rvvi.cz/riv?s=jednoduche-vyhledavani&amp;ss=detail&amp;n=0&amp;h=RIV%2F00216208%3A11410%2F10%3A10051962%21RIV11-MSM-11410___</t>
  </si>
  <si>
    <t>RIV/00216208:11410/10:10051962!RIV11-MSM-11410___</t>
  </si>
  <si>
    <t>juyocpxnP5KyqHB0NsFaqWRKHeg=</t>
  </si>
  <si>
    <t>G6SkR546</t>
  </si>
  <si>
    <t>RIV/00216208:11410/10:10052012</t>
  </si>
  <si>
    <t>Janovec, Ladislav, 8982511</t>
  </si>
  <si>
    <t>Je z nás někdo kariérista?</t>
  </si>
  <si>
    <t>AI</t>
  </si>
  <si>
    <t>01 - SPOLEČENSKÉ, HUMANITNÍ a UMĚLECKÉ VĚDY - SHVa</t>
  </si>
  <si>
    <t>https://www.rvvi.cz/riv?s=jednoduche-vyhledavani&amp;ss=detail&amp;n=0&amp;h=RIV%2F00216208%3A11410%2F10%3A10052012%21RIV11-MSM-11410___</t>
  </si>
  <si>
    <t>RIV/00216208:11410/10:10052012!RIV11-MSM-11410___</t>
  </si>
  <si>
    <t>2M!2Vk83</t>
  </si>
  <si>
    <t>RIV/00216208:11410/10:10052095</t>
  </si>
  <si>
    <t>Pavlasová, Lenka, 9260765; Skýbová, Jana, 1331639</t>
  </si>
  <si>
    <t>Konopí</t>
  </si>
  <si>
    <t>1210-3349</t>
  </si>
  <si>
    <t>Biologie - Chemie - Zeměpis</t>
  </si>
  <si>
    <t>EF</t>
  </si>
  <si>
    <t>10 - BIOLOGICKÉ VĚDY</t>
  </si>
  <si>
    <t>https://www.rvvi.cz/riv?s=jednoduche-vyhledavani&amp;ss=detail&amp;n=0&amp;h=RIV%2F00216208%3A11410%2F10%3A10052095%21RIV11-MSM-11410___</t>
  </si>
  <si>
    <t>RIV/00216208:11410/10:10052095!RIV11-MSM-11410___</t>
  </si>
  <si>
    <t>9f1d2aMCmTDc8!AtQu+69q.FbZk=</t>
  </si>
  <si>
    <t>v0ZZ5D.7</t>
  </si>
  <si>
    <t>RIV/00216208:11410/10:10052096</t>
  </si>
  <si>
    <t>Pavlasová, Lenka, 9260765</t>
  </si>
  <si>
    <t>Praktická cvičení z mikrobiologie - Proč si mýt ruce? Jak si správně mýt ruce?</t>
  </si>
  <si>
    <t>FM</t>
  </si>
  <si>
    <t>11 - LÉKAŘSKÉ VĚDY</t>
  </si>
  <si>
    <t>https://www.rvvi.cz/riv?s=jednoduche-vyhledavani&amp;ss=detail&amp;n=0&amp;h=RIV%2F00216208%3A11410%2F10%3A10052096%21RIV11-MSM-11410___</t>
  </si>
  <si>
    <t>RIV/00216208:11410/10:10052096!RIV11-MSM-11410___</t>
  </si>
  <si>
    <t>cgp69ivE</t>
  </si>
  <si>
    <t>RIV/00216208:11410/10:10052097</t>
  </si>
  <si>
    <t>1J</t>
  </si>
  <si>
    <t>K problematice hodnocení v projektové výuce</t>
  </si>
  <si>
    <t>0323-0449</t>
  </si>
  <si>
    <t>Komenský</t>
  </si>
  <si>
    <t>26-29</t>
  </si>
  <si>
    <t>https://www.rvvi.cz/riv?s=jednoduche-vyhledavani&amp;ss=detail&amp;n=0&amp;h=RIV%2F00216208%3A11410%2F10%3A10052097%21RIV12-MSM-11410___</t>
  </si>
  <si>
    <t>RIV/00216208:11410/10:10052097!RIV12-MSM-11410___</t>
  </si>
  <si>
    <t>RorPP7ISiqYci+x21DsD+yEA0D4=</t>
  </si>
  <si>
    <t>8IiGQKsg</t>
  </si>
  <si>
    <t>RIV/00216208:11410/10:10053257</t>
  </si>
  <si>
    <t>1JS</t>
  </si>
  <si>
    <t>Chalupský, Petr, 7986696</t>
  </si>
  <si>
    <t>Biting Divagations ? Self-discoveries in Ian McEwan?s Black Dogs</t>
  </si>
  <si>
    <t>1803-6058</t>
  </si>
  <si>
    <t>American &amp; British Studies Annual</t>
  </si>
  <si>
    <t>AL</t>
  </si>
  <si>
    <t>https://www.rvvi.cz/riv?s=jednoduche-vyhledavani&amp;ss=detail&amp;n=0&amp;h=RIV%2F00216208%3A11410%2F10%3A10053257%21RIV11-MSM-11410___</t>
  </si>
  <si>
    <t>RIV/00216208:11410/10:10053257!RIV11-MSM-11410___</t>
  </si>
  <si>
    <t>TQesejg.yw6PMzReeEivr4P043g=</t>
  </si>
  <si>
    <t>Giss6Sn0</t>
  </si>
  <si>
    <t>RIV/00216208:11410/10:10053260</t>
  </si>
  <si>
    <t>Crime Narratives in Peter Ackroyd?s Historiographic Metafictions</t>
  </si>
  <si>
    <t>1382-5577</t>
  </si>
  <si>
    <t>European Journal of English Studies</t>
  </si>
  <si>
    <t>https://www.rvvi.cz/riv?s=jednoduche-vyhledavani&amp;ss=detail&amp;n=0&amp;h=RIV%2F00216208%3A11410%2F10%3A10053260%21RIV11-MSM-11410___</t>
  </si>
  <si>
    <t>RIV/00216208:11410/10:10053260!RIV11-MSM-11410___</t>
  </si>
  <si>
    <t>!A9bg9F3B-XZn5B2819FNAeLy8c=</t>
  </si>
  <si>
    <t>yxgM.8Yw</t>
  </si>
  <si>
    <t>RIV/00216208:11410/10:10057107</t>
  </si>
  <si>
    <t>Hájková, Vanda, 7029691; Strnadová, Iva, 8461511</t>
  </si>
  <si>
    <t>Inkluzivní vzdělávání : Teorie a praxe.</t>
  </si>
  <si>
    <t>978-80-247-3070-7</t>
  </si>
  <si>
    <t>Grada Publishing</t>
  </si>
  <si>
    <t>https://www.rvvi.cz/riv?s=jednoduche-vyhledavani&amp;ss=detail&amp;n=0&amp;h=RIV%2F00216208%3A11410%2F10%3A10057107%21RIV11-GA0-11410___</t>
  </si>
  <si>
    <t>RIV/00216208:11410/10:10057107!RIV11-GA0-11410___</t>
  </si>
  <si>
    <t>2bhIQmxZI5czM+cM6Ai9zQuDW0E=</t>
  </si>
  <si>
    <t>HMiSXbTi</t>
  </si>
  <si>
    <t>RIV/00216208:11410/10:10057110</t>
  </si>
  <si>
    <t>D</t>
  </si>
  <si>
    <t>1KD</t>
  </si>
  <si>
    <t>Květoňová, Lea, 6310796; Strnadová, Iva, 8461511; Hájková, Vanda, 7029691</t>
  </si>
  <si>
    <t>Specifické poruchy učení jako neviditelná překážka při studiu na vysoké škole</t>
  </si>
  <si>
    <t>Trendy a nové výzvy v špeciálnej pedagogike</t>
  </si>
  <si>
    <t>978-80-89238-36-1</t>
  </si>
  <si>
    <t>IRIS, Pedagogická fakulta UK v Bratislave</t>
  </si>
  <si>
    <t>https://www.rvvi.cz/riv?s=jednoduche-vyhledavani&amp;ss=detail&amp;n=0&amp;h=RIV%2F00216208%3A11410%2F10%3A10057110%21RIV11-GA0-11410___</t>
  </si>
  <si>
    <t>RIV/00216208:11410/10:10057110!RIV11-GA0-11410___</t>
  </si>
  <si>
    <t>sAosKF4BfFzevB6UiMkr-ck+pbE=</t>
  </si>
  <si>
    <t>fz6u0xdB</t>
  </si>
  <si>
    <t>RIV/00216208:11410/10:10057521</t>
  </si>
  <si>
    <t>Formánková, Pavlína, 1270028</t>
  </si>
  <si>
    <t>České Vánoce od vzniku republiky do sametové revoluce</t>
  </si>
  <si>
    <t>978-80-7363-252-6</t>
  </si>
  <si>
    <t>Dokořán</t>
  </si>
  <si>
    <t>AB</t>
  </si>
  <si>
    <t>https://www.rvvi.cz/riv?s=jednoduche-vyhledavani&amp;ss=detail&amp;n=0&amp;h=RIV%2F00216208%3A11410%2F10%3A10057521%21RIV11-MSM-11410___</t>
  </si>
  <si>
    <t>RIV/00216208:11410/10:10057521!RIV11-MSM-11410___</t>
  </si>
  <si>
    <t>fVQRwj7kZ-WAGbSxSWxaVZsxktA=</t>
  </si>
  <si>
    <t>L6CIbbEF</t>
  </si>
  <si>
    <t>RIV/00216208:11410/10:10057523</t>
  </si>
  <si>
    <t>Ježková, Věra, 8724229</t>
  </si>
  <si>
    <t>Multikulturalita Německa, Velké Británie, Švédska a České republiky a opatření vzdělávací politiky pro školní vzdělávání</t>
  </si>
  <si>
    <t>1802-4637</t>
  </si>
  <si>
    <t>Orbis scholae</t>
  </si>
  <si>
    <t>https://www.rvvi.cz/riv?s=jednoduche-vyhledavani&amp;ss=detail&amp;n=0&amp;h=RIV%2F00216208%3A11410%2F10%3A10057523%21RIV11-MSM-11410___</t>
  </si>
  <si>
    <t>RIV/00216208:11410/10:10057523!RIV11-MSM-11410___</t>
  </si>
  <si>
    <t>7-Nu7-FKhoYQyeB5pZgxtFBNhLU=</t>
  </si>
  <si>
    <t>i0aRkQjF</t>
  </si>
  <si>
    <t>RIV/00216208:11410/10:10057642</t>
  </si>
  <si>
    <t>Strnadová, Iva, 8461511; Květoňová, Lea, 6310796</t>
  </si>
  <si>
    <t>Philosophische und historische Impulse zur heutigen inklusiven Ausbildung junger Menschen mit Behinderungen an den Hochschulen.</t>
  </si>
  <si>
    <t>Umgang mit Verschiedenheit in der Lebenspanne. Behinderung ? Geschlecht ? kultureller Hintergrund ? Alter/Lebensphasen.</t>
  </si>
  <si>
    <t>978-3-7815-1761-5</t>
  </si>
  <si>
    <t>Neuvedena</t>
  </si>
  <si>
    <t>Verlag Julius Klinkhardt</t>
  </si>
  <si>
    <t>https://www.rvvi.cz/riv?s=jednoduche-vyhledavani&amp;ss=detail&amp;n=0&amp;h=RIV%2F00216208%3A11410%2F10%3A10057642%21RIV11-GA0-11410___</t>
  </si>
  <si>
    <t>RIV/00216208:11410/10:10057642!RIV11-GA0-11410___</t>
  </si>
  <si>
    <t>NDoTsqqoaW1enQuEF3GGESKP7kU=</t>
  </si>
  <si>
    <t>Nb2cBcp7</t>
  </si>
  <si>
    <t>RIV/00216208:11410/10:10057645</t>
  </si>
  <si>
    <t>Strnadová, Iva, 8461511; Mužáková, Monika, 3444570</t>
  </si>
  <si>
    <t>Mateřství žen s mentálním postižením</t>
  </si>
  <si>
    <t>1211-2720</t>
  </si>
  <si>
    <t>Speciální pedagogika</t>
  </si>
  <si>
    <t>https://www.rvvi.cz/riv?s=jednoduche-vyhledavani&amp;ss=detail&amp;n=0&amp;h=RIV%2F00216208%3A11410%2F10%3A10057645%21RIV11-MSM-11410___</t>
  </si>
  <si>
    <t>RIV/00216208:11410/10:10057645!RIV11-MSM-11410___</t>
  </si>
  <si>
    <t>T9ra!+72-VfA!fnzoVoLDZzYP1o=</t>
  </si>
  <si>
    <t>U03jGsLX</t>
  </si>
  <si>
    <t>RIV/00216208:11410/10:10057675</t>
  </si>
  <si>
    <t>Hájková, Vanda, 7029691; Hádková, Kateřina, 1198955</t>
  </si>
  <si>
    <t>Integration behinderter Schüler in Regel-Schulen aus der Perspektive jugendlicher Schüler und Studenten sowie Pädagogen in der Tschechischen Republik</t>
  </si>
  <si>
    <t>Umgang mit Verschiedenheit in der Lebensspanne</t>
  </si>
  <si>
    <t>Julius Klinkhardt</t>
  </si>
  <si>
    <t>https://www.rvvi.cz/riv?s=jednoduche-vyhledavani&amp;ss=detail&amp;n=0&amp;h=RIV%2F00216208%3A11410%2F10%3A10057675%21RIV11-GA0-11410___</t>
  </si>
  <si>
    <t>RIV/00216208:11410/10:10057675!RIV11-GA0-11410___</t>
  </si>
  <si>
    <t>icYMFy1a</t>
  </si>
  <si>
    <t>RIV/00216208:11410/10:10057711</t>
  </si>
  <si>
    <t>Dvořák, Dominik, 5779553; Starý, Karel, 3119734; Urbánek, Petr, 2465191; Chvál, Martin, 3418650</t>
  </si>
  <si>
    <t>Malá škola: případová studie vzdělávání</t>
  </si>
  <si>
    <t>https://www.rvvi.cz/riv?s=jednoduche-vyhledavani&amp;ss=detail&amp;n=0&amp;h=RIV%2F00216208%3A11410%2F10%3A10057711%21RIV11-MSM-11410___</t>
  </si>
  <si>
    <t>RIV/00216208:11410/10:10057711!RIV11-MSM-11410___</t>
  </si>
  <si>
    <t>4soKMwFW</t>
  </si>
  <si>
    <t>RIV/00216208:11410/10:10057771</t>
  </si>
  <si>
    <t>Jirotková, Darina, 9031367</t>
  </si>
  <si>
    <t>Cesty ke zkvalitňování výuky geometrie</t>
  </si>
  <si>
    <t>978-80-7290-399-3</t>
  </si>
  <si>
    <t>https://www.rvvi.cz/riv?s=jednoduche-vyhledavani&amp;ss=detail&amp;n=0&amp;h=RIV%2F00216208%3A11410%2F10%3A10057771%21RIV11-MSM-11410___</t>
  </si>
  <si>
    <t>RIV/00216208:11410/10:10057771!RIV11-MSM-11410___</t>
  </si>
  <si>
    <t>N!98xo5Nbj9aZtGaVIKRo1MikEk=</t>
  </si>
  <si>
    <t>kyKbVYMx</t>
  </si>
  <si>
    <t>RIV/00216208:11410/10:10062047</t>
  </si>
  <si>
    <t>Teacher Education and Training in the Czech Republic : Development and Current Problems</t>
  </si>
  <si>
    <t>International Handbook on Teacher Education World-Wide : Issues and Challenges</t>
  </si>
  <si>
    <t>978-960-459-089-6</t>
  </si>
  <si>
    <t>Atrapos</t>
  </si>
  <si>
    <t>https://www.rvvi.cz/riv?s=jednoduche-vyhledavani&amp;ss=detail&amp;n=0&amp;h=RIV%2F00216208%3A11410%2F10%3A10062047%21RIV11-MSM-11410___</t>
  </si>
  <si>
    <t>RIV/00216208:11410/10:10062047!RIV11-MSM-11410___</t>
  </si>
  <si>
    <t>PTQt9BPG+SvBXrayy0dbs8UVHqE=</t>
  </si>
  <si>
    <t>UD89Bmmg</t>
  </si>
  <si>
    <t>RIV/00216208:11410/10:10062051</t>
  </si>
  <si>
    <t>1JN2</t>
  </si>
  <si>
    <t>Sládková, Kateřina, 2999188</t>
  </si>
  <si>
    <t>"Anna, královna česká". Nejstarší dcera Václava II. a její osudy</t>
  </si>
  <si>
    <t>0862-979X</t>
  </si>
  <si>
    <t>13/1</t>
  </si>
  <si>
    <t>Mediaevalia historica Bohemica</t>
  </si>
  <si>
    <t>https://www.rvvi.cz/riv?s=jednoduche-vyhledavani&amp;ss=detail&amp;n=0&amp;h=RIV%2F00216208%3A11410%2F10%3A10062051%21RIV11-MSM-11410___</t>
  </si>
  <si>
    <t>RIV/00216208:11410/10:10062051!RIV11-MSM-11410___</t>
  </si>
  <si>
    <t>wkz161Po0a7gPj4AEhwz.AWxfSc=</t>
  </si>
  <si>
    <t>rSu6JyvJ</t>
  </si>
  <si>
    <t>RIV/00216208:11410/10:10062260</t>
  </si>
  <si>
    <t>Dvořák, Dominik, 5779553</t>
  </si>
  <si>
    <t>Velké seřaďovací nádraží : struktura školy a socializace dětí</t>
  </si>
  <si>
    <t>https://www.rvvi.cz/riv?s=jednoduche-vyhledavani&amp;ss=detail&amp;n=0&amp;h=RIV%2F00216208%3A11410%2F10%3A10062260%21RIV11-MSM-11410___</t>
  </si>
  <si>
    <t>RIV/00216208:11410/10:10062260!RIV11-MSM-11410___</t>
  </si>
  <si>
    <t>!ttPsSq8</t>
  </si>
  <si>
    <t>RIV/00216208:11410/10:10062270</t>
  </si>
  <si>
    <t>Vašutová, Jaroslava, 4480805; Urbánek, Petr, 2465191</t>
  </si>
  <si>
    <t>Učitel v současné škole : hledání mezi změnou a stabilitou</t>
  </si>
  <si>
    <t>https://www.rvvi.cz/riv?s=jednoduche-vyhledavani&amp;ss=detail&amp;n=0&amp;h=RIV%2F00216208%3A11410%2F10%3A10062270%21RIV11-MSM-11410___</t>
  </si>
  <si>
    <t>RIV/00216208:11410/10:10062270!RIV11-MSM-11410___</t>
  </si>
  <si>
    <t>jQSJvcJx</t>
  </si>
  <si>
    <t>RIV/00216208:11410/10:10062291</t>
  </si>
  <si>
    <t>Černý, Karel, 7117256; Greger, David, 8144818; Walterová, Eliška, 4706218; Chvál, Martin, 3418650</t>
  </si>
  <si>
    <t>Pohledy na budoucnost české školy : rodiče a veřejnost</t>
  </si>
  <si>
    <t>https://www.rvvi.cz/riv?s=jednoduche-vyhledavani&amp;ss=detail&amp;n=0&amp;h=RIV%2F00216208%3A11410%2F10%3A10062291%21RIV11-MSM-11410___</t>
  </si>
  <si>
    <t>RIV/00216208:11410/10:10062291!RIV11-MSM-11410___</t>
  </si>
  <si>
    <t>VtgJwV.3</t>
  </si>
  <si>
    <t>RIV/00216208:11410/10:10062500</t>
  </si>
  <si>
    <t>Klusák, Miroslav, 3483657; Slavík, Jan, 8238154</t>
  </si>
  <si>
    <t>Kresba postavy pána - její vývoj v mladším školním věku</t>
  </si>
  <si>
    <t>Umění ve vědě a věda v umění</t>
  </si>
  <si>
    <t>978-80-247-1707-4</t>
  </si>
  <si>
    <t>https://www.rvvi.cz/riv?s=jednoduche-vyhledavani&amp;ss=detail&amp;n=0&amp;h=RIV%2F00216208%3A11410%2F10%3A10062500%21RIV11-MSM-11410___</t>
  </si>
  <si>
    <t>RIV/00216208:11410/10:10062500!RIV11-MSM-11410___</t>
  </si>
  <si>
    <t>0AB+XZ-9W!TFA4QGxnhyS0hSsfQ=</t>
  </si>
  <si>
    <t>9CfKXpxi</t>
  </si>
  <si>
    <t>RIV/00216208:11410/10:10062591</t>
  </si>
  <si>
    <t>Styl kresby pána u dětí mladšího školního věku</t>
  </si>
  <si>
    <t>0009-062X</t>
  </si>
  <si>
    <t>Československá psychologie</t>
  </si>
  <si>
    <t>AN</t>
  </si>
  <si>
    <t>03 - SPOLEČENSKÉ VĚDY - SHVc</t>
  </si>
  <si>
    <t>https://www.rvvi.cz/riv?s=jednoduche-vyhledavani&amp;ss=detail&amp;n=0&amp;h=RIV%2F00216208%3A11410%2F10%3A10062591%21RIV11-MSM-11410___</t>
  </si>
  <si>
    <t>RIV/00216208:11410/10:10062591!RIV11-MSM-11410___</t>
  </si>
  <si>
    <t>THS6Qwx0ecehrFgU.IXx7+BIi0w=</t>
  </si>
  <si>
    <t>bkysiXJ2</t>
  </si>
  <si>
    <t>RIV/00216208:11410/10:10069775</t>
  </si>
  <si>
    <t>Walterová, Eliška, 4706218; Černý, Karel, 7117256; Greger, David, 8144818; Chvál, Martin, 3418650</t>
  </si>
  <si>
    <t>Školství ? věc (ne)veřejná : Názory veřejnosti na školu a vzdělávání</t>
  </si>
  <si>
    <t>978-80-246-1882-1</t>
  </si>
  <si>
    <t>Karolinum</t>
  </si>
  <si>
    <t>https://www.rvvi.cz/riv?s=jednoduche-vyhledavani&amp;ss=detail&amp;n=0&amp;h=RIV%2F00216208%3A11410%2F10%3A10069775%21RIV11-MSM-11410___</t>
  </si>
  <si>
    <t>RIV/00216208:11410/10:10069775!RIV11-MSM-11410___</t>
  </si>
  <si>
    <t>ngehWQGNJ0uaeEnw8SgDKrE.w!o=</t>
  </si>
  <si>
    <t>oAWZNH7n</t>
  </si>
  <si>
    <t>RIV/00216208:11410/10:10069926</t>
  </si>
  <si>
    <t>Županič, Jan, 2885239</t>
  </si>
  <si>
    <t>Český ideál. Představa vzorové výchovy českých elit v éře Rakousko-Uherska</t>
  </si>
  <si>
    <t>Univerzita Karlova v Praze, Pedagogická fakulta</t>
  </si>
  <si>
    <t>https://www.rvvi.cz/riv?s=jednoduche-vyhledavani&amp;ss=detail&amp;n=0&amp;h=RIV%2F00216208%3A11410%2F10%3A10069926%21RIV11-MSM-11410___</t>
  </si>
  <si>
    <t>RIV/00216208:11410/10:10069926!RIV11-MSM-11410___</t>
  </si>
  <si>
    <t>WyEC1IdI</t>
  </si>
  <si>
    <t>RIV/00216208:11410/10:10069928</t>
  </si>
  <si>
    <t>Finanční aspekty nobilitací v Rakousku</t>
  </si>
  <si>
    <t>Nobilitace ve světle písemných pramenů</t>
  </si>
  <si>
    <t>978-80-7368-744-1</t>
  </si>
  <si>
    <t>Ostravská univerzita v Ostravě</t>
  </si>
  <si>
    <t>https://www.rvvi.cz/riv?s=jednoduche-vyhledavani&amp;ss=detail&amp;n=0&amp;h=RIV%2F00216208%3A11410%2F10%3A10069928%21RIV11-GA0-11410___</t>
  </si>
  <si>
    <t>RIV/00216208:11410/10:10069928!RIV11-GA0-11410___</t>
  </si>
  <si>
    <t>45in8UMwG.Mtgxqvv1ChE9DpA0c=</t>
  </si>
  <si>
    <t>yMANZixd</t>
  </si>
  <si>
    <t>RIV/00216208:11410/10:10069957</t>
  </si>
  <si>
    <t>František Zachariáš Römisch ? podnikatel, velkostatkář, šlechtic</t>
  </si>
  <si>
    <t>1211-975X</t>
  </si>
  <si>
    <t>duben 2009</t>
  </si>
  <si>
    <t>Z Českého ráje a Podkrkonoąí</t>
  </si>
  <si>
    <t>https://www.rvvi.cz/riv?s=jednoduche-vyhledavani&amp;ss=detail&amp;n=0&amp;h=RIV%2F00216208%3A11410%2F10%3A10069957%21RIV11-GA0-11410___</t>
  </si>
  <si>
    <t>RIV/00216208:11410/10:10069957!RIV11-GA0-11410___</t>
  </si>
  <si>
    <t>jKgtP6NMMLTEqdi5T1WzDz6Yffg=</t>
  </si>
  <si>
    <t>VTFcYU9v</t>
  </si>
  <si>
    <t>RIV/00216208:11410/10:10069961</t>
  </si>
  <si>
    <t>Realismus či tradice? K heraldickému sebevyjádření židovské šlechty</t>
  </si>
  <si>
    <t>0862-8963</t>
  </si>
  <si>
    <t>Genealogické a heraldické informace</t>
  </si>
  <si>
    <t>https://www.rvvi.cz/riv?s=jednoduche-vyhledavani&amp;ss=detail&amp;n=0&amp;h=RIV%2F00216208%3A11410%2F10%3A10069961%21RIV11-GA0-11410___</t>
  </si>
  <si>
    <t>RIV/00216208:11410/10:10069961!RIV11-GA0-11410___</t>
  </si>
  <si>
    <t>uz.ohHsJhC-hN71zg24f6Pm7jwQ=</t>
  </si>
  <si>
    <t>ZRoqKRqV</t>
  </si>
  <si>
    <t>RIV/00216208:11410/10:10070368</t>
  </si>
  <si>
    <t>Klusák, Miroslav, 3483657; Kučera, Miloš, 4367669</t>
  </si>
  <si>
    <t>Dětské hry - games</t>
  </si>
  <si>
    <t>978-80-246-1758-9</t>
  </si>
  <si>
    <t>AC</t>
  </si>
  <si>
    <t>https://www.rvvi.cz/riv?s=jednoduche-vyhledavani&amp;ss=detail&amp;n=0&amp;h=RIV%2F00216208%3A11410%2F10%3A10070368%21RIV12-GA0-11410___</t>
  </si>
  <si>
    <t>RIV/00216208:11410/10:10070368!RIV12-GA0-11410___</t>
  </si>
  <si>
    <t>J!BHH48FrJnwPvTjRxIDUi6c8.Y=</t>
  </si>
  <si>
    <t>ITVDoYYG</t>
  </si>
  <si>
    <t>RIV/00216208:11410/10:10070455</t>
  </si>
  <si>
    <t>Ke klasifikaci dětských her</t>
  </si>
  <si>
    <t>0862-8351</t>
  </si>
  <si>
    <t>Národopisná revue</t>
  </si>
  <si>
    <t>https://www.rvvi.cz/riv?s=jednoduche-vyhledavani&amp;ss=detail&amp;n=0&amp;h=RIV%2F00216208%3A11410%2F10%3A10070455%21RIV11-GA0-11410___</t>
  </si>
  <si>
    <t>RIV/00216208:11410/10:10070455!RIV11-GA0-11410___</t>
  </si>
  <si>
    <t>n8V7RkCgd314MaGr-cIALoVg-jU=</t>
  </si>
  <si>
    <t>.KH0hBFc</t>
  </si>
  <si>
    <t>RIV/00216208:11410/10:10070481</t>
  </si>
  <si>
    <t>Greger, David, 8144818</t>
  </si>
  <si>
    <t>Nerovnosti ve vzdělávání - od konceptů k měření</t>
  </si>
  <si>
    <t>Nerovnosti ve vzdělávání : od měření k řešení</t>
  </si>
  <si>
    <t>978-80-7419-032-2</t>
  </si>
  <si>
    <t>Studie, 63</t>
  </si>
  <si>
    <t>Sociologické nakladatelství (SLON)</t>
  </si>
  <si>
    <t>https://www.rvvi.cz/riv?s=jednoduche-vyhledavani&amp;ss=detail&amp;n=0&amp;h=RIV%2F00216208%3A11410%2F10%3A10070481%21RIV11-MSM-11410___</t>
  </si>
  <si>
    <t>RIV/00216208:11410/10:10070481!RIV11-MSM-11410___</t>
  </si>
  <si>
    <t>sZXsLaH92YUu+DKSDWqGh7XJISk=</t>
  </si>
  <si>
    <t>Dv.EZNRf</t>
  </si>
  <si>
    <t>RIV/00216208:11410/10:10070597</t>
  </si>
  <si>
    <t>Greger, David, 8144818; Černý, Karel, 7117256</t>
  </si>
  <si>
    <t>Mladí evropští muslimové a jejich pohled na spravedlnost ve školách i společnosti</t>
  </si>
  <si>
    <t>0029-5302</t>
  </si>
  <si>
    <t>Nový Orient</t>
  </si>
  <si>
    <t>https://www.rvvi.cz/riv?s=jednoduche-vyhledavani&amp;ss=detail&amp;n=0&amp;h=RIV%2F00216208%3A11410%2F10%3A10070597%21RIV11-MSM-11410___</t>
  </si>
  <si>
    <t>RIV/00216208:11410/10:10070597!RIV11-MSM-11410___</t>
  </si>
  <si>
    <t>EVSdFPhmN4YdgFj4RSIDKjKiMAY=</t>
  </si>
  <si>
    <t>JM94sNVy</t>
  </si>
  <si>
    <t>RIV/00216208:11410/10:10071062</t>
  </si>
  <si>
    <t>Blažková, Miloslava, 5342155</t>
  </si>
  <si>
    <t>Imaginace jako zrcadlo zkušenosti ve výtvarném umění</t>
  </si>
  <si>
    <t>Universita Karlova v Praze, Pedagogická fakulta</t>
  </si>
  <si>
    <t>https://www.rvvi.cz/riv?s=jednoduche-vyhledavani&amp;ss=detail&amp;n=0&amp;h=RIV%2F00216208%3A11410%2F10%3A10071062%21RIV11-MSM-11410___</t>
  </si>
  <si>
    <t>RIV/00216208:11410/10:10071062!RIV11-MSM-11410___</t>
  </si>
  <si>
    <t>LJsBshzc</t>
  </si>
  <si>
    <t>RIV/00216208:11410/10:10071561</t>
  </si>
  <si>
    <t>Chvál, Martin, 3418650; Procházková, Lucie, 4624181; Černý, Karel, 7117256</t>
  </si>
  <si>
    <t>Postoje k autoevaluaci ředitelů základních a středních škol v ČR</t>
  </si>
  <si>
    <t>https://www.rvvi.cz/riv?s=jednoduche-vyhledavani&amp;ss=detail&amp;n=0&amp;h=RIV%2F00216208%3A11410%2F10%3A10071561%21RIV11-MSM-11410___</t>
  </si>
  <si>
    <t>RIV/00216208:11410/10:10071561!RIV11-MSM-11410___</t>
  </si>
  <si>
    <t>DB1evrH2</t>
  </si>
  <si>
    <t>RIV/00216208:11410/10:10071587</t>
  </si>
  <si>
    <t>Tichá, Milena, 3854256</t>
  </si>
  <si>
    <t>Poznámka ke vztahu ekonomie a imaginace</t>
  </si>
  <si>
    <t>Univerzita karlova v Praze, Pedagogická fakulta</t>
  </si>
  <si>
    <t>https://www.rvvi.cz/riv?s=jednoduche-vyhledavani&amp;ss=detail&amp;n=0&amp;h=RIV%2F00216208%3A11410%2F10%3A10071587%21RIV11-MSM-11410___</t>
  </si>
  <si>
    <t>RIV/00216208:11410/10:10071587!RIV11-MSM-11410___</t>
  </si>
  <si>
    <t>I2GoZGFk</t>
  </si>
  <si>
    <t>RIV/00216208:11410/10:10072227</t>
  </si>
  <si>
    <t>Chvál, Martin, 3418650</t>
  </si>
  <si>
    <t>K využití sémantického diferenciálu při autoevaluaci školy</t>
  </si>
  <si>
    <t>https://www.rvvi.cz/riv?s=jednoduche-vyhledavani&amp;ss=detail&amp;n=0&amp;h=RIV%2F00216208%3A11410%2F10%3A10072227%21RIV11-MSM-11410___</t>
  </si>
  <si>
    <t>RIV/00216208:11410/10:10072227!RIV11-MSM-11410___</t>
  </si>
  <si>
    <t>Yc2Cr3II</t>
  </si>
  <si>
    <t>RIV/00216208:11410/10:10072291</t>
  </si>
  <si>
    <t>Charvátová, Kateřina, 5828384</t>
  </si>
  <si>
    <t>Zisterzienserliturgie und heilige in Böhmen im 13. Und 14. Jahrhundert</t>
  </si>
  <si>
    <t>Die Heiligen und ihr Kult im Mittelalter, Colloquia medievalia Pragensia</t>
  </si>
  <si>
    <t>978-80-7007-292-9</t>
  </si>
  <si>
    <t>Colloquia mediaevalia Pragensia</t>
  </si>
  <si>
    <t>https://www.rvvi.cz/riv?s=jednoduche-vyhledavani&amp;ss=detail&amp;n=0&amp;h=RIV%2F00216208%3A11410%2F10%3A10072291%21RIV11-MSM-11410___</t>
  </si>
  <si>
    <t>RIV/00216208:11410/10:10072291!RIV11-MSM-11410___</t>
  </si>
  <si>
    <t>obv0ThB6kmrHC7Kaf-2bonp8YQo=</t>
  </si>
  <si>
    <t>8n4eJ!A2</t>
  </si>
  <si>
    <t>RIV/00216208:11410/10:10072314</t>
  </si>
  <si>
    <t>Chejnová, Pavla, 9554203</t>
  </si>
  <si>
    <t>Communicative strategies in the Czech Republic: Reactions to Compliments.</t>
  </si>
  <si>
    <t>1212-415X</t>
  </si>
  <si>
    <t>Acta academica karviniensia</t>
  </si>
  <si>
    <t>https://www.rvvi.cz/riv?s=jednoduche-vyhledavani&amp;ss=detail&amp;n=0&amp;h=RIV%2F00216208%3A11410%2F10%3A10072314%21RIV11-MSM-11410___</t>
  </si>
  <si>
    <t>RIV/00216208:11410/10:10072314!RIV11-MSM-11410___</t>
  </si>
  <si>
    <t>sKtrvhrBfH4j95t5VMKiPKCwbp0=</t>
  </si>
  <si>
    <t>tPerDmiM</t>
  </si>
  <si>
    <t>RIV/00216208:11410/10:10072365</t>
  </si>
  <si>
    <t>Bariekzahyová, Tereza, 6725112; Hnilica, Karel, 5850150</t>
  </si>
  <si>
    <t>Vlivy sociálního statusu a materialistické hodnotové orientace na spokojenost se životem studentů středních škol</t>
  </si>
  <si>
    <t>0031-3815</t>
  </si>
  <si>
    <t>Pedagogika</t>
  </si>
  <si>
    <t>https://www.rvvi.cz/riv?s=jednoduche-vyhledavani&amp;ss=detail&amp;n=0&amp;h=RIV%2F00216208%3A11410%2F10%3A10072365%21RIV11-MSM-11410___</t>
  </si>
  <si>
    <t>RIV/00216208:11410/10:10072365!RIV11-MSM-11410___</t>
  </si>
  <si>
    <t>JXYc5Rgn1bDyW93H5xsZfw!JT+A=</t>
  </si>
  <si>
    <t>Vc5mHyqQ</t>
  </si>
  <si>
    <t>RIV/00216208:11410/10:10072398</t>
  </si>
  <si>
    <t>Konceptová analýza tvořivých úloh jako nástroj učitelské reflexe</t>
  </si>
  <si>
    <t>3-4</t>
  </si>
  <si>
    <t>https://www.rvvi.cz/riv?s=jednoduche-vyhledavani&amp;ss=detail&amp;n=0&amp;h=RIV%2F00216208%3A11410%2F10%3A10072398%21RIV11-MSM-11410___</t>
  </si>
  <si>
    <t>RIV/00216208:11410/10:10072398!RIV11-MSM-11410___</t>
  </si>
  <si>
    <t>0BJfMwoN</t>
  </si>
  <si>
    <t>RIV/00216208:11410/10:10072491</t>
  </si>
  <si>
    <t>Viktorová, Ida, 6788971</t>
  </si>
  <si>
    <t>Děti spisovatelé:Kulturní inspirace dětské literární produkce</t>
  </si>
  <si>
    <t>Grada</t>
  </si>
  <si>
    <t>https://www.rvvi.cz/riv?s=jednoduche-vyhledavani&amp;ss=detail&amp;n=0&amp;h=RIV%2F00216208%3A11410%2F10%3A10072491%21RIV11-GA0-11410___</t>
  </si>
  <si>
    <t>RIV/00216208:11410/10:10072491!RIV11-GA0-11410___</t>
  </si>
  <si>
    <t>d9j5sh.A</t>
  </si>
  <si>
    <t>RIV/00216208:11410/10:10072567</t>
  </si>
  <si>
    <t>The Urban Pastoral ? Hybridisations in Jim Crace?s Arcadia</t>
  </si>
  <si>
    <t>0862-8424</t>
  </si>
  <si>
    <t>Litteraria Pragensia. Studies in Literature and Culture</t>
  </si>
  <si>
    <t>https://www.rvvi.cz/riv?s=jednoduche-vyhledavani&amp;ss=detail&amp;n=0&amp;h=RIV%2F00216208%3A11410%2F10%3A10072567%21RIV11-MSM-11410___</t>
  </si>
  <si>
    <t>RIV/00216208:11410/10:10072567!RIV11-MSM-11410___</t>
  </si>
  <si>
    <t>+Gp2CszeEyexZrAMADuRXcHitYU=</t>
  </si>
  <si>
    <t>EoFsVuS!</t>
  </si>
  <si>
    <t>RIV/00216208:11410/10:10072574</t>
  </si>
  <si>
    <t>Grmelová, Anna, 2549131</t>
  </si>
  <si>
    <t>From Loneliness to Encounter: London in the Windrush Generation Novels of Sam Selvon and Andrea Levy</t>
  </si>
  <si>
    <t>AJ</t>
  </si>
  <si>
    <t>https://www.rvvi.cz/riv?s=jednoduche-vyhledavani&amp;ss=detail&amp;n=0&amp;h=RIV%2F00216208%3A11410%2F10%3A10072574%21RIV11-MSM-11410___</t>
  </si>
  <si>
    <t>RIV/00216208:11410/10:10072574!RIV11-MSM-11410___</t>
  </si>
  <si>
    <t>PK6!!Id4</t>
  </si>
  <si>
    <t>RIV/00216208:11410/10:10077478</t>
  </si>
  <si>
    <t>Pavelková, Isabella, 6947417; Hrabal, Vladimír, 7018118</t>
  </si>
  <si>
    <t>Mezinárodní srovnání motivačních zdrojů učební činnosti žáků</t>
  </si>
  <si>
    <t>https://www.rvvi.cz/riv?s=jednoduche-vyhledavani&amp;ss=detail&amp;n=0&amp;h=RIV%2F00216208%3A11410%2F10%3A10077478%21RIV11-MSM-11410___</t>
  </si>
  <si>
    <t>RIV/00216208:11410/10:10077478!RIV11-MSM-11410___</t>
  </si>
  <si>
    <t>vNXfw-Ip</t>
  </si>
  <si>
    <t>RIV/00216208:11410/10:10077551</t>
  </si>
  <si>
    <t>Chalupský, Petr, 7986696; Grmelová, Anna, 2549131</t>
  </si>
  <si>
    <t>Urban spaces in literature</t>
  </si>
  <si>
    <t>https://www.rvvi.cz/riv?s=jednoduche-vyhledavani&amp;ss=detail&amp;n=0&amp;h=RIV%2F00216208%3A11410%2F10%3A10077551%21RIV11-MSM-11410___</t>
  </si>
  <si>
    <t>RIV/00216208:11410/10:10077551!RIV11-MSM-11410___</t>
  </si>
  <si>
    <t>nN!KLfR5</t>
  </si>
  <si>
    <t>RIV/00216208:11410/10:10077617</t>
  </si>
  <si>
    <t>Kostelecká, Yvona, 6260047</t>
  </si>
  <si>
    <t>Home education in the post-communist countries : Case study of the Czech Republic</t>
  </si>
  <si>
    <t>1307-9298</t>
  </si>
  <si>
    <t>International Electronic Journal of Elementary Education</t>
  </si>
  <si>
    <t>https://www.rvvi.cz/riv?s=jednoduche-vyhledavani&amp;ss=detail&amp;n=0&amp;h=RIV%2F00216208%3A11410%2F10%3A10077617%21RIV11-MSM-11410___</t>
  </si>
  <si>
    <t>RIV/00216208:11410/10:10077617!RIV11-MSM-11410___</t>
  </si>
  <si>
    <t>QpozcrPyWeqdHMxS7R197gcV0cA=</t>
  </si>
  <si>
    <t>p!mM!3Sv</t>
  </si>
  <si>
    <t>RIV/00216208:11410/10:10077628</t>
  </si>
  <si>
    <t>Hnilica, Karel, 5850150</t>
  </si>
  <si>
    <t>K determinantám hodnocení zdravotnictví.</t>
  </si>
  <si>
    <t>1213-6050</t>
  </si>
  <si>
    <t>Zdravotnictví v České republice</t>
  </si>
  <si>
    <t>https://www.rvvi.cz/riv?s=jednoduche-vyhledavani&amp;ss=detail&amp;n=0&amp;h=RIV%2F00216208%3A11410%2F10%3A10077628%21RIV11-MSM-11410___</t>
  </si>
  <si>
    <t>RIV/00216208:11410/10:10077628!RIV11-MSM-11410___</t>
  </si>
  <si>
    <t>XSP!w2RLx9ntRxkJkGwMqAX.p7c=</t>
  </si>
  <si>
    <t>YGBggTew</t>
  </si>
  <si>
    <t>RIV/00216208:11410/10:10077662</t>
  </si>
  <si>
    <t>Smetáčková, Irena, 7905386</t>
  </si>
  <si>
    <t>Běžný den v životě žen a mužů - představy dívek a chlapců o vlastní budoucnosti</t>
  </si>
  <si>
    <t>1803-7437</t>
  </si>
  <si>
    <t>Studia peadagogica</t>
  </si>
  <si>
    <t>https://www.rvvi.cz/riv?s=jednoduche-vyhledavani&amp;ss=detail&amp;n=0&amp;h=RIV%2F00216208%3A11410%2F10%3A10077662%21RIV11-MSM-11410___</t>
  </si>
  <si>
    <t>RIV/00216208:11410/10:10077662!RIV11-MSM-11410___</t>
  </si>
  <si>
    <t>pQfdgAkQZEGQGzopBZ0kqA1rWv8=</t>
  </si>
  <si>
    <t>BuZzInNQ</t>
  </si>
  <si>
    <t>RIV/00216208:11410/10:10077723</t>
  </si>
  <si>
    <t>Havlůjová, Hana, 9017224</t>
  </si>
  <si>
    <t>Orient and Modern Czech Women?s Magazines</t>
  </si>
  <si>
    <t>Crossroads of Egyptology : The Worlds of Jaroslav Černý</t>
  </si>
  <si>
    <t>978-80-7036-298-3</t>
  </si>
  <si>
    <t>National Museum</t>
  </si>
  <si>
    <t>https://www.rvvi.cz/riv?s=jednoduche-vyhledavani&amp;ss=detail&amp;n=0&amp;h=RIV%2F00216208%3A11410%2F10%3A10077723%21RIV11-GA0-11410___</t>
  </si>
  <si>
    <t>RIV/00216208:11410/10:10077723!RIV11-GA0-11410___</t>
  </si>
  <si>
    <t>vbBX+RsCi1-KtTRDwo1L7AVWkoI=</t>
  </si>
  <si>
    <t>vS7o7m4k</t>
  </si>
  <si>
    <t>RIV/00216208:11410/10:10077804</t>
  </si>
  <si>
    <t>Levínská, Markéta, 6631045</t>
  </si>
  <si>
    <t>Vzdělání a odříkání</t>
  </si>
  <si>
    <t>Etické a psychologicko-pedagogické aspekty práce s dětmi z odlišného sociokulturního prostředí</t>
  </si>
  <si>
    <t>978-80-7435-036-8</t>
  </si>
  <si>
    <t>Gaudeamus</t>
  </si>
  <si>
    <t>https://www.rvvi.cz/riv?s=jednoduche-vyhledavani&amp;ss=detail&amp;n=0&amp;h=RIV%2F00216208%3A11410%2F10%3A10077804%21RIV11-GA0-11410___</t>
  </si>
  <si>
    <t>RIV/00216208:11410/10:10077804!RIV11-GA0-11410___</t>
  </si>
  <si>
    <t>2g5yWSistz-JYB+Hg8..3eqn+KY=</t>
  </si>
  <si>
    <t>ADmGDNu6</t>
  </si>
  <si>
    <t>RIV/00216208:11410/10:10077832</t>
  </si>
  <si>
    <t>Tomková, Anna, 6562558; Chvál, Martin, 3418650; Hejlová, Helena, 1292676</t>
  </si>
  <si>
    <t>Pedagogický a výzkumný rozměr studentských esejů v přípravě studentů učitelství pro primární školu</t>
  </si>
  <si>
    <t>LX</t>
  </si>
  <si>
    <t>https://www.rvvi.cz/riv?s=jednoduche-vyhledavani&amp;ss=detail&amp;n=0&amp;h=RIV%2F00216208%3A11410%2F10%3A10077832%21RIV11-MSM-11410___</t>
  </si>
  <si>
    <t>RIV/00216208:11410/10:10077832!RIV11-MSM-11410___</t>
  </si>
  <si>
    <t>9CzfIWFb</t>
  </si>
  <si>
    <t>RIV/00216208:11410/10:10077852</t>
  </si>
  <si>
    <t>Hejlová, Helena, 1292676</t>
  </si>
  <si>
    <t>Práva dítěte ve vzdělávání - výzva pro učitele</t>
  </si>
  <si>
    <t>978-80-7290-468-6</t>
  </si>
  <si>
    <t>https://www.rvvi.cz/riv?s=jednoduche-vyhledavani&amp;ss=detail&amp;n=0&amp;h=RIV%2F00216208%3A11410%2F10%3A10077852%21RIV11-MSM-11410___</t>
  </si>
  <si>
    <t>RIV/00216208:11410/10:10077852!RIV11-MSM-11410___</t>
  </si>
  <si>
    <t>BLBTRp1!cXaMVL89Su!0VmYfqfQ=</t>
  </si>
  <si>
    <t>2UqAhFXI</t>
  </si>
  <si>
    <t>RIV/00216208:11410/10:10078850</t>
  </si>
  <si>
    <t>Dvořák, Dominik, 5779553; Starý, Karel, 3119734; Urbánek, Petr, 2465191; Chvál, Martin, 3418650; Walterová, Eliška, 4706218</t>
  </si>
  <si>
    <t>Česká základní škola : Vícepřípadová studie</t>
  </si>
  <si>
    <t>978-80-246-1896-8</t>
  </si>
  <si>
    <t>https://www.rvvi.cz/riv?s=jednoduche-vyhledavani&amp;ss=detail&amp;n=0&amp;h=RIV%2F00216208%3A11410%2F10%3A10078850%21RIV11-MSM-11410___</t>
  </si>
  <si>
    <t>RIV/00216208:11410/10:10078850!RIV11-MSM-11410___</t>
  </si>
  <si>
    <t>qum-z+rY5SYzC0D400pEoSGxXas=</t>
  </si>
  <si>
    <t>4choLh1n</t>
  </si>
  <si>
    <t>RIV/00216208:11410/10:10078924</t>
  </si>
  <si>
    <t>Šiška, Jan, 7031165</t>
  </si>
  <si>
    <t>Reflexe deinstitucionalizace - hodnoty, náklady, doporučení</t>
  </si>
  <si>
    <t>1213-6204</t>
  </si>
  <si>
    <t>Sociální práce (Sociálna práca.)</t>
  </si>
  <si>
    <t>AO</t>
  </si>
  <si>
    <t>https://www.rvvi.cz/riv?s=jednoduche-vyhledavani&amp;ss=detail&amp;n=0&amp;h=RIV%2F00216208%3A11410%2F10%3A10078924%21RIV11-MSM-11410___</t>
  </si>
  <si>
    <t>RIV/00216208:11410/10:10078924!RIV11-MSM-11410___</t>
  </si>
  <si>
    <t>wMj3My7IvE+LA9uFQxN.iD6SyMo=</t>
  </si>
  <si>
    <t>KIj0vr-G</t>
  </si>
  <si>
    <t>RIV/00216208:11410/10:10078933</t>
  </si>
  <si>
    <t>Pavelková, Isabella, 6947417; Škaloudová, Alena, 5265320; Hrabal, Vladimír, 7018118</t>
  </si>
  <si>
    <t>Analýza vyučovacích předmětů na základě výpovědí žáků</t>
  </si>
  <si>
    <t>https://www.rvvi.cz/riv?s=jednoduche-vyhledavani&amp;ss=detail&amp;n=0&amp;h=RIV%2F00216208%3A11410%2F10%3A10078933%21RIV11-MSM-11410___</t>
  </si>
  <si>
    <t>RIV/00216208:11410/10:10078933!RIV11-MSM-11410___</t>
  </si>
  <si>
    <t>3k!QZVE1</t>
  </si>
  <si>
    <t>RIV/00216208:11410/10:10078940</t>
  </si>
  <si>
    <t>Jaký jsem učitel</t>
  </si>
  <si>
    <t>978-80-7367-755-8</t>
  </si>
  <si>
    <t>Portál, s. r. o.</t>
  </si>
  <si>
    <t>https://www.rvvi.cz/riv?s=jednoduche-vyhledavani&amp;ss=detail&amp;n=0&amp;h=RIV%2F00216208%3A11410%2F10%3A10078940%21RIV11-MSM-11410___</t>
  </si>
  <si>
    <t>RIV/00216208:11410/10:10078940!RIV11-MSM-11410___</t>
  </si>
  <si>
    <t>zG!1XcFta!zx09Vb+sdiHD0GpSM=</t>
  </si>
  <si>
    <t>uRpIaUfA</t>
  </si>
  <si>
    <t>RIV/00216208:11410/10:10078964</t>
  </si>
  <si>
    <t>Slavík, Jan, 8238154</t>
  </si>
  <si>
    <t>Nová média na pomezí praxe a teorie výtvarné výchovy.</t>
  </si>
  <si>
    <t>1210-3691</t>
  </si>
  <si>
    <t>Výtvarná výchova</t>
  </si>
  <si>
    <t>https://www.rvvi.cz/riv?s=jednoduche-vyhledavani&amp;ss=detail&amp;n=0&amp;h=RIV%2F00216208%3A11410%2F10%3A10078964%21RIV11-MSM-11410___</t>
  </si>
  <si>
    <t>RIV/00216208:11410/10:10078964!RIV11-MSM-11410___</t>
  </si>
  <si>
    <t>6BHcdwF8Knq!2n5+DW0tThHauvA=</t>
  </si>
  <si>
    <t>H2ikrPTm</t>
  </si>
  <si>
    <t>RIV/00216208:11410/10:10078975</t>
  </si>
  <si>
    <t>Slavík, Jan, 8238154; Fulková, Marie, 4719514</t>
  </si>
  <si>
    <t>https://www.rvvi.cz/riv?s=jednoduche-vyhledavani&amp;ss=detail&amp;n=0&amp;h=RIV%2F00216208%3A11410%2F10%3A10078975%21RIV11-MSM-11410___</t>
  </si>
  <si>
    <t>RIV/00216208:11410/10:10078975!RIV11-MSM-11410___</t>
  </si>
  <si>
    <t>RIV/00216208:11410/10:10078981</t>
  </si>
  <si>
    <t>Pavelková, Isabella, 6947417; Menšíková, Veronika, 1957767; Purková, Veronika, 4326547</t>
  </si>
  <si>
    <t>Časová perspektiva jako významný regulativ v lidském životě a žákovské motivaci</t>
  </si>
  <si>
    <t>https://www.rvvi.cz/riv?s=jednoduche-vyhledavani&amp;ss=detail&amp;n=0&amp;h=RIV%2F00216208%3A11410%2F10%3A10078981%21RIV11-MSM-11410___</t>
  </si>
  <si>
    <t>RIV/00216208:11410/10:10078981!RIV11-MSM-11410___</t>
  </si>
  <si>
    <t>zUi3f7b2</t>
  </si>
  <si>
    <t>RIV/00216208:11410/10:10079182</t>
  </si>
  <si>
    <t>Kloučková, Jitka, 2968274</t>
  </si>
  <si>
    <t>Exkurze s chemickým zaměřením jako prvek mezipředmětové integrace v přírodovědném vzdělávání</t>
  </si>
  <si>
    <t>Aktuální aspekty pregraduální přípravy a postgraduálního vzdělávání učitelů chemie</t>
  </si>
  <si>
    <t>978-80-7368-426-6</t>
  </si>
  <si>
    <t>https://www.rvvi.cz/riv?s=jednoduche-vyhledavani&amp;ss=detail&amp;n=0&amp;h=RIV%2F00216208%3A11410%2F10%3A10079182%21RIV11-MSM-11410___</t>
  </si>
  <si>
    <t>RIV/00216208:11410/10:10079182!RIV11-MSM-11410___</t>
  </si>
  <si>
    <t>V!RyXpmq-5xBf7sN4kL9SxiTPCo=</t>
  </si>
  <si>
    <t>F6S0GjvP</t>
  </si>
  <si>
    <t>RIV/00216208:11410/10:10079378</t>
  </si>
  <si>
    <t>Holá, Klára, 2336944</t>
  </si>
  <si>
    <t>Mýtus a přirozený svět</t>
  </si>
  <si>
    <t>https://www.rvvi.cz/riv?s=jednoduche-vyhledavani&amp;ss=detail&amp;n=0&amp;h=RIV%2F00216208%3A11410%2F10%3A10079378%21RIV11-MSM-11410___</t>
  </si>
  <si>
    <t>RIV/00216208:11410/10:10079378!RIV11-MSM-11410___</t>
  </si>
  <si>
    <t>XuSjPFJQ</t>
  </si>
  <si>
    <t>RIV/00216208:11410/10:10079380</t>
  </si>
  <si>
    <t>Platónova světelná metafyzika jako základ filosofie výchovy</t>
  </si>
  <si>
    <t>https://www.rvvi.cz/riv?s=jednoduche-vyhledavani&amp;ss=detail&amp;n=0&amp;h=RIV%2F00216208%3A11410%2F10%3A10079380%21RIV11-MSM-11410___</t>
  </si>
  <si>
    <t>RIV/00216208:11410/10:10079380!RIV11-MSM-11410___</t>
  </si>
  <si>
    <t>wrId133N</t>
  </si>
  <si>
    <t>RIV/00216208:11410/10:10079456</t>
  </si>
  <si>
    <t>Šemelík, Martin, 4513185</t>
  </si>
  <si>
    <t>Kombinatorische Derivation (Zirkumfixbildungen) aus kontrastiver und korpuslinguistischer Sicht.</t>
  </si>
  <si>
    <t>Die Grammatik, Semantik und Pragmatik des Wortes. Ihre Erforschung und Vermittlung.</t>
  </si>
  <si>
    <t>978-3-89639-806-2</t>
  </si>
  <si>
    <t>Wißner-Verlag</t>
  </si>
  <si>
    <t>https://www.rvvi.cz/riv?s=jednoduche-vyhledavani&amp;ss=detail&amp;n=0&amp;h=RIV%2F00216208%3A11410%2F10%3A10079456%21RIV11-GA0-11410___</t>
  </si>
  <si>
    <t>RIV/00216208:11410/10:10079456!RIV11-GA0-11410___</t>
  </si>
  <si>
    <t>n0IXCWeEMgMRBPErxnStuqiM2sw=</t>
  </si>
  <si>
    <t>2PBq0zX3</t>
  </si>
  <si>
    <t>RIV/00216208:11410/10:10079518</t>
  </si>
  <si>
    <t>Kubátová, Gabriela, 2983400</t>
  </si>
  <si>
    <t>Vivat Jiří Teml!</t>
  </si>
  <si>
    <t>1210-3683</t>
  </si>
  <si>
    <t>Hudební výchova</t>
  </si>
  <si>
    <t>https://www.rvvi.cz/riv?s=jednoduche-vyhledavani&amp;ss=detail&amp;n=0&amp;h=RIV%2F00216208%3A11410%2F10%3A10079518%21RIV11-MSM-11410___</t>
  </si>
  <si>
    <t>RIV/00216208:11410/10:10079518!RIV11-MSM-11410___</t>
  </si>
  <si>
    <t>3Rf74-wYPWsTcs8Rw9wWsLLAQGo=</t>
  </si>
  <si>
    <t>xo0Wu1sm</t>
  </si>
  <si>
    <t>RIV/00216208:11410/10:10079586</t>
  </si>
  <si>
    <t>Pelcová, Naděžda, 9855521</t>
  </si>
  <si>
    <t>Dějinné vědomí, tradice a výchova</t>
  </si>
  <si>
    <t>0015-1831</t>
  </si>
  <si>
    <t>Filosoficky Casopis</t>
  </si>
  <si>
    <t>https://www.rvvi.cz/riv?s=jednoduche-vyhledavani&amp;ss=detail&amp;n=0&amp;h=RIV%2F00216208%3A11410%2F10%3A10079586%21RIV11-MSM-11410___</t>
  </si>
  <si>
    <t>RIV/00216208:11410/10:10079586!RIV11-MSM-11410___</t>
  </si>
  <si>
    <t>CHkmnEtATXfMJLhBrH5K1XeGvTw=</t>
  </si>
  <si>
    <t>HQQdg6bm</t>
  </si>
  <si>
    <t>RIV/00216208:11410/10:10080036</t>
  </si>
  <si>
    <t>Jak si rozumíme? : (Filosofie výchovy Janusze Korczaka)</t>
  </si>
  <si>
    <t>https://www.rvvi.cz/riv?s=jednoduche-vyhledavani&amp;ss=detail&amp;n=0&amp;h=RIV%2F00216208%3A11410%2F10%3A10080036%21RIV11-MSM-11410___</t>
  </si>
  <si>
    <t>RIV/00216208:11410/10:10080036!RIV11-MSM-11410___</t>
  </si>
  <si>
    <t>kfgFFE4d</t>
  </si>
  <si>
    <t>RIV/00216208:11410/10:10080038</t>
  </si>
  <si>
    <t>Co je tvořivá imaginace?</t>
  </si>
  <si>
    <t>Neuveden.</t>
  </si>
  <si>
    <t>Univerzita Karlova - Pedagogická fakulta</t>
  </si>
  <si>
    <t>https://www.rvvi.cz/riv?s=jednoduche-vyhledavani&amp;ss=detail&amp;n=0&amp;h=RIV%2F00216208%3A11410%2F10%3A10080038%21RIV11-MSM-11410___</t>
  </si>
  <si>
    <t>RIV/00216208:11410/10:10080038!RIV11-MSM-11410___</t>
  </si>
  <si>
    <t>byHnk9SB</t>
  </si>
  <si>
    <t>RIV/00216208:11410/10:10080046</t>
  </si>
  <si>
    <t>Nähe und Distanz</t>
  </si>
  <si>
    <t>0507-7230</t>
  </si>
  <si>
    <t>Vierteljahrschrift für wissenschaftliche Pädagogik</t>
  </si>
  <si>
    <t>https://www.rvvi.cz/riv?s=jednoduche-vyhledavani&amp;ss=detail&amp;n=0&amp;h=RIV%2F00216208%3A11410%2F10%3A10080046%21RIV11-MSM-11410___</t>
  </si>
  <si>
    <t>RIV/00216208:11410/10:10080046!RIV11-MSM-11410___</t>
  </si>
  <si>
    <t>Aag+4JdNo-eqX2HBXSVKbBmsD7Y=</t>
  </si>
  <si>
    <t>SLf7taTo</t>
  </si>
  <si>
    <t>RIV/00216208:11410/10:10080248</t>
  </si>
  <si>
    <t>Kvasz, Ladislav, 9499636</t>
  </si>
  <si>
    <t>Náčrt teórie potencialít jazyka matematiky</t>
  </si>
  <si>
    <t>Umelá inteligencia a kognitívna veda II</t>
  </si>
  <si>
    <t>978-80-227-3284-0</t>
  </si>
  <si>
    <t>Slovenská technická univerzita v Bratislave</t>
  </si>
  <si>
    <t>sla</t>
  </si>
  <si>
    <t>https://www.rvvi.cz/riv?s=jednoduche-vyhledavani&amp;ss=detail&amp;n=0&amp;h=RIV%2F00216208%3A11410%2F10%3A10080248%21RIV11-MSM-11410___</t>
  </si>
  <si>
    <t>RIV/00216208:11410/10:10080248!RIV11-MSM-11410___</t>
  </si>
  <si>
    <t>YcRVwVn9RtEZg3-88FwEP+i-vY0=</t>
  </si>
  <si>
    <t>Q5P1FP0K</t>
  </si>
  <si>
    <t>RIV/00216208:11410/10:10080252</t>
  </si>
  <si>
    <t>Šumníková, Pavlína, 2776197; Květoňová, Lea, 6310796</t>
  </si>
  <si>
    <t>Speciálněpedagogická podpora osob se zrakovým postižením se zvláštním zřetelem na rozvoj čichového vnímání</t>
  </si>
  <si>
    <t>978-80-7290-484-6</t>
  </si>
  <si>
    <t>https://www.rvvi.cz/riv?s=jednoduche-vyhledavani&amp;ss=detail&amp;n=0&amp;h=RIV%2F00216208%3A11410%2F10%3A10080252%21RIV11-MSM-11410___</t>
  </si>
  <si>
    <t>RIV/00216208:11410/10:10080252!RIV11-MSM-11410___</t>
  </si>
  <si>
    <t>9b4ctyVVuSk-VkhgXhujUmaQpPY=</t>
  </si>
  <si>
    <t>LztrVgu-</t>
  </si>
  <si>
    <t>RIV/00216208:11410/10:10080255</t>
  </si>
  <si>
    <t>Penelope Maddyová medzi realizmom a naturalizmom</t>
  </si>
  <si>
    <t>0046-385X</t>
  </si>
  <si>
    <t>Filozofia</t>
  </si>
  <si>
    <t>000279457500002</t>
  </si>
  <si>
    <t>https://www.rvvi.cz/riv?s=jednoduche-vyhledavani&amp;ss=detail&amp;n=0&amp;h=RIV%2F00216208%3A11410%2F10%3A10080255%21RIV11-MSM-11410___</t>
  </si>
  <si>
    <t>RIV/00216208:11410/10:10080255!RIV11-MSM-11410___</t>
  </si>
  <si>
    <t>gU06HTpgih5uofWmocQksEad5zw=</t>
  </si>
  <si>
    <t>ixJPg3Qf</t>
  </si>
  <si>
    <t>RIV/00216208:11410/10:10080258</t>
  </si>
  <si>
    <t>Vedecká racionalita a súčasné prístupy k transcendencii</t>
  </si>
  <si>
    <t>Boh a racionalita</t>
  </si>
  <si>
    <t>978-80-969823-8-7</t>
  </si>
  <si>
    <t>Punctum, 2</t>
  </si>
  <si>
    <t>Schola Philosophica</t>
  </si>
  <si>
    <t>https://www.rvvi.cz/riv?s=jednoduche-vyhledavani&amp;ss=detail&amp;n=0&amp;h=RIV%2F00216208%3A11410%2F10%3A10080258%21RIV11-MSM-11410___</t>
  </si>
  <si>
    <t>RIV/00216208:11410/10:10080258!RIV11-MSM-11410___</t>
  </si>
  <si>
    <t>k3s3Ej60tZJUEqBpZ1-y5eTAci4=</t>
  </si>
  <si>
    <t>fLMu+epQ</t>
  </si>
  <si>
    <t>RIV/00216208:11410/10:10080261</t>
  </si>
  <si>
    <t>Význam čichového vnímání u osob se zrakovým postižením</t>
  </si>
  <si>
    <t>https://www.rvvi.cz/riv?s=jednoduche-vyhledavani&amp;ss=detail&amp;n=0&amp;h=RIV%2F00216208%3A11410%2F10%3A10080261%21RIV11-MSM-11410___</t>
  </si>
  <si>
    <t>RIV/00216208:11410/10:10080261!RIV11-MSM-11410___</t>
  </si>
  <si>
    <t>pvKYNWRe</t>
  </si>
  <si>
    <t>RIV/00216208:11410/10:10080344</t>
  </si>
  <si>
    <t>Kučera, Miloš, 4367669</t>
  </si>
  <si>
    <t>Neutrální, sémiologická analýza jako nezbytnost: rozbor čtyřveší "Láska"</t>
  </si>
  <si>
    <t>Umění ve vědě a věda v umění: metodologické imaginace</t>
  </si>
  <si>
    <t>https://www.rvvi.cz/riv?s=jednoduche-vyhledavani&amp;ss=detail&amp;n=0&amp;h=RIV%2F00216208%3A11410%2F10%3A10080344%21RIV11-MSM-11410___</t>
  </si>
  <si>
    <t>RIV/00216208:11410/10:10080344!RIV11-MSM-11410___</t>
  </si>
  <si>
    <t>MoC14W6K</t>
  </si>
  <si>
    <t>RIV/00216208:11410/10:10080356</t>
  </si>
  <si>
    <t>Ehler, Edvard, 3022005</t>
  </si>
  <si>
    <t>Human adaptations to diet, subsistence and ecoregion are due to subtle shifts in allele frequency</t>
  </si>
  <si>
    <t>0027-8424</t>
  </si>
  <si>
    <t>Proceedings of the National Academy of Sciences of the United States of America</t>
  </si>
  <si>
    <t>EB</t>
  </si>
  <si>
    <t>000277553800005</t>
  </si>
  <si>
    <t>https://www.rvvi.cz/riv?s=jednoduche-vyhledavani&amp;ss=detail&amp;n=0&amp;h=RIV%2F00216208%3A11410%2F10%3A10080356%21RIV11-MSM-11410___</t>
  </si>
  <si>
    <t>RIV/00216208:11410/10:10080356!RIV11-MSM-11410___</t>
  </si>
  <si>
    <t>bkeYQ7!hYiofCQNSVgUcYnZtEb0=</t>
  </si>
  <si>
    <t>hzu9EeIM</t>
  </si>
  <si>
    <t>RIV/00216208:11410/10:10080358</t>
  </si>
  <si>
    <t>Ehler, Edvard, 3022005; Marván, Richard, 8447985</t>
  </si>
  <si>
    <t>Evaluation of 14 Y-chromosomal short tandem repeat haplotype with focus on DYS449, DYS456, and DYS458: Czech population sample</t>
  </si>
  <si>
    <t>0353-9504</t>
  </si>
  <si>
    <t>Croatian Medical Journal</t>
  </si>
  <si>
    <t>000275319000008</t>
  </si>
  <si>
    <t>https://www.rvvi.cz/riv?s=jednoduche-vyhledavani&amp;ss=detail&amp;n=0&amp;h=RIV%2F00216208%3A11410%2F10%3A10080358%21RIV11-MSM-11410___</t>
  </si>
  <si>
    <t>RIV/00216208:11410/10:10080358!RIV11-MSM-11410___</t>
  </si>
  <si>
    <t>MXI-ekoB8kVA7wWsCXkz3-mgUTU=</t>
  </si>
  <si>
    <t>NDEFIZTI</t>
  </si>
  <si>
    <t>RIV/00216208:11410/10:10080457</t>
  </si>
  <si>
    <t>Skasková, Pavla, 1129066</t>
  </si>
  <si>
    <t>"Respekt k dítěti" - ohlédnutí za Mezinárodní konferencí k problematice ústavní a ochranné výchovy 2010.</t>
  </si>
  <si>
    <t>1214-7230</t>
  </si>
  <si>
    <t>Zpravodaj pedagogicko-psychologické poradenství</t>
  </si>
  <si>
    <t>https://www.rvvi.cz/riv?s=jednoduche-vyhledavani&amp;ss=detail&amp;n=0&amp;h=RIV%2F00216208%3A11410%2F10%3A10080457%21RIV11-MSM-11410___</t>
  </si>
  <si>
    <t>RIV/00216208:11410/10:10080457!RIV11-MSM-11410___</t>
  </si>
  <si>
    <t>iT5FoG3XgcVV9hwtAmYWiyiIfzQ=</t>
  </si>
  <si>
    <t>NK63qk7x</t>
  </si>
  <si>
    <t>RIV/00216208:11410/10:10080482</t>
  </si>
  <si>
    <t>Equity in Education : An International Comparison of Pupil Perspectives</t>
  </si>
  <si>
    <t>978-0-230-23025-5</t>
  </si>
  <si>
    <t>Palgrave Macmillan</t>
  </si>
  <si>
    <t>https://www.rvvi.cz/riv?s=jednoduche-vyhledavani&amp;ss=detail&amp;n=0&amp;h=RIV%2F00216208%3A11410%2F10%3A10080482%21RIV11-MSM-11410___</t>
  </si>
  <si>
    <t>RIV/00216208:11410/10:10080482!RIV11-MSM-11410___</t>
  </si>
  <si>
    <t>4UDRAg7TZ.C26mTBXEKN+DQk67I=</t>
  </si>
  <si>
    <t>stEXyKjm</t>
  </si>
  <si>
    <t>RIV/00216208:11410/10:10080603</t>
  </si>
  <si>
    <t>Jaroslava Jiskrová-Máj a Dokořán</t>
  </si>
  <si>
    <t>https://www.rvvi.cz/riv?s=jednoduche-vyhledavani&amp;ss=detail&amp;n=0&amp;h=RIV%2F00216208%3A11410%2F10%3A10080603%21RIV11-MSM-11410___</t>
  </si>
  <si>
    <t>RIV/00216208:11410/10:10080603!RIV11-MSM-11410___</t>
  </si>
  <si>
    <t>RIV/00216208:11410/10:10080653</t>
  </si>
  <si>
    <t>Marušák, Radek, 2962586</t>
  </si>
  <si>
    <t>Literatura v akci : Metody dramatické výchovy při práci s uměleckou literaturou</t>
  </si>
  <si>
    <t>978-80-7331-172-8</t>
  </si>
  <si>
    <t>Akademie muzických umění v Praze</t>
  </si>
  <si>
    <t>https://www.rvvi.cz/riv?s=jednoduche-vyhledavani&amp;ss=detail&amp;n=0&amp;h=RIV%2F00216208%3A11410%2F10%3A10080653%21RIV11-MSM-11410___</t>
  </si>
  <si>
    <t>RIV/00216208:11410/10:10080653!RIV11-MSM-11410___</t>
  </si>
  <si>
    <t>3IZ1ZSVyug3Y5cei40!GRDp8ois=</t>
  </si>
  <si>
    <t>qj7xabTK</t>
  </si>
  <si>
    <t>RIV/00216208:11410/10:10080659</t>
  </si>
  <si>
    <t>Slaninka, Michal, 7532520</t>
  </si>
  <si>
    <t>Imaginácia, erotika a sexualita</t>
  </si>
  <si>
    <t>https://www.rvvi.cz/riv?s=jednoduche-vyhledavani&amp;ss=detail&amp;n=0&amp;h=RIV%2F00216208%3A11410%2F10%3A10080659%21RIV11-MSM-11410___</t>
  </si>
  <si>
    <t>RIV/00216208:11410/10:10080659!RIV11-MSM-11410___</t>
  </si>
  <si>
    <t>EpekxqiP</t>
  </si>
  <si>
    <t>RIV/00216208:11410/10:10080775</t>
  </si>
  <si>
    <t>Teodoridis, Vasilis, 5640814</t>
  </si>
  <si>
    <t>The Integrated Plant Record vegetation analysis of Early Miocene assemblages from the Most Basin (Czech Republic)</t>
  </si>
  <si>
    <t>Neues Jahrbuch für Geologie und Palaontologie - Abhandlungen</t>
  </si>
  <si>
    <t>000278167600005</t>
  </si>
  <si>
    <t>https://www.rvvi.cz/riv?s=jednoduche-vyhledavani&amp;ss=detail&amp;n=0&amp;h=RIV%2F00216208%3A11410%2F10%3A10080775%21RIV11-GA0-11410___</t>
  </si>
  <si>
    <t>RIV/00216208:11410/10:10080775!RIV11-GA0-11410___</t>
  </si>
  <si>
    <t>RIV/00216208:11410/10:10080799</t>
  </si>
  <si>
    <t>Jan Hus - pravda - fenomenologie</t>
  </si>
  <si>
    <t>978-80-7290-494-5</t>
  </si>
  <si>
    <t>https://www.rvvi.cz/riv?s=jednoduche-vyhledavani&amp;ss=detail&amp;n=0&amp;h=RIV%2F00216208%3A11410%2F10%3A10080799%21RIV11-MSM-11410___</t>
  </si>
  <si>
    <t>RIV/00216208:11410/10:10080799!RIV11-MSM-11410___</t>
  </si>
  <si>
    <t>1gGNc4zY8K+RQcwvH!7pFWrKVCk=</t>
  </si>
  <si>
    <t>BG8c08Fg</t>
  </si>
  <si>
    <t>RIV/00216208:11410/10:10080870</t>
  </si>
  <si>
    <t>Rendl, Miroslav, 5004454</t>
  </si>
  <si>
    <t>Tři příběhy vyloučení</t>
  </si>
  <si>
    <t>Schola excludus</t>
  </si>
  <si>
    <t>978-80-7414-221-5</t>
  </si>
  <si>
    <t>155-184</t>
  </si>
  <si>
    <t>monografie</t>
  </si>
  <si>
    <t>Univerzita J. E. Purkyně v Ústí nad Labem</t>
  </si>
  <si>
    <t>https://www.rvvi.cz/riv?s=jednoduche-vyhledavani&amp;ss=detail&amp;n=0&amp;h=RIV%2F00216208%3A11410%2F10%3A10080870%21RIV12-MSM-11410___</t>
  </si>
  <si>
    <t>RIV/00216208:11410/10:10080870!RIV12-MSM-11410___</t>
  </si>
  <si>
    <t>p!yuMwkDaY+RMsYKhFRIvYjJWe8=</t>
  </si>
  <si>
    <t>XfvQdWdZ</t>
  </si>
  <si>
    <t>RIV/00216208:11410/10:10080994</t>
  </si>
  <si>
    <t>Palkosková, Olga, 6210414</t>
  </si>
  <si>
    <t>Místní jména na českých denárech 10. a 11. století</t>
  </si>
  <si>
    <t>1804-1221</t>
  </si>
  <si>
    <t>Didaktické studie</t>
  </si>
  <si>
    <t>https://www.rvvi.cz/riv?s=jednoduche-vyhledavani&amp;ss=detail&amp;n=0&amp;h=RIV%2F00216208%3A11410%2F10%3A10080994%21RIV11-MSM-11410___</t>
  </si>
  <si>
    <t>RIV/00216208:11410/10:10080994!RIV11-MSM-11410___</t>
  </si>
  <si>
    <t>U17vnDPf29IU3E76Xo6Fmz709cE=</t>
  </si>
  <si>
    <t>69d.cdbU</t>
  </si>
  <si>
    <t>RIV/00216208:11410/10:10081179</t>
  </si>
  <si>
    <t>Dlouhý, Martin, 1918745</t>
  </si>
  <si>
    <t>Příspěvek k rozvoji pozornosti u adolescentů se sluchovým postižením prostřednictvím speciálního pohybového programu</t>
  </si>
  <si>
    <t>Inkluzivní vzdělávání primární škole. Vzdělávání žáků se speciálními vzdělávacími potřebami</t>
  </si>
  <si>
    <t>978-80-7315-199-7</t>
  </si>
  <si>
    <t>Paido</t>
  </si>
  <si>
    <t>https://www.rvvi.cz/riv?s=jednoduche-vyhledavani&amp;ss=detail&amp;n=0&amp;h=RIV%2F00216208%3A11410%2F10%3A10081179%21RIV11-MSM-11410___</t>
  </si>
  <si>
    <t>RIV/00216208:11410/10:10081179!RIV11-MSM-11410___</t>
  </si>
  <si>
    <t>zbUuVIIJKzUIUWxc8fzwY+G9g!w=</t>
  </si>
  <si>
    <t>Dw7m0jF+</t>
  </si>
  <si>
    <t>RIV/00216208:11410/10:10081328</t>
  </si>
  <si>
    <t>Pecháček, Stanislav, 6653138</t>
  </si>
  <si>
    <t>Lidová píseň a sborová tvorba</t>
  </si>
  <si>
    <t>978-80-246-1830-2</t>
  </si>
  <si>
    <t>https://www.rvvi.cz/riv?s=jednoduche-vyhledavani&amp;ss=detail&amp;n=0&amp;h=RIV%2F00216208%3A11410%2F10%3A10081328%21RIV11-MSM-11410___</t>
  </si>
  <si>
    <t>RIV/00216208:11410/10:10081328!RIV11-MSM-11410___</t>
  </si>
  <si>
    <t>09gvP-c6i3Dk9bzroPsZcjIcbiw=</t>
  </si>
  <si>
    <t>aDKnEoZs</t>
  </si>
  <si>
    <t>RIV/00216208:11410/10:10081369</t>
  </si>
  <si>
    <t>Štech, Stanislav, 7250266</t>
  </si>
  <si>
    <t>Školní socializace, disciplinace a prevence rizikového chování</t>
  </si>
  <si>
    <t>Primární prevence rizikového chování ve školství.</t>
  </si>
  <si>
    <t>978-80-87258-47-7</t>
  </si>
  <si>
    <t>TOGGA</t>
  </si>
  <si>
    <t>https://www.rvvi.cz/riv?s=jednoduche-vyhledavani&amp;ss=detail&amp;n=0&amp;h=RIV%2F00216208%3A11410%2F10%3A10081369%21RIV11-MSM-11410___</t>
  </si>
  <si>
    <t>RIV/00216208:11410/10:10081369!RIV11-MSM-11410___</t>
  </si>
  <si>
    <t>ZGU8c0WIXXFWf+RCKAya2!RybTE=</t>
  </si>
  <si>
    <t>5ZcaBGyz</t>
  </si>
  <si>
    <t>RIV/00216208:11410/10:10081435</t>
  </si>
  <si>
    <t>Čapková, Radka, 2729415</t>
  </si>
  <si>
    <t>Bible jako zdroj marketingové komunikace</t>
  </si>
  <si>
    <t>https://www.rvvi.cz/riv?s=jednoduche-vyhledavani&amp;ss=detail&amp;n=0&amp;h=RIV%2F00216208%3A11410%2F10%3A10081435%21RIV11-MSM-11410___</t>
  </si>
  <si>
    <t>RIV/00216208:11410/10:10081435!RIV11-MSM-11410___</t>
  </si>
  <si>
    <t>DCuWH4In</t>
  </si>
  <si>
    <t>RIV/00216208:11410/10:10081437</t>
  </si>
  <si>
    <t>Zicha, Zbyněk, 4275241</t>
  </si>
  <si>
    <t>Filosofie výchovy mezi vědami (a intence celku) II.</t>
  </si>
  <si>
    <t>https://www.rvvi.cz/riv?s=jednoduche-vyhledavani&amp;ss=detail&amp;n=0&amp;h=RIV%2F00216208%3A11410%2F10%3A10081437%21RIV11-MSM-11410___</t>
  </si>
  <si>
    <t>RIV/00216208:11410/10:10081437!RIV11-MSM-11410___</t>
  </si>
  <si>
    <t>Jcu84PFz</t>
  </si>
  <si>
    <t>RIV/00216208:11410/10:10081445</t>
  </si>
  <si>
    <t>Wagenknecht, Martin, 7887302</t>
  </si>
  <si>
    <t>Slovesná osoba jako z jazykových indikátorů komunikačních funkcí expresivních</t>
  </si>
  <si>
    <t>https://www.rvvi.cz/riv?s=jednoduche-vyhledavani&amp;ss=detail&amp;n=0&amp;h=RIV%2F00216208%3A11410%2F10%3A10081445%21RIV11-MSM-11410___</t>
  </si>
  <si>
    <t>RIV/00216208:11410/10:10081445!RIV11-MSM-11410___</t>
  </si>
  <si>
    <t>!ZbVHIFo</t>
  </si>
  <si>
    <t>RIV/00216208:11410/10:10081477</t>
  </si>
  <si>
    <t>Hanel, Lubomír, 3036669</t>
  </si>
  <si>
    <t>Alien fish species in the Czech Republic and their impact on the native</t>
  </si>
  <si>
    <t>0139-7893</t>
  </si>
  <si>
    <t>Folia Zoologica</t>
  </si>
  <si>
    <t>GL</t>
  </si>
  <si>
    <t>05 - ZEMĚDĚLSKÉ VĚDY</t>
  </si>
  <si>
    <t>https://www.rvvi.cz/riv?s=jednoduche-vyhledavani&amp;ss=detail&amp;n=0&amp;h=RIV%2F00216208%3A11410%2F10%3A10081477%21RIV11-MSM-11410___</t>
  </si>
  <si>
    <t>RIV/00216208:11410/10:10081477!RIV11-MSM-11410___</t>
  </si>
  <si>
    <t>yZitc-bQyXuRKpyw92KT2khsfTU=</t>
  </si>
  <si>
    <t>hUG3Rhh8</t>
  </si>
  <si>
    <t>RIV/00216208:11410/10:10081480</t>
  </si>
  <si>
    <t>Ichtyofauna střední části vlašimské Blanice</t>
  </si>
  <si>
    <t>0487-5648</t>
  </si>
  <si>
    <t>podzim</t>
  </si>
  <si>
    <t>Sborník vlastivědných prací z Podblanicka</t>
  </si>
  <si>
    <t>https://www.rvvi.cz/riv?s=jednoduche-vyhledavani&amp;ss=detail&amp;n=0&amp;h=RIV%2F00216208%3A11410%2F10%3A10081480%21RIV11-MSM-11410___</t>
  </si>
  <si>
    <t>RIV/00216208:11410/10:10081480!RIV11-MSM-11410___</t>
  </si>
  <si>
    <t>j9xjrLDSCQP37oef!ziaTf.VItg=</t>
  </si>
  <si>
    <t>Bm66-baF</t>
  </si>
  <si>
    <t>RIV/00216208:11410/10:10081483</t>
  </si>
  <si>
    <t>Hnilica, Jiří, 9317759</t>
  </si>
  <si>
    <t>O optimismu, realismu, pověrách, pravdách a věčných i zhroucených iluzích. Návraty ze SSSR.</t>
  </si>
  <si>
    <t>1803-411X</t>
  </si>
  <si>
    <t>Acta historica Universitatis Silesianae Opaviensis</t>
  </si>
  <si>
    <t>https://www.rvvi.cz/riv?s=jednoduche-vyhledavani&amp;ss=detail&amp;n=0&amp;h=RIV%2F00216208%3A11410%2F10%3A10081483%21RIV11-MSM-11410___</t>
  </si>
  <si>
    <t>RIV/00216208:11410/10:10081483!RIV11-MSM-11410___</t>
  </si>
  <si>
    <t>e4-7gL4cFfaYFtCrn-Pob!+Ni7Y=</t>
  </si>
  <si>
    <t>X0TJ5Gy6</t>
  </si>
  <si>
    <t>RIV/00216208:11410/10:10081484</t>
  </si>
  <si>
    <t>Svoboda, Petr, 5212553</t>
  </si>
  <si>
    <t>Činnost odbojové skupiny "Za svobodu" (1948/49-1951) - odboj pod kontrolou StB</t>
  </si>
  <si>
    <t>Třetí odboj. Kapitoly z dějin protikomunistické rezistence v Československu v padesátých letech 20. století.</t>
  </si>
  <si>
    <t>978-80-87211-44-1</t>
  </si>
  <si>
    <t>110-137</t>
  </si>
  <si>
    <t>Vydavatelství a nakladatelství Aleš Čeněk</t>
  </si>
  <si>
    <t>https://www.rvvi.cz/riv?s=jednoduche-vyhledavani&amp;ss=detail&amp;n=0&amp;h=RIV%2F00216208%3A11410%2F10%3A10081484%21RIV13-MSM-11410___</t>
  </si>
  <si>
    <t>RIV/00216208:11410/10:10081484!RIV13-MSM-11410___</t>
  </si>
  <si>
    <t>XIoN4g!IRCRfs9T3hAmxsAs.zYE=</t>
  </si>
  <si>
    <t>SeAEd7Ue</t>
  </si>
  <si>
    <t>RIV/00216208:11410/10:10081489</t>
  </si>
  <si>
    <t>Kotková, Olga, 6826830</t>
  </si>
  <si>
    <t>Olga Kotková, Roelandt Savery aan het keizerliche hof in Praag</t>
  </si>
  <si>
    <t>Roelandt Savery 1576-1639</t>
  </si>
  <si>
    <t>978-94-6161-005-8</t>
  </si>
  <si>
    <t>Národní Galerie v Praze</t>
  </si>
  <si>
    <t>dut</t>
  </si>
  <si>
    <t>https://www.rvvi.cz/riv?s=jednoduche-vyhledavani&amp;ss=detail&amp;n=0&amp;h=RIV%2F00216208%3A11410%2F10%3A10081489%21RIV11-MSM-11410___</t>
  </si>
  <si>
    <t>RIV/00216208:11410/10:10081489!RIV11-MSM-11410___</t>
  </si>
  <si>
    <t>WL0Jta3R23qwMj--k84W18hMvds=</t>
  </si>
  <si>
    <t>EFH21Lc0</t>
  </si>
  <si>
    <t>RIV/00216208:11410/10:10081490</t>
  </si>
  <si>
    <t>13 kat. hesel</t>
  </si>
  <si>
    <t>Roelandt Savery. Katalog výstavy</t>
  </si>
  <si>
    <t>978-80-7035-460-5</t>
  </si>
  <si>
    <t>Národní Galerie Praha</t>
  </si>
  <si>
    <t>https://www.rvvi.cz/riv?s=jednoduche-vyhledavani&amp;ss=detail&amp;n=0&amp;h=RIV%2F00216208%3A11410%2F10%3A10081490%21RIV11-MSM-11410___</t>
  </si>
  <si>
    <t>RIV/00216208:11410/10:10081490!RIV11-MSM-11410___</t>
  </si>
  <si>
    <t>duQAigRW5T.XId4b5q.Ubp6zScE=</t>
  </si>
  <si>
    <t>3pqXHkb3</t>
  </si>
  <si>
    <t>RIV/00216208:11410/10:10081492</t>
  </si>
  <si>
    <t>Novotná, Jarmila, 3727165</t>
  </si>
  <si>
    <t>Study of solving word problems in teaching of mathematics : From atomic analysis to the analysis of situations</t>
  </si>
  <si>
    <t>978-3-8433-8631-9</t>
  </si>
  <si>
    <t>LAP LAMBERT Academic Publishing GmbH &amp; Co. KG</t>
  </si>
  <si>
    <t>https://www.rvvi.cz/riv?s=jednoduche-vyhledavani&amp;ss=detail&amp;n=0&amp;h=RIV%2F00216208%3A11410%2F10%3A10081492%21RIV11-MSM-11410___</t>
  </si>
  <si>
    <t>RIV/00216208:11410/10:10081492!RIV11-MSM-11410___</t>
  </si>
  <si>
    <t>j7nekBTRsyIFWr!eJPuW2AIxC8E=</t>
  </si>
  <si>
    <t>4s-auXKb</t>
  </si>
  <si>
    <t>RIV/00216208:11410/10:10081498</t>
  </si>
  <si>
    <t>Andreska, Jan, 8822670</t>
  </si>
  <si>
    <t>Národní park Schiermonnikoog</t>
  </si>
  <si>
    <t>EH</t>
  </si>
  <si>
    <t>https://www.rvvi.cz/riv?s=jednoduche-vyhledavani&amp;ss=detail&amp;n=0&amp;h=RIV%2F00216208%3A11410%2F10%3A10081498%21RIV11-MSM-11410___</t>
  </si>
  <si>
    <t>RIV/00216208:11410/10:10081498!RIV11-MSM-11410___</t>
  </si>
  <si>
    <t>AZPVEf0a</t>
  </si>
  <si>
    <t>RIV/00216208:11410/10:10081501</t>
  </si>
  <si>
    <t>Velké šelmy jako problém environmetální výchovy (1) - medvěd</t>
  </si>
  <si>
    <t>EG</t>
  </si>
  <si>
    <t>https://www.rvvi.cz/riv?s=jednoduche-vyhledavani&amp;ss=detail&amp;n=0&amp;h=RIV%2F00216208%3A11410%2F10%3A10081501%21RIV11-MSM-11410___</t>
  </si>
  <si>
    <t>RIV/00216208:11410/10:10081501!RIV11-MSM-11410___</t>
  </si>
  <si>
    <t>8p9TuQR6</t>
  </si>
  <si>
    <t>RIV/00216208:11410/10:10081502</t>
  </si>
  <si>
    <t>Velké šelmy jako problém environmetální výchovy (2) ? vlk</t>
  </si>
  <si>
    <t>https://www.rvvi.cz/riv?s=jednoduche-vyhledavani&amp;ss=detail&amp;n=0&amp;h=RIV%2F00216208%3A11410%2F10%3A10081502%21RIV11-MSM-11410___</t>
  </si>
  <si>
    <t>RIV/00216208:11410/10:10081502!RIV11-MSM-11410___</t>
  </si>
  <si>
    <t>REiuDgN3</t>
  </si>
  <si>
    <t>RIV/00216208:11410/10:10081503</t>
  </si>
  <si>
    <t>Velké šelmy jako problém environmetální výchovy (3) - rys</t>
  </si>
  <si>
    <t>https://www.rvvi.cz/riv?s=jednoduche-vyhledavani&amp;ss=detail&amp;n=0&amp;h=RIV%2F00216208%3A11410%2F10%3A10081503%21RIV11-MSM-11410___</t>
  </si>
  <si>
    <t>RIV/00216208:11410/10:10081503!RIV11-MSM-11410___</t>
  </si>
  <si>
    <t>sYhP!Hci</t>
  </si>
  <si>
    <t>RIV/00216208:11410/10:10081525</t>
  </si>
  <si>
    <t>Medvěd hnědý (Ursus arctos), jeho vymizení a návrat do naší přírody</t>
  </si>
  <si>
    <t>0862-8483</t>
  </si>
  <si>
    <t>Prameny a studie (Prameny a studie Zemědělského muzea ÚVTI v Praze.)</t>
  </si>
  <si>
    <t>https://www.rvvi.cz/riv?s=jednoduche-vyhledavani&amp;ss=detail&amp;n=0&amp;h=RIV%2F00216208%3A11410%2F10%3A10081525%21RIV11-MSM-11410___</t>
  </si>
  <si>
    <t>RIV/00216208:11410/10:10081525!RIV11-MSM-11410___</t>
  </si>
  <si>
    <t>sj3d9NU1+yWy5LL+ppHtDCRt6AU=</t>
  </si>
  <si>
    <t>3Y-8a1jz</t>
  </si>
  <si>
    <t>RIV/00216208:11410/10:10081535</t>
  </si>
  <si>
    <t>Spilková, Vladimíra, 5051851</t>
  </si>
  <si>
    <t>Učitelská profese a její současné proměny</t>
  </si>
  <si>
    <t>Učitel v současné škole</t>
  </si>
  <si>
    <t>978-80-7308-301-4</t>
  </si>
  <si>
    <t>Univerzita Karlova v Praze, Filozofická fakulta</t>
  </si>
  <si>
    <t>https://www.rvvi.cz/riv?s=jednoduche-vyhledavani&amp;ss=detail&amp;n=0&amp;h=RIV%2F00216208%3A11410%2F10%3A10081535%21RIV11-MSM-11410___</t>
  </si>
  <si>
    <t>RIV/00216208:11410/10:10081535!RIV11-MSM-11410___</t>
  </si>
  <si>
    <t>xGZ38e+J4kF7+trC-ZDx3FIMGK0=</t>
  </si>
  <si>
    <t>fV.U0FXZ</t>
  </si>
  <si>
    <t>RIV/00216208:11410/10:10081537</t>
  </si>
  <si>
    <t>Spilková, Vladimíra, 5051851; Wildová, Radka, 8108676</t>
  </si>
  <si>
    <t>Kvalita učitele a jeho přípravy v kontextu měnících se požadavků na vzdělávání</t>
  </si>
  <si>
    <t>Hledisko kvality v přípravě učitelů</t>
  </si>
  <si>
    <t>978-80-7043-869-5</t>
  </si>
  <si>
    <t>Západočeská univerzita v Plzni</t>
  </si>
  <si>
    <t>https://www.rvvi.cz/riv?s=jednoduche-vyhledavani&amp;ss=detail&amp;n=0&amp;h=RIV%2F00216208%3A11410%2F10%3A10081537%21RIV11-MSM-11410___</t>
  </si>
  <si>
    <t>RIV/00216208:11410/10:10081537!RIV11-MSM-11410___</t>
  </si>
  <si>
    <t>dfVJqtgomdNZ-o6HQt5H-cr7k7E=</t>
  </si>
  <si>
    <t>2!W8qpPv</t>
  </si>
  <si>
    <t>RIV/00216208:11410/10:10081538</t>
  </si>
  <si>
    <t>Choral Pieces and Cantatas of Bohuslav Martinů.</t>
  </si>
  <si>
    <t>1804-2473</t>
  </si>
  <si>
    <t>2/2010</t>
  </si>
  <si>
    <t>Education and Science without borders</t>
  </si>
  <si>
    <t>https://www.rvvi.cz/riv?s=jednoduche-vyhledavani&amp;ss=detail&amp;n=0&amp;h=RIV%2F00216208%3A11410%2F10%3A10081538%21RIV11-MSM-11410___</t>
  </si>
  <si>
    <t>RIV/00216208:11410/10:10081538!RIV11-MSM-11410___</t>
  </si>
  <si>
    <t>7PU!kVrMNHbbJM5q.UAvJcxZ+Wg=</t>
  </si>
  <si>
    <t>sQ3WbuIo</t>
  </si>
  <si>
    <t>RIV/00216208:11410/10:10081541</t>
  </si>
  <si>
    <t>Profesionalizace učitelství a její podpora - optikou výzkumu</t>
  </si>
  <si>
    <t>Premeny univerzitného vzdelávania</t>
  </si>
  <si>
    <t>978-80-89443-02-4</t>
  </si>
  <si>
    <t>10-22</t>
  </si>
  <si>
    <t>Univerzita Komenského v Bratislave: Pedagogická fakulta</t>
  </si>
  <si>
    <t>https://www.rvvi.cz/riv?s=jednoduche-vyhledavani&amp;ss=detail&amp;n=0&amp;h=RIV%2F00216208%3A11410%2F10%3A10081541%21RIV12-MSM-11410___</t>
  </si>
  <si>
    <t>RIV/00216208:11410/10:10081541!RIV12-MSM-11410___</t>
  </si>
  <si>
    <t>X6.ReJD3JehqMeKUw8J9on+cvZA=</t>
  </si>
  <si>
    <t>ioW9zc48</t>
  </si>
  <si>
    <t>RIV/00216208:11410/10:10081543</t>
  </si>
  <si>
    <t>Helus, Zdeněk, 2922169; Spilková, Vladimíra, 5051851</t>
  </si>
  <si>
    <t>Učitelská profese v teoretické a výzkumné reflexi</t>
  </si>
  <si>
    <t>https://www.rvvi.cz/riv?s=jednoduche-vyhledavani&amp;ss=detail&amp;n=0&amp;h=RIV%2F00216208%3A11410%2F10%3A10081543%21RIV11-MSM-11410___</t>
  </si>
  <si>
    <t>RIV/00216208:11410/10:10081543!RIV11-MSM-11410___</t>
  </si>
  <si>
    <t>J671sEFs</t>
  </si>
  <si>
    <t>RIV/00216208:11410/10:10081545</t>
  </si>
  <si>
    <t>Evropské přístupy k pojetí kvality učitele optikou formálních dokumentů</t>
  </si>
  <si>
    <t>https://www.rvvi.cz/riv?s=jednoduche-vyhledavani&amp;ss=detail&amp;n=0&amp;h=RIV%2F00216208%3A11410%2F10%3A10081545%21RIV11-MSM-11410___</t>
  </si>
  <si>
    <t>RIV/00216208:11410/10:10081545!RIV11-MSM-11410___</t>
  </si>
  <si>
    <t>6JYkoFHv</t>
  </si>
  <si>
    <t>RIV/00216208:11410/10:10081553</t>
  </si>
  <si>
    <t>Vývoj, současnost a perspektivy v České republice ? příprava učitelů pro primární vzdělávání</t>
  </si>
  <si>
    <t>Příprava učitelů pro primární a preprimární vzdělávání v Česku a na Slovensku. Vývoj po roce 1989 a perspektivy</t>
  </si>
  <si>
    <t>978-80-7290-486-0</t>
  </si>
  <si>
    <t>https://www.rvvi.cz/riv?s=jednoduche-vyhledavani&amp;ss=detail&amp;n=0&amp;h=RIV%2F00216208%3A11410%2F10%3A10081553%21RIV11-MSM-11410___</t>
  </si>
  <si>
    <t>RIV/00216208:11410/10:10081553!RIV11-MSM-11410___</t>
  </si>
  <si>
    <t>LYWUoa110XqWcuZ6fs1k!CPv3XE=</t>
  </si>
  <si>
    <t>q1iBnD0u</t>
  </si>
  <si>
    <t>RIV/00216208:11410/10:10081555</t>
  </si>
  <si>
    <t>Pedagogická fakulta Univerzity Karlovy v Praze ? učitelství pro 1.stupeň základní školy</t>
  </si>
  <si>
    <t>https://www.rvvi.cz/riv?s=jednoduche-vyhledavani&amp;ss=detail&amp;n=0&amp;h=RIV%2F00216208%3A11410%2F10%3A10081555%21RIV11-MSM-11410___</t>
  </si>
  <si>
    <t>RIV/00216208:11410/10:10081555!RIV11-MSM-11410___</t>
  </si>
  <si>
    <t>2sfq3!GK</t>
  </si>
  <si>
    <t>RIV/00216208:11410/10:10081568</t>
  </si>
  <si>
    <t>Hájková, Eva, 7697856</t>
  </si>
  <si>
    <t>Jména pro psy ušlechtilých plemen</t>
  </si>
  <si>
    <t>https://www.rvvi.cz/riv?s=jednoduche-vyhledavani&amp;ss=detail&amp;n=0&amp;h=RIV%2F00216208%3A11410%2F10%3A10081568%21RIV11-MSM-11410___</t>
  </si>
  <si>
    <t>RIV/00216208:11410/10:10081568!RIV11-MSM-11410___</t>
  </si>
  <si>
    <t>pQ!CddJU</t>
  </si>
  <si>
    <t>RIV/00216208:11410/10:10081570</t>
  </si>
  <si>
    <t>Ke zvukové stránce a řečové kultuře projevů studentů učitelství</t>
  </si>
  <si>
    <t>https://www.rvvi.cz/riv?s=jednoduche-vyhledavani&amp;ss=detail&amp;n=0&amp;h=RIV%2F00216208%3A11410%2F10%3A10081570%21RIV11-MSM-11410___</t>
  </si>
  <si>
    <t>RIV/00216208:11410/10:10081570!RIV11-MSM-11410___</t>
  </si>
  <si>
    <t>REouTrTs</t>
  </si>
  <si>
    <t>RIV/00216208:11410/10:10081605</t>
  </si>
  <si>
    <t>Rozvoj výkonové motivace u mládeže se sluchovým postižením prostřednictvím speciálního intervenčního programu</t>
  </si>
  <si>
    <t>Inkluzivní vzdělávání v primární škole. Vzdělávání žáků se speciálními vzdělávacími potřebami.</t>
  </si>
  <si>
    <t>https://www.rvvi.cz/riv?s=jednoduche-vyhledavani&amp;ss=detail&amp;n=0&amp;h=RIV%2F00216208%3A11410%2F10%3A10081605%21RIV11-MSM-11410___</t>
  </si>
  <si>
    <t>RIV/00216208:11410/10:10081605!RIV11-MSM-11410___</t>
  </si>
  <si>
    <t>bpZIx5qB</t>
  </si>
  <si>
    <t>RIV/00216208:11410/10:10081611</t>
  </si>
  <si>
    <t>Speciální intervenční pohybový program a jeho vliv na zájem o specifické pohybové aktivity u mládeže se sluchovým postižením</t>
  </si>
  <si>
    <t>https://www.rvvi.cz/riv?s=jednoduche-vyhledavani&amp;ss=detail&amp;n=0&amp;h=RIV%2F00216208%3A11410%2F10%3A10081611%21RIV11-MSM-11410___</t>
  </si>
  <si>
    <t>RIV/00216208:11410/10:10081611!RIV11-MSM-11410___</t>
  </si>
  <si>
    <t>0v.8uVmG</t>
  </si>
  <si>
    <t>RIV/00216208:11410/10:10081625</t>
  </si>
  <si>
    <t>Vztah mezi (ne)manipulativním a viktimizačním jednáním učitele a jeho vybranými charakteristikami</t>
  </si>
  <si>
    <t>1338-0982</t>
  </si>
  <si>
    <t>Pedagogika.sk</t>
  </si>
  <si>
    <t>294-318</t>
  </si>
  <si>
    <t>https://www.rvvi.cz/riv?s=jednoduche-vyhledavani&amp;ss=detail&amp;n=0&amp;h=RIV%2F00216208%3A11410%2F10%3A10081625%21RIV12-MSM-11410___</t>
  </si>
  <si>
    <t>RIV/00216208:11410/10:10081625!RIV12-MSM-11410___</t>
  </si>
  <si>
    <t>gkh7Iq3+Xa-wopY5RcI0Y1zayso=</t>
  </si>
  <si>
    <t>zJvjQize</t>
  </si>
  <si>
    <t>RIV/00216208:11410/10:10081627</t>
  </si>
  <si>
    <t>Bendl, Stanislav, 1549243; Mojžíšová, Jarmila, 3276864</t>
  </si>
  <si>
    <t>Klinický semestr očima studentů PedF UK v Praze jako zdroj možné inspirace pro nový typ praxe v navazujícím magisterském studiu.</t>
  </si>
  <si>
    <t>https://www.rvvi.cz/riv?s=jednoduche-vyhledavani&amp;ss=detail&amp;n=0&amp;h=RIV%2F00216208%3A11410%2F10%3A10081627%21RIV11-MSM-11410___</t>
  </si>
  <si>
    <t>RIV/00216208:11410/10:10081627!RIV11-MSM-11410___</t>
  </si>
  <si>
    <t>.0oTFwe2</t>
  </si>
  <si>
    <t>RIV/00216208:11410/10:10081689</t>
  </si>
  <si>
    <t>Šmejkalová, Martina, 4777484</t>
  </si>
  <si>
    <t>Výchova k vlastenectví, nebo nacistická indoktrinace? : Výuka českého jazyka na středních školách Protektorátu Čechy a Morava</t>
  </si>
  <si>
    <t>1210-7050</t>
  </si>
  <si>
    <t>1-2</t>
  </si>
  <si>
    <t>Soudobé dëjiny</t>
  </si>
  <si>
    <t>https://www.rvvi.cz/riv?s=jednoduche-vyhledavani&amp;ss=detail&amp;n=0&amp;h=RIV%2F00216208%3A11410%2F10%3A10081689%21RIV11-GA0-11410___</t>
  </si>
  <si>
    <t>RIV/00216208:11410/10:10081689!RIV11-GA0-11410___</t>
  </si>
  <si>
    <t>voceW61BbkCf+WuMaNsJUpTEzb4=</t>
  </si>
  <si>
    <t>ymuu0M5s</t>
  </si>
  <si>
    <t>RIV/00216208:11410/10:10081824</t>
  </si>
  <si>
    <t>Míšková, Alena, 4668839</t>
  </si>
  <si>
    <t>Die Prager deutsche universität und die Gesellschaft zur Förderung deutscher Wissenschaft, Kunst und Literatur in Böhmen</t>
  </si>
  <si>
    <t>Kultur als Vehikel und als Opponent politischer Absichten</t>
  </si>
  <si>
    <t>978-3-8375-0480-4</t>
  </si>
  <si>
    <t>Klartext</t>
  </si>
  <si>
    <t>https://www.rvvi.cz/riv?s=jednoduche-vyhledavani&amp;ss=detail&amp;n=0&amp;h=RIV%2F00216208%3A11410%2F10%3A10081824%21RIV11-MSM-11410___</t>
  </si>
  <si>
    <t>RIV/00216208:11410/10:10081824!RIV11-MSM-11410___</t>
  </si>
  <si>
    <t>kaq54oR5MehjNV8ocMKNLe90j2Y=</t>
  </si>
  <si>
    <t>EYCCGWQB</t>
  </si>
  <si>
    <t>RIV/00216208:11410/10:10081828</t>
  </si>
  <si>
    <t>Roelandt Savery na císařském dvoře v Praze</t>
  </si>
  <si>
    <t>Roelandt Savery. Malíř ve službách císaře Rudolfa II.</t>
  </si>
  <si>
    <t>Národní Galerie v praze</t>
  </si>
  <si>
    <t>https://www.rvvi.cz/riv?s=jednoduche-vyhledavani&amp;ss=detail&amp;n=0&amp;h=RIV%2F00216208%3A11410%2F10%3A10081828%21RIV11-MSM-11410___</t>
  </si>
  <si>
    <t>RIV/00216208:11410/10:10081828!RIV11-MSM-11410___</t>
  </si>
  <si>
    <t>+NyDrLFQ</t>
  </si>
  <si>
    <t>RIV/00216208:11410/10:10081834</t>
  </si>
  <si>
    <t>Bohemia</t>
  </si>
  <si>
    <t>Van Eyck to Dürer: The Influence of Early Netherlandish Painting on European Art, 1430-1530</t>
  </si>
  <si>
    <t>0-500-23883-9</t>
  </si>
  <si>
    <t>Thames &amp; Hudson</t>
  </si>
  <si>
    <t>https://www.rvvi.cz/riv?s=jednoduche-vyhledavani&amp;ss=detail&amp;n=0&amp;h=RIV%2F00216208%3A11410%2F10%3A10081834%21RIV11-MSM-11410___</t>
  </si>
  <si>
    <t>RIV/00216208:11410/10:10081834!RIV11-MSM-11410___</t>
  </si>
  <si>
    <t>9Qi+pJfgWYaqi4Y7zbS5ixZowqo=</t>
  </si>
  <si>
    <t>BNTqDm5R</t>
  </si>
  <si>
    <t>RIV/00216208:11410/10:10081869</t>
  </si>
  <si>
    <t>1KDW</t>
  </si>
  <si>
    <t>Jančaříková, Kateřina, 5931312</t>
  </si>
  <si>
    <t>Methodology for team member selection for the need of work in corse of daily and distance learning education</t>
  </si>
  <si>
    <t>1803-1617</t>
  </si>
  <si>
    <t>Efficiency and Responsibility in education 7th International Conference : Preceedings</t>
  </si>
  <si>
    <t>978-80-213-2084-0</t>
  </si>
  <si>
    <t>137-145</t>
  </si>
  <si>
    <t>Czech University of Life Sciences</t>
  </si>
  <si>
    <t>000285851000017</t>
  </si>
  <si>
    <t>http://www.researcherid.com/rid/H-6002-2011</t>
  </si>
  <si>
    <t>https://www.rvvi.cz/riv?s=jednoduche-vyhledavani&amp;ss=detail&amp;n=0&amp;h=RIV%2F00216208%3A11410%2F10%3A10081869%21RIV12-MZP-11410___</t>
  </si>
  <si>
    <t>RIV/00216208:11410/10:10081869!RIV12-MZP-11410___</t>
  </si>
  <si>
    <t>XmDXXvj0xSa0S7XWt1yT!+Ry.-I=</t>
  </si>
  <si>
    <t>3ab0gYfb</t>
  </si>
  <si>
    <t>RIV/00216208:11410/10:10081888</t>
  </si>
  <si>
    <t>Historická mluvnice ve výuce budoucích bohemistů a budoucích učitelů na Pedagogické fakultě UK</t>
  </si>
  <si>
    <t>https://www.rvvi.cz/riv?s=jednoduche-vyhledavani&amp;ss=detail&amp;n=0&amp;h=RIV%2F00216208%3A11410%2F10%3A10081888%21RIV11-MSM-11410___</t>
  </si>
  <si>
    <t>RIV/00216208:11410/10:10081888!RIV11-MSM-11410___</t>
  </si>
  <si>
    <t>nzWrVDtj</t>
  </si>
  <si>
    <t>RIV/00216208:11410/10:10081900</t>
  </si>
  <si>
    <t>Bartušek, Aleš, 6540341; Koucký, Jan, 3616525; Kovařovic, Jan, 2522098</t>
  </si>
  <si>
    <t>Who gets a degree? : Access to tertiary education in Europe 1950-2009</t>
  </si>
  <si>
    <t>978-80-7290-441-9</t>
  </si>
  <si>
    <t>https://www.rvvi.cz/riv?s=jednoduche-vyhledavani&amp;ss=detail&amp;n=0&amp;h=RIV%2F00216208%3A11410%2F10%3A10081900%21RIV11-MSM-11410___</t>
  </si>
  <si>
    <t>RIV/00216208:11410/10:10081900!RIV11-MSM-11410___</t>
  </si>
  <si>
    <t>oP.qEfg+I2Y0ZwsSsAF.tLwyjuA=</t>
  </si>
  <si>
    <t>u.dYFB.i</t>
  </si>
  <si>
    <t>RIV/00216208:11410/10:10081934</t>
  </si>
  <si>
    <t>Čeština a škola - úryvky skrytých dějin ; Český jazyk a jeho vyučování na středních školách 1918-1989</t>
  </si>
  <si>
    <t>978-80-246-1692-6</t>
  </si>
  <si>
    <t>https://www.rvvi.cz/riv?s=jednoduche-vyhledavani&amp;ss=detail&amp;n=0&amp;h=RIV%2F00216208%3A11410%2F10%3A10081934%21RIV11-GA0-11410___</t>
  </si>
  <si>
    <t>RIV/00216208:11410/10:10081934!RIV11-GA0-11410___</t>
  </si>
  <si>
    <t>BpjuazFI9gcxvE1F4dIaszuBSbw=</t>
  </si>
  <si>
    <t>prV-VmQt</t>
  </si>
  <si>
    <t>RIV/00216208:11410/10:10081948</t>
  </si>
  <si>
    <t>Stehlíková, Naďa, 5607159</t>
  </si>
  <si>
    <t>Interpretace některých didakticko-matematických jevů u studentů učitelství a u učitelů matematiky</t>
  </si>
  <si>
    <t>https://www.rvvi.cz/riv?s=jednoduche-vyhledavani&amp;ss=detail&amp;n=0&amp;h=RIV%2F00216208%3A11410%2F10%3A10081948%21RIV11-MSM-11410___</t>
  </si>
  <si>
    <t>RIV/00216208:11410/10:10081948!RIV11-MSM-11410___</t>
  </si>
  <si>
    <t>N.6a.9fC</t>
  </si>
  <si>
    <t>RIV/00216208:11410/10:10081959</t>
  </si>
  <si>
    <t>"Schritte - Stufen": Eine Lernumgebung für negative Zahlen</t>
  </si>
  <si>
    <t>Mathematik im Denken der Kinder: Anregungen zur Mathematikdidaktischen Reflexion</t>
  </si>
  <si>
    <t>978-3-7800-1063-6</t>
  </si>
  <si>
    <t>Klett</t>
  </si>
  <si>
    <t>https://www.rvvi.cz/riv?s=jednoduche-vyhledavani&amp;ss=detail&amp;n=0&amp;h=RIV%2F00216208%3A11410%2F10%3A10081959%21RIV11-MSM-11410___</t>
  </si>
  <si>
    <t>RIV/00216208:11410/10:10081959!RIV11-MSM-11410___</t>
  </si>
  <si>
    <t>URfqsU9.heMnQUGjnkrYKfVr3qc=</t>
  </si>
  <si>
    <t>rAQa1Stc</t>
  </si>
  <si>
    <t>RIV/00216208:11410/10:10081966</t>
  </si>
  <si>
    <t>Zhouf, Jaroslav, 3797783</t>
  </si>
  <si>
    <t>Tvorba matematických problémů pro talentované žáky</t>
  </si>
  <si>
    <t>978-80-7290-432-7</t>
  </si>
  <si>
    <t>https://www.rvvi.cz/riv?s=jednoduche-vyhledavani&amp;ss=detail&amp;n=0&amp;h=RIV%2F00216208%3A11410%2F10%3A10081966%21RIV11-MSM-11410___</t>
  </si>
  <si>
    <t>RIV/00216208:11410/10:10081966!RIV11-MSM-11410___</t>
  </si>
  <si>
    <t>b1.PUcacV2!P6Bj+r4s2BmTj2rE=</t>
  </si>
  <si>
    <t>NUZD.D.D</t>
  </si>
  <si>
    <t>RIV/00216208:11410/10:10081974</t>
  </si>
  <si>
    <t>Rusek, Martin, 6615384; Pumpr, Václav, 5447607</t>
  </si>
  <si>
    <t>K přírodovědnému vzdělávání na SOŠ</t>
  </si>
  <si>
    <t>https://www.rvvi.cz/riv?s=jednoduche-vyhledavani&amp;ss=detail&amp;n=0&amp;h=RIV%2F00216208%3A11410%2F10%3A10081974%21RIV11-MSM-11410___</t>
  </si>
  <si>
    <t>RIV/00216208:11410/10:10081974!RIV11-MSM-11410___</t>
  </si>
  <si>
    <t>1urtBLJ4</t>
  </si>
  <si>
    <t>RIV/00216208:11410/10:10081987</t>
  </si>
  <si>
    <t>Glosíková, Viera, 3838870</t>
  </si>
  <si>
    <t>Inspiration Lenka Reinerová - witness of the XXth century</t>
  </si>
  <si>
    <t>Mnemosyne : Theatre of Memories</t>
  </si>
  <si>
    <t>978-953-55557-2-8</t>
  </si>
  <si>
    <t>Association for Interdisciplinary and intercultural Research (AIIP)</t>
  </si>
  <si>
    <t>https://www.rvvi.cz/riv?s=jednoduche-vyhledavani&amp;ss=detail&amp;n=0&amp;h=RIV%2F00216208%3A11410%2F10%3A10081987%21RIV11-MSM-11410___</t>
  </si>
  <si>
    <t>RIV/00216208:11410/10:10081987!RIV11-MSM-11410___</t>
  </si>
  <si>
    <t>AICVM4HJ9s7ioh-BFZzKP7nkwCE=</t>
  </si>
  <si>
    <t>yj6Ka.LX</t>
  </si>
  <si>
    <t>RIV/00216208:11410/10:10082195</t>
  </si>
  <si>
    <t>Pokorný, Jiří, 3909026</t>
  </si>
  <si>
    <t>Německý sekulární mecenát v dlouhém 19. století</t>
  </si>
  <si>
    <t>0862-6111</t>
  </si>
  <si>
    <t>Český časopis historický. The Czech Historical Review</t>
  </si>
  <si>
    <t>244-257</t>
  </si>
  <si>
    <t>https://www.rvvi.cz/riv?s=jednoduche-vyhledavani&amp;ss=detail&amp;n=0&amp;h=RIV%2F00216208%3A11410%2F10%3A10082195%21RIV12-MSM-11410___</t>
  </si>
  <si>
    <t>RIV/00216208:11410/10:10082195!RIV12-MSM-11410___</t>
  </si>
  <si>
    <t>ZUnmQMt0fmZ4b7.xDmSSBNUSSH0=</t>
  </si>
  <si>
    <t>G+doIUb6</t>
  </si>
  <si>
    <t>RIV/00216208:11410/10:10082198</t>
  </si>
  <si>
    <t>Josef Hlávka</t>
  </si>
  <si>
    <t>Bohemia docta. K historickým kořenům vědy v českých zemích</t>
  </si>
  <si>
    <t>978-80-200-1809-0</t>
  </si>
  <si>
    <t>Academia</t>
  </si>
  <si>
    <t>https://www.rvvi.cz/riv?s=jednoduche-vyhledavani&amp;ss=detail&amp;n=0&amp;h=RIV%2F00216208%3A11410%2F10%3A10082198%21RIV11-MSM-11410___</t>
  </si>
  <si>
    <t>RIV/00216208:11410/10:10082198!RIV11-MSM-11410___</t>
  </si>
  <si>
    <t>HrKKPXu84Xd+L73nvb4+yPfNeuE=</t>
  </si>
  <si>
    <t>0QXqv+G5</t>
  </si>
  <si>
    <t>RIV/00216208:11410/10:10082203</t>
  </si>
  <si>
    <t>Nadání Josefa, Marie a Zděnky Hlávkových</t>
  </si>
  <si>
    <t>Bohemia docta: k historickým kořenům vědy v českých zemích</t>
  </si>
  <si>
    <t>https://www.rvvi.cz/riv?s=jednoduche-vyhledavani&amp;ss=detail&amp;n=0&amp;h=RIV%2F00216208%3A11410%2F10%3A10082203%21RIV11-MSM-11410___</t>
  </si>
  <si>
    <t>RIV/00216208:11410/10:10082203!RIV11-MSM-11410___</t>
  </si>
  <si>
    <t>pB5QH1xE</t>
  </si>
  <si>
    <t>RIV/00216208:11410/10:10082205</t>
  </si>
  <si>
    <t>Česká akademie věd a umění do roku 1918</t>
  </si>
  <si>
    <t>Bohemia docta - K historickým kořenům vědy v českých zemích</t>
  </si>
  <si>
    <t>https://www.rvvi.cz/riv?s=jednoduche-vyhledavani&amp;ss=detail&amp;n=0&amp;h=RIV%2F00216208%3A11410%2F10%3A10082205%21RIV11-MSM-11410___</t>
  </si>
  <si>
    <t>RIV/00216208:11410/10:10082205!RIV11-MSM-11410___</t>
  </si>
  <si>
    <t>uWdzKhE+</t>
  </si>
  <si>
    <t>RIV/00216208:11410/10:10082221</t>
  </si>
  <si>
    <t>Spilková, Vladimíra, 5051851; Tomková, Anna, 6562558; Kargerová, Jana, 7881169; Wildová, Radka, 8108676</t>
  </si>
  <si>
    <t>Kvalita učitele a profesní standard</t>
  </si>
  <si>
    <t>978-80-7290-496-9</t>
  </si>
  <si>
    <t>https://www.rvvi.cz/riv?s=jednoduche-vyhledavani&amp;ss=detail&amp;n=0&amp;h=RIV%2F00216208%3A11410%2F10%3A10082221%21RIV11-MSM-11410___</t>
  </si>
  <si>
    <t>RIV/00216208:11410/10:10082221!RIV11-MSM-11410___</t>
  </si>
  <si>
    <t>Vs7-3SM+BPfGIh3oGksMjUP.5X8=</t>
  </si>
  <si>
    <t>!jq0a6cP</t>
  </si>
  <si>
    <t>RIV/00216208:11410/10:10082278</t>
  </si>
  <si>
    <t>Helus, Zdeněk, 2922169</t>
  </si>
  <si>
    <t>Personalizace v pedagogice - nový pohled na starý problém?</t>
  </si>
  <si>
    <t>https://www.rvvi.cz/riv?s=jednoduche-vyhledavani&amp;ss=detail&amp;n=0&amp;h=RIV%2F00216208%3A11410%2F10%3A10082278%21RIV11-MSM-11410___</t>
  </si>
  <si>
    <t>RIV/00216208:11410/10:10082278!RIV11-MSM-11410___</t>
  </si>
  <si>
    <t>Um5+zMkg</t>
  </si>
  <si>
    <t>RIV/00216208:11410/10:10082292</t>
  </si>
  <si>
    <t>Ryška, Radim, 6299415; Zelenka, Martin, 6461425</t>
  </si>
  <si>
    <t>Ekonomická krize a uplatnění absolventů vysokých škol : Přechod na trh práce a hodnocení získaného vzdělání podle výzkumů Reflex 2006 a 2010 v ČR</t>
  </si>
  <si>
    <t>978-80-7290-493-8</t>
  </si>
  <si>
    <t>https://www.rvvi.cz/riv?s=jednoduche-vyhledavani&amp;ss=detail&amp;n=0&amp;h=RIV%2F00216208%3A11410%2F10%3A10082292%21RIV11-MSM-11410___</t>
  </si>
  <si>
    <t>RIV/00216208:11410/10:10082292!RIV11-MSM-11410___</t>
  </si>
  <si>
    <t>y-6ZEs7+43GC6Wm0Bo!nSs..SLs=</t>
  </si>
  <si>
    <t>gt3.+8px</t>
  </si>
  <si>
    <t>RIV/00216208:11410/10:10082435</t>
  </si>
  <si>
    <t>Hrouda, Lubomír, 8166897</t>
  </si>
  <si>
    <t>Klíč k určení čeledí jednoděložných rosltin</t>
  </si>
  <si>
    <t>Květena České republiky 8</t>
  </si>
  <si>
    <t>978-80-200-1824-3</t>
  </si>
  <si>
    <t>https://www.rvvi.cz/riv?s=jednoduche-vyhledavani&amp;ss=detail&amp;n=0&amp;h=RIV%2F00216208%3A11410%2F10%3A10082435%21RIV11-GA0-11410___</t>
  </si>
  <si>
    <t>RIV/00216208:11410/10:10082435!RIV11-GA0-11410___</t>
  </si>
  <si>
    <t>FDi705hS5IhshEBSwLg8MxE.Q.s=</t>
  </si>
  <si>
    <t>r3C2fpIU</t>
  </si>
  <si>
    <t>RIV/00216208:11410/10:10082457</t>
  </si>
  <si>
    <t>Alismataceae Vent - žabníkovité</t>
  </si>
  <si>
    <t>https://www.rvvi.cz/riv?s=jednoduche-vyhledavani&amp;ss=detail&amp;n=0&amp;h=RIV%2F00216208%3A11410%2F10%3A10082457%21RIV11-GA0-11410___</t>
  </si>
  <si>
    <t>RIV/00216208:11410/10:10082457!RIV11-GA0-11410___</t>
  </si>
  <si>
    <t>EkghQajU</t>
  </si>
  <si>
    <t>RIV/00216208:11410/10:10082471</t>
  </si>
  <si>
    <t>Hříbková, Radka, 9773800</t>
  </si>
  <si>
    <t>Transformacija intellektualnogo personalnogo monologa v tvorčestve Lermontova, Gogolja i Dostojevskogo</t>
  </si>
  <si>
    <t>Areálová slavistika a dnešní svět</t>
  </si>
  <si>
    <t>978-80-7399-987-2</t>
  </si>
  <si>
    <t>TRIBUN EU</t>
  </si>
  <si>
    <t>rus</t>
  </si>
  <si>
    <t>https://www.rvvi.cz/riv?s=jednoduche-vyhledavani&amp;ss=detail&amp;n=0&amp;h=RIV%2F00216208%3A11410%2F10%3A10082471%21RIV11-MSM-11410___</t>
  </si>
  <si>
    <t>RIV/00216208:11410/10:10082471!RIV11-MSM-11410___</t>
  </si>
  <si>
    <t>KmF-4kwpIXVXgsxdU5+BxeZZLbg=</t>
  </si>
  <si>
    <t>L09mu1Wa</t>
  </si>
  <si>
    <t>RIV/00216208:11410/10:10082478</t>
  </si>
  <si>
    <t>Vlha, Radovan, 7594852</t>
  </si>
  <si>
    <t>Změny ve slovní zásobě v Životě Konstantinově</t>
  </si>
  <si>
    <t>https://www.rvvi.cz/riv?s=jednoduche-vyhledavani&amp;ss=detail&amp;n=0&amp;h=RIV%2F00216208%3A11410%2F10%3A10082478%21RIV11-MSM-11410___</t>
  </si>
  <si>
    <t>RIV/00216208:11410/10:10082478!RIV11-MSM-11410___</t>
  </si>
  <si>
    <t>0PLfrTbh</t>
  </si>
  <si>
    <t>RIV/00216208:11410/10:10082519</t>
  </si>
  <si>
    <t>Biografický fragment ze Sierry Leony jako cesta ke zkoumání příčin postižení</t>
  </si>
  <si>
    <t>https://www.rvvi.cz/riv?s=jednoduche-vyhledavani&amp;ss=detail&amp;n=0&amp;h=RIV%2F00216208%3A11410%2F10%3A10082519%21RIV11-MSM-11410___</t>
  </si>
  <si>
    <t>RIV/00216208:11410/10:10082519!RIV11-MSM-11410___</t>
  </si>
  <si>
    <t>IuDWK6hn</t>
  </si>
  <si>
    <t>RIV/00216208:11410/10:10082585</t>
  </si>
  <si>
    <t>Babušová, Gabriela, 2113201</t>
  </si>
  <si>
    <t>Aplikace slovotvorných aktivit do výuky českého jazyka na 1. stupni základní školy</t>
  </si>
  <si>
    <t>https://www.rvvi.cz/riv?s=jednoduche-vyhledavani&amp;ss=detail&amp;n=0&amp;h=RIV%2F00216208%3A11410%2F10%3A10082585%21RIV11-MSM-11410___</t>
  </si>
  <si>
    <t>RIV/00216208:11410/10:10082585!RIV11-MSM-11410___</t>
  </si>
  <si>
    <t>RvCiGqXQ</t>
  </si>
  <si>
    <t>RIV/00216208:11410/10:10082625</t>
  </si>
  <si>
    <t>Zeman, Dalibor, 7408765</t>
  </si>
  <si>
    <t>Some Reflections on Austrian German on the lexikal level</t>
  </si>
  <si>
    <t>1801-1489</t>
  </si>
  <si>
    <t>Lingua viva</t>
  </si>
  <si>
    <t>63-74</t>
  </si>
  <si>
    <t>https://www.rvvi.cz/riv?s=jednoduche-vyhledavani&amp;ss=detail&amp;n=0&amp;h=RIV%2F00216208%3A11410%2F10%3A10082625%21RIV12-MSM-11410___</t>
  </si>
  <si>
    <t>RIV/00216208:11410/10:10082625!RIV12-MSM-11410___</t>
  </si>
  <si>
    <t>VVaAm2b6bb+RkYD82gft50vMcmo=</t>
  </si>
  <si>
    <t>ICfRsEo-</t>
  </si>
  <si>
    <t>RIV/00216208:11410/10:10082640</t>
  </si>
  <si>
    <t>Vlnas, Vít, 9018409</t>
  </si>
  <si>
    <t>Karel Škréta, His Personality and Work as Reflected in Historical Documents</t>
  </si>
  <si>
    <t>Karel Škréta (1610?1674): His Work and His Era</t>
  </si>
  <si>
    <t>978-80-7035-459-9</t>
  </si>
  <si>
    <t>https://www.rvvi.cz/riv?s=jednoduche-vyhledavani&amp;ss=detail&amp;n=0&amp;h=RIV%2F00216208%3A11410%2F10%3A10082640%21RIV11-MSM-11410___</t>
  </si>
  <si>
    <t>RIV/00216208:11410/10:10082640!RIV11-MSM-11410___</t>
  </si>
  <si>
    <t>FcS!nSZPg2NZd+5FZce9h1!+u8g=</t>
  </si>
  <si>
    <t>gRImz.wL</t>
  </si>
  <si>
    <t>RIV/00216208:11410/10:10082641</t>
  </si>
  <si>
    <t>Karel Škréta, osobnost a dílo v zrcadle historických dokumentů</t>
  </si>
  <si>
    <t>Karel Škréta (1610?1674): Doba a dílo</t>
  </si>
  <si>
    <t>978-80-7035-458-2</t>
  </si>
  <si>
    <t>https://www.rvvi.cz/riv?s=jednoduche-vyhledavani&amp;ss=detail&amp;n=0&amp;h=RIV%2F00216208%3A11410%2F10%3A10082641%21RIV11-MSM-11410___</t>
  </si>
  <si>
    <t>RIV/00216208:11410/10:10082641!RIV11-MSM-11410___</t>
  </si>
  <si>
    <t>3JkbV5aDokun+ECvfXtMXYutzJ8=</t>
  </si>
  <si>
    <t>Mtmw0XHN</t>
  </si>
  <si>
    <t>RIV/00216208:11410/10:10082642</t>
  </si>
  <si>
    <t>Vlnas, Vít, 9018409; Stolárová, Lenka, 9882162</t>
  </si>
  <si>
    <t>Karel Škréta ? Artist and Man in a Time of Transition</t>
  </si>
  <si>
    <t>https://www.rvvi.cz/riv?s=jednoduche-vyhledavani&amp;ss=detail&amp;n=0&amp;h=RIV%2F00216208%3A11410%2F10%3A10082642%21RIV11-MSM-11410___</t>
  </si>
  <si>
    <t>RIV/00216208:11410/10:10082642!RIV11-MSM-11410___</t>
  </si>
  <si>
    <t>KxP+Bow!</t>
  </si>
  <si>
    <t>RIV/00216208:11410/10:10082643</t>
  </si>
  <si>
    <t>Karel Škréta ? člověk a umělec v čase proměn</t>
  </si>
  <si>
    <t>https://www.rvvi.cz/riv?s=jednoduche-vyhledavani&amp;ss=detail&amp;n=0&amp;h=RIV%2F00216208%3A11410%2F10%3A10082643%21RIV11-MSM-11410___</t>
  </si>
  <si>
    <t>RIV/00216208:11410/10:10082643!RIV11-MSM-11410___</t>
  </si>
  <si>
    <t>DTyq!aTZ</t>
  </si>
  <si>
    <t>RIV/00216208:11410/10:10082644</t>
  </si>
  <si>
    <t>The Afterlife of Karel Škréta and His Paintings</t>
  </si>
  <si>
    <t>https://www.rvvi.cz/riv?s=jednoduche-vyhledavani&amp;ss=detail&amp;n=0&amp;h=RIV%2F00216208%3A11410%2F10%3A10082644%21RIV11-MSM-11410___</t>
  </si>
  <si>
    <t>RIV/00216208:11410/10:10082644!RIV11-MSM-11410___</t>
  </si>
  <si>
    <t>!h5p3P4m</t>
  </si>
  <si>
    <t>RIV/00216208:11410/10:10082646</t>
  </si>
  <si>
    <t>Druhý život Karla Škréty a jeho obrazů</t>
  </si>
  <si>
    <t>https://www.rvvi.cz/riv?s=jednoduche-vyhledavani&amp;ss=detail&amp;n=0&amp;h=RIV%2F00216208%3A11410%2F10%3A10082646%21RIV11-MSM-11410___</t>
  </si>
  <si>
    <t>RIV/00216208:11410/10:10082646!RIV11-MSM-11410___</t>
  </si>
  <si>
    <t>VVQt69An</t>
  </si>
  <si>
    <t>RIV/00216208:11410/10:10082647</t>
  </si>
  <si>
    <t>The Karel Škréta Family Library</t>
  </si>
  <si>
    <t>https://www.rvvi.cz/riv?s=jednoduche-vyhledavani&amp;ss=detail&amp;n=0&amp;h=RIV%2F00216208%3A11410%2F10%3A10082647%21RIV11-MSM-11410___</t>
  </si>
  <si>
    <t>RIV/00216208:11410/10:10082647!RIV11-MSM-11410___</t>
  </si>
  <si>
    <t>2Hxn6TTf</t>
  </si>
  <si>
    <t>RIV/00216208:11410/10:10082648</t>
  </si>
  <si>
    <t>Maecenas ? Collector ? Client. Some Remarks on Terms and Meanings.</t>
  </si>
  <si>
    <t>Collective and Individual Patronage and the Culture of Public Donation in Civil Society in 19th and 20th Century in the Central Europe</t>
  </si>
  <si>
    <t>978-80-7286-163-7</t>
  </si>
  <si>
    <t>Opera Instituti historici Pragae</t>
  </si>
  <si>
    <t>Historický ústav AV</t>
  </si>
  <si>
    <t>https://www.rvvi.cz/riv?s=jednoduche-vyhledavani&amp;ss=detail&amp;n=0&amp;h=RIV%2F00216208%3A11410%2F10%3A10082648%21RIV11-MSM-11410___</t>
  </si>
  <si>
    <t>RIV/00216208:11410/10:10082648!RIV11-MSM-11410___</t>
  </si>
  <si>
    <t>DtHBGdHpWRJ7eoX0qACSj7EbpUA=</t>
  </si>
  <si>
    <t>2JdesBio</t>
  </si>
  <si>
    <t>RIV/00216208:11410/10:10082651</t>
  </si>
  <si>
    <t>Škrétovská knihovna</t>
  </si>
  <si>
    <t>https://www.rvvi.cz/riv?s=jednoduche-vyhledavani&amp;ss=detail&amp;n=0&amp;h=RIV%2F00216208%3A11410%2F10%3A10082651%21RIV11-MSM-11410___</t>
  </si>
  <si>
    <t>RIV/00216208:11410/10:10082651!RIV11-MSM-11410___</t>
  </si>
  <si>
    <t>+gV!4oB1</t>
  </si>
  <si>
    <t>RIV/00216208:11410/10:10082655</t>
  </si>
  <si>
    <t>Vlnas, Vít, 9018409; Vokáčová, Petra, 3023125</t>
  </si>
  <si>
    <t>Karl VI. &amp;amp; Elisabeth Christine. Die böhmische Krönung 1723</t>
  </si>
  <si>
    <t>0940-4007</t>
  </si>
  <si>
    <t>Fruhneuzeit-info</t>
  </si>
  <si>
    <t>https://www.rvvi.cz/riv?s=jednoduche-vyhledavani&amp;ss=detail&amp;n=0&amp;h=RIV%2F00216208%3A11410%2F10%3A10082655%21RIV11-MSM-11410___</t>
  </si>
  <si>
    <t>RIV/00216208:11410/10:10082655!RIV11-MSM-11410___</t>
  </si>
  <si>
    <t>DKWEhnFc554+Ne.Ln1zLqX2kIn0=</t>
  </si>
  <si>
    <t>vJpG.ktb</t>
  </si>
  <si>
    <t>RIV/00216208:11410/10:10082656</t>
  </si>
  <si>
    <t>Stolárová, Lenka, 9882162</t>
  </si>
  <si>
    <t>Karel Škréta and the Art of the Trans-Alpine Region</t>
  </si>
  <si>
    <t>https://www.rvvi.cz/riv?s=jednoduche-vyhledavani&amp;ss=detail&amp;n=0&amp;h=RIV%2F00216208%3A11410%2F10%3A10082656%21RIV11-MSM-11410___</t>
  </si>
  <si>
    <t>RIV/00216208:11410/10:10082656!RIV11-MSM-11410___</t>
  </si>
  <si>
    <t>o4LIPVSM</t>
  </si>
  <si>
    <t>RIV/00216208:11410/10:10082657</t>
  </si>
  <si>
    <t>Karel Škréta a Záalpí</t>
  </si>
  <si>
    <t>https://www.rvvi.cz/riv?s=jednoduche-vyhledavani&amp;ss=detail&amp;n=0&amp;h=RIV%2F00216208%3A11410%2F10%3A10082657%21RIV11-MSM-11410___</t>
  </si>
  <si>
    <t>RIV/00216208:11410/10:10082657!RIV11-MSM-11410___</t>
  </si>
  <si>
    <t>hyKPUx5N</t>
  </si>
  <si>
    <t>RIV/00216208:11410/10:10082692</t>
  </si>
  <si>
    <t>Bučková, Tamara, 7092210</t>
  </si>
  <si>
    <t>Die Zeit verändert sich, die Phantasie bleibt oder Pan-Tau-Geschichten in der Kindheit von gestern und heute.</t>
  </si>
  <si>
    <t>Kindheit zwischen West und Ost. Kinderliteratur zwischen Kaltem Krieg und neuem Europa.</t>
  </si>
  <si>
    <t>978-3-0343-0560-0</t>
  </si>
  <si>
    <t>European Literature for childern and yong adults</t>
  </si>
  <si>
    <t>Petr Lang AG, International Academic Publisher</t>
  </si>
  <si>
    <t>https://www.rvvi.cz/riv?s=jednoduche-vyhledavani&amp;ss=detail&amp;n=0&amp;h=RIV%2F00216208%3A11410%2F10%3A10082692%21RIV11-MSM-11410___</t>
  </si>
  <si>
    <t>RIV/00216208:11410/10:10082692!RIV11-MSM-11410___</t>
  </si>
  <si>
    <t>.2PwQfQky6ZoFaqciIz8prbsSSU=</t>
  </si>
  <si>
    <t>pYAiuwnb</t>
  </si>
  <si>
    <t>RIV/00216208:11410/10:10082698</t>
  </si>
  <si>
    <t>Nedělka, Michal, 8610932</t>
  </si>
  <si>
    <t>The Historical Impetus of Czech Music for the Development of European Music</t>
  </si>
  <si>
    <t>https://www.rvvi.cz/riv?s=jednoduche-vyhledavani&amp;ss=detail&amp;n=0&amp;h=RIV%2F00216208%3A11410%2F10%3A10082698%21RIV11-MSM-11410___</t>
  </si>
  <si>
    <t>RIV/00216208:11410/10:10082698!RIV11-MSM-11410___</t>
  </si>
  <si>
    <t>imMMiLur</t>
  </si>
  <si>
    <t>RIV/00216208:11410/10:10082724</t>
  </si>
  <si>
    <t>Rusek, Martin, 6615384; Havlová, Michaela, 6125174; Pumpr, Václav, 5447607</t>
  </si>
  <si>
    <t>K přírodovědnému vzdělávání na SOŠ.</t>
  </si>
  <si>
    <t>https://www.rvvi.cz/riv?s=jednoduche-vyhledavani&amp;ss=detail&amp;n=0&amp;h=RIV%2F00216208%3A11410%2F10%3A10082724%21RIV11-MSM-11410___</t>
  </si>
  <si>
    <t>RIV/00216208:11410/10:10082724!RIV11-MSM-11410___</t>
  </si>
  <si>
    <t>RIV/00216208:11410/10:10082738</t>
  </si>
  <si>
    <t>Broukalová, Jindra, 1371541</t>
  </si>
  <si>
    <t>Zur Herstellung der Textkohäsion und Textkohärenz in Ludwig Winders Roman Der Thronfolger : Ein Franz Ferdinand Roman</t>
  </si>
  <si>
    <t>0567-8269</t>
  </si>
  <si>
    <t>Acta Universitatis Carolinae - Philologica</t>
  </si>
  <si>
    <t>https://www.rvvi.cz/riv?s=jednoduche-vyhledavani&amp;ss=detail&amp;n=0&amp;h=RIV%2F00216208%3A11410%2F10%3A10082738%21RIV11-MSM-11410___</t>
  </si>
  <si>
    <t>RIV/00216208:11410/10:10082738!RIV11-MSM-11410___</t>
  </si>
  <si>
    <t>efvsEdvNaT+IaGiLB7!N-bjB2SY=</t>
  </si>
  <si>
    <t>.Z4Y31zI</t>
  </si>
  <si>
    <t>RIV/00216208:11410/10:10082740</t>
  </si>
  <si>
    <t>Kucharská, Anna, 8236046</t>
  </si>
  <si>
    <t>Třístupňový model péče v prvním roce jeho realizace.</t>
  </si>
  <si>
    <t>https://www.rvvi.cz/riv?s=jednoduche-vyhledavani&amp;ss=detail&amp;n=0&amp;h=RIV%2F00216208%3A11410%2F10%3A10082740%21RIV11-MSM-11410___</t>
  </si>
  <si>
    <t>RIV/00216208:11410/10:10082740!RIV11-MSM-11410___</t>
  </si>
  <si>
    <t>5P9Y4YE7</t>
  </si>
  <si>
    <t>RIV/00216208:11410/10:10082741</t>
  </si>
  <si>
    <t>Kaslová, Michaela, 7525567</t>
  </si>
  <si>
    <t>Předmatematické činnosti v předškolním vzdělávání</t>
  </si>
  <si>
    <t>978-80-86307-96-1</t>
  </si>
  <si>
    <t>Nakladatelství Dr. Josef Raabe, s.r.o.</t>
  </si>
  <si>
    <t>https://www.rvvi.cz/riv?s=jednoduche-vyhledavani&amp;ss=detail&amp;n=0&amp;h=RIV%2F00216208%3A11410%2F10%3A10082741%21RIV12-MSM-11410___</t>
  </si>
  <si>
    <t>RIV/00216208:11410/10:10082741!RIV12-MSM-11410___</t>
  </si>
  <si>
    <t>K74gzzbAQDnr6+-uGVd2vA1.t9g=</t>
  </si>
  <si>
    <t>.orP4TxM</t>
  </si>
  <si>
    <t>RIV/00216208:11410/10:10082793</t>
  </si>
  <si>
    <t>Šamšula, Pavel, 3537617</t>
  </si>
  <si>
    <t>Zdeněk Sýkora a Kamil Linhart: 90/30/3</t>
  </si>
  <si>
    <t>https://www.rvvi.cz/riv?s=jednoduche-vyhledavani&amp;ss=detail&amp;n=0&amp;h=RIV%2F00216208%3A11410%2F10%3A10082793%21RIV11-MSM-11410___</t>
  </si>
  <si>
    <t>RIV/00216208:11410/10:10082793!RIV11-MSM-11410___</t>
  </si>
  <si>
    <t>6dRSwwFr</t>
  </si>
  <si>
    <t>RIV/00216208:11410/10:10082864</t>
  </si>
  <si>
    <t>Pípalová, Renata, 2630303</t>
  </si>
  <si>
    <t>On the Content Aspect of Textual Themes</t>
  </si>
  <si>
    <t>The Prague School and Theories of Structure</t>
  </si>
  <si>
    <t>978-3-89971-704-4</t>
  </si>
  <si>
    <t>V&amp;R unipress</t>
  </si>
  <si>
    <t>https://www.rvvi.cz/riv?s=jednoduche-vyhledavani&amp;ss=detail&amp;n=0&amp;h=RIV%2F00216208%3A11410%2F10%3A10082864%21RIV11-MSM-11410___</t>
  </si>
  <si>
    <t>RIV/00216208:11410/10:10082864!RIV11-MSM-11410___</t>
  </si>
  <si>
    <t>o9SyABjSqrn4WqfWx4UgrMe5Auo=</t>
  </si>
  <si>
    <t>gx9kRXxc</t>
  </si>
  <si>
    <t>RIV/00216208:11410/10:10082919</t>
  </si>
  <si>
    <t>Anglické odstavcové skupiny s úzkým tématem</t>
  </si>
  <si>
    <t>Užívání a prožívání jazyka; K 90.narozeninám Františka Daneše</t>
  </si>
  <si>
    <t>978-80-246-1756-5</t>
  </si>
  <si>
    <t>Univerzita Karlova, Karolinum</t>
  </si>
  <si>
    <t>https://www.rvvi.cz/riv?s=jednoduche-vyhledavani&amp;ss=detail&amp;n=0&amp;h=RIV%2F00216208%3A11410%2F10%3A10082919%21RIV11-MSM-11410___</t>
  </si>
  <si>
    <t>RIV/00216208:11410/10:10082919!RIV11-MSM-11410___</t>
  </si>
  <si>
    <t>5GW-j3Ie2.c7IErNXarXxwnX!YM=</t>
  </si>
  <si>
    <t>wVB1-Vec</t>
  </si>
  <si>
    <t>RIV/00216208:11410/10:10082928</t>
  </si>
  <si>
    <t>Koucký, Jan, 3616525; Koucká, Věra, 3624781; Zelenka, Martin, 6461425</t>
  </si>
  <si>
    <t>Kdo a proč (ne)udělá maturitu? : Analytická studie projektu HELP</t>
  </si>
  <si>
    <t>978-80-7290-491-4</t>
  </si>
  <si>
    <t>Pedagogická fakulta, UK v Praze</t>
  </si>
  <si>
    <t>https://www.rvvi.cz/riv?s=jednoduche-vyhledavani&amp;ss=detail&amp;n=0&amp;h=RIV%2F00216208%3A11410%2F10%3A10082928%21RIV11-MSM-11410___</t>
  </si>
  <si>
    <t>RIV/00216208:11410/10:10082928!RIV11-MSM-11410___</t>
  </si>
  <si>
    <t>6UBI2CjVAaJIVPgzVrxYQGoHw6E=</t>
  </si>
  <si>
    <t>RkcJGJBW</t>
  </si>
  <si>
    <t>RIV/00216208:11410/10:10082942</t>
  </si>
  <si>
    <t>Kubíček, Tomáš, 7486707</t>
  </si>
  <si>
    <t>Týdenník a reprezentace národa a národní myšlenky u Františka Matouše Klácela</t>
  </si>
  <si>
    <t>0323-052X</t>
  </si>
  <si>
    <t>Časopis Matice moravské</t>
  </si>
  <si>
    <t>15-22</t>
  </si>
  <si>
    <t>https://www.rvvi.cz/riv?s=jednoduche-vyhledavani&amp;ss=detail&amp;n=0&amp;h=RIV%2F00216208%3A11410%2F10%3A10082942%21RIV12-MSM-11410___</t>
  </si>
  <si>
    <t>RIV/00216208:11410/10:10082942!RIV12-MSM-11410___</t>
  </si>
  <si>
    <t>r6veoIMUb6x8XwayU+qKF8fa80Y=</t>
  </si>
  <si>
    <t>J8IdsBjg</t>
  </si>
  <si>
    <t>RIV/00216208:11410/10:10083072</t>
  </si>
  <si>
    <t>Marádová, Eva, 8449716</t>
  </si>
  <si>
    <t>Nové přístupy k přípravě pedagogů v oblasti podpory zdraví</t>
  </si>
  <si>
    <t>Univerzita Komenského - Pedagogická fakulta</t>
  </si>
  <si>
    <t>https://www.rvvi.cz/riv?s=jednoduche-vyhledavani&amp;ss=detail&amp;n=0&amp;h=RIV%2F00216208%3A11410%2F10%3A10083072%21RIV11-MSM-11410___</t>
  </si>
  <si>
    <t>RIV/00216208:11410/10:10083072!RIV11-MSM-11410___</t>
  </si>
  <si>
    <t>HsFaHTxY</t>
  </si>
  <si>
    <t>RIV/00216208:11410/10:10083094</t>
  </si>
  <si>
    <t>Nazarenko, Lilia, 9257926</t>
  </si>
  <si>
    <t>Pragmatičeskij effekt prostorečija v jazyke russkoj politiki</t>
  </si>
  <si>
    <t>1803-4950</t>
  </si>
  <si>
    <t>Nová rustitika</t>
  </si>
  <si>
    <t>https://www.rvvi.cz/riv?s=jednoduche-vyhledavani&amp;ss=detail&amp;n=0&amp;h=RIV%2F00216208%3A11410%2F10%3A10083094%21RIV11-MSM-11410___</t>
  </si>
  <si>
    <t>RIV/00216208:11410/10:10083094!RIV11-MSM-11410___</t>
  </si>
  <si>
    <t>1wWsuHT9e9x07jS7LSS+d88ydhw=</t>
  </si>
  <si>
    <t>-g+CBFvF</t>
  </si>
  <si>
    <t>RIV/00216208:11410/10:10083976</t>
  </si>
  <si>
    <t>The organization of the mathematics preparation and development of teachers: A report from the ICMI Study 15</t>
  </si>
  <si>
    <t>1386-4416</t>
  </si>
  <si>
    <t>Journal of Mathematics Teacher Education</t>
  </si>
  <si>
    <t>313-324</t>
  </si>
  <si>
    <t>https://www.rvvi.cz/riv?s=jednoduche-vyhledavani&amp;ss=detail&amp;n=0&amp;h=RIV%2F00216208%3A11410%2F10%3A10083976%21RIV12-MSM-11410___</t>
  </si>
  <si>
    <t>RIV/00216208:11410/10:10083976!RIV12-MSM-11410___</t>
  </si>
  <si>
    <t>bVELR+a!IZZ97Csf0XdxXqdNsx8=</t>
  </si>
  <si>
    <t>bn6iNKx2</t>
  </si>
  <si>
    <t>RIV/00216208:11410/10:10084211</t>
  </si>
  <si>
    <t>Hlaváček, Antonín, 7041373</t>
  </si>
  <si>
    <t>Dvojí výročí Borise Pasternaka</t>
  </si>
  <si>
    <t>1210-0811</t>
  </si>
  <si>
    <t>Cizí jazyky</t>
  </si>
  <si>
    <t>55-58</t>
  </si>
  <si>
    <t>https://www.rvvi.cz/riv?s=jednoduche-vyhledavani&amp;ss=detail&amp;n=0&amp;h=RIV%2F00216208%3A11410%2F10%3A10084211%21RIV12-MSM-11410___</t>
  </si>
  <si>
    <t>RIV/00216208:11410/10:10084211!RIV12-MSM-11410___</t>
  </si>
  <si>
    <t>PKPyK45F0dJ!LB+G!0oCIAHtHfk=</t>
  </si>
  <si>
    <t>FkQQYA83</t>
  </si>
  <si>
    <t>RIV/00216208:11410/10:10088407</t>
  </si>
  <si>
    <t>Kafková, Helena, 5096138</t>
  </si>
  <si>
    <t>Některá východiska, formy a úskalí integrace cizího jazyka a výtvarné výchovy v mateřských školách a na prvním stupni základních škol</t>
  </si>
  <si>
    <t>18-21</t>
  </si>
  <si>
    <t>https://www.rvvi.cz/riv?s=jednoduche-vyhledavani&amp;ss=detail&amp;n=0&amp;h=RIV%2F00216208%3A11410%2F10%3A10088407%21RIV12-MSM-11410___</t>
  </si>
  <si>
    <t>RIV/00216208:11410/10:10088407!RIV12-MSM-11410___</t>
  </si>
  <si>
    <t>VXfI5V+a</t>
  </si>
  <si>
    <t>RIV/00216208:11410/10:10088583</t>
  </si>
  <si>
    <t>Zu den interkulturellen Aspekten der Rezeption österreichischer Kinder- und Jugendliteratur in Tschechien.</t>
  </si>
  <si>
    <t>1607-6745</t>
  </si>
  <si>
    <t>libri liberorum. Zeitschrift der Österreichichen Gesellschaft für Kinder- und Jugendliteraturforschung.</t>
  </si>
  <si>
    <t>39-52</t>
  </si>
  <si>
    <t>https://www.rvvi.cz/riv?s=jednoduche-vyhledavani&amp;ss=detail&amp;n=0&amp;h=RIV%2F00216208%3A11410%2F10%3A10088583%21RIV12-MSM-11410___</t>
  </si>
  <si>
    <t>RIV/00216208:11410/10:10088583!RIV12-MSM-11410___</t>
  </si>
  <si>
    <t>xIKQ8MGupCZ8U3oa64gkH0A7bKA=</t>
  </si>
  <si>
    <t>nh1!XBDY</t>
  </si>
  <si>
    <t>RIV/00216208:11410/10:10088609</t>
  </si>
  <si>
    <t>Using videorecordings of lessons in the education of mathematics teachers</t>
  </si>
  <si>
    <t>New Pathways in the Professional Development of Teachers. Neue Wege in der Professionalisierung von Lehrer/-inne/-n</t>
  </si>
  <si>
    <t>978-3-643-50153-0</t>
  </si>
  <si>
    <t>265-273</t>
  </si>
  <si>
    <t>LIT Verlag</t>
  </si>
  <si>
    <t>000287980000039</t>
  </si>
  <si>
    <t>https://www.rvvi.cz/riv?s=jednoduche-vyhledavani&amp;ss=detail&amp;n=0&amp;h=RIV%2F00216208%3A11410%2F10%3A10088609%21RIV12-MSM-11410___</t>
  </si>
  <si>
    <t>RIV/00216208:11410/10:10088609!RIV12-MSM-11410___</t>
  </si>
  <si>
    <t>B-Lb1IbnTjXCicDejgIGuBLFWVY=</t>
  </si>
  <si>
    <t>A4f9L!5I</t>
  </si>
  <si>
    <t>RIV/00216208:11410/10:10090060</t>
  </si>
  <si>
    <t>Wittgensteinova filosofie a jazyk matematiky</t>
  </si>
  <si>
    <t>85-112</t>
  </si>
  <si>
    <t>https://www.rvvi.cz/riv?s=jednoduche-vyhledavani&amp;ss=detail&amp;n=0&amp;h=RIV%2F00216208%3A11410%2F10%3A10090060%21RIV12-MSM-11410___</t>
  </si>
  <si>
    <t>RIV/00216208:11410/10:10090060!RIV12-MSM-11410___</t>
  </si>
  <si>
    <t>SHt.gUTb</t>
  </si>
  <si>
    <t>RIV/00216208:11410/10:10103517</t>
  </si>
  <si>
    <t>Jančařík, Antonín, 1896997</t>
  </si>
  <si>
    <t>Connectivist Approaches to Student Evaluation</t>
  </si>
  <si>
    <t>Proceedings of the 9 th European Conference on e-Learning</t>
  </si>
  <si>
    <t>978-1-906638-82-5</t>
  </si>
  <si>
    <t>258-264</t>
  </si>
  <si>
    <t>Academic Publishing Limited</t>
  </si>
  <si>
    <t>000291089800032</t>
  </si>
  <si>
    <t>https://www.rvvi.cz/riv?s=jednoduche-vyhledavani&amp;ss=detail&amp;n=0&amp;h=RIV%2F00216208%3A11410%2F10%3A10103517%21RIV12-MZP-11410___</t>
  </si>
  <si>
    <t>RIV/00216208:11410/10:10103517!RIV12-MZP-11410___</t>
  </si>
  <si>
    <t>n!5TJxFAXji0YgzX6S3VBD2aA78=</t>
  </si>
  <si>
    <t>Xh9UYIwm</t>
  </si>
  <si>
    <t>RIV/00216208:11410/10:10105679</t>
  </si>
  <si>
    <t>Voňková, Hana, 8400105; Bendl, Stanislav, 1549243</t>
  </si>
  <si>
    <t>Dzialanie manipulacyjne nauczyciela a jego cechy osobiste: Analiza empiryczna</t>
  </si>
  <si>
    <t>Nauczyciel w krajach postsocjalistycznych jako sprawca i ofiara manipulacji.</t>
  </si>
  <si>
    <t>978-83-7525-489-1</t>
  </si>
  <si>
    <t>141-170</t>
  </si>
  <si>
    <t>Wydawnictwo Uniwersytetu Łódzkiego</t>
  </si>
  <si>
    <t>pol</t>
  </si>
  <si>
    <t>https://www.rvvi.cz/riv?s=jednoduche-vyhledavani&amp;ss=detail&amp;n=0&amp;h=RIV%2F00216208%3A11410%2F10%3A10105679%21RIV12-MSM-11410___</t>
  </si>
  <si>
    <t>RIV/00216208:11410/10:10105679!RIV12-MSM-11410___</t>
  </si>
  <si>
    <t>.wLSdKyV.f8HtPMCSXwIpeaMrqk=</t>
  </si>
  <si>
    <t>MSb0wYsf</t>
  </si>
  <si>
    <t>RIV/00216208:11410/10:10105695</t>
  </si>
  <si>
    <t>Machová, Světlana, 9813764</t>
  </si>
  <si>
    <t>Via lucis v univerzálním jazyce světla</t>
  </si>
  <si>
    <t>1-8</t>
  </si>
  <si>
    <t>http://userweb.pedf.cuni.cz/paideia/download/machova_komensky.pdf</t>
  </si>
  <si>
    <t>https://www.rvvi.cz/riv?s=jednoduche-vyhledavani&amp;ss=detail&amp;n=0&amp;h=RIV%2F00216208%3A11410%2F10%3A10105695%21RIV12-MSM-11410___</t>
  </si>
  <si>
    <t>RIV/00216208:11410/10:10105695!RIV12-MSM-11410___</t>
  </si>
  <si>
    <t>H0XoU.s8</t>
  </si>
  <si>
    <t>RIV/00216208:11410/10:10106093</t>
  </si>
  <si>
    <t>Nemoc bezmocných: lehká mentální retardace : Analýza inteligenčního testu SON-R</t>
  </si>
  <si>
    <t>978-80-87456-05-7</t>
  </si>
  <si>
    <t>Člověk v tísni</t>
  </si>
  <si>
    <t>https://www.rvvi.cz/riv?s=jednoduche-vyhledavani&amp;ss=detail&amp;n=0&amp;h=RIV%2F00216208%3A11410%2F10%3A10106093%21RIV13-MSM-11410___</t>
  </si>
  <si>
    <t>RIV/00216208:11410/10:10106093!RIV13-MSM-11410___</t>
  </si>
  <si>
    <t>x00V!Zn63RUnoBth2wAZwDk5k1E=</t>
  </si>
  <si>
    <t>amQmaqd5</t>
  </si>
  <si>
    <t>RIV/00216208:11410/10:10106409</t>
  </si>
  <si>
    <t>Pavelková, Isabella, 6947417</t>
  </si>
  <si>
    <t>Motivace jako předpoklad vzdělávací autoregulace</t>
  </si>
  <si>
    <t>Kognitivní a nonkognitivní determinanty rozvoje autoregulace učení studentů</t>
  </si>
  <si>
    <t>978-80-7315-214-7</t>
  </si>
  <si>
    <t>73-90</t>
  </si>
  <si>
    <t>https://www.rvvi.cz/riv?s=jednoduche-vyhledavani&amp;ss=detail&amp;n=0&amp;h=RIV%2F00216208%3A11410%2F10%3A10106409%21RIV12-MSM-11410___</t>
  </si>
  <si>
    <t>RIV/00216208:11410/10:10106409!RIV12-MSM-11410___</t>
  </si>
  <si>
    <t>IYcoF+q1QYJoJMZLREL+v.Sme88=</t>
  </si>
  <si>
    <t>ksyH4WFS</t>
  </si>
  <si>
    <t>RIV/00216208:11410/10:10106845</t>
  </si>
  <si>
    <t>Bittnerová, Dana, 1258184</t>
  </si>
  <si>
    <t>Etnické komunity v kulturní a sociální různosti</t>
  </si>
  <si>
    <t>978-80-87398-08-1</t>
  </si>
  <si>
    <t>AGORA, 5</t>
  </si>
  <si>
    <t>Fakulta humanitních studií Univerzity Karlovy v Praze</t>
  </si>
  <si>
    <t>https://www.rvvi.cz/riv?s=jednoduche-vyhledavani&amp;ss=detail&amp;n=0&amp;h=RIV%2F00216208%3A11410%2F10%3A10106845%21RIV12-GA0-11410___</t>
  </si>
  <si>
    <t>RIV/00216208:11410/10:10106845!RIV12-GA0-11410___</t>
  </si>
  <si>
    <t>YG!aGz.ozscm06sdCipUrFn.v0E=</t>
  </si>
  <si>
    <t>YIJ-t!ha</t>
  </si>
  <si>
    <t>RIV/00216208:11410/10:10108324</t>
  </si>
  <si>
    <t>Dobrovšem! Viktor Felber - teokrat</t>
  </si>
  <si>
    <t>0323-0562</t>
  </si>
  <si>
    <t>Acta Universitatis Carolinae, Historia Universitatis Carolinae Pragensis (Sborník příspěvků k dějinám University Karlovy.)</t>
  </si>
  <si>
    <t>245-255</t>
  </si>
  <si>
    <t>https://www.rvvi.cz/riv?s=jednoduche-vyhledavani&amp;ss=detail&amp;n=0&amp;h=RIV%2F00216208%3A11410%2F10%3A10108324%21RIV12-MSM-11410___</t>
  </si>
  <si>
    <t>RIV/00216208:11410/10:10108324!RIV12-MSM-11410___</t>
  </si>
  <si>
    <t>kdtdk1cC.NzyVr23UjcgdsmVp0E=</t>
  </si>
  <si>
    <t>ZmTxc+Zw</t>
  </si>
  <si>
    <t>RIV/00216208:11410/10:10108418</t>
  </si>
  <si>
    <t>Pišlová, Simona, 2119609</t>
  </si>
  <si>
    <t>Tuhle chybu už nikdy neudělám! Aneb jak opravovat chyby.</t>
  </si>
  <si>
    <t>74-81</t>
  </si>
  <si>
    <t>https://www.rvvi.cz/riv?s=jednoduche-vyhledavani&amp;ss=detail&amp;n=0&amp;h=RIV%2F00216208%3A11410%2F10%3A10108418%21RIV12-MSM-11410___</t>
  </si>
  <si>
    <t>RIV/00216208:11410/10:10108418!RIV12-MSM-11410___</t>
  </si>
  <si>
    <t>iT5BuY2t</t>
  </si>
  <si>
    <t>RIV/00216208:11410/10:10109894</t>
  </si>
  <si>
    <t>Hádková, Kateřina, 1198955; Šiška, Jan, 7031165</t>
  </si>
  <si>
    <t>Lidé s těžkým a vícečetným postižením ohroženi diskriminací napříč Evropou</t>
  </si>
  <si>
    <t>Diverzita v přístupech k sociální a edukační inkluzi osob se zdravotním postižením (nejen na VŠ)</t>
  </si>
  <si>
    <t>978-80-7372-746-8</t>
  </si>
  <si>
    <t>6-9</t>
  </si>
  <si>
    <t>Technická univerzita v Liberci</t>
  </si>
  <si>
    <t>https://www.rvvi.cz/riv?s=jednoduche-vyhledavani&amp;ss=detail&amp;n=0&amp;h=RIV%2F00216208%3A11410%2F10%3A10109894%21RIV13-GA0-11410___</t>
  </si>
  <si>
    <t>RIV/00216208:11410/10:10109894!RIV13-GA0-11410___</t>
  </si>
  <si>
    <t>eR!YyUzIqtfo!yTk0PEEjk98QCA=</t>
  </si>
  <si>
    <t>x1kABzb6</t>
  </si>
  <si>
    <t>RIV/00216208:11410/10:10110002</t>
  </si>
  <si>
    <t>Linking in Teaching Linear Equations - Forms and Purposes: The Case of the Czech Republic</t>
  </si>
  <si>
    <t>Mathematical Tasks in Classrooms Around the World</t>
  </si>
  <si>
    <t>978-94-6091-148-4</t>
  </si>
  <si>
    <t>103-118</t>
  </si>
  <si>
    <t>The Learner's perspective study, LPS 3</t>
  </si>
  <si>
    <t>Sense Publishers</t>
  </si>
  <si>
    <t>https://www.rvvi.cz/riv?s=jednoduche-vyhledavani&amp;ss=detail&amp;n=0&amp;h=RIV%2F00216208%3A11410%2F10%3A10110002%21RIV12-MSM-11410___</t>
  </si>
  <si>
    <t>RIV/00216208:11410/10:10110002!RIV12-MSM-11410___</t>
  </si>
  <si>
    <t>aECjhD6hgnHtX!PPuTuTdQzrzQ8=</t>
  </si>
  <si>
    <t>7U-5ZB+-</t>
  </si>
  <si>
    <t>RIV/00216208:11410/10:10110362</t>
  </si>
  <si>
    <t>Im Auge des Geschichtenerzählers László Varvasovszky : Über die Kreativität des Autors und Lesers als Kennzeichen der Autorenpoetik</t>
  </si>
  <si>
    <t>Kindheit - Kindheitsliteratur - Kinderliteratur. Studien zur Geschichte der österreichischen Literatur. Festschrift für Ernst Seibert.</t>
  </si>
  <si>
    <t>978-3-7069-0644-9</t>
  </si>
  <si>
    <t>206-215</t>
  </si>
  <si>
    <t>Praesens Verlag</t>
  </si>
  <si>
    <t>https://www.rvvi.cz/riv?s=jednoduche-vyhledavani&amp;ss=detail&amp;n=0&amp;h=RIV%2F00216208%3A11410%2F10%3A10110362%21RIV12-MSM-11410___</t>
  </si>
  <si>
    <t>RIV/00216208:11410/10:10110362!RIV12-MSM-11410___</t>
  </si>
  <si>
    <t>4NLYkniKKo+A4.RTJoB2oVMy01w=</t>
  </si>
  <si>
    <t>2fD0v9h9</t>
  </si>
  <si>
    <t>RIV/00216208:11410/10:10110416</t>
  </si>
  <si>
    <t>Loquai, Franz, 7689276</t>
  </si>
  <si>
    <t>"That queer Sensation Born of Quick Travelling". Geschwindigkeitseuphorie und Modernität in den Reisefeuilletons von Charles Dickens</t>
  </si>
  <si>
    <t>West-Östliche Begegnung</t>
  </si>
  <si>
    <t>978-3-86205-104-5</t>
  </si>
  <si>
    <t>154-173</t>
  </si>
  <si>
    <t>iudicium</t>
  </si>
  <si>
    <t>https://www.rvvi.cz/riv?s=jednoduche-vyhledavani&amp;ss=detail&amp;n=0&amp;h=RIV%2F00216208%3A11410%2F10%3A10110416%21RIV12-MSM-11410___</t>
  </si>
  <si>
    <t>RIV/00216208:11410/10:10110416!RIV12-MSM-11410___</t>
  </si>
  <si>
    <t>6yPa44+BFNHJGuDXGGEHqCbb!6A=</t>
  </si>
  <si>
    <t>47JICSy!</t>
  </si>
  <si>
    <t>RIV/00216208:11410/10:10110690</t>
  </si>
  <si>
    <t>Rybák, David, 6814778</t>
  </si>
  <si>
    <t>Problém etiky jako problém praxe u Jaroslavy Peškové I.</t>
  </si>
  <si>
    <t>1-9</t>
  </si>
  <si>
    <t>https://www.rvvi.cz/riv?s=jednoduche-vyhledavani&amp;ss=detail&amp;n=0&amp;h=RIV%2F00216208%3A11410%2F10%3A10110690%21RIV12-MSM-11410___</t>
  </si>
  <si>
    <t>RIV/00216208:11410/10:10110690!RIV12-MSM-11410___</t>
  </si>
  <si>
    <t>cEeAy7+F</t>
  </si>
  <si>
    <t>RIV/00216208:11410/10:10110695</t>
  </si>
  <si>
    <t>Problém etiky jako problém praxe u Jaroslavy Peškové II.</t>
  </si>
  <si>
    <t>https://www.rvvi.cz/riv?s=jednoduche-vyhledavani&amp;ss=detail&amp;n=0&amp;h=RIV%2F00216208%3A11410%2F10%3A10110695%21RIV12-MSM-11410___</t>
  </si>
  <si>
    <t>RIV/00216208:11410/10:10110695!RIV12-MSM-11410___</t>
  </si>
  <si>
    <t>PZ1cK3Kb</t>
  </si>
  <si>
    <t>RIV/00216208:11410/10:10111014</t>
  </si>
  <si>
    <t>Klinka, Tomáš, 8839727</t>
  </si>
  <si>
    <t>Projektové dny k Evropskému dni jazyků</t>
  </si>
  <si>
    <t>169-172</t>
  </si>
  <si>
    <t>https://www.rvvi.cz/riv?s=jednoduche-vyhledavani&amp;ss=detail&amp;n=0&amp;h=RIV%2F00216208%3A11410%2F10%3A10111014%21RIV13-MSM-11410___</t>
  </si>
  <si>
    <t>RIV/00216208:11410/10:10111014!RIV13-MSM-11410___</t>
  </si>
  <si>
    <t>Gnjn04Xe</t>
  </si>
  <si>
    <t>RIV/00216208:11410/10:10111123</t>
  </si>
  <si>
    <t>Raudenský, Martin, 2107546</t>
  </si>
  <si>
    <t>Argumenty pro syntézu hry v práci s dospělými</t>
  </si>
  <si>
    <t>1335-8642</t>
  </si>
  <si>
    <t>Empatia</t>
  </si>
  <si>
    <t>17-23</t>
  </si>
  <si>
    <t>https://www.rvvi.cz/riv?s=jednoduche-vyhledavani&amp;ss=detail&amp;n=0&amp;h=RIV%2F00216208%3A11410%2F10%3A10111123%21RIV12-MSM-11410___</t>
  </si>
  <si>
    <t>RIV/00216208:11410/10:10111123!RIV12-MSM-11410___</t>
  </si>
  <si>
    <t>bfC1CDacrCSLNw7cj7nRj0PVFMk=</t>
  </si>
  <si>
    <t>NrGMSc4b</t>
  </si>
  <si>
    <t>RIV/00216208:11410/10:10111129</t>
  </si>
  <si>
    <t>Nápravné možnosti hry u dětí</t>
  </si>
  <si>
    <t>15-20</t>
  </si>
  <si>
    <t>https://www.rvvi.cz/riv?s=jednoduche-vyhledavani&amp;ss=detail&amp;n=0&amp;h=RIV%2F00216208%3A11410%2F10%3A10111129%21RIV12-MSM-11410___</t>
  </si>
  <si>
    <t>RIV/00216208:11410/10:10111129!RIV12-MSM-11410___</t>
  </si>
  <si>
    <t>YPiUahdD</t>
  </si>
  <si>
    <t>RIV/00216208:11410/10:10111179</t>
  </si>
  <si>
    <t>Možnosti užití herní terapie ve školním poradenství</t>
  </si>
  <si>
    <t>0139-6919</t>
  </si>
  <si>
    <t>Vychovávatel´</t>
  </si>
  <si>
    <t>8-13</t>
  </si>
  <si>
    <t>https://www.rvvi.cz/riv?s=jednoduche-vyhledavani&amp;ss=detail&amp;n=0&amp;h=RIV%2F00216208%3A11410%2F10%3A10111179%21RIV12-MSM-11410___</t>
  </si>
  <si>
    <t>RIV/00216208:11410/10:10111179!RIV12-MSM-11410___</t>
  </si>
  <si>
    <t>V9gsqr!i1!Ebox26LT!k005Cq2I=</t>
  </si>
  <si>
    <t>iF8ETX6R</t>
  </si>
  <si>
    <t>RIV/00216208:11410/10:10118967</t>
  </si>
  <si>
    <t>Občianske združenie V4 : Pedagogická fakulta Univerzity Komenského</t>
  </si>
  <si>
    <t>https://www.rvvi.cz/riv?s=jednoduche-vyhledavani&amp;ss=detail&amp;n=0&amp;h=RIV%2F00216208%3A11410%2F10%3A10118967%21RIV13-MSM-11410___</t>
  </si>
  <si>
    <t>RIV/00216208:11410/10:10118967!RIV13-MSM-11410___</t>
  </si>
  <si>
    <t>RIV/00216208:11410/10:10126844</t>
  </si>
  <si>
    <t>Teachers' opinions on manipulation of children in relationship adults - children</t>
  </si>
  <si>
    <t>1233-6688</t>
  </si>
  <si>
    <t>Studia edukacyjne</t>
  </si>
  <si>
    <t>113-130</t>
  </si>
  <si>
    <t>https://www.rvvi.cz/riv?s=jednoduche-vyhledavani&amp;ss=detail&amp;n=0&amp;h=RIV%2F00216208%3A11410%2F10%3A10126844%21RIV13-MSM-11410___</t>
  </si>
  <si>
    <t>RIV/00216208:11410/10:10126844!RIV13-MSM-11410___</t>
  </si>
  <si>
    <t>k72uPiT.0gCV!xpC-yRKGj1CY.s=</t>
  </si>
  <si>
    <t>grtukJYH</t>
  </si>
  <si>
    <t>RIV/00216208:11410/10:10128933</t>
  </si>
  <si>
    <t>Jančařík, Antonín, 1896997; Jančaříková, Kateřina, 5931312</t>
  </si>
  <si>
    <t>Wiki Tools in the Preparation and Support of e-Learning Courses</t>
  </si>
  <si>
    <t>1479-4403</t>
  </si>
  <si>
    <t>The Electronic Journal of e-Learning</t>
  </si>
  <si>
    <t>123-132</t>
  </si>
  <si>
    <t>https://www.rvvi.cz/riv?s=jednoduche-vyhledavani&amp;ss=detail&amp;n=0&amp;h=RIV%2F00216208%3A11410%2F10%3A10128933%21RIV13-MSM-11410___</t>
  </si>
  <si>
    <t>RIV/00216208:11410/10:10128933!RIV13-MSM-11410___</t>
  </si>
  <si>
    <t>kk995kdp9kobzdx5w3dGyE-V4RE=</t>
  </si>
  <si>
    <t>4+vp0!yq</t>
  </si>
  <si>
    <t>RIV/00216208:11410/10:10130160</t>
  </si>
  <si>
    <t>Nově zjištěné druhy vážek (Odonata) pro Podblanicko</t>
  </si>
  <si>
    <t>Vážky 2010. Sborník referátů XIII.celostátního semináře odonatologů v Podyjí</t>
  </si>
  <si>
    <t>978-80-86327-90-7</t>
  </si>
  <si>
    <t>7-13</t>
  </si>
  <si>
    <t>Český svaz ochránců přírody Vlašim, 02/09 základní organizae</t>
  </si>
  <si>
    <t>https://www.rvvi.cz/riv?s=jednoduche-vyhledavani&amp;ss=detail&amp;n=0&amp;h=RIV%2F00216208%3A11410%2F10%3A10130160%21RIV13-MSM-11410___</t>
  </si>
  <si>
    <t>RIV/00216208:11410/10:10130160!RIV13-MSM-11410___</t>
  </si>
  <si>
    <t>!ntDd2mRN66Lx+hmH58xae5ngGA=</t>
  </si>
  <si>
    <t>eF2S6Jaz</t>
  </si>
  <si>
    <t>RIV/00216208:11410/10:10130161</t>
  </si>
  <si>
    <t>Poznámka ke kanibalismu imag vážek</t>
  </si>
  <si>
    <t>140-146</t>
  </si>
  <si>
    <t>https://www.rvvi.cz/riv?s=jednoduche-vyhledavani&amp;ss=detail&amp;n=0&amp;h=RIV%2F00216208%3A11410%2F10%3A10130161%21RIV13-MSM-11410___</t>
  </si>
  <si>
    <t>RIV/00216208:11410/10:10130161!RIV13-MSM-11410___</t>
  </si>
  <si>
    <t>EMjBHY3V</t>
  </si>
  <si>
    <t>RIV/00216208:11410/10:10130751</t>
  </si>
  <si>
    <t>Šuman, Záviš, 2051907</t>
  </si>
  <si>
    <t>Galantní kultura ve Francii 17. a 18. století</t>
  </si>
  <si>
    <t>0862-8440</t>
  </si>
  <si>
    <t>Svět literatury</t>
  </si>
  <si>
    <t>205-209</t>
  </si>
  <si>
    <t>https://www.rvvi.cz/riv?s=jednoduche-vyhledavani&amp;ss=detail&amp;n=0&amp;h=RIV%2F00216208%3A11410%2F10%3A10130751%21RIV13-MSM-11410___</t>
  </si>
  <si>
    <t>RIV/00216208:11410/10:10130751!RIV13-MSM-11410___</t>
  </si>
  <si>
    <t>BQ47kt!SZePbPAeC4fjvkeg.3NE=</t>
  </si>
  <si>
    <t>1nEIjRZg</t>
  </si>
  <si>
    <t>RIV/00216208:11410/10:10131194</t>
  </si>
  <si>
    <t>Ébert-Zeminová, Catherine, 5022614</t>
  </si>
  <si>
    <t>Narcis a Anti-dandy, Dandy a Anti-Narcis</t>
  </si>
  <si>
    <t>207-217</t>
  </si>
  <si>
    <t>https://www.rvvi.cz/riv?s=jednoduche-vyhledavani&amp;ss=detail&amp;n=0&amp;h=RIV%2F00216208%3A11410%2F10%3A10131194%21RIV13-MSM-11410___</t>
  </si>
  <si>
    <t>RIV/00216208:11410/10:10131194!RIV13-MSM-11410___</t>
  </si>
  <si>
    <t>L.7hxYjR</t>
  </si>
  <si>
    <t>RIV/00216208:11410/10:10284862</t>
  </si>
  <si>
    <t>Straková, Jana, 5631017</t>
  </si>
  <si>
    <t>Pedagogické činnosti českých učitelů v mezinárodním srovnání</t>
  </si>
  <si>
    <t>81-96</t>
  </si>
  <si>
    <t>http://pages.pedf.cuni.cz/pedagogika/?p=1688</t>
  </si>
  <si>
    <t>https://www.rvvi.cz/riv?s=jednoduche-vyhledavani&amp;ss=detail&amp;n=0&amp;h=RIV%2F00216208%3A11410%2F10%3A10284862%21RIV15-MSM-11410___</t>
  </si>
  <si>
    <t>RIV/00216208:11410/10:10284862!RIV15-MSM-11410___</t>
  </si>
  <si>
    <t>NByHH8VL</t>
  </si>
  <si>
    <t>Hodnoceno 2015 - převzaty korekce z předchozích hodnocení</t>
  </si>
  <si>
    <t>RIV/00216208:11410/10:10285244</t>
  </si>
  <si>
    <t>Hroníková, Kristýna, 1823264</t>
  </si>
  <si>
    <t>Nezaměstnanost imigrantů ve Španělsku v době ekonomické krize</t>
  </si>
  <si>
    <t>1803-6589</t>
  </si>
  <si>
    <t>Říjen</t>
  </si>
  <si>
    <t>migrace online</t>
  </si>
  <si>
    <t>AH</t>
  </si>
  <si>
    <t>http://www.migraceonline.cz/cz/e-knihovna/nezamestnanost-imigrantu-ve-spanelsku-v-dobe-ekonomicke-krize</t>
  </si>
  <si>
    <t>https://www.rvvi.cz/riv?s=jednoduche-vyhledavani&amp;ss=detail&amp;n=0&amp;h=RIV%2F00216208%3A11410%2F10%3A10285244%21RIV15-MSM-11410___</t>
  </si>
  <si>
    <t>RIV/00216208:11410/10:10285244!RIV15-MSM-11410___</t>
  </si>
  <si>
    <t>.ikRhuS9hARt6R664ueEzAY7eDc=</t>
  </si>
  <si>
    <t>zTx2-7PL</t>
  </si>
  <si>
    <t>RIV/00216208:11410/11:10077903</t>
  </si>
  <si>
    <t>Valášek, Marek, 2920867</t>
  </si>
  <si>
    <t>Vzdělání - dar i zodpovědnost</t>
  </si>
  <si>
    <t>https://www.rvvi.cz/riv?s=jednoduche-vyhledavani&amp;ss=detail&amp;n=0&amp;h=RIV%2F00216208%3A11410%2F11%3A10077903%21RIV11-MSM-11410___</t>
  </si>
  <si>
    <t>RIV/00216208:11410/11:10077903!RIV11-MSM-11410___</t>
  </si>
  <si>
    <t>QpWT41W7</t>
  </si>
  <si>
    <t>RIV/00216208:11410/11:10079383</t>
  </si>
  <si>
    <t>Přirozený svět - mezi Nebem a Zemí</t>
  </si>
  <si>
    <t>Symbol ve výchově, umění a sportu</t>
  </si>
  <si>
    <t>978-80-7290-428-0</t>
  </si>
  <si>
    <t>19-33</t>
  </si>
  <si>
    <t>Univerzita Karlova Pedagogická fakulta</t>
  </si>
  <si>
    <t>https://www.rvvi.cz/riv?s=jednoduche-vyhledavani&amp;ss=detail&amp;n=0&amp;h=RIV%2F00216208%3A11410%2F11%3A10079383%21RIV12-MSM-11410___</t>
  </si>
  <si>
    <t>RIV/00216208:11410/11:10079383!RIV12-MSM-11410___</t>
  </si>
  <si>
    <t>4Lmje2Ws2ocj8-4Syvy!v0e-kTo=</t>
  </si>
  <si>
    <t>pGgIst1M</t>
  </si>
  <si>
    <t>RIV/00216208:11410/11:10079384</t>
  </si>
  <si>
    <t>Mluví k nám Ferdinand Peroutka</t>
  </si>
  <si>
    <t>Česká vzdělanost v Evropě I.</t>
  </si>
  <si>
    <t>978-80-7290-515-7</t>
  </si>
  <si>
    <t>17-29</t>
  </si>
  <si>
    <t>Univerzita Karlova v Praze Pedagogická Fakulta</t>
  </si>
  <si>
    <t>https://www.rvvi.cz/riv?s=jednoduche-vyhledavani&amp;ss=detail&amp;n=0&amp;h=RIV%2F00216208%3A11410%2F11%3A10079384%21RIV12-MSM-11410___</t>
  </si>
  <si>
    <t>RIV/00216208:11410/11:10079384!RIV12-MSM-11410___</t>
  </si>
  <si>
    <t>NdYD+-1BTajqV8eiAUR5MDNFBbQ=</t>
  </si>
  <si>
    <t>AwYT.kM3</t>
  </si>
  <si>
    <t>RIV/00216208:11410/11:10080779</t>
  </si>
  <si>
    <t>Refining CLAMP ? Investigations towards improving the Climate Leaf Analysis Multivariate Program</t>
  </si>
  <si>
    <t>0031-0182</t>
  </si>
  <si>
    <t>Palaeogeography, Palaeoclimatology, Palaeoecology</t>
  </si>
  <si>
    <t>https://www.rvvi.cz/riv?s=jednoduche-vyhledavani&amp;ss=detail&amp;n=0&amp;h=RIV%2F00216208%3A11410%2F11%3A10080779%21RIV11-GA0-11410___</t>
  </si>
  <si>
    <t>RIV/00216208:11410/11:10080779!RIV11-GA0-11410___</t>
  </si>
  <si>
    <t>E92Hchv-FJs1bZvLTuiMx8i7f6o=</t>
  </si>
  <si>
    <t>VF1NMLIc</t>
  </si>
  <si>
    <t>RIV/00216208:11410/11:10081137</t>
  </si>
  <si>
    <t>Dětské sbory Jana Vičara</t>
  </si>
  <si>
    <t>https://www.rvvi.cz/riv?s=jednoduche-vyhledavani&amp;ss=detail&amp;n=0&amp;h=RIV%2F00216208%3A11410%2F11%3A10081137%21RIV11-MSM-11410___</t>
  </si>
  <si>
    <t>RIV/00216208:11410/11:10081137!RIV11-MSM-11410___</t>
  </si>
  <si>
    <t>yK2-zyr2</t>
  </si>
  <si>
    <t>RIV/00216208:11410/11:10081719</t>
  </si>
  <si>
    <t>Sbormistři pedagogických fakult oslavovali a soutěžili (s) hudbou</t>
  </si>
  <si>
    <t>https://www.rvvi.cz/riv?s=jednoduche-vyhledavani&amp;ss=detail&amp;n=0&amp;h=RIV%2F00216208%3A11410%2F11%3A10081719%21RIV11-MSM-11410___</t>
  </si>
  <si>
    <t>RIV/00216208:11410/11:10081719!RIV11-MSM-11410___</t>
  </si>
  <si>
    <t>3DuSYis3</t>
  </si>
  <si>
    <t>RIV/00216208:11410/11:10087318</t>
  </si>
  <si>
    <t>On Paragraph Groups with a Narrow Theme in Contemporary English</t>
  </si>
  <si>
    <t>...for thy speech bewrayeth thee. A Festschrift for Libuše Dušková</t>
  </si>
  <si>
    <t>978-80-7308-299-4</t>
  </si>
  <si>
    <t>189-208</t>
  </si>
  <si>
    <t>Univerzita Karlova Filozofická fakulta</t>
  </si>
  <si>
    <t>https://www.rvvi.cz/riv?s=jednoduche-vyhledavani&amp;ss=detail&amp;n=0&amp;h=RIV%2F00216208%3A11410%2F11%3A10087318%21RIV12-MSM-11410___</t>
  </si>
  <si>
    <t>RIV/00216208:11410/11:10087318!RIV12-MSM-11410___</t>
  </si>
  <si>
    <t>3kTFq8Rd8ostkYR4bGzV85v0gEc=</t>
  </si>
  <si>
    <t>4IW8UJ9S</t>
  </si>
  <si>
    <t>RIV/00216208:11410/11:10089997</t>
  </si>
  <si>
    <t>Pecháček, Stanislav, 6653138; Nedělka, Michal, 8610932</t>
  </si>
  <si>
    <t>Czeska twórczość chóralna</t>
  </si>
  <si>
    <t>978-83-920586-3-2</t>
  </si>
  <si>
    <t>Drukarnia Wydawnictwo Marek Daszkowski</t>
  </si>
  <si>
    <t>https://www.rvvi.cz/riv?s=jednoduche-vyhledavani&amp;ss=detail&amp;n=0&amp;h=RIV%2F00216208%3A11410%2F11%3A10089997%21RIV12-MSM-11410___</t>
  </si>
  <si>
    <t>RIV/00216208:11410/11:10089997!RIV12-MSM-11410___</t>
  </si>
  <si>
    <t>6KxQoLIyKM-Ej1i+LWKImWcSCAQ=</t>
  </si>
  <si>
    <t>63e.5Pmw</t>
  </si>
  <si>
    <t>RIV/00216208:11410/11:10090059</t>
  </si>
  <si>
    <t>Matematické uvědomování</t>
  </si>
  <si>
    <t>Mathematik verstehen</t>
  </si>
  <si>
    <t>978-3-8348-1395-4</t>
  </si>
  <si>
    <t>71-83</t>
  </si>
  <si>
    <t>Vieweg + Teubner</t>
  </si>
  <si>
    <t>https://www.rvvi.cz/riv?s=jednoduche-vyhledavani&amp;ss=detail&amp;n=0&amp;h=RIV%2F00216208%3A11410%2F11%3A10090059%21RIV12-MSM-11410___</t>
  </si>
  <si>
    <t>RIV/00216208:11410/11:10090059!RIV12-MSM-11410___</t>
  </si>
  <si>
    <t>5t2SUn+QNSXG.TE5CuwW1dwD21A=</t>
  </si>
  <si>
    <t>ny39CU-u</t>
  </si>
  <si>
    <t>RIV/00216208:11410/11:10098832</t>
  </si>
  <si>
    <t>Jazykové vzdělávání v Německu, Velké Británii, Švédsku a České republice</t>
  </si>
  <si>
    <t>107-121</t>
  </si>
  <si>
    <t>https://www.rvvi.cz/riv?s=jednoduche-vyhledavani&amp;ss=detail&amp;n=0&amp;h=RIV%2F00216208%3A11410%2F11%3A10098832%21RIV12-MSM-11410___</t>
  </si>
  <si>
    <t>RIV/00216208:11410/11:10098832!RIV12-MSM-11410___</t>
  </si>
  <si>
    <t>q3MfvGuw</t>
  </si>
  <si>
    <t>RIV/00216208:11410/11:10098900</t>
  </si>
  <si>
    <t>Dvacet let českého školství optikou teorií změny vzdělávání v post-socialistických zemích</t>
  </si>
  <si>
    <t>9-22</t>
  </si>
  <si>
    <t>https://www.rvvi.cz/riv?s=jednoduche-vyhledavani&amp;ss=detail&amp;n=0&amp;h=RIV%2F00216208%3A11410%2F11%3A10098900%21RIV12-MSM-11410___</t>
  </si>
  <si>
    <t>RIV/00216208:11410/11:10098900!RIV12-MSM-11410___</t>
  </si>
  <si>
    <t>!81bShGh</t>
  </si>
  <si>
    <t>RIV/00216208:11410/11:10098969</t>
  </si>
  <si>
    <t>Projevy starých a nových tradic v internetových diskusích</t>
  </si>
  <si>
    <t>Aktuaľnyje problemy filologii: antičnaja kuľtura i slavjanskij mir</t>
  </si>
  <si>
    <t>978-985-500-428-9</t>
  </si>
  <si>
    <t>262-267</t>
  </si>
  <si>
    <t>RIVŠ</t>
  </si>
  <si>
    <t>https://www.rvvi.cz/riv?s=jednoduche-vyhledavani&amp;ss=detail&amp;n=0&amp;h=RIV%2F00216208%3A11410%2F11%3A10098969%21RIV12-MSM-11410___</t>
  </si>
  <si>
    <t>RIV/00216208:11410/11:10098969!RIV12-MSM-11410___</t>
  </si>
  <si>
    <t>ZKD88efQWc3aRfnb.n-DiANvuqc=</t>
  </si>
  <si>
    <t>7cd+gV73</t>
  </si>
  <si>
    <t>RIV/00216208:11410/11:10099029</t>
  </si>
  <si>
    <t>Příležitosti k rozvíjení kompetence k učení ve výuce : srovnání základních škol a víceletých gymnázií</t>
  </si>
  <si>
    <t>144-162</t>
  </si>
  <si>
    <t>https://www.rvvi.cz/riv?s=jednoduche-vyhledavani&amp;ss=detail&amp;n=0&amp;h=RIV%2F00216208%3A11410%2F11%3A10099029%21RIV12-GA0-11410___</t>
  </si>
  <si>
    <t>RIV/00216208:11410/11:10099029!RIV12-GA0-11410___</t>
  </si>
  <si>
    <t>qMZC7mxG</t>
  </si>
  <si>
    <t>RIV/00216208:11410/11:10099038</t>
  </si>
  <si>
    <t>Stehlíková, Naďa, 5607159; Tichá, Marie, 8286469</t>
  </si>
  <si>
    <t>Didaktika matematiky a její proměny</t>
  </si>
  <si>
    <t>156-170</t>
  </si>
  <si>
    <t>https://www.rvvi.cz/riv?s=jednoduche-vyhledavani&amp;ss=detail&amp;n=0&amp;h=RIV%2F00216208%3A11410%2F11%3A10099038%21RIV12-MSM-11410___</t>
  </si>
  <si>
    <t>RIV/00216208:11410/11:10099038!RIV12-MSM-11410___</t>
  </si>
  <si>
    <t>umg5U+C+</t>
  </si>
  <si>
    <t>RIV/00216208:11410/11:10099078</t>
  </si>
  <si>
    <t>Hofmannová, Marie, 7881878; Vít, Radek, 7235895</t>
  </si>
  <si>
    <t>Our home - our world</t>
  </si>
  <si>
    <t>Plurilingualism and pluriculturalism in content-based teaching: a training kit</t>
  </si>
  <si>
    <t>978-92-871-7157-3</t>
  </si>
  <si>
    <t>1-103</t>
  </si>
  <si>
    <t>European Centre for Modern Languages</t>
  </si>
  <si>
    <t>https://www.rvvi.cz/riv?s=jednoduche-vyhledavani&amp;ss=detail&amp;n=0&amp;h=RIV%2F00216208%3A11410%2F11%3A10099078%21RIV12-MSM-11410___</t>
  </si>
  <si>
    <t>RIV/00216208:11410/11:10099078!RIV12-MSM-11410___</t>
  </si>
  <si>
    <t>MIYsDqNbLP092.fRFJiLz804Ks0=</t>
  </si>
  <si>
    <t>uhjPb+6V</t>
  </si>
  <si>
    <t>RIV/00216208:11410/11:10099079</t>
  </si>
  <si>
    <t>Případová studie: Matematika jako prostředek rozvoje matematické gramotnosti</t>
  </si>
  <si>
    <t>Kurikulární reforma na gymnáziích: případové studie tvorby kurikula</t>
  </si>
  <si>
    <t>978-80-87000-78-6</t>
  </si>
  <si>
    <t>99-114</t>
  </si>
  <si>
    <t>Kurrikulum G</t>
  </si>
  <si>
    <t>Výzkumný ústav pedagogický v Praze</t>
  </si>
  <si>
    <t>https://www.rvvi.cz/riv?s=jednoduche-vyhledavani&amp;ss=detail&amp;n=0&amp;h=RIV%2F00216208%3A11410%2F11%3A10099079%21RIV12-MSM-11410___</t>
  </si>
  <si>
    <t>RIV/00216208:11410/11:10099079!RIV12-MSM-11410___</t>
  </si>
  <si>
    <t>.rNb0Zm.6yZR4NJyeh-1fTkeQLA=</t>
  </si>
  <si>
    <t>ksmN0pYU</t>
  </si>
  <si>
    <t>RIV/00216208:11410/11:10099094</t>
  </si>
  <si>
    <t>Využití videa ve výuce didaktiky matematiky: pražské zkušenosti</t>
  </si>
  <si>
    <t>Video v učitelském vzdělávání: teoretická východiska, aplikace, výzkum</t>
  </si>
  <si>
    <t>978-80-7315-213-0</t>
  </si>
  <si>
    <t>85-93</t>
  </si>
  <si>
    <t>Pedagogický výzkum v teorii a praxi, svazek 21</t>
  </si>
  <si>
    <t>https://www.rvvi.cz/riv?s=jednoduche-vyhledavani&amp;ss=detail&amp;n=0&amp;h=RIV%2F00216208%3A11410%2F11%3A10099094%21RIV12-MSM-11410___</t>
  </si>
  <si>
    <t>RIV/00216208:11410/11:10099094!RIV12-MSM-11410___</t>
  </si>
  <si>
    <t>d!e8MVRmM.kpzw76RF6PDJSJ7D8=</t>
  </si>
  <si>
    <t>0TnW52XX</t>
  </si>
  <si>
    <t>RIV/00216208:11410/11:10099095</t>
  </si>
  <si>
    <t>Structural understanding in advanced mathematical thinking</t>
  </si>
  <si>
    <t>978-3-8443-1914-9</t>
  </si>
  <si>
    <t>LAP Lambert Academic Publishing</t>
  </si>
  <si>
    <t>https://www.rvvi.cz/riv?s=jednoduche-vyhledavani&amp;ss=detail&amp;n=0&amp;h=RIV%2F00216208%3A11410%2F11%3A10099095%21RIV12-GA0-11410___</t>
  </si>
  <si>
    <t>RIV/00216208:11410/11:10099095!RIV12-GA0-11410___</t>
  </si>
  <si>
    <t>5xMDcdZAQRu81QMarZJNsh!poes=</t>
  </si>
  <si>
    <t>Z+is!kef</t>
  </si>
  <si>
    <t>RIV/00216208:11410/11:10099097</t>
  </si>
  <si>
    <t>Vlčková, Jana, 4525205</t>
  </si>
  <si>
    <t>Prosodic parameters of emotional synthetic speech in Czech. Perception validation</t>
  </si>
  <si>
    <t>Advances in Nonlinear Speech Processing</t>
  </si>
  <si>
    <t>978-3-642-25019-4</t>
  </si>
  <si>
    <t>170-176</t>
  </si>
  <si>
    <t>Springer-Verlag</t>
  </si>
  <si>
    <t>JA</t>
  </si>
  <si>
    <t>https://www.rvvi.cz/riv?s=jednoduche-vyhledavani&amp;ss=detail&amp;n=0&amp;h=RIV%2F00216208%3A11410%2F11%3A10099097%21RIV13-MSM-11410___</t>
  </si>
  <si>
    <t>RIV/00216208:11410/11:10099097!RIV13-MSM-11410___</t>
  </si>
  <si>
    <t>8kSx.1xX2rAL+n.WWFymQ2C!a.o=</t>
  </si>
  <si>
    <t>3BqZ7UVc</t>
  </si>
  <si>
    <t>RIV/00216208:11410/11:10099230</t>
  </si>
  <si>
    <t>Havelková, Lenka, 9913777</t>
  </si>
  <si>
    <t>Sémantická hlediska českých, ruských a německých pranostik ve srovnání</t>
  </si>
  <si>
    <t>27-33</t>
  </si>
  <si>
    <t>https://www.rvvi.cz/riv?s=jednoduche-vyhledavani&amp;ss=detail&amp;n=0&amp;h=RIV%2F00216208%3A11410%2F11%3A10099230%21RIV12-MSM-11410___</t>
  </si>
  <si>
    <t>RIV/00216208:11410/11:10099230!RIV12-MSM-11410___</t>
  </si>
  <si>
    <t>Frrp6gEx</t>
  </si>
  <si>
    <t>RIV/00216208:11410/11:10100147</t>
  </si>
  <si>
    <t>Hofmannová, Marie, 7881878</t>
  </si>
  <si>
    <t>BODY PART MATHEMATICS</t>
  </si>
  <si>
    <t>1-20</t>
  </si>
  <si>
    <t>https://www.rvvi.cz/riv?s=jednoduche-vyhledavani&amp;ss=detail&amp;n=0&amp;h=RIV%2F00216208%3A11410%2F11%3A10100147%21RIV12-MSM-11410___</t>
  </si>
  <si>
    <t>RIV/00216208:11410/11:10100147!RIV12-MSM-11410___</t>
  </si>
  <si>
    <t>+Uj-1DZw</t>
  </si>
  <si>
    <t>RIV/00216208:11410/11:10100206</t>
  </si>
  <si>
    <t>Semantic prototype in the Czech culture</t>
  </si>
  <si>
    <t>57-65</t>
  </si>
  <si>
    <t>https://www.rvvi.cz/riv?s=jednoduche-vyhledavani&amp;ss=detail&amp;n=0&amp;h=RIV%2F00216208%3A11410%2F11%3A10100206%21RIV12-MSM-11410___</t>
  </si>
  <si>
    <t>RIV/00216208:11410/11:10100206!RIV12-MSM-11410___</t>
  </si>
  <si>
    <t>7o5S3A!L</t>
  </si>
  <si>
    <t>RIV/00216208:11410/11:10100694</t>
  </si>
  <si>
    <t>K průřezovému tématu Člověk a svět práce v počátečním odborném vzdělávání</t>
  </si>
  <si>
    <t>1802-4785</t>
  </si>
  <si>
    <t>Metodický portál RVP : Portál vzdělávání.</t>
  </si>
  <si>
    <t>4-6</t>
  </si>
  <si>
    <t>https://www.rvvi.cz/riv?s=jednoduche-vyhledavani&amp;ss=detail&amp;n=0&amp;h=RIV%2F00216208%3A11410%2F11%3A10100694%21RIV12-MSM-11410___</t>
  </si>
  <si>
    <t>RIV/00216208:11410/11:10100694!RIV12-MSM-11410___</t>
  </si>
  <si>
    <t>kMKLTQ5XQZJtqKi-FaDxjKgWbXY=</t>
  </si>
  <si>
    <t>NdYB2rHi</t>
  </si>
  <si>
    <t>RIV/00216208:11410/11:10100696</t>
  </si>
  <si>
    <t>Glosa k významu finanční gramotnosti v každodenním životě - spotřeba, úspory a investice.</t>
  </si>
  <si>
    <t>1-3</t>
  </si>
  <si>
    <t>https://www.rvvi.cz/riv?s=jednoduche-vyhledavani&amp;ss=detail&amp;n=0&amp;h=RIV%2F00216208%3A11410%2F11%3A10100696%21RIV12-MSM-11410___</t>
  </si>
  <si>
    <t>RIV/00216208:11410/11:10100696!RIV12-MSM-11410___</t>
  </si>
  <si>
    <t>hhvnuTNe</t>
  </si>
  <si>
    <t>RIV/00216208:11410/11:10100698</t>
  </si>
  <si>
    <t>Možnosti a meze dialogu v ekonomii a výchova k ekonomickému myšlení</t>
  </si>
  <si>
    <t>https://www.rvvi.cz/riv?s=jednoduche-vyhledavani&amp;ss=detail&amp;n=0&amp;h=RIV%2F00216208%3A11410%2F11%3A10100698%21RIV12-MSM-11410___</t>
  </si>
  <si>
    <t>RIV/00216208:11410/11:10100698!RIV12-MSM-11410___</t>
  </si>
  <si>
    <t>vJNE2a1g</t>
  </si>
  <si>
    <t>RIV/00216208:11410/11:10100731</t>
  </si>
  <si>
    <t>Aby každé dítě uspělo: opatření pro zvyšování spravedlivosti a kvality vzdělávání v Anglii</t>
  </si>
  <si>
    <t>Diverzita a diferenciace v základním vzdělávání.</t>
  </si>
  <si>
    <t>978-80-246-1911-8</t>
  </si>
  <si>
    <t>317-327</t>
  </si>
  <si>
    <t>https://www.rvvi.cz/riv?s=jednoduche-vyhledavani&amp;ss=detail&amp;n=0&amp;h=RIV%2F00216208%3A11410%2F11%3A10100731%21RIV12-GA0-11410___</t>
  </si>
  <si>
    <t>RIV/00216208:11410/11:10100731!RIV12-GA0-11410___</t>
  </si>
  <si>
    <t>vQs8h0bMB4ySpHYWD6Rd1IAbH!w=</t>
  </si>
  <si>
    <t>fz+VYvea</t>
  </si>
  <si>
    <t>RIV/00216208:11410/11:10100960</t>
  </si>
  <si>
    <t>Chyba - no a co ? Postřeh z praxe</t>
  </si>
  <si>
    <t>83-85</t>
  </si>
  <si>
    <t>https://www.rvvi.cz/riv?s=jednoduche-vyhledavani&amp;ss=detail&amp;n=0&amp;h=RIV%2F00216208%3A11410%2F11%3A10100960%21RIV12-MSM-11410___</t>
  </si>
  <si>
    <t>RIV/00216208:11410/11:10100960!RIV12-MSM-11410___</t>
  </si>
  <si>
    <t>xc99qARZ</t>
  </si>
  <si>
    <t>RIV/00216208:11410/11:10101064</t>
  </si>
  <si>
    <t>Hádková, Petra, 4219376</t>
  </si>
  <si>
    <t>Sémantické tvoření slangizmů u studentů konzervatoří.</t>
  </si>
  <si>
    <t>42-50</t>
  </si>
  <si>
    <t>https://www.rvvi.cz/riv?s=jednoduche-vyhledavani&amp;ss=detail&amp;n=0&amp;h=RIV%2F00216208%3A11410%2F11%3A10101064%21RIV12-MSM-11410___</t>
  </si>
  <si>
    <t>RIV/00216208:11410/11:10101064!RIV12-MSM-11410___</t>
  </si>
  <si>
    <t>vKCfXP1U</t>
  </si>
  <si>
    <t>RIV/00216208:11410/11:10101088</t>
  </si>
  <si>
    <t>Vlčková, Jana, 4525205; Bořek - Dohalská, Marie, 9167625</t>
  </si>
  <si>
    <t>Un en deux ou un auteur et ses deux approches de la phonétique du français</t>
  </si>
  <si>
    <t>47-56</t>
  </si>
  <si>
    <t>fre</t>
  </si>
  <si>
    <t>https://www.rvvi.cz/riv?s=jednoduche-vyhledavani&amp;ss=detail&amp;n=0&amp;h=RIV%2F00216208%3A11410%2F11%3A10101088%21RIV12-MSM-11410___</t>
  </si>
  <si>
    <t>RIV/00216208:11410/11:10101088!RIV12-MSM-11410___</t>
  </si>
  <si>
    <t>EGrdSvSY</t>
  </si>
  <si>
    <t>RIV/00216208:11410/11:10101091</t>
  </si>
  <si>
    <t>The Influence of individual prosodic parameters on the perception of emotions in Czech</t>
  </si>
  <si>
    <t>SPA 2011 Signal Processing</t>
  </si>
  <si>
    <t>978-83-62065-02-8</t>
  </si>
  <si>
    <t>153-158</t>
  </si>
  <si>
    <t>Poznan University of Technology</t>
  </si>
  <si>
    <t>https://www.rvvi.cz/riv?s=jednoduche-vyhledavani&amp;ss=detail&amp;n=0&amp;h=RIV%2F00216208%3A11410%2F11%3A10101091%21RIV13-MSM-11410___</t>
  </si>
  <si>
    <t>RIV/00216208:11410/11:10101091!RIV13-MSM-11410___</t>
  </si>
  <si>
    <t>qVcos3FCNCUjbMv48sMqhcQxPe0=</t>
  </si>
  <si>
    <t>Nfx0qBIU</t>
  </si>
  <si>
    <t>RIV/00216208:11410/11:10101122</t>
  </si>
  <si>
    <t>Projevy grafických systémů v raných českých textech</t>
  </si>
  <si>
    <t>11-16</t>
  </si>
  <si>
    <t>https://www.rvvi.cz/riv?s=jednoduche-vyhledavani&amp;ss=detail&amp;n=0&amp;h=RIV%2F00216208%3A11410%2F11%3A10101122%21RIV12-MSM-11410___</t>
  </si>
  <si>
    <t>RIV/00216208:11410/11:10101122!RIV12-MSM-11410___</t>
  </si>
  <si>
    <t>VHNedw++</t>
  </si>
  <si>
    <t>RIV/00216208:11410/11:10101398</t>
  </si>
  <si>
    <t>Možnosti využití korpusu při výzkumu školní komunikace</t>
  </si>
  <si>
    <t>79-86</t>
  </si>
  <si>
    <t>https://www.rvvi.cz/riv?s=jednoduche-vyhledavani&amp;ss=detail&amp;n=0&amp;h=RIV%2F00216208%3A11410%2F11%3A10101398%21RIV12-MSM-11410___</t>
  </si>
  <si>
    <t>RIV/00216208:11410/11:10101398!RIV12-MSM-11410___</t>
  </si>
  <si>
    <t>dgwirnCh</t>
  </si>
  <si>
    <t>RIV/00216208:11410/11:10101443</t>
  </si>
  <si>
    <t>Šmejkalová, Martina, 4777484; Janovec, Ladislav, 8982511</t>
  </si>
  <si>
    <t>Jste zlatíčko aneb Kterak odchytit Daňka. Zdvořilost v soudobé studentské e-mailové komunikaci</t>
  </si>
  <si>
    <t>61-67</t>
  </si>
  <si>
    <t>https://www.rvvi.cz/riv?s=jednoduche-vyhledavani&amp;ss=detail&amp;n=0&amp;h=RIV%2F00216208%3A11410%2F11%3A10101443%21RIV12-MSM-11410___</t>
  </si>
  <si>
    <t>RIV/00216208:11410/11:10101443!RIV12-MSM-11410___</t>
  </si>
  <si>
    <t>z3kEHexc</t>
  </si>
  <si>
    <t>RIV/00216208:11410/11:10102964</t>
  </si>
  <si>
    <t>Holanová, Radka, 2729415</t>
  </si>
  <si>
    <t>Jak reklamní texty ovlivňují vyjadřování středoškolských studentů</t>
  </si>
  <si>
    <t>118-124</t>
  </si>
  <si>
    <t>https://www.rvvi.cz/riv?s=jednoduche-vyhledavani&amp;ss=detail&amp;n=0&amp;h=RIV%2F00216208%3A11410%2F11%3A10102964%21RIV12-MSM-11410___</t>
  </si>
  <si>
    <t>RIV/00216208:11410/11:10102964!RIV12-MSM-11410___</t>
  </si>
  <si>
    <t>G-g2RU7Q</t>
  </si>
  <si>
    <t>RIV/00216208:11410/11:10102976</t>
  </si>
  <si>
    <t>Větné frazémy a změna významu</t>
  </si>
  <si>
    <t>18-26</t>
  </si>
  <si>
    <t>https://www.rvvi.cz/riv?s=jednoduche-vyhledavani&amp;ss=detail&amp;n=0&amp;h=RIV%2F00216208%3A11410%2F11%3A10102976%21RIV12-MSM-11410___</t>
  </si>
  <si>
    <t>RIV/00216208:11410/11:10102976!RIV12-MSM-11410___</t>
  </si>
  <si>
    <t>r0ydcU+D</t>
  </si>
  <si>
    <t>RIV/00216208:11410/11:10103423</t>
  </si>
  <si>
    <t>Jsme rozhovorem</t>
  </si>
  <si>
    <t>978-80-7290-526-3</t>
  </si>
  <si>
    <t>Pedf UK</t>
  </si>
  <si>
    <t>https://www.rvvi.cz/riv?s=jednoduche-vyhledavani&amp;ss=detail&amp;n=0&amp;h=RIV%2F00216208%3A11410%2F11%3A10103423%21RIV12-MSM-11410___</t>
  </si>
  <si>
    <t>RIV/00216208:11410/11:10103423!RIV12-MSM-11410___</t>
  </si>
  <si>
    <t>cN-s92AFm2y4HSF4Mzw+hBMt4aI=</t>
  </si>
  <si>
    <t>tPz6RTDV</t>
  </si>
  <si>
    <t>RIV/00216208:11410/11:10103428</t>
  </si>
  <si>
    <t>Products of Abelian groups</t>
  </si>
  <si>
    <t>978-3-8433-9230-3</t>
  </si>
  <si>
    <t>BA</t>
  </si>
  <si>
    <t>07 - MATEMATICKÉ VĚDY</t>
  </si>
  <si>
    <t>https://www.rvvi.cz/riv?s=jednoduche-vyhledavani&amp;ss=detail&amp;n=0&amp;h=RIV%2F00216208%3A11410%2F11%3A10103428%21RIV12-MSM-11410___</t>
  </si>
  <si>
    <t>RIV/00216208:11410/11:10103428!RIV12-MSM-11410___</t>
  </si>
  <si>
    <t>+x46RCzk+Do0N.9nKD5p24+tT+4=</t>
  </si>
  <si>
    <t>NC!0mIyI</t>
  </si>
  <si>
    <t>RIV/00216208:11410/11:10103519</t>
  </si>
  <si>
    <t>Soustavy lineárních rovnic a počítače</t>
  </si>
  <si>
    <t>1210-1761</t>
  </si>
  <si>
    <t>Matematika - fyzika - informatika</t>
  </si>
  <si>
    <t>301-308</t>
  </si>
  <si>
    <t>https://www.rvvi.cz/riv?s=jednoduche-vyhledavani&amp;ss=detail&amp;n=0&amp;h=RIV%2F00216208%3A11410%2F11%3A10103519%21RIV12-GA0-11410___</t>
  </si>
  <si>
    <t>RIV/00216208:11410/11:10103519!RIV12-GA0-11410___</t>
  </si>
  <si>
    <t>a-nmPCjVG2wAU0-CjcascQKc7+A=</t>
  </si>
  <si>
    <t>xDN1!G-B</t>
  </si>
  <si>
    <t>RIV/00216208:11410/11:10103612</t>
  </si>
  <si>
    <t>Příručka pro stavitele v libovolné substantivní oblasti</t>
  </si>
  <si>
    <t>15-17</t>
  </si>
  <si>
    <t>https://www.rvvi.cz/riv?s=jednoduche-vyhledavani&amp;ss=detail&amp;n=0&amp;h=RIV%2F00216208%3A11410%2F11%3A10103612%21RIV12-MSM-11410___</t>
  </si>
  <si>
    <t>RIV/00216208:11410/11:10103612!RIV12-MSM-11410___</t>
  </si>
  <si>
    <t>nrZYMKjU</t>
  </si>
  <si>
    <t>RIV/00216208:11410/11:10103681</t>
  </si>
  <si>
    <t>Štěpáník, Stanislav, 6289541</t>
  </si>
  <si>
    <t>Několik poznámek ke článku Co neumějí studenti bohemistiky</t>
  </si>
  <si>
    <t>187-188</t>
  </si>
  <si>
    <t>https://www.rvvi.cz/riv?s=jednoduche-vyhledavani&amp;ss=detail&amp;n=0&amp;h=RIV%2F00216208%3A11410%2F11%3A10103681%21RIV12-MSM-11410___</t>
  </si>
  <si>
    <t>RIV/00216208:11410/11:10103681!RIV12-MSM-11410___</t>
  </si>
  <si>
    <t>t2yS3MHi</t>
  </si>
  <si>
    <t>RIV/00216208:11410/11:10103683</t>
  </si>
  <si>
    <t>(Mezijazyková) homonymie a paronymie z didaktického hlediska</t>
  </si>
  <si>
    <t>34-41</t>
  </si>
  <si>
    <t>https://www.rvvi.cz/riv?s=jednoduche-vyhledavani&amp;ss=detail&amp;n=0&amp;h=RIV%2F00216208%3A11410%2F11%3A10103683%21RIV12-MSM-11410___</t>
  </si>
  <si>
    <t>RIV/00216208:11410/11:10103683!RIV12-MSM-11410___</t>
  </si>
  <si>
    <t>a478ISTr</t>
  </si>
  <si>
    <t>RIV/00216208:11410/11:10103694</t>
  </si>
  <si>
    <t>Konstruktivistické paradigma ve vyučování českému jazyku</t>
  </si>
  <si>
    <t>73-77</t>
  </si>
  <si>
    <t>https://www.rvvi.cz/riv?s=jednoduche-vyhledavani&amp;ss=detail&amp;n=0&amp;h=RIV%2F00216208%3A11410%2F11%3A10103694%21RIV12-MSM-11410___</t>
  </si>
  <si>
    <t>RIV/00216208:11410/11:10103694!RIV12-MSM-11410___</t>
  </si>
  <si>
    <t>4bNqr8NT</t>
  </si>
  <si>
    <t>RIV/00216208:11410/11:10103741</t>
  </si>
  <si>
    <t>Pecháčková, Yveta, 3221954</t>
  </si>
  <si>
    <t>Spolupráce městských a venkovských základních škol s rodinou se zaměřením na první stupeň</t>
  </si>
  <si>
    <t>1214-9187</t>
  </si>
  <si>
    <t>Media4u Magazine</t>
  </si>
  <si>
    <t>61-65</t>
  </si>
  <si>
    <t>https://www.rvvi.cz/riv?s=jednoduche-vyhledavani&amp;ss=detail&amp;n=0&amp;h=RIV%2F00216208%3A11410%2F11%3A10103741%21RIV12-MSM-11410___</t>
  </si>
  <si>
    <t>RIV/00216208:11410/11:10103741!RIV12-MSM-11410___</t>
  </si>
  <si>
    <t>z+2x8!yhTttd6sIU2Dc!G1RwAIc=</t>
  </si>
  <si>
    <t>xD5EJ7JS</t>
  </si>
  <si>
    <t>RIV/00216208:11410/11:10103744</t>
  </si>
  <si>
    <t>Výchova k odvaze a odvaha vychovávat</t>
  </si>
  <si>
    <t>VIII</t>
  </si>
  <si>
    <t>10-18</t>
  </si>
  <si>
    <t>https://www.rvvi.cz/riv?s=jednoduche-vyhledavani&amp;ss=detail&amp;n=0&amp;h=RIV%2F00216208%3A11410%2F11%3A10103744%21RIV12-MSM-11410___</t>
  </si>
  <si>
    <t>RIV/00216208:11410/11:10103744!RIV12-MSM-11410___</t>
  </si>
  <si>
    <t>jtu1nkxM</t>
  </si>
  <si>
    <t>RIV/00216208:11410/11:10103745</t>
  </si>
  <si>
    <t>Education as a movement of human existence : Jan Patočka's philosophy of education</t>
  </si>
  <si>
    <t>1811-0916</t>
  </si>
  <si>
    <t>Philosophy of Education</t>
  </si>
  <si>
    <t>99-108</t>
  </si>
  <si>
    <t>https://www.rvvi.cz/riv?s=jednoduche-vyhledavani&amp;ss=detail&amp;n=0&amp;h=RIV%2F00216208%3A11410%2F11%3A10103745%21RIV12-MSM-11410___</t>
  </si>
  <si>
    <t>RIV/00216208:11410/11:10103745!RIV12-MSM-11410___</t>
  </si>
  <si>
    <t>kCgA-TK4.4y4rBd7waMR0QwsQj8=</t>
  </si>
  <si>
    <t>cYaLk2Nh</t>
  </si>
  <si>
    <t>RIV/00216208:11410/11:10103748</t>
  </si>
  <si>
    <t>Culture and the possibilities of multicultural education</t>
  </si>
  <si>
    <t>136-147</t>
  </si>
  <si>
    <t>https://www.rvvi.cz/riv?s=jednoduche-vyhledavani&amp;ss=detail&amp;n=0&amp;h=RIV%2F00216208%3A11410%2F11%3A10103748%21RIV12-MSM-11410___</t>
  </si>
  <si>
    <t>RIV/00216208:11410/11:10103748!RIV12-MSM-11410___</t>
  </si>
  <si>
    <t>BuYtIdCv</t>
  </si>
  <si>
    <t>RIV/00216208:11410/11:10103918</t>
  </si>
  <si>
    <t>Klíčová slova</t>
  </si>
  <si>
    <t>86-88</t>
  </si>
  <si>
    <t>https://www.rvvi.cz/riv?s=jednoduche-vyhledavani&amp;ss=detail&amp;n=0&amp;h=RIV%2F00216208%3A11410%2F11%3A10103918%21RIV12-MSM-11410___</t>
  </si>
  <si>
    <t>RIV/00216208:11410/11:10103918!RIV12-MSM-11410___</t>
  </si>
  <si>
    <t>0QWmqV7u</t>
  </si>
  <si>
    <t>RIV/00216208:11410/11:10103939</t>
  </si>
  <si>
    <t>The IPR-vegetation analysis applied to modern vegetation in SE China and Japan</t>
  </si>
  <si>
    <t>0883-1351</t>
  </si>
  <si>
    <t>2011/9-10</t>
  </si>
  <si>
    <t>Palaios</t>
  </si>
  <si>
    <t>623-638</t>
  </si>
  <si>
    <t>000296043000010</t>
  </si>
  <si>
    <t>10.2110/palo.2010.p10-149r</t>
  </si>
  <si>
    <t>https://www.rvvi.cz/riv?s=jednoduche-vyhledavani&amp;ss=detail&amp;n=0&amp;h=RIV%2F00216208%3A11410%2F11%3A10103939%21RIV12-GA0-11410___</t>
  </si>
  <si>
    <t>RIV/00216208:11410/11:10103939!RIV12-GA0-11410___</t>
  </si>
  <si>
    <t>eQHmsb.3Qn5xIr3H!s1RttiUCxM=</t>
  </si>
  <si>
    <t>aXx3jK-P</t>
  </si>
  <si>
    <t>RIV/00216208:11410/11:10103947</t>
  </si>
  <si>
    <t>The Integrated Plant Record vegetation analysis - a new on-line application.</t>
  </si>
  <si>
    <t>0036-5335</t>
  </si>
  <si>
    <t>Sborník Národního muzea v Praze. Acta Musei nationalis Pragae</t>
  </si>
  <si>
    <t>159-165</t>
  </si>
  <si>
    <t>https://www.rvvi.cz/riv?s=jednoduche-vyhledavani&amp;ss=detail&amp;n=0&amp;h=RIV%2F00216208%3A11410%2F11%3A10103947%21RIV12-GA0-11410___</t>
  </si>
  <si>
    <t>RIV/00216208:11410/11:10103947!RIV12-GA0-11410___</t>
  </si>
  <si>
    <t>kKB5cp..0MwvThA6XSH+0mdL7RU=</t>
  </si>
  <si>
    <t>F8nBYbRq</t>
  </si>
  <si>
    <t>RIV/00216208:11410/11:10104034</t>
  </si>
  <si>
    <t>Chybami se učíme chyby aneb jak netradičně na diktáty</t>
  </si>
  <si>
    <t>133-141</t>
  </si>
  <si>
    <t>https://www.rvvi.cz/riv?s=jednoduche-vyhledavani&amp;ss=detail&amp;n=0&amp;h=RIV%2F00216208%3A11410%2F11%3A10104034%21RIV12-MSM-11410___</t>
  </si>
  <si>
    <t>RIV/00216208:11410/11:10104034!RIV12-MSM-11410___</t>
  </si>
  <si>
    <t>tamB2r5Y</t>
  </si>
  <si>
    <t>RIV/00216208:11410/11:10104200</t>
  </si>
  <si>
    <t>Zahraniční bohemistická spolupráce - výsledky a plány</t>
  </si>
  <si>
    <t>35-41</t>
  </si>
  <si>
    <t>https://www.rvvi.cz/riv?s=jednoduche-vyhledavani&amp;ss=detail&amp;n=0&amp;h=RIV%2F00216208%3A11410%2F11%3A10104200%21RIV12-MSM-11410___</t>
  </si>
  <si>
    <t>RIV/00216208:11410/11:10104200!RIV12-MSM-11410___</t>
  </si>
  <si>
    <t>BXVPgsm.</t>
  </si>
  <si>
    <t>RIV/00216208:11410/11:10104240</t>
  </si>
  <si>
    <t>Koncepce textové cvičebnice českého jazyka pro běloruské studenty</t>
  </si>
  <si>
    <t>117-120</t>
  </si>
  <si>
    <t>https://www.rvvi.cz/riv?s=jednoduche-vyhledavani&amp;ss=detail&amp;n=0&amp;h=RIV%2F00216208%3A11410%2F11%3A10104240%21RIV12-MSM-11410___</t>
  </si>
  <si>
    <t>RIV/00216208:11410/11:10104240!RIV12-MSM-11410___</t>
  </si>
  <si>
    <t>zbjsx9Ee</t>
  </si>
  <si>
    <t>RIV/00216208:11410/11:10104243</t>
  </si>
  <si>
    <t>Klavír jako nástroj tvořivého rozvoje osobnosti</t>
  </si>
  <si>
    <t>978-80-7290-427-3</t>
  </si>
  <si>
    <t>https://www.rvvi.cz/riv?s=jednoduche-vyhledavani&amp;ss=detail&amp;n=0&amp;h=RIV%2F00216208%3A11410%2F11%3A10104243%21RIV12-MSM-11410___</t>
  </si>
  <si>
    <t>RIV/00216208:11410/11:10104243!RIV12-MSM-11410___</t>
  </si>
  <si>
    <t>o1AmSLR6Bqz7H1ja-R+6X+FmVaw=</t>
  </si>
  <si>
    <t>Nc!YzVPY</t>
  </si>
  <si>
    <t>RIV/00216208:11410/11:10104249</t>
  </si>
  <si>
    <t>Of Stories and Men - discursive self-fashioning and the confessional narrative of love and self-hatred in Louis de Berni?res'' A Partisan''s Daughter</t>
  </si>
  <si>
    <t>45-56</t>
  </si>
  <si>
    <t>https://www.rvvi.cz/riv?s=jednoduche-vyhledavani&amp;ss=detail&amp;n=0&amp;h=RIV%2F00216208%3A11410%2F11%3A10104249%21RIV12-MSM-11410___</t>
  </si>
  <si>
    <t>RIV/00216208:11410/11:10104249!RIV12-MSM-11410___</t>
  </si>
  <si>
    <t>p2SCaQmr</t>
  </si>
  <si>
    <t>RIV/00216208:11410/11:10104415</t>
  </si>
  <si>
    <t>The Logic of the Paradox - Self-Inventing and Popular Culture in Nicola Barker''s Clear</t>
  </si>
  <si>
    <t>1803-8174</t>
  </si>
  <si>
    <t>Ostrava Journal of English Philology</t>
  </si>
  <si>
    <t>117-131</t>
  </si>
  <si>
    <t>https://www.rvvi.cz/riv?s=jednoduche-vyhledavani&amp;ss=detail&amp;n=0&amp;h=RIV%2F00216208%3A11410%2F11%3A10104415%21RIV12-MSM-11410___</t>
  </si>
  <si>
    <t>RIV/00216208:11410/11:10104415!RIV12-MSM-11410___</t>
  </si>
  <si>
    <t>L5rtPGYLebyPmzc1p2BtMo6e5iI=</t>
  </si>
  <si>
    <t>D3rKcBAU</t>
  </si>
  <si>
    <t>RIV/00216208:11410/11:10104418</t>
  </si>
  <si>
    <t>Between Universal Particularities and Particular Universalities - the essay as a novel and the farce as an essay in Adam Thirlwell''s Politics</t>
  </si>
  <si>
    <t>Beyond 2000: The Recent Novel in English</t>
  </si>
  <si>
    <t>978-83-88425-69-1</t>
  </si>
  <si>
    <t>151-67</t>
  </si>
  <si>
    <t>Wałbrzych: Wydawnictwo Państwowej Wyższej Szkoły Zawodowej im. Angelusa Silesiusa</t>
  </si>
  <si>
    <t>https://www.rvvi.cz/riv?s=jednoduche-vyhledavani&amp;ss=detail&amp;n=0&amp;h=RIV%2F00216208%3A11410%2F11%3A10104418%21RIV12-MSM-11410___</t>
  </si>
  <si>
    <t>RIV/00216208:11410/11:10104418!RIV12-MSM-11410___</t>
  </si>
  <si>
    <t>fw29qWBEFq4PDIucBZoTi7hPbGU=</t>
  </si>
  <si>
    <t>-adu9Qq+</t>
  </si>
  <si>
    <t>RIV/00216208:11410/11:10104419</t>
  </si>
  <si>
    <t>Frankenstein as an historical, urban Gothic psycho-thriller - Peter Ackroyd''s rendering of Mary Shelley''s classic in The Casebook of Victor Frankenstein</t>
  </si>
  <si>
    <t>1337-9291</t>
  </si>
  <si>
    <t>Ars Aeterna</t>
  </si>
  <si>
    <t>19-34</t>
  </si>
  <si>
    <t>https://www.rvvi.cz/riv?s=jednoduche-vyhledavani&amp;ss=detail&amp;n=0&amp;h=RIV%2F00216208%3A11410%2F11%3A10104419%21RIV12-MSM-11410___</t>
  </si>
  <si>
    <t>RIV/00216208:11410/11:10104419!RIV12-MSM-11410___</t>
  </si>
  <si>
    <t>vIRpx3CKSyF0qrenRgU4tey0-Pw=</t>
  </si>
  <si>
    <t>yx8XZmHi</t>
  </si>
  <si>
    <t>RIV/00216208:11410/11:10104854</t>
  </si>
  <si>
    <t>Reflexe proměn přípravy učitelů pro primární vzdělávání v České republice po roce 1989</t>
  </si>
  <si>
    <t>358-372</t>
  </si>
  <si>
    <t>https://www.rvvi.cz/riv?s=jednoduche-vyhledavani&amp;ss=detail&amp;n=0&amp;h=RIV%2F00216208%3A11410%2F11%3A10104854%21RIV12-MSM-11410___</t>
  </si>
  <si>
    <t>RIV/00216208:11410/11:10104854!RIV12-MSM-11410___</t>
  </si>
  <si>
    <t>ZBJcseEA</t>
  </si>
  <si>
    <t>RIV/00216208:11410/11:10104855</t>
  </si>
  <si>
    <t>Development of student teacher?s professional identity through constructivist approaches and self-reflective techniques</t>
  </si>
  <si>
    <t>117-138</t>
  </si>
  <si>
    <t>https://www.rvvi.cz/riv?s=jednoduche-vyhledavani&amp;ss=detail&amp;n=0&amp;h=RIV%2F00216208%3A11410%2F11%3A10104855%21RIV12-MSM-11410___</t>
  </si>
  <si>
    <t>RIV/00216208:11410/11:10104855!RIV12-MSM-11410___</t>
  </si>
  <si>
    <t>aDGsyk2R</t>
  </si>
  <si>
    <t>RIV/00216208:11410/11:10104856</t>
  </si>
  <si>
    <t>Proměny primárního vzdělávání v kontextu transformace školství v České republice</t>
  </si>
  <si>
    <t>Problémy a perspektívy primárnej edukácie</t>
  </si>
  <si>
    <t>978-80-557-0183-7</t>
  </si>
  <si>
    <t>51-77</t>
  </si>
  <si>
    <t>PedF UMB</t>
  </si>
  <si>
    <t>https://www.rvvi.cz/riv?s=jednoduche-vyhledavani&amp;ss=detail&amp;n=0&amp;h=RIV%2F00216208%3A11410%2F11%3A10104856%21RIV12-MSM-11410___</t>
  </si>
  <si>
    <t>RIV/00216208:11410/11:10104856!RIV12-MSM-11410___</t>
  </si>
  <si>
    <t>L7PYwnEo3fBp.3bVTTNiihUrzbk=</t>
  </si>
  <si>
    <t>iDbHz5RY</t>
  </si>
  <si>
    <t>RIV/00216208:11410/11:10104911</t>
  </si>
  <si>
    <t>Jančařík, Antonín, 1896997; Šmíd, Jan, 1961268</t>
  </si>
  <si>
    <t>Symetrie v českém kubismu</t>
  </si>
  <si>
    <t>6-10</t>
  </si>
  <si>
    <t>https://www.rvvi.cz/riv?s=jednoduche-vyhledavani&amp;ss=detail&amp;n=0&amp;h=RIV%2F00216208%3A11410%2F11%3A10104911%21RIV12-MSM-11410___</t>
  </si>
  <si>
    <t>RIV/00216208:11410/11:10104911!RIV12-MSM-11410___</t>
  </si>
  <si>
    <t>ynwN11zz</t>
  </si>
  <si>
    <t>RIV/00216208:11410/11:10104936</t>
  </si>
  <si>
    <t>Heidegger a jeho vztah k systému</t>
  </si>
  <si>
    <t>Systémové konflikty</t>
  </si>
  <si>
    <t>978-80-7395-441-3</t>
  </si>
  <si>
    <t>26-33</t>
  </si>
  <si>
    <t>edice monografie</t>
  </si>
  <si>
    <t>Univerzita Pardubice</t>
  </si>
  <si>
    <t>https://www.rvvi.cz/riv?s=jednoduche-vyhledavani&amp;ss=detail&amp;n=0&amp;h=RIV%2F00216208%3A11410%2F11%3A10104936%21RIV12-MSM-11410___</t>
  </si>
  <si>
    <t>RIV/00216208:11410/11:10104936!RIV12-MSM-11410___</t>
  </si>
  <si>
    <t>VxjTq5o7.1mUQ2QpRvGv3Z7KC6k=</t>
  </si>
  <si>
    <t>x8tsS5i4</t>
  </si>
  <si>
    <t>RIV/00216208:11410/11:10105216</t>
  </si>
  <si>
    <t>Spilková, Vladimíra, 5051851; Vašutová, Jaroslava, 4480805</t>
  </si>
  <si>
    <t>Teacher Education in Czech Republic</t>
  </si>
  <si>
    <t>European Dimensions of Teacher Education-Similarities and Differences</t>
  </si>
  <si>
    <t>978-961-253-058-7</t>
  </si>
  <si>
    <t>193-224</t>
  </si>
  <si>
    <t>Faculty of Education, University of Ljubljana</t>
  </si>
  <si>
    <t>https://www.rvvi.cz/riv?s=jednoduche-vyhledavani&amp;ss=detail&amp;n=0&amp;h=RIV%2F00216208%3A11410%2F11%3A10105216%21RIV12-MSM-11410___</t>
  </si>
  <si>
    <t>RIV/00216208:11410/11:10105216!RIV12-MSM-11410___</t>
  </si>
  <si>
    <t>kSDMsic6sSQr4+K3uJY85zJrS7w=</t>
  </si>
  <si>
    <t>VobIp+87</t>
  </si>
  <si>
    <t>RIV/00216208:11410/11:10105233</t>
  </si>
  <si>
    <t>Velčovský, Václav, 9134468</t>
  </si>
  <si>
    <t>Češi a Němci na sklonku 19. století - školství z pohledu jazykové politiky</t>
  </si>
  <si>
    <t>101-113</t>
  </si>
  <si>
    <t>https://www.rvvi.cz/riv?s=jednoduche-vyhledavani&amp;ss=detail&amp;n=0&amp;h=RIV%2F00216208%3A11410%2F11%3A10105233%21RIV12-MSM-11410___</t>
  </si>
  <si>
    <t>RIV/00216208:11410/11:10105233!RIV12-MSM-11410___</t>
  </si>
  <si>
    <t>cBg2AW5B</t>
  </si>
  <si>
    <t>RIV/00216208:11410/11:10105251</t>
  </si>
  <si>
    <t>K filosofii hledání</t>
  </si>
  <si>
    <t>Kontexty filozofie výchovy v historickej a súčasnej perspektíve</t>
  </si>
  <si>
    <t>978-80-8082-439-6</t>
  </si>
  <si>
    <t>179-197</t>
  </si>
  <si>
    <t>Trnavská univerzita Pedagogická fakulta</t>
  </si>
  <si>
    <t>https://www.rvvi.cz/riv?s=jednoduche-vyhledavani&amp;ss=detail&amp;n=0&amp;h=RIV%2F00216208%3A11410%2F11%3A10105251%21RIV12-MSM-11410___</t>
  </si>
  <si>
    <t>RIV/00216208:11410/11:10105251!RIV12-MSM-11410___</t>
  </si>
  <si>
    <t>N13tkow9IH6F67VZ+wIWSzNu02M=</t>
  </si>
  <si>
    <t>R1SFXsCS</t>
  </si>
  <si>
    <t>RIV/00216208:11410/11:10105295</t>
  </si>
  <si>
    <t>Huleja, Jan, 7490712</t>
  </si>
  <si>
    <t>Interpretace mediálních textů prostřednictvím teorie rámců</t>
  </si>
  <si>
    <t>87-94</t>
  </si>
  <si>
    <t>https://www.rvvi.cz/riv?s=jednoduche-vyhledavani&amp;ss=detail&amp;n=0&amp;h=RIV%2F00216208%3A11410%2F11%3A10105295%21RIV12-MSM-11410___</t>
  </si>
  <si>
    <t>RIV/00216208:11410/11:10105295!RIV12-MSM-11410___</t>
  </si>
  <si>
    <t>Jvoc7x4z</t>
  </si>
  <si>
    <t>RIV/00216208:11410/11:10105344</t>
  </si>
  <si>
    <t>K Husserlově filosofii</t>
  </si>
  <si>
    <t>30-80</t>
  </si>
  <si>
    <t>https://www.rvvi.cz/riv?s=jednoduche-vyhledavani&amp;ss=detail&amp;n=0&amp;h=RIV%2F00216208%3A11410%2F11%3A10105344%21RIV12-MSM-11410___</t>
  </si>
  <si>
    <t>RIV/00216208:11410/11:10105344!RIV12-MSM-11410___</t>
  </si>
  <si>
    <t>2pg2wFrm</t>
  </si>
  <si>
    <t>RIV/00216208:11410/11:10105348</t>
  </si>
  <si>
    <t>Smetáčková, Irena, 7905386; Viktorová, Ida, 6788971</t>
  </si>
  <si>
    <t>Škola v přírodě: příklad změn v rodinné a školní socializaci</t>
  </si>
  <si>
    <t>271-289</t>
  </si>
  <si>
    <t>https://www.rvvi.cz/riv?s=jednoduche-vyhledavani&amp;ss=detail&amp;n=0&amp;h=RIV%2F00216208%3A11410%2F11%3A10105348%21RIV12-GA0-11410___</t>
  </si>
  <si>
    <t>RIV/00216208:11410/11:10105348!RIV12-GA0-11410___</t>
  </si>
  <si>
    <t>IN-CLbU7</t>
  </si>
  <si>
    <t>RIV/00216208:11410/11:10105349</t>
  </si>
  <si>
    <t>Jan Patočka - český filosof</t>
  </si>
  <si>
    <t>81-98</t>
  </si>
  <si>
    <t>https://www.rvvi.cz/riv?s=jednoduche-vyhledavani&amp;ss=detail&amp;n=0&amp;h=RIV%2F00216208%3A11410%2F11%3A10105349%21RIV12-MSM-11410___</t>
  </si>
  <si>
    <t>RIV/00216208:11410/11:10105349!RIV12-MSM-11410___</t>
  </si>
  <si>
    <t>5pQr30LQ</t>
  </si>
  <si>
    <t>RIV/00216208:11410/11:10105356</t>
  </si>
  <si>
    <t>Symbol a jeho úloha ve filosofii</t>
  </si>
  <si>
    <t>9-19</t>
  </si>
  <si>
    <t>https://www.rvvi.cz/riv?s=jednoduche-vyhledavani&amp;ss=detail&amp;n=0&amp;h=RIV%2F00216208%3A11410%2F11%3A10105356%21RIV12-MSM-11410___</t>
  </si>
  <si>
    <t>RIV/00216208:11410/11:10105356!RIV12-MSM-11410___</t>
  </si>
  <si>
    <t>9vKMn2Wa</t>
  </si>
  <si>
    <t>RIV/00216208:11410/11:10105421</t>
  </si>
  <si>
    <t>Dvořáková, Markéta, 6541607</t>
  </si>
  <si>
    <t>Věž jako symbol (minaret - věž)</t>
  </si>
  <si>
    <t>191-199</t>
  </si>
  <si>
    <t>https://www.rvvi.cz/riv?s=jednoduche-vyhledavani&amp;ss=detail&amp;n=0&amp;h=RIV%2F00216208%3A11410%2F11%3A10105421%21RIV12-MSM-11410___</t>
  </si>
  <si>
    <t>RIV/00216208:11410/11:10105421!RIV12-MSM-11410___</t>
  </si>
  <si>
    <t>Dtt1XAbo</t>
  </si>
  <si>
    <t>RIV/00216208:11410/11:10105422</t>
  </si>
  <si>
    <t>Význam cesty ve výchově</t>
  </si>
  <si>
    <t>336-340</t>
  </si>
  <si>
    <t>Trnavská univerzita v Trnave, Pedagogická fakulta</t>
  </si>
  <si>
    <t>https://www.rvvi.cz/riv?s=jednoduche-vyhledavani&amp;ss=detail&amp;n=0&amp;h=RIV%2F00216208%3A11410%2F11%3A10105422%21RIV12-MSM-11410___</t>
  </si>
  <si>
    <t>RIV/00216208:11410/11:10105422!RIV12-MSM-11410___</t>
  </si>
  <si>
    <t>m106Nn5+</t>
  </si>
  <si>
    <t>RIV/00216208:11410/11:10105427</t>
  </si>
  <si>
    <t>Emanuel Rádl - myslitel krize evropské vzdělanosti</t>
  </si>
  <si>
    <t>320-333</t>
  </si>
  <si>
    <t>https://www.rvvi.cz/riv?s=jednoduche-vyhledavani&amp;ss=detail&amp;n=0&amp;h=RIV%2F00216208%3A11410%2F11%3A10105427%21RIV12-MSM-11410___</t>
  </si>
  <si>
    <t>RIV/00216208:11410/11:10105427!RIV12-MSM-11410___</t>
  </si>
  <si>
    <t>!.6sz3g-</t>
  </si>
  <si>
    <t>RIV/00216208:11410/11:10105443</t>
  </si>
  <si>
    <t>Vašutová, Jaroslava, 4480805</t>
  </si>
  <si>
    <t>Proměny profese učitele v rekapitulaci posledních dvaceti let</t>
  </si>
  <si>
    <t>Pozdní sběr : o práci zkušených učitelů</t>
  </si>
  <si>
    <t>978-80-7315-206-2</t>
  </si>
  <si>
    <t>45-58</t>
  </si>
  <si>
    <t>https://www.rvvi.cz/riv?s=jednoduche-vyhledavani&amp;ss=detail&amp;n=0&amp;h=RIV%2F00216208%3A11410%2F11%3A10105443%21RIV12-MSM-11410___</t>
  </si>
  <si>
    <t>RIV/00216208:11410/11:10105443!RIV12-MSM-11410___</t>
  </si>
  <si>
    <t>uRd5rnb1JaPtcsPm7TZPTK2wNgQ=</t>
  </si>
  <si>
    <t>K73+R5Ha</t>
  </si>
  <si>
    <t>RIV/00216208:11410/11:10105541</t>
  </si>
  <si>
    <t>Voňková, Hana, 8400105</t>
  </si>
  <si>
    <t>Is the anchoring vignette method sensitive to the domain and choice of the vignette?</t>
  </si>
  <si>
    <t>0964-1998</t>
  </si>
  <si>
    <t>Journal of the Royal Statistical Society. Series A, (Statistics in Society)</t>
  </si>
  <si>
    <t>597-620</t>
  </si>
  <si>
    <t>https://www.rvvi.cz/riv?s=jednoduche-vyhledavani&amp;ss=detail&amp;n=0&amp;h=RIV%2F00216208%3A11410%2F11%3A10105541%21RIV12-MSM-11410___</t>
  </si>
  <si>
    <t>RIV/00216208:11410/11:10105541!RIV12-MSM-11410___</t>
  </si>
  <si>
    <t>Rx47mEu7k73WCeUI..9ZVm1VgYQ=</t>
  </si>
  <si>
    <t>eqPEDhC3</t>
  </si>
  <si>
    <t>RIV/00216208:11410/11:10105625</t>
  </si>
  <si>
    <t>Ježková, Věra, 8724229; Dvořák, Dominik, 5779553; Greger, David, 8144818</t>
  </si>
  <si>
    <t>Školní vzdělávání ve Švédsku</t>
  </si>
  <si>
    <t>978-80-246-2021-3</t>
  </si>
  <si>
    <t>https://www.rvvi.cz/riv?s=jednoduche-vyhledavani&amp;ss=detail&amp;n=0&amp;h=RIV%2F00216208%3A11410%2F11%3A10105625%21RIV12-MSM-11410___</t>
  </si>
  <si>
    <t>RIV/00216208:11410/11:10105625!RIV12-MSM-11410___</t>
  </si>
  <si>
    <t>1.taQgbyQcinyiG4c3Ig67dzZLk=</t>
  </si>
  <si>
    <t>IEZvnBZ1</t>
  </si>
  <si>
    <t>RIV/00216208:11410/11:10105664</t>
  </si>
  <si>
    <t>Hauser, Michael, 7441126</t>
  </si>
  <si>
    <t>Obrana filosofie: Kosík a dnešek.</t>
  </si>
  <si>
    <t>Myslitel Karel Kosík</t>
  </si>
  <si>
    <t>978-80-7007-354-4</t>
  </si>
  <si>
    <t>177-204</t>
  </si>
  <si>
    <t>Filosofia</t>
  </si>
  <si>
    <t>https://www.rvvi.cz/riv?s=jednoduche-vyhledavani&amp;ss=detail&amp;n=0&amp;h=RIV%2F00216208%3A11410%2F11%3A10105664%21RIV12-MSM-11410___</t>
  </si>
  <si>
    <t>RIV/00216208:11410/11:10105664!RIV12-MSM-11410___</t>
  </si>
  <si>
    <t>7oeZwqiULIyAY8mKFjG87eK3Q7I=</t>
  </si>
  <si>
    <t>HLTmQP67</t>
  </si>
  <si>
    <t>RIV/00216208:11410/11:10105750</t>
  </si>
  <si>
    <t>Allele frequencies of the new European Standard Set (ESS) loci in the population of Czech Republic</t>
  </si>
  <si>
    <t>1875-1768</t>
  </si>
  <si>
    <t>Forensic Science International: Genetics Supplement Series</t>
  </si>
  <si>
    <t>395-396</t>
  </si>
  <si>
    <t>10.1016/j.fsigss.2011.09.059</t>
  </si>
  <si>
    <t>http://www.sciencedirect.com/science/article/pii/S1875176811001983</t>
  </si>
  <si>
    <t>https://www.rvvi.cz/riv?s=jednoduche-vyhledavani&amp;ss=detail&amp;n=0&amp;h=RIV%2F00216208%3A11410%2F11%3A10105750%21RIV12-MSM-11410___</t>
  </si>
  <si>
    <t>RIV/00216208:11410/11:10105750!RIV12-MSM-11410___</t>
  </si>
  <si>
    <t>UCi6tokz6nxeics!Fo4xkas!cXw=</t>
  </si>
  <si>
    <t>MkkUj8u2</t>
  </si>
  <si>
    <t>RIV/00216208:11410/11:10105789</t>
  </si>
  <si>
    <t>Katedra českého jazyka PedF UK včera, dnes a ... zítra?</t>
  </si>
  <si>
    <t>25-33</t>
  </si>
  <si>
    <t>https://www.rvvi.cz/riv?s=jednoduche-vyhledavani&amp;ss=detail&amp;n=0&amp;h=RIV%2F00216208%3A11410%2F11%3A10105789%21RIV12-MSM-11410___</t>
  </si>
  <si>
    <t>RIV/00216208:11410/11:10105789!RIV12-MSM-11410___</t>
  </si>
  <si>
    <t>NP+Efxhz</t>
  </si>
  <si>
    <t>RIV/00216208:11410/11:10105815</t>
  </si>
  <si>
    <t>Rétorika pro pedagogy</t>
  </si>
  <si>
    <t>978-80-247-1990-0</t>
  </si>
  <si>
    <t>https://www.rvvi.cz/riv?s=jednoduche-vyhledavani&amp;ss=detail&amp;n=0&amp;h=RIV%2F00216208%3A11410%2F11%3A10105815%21RIV12-MSM-11410___</t>
  </si>
  <si>
    <t>RIV/00216208:11410/11:10105815!RIV12-MSM-11410___</t>
  </si>
  <si>
    <t>Ez8PXML6RufJ4T6g8NBgZ1j43dk=</t>
  </si>
  <si>
    <t>+qp.NYCp</t>
  </si>
  <si>
    <t>RIV/00216208:11410/11:10105850</t>
  </si>
  <si>
    <t>Symbol ve filosofii a pedagogice</t>
  </si>
  <si>
    <t>34-43</t>
  </si>
  <si>
    <t>Universita Karlova Pedagogická fakulta</t>
  </si>
  <si>
    <t>https://www.rvvi.cz/riv?s=jednoduche-vyhledavani&amp;ss=detail&amp;n=0&amp;h=RIV%2F00216208%3A11410%2F11%3A10105850%21RIV12-MSM-11410___</t>
  </si>
  <si>
    <t>RIV/00216208:11410/11:10105850!RIV12-MSM-11410___</t>
  </si>
  <si>
    <t>XktPQjnH</t>
  </si>
  <si>
    <t>RIV/00216208:11410/11:10105856</t>
  </si>
  <si>
    <t>Problém symbolu u Jaroslavy Peškové</t>
  </si>
  <si>
    <t>44-52</t>
  </si>
  <si>
    <t>https://www.rvvi.cz/riv?s=jednoduche-vyhledavani&amp;ss=detail&amp;n=0&amp;h=RIV%2F00216208%3A11410%2F11%3A10105856%21RIV12-MSM-11410___</t>
  </si>
  <si>
    <t>RIV/00216208:11410/11:10105856!RIV12-MSM-11410___</t>
  </si>
  <si>
    <t>9cpr3MS.</t>
  </si>
  <si>
    <t>RIV/00216208:11410/11:10105950</t>
  </si>
  <si>
    <t>Symbol a cesta k jeho promýšlení</t>
  </si>
  <si>
    <t>53-56</t>
  </si>
  <si>
    <t>https://www.rvvi.cz/riv?s=jednoduche-vyhledavani&amp;ss=detail&amp;n=0&amp;h=RIV%2F00216208%3A11410%2F11%3A10105950%21RIV12-MSM-11410___</t>
  </si>
  <si>
    <t>RIV/00216208:11410/11:10105950!RIV12-MSM-11410___</t>
  </si>
  <si>
    <t>LkpY-Mrr</t>
  </si>
  <si>
    <t>RIV/00216208:11410/11:10105951</t>
  </si>
  <si>
    <t>Kuklová, Jana, 8902496</t>
  </si>
  <si>
    <t>K některým pohybům média</t>
  </si>
  <si>
    <t>59-62</t>
  </si>
  <si>
    <t>https://www.rvvi.cz/riv?s=jednoduche-vyhledavani&amp;ss=detail&amp;n=0&amp;h=RIV%2F00216208%3A11410%2F11%3A10105951%21RIV12-MSM-11410___</t>
  </si>
  <si>
    <t>RIV/00216208:11410/11:10105951!RIV12-MSM-11410___</t>
  </si>
  <si>
    <t>MVcXMsH6</t>
  </si>
  <si>
    <t>RIV/00216208:11410/11:10105957</t>
  </si>
  <si>
    <t>Pirklová, Klára, 6412424</t>
  </si>
  <si>
    <t>"Jiný" význam znaku</t>
  </si>
  <si>
    <t>63-67</t>
  </si>
  <si>
    <t>https://www.rvvi.cz/riv?s=jednoduche-vyhledavani&amp;ss=detail&amp;n=0&amp;h=RIV%2F00216208%3A11410%2F11%3A10105957%21RIV12-MSM-11410___</t>
  </si>
  <si>
    <t>RIV/00216208:11410/11:10105957!RIV12-MSM-11410___</t>
  </si>
  <si>
    <t>6qrJPs6J</t>
  </si>
  <si>
    <t>RIV/00216208:11410/11:10105960</t>
  </si>
  <si>
    <t>Foltýn, Tomáš, 3646963</t>
  </si>
  <si>
    <t>Vůle synů Země. Interpretace symbolů nadčlověka, věčného návratu a velkého poledne dle kázání Zarathustrova</t>
  </si>
  <si>
    <t>79-85</t>
  </si>
  <si>
    <t>https://www.rvvi.cz/riv?s=jednoduche-vyhledavani&amp;ss=detail&amp;n=0&amp;h=RIV%2F00216208%3A11410%2F11%3A10105960%21RIV12-MSM-11410___</t>
  </si>
  <si>
    <t>RIV/00216208:11410/11:10105960!RIV12-MSM-11410___</t>
  </si>
  <si>
    <t>PNtdi6V6</t>
  </si>
  <si>
    <t>RIV/00216208:11410/11:10105962</t>
  </si>
  <si>
    <t>Jak materializovat symbolický řád? O diferenci mezi Marxem a Žižkem</t>
  </si>
  <si>
    <t>86-102</t>
  </si>
  <si>
    <t>https://www.rvvi.cz/riv?s=jednoduche-vyhledavani&amp;ss=detail&amp;n=0&amp;h=RIV%2F00216208%3A11410%2F11%3A10105962%21RIV12-MSM-11410___</t>
  </si>
  <si>
    <t>RIV/00216208:11410/11:10105962!RIV12-MSM-11410___</t>
  </si>
  <si>
    <t>F0L7s2m9</t>
  </si>
  <si>
    <t>RIV/00216208:11410/11:10105964</t>
  </si>
  <si>
    <t>Význam pauzy, spoločná pôda stretnutia a symbol</t>
  </si>
  <si>
    <t>103-109</t>
  </si>
  <si>
    <t>https://www.rvvi.cz/riv?s=jednoduche-vyhledavani&amp;ss=detail&amp;n=0&amp;h=RIV%2F00216208%3A11410%2F11%3A10105964%21RIV12-MSM-11410___</t>
  </si>
  <si>
    <t>RIV/00216208:11410/11:10105964!RIV12-MSM-11410___</t>
  </si>
  <si>
    <t>KFQXQ7co</t>
  </si>
  <si>
    <t>RIV/00216208:11410/11:10105967</t>
  </si>
  <si>
    <t>Kalenský, Petr, 9218181</t>
  </si>
  <si>
    <t>Sport jako symbol bytí</t>
  </si>
  <si>
    <t>171-174</t>
  </si>
  <si>
    <t>https://www.rvvi.cz/riv?s=jednoduche-vyhledavani&amp;ss=detail&amp;n=0&amp;h=RIV%2F00216208%3A11410%2F11%3A10105967%21RIV12-MSM-11410___</t>
  </si>
  <si>
    <t>RIV/00216208:11410/11:10105967!RIV12-MSM-11410___</t>
  </si>
  <si>
    <t>U!ANIcNA</t>
  </si>
  <si>
    <t>RIV/00216208:11410/11:10105973</t>
  </si>
  <si>
    <t>Pařízek, Michal, 7408811</t>
  </si>
  <si>
    <t>Tělo jako symbol dneška. Mám-li rád sebe sama, mohu mít opravdově rád i druhého.</t>
  </si>
  <si>
    <t>175-181</t>
  </si>
  <si>
    <t>https://www.rvvi.cz/riv?s=jednoduche-vyhledavani&amp;ss=detail&amp;n=0&amp;h=RIV%2F00216208%3A11410%2F11%3A10105973%21RIV12-MSM-11410___</t>
  </si>
  <si>
    <t>RIV/00216208:11410/11:10105973!RIV12-MSM-11410___</t>
  </si>
  <si>
    <t>y4KefK8m</t>
  </si>
  <si>
    <t>RIV/00216208:11410/11:10105974</t>
  </si>
  <si>
    <t>Zisk - symbol úspěchu a výchova k ekonomickému myšlení</t>
  </si>
  <si>
    <t>277-284</t>
  </si>
  <si>
    <t>https://www.rvvi.cz/riv?s=jednoduche-vyhledavani&amp;ss=detail&amp;n=0&amp;h=RIV%2F00216208%3A11410%2F11%3A10105974%21RIV12-MSM-11410___</t>
  </si>
  <si>
    <t>RIV/00216208:11410/11:10105974!RIV12-MSM-11410___</t>
  </si>
  <si>
    <t>pHghfiIj</t>
  </si>
  <si>
    <t>RIV/00216208:11410/11:10105976</t>
  </si>
  <si>
    <t>Symbol hlavy a hlava jako symbol</t>
  </si>
  <si>
    <t>185-190</t>
  </si>
  <si>
    <t>https://www.rvvi.cz/riv?s=jednoduche-vyhledavani&amp;ss=detail&amp;n=0&amp;h=RIV%2F00216208%3A11410%2F11%3A10105976%21RIV12-MSM-11410___</t>
  </si>
  <si>
    <t>RIV/00216208:11410/11:10105976!RIV12-MSM-11410___</t>
  </si>
  <si>
    <t>K6D74qCP</t>
  </si>
  <si>
    <t>RIV/00216208:11410/11:10105979</t>
  </si>
  <si>
    <t>Metaphor - a Symbol between Essence and Matter. A New Insight to Human Essence in the Light of Cognitive Linguistics.</t>
  </si>
  <si>
    <t>211-220</t>
  </si>
  <si>
    <t>https://www.rvvi.cz/riv?s=jednoduche-vyhledavani&amp;ss=detail&amp;n=0&amp;h=RIV%2F00216208%3A11410%2F11%3A10105979%21RIV12-MSM-11410___</t>
  </si>
  <si>
    <t>RIV/00216208:11410/11:10105979!RIV12-MSM-11410___</t>
  </si>
  <si>
    <t>ZEK4MPdq</t>
  </si>
  <si>
    <t>RIV/00216208:11410/11:10105981</t>
  </si>
  <si>
    <t>Odraz symbolu dítěte a dětství ve vztahu k výchově.</t>
  </si>
  <si>
    <t>230-243</t>
  </si>
  <si>
    <t>https://www.rvvi.cz/riv?s=jednoduche-vyhledavani&amp;ss=detail&amp;n=0&amp;h=RIV%2F00216208%3A11410%2F11%3A10105981%21RIV12-MSM-11410___</t>
  </si>
  <si>
    <t>RIV/00216208:11410/11:10105981!RIV12-MSM-11410___</t>
  </si>
  <si>
    <t>yV3+!8ch</t>
  </si>
  <si>
    <t>RIV/00216208:11410/11:10105982</t>
  </si>
  <si>
    <t>Znak jako symbol. Plamenná orlice v českých dějinách</t>
  </si>
  <si>
    <t>285-292</t>
  </si>
  <si>
    <t>https://www.rvvi.cz/riv?s=jednoduche-vyhledavani&amp;ss=detail&amp;n=0&amp;h=RIV%2F00216208%3A11410%2F11%3A10105982%21RIV12-MSM-11410___</t>
  </si>
  <si>
    <t>RIV/00216208:11410/11:10105982!RIV12-MSM-11410___</t>
  </si>
  <si>
    <t>SxK6btZz</t>
  </si>
  <si>
    <t>RIV/00216208:11410/11:10105983</t>
  </si>
  <si>
    <t>Horský, Mikuláš, 2942127</t>
  </si>
  <si>
    <t>Jan Mukařovský - literární vědec, teoretik umění, estetik</t>
  </si>
  <si>
    <t>7-16</t>
  </si>
  <si>
    <t>https://www.rvvi.cz/riv?s=jednoduche-vyhledavani&amp;ss=detail&amp;n=0&amp;h=RIV%2F00216208%3A11410%2F11%3A10105983%21RIV12-MSM-11410___</t>
  </si>
  <si>
    <t>RIV/00216208:11410/11:10105983!RIV12-MSM-11410___</t>
  </si>
  <si>
    <t>CKg9Dmi7</t>
  </si>
  <si>
    <t>RIV/00216208:11410/11:10105985</t>
  </si>
  <si>
    <t>Jaroslava Pešková</t>
  </si>
  <si>
    <t>102-112</t>
  </si>
  <si>
    <t>https://www.rvvi.cz/riv?s=jednoduche-vyhledavani&amp;ss=detail&amp;n=0&amp;h=RIV%2F00216208%3A11410%2F11%3A10105985%21RIV12-MSM-11410___</t>
  </si>
  <si>
    <t>RIV/00216208:11410/11:10105985!RIV12-MSM-11410___</t>
  </si>
  <si>
    <t>fEzR3-JT</t>
  </si>
  <si>
    <t>RIV/00216208:11410/11:10105986</t>
  </si>
  <si>
    <t>Josefová, Alena, 5810175</t>
  </si>
  <si>
    <t>Pedagogické a estetické úsilí v životě a díle Otokara Chlupa</t>
  </si>
  <si>
    <t>113-122</t>
  </si>
  <si>
    <t>https://www.rvvi.cz/riv?s=jednoduche-vyhledavani&amp;ss=detail&amp;n=0&amp;h=RIV%2F00216208%3A11410%2F11%3A10105986%21RIV12-MSM-11410___</t>
  </si>
  <si>
    <t>RIV/00216208:11410/11:10105986!RIV12-MSM-11410___</t>
  </si>
  <si>
    <t>T-FsQZKo</t>
  </si>
  <si>
    <t>RIV/00216208:11410/11:10106003</t>
  </si>
  <si>
    <t>Šlégl, Jiří, 4213203</t>
  </si>
  <si>
    <t>Milan Machovec</t>
  </si>
  <si>
    <t>140-150</t>
  </si>
  <si>
    <t>https://www.rvvi.cz/riv?s=jednoduche-vyhledavani&amp;ss=detail&amp;n=0&amp;h=RIV%2F00216208%3A11410%2F11%3A10106003%21RIV12-MSM-11410___</t>
  </si>
  <si>
    <t>RIV/00216208:11410/11:10106003!RIV12-MSM-11410___</t>
  </si>
  <si>
    <t>11FbkqXf</t>
  </si>
  <si>
    <t>RIV/00216208:11410/11:10106009</t>
  </si>
  <si>
    <t>Asociální inklinace absolutního individualisty (Ladislav Klíma)</t>
  </si>
  <si>
    <t>151-162</t>
  </si>
  <si>
    <t>Univerzita Karlova v Praze Pedagogická fakulta</t>
  </si>
  <si>
    <t>https://www.rvvi.cz/riv?s=jednoduche-vyhledavani&amp;ss=detail&amp;n=0&amp;h=RIV%2F00216208%3A11410%2F11%3A10106009%21RIV12-MSM-11410___</t>
  </si>
  <si>
    <t>RIV/00216208:11410/11:10106009!RIV12-MSM-11410___</t>
  </si>
  <si>
    <t>vJXTDoZK</t>
  </si>
  <si>
    <t>RIV/00216208:11410/11:10106013</t>
  </si>
  <si>
    <t>Zvěstovatel absolutní vůle - Ladislav Klíma</t>
  </si>
  <si>
    <t>163-172</t>
  </si>
  <si>
    <t>https://www.rvvi.cz/riv?s=jednoduche-vyhledavani&amp;ss=detail&amp;n=0&amp;h=RIV%2F00216208%3A11410%2F11%3A10106013%21RIV12-MSM-11410___</t>
  </si>
  <si>
    <t>RIV/00216208:11410/11:10106013!RIV12-MSM-11410___</t>
  </si>
  <si>
    <t>d7ozkreg</t>
  </si>
  <si>
    <t>RIV/00216208:11410/11:10106019</t>
  </si>
  <si>
    <t>Mašek, Vojtěch, 8548455</t>
  </si>
  <si>
    <t>Pojetí vzdělávání v díle Karla Havlíčka</t>
  </si>
  <si>
    <t>173-191</t>
  </si>
  <si>
    <t>https://www.rvvi.cz/riv?s=jednoduche-vyhledavani&amp;ss=detail&amp;n=0&amp;h=RIV%2F00216208%3A11410%2F11%3A10106019%21RIV12-MSM-11410___</t>
  </si>
  <si>
    <t>RIV/00216208:11410/11:10106019!RIV12-MSM-11410___</t>
  </si>
  <si>
    <t>dbTrNxAD</t>
  </si>
  <si>
    <t>RIV/00216208:11410/11:10106025</t>
  </si>
  <si>
    <t>Pávková, Markéta, 8069573</t>
  </si>
  <si>
    <t>Otokar Hostinský. Fin de si?cle a česká estetika</t>
  </si>
  <si>
    <t>192-206</t>
  </si>
  <si>
    <t>https://www.rvvi.cz/riv?s=jednoduche-vyhledavani&amp;ss=detail&amp;n=0&amp;h=RIV%2F00216208%3A11410%2F11%3A10106025%21RIV12-MSM-11410___</t>
  </si>
  <si>
    <t>RIV/00216208:11410/11:10106025!RIV12-MSM-11410___</t>
  </si>
  <si>
    <t>38gQs+dn</t>
  </si>
  <si>
    <t>RIV/00216208:11410/11:10106054</t>
  </si>
  <si>
    <t>Mimořádné události v komunikaci rodiny a školy</t>
  </si>
  <si>
    <t>27-47</t>
  </si>
  <si>
    <t>https://www.rvvi.cz/riv?s=jednoduche-vyhledavani&amp;ss=detail&amp;n=0&amp;h=RIV%2F00216208%3A11410%2F11%3A10106054%21RIV12-GA0-11410___</t>
  </si>
  <si>
    <t>RIV/00216208:11410/11:10106054!RIV12-GA0-11410___</t>
  </si>
  <si>
    <t>dLniorBC</t>
  </si>
  <si>
    <t>RIV/00216208:11410/11:10106081</t>
  </si>
  <si>
    <t>Valdéz, Bruno Filip, 7144369</t>
  </si>
  <si>
    <t>K Platónově jeskyni</t>
  </si>
  <si>
    <t>98-101</t>
  </si>
  <si>
    <t>https://www.rvvi.cz/riv?s=jednoduche-vyhledavani&amp;ss=detail&amp;n=0&amp;h=RIV%2F00216208%3A11410%2F11%3A10106081%21RIV12-MSM-11410___</t>
  </si>
  <si>
    <t>RIV/00216208:11410/11:10106081!RIV12-MSM-11410___</t>
  </si>
  <si>
    <t>5yU4-Fzo</t>
  </si>
  <si>
    <t>RIV/00216208:11410/11:10106084</t>
  </si>
  <si>
    <t>Hajíček, Jakub, 3446999</t>
  </si>
  <si>
    <t>Duchovní portrét Jiřiny Popelové</t>
  </si>
  <si>
    <t>134-139</t>
  </si>
  <si>
    <t>https://www.rvvi.cz/riv?s=jednoduche-vyhledavani&amp;ss=detail&amp;n=0&amp;h=RIV%2F00216208%3A11410%2F11%3A10106084%21RIV12-MSM-11410___</t>
  </si>
  <si>
    <t>RIV/00216208:11410/11:10106084!RIV12-MSM-11410___</t>
  </si>
  <si>
    <t>8tWI8nYx</t>
  </si>
  <si>
    <t>RIV/00216208:11410/11:10106094</t>
  </si>
  <si>
    <t>Kužel, Petr, 4159497</t>
  </si>
  <si>
    <t>Bondyho ontologická útěcha</t>
  </si>
  <si>
    <t>232-254</t>
  </si>
  <si>
    <t>https://www.rvvi.cz/riv?s=jednoduche-vyhledavani&amp;ss=detail&amp;n=0&amp;h=RIV%2F00216208%3A11410%2F11%3A10106094%21RIV12-MSM-11410___</t>
  </si>
  <si>
    <t>RIV/00216208:11410/11:10106094!RIV12-MSM-11410___</t>
  </si>
  <si>
    <t>VDj51.r5</t>
  </si>
  <si>
    <t>RIV/00216208:11410/11:10106102</t>
  </si>
  <si>
    <t>Černá, Karolína, 9975608; Pirklová, Klára, 6412424</t>
  </si>
  <si>
    <t>Filosofka a pedagožka Albína Dratvová</t>
  </si>
  <si>
    <t>255-273</t>
  </si>
  <si>
    <t>https://www.rvvi.cz/riv?s=jednoduche-vyhledavani&amp;ss=detail&amp;n=0&amp;h=RIV%2F00216208%3A11410%2F11%3A10106102%21RIV12-MSM-11410___</t>
  </si>
  <si>
    <t>RIV/00216208:11410/11:10106102!RIV12-MSM-11410___</t>
  </si>
  <si>
    <t>-dKCq8Z9</t>
  </si>
  <si>
    <t>RIV/00216208:11410/11:10106119</t>
  </si>
  <si>
    <t>Zapomenutý myslitel - Karel Slavoj Amerling</t>
  </si>
  <si>
    <t>293-308</t>
  </si>
  <si>
    <t>https://www.rvvi.cz/riv?s=jednoduche-vyhledavani&amp;ss=detail&amp;n=0&amp;h=RIV%2F00216208%3A11410%2F11%3A10106119%21RIV12-MSM-11410___</t>
  </si>
  <si>
    <t>RIV/00216208:11410/11:10106119!RIV12-MSM-11410___</t>
  </si>
  <si>
    <t>9q9jJyfu</t>
  </si>
  <si>
    <t>RIV/00216208:11410/11:10106121</t>
  </si>
  <si>
    <t>Ladislav Hejdánek a nepředmětná skutečnost</t>
  </si>
  <si>
    <t>309-319</t>
  </si>
  <si>
    <t>https://www.rvvi.cz/riv?s=jednoduche-vyhledavani&amp;ss=detail&amp;n=0&amp;h=RIV%2F00216208%3A11410%2F11%3A10106121%21RIV12-MSM-11410___</t>
  </si>
  <si>
    <t>RIV/00216208:11410/11:10106121!RIV12-MSM-11410___</t>
  </si>
  <si>
    <t>BeMG++De</t>
  </si>
  <si>
    <t>RIV/00216208:11410/11:10106127</t>
  </si>
  <si>
    <t>Basalaeva, Naděžda</t>
  </si>
  <si>
    <t>Boris Ivanovic Tischenko: miry smislov v prostranstve vremen i kultur</t>
  </si>
  <si>
    <t>978-3-8465-5547-7</t>
  </si>
  <si>
    <t>https://www.lap-publishing.com/catalog/details/store/gb/book/978-3-8465-5547-7/%D0%91%D0%BE%D1%80%D0%B8%D1%81-%D0%98%D0%B2%D0%B0%D0%BD%D0%BE%D0%B2%D0%B8%D1%87-%D0%A2%D0%B8%D1%89%D0%B5%D0%BD%D0%BA%D0%BE:</t>
  </si>
  <si>
    <t>https://www.rvvi.cz/riv?s=jednoduche-vyhledavani&amp;ss=detail&amp;n=0&amp;h=RIV%2F00216208%3A11410%2F11%3A10106127%21RIV12-MSM-11410___</t>
  </si>
  <si>
    <t>RIV/00216208:11410/11:10106127!RIV12-MSM-11410___</t>
  </si>
  <si>
    <t>UgKfjXGb8PjvNighQ9PzI45TppM=</t>
  </si>
  <si>
    <t>-Sycs64i</t>
  </si>
  <si>
    <t>RIV/00216208:11410/11:10106157</t>
  </si>
  <si>
    <t>Fenomén Jiřího Laburdy v současné české hudbě</t>
  </si>
  <si>
    <t>978-3-8465-3371-0</t>
  </si>
  <si>
    <t>https://www.lap-publishing.com/catalog/details/store/gb/book/978-3-8465-3371-0/%D0%A4%D0%B5%D0%BD%D0%BE%D0%BC%D0%B5%D0%BD-%D0%98%D1%80%D0%B6%D0%B8-%D0%9B%D0%B0%D0%B1%D1%83%D1%80%D0%B4%D1%8B?locale=ru</t>
  </si>
  <si>
    <t>https://www.rvvi.cz/riv?s=jednoduche-vyhledavani&amp;ss=detail&amp;n=0&amp;h=RIV%2F00216208%3A11410%2F11%3A10106157%21RIV12-MSM-11410___</t>
  </si>
  <si>
    <t>RIV/00216208:11410/11:10106157!RIV12-MSM-11410___</t>
  </si>
  <si>
    <t>bHd5csUmCxyLwGDAo5jv4RyFUpg=</t>
  </si>
  <si>
    <t>V4nek3D2</t>
  </si>
  <si>
    <t>RIV/00216208:11410/11:10106299</t>
  </si>
  <si>
    <t>Rakouská šlechta na prahu moderní doby</t>
  </si>
  <si>
    <t>Šlechta v proměnách věků</t>
  </si>
  <si>
    <t>978-80-86488-71-4</t>
  </si>
  <si>
    <t>194-207</t>
  </si>
  <si>
    <t>Matice moravská</t>
  </si>
  <si>
    <t>https://www.rvvi.cz/riv?s=jednoduche-vyhledavani&amp;ss=detail&amp;n=0&amp;h=RIV%2F00216208%3A11410%2F11%3A10106299%21RIV12-GA0-11410___</t>
  </si>
  <si>
    <t>RIV/00216208:11410/11:10106299!RIV12-GA0-11410___</t>
  </si>
  <si>
    <t>!dmz.Ue9MfdvXt-jo7J3czE+wdk=</t>
  </si>
  <si>
    <t>fH5eKdx6</t>
  </si>
  <si>
    <t>RIV/00216208:11410/11:10106325</t>
  </si>
  <si>
    <t>Sexuální a genderové obtěžování jako projev pedagogické ne-profesionality</t>
  </si>
  <si>
    <t>1210-6658</t>
  </si>
  <si>
    <t>AULA</t>
  </si>
  <si>
    <t>35-46</t>
  </si>
  <si>
    <t>http://www.csvs.cz/aula/clanky/2011-2-clanky-Smetackova-Pavlik.pdf</t>
  </si>
  <si>
    <t>https://www.rvvi.cz/riv?s=jednoduche-vyhledavani&amp;ss=detail&amp;n=0&amp;h=RIV%2F00216208%3A11410%2F11%3A10106325%21RIV12-MSM-11410___</t>
  </si>
  <si>
    <t>RIV/00216208:11410/11:10106325!RIV12-MSM-11410___</t>
  </si>
  <si>
    <t>epQwD02Gv7PUVaG84Sf7MFTdBtU=</t>
  </si>
  <si>
    <t>!+42AhFS</t>
  </si>
  <si>
    <t>RIV/00216208:11410/11:10106327</t>
  </si>
  <si>
    <t>Obtěžování středoškolských studentek a studentů ze strany vyučujících</t>
  </si>
  <si>
    <t>1802-8853</t>
  </si>
  <si>
    <t>E-psychologie</t>
  </si>
  <si>
    <t>1-19</t>
  </si>
  <si>
    <t>http://www.e-psycholog.eu/pdf/smetackova-pavlik.pdf</t>
  </si>
  <si>
    <t>https://www.rvvi.cz/riv?s=jednoduche-vyhledavani&amp;ss=detail&amp;n=0&amp;h=RIV%2F00216208%3A11410%2F11%3A10106327%21RIV12-MSM-11410___</t>
  </si>
  <si>
    <t>RIV/00216208:11410/11:10106327!RIV12-MSM-11410___</t>
  </si>
  <si>
    <t>K8X1MuzsJZiTK-k0L+ho4HbU+7Y=</t>
  </si>
  <si>
    <t>box7K8IN</t>
  </si>
  <si>
    <t>RIV/00216208:11410/11:10106336</t>
  </si>
  <si>
    <t>Šmejkalová, Martina, 4777484; Hník, Ondřej, 2876582</t>
  </si>
  <si>
    <t>Testování didaktických kompetencí</t>
  </si>
  <si>
    <t>128-135</t>
  </si>
  <si>
    <t>https://www.rvvi.cz/riv?s=jednoduche-vyhledavani&amp;ss=detail&amp;n=0&amp;h=RIV%2F00216208%3A11410%2F11%3A10106336%21RIV12-MSM-11410___</t>
  </si>
  <si>
    <t>RIV/00216208:11410/11:10106336!RIV12-MSM-11410___</t>
  </si>
  <si>
    <t>bG.De-SU</t>
  </si>
  <si>
    <t>RIV/00216208:11410/11:10106339</t>
  </si>
  <si>
    <t>O výchově školními učebnicemi českého jazyka</t>
  </si>
  <si>
    <t>1804-3240</t>
  </si>
  <si>
    <t>Studie z aplikované lingvistiky</t>
  </si>
  <si>
    <t>169-171</t>
  </si>
  <si>
    <t>https://www.rvvi.cz/riv?s=jednoduche-vyhledavani&amp;ss=detail&amp;n=0&amp;h=RIV%2F00216208%3A11410%2F11%3A10106339%21RIV12-MSM-11410___</t>
  </si>
  <si>
    <t>RIV/00216208:11410/11:10106339!RIV12-MSM-11410___</t>
  </si>
  <si>
    <t>ZkRKRQkvBG1rVRIpMfi!IjpG!.I=</t>
  </si>
  <si>
    <t>8r6bLgHa</t>
  </si>
  <si>
    <t>RIV/00216208:11410/11:10106354</t>
  </si>
  <si>
    <t>Sexuální obtěžování na vysokých školách: Teoretické vymezení, metodologický přístup, výzkumné výsledky</t>
  </si>
  <si>
    <t>0038-0288</t>
  </si>
  <si>
    <t>Sociologický časopis</t>
  </si>
  <si>
    <t>361-386</t>
  </si>
  <si>
    <t>http://sreview.soc.cas.cz/uploads/99c2c21a9ec6ae04d0e8b2e8a462d588fb3bcab3_SmetackovaPavliksoccas2011-2.pdf</t>
  </si>
  <si>
    <t>https://www.rvvi.cz/riv?s=jednoduche-vyhledavani&amp;ss=detail&amp;n=0&amp;h=RIV%2F00216208%3A11410%2F11%3A10106354%21RIV12-MSM-11410___</t>
  </si>
  <si>
    <t>RIV/00216208:11410/11:10106354!RIV12-MSM-11410___</t>
  </si>
  <si>
    <t>ZuQzgMuUwzeuKZIRUzVfiNeEWE4=</t>
  </si>
  <si>
    <t>cX9wquCF</t>
  </si>
  <si>
    <t>RIV/00216208:11410/11:10106355</t>
  </si>
  <si>
    <t>Škola v přírodě: limity a dilemata</t>
  </si>
  <si>
    <t>416-435</t>
  </si>
  <si>
    <t>http://www.ped.muni.cz/pedor/archiv/2011/PedOr11_4_SkolaVPrirode_Smetackova.pdf</t>
  </si>
  <si>
    <t>https://www.rvvi.cz/riv?s=jednoduche-vyhledavani&amp;ss=detail&amp;n=0&amp;h=RIV%2F00216208%3A11410%2F11%3A10106355%21RIV12-GA0-11410___</t>
  </si>
  <si>
    <t>RIV/00216208:11410/11:10106355!RIV12-GA0-11410___</t>
  </si>
  <si>
    <t>C!rcLZH3</t>
  </si>
  <si>
    <t>RIV/00216208:11410/11:10106368</t>
  </si>
  <si>
    <t>PISA - Nástroj vzdělávací politiky nebo výzkumná metoda?</t>
  </si>
  <si>
    <t>123-133</t>
  </si>
  <si>
    <t>http://www.orbisscholae.cz/archiv/2011/2011_1_07.pdf</t>
  </si>
  <si>
    <t>https://www.rvvi.cz/riv?s=jednoduche-vyhledavani&amp;ss=detail&amp;n=0&amp;h=RIV%2F00216208%3A11410%2F11%3A10106368%21RIV12-GA0-11410___</t>
  </si>
  <si>
    <t>RIV/00216208:11410/11:10106368!RIV12-GA0-11410___</t>
  </si>
  <si>
    <t>MWekzyA!</t>
  </si>
  <si>
    <t>RIV/00216208:11410/11:10106373</t>
  </si>
  <si>
    <t>Boloňský proces: nutný proces adaptace, nebo trojský kůň neoliberálních změn vysokoškolského vzdělávání?</t>
  </si>
  <si>
    <t>25-30</t>
  </si>
  <si>
    <t>http://www.csvs.cz/aula/clanky/2011-1-Diskuse-Stech.pdf</t>
  </si>
  <si>
    <t>https://www.rvvi.cz/riv?s=jednoduche-vyhledavani&amp;ss=detail&amp;n=0&amp;h=RIV%2F00216208%3A11410%2F11%3A10106373%21RIV12-MSM-11410___</t>
  </si>
  <si>
    <t>RIV/00216208:11410/11:10106373!RIV12-MSM-11410___</t>
  </si>
  <si>
    <t>mcCMZvH6</t>
  </si>
  <si>
    <t>RIV/00216208:11410/11:10106418</t>
  </si>
  <si>
    <t>Mudrák, Jiří, 6316700</t>
  </si>
  <si>
    <t>''He was born that way'': parental constructions of giftedness</t>
  </si>
  <si>
    <t>1359-8139</t>
  </si>
  <si>
    <t>High Ability Studies</t>
  </si>
  <si>
    <t>199-217</t>
  </si>
  <si>
    <t>https://www.rvvi.cz/riv?s=jednoduche-vyhledavani&amp;ss=detail&amp;n=0&amp;h=RIV%2F00216208%3A11410%2F11%3A10106418%21RIV12-GA0-11410___</t>
  </si>
  <si>
    <t>RIV/00216208:11410/11:10106418!RIV12-GA0-11410___</t>
  </si>
  <si>
    <t>N5j5cI4p5T3cbQPYa6A9TGiNWuM=</t>
  </si>
  <si>
    <t>H8NTbPxq</t>
  </si>
  <si>
    <t>RIV/00216208:11410/11:10106459</t>
  </si>
  <si>
    <t>Markvartová, Eva, 6243304</t>
  </si>
  <si>
    <t>Strukturalistische Lektüre der Fassade von Libuše Moníková</t>
  </si>
  <si>
    <t>103-112</t>
  </si>
  <si>
    <t>https://www.rvvi.cz/riv?s=jednoduche-vyhledavani&amp;ss=detail&amp;n=0&amp;h=RIV%2F00216208%3A11410%2F11%3A10106459%21RIV12-MSM-11410___</t>
  </si>
  <si>
    <t>RIV/00216208:11410/11:10106459!RIV12-MSM-11410___</t>
  </si>
  <si>
    <t>32uTk9c2</t>
  </si>
  <si>
    <t>RIV/00216208:11410/11:10106472</t>
  </si>
  <si>
    <t>Didaktika českého jazyka pro 21. století</t>
  </si>
  <si>
    <t>57-60</t>
  </si>
  <si>
    <t>https://www.rvvi.cz/riv?s=jednoduche-vyhledavani&amp;ss=detail&amp;n=0&amp;h=RIV%2F00216208%3A11410%2F11%3A10106472%21RIV12-MSM-11410___</t>
  </si>
  <si>
    <t>RIV/00216208:11410/11:10106472!RIV12-MSM-11410___</t>
  </si>
  <si>
    <t>q3QmbBmd</t>
  </si>
  <si>
    <t>RIV/00216208:11410/11:10106562</t>
  </si>
  <si>
    <t>Znak města Skutče</t>
  </si>
  <si>
    <t>Dějiny Skutče</t>
  </si>
  <si>
    <t>978-80-903734-6-4</t>
  </si>
  <si>
    <t>361-364</t>
  </si>
  <si>
    <t>Radek Drahný</t>
  </si>
  <si>
    <t>https://www.rvvi.cz/riv?s=jednoduche-vyhledavani&amp;ss=detail&amp;n=0&amp;h=RIV%2F00216208%3A11410%2F11%3A10106562%21RIV12-MSM-11410___</t>
  </si>
  <si>
    <t>RIV/00216208:11410/11:10106562!RIV12-MSM-11410___</t>
  </si>
  <si>
    <t>xE5g69LUxUFi3wt0xNMYDLveoik=</t>
  </si>
  <si>
    <t>hhYYZNhg</t>
  </si>
  <si>
    <t>RIV/00216208:11410/11:10106564</t>
  </si>
  <si>
    <t>Die Freiherren von Freudenthal. Verborgene Geschichte einer Adelsfamilie (Schluss)</t>
  </si>
  <si>
    <t>0001-8260</t>
  </si>
  <si>
    <t>26. (XL)</t>
  </si>
  <si>
    <t>Adler. Zeitschrift fur Genealogie und Heraldik</t>
  </si>
  <si>
    <t>49-60</t>
  </si>
  <si>
    <t>https://www.rvvi.cz/riv?s=jednoduche-vyhledavani&amp;ss=detail&amp;n=0&amp;h=RIV%2F00216208%3A11410%2F11%3A10106564%21RIV12-GA0-11410___</t>
  </si>
  <si>
    <t>RIV/00216208:11410/11:10106564!RIV12-GA0-11410___</t>
  </si>
  <si>
    <t>DsBmg+jKnjLRkBW!0SNP5q8fB70=</t>
  </si>
  <si>
    <t>sd.Tfdoe</t>
  </si>
  <si>
    <t>RIV/00216208:11410/11:10106573</t>
  </si>
  <si>
    <t>Der Erbe des Barons von Hirsch. Maurice Arnold Freiherr von Deforest-Bischoffsheim. Das vergessene Schicksal des Grafen von Bendern</t>
  </si>
  <si>
    <t>Jahrbuch des Historischen Vereins für das Fürstentum Liechtenstein</t>
  </si>
  <si>
    <t>978-3-906393-50-6</t>
  </si>
  <si>
    <t>47-61</t>
  </si>
  <si>
    <t>Historischer Verein für das Fürstentum Liechtenstein</t>
  </si>
  <si>
    <t>https://www.rvvi.cz/riv?s=jednoduche-vyhledavani&amp;ss=detail&amp;n=0&amp;h=RIV%2F00216208%3A11410%2F11%3A10106573%21RIV12-GA0-11410___</t>
  </si>
  <si>
    <t>RIV/00216208:11410/11:10106573!RIV12-GA0-11410___</t>
  </si>
  <si>
    <t>XgXUJDvk5!ENA9DGd4r1oJtfgAA=</t>
  </si>
  <si>
    <t>e9gPkpLb</t>
  </si>
  <si>
    <t>RIV/00216208:11410/11:10106579</t>
  </si>
  <si>
    <t>Szlachta a naród. Pozycja szlachty w społeczeństwie czeskim</t>
  </si>
  <si>
    <t>0033-2186</t>
  </si>
  <si>
    <t>CII</t>
  </si>
  <si>
    <t>Przegląd historyczny</t>
  </si>
  <si>
    <t>1-13</t>
  </si>
  <si>
    <t>https://www.rvvi.cz/riv?s=jednoduche-vyhledavani&amp;ss=detail&amp;n=0&amp;h=RIV%2F00216208%3A11410%2F11%3A10106579%21RIV12-MSM-11410___</t>
  </si>
  <si>
    <t>RIV/00216208:11410/11:10106579!RIV12-MSM-11410___</t>
  </si>
  <si>
    <t>9Y5d.wo!ibWzyc40wUm0uf6xSAI=</t>
  </si>
  <si>
    <t>vxi9E4X0</t>
  </si>
  <si>
    <t>RIV/00216208:11410/11:10106585</t>
  </si>
  <si>
    <t>The Hortenau Family - the Unknown Hapsburgs</t>
  </si>
  <si>
    <t>2084-3100</t>
  </si>
  <si>
    <t>X (XXI)</t>
  </si>
  <si>
    <t>The Polish Heraldry Society Yearbook New Series</t>
  </si>
  <si>
    <t>117-122</t>
  </si>
  <si>
    <t>https://www.rvvi.cz/riv?s=jednoduche-vyhledavani&amp;ss=detail&amp;n=0&amp;h=RIV%2F00216208%3A11410%2F11%3A10106585%21RIV12-MSM-11410___</t>
  </si>
  <si>
    <t>RIV/00216208:11410/11:10106585!RIV12-MSM-11410___</t>
  </si>
  <si>
    <t>Mr.wfRMsmY9mMWXqtzk+Z5LjH9o=</t>
  </si>
  <si>
    <t>+.5ZE9Hr</t>
  </si>
  <si>
    <t>RIV/00216208:11410/11:10106587</t>
  </si>
  <si>
    <t>Karlovská šlechta. Rakouské a uherské nobilitace ve světle materiálů kabinetní kanceláře Karla I. (IV.)</t>
  </si>
  <si>
    <t>0036-5246</t>
  </si>
  <si>
    <t>LXI.</t>
  </si>
  <si>
    <t>Sborník archivních prací</t>
  </si>
  <si>
    <t>3-114</t>
  </si>
  <si>
    <t>https://www.rvvi.cz/riv?s=jednoduche-vyhledavani&amp;ss=detail&amp;n=0&amp;h=RIV%2F00216208%3A11410%2F11%3A10106587%21RIV12-MSM-11410___</t>
  </si>
  <si>
    <t>RIV/00216208:11410/11:10106587!RIV12-MSM-11410___</t>
  </si>
  <si>
    <t>uaBrS9ePr.b2swcKcJE0JeFsDbA=</t>
  </si>
  <si>
    <t>NySmvw!V</t>
  </si>
  <si>
    <t>RIV/00216208:11410/11:10106617</t>
  </si>
  <si>
    <t>Bystrzycká, Anna, 9917187</t>
  </si>
  <si>
    <t>Janusz Korczak - symbol DOBRA</t>
  </si>
  <si>
    <t>227-239</t>
  </si>
  <si>
    <t>https://www.rvvi.cz/riv?s=jednoduche-vyhledavani&amp;ss=detail&amp;n=0&amp;h=RIV%2F00216208%3A11410%2F11%3A10106617%21RIV12-MSM-11410___</t>
  </si>
  <si>
    <t>RIV/00216208:11410/11:10106617!RIV12-MSM-11410___</t>
  </si>
  <si>
    <t>0N-cptJN</t>
  </si>
  <si>
    <t>RIV/00216208:11410/11:10106651</t>
  </si>
  <si>
    <t>Rusek, Martin, 6615384</t>
  </si>
  <si>
    <t>Mobilní technologie ve vzdělávání : Výzva i pro didaktiku chemie Více zde: http://martinrusek.webnode.cz/publikacni-cinnost/ Vytvořte si vlastní stránky zdarma: http://www.webnode.cz</t>
  </si>
  <si>
    <t>116-121</t>
  </si>
  <si>
    <t>https://www.rvvi.cz/riv?s=jednoduche-vyhledavani&amp;ss=detail&amp;n=0&amp;h=RIV%2F00216208%3A11410%2F11%3A10106651%21RIV12-MSM-11410___</t>
  </si>
  <si>
    <t>RIV/00216208:11410/11:10106651!RIV12-MSM-11410___</t>
  </si>
  <si>
    <t>pr9INzqV</t>
  </si>
  <si>
    <t>RIV/00216208:11410/11:10106700</t>
  </si>
  <si>
    <t>Postoj žáků k předmětu chemie na středních odborných školách</t>
  </si>
  <si>
    <t>1804-7106</t>
  </si>
  <si>
    <t>Scientia in educatione</t>
  </si>
  <si>
    <t>23-37</t>
  </si>
  <si>
    <t>https://www.rvvi.cz/riv?s=jednoduche-vyhledavani&amp;ss=detail&amp;n=0&amp;h=RIV%2F00216208%3A11410%2F11%3A10106700%21RIV12-MSM-11410___</t>
  </si>
  <si>
    <t>RIV/00216208:11410/11:10106700!RIV12-MSM-11410___</t>
  </si>
  <si>
    <t>kAQk-W6BLdC82tayZykFQnCLNBk=</t>
  </si>
  <si>
    <t>TcH7crus</t>
  </si>
  <si>
    <t>RIV/00216208:11410/11:10106701</t>
  </si>
  <si>
    <t>Nová chemická legislativa a její transformace do vyučování</t>
  </si>
  <si>
    <t>241-246</t>
  </si>
  <si>
    <t>https://www.rvvi.cz/riv?s=jednoduche-vyhledavani&amp;ss=detail&amp;n=0&amp;h=RIV%2F00216208%3A11410%2F11%3A10106701%21RIV12-MSM-11410___</t>
  </si>
  <si>
    <t>RIV/00216208:11410/11:10106701!RIV12-MSM-11410___</t>
  </si>
  <si>
    <t>CqJwQWph</t>
  </si>
  <si>
    <t>RIV/00216208:11410/11:10106733</t>
  </si>
  <si>
    <t>Hirschová, Milada, 5953812</t>
  </si>
  <si>
    <t>Pragmatické motivace v psané podobě češtiny</t>
  </si>
  <si>
    <t>0027-8203</t>
  </si>
  <si>
    <t>Naše řeč</t>
  </si>
  <si>
    <t>169-180</t>
  </si>
  <si>
    <t>https://www.rvvi.cz/riv?s=jednoduche-vyhledavani&amp;ss=detail&amp;n=0&amp;h=RIV%2F00216208%3A11410%2F11%3A10106733%21RIV12-MSM-11410___</t>
  </si>
  <si>
    <t>RIV/00216208:11410/11:10106733!RIV12-MSM-11410___</t>
  </si>
  <si>
    <t>rbgvIZsQIccWokf-SH6LsaqAFJ8=</t>
  </si>
  <si>
    <t>ToJxqzGH</t>
  </si>
  <si>
    <t>RIV/00216208:11410/11:10106818</t>
  </si>
  <si>
    <t>Levínská, Markéta, 6631045; Bittnerová, Dana, 1258184; Doubek, David, 6871747</t>
  </si>
  <si>
    <t>Funkce kulturních modelů ve vzdělávání</t>
  </si>
  <si>
    <t>978-80-87398-18-0</t>
  </si>
  <si>
    <t>Fakulta humanitních studií Univerzita Karlova v Praze</t>
  </si>
  <si>
    <t>https://www.rvvi.cz/riv?s=jednoduche-vyhledavani&amp;ss=detail&amp;n=0&amp;h=RIV%2F00216208%3A11410%2F11%3A10106818%21RIV12-GA0-11410___</t>
  </si>
  <si>
    <t>RIV/00216208:11410/11:10106818!RIV12-GA0-11410___</t>
  </si>
  <si>
    <t>s7IvIIURdVxQR1jJ0pjsPEqMI-o=</t>
  </si>
  <si>
    <t>jV-cmiVZ</t>
  </si>
  <si>
    <t>RIV/00216208:11410/11:10106853</t>
  </si>
  <si>
    <t>Kučková, Štěpánka, 8968136</t>
  </si>
  <si>
    <t>Classification of protein binders in artist's paints by matrix-assisted laser desorption/ionisation time-of-flight mass spectrometry: an evaluation of principal component analysis (PCA) and soft independent modelling of class analogy (SIMCA).</t>
  </si>
  <si>
    <t>0951-4198</t>
  </si>
  <si>
    <t>Rapid Communications in Mass Spectrometry</t>
  </si>
  <si>
    <t>1631-1640</t>
  </si>
  <si>
    <t>CB</t>
  </si>
  <si>
    <t>09 - CHEMICKÉ VĚDY</t>
  </si>
  <si>
    <t>https://www.rvvi.cz/riv?s=jednoduche-vyhledavani&amp;ss=detail&amp;n=0&amp;h=RIV%2F00216208%3A11410%2F11%3A10106853%21RIV12-MSM-11410___</t>
  </si>
  <si>
    <t>RIV/00216208:11410/11:10106853!RIV12-MSM-11410___</t>
  </si>
  <si>
    <t>r6y+HYZci1Ak5qH0t6!GDidrL0E=</t>
  </si>
  <si>
    <t>pGbni7kd</t>
  </si>
  <si>
    <t>RIV/00216208:11410/11:10106887</t>
  </si>
  <si>
    <t>Hodina Rétoriky neboli výchova ke kultuře mluveného projevu pro Učitelství I. Stupně ZŠ</t>
  </si>
  <si>
    <t>127-132</t>
  </si>
  <si>
    <t>https://www.rvvi.cz/riv?s=jednoduche-vyhledavani&amp;ss=detail&amp;n=0&amp;h=RIV%2F00216208%3A11410%2F11%3A10106887%21RIV12-MSM-11410___</t>
  </si>
  <si>
    <t>RIV/00216208:11410/11:10106887!RIV12-MSM-11410___</t>
  </si>
  <si>
    <t>aS644sj1</t>
  </si>
  <si>
    <t>RIV/00216208:11410/11:10106898</t>
  </si>
  <si>
    <t>Lžou nebo se mýlí nebo nám nerozumí? Kulturní modely a vzdělávání ve vyloučených lokalitách</t>
  </si>
  <si>
    <t>Kvalitativní přístup a metody ve vědách o člověku X. Vybrané aspekty teorie a praxe</t>
  </si>
  <si>
    <t>978-80-244-2906-9</t>
  </si>
  <si>
    <t>41-50</t>
  </si>
  <si>
    <t>Univerzita Palackého</t>
  </si>
  <si>
    <t>http://www.ff.upol.cz/fileadmin/user_upload/FF-katedry/psychologie/Sborniky_a_monografie/Kvalitativni_pristup_ve_vedach/Kvalitativni_pristup_v2.pdf</t>
  </si>
  <si>
    <t>https://www.rvvi.cz/riv?s=jednoduche-vyhledavani&amp;ss=detail&amp;n=0&amp;h=RIV%2F00216208%3A11410%2F11%3A10106898%21RIV12-GA0-11410___</t>
  </si>
  <si>
    <t>RIV/00216208:11410/11:10106898!RIV12-GA0-11410___</t>
  </si>
  <si>
    <t>r5-Fe17uKfpG63Sz34j1n5y3xXs=</t>
  </si>
  <si>
    <t>DhXVa1XA</t>
  </si>
  <si>
    <t>RIV/00216208:11410/11:10106975</t>
  </si>
  <si>
    <t>Smolík, Filip, 4334000; Seidlová Málková, Gabriela, 4567145</t>
  </si>
  <si>
    <t>Validity of language sample measures taken from structured elicitation procedures in Czech</t>
  </si>
  <si>
    <t>55/5</t>
  </si>
  <si>
    <t>448-458</t>
  </si>
  <si>
    <t>https://www.rvvi.cz/riv?s=jednoduche-vyhledavani&amp;ss=detail&amp;n=0&amp;h=RIV%2F00216208%3A11410%2F11%3A10106975%21RIV13-MSM-11410___</t>
  </si>
  <si>
    <t>RIV/00216208:11410/11:10106975!RIV13-MSM-11410___</t>
  </si>
  <si>
    <t>-d6fB.yW</t>
  </si>
  <si>
    <t>RIV/00216208:11410/11:10107038</t>
  </si>
  <si>
    <t>Levínská, Markéta, 6631045; Doubek, David, 6871747; Bittnerová, Dana, 1258184</t>
  </si>
  <si>
    <t>Stigma ve škole</t>
  </si>
  <si>
    <t>1338-1563</t>
  </si>
  <si>
    <t>Pedagogický časopis Journal of Pedagogy</t>
  </si>
  <si>
    <t>11-28</t>
  </si>
  <si>
    <t>https://www.rvvi.cz/riv?s=jednoduche-vyhledavani&amp;ss=detail&amp;n=0&amp;h=RIV%2F00216208%3A11410%2F11%3A10107038%21RIV12-GA0-11410___</t>
  </si>
  <si>
    <t>RIV/00216208:11410/11:10107038!RIV12-GA0-11410___</t>
  </si>
  <si>
    <t>aHZ8vV3R!f3InpdgiLY4.iB!Wr0=</t>
  </si>
  <si>
    <t>pmT8dIIY</t>
  </si>
  <si>
    <t>RIV/00216208:11410/11:10107081</t>
  </si>
  <si>
    <t>Holada, Karel, 5069114; Beneš, Pavel, 8202990; Liška, František, 5612640</t>
  </si>
  <si>
    <t>Zhudebněné pokusy ve výuce chemie</t>
  </si>
  <si>
    <t>0009-2770</t>
  </si>
  <si>
    <t>Chemické listy</t>
  </si>
  <si>
    <t>55-59</t>
  </si>
  <si>
    <t>http://www.chemicke-listy.cz/docs/full/2011_01_55-59.pdf</t>
  </si>
  <si>
    <t>https://www.rvvi.cz/riv?s=jednoduche-vyhledavani&amp;ss=detail&amp;n=0&amp;h=RIV%2F00216208%3A11410%2F11%3A10107081%21RIV12-MSM-11410___</t>
  </si>
  <si>
    <t>RIV/00216208:11410/11:10107081!RIV12-MSM-11410___</t>
  </si>
  <si>
    <t>kCy19g7ZfNqULZYVje1SYMDdnEc=</t>
  </si>
  <si>
    <t>t7kJ2bwz</t>
  </si>
  <si>
    <t>RIV/00216208:11410/11:10107115</t>
  </si>
  <si>
    <t>Růžičková, Eva, 9819576</t>
  </si>
  <si>
    <t>Studijní program Čeština jako jazyk druhý/cizí</t>
  </si>
  <si>
    <t>121-124</t>
  </si>
  <si>
    <t>https://www.rvvi.cz/riv?s=jednoduche-vyhledavani&amp;ss=detail&amp;n=0&amp;h=RIV%2F00216208%3A11410%2F11%3A10107115%21RIV12-MSM-11410___</t>
  </si>
  <si>
    <t>RIV/00216208:11410/11:10107115!RIV12-MSM-11410___</t>
  </si>
  <si>
    <t>!2soNVQh</t>
  </si>
  <si>
    <t>RIV/00216208:11410/11:10107139</t>
  </si>
  <si>
    <t>Médium - pohyb - skutečnost</t>
  </si>
  <si>
    <t>978-80-902125-8-9</t>
  </si>
  <si>
    <t>Kreace</t>
  </si>
  <si>
    <t>https://www.rvvi.cz/riv?s=jednoduche-vyhledavani&amp;ss=detail&amp;n=0&amp;h=RIV%2F00216208%3A11410%2F11%3A10107139%21RIV12-MSM-11410___</t>
  </si>
  <si>
    <t>RIV/00216208:11410/11:10107139!RIV12-MSM-11410___</t>
  </si>
  <si>
    <t>.4etRh8RRkD.LHk-IrU0sbfZ0Sg=</t>
  </si>
  <si>
    <t>.EyhnKRH</t>
  </si>
  <si>
    <t>RIV/00216208:11410/11:10107160</t>
  </si>
  <si>
    <t>Kyberprostor jako prostor k výchově a poznání</t>
  </si>
  <si>
    <t>282-295</t>
  </si>
  <si>
    <t>https://www.rvvi.cz/riv?s=jednoduche-vyhledavani&amp;ss=detail&amp;n=0&amp;h=RIV%2F00216208%3A11410%2F11%3A10107160%21RIV12-MSM-11410___</t>
  </si>
  <si>
    <t>RIV/00216208:11410/11:10107160!RIV12-MSM-11410___</t>
  </si>
  <si>
    <t>CJH2w3W6</t>
  </si>
  <si>
    <t>RIV/00216208:11410/11:10107162</t>
  </si>
  <si>
    <t>Myšlení moudrosti ve výchově</t>
  </si>
  <si>
    <t>202-212</t>
  </si>
  <si>
    <t>https://www.rvvi.cz/riv?s=jednoduche-vyhledavani&amp;ss=detail&amp;n=0&amp;h=RIV%2F00216208%3A11410%2F11%3A10107162%21RIV12-MSM-11410___</t>
  </si>
  <si>
    <t>RIV/00216208:11410/11:10107162!RIV12-MSM-11410___</t>
  </si>
  <si>
    <t>1SQiNy1t</t>
  </si>
  <si>
    <t>RIV/00216208:11410/11:10107198</t>
  </si>
  <si>
    <t>Škola jako téma rozhovorů mezi dětmi a rodiči</t>
  </si>
  <si>
    <t>9-26</t>
  </si>
  <si>
    <t>https://www.rvvi.cz/riv?s=jednoduche-vyhledavani&amp;ss=detail&amp;n=0&amp;h=RIV%2F00216208%3A11410%2F11%3A10107198%21RIV12-GA0-11410___</t>
  </si>
  <si>
    <t>RIV/00216208:11410/11:10107198!RIV12-GA0-11410___</t>
  </si>
  <si>
    <t>U!B+CVCg</t>
  </si>
  <si>
    <t>RIV/00216208:11410/11:10107205</t>
  </si>
  <si>
    <t>Generic models in geometry</t>
  </si>
  <si>
    <t>Proceedings of the International Symposium on Elementary Maths Teaching SEMT 11</t>
  </si>
  <si>
    <t>978-80-7290-509-6</t>
  </si>
  <si>
    <t>174-181</t>
  </si>
  <si>
    <t>Univerzita karlova v Praze - Pedagogická fakulta</t>
  </si>
  <si>
    <t>000303426000020</t>
  </si>
  <si>
    <t>https://www.rvvi.cz/riv?s=jednoduche-vyhledavani&amp;ss=detail&amp;n=0&amp;h=RIV%2F00216208%3A11410%2F11%3A10107205%21RIV13-MSM-11410___</t>
  </si>
  <si>
    <t>RIV/00216208:11410/11:10107205!RIV13-MSM-11410___</t>
  </si>
  <si>
    <t>h9GvmUTIqgD-8b3ktTPKNe8xWps=</t>
  </si>
  <si>
    <t>JB.4ea!4</t>
  </si>
  <si>
    <t>RIV/00216208:11410/11:10107206</t>
  </si>
  <si>
    <t>Děda Lesoň, Father Woodland; learning environment; early number sense; conceptual and equational thinking; scheme-oriented education</t>
  </si>
  <si>
    <t>380-381</t>
  </si>
  <si>
    <t>000303426000057</t>
  </si>
  <si>
    <t>https://www.rvvi.cz/riv?s=jednoduche-vyhledavani&amp;ss=detail&amp;n=0&amp;h=RIV%2F00216208%3A11410%2F11%3A10107206%21RIV14-MSM-11410___</t>
  </si>
  <si>
    <t>RIV/00216208:11410/11:10107206!RIV14-MSM-11410___</t>
  </si>
  <si>
    <t>3YVeSudh</t>
  </si>
  <si>
    <t>RIV/00216208:11410/11:10107436</t>
  </si>
  <si>
    <t>Tělo jako sarx</t>
  </si>
  <si>
    <t>113-129</t>
  </si>
  <si>
    <t>https://www.rvvi.cz/riv?s=jednoduche-vyhledavani&amp;ss=detail&amp;n=0&amp;h=RIV%2F00216208%3A11410%2F11%3A10107436%21RIV12-MSM-11410___</t>
  </si>
  <si>
    <t>RIV/00216208:11410/11:10107436!RIV12-MSM-11410___</t>
  </si>
  <si>
    <t>C!t8!rfp</t>
  </si>
  <si>
    <t>RIV/00216208:11410/11:10107440</t>
  </si>
  <si>
    <t>Jídlo jako ztracený výbuch života</t>
  </si>
  <si>
    <t>0862-657X</t>
  </si>
  <si>
    <t>Tvar</t>
  </si>
  <si>
    <t>6-7</t>
  </si>
  <si>
    <t>https://www.rvvi.cz/riv?s=jednoduche-vyhledavani&amp;ss=detail&amp;n=0&amp;h=RIV%2F00216208%3A11410%2F11%3A10107440%21RIV12-MSM-11410___</t>
  </si>
  <si>
    <t>RIV/00216208:11410/11:10107440!RIV12-MSM-11410___</t>
  </si>
  <si>
    <t>77xb2p+-VYEXthqdVg4MMwP08cQ=</t>
  </si>
  <si>
    <t>xw7hqbk5</t>
  </si>
  <si>
    <t>RIV/00216208:11410/11:10107516</t>
  </si>
  <si>
    <t>Dialogische Erziehung als Treffen der Generationen in einer philosophischen Reflexion</t>
  </si>
  <si>
    <t>Pensiero critico. Scritti internazionali in onore di Michele Borrelli. Internationale Beitraege zu Ehren von Michele Borrelli</t>
  </si>
  <si>
    <t>978-88-8101-806-2</t>
  </si>
  <si>
    <t>305-318</t>
  </si>
  <si>
    <t>Luigi Pellegrini Editore</t>
  </si>
  <si>
    <t>http://www.pellegrinieditore.com - www. pellegrinilibri.it</t>
  </si>
  <si>
    <t>https://www.rvvi.cz/riv?s=jednoduche-vyhledavani&amp;ss=detail&amp;n=0&amp;h=RIV%2F00216208%3A11410%2F11%3A10107516%21RIV12-MSM-11410___</t>
  </si>
  <si>
    <t>RIV/00216208:11410/11:10107516!RIV12-MSM-11410___</t>
  </si>
  <si>
    <t>z++UWZMXJEi8EHVSC0Eqnb8Q7Ao=</t>
  </si>
  <si>
    <t>.wegvfxk</t>
  </si>
  <si>
    <t>RIV/00216208:11410/11:10107618</t>
  </si>
  <si>
    <t>Procházková, Jana, 4190246</t>
  </si>
  <si>
    <t>Etické otázky v psychologii</t>
  </si>
  <si>
    <t>978-80-7367-845-6</t>
  </si>
  <si>
    <t>Portál</t>
  </si>
  <si>
    <t>https://www.rvvi.cz/riv?s=jednoduche-vyhledavani&amp;ss=detail&amp;n=0&amp;h=RIV%2F00216208%3A11410%2F11%3A10107618%21RIV12-MSM-11410___</t>
  </si>
  <si>
    <t>RIV/00216208:11410/11:10107618!RIV12-MSM-11410___</t>
  </si>
  <si>
    <t>20m5CEPR+u-NtP-!hFCwmNgrkFg=</t>
  </si>
  <si>
    <t>LDun3mXe</t>
  </si>
  <si>
    <t>RIV/00216208:11410/11:10107639</t>
  </si>
  <si>
    <t>Klumparová, Štěpánka, 6131522</t>
  </si>
  <si>
    <t>European Framework for Literary Education on Lower and Upper Secondary School (LIFT-2 Project)</t>
  </si>
  <si>
    <t>1804-7890</t>
  </si>
  <si>
    <t>AD ALTA: Journal of Interdisciplinary Research</t>
  </si>
  <si>
    <t>32-35</t>
  </si>
  <si>
    <t>https://www.rvvi.cz/riv?s=jednoduche-vyhledavani&amp;ss=detail&amp;n=0&amp;h=RIV%2F00216208%3A11410%2F11%3A10107639%21RIV12-MSM-11410___</t>
  </si>
  <si>
    <t>RIV/00216208:11410/11:10107639!RIV12-MSM-11410___</t>
  </si>
  <si>
    <t>zsziCf8P6nr.IwGXUuyVrirePi0=</t>
  </si>
  <si>
    <t>qVMEM7sp</t>
  </si>
  <si>
    <t>RIV/00216208:11410/11:10107716</t>
  </si>
  <si>
    <t>Koťátková, Soňa, 3269396</t>
  </si>
  <si>
    <t>Hra jako symbol dětství</t>
  </si>
  <si>
    <t>Hra v predprimárnej edukácii</t>
  </si>
  <si>
    <t>978-80-555-0467-4</t>
  </si>
  <si>
    <t>91-100</t>
  </si>
  <si>
    <t>Prešovská univerzita v Prešově, Pedagogická fakulta</t>
  </si>
  <si>
    <t>https://www.rvvi.cz/riv?s=jednoduche-vyhledavani&amp;ss=detail&amp;n=0&amp;h=RIV%2F00216208%3A11410%2F11%3A10107716%21RIV12-MSM-11410___</t>
  </si>
  <si>
    <t>RIV/00216208:11410/11:10107716!RIV12-MSM-11410___</t>
  </si>
  <si>
    <t>zc6ubrJbekjb5oHt3LMIjWEDGIY=</t>
  </si>
  <si>
    <t>+g3iVfs1</t>
  </si>
  <si>
    <t>RIV/00216208:11410/11:10107776</t>
  </si>
  <si>
    <t>Hruška, Libor, 9962425</t>
  </si>
  <si>
    <t>Přeměna nuselského pivovaru na akciovou společnost na pozadí pražské pivovarnické horečky devadesátých let 19. století ve světle dobového tisku</t>
  </si>
  <si>
    <t>0555-0238</t>
  </si>
  <si>
    <t>Praľský sborník historický</t>
  </si>
  <si>
    <t>273-323</t>
  </si>
  <si>
    <t>https://www.rvvi.cz/riv?s=jednoduche-vyhledavani&amp;ss=detail&amp;n=0&amp;h=RIV%2F00216208%3A11410%2F11%3A10107776%21RIV12-MSM-11410___</t>
  </si>
  <si>
    <t>RIV/00216208:11410/11:10107776!RIV12-MSM-11410___</t>
  </si>
  <si>
    <t>Vqm1MuiBzgT+Ba6mQo-0aBTY6+Y=</t>
  </si>
  <si>
    <t>X9g.QXCH</t>
  </si>
  <si>
    <t>RIV/00216208:11410/11:10107830</t>
  </si>
  <si>
    <t>Kolokabilita neslovesných adjektiv v češtině a běloruštině</t>
  </si>
  <si>
    <t>978-80-246-1943-9</t>
  </si>
  <si>
    <t>Univerzita Karlova v Praze Nakladatelství Karolinum</t>
  </si>
  <si>
    <t>https://www.rvvi.cz/riv?s=jednoduche-vyhledavani&amp;ss=detail&amp;n=0&amp;h=RIV%2F00216208%3A11410%2F11%3A10107830%21RIV12-MSM-11410___</t>
  </si>
  <si>
    <t>RIV/00216208:11410/11:10107830!RIV12-MSM-11410___</t>
  </si>
  <si>
    <t>-UEH4GqHV32SWktJ+nF3tIiHkhk=</t>
  </si>
  <si>
    <t>BQPt2WIa</t>
  </si>
  <si>
    <t>RIV/00216208:11410/11:10107837</t>
  </si>
  <si>
    <t>Konstrukt nadání a výchovné praktiky rodičů: vícepřípadová studie</t>
  </si>
  <si>
    <t>1213-3809</t>
  </si>
  <si>
    <t>Paidagogos</t>
  </si>
  <si>
    <t>102-130</t>
  </si>
  <si>
    <t>https://www.rvvi.cz/riv?s=jednoduche-vyhledavani&amp;ss=detail&amp;n=0&amp;h=RIV%2F00216208%3A11410%2F11%3A10107837%21RIV12-GA0-11410___</t>
  </si>
  <si>
    <t>RIV/00216208:11410/11:10107837!RIV12-GA0-11410___</t>
  </si>
  <si>
    <t>seyvP4yNddgKssNR.j564hq+kko=</t>
  </si>
  <si>
    <t>vbkJECUN</t>
  </si>
  <si>
    <t>RIV/00216208:11410/11:10107869</t>
  </si>
  <si>
    <t>Zachariášová, Miroslava, 4843940; Holada, Karel, 5069114</t>
  </si>
  <si>
    <t>Pokusy z lékárny. Acidobazické vlastnosti Jarischova roztoku.</t>
  </si>
  <si>
    <t>34-35</t>
  </si>
  <si>
    <t>https://www.rvvi.cz/riv?s=jednoduche-vyhledavani&amp;ss=detail&amp;n=0&amp;h=RIV%2F00216208%3A11410%2F11%3A10107869%21RIV12-MSM-11410___</t>
  </si>
  <si>
    <t>RIV/00216208:11410/11:10107869!RIV12-MSM-11410___</t>
  </si>
  <si>
    <t>QA!yd7t-</t>
  </si>
  <si>
    <t>RIV/00216208:11410/11:10107871</t>
  </si>
  <si>
    <t>Holada, Karel, 5069114</t>
  </si>
  <si>
    <t>Canafest očima učitele.</t>
  </si>
  <si>
    <t>39-40</t>
  </si>
  <si>
    <t>https://www.rvvi.cz/riv?s=jednoduche-vyhledavani&amp;ss=detail&amp;n=0&amp;h=RIV%2F00216208%3A11410%2F11%3A10107871%21RIV12-MSM-11410___</t>
  </si>
  <si>
    <t>RIV/00216208:11410/11:10107871!RIV12-MSM-11410___</t>
  </si>
  <si>
    <t>b2ysk!I!</t>
  </si>
  <si>
    <t>RIV/00216208:11410/11:10107873</t>
  </si>
  <si>
    <t>Pokusy z lékárny. Eutektická směs.</t>
  </si>
  <si>
    <t>140-141</t>
  </si>
  <si>
    <t>https://www.rvvi.cz/riv?s=jednoduche-vyhledavani&amp;ss=detail&amp;n=0&amp;h=RIV%2F00216208%3A11410%2F11%3A10107873%21RIV12-MSM-11410___</t>
  </si>
  <si>
    <t>RIV/00216208:11410/11:10107873!RIV12-MSM-11410___</t>
  </si>
  <si>
    <t>PFbUU1Nz</t>
  </si>
  <si>
    <t>RIV/00216208:11410/11:10107874</t>
  </si>
  <si>
    <t>Pokusy z lékárny. Oxidační a redukční účinky peroxidu vodíku.</t>
  </si>
  <si>
    <t>82-83</t>
  </si>
  <si>
    <t>https://www.rvvi.cz/riv?s=jednoduche-vyhledavani&amp;ss=detail&amp;n=0&amp;h=RIV%2F00216208%3A11410%2F11%3A10107874%21RIV12-MSM-11410___</t>
  </si>
  <si>
    <t>RIV/00216208:11410/11:10107874!RIV12-MSM-11410___</t>
  </si>
  <si>
    <t>rvAz9Xnr</t>
  </si>
  <si>
    <t>RIV/00216208:11410/11:10107884</t>
  </si>
  <si>
    <t>Pokusy z lékárny. Koloidy a jejich koacervace.</t>
  </si>
  <si>
    <t>247-248</t>
  </si>
  <si>
    <t>https://www.rvvi.cz/riv?s=jednoduche-vyhledavani&amp;ss=detail&amp;n=0&amp;h=RIV%2F00216208%3A11410%2F11%3A10107884%21RIV12-MSM-11410___</t>
  </si>
  <si>
    <t>RIV/00216208:11410/11:10107884!RIV12-MSM-11410___</t>
  </si>
  <si>
    <t>YU8xsEST</t>
  </si>
  <si>
    <t>RIV/00216208:11410/11:10107891</t>
  </si>
  <si>
    <t>Vývoj primární a nižší sekundární školy v českém kontextu</t>
  </si>
  <si>
    <t>Dva světy základní školy? Úskalí přechodu z 1. na 2. stupeň.</t>
  </si>
  <si>
    <t>978-80-246-2043-5</t>
  </si>
  <si>
    <t>16-50</t>
  </si>
  <si>
    <t>https://www.rvvi.cz/riv?s=jednoduche-vyhledavani&amp;ss=detail&amp;n=0&amp;h=RIV%2F00216208%3A11410%2F11%3A10107891%21RIV12-MSM-11410___</t>
  </si>
  <si>
    <t>RIV/00216208:11410/11:10107891!RIV12-MSM-11410___</t>
  </si>
  <si>
    <t>C7beWfcy30!BWCxeh!c8MBsk5qg=</t>
  </si>
  <si>
    <t>n30pWMVu</t>
  </si>
  <si>
    <t>RIV/00216208:11410/11:10107896</t>
  </si>
  <si>
    <t>Walterová, Eliška, 4706218; Greger, David, 8144818</t>
  </si>
  <si>
    <t>Škola 1. a 2. stupně v České republice a v zahraničí a přechody mezi oběma stupni</t>
  </si>
  <si>
    <t>51-66</t>
  </si>
  <si>
    <t>https://www.rvvi.cz/riv?s=jednoduche-vyhledavani&amp;ss=detail&amp;n=0&amp;h=RIV%2F00216208%3A11410%2F11%3A10107896%21RIV12-MSM-11410___</t>
  </si>
  <si>
    <t>RIV/00216208:11410/11:10107896!RIV12-MSM-11410___</t>
  </si>
  <si>
    <t>u2k!qZWE</t>
  </si>
  <si>
    <t>RIV/00216208:11410/11:10107897</t>
  </si>
  <si>
    <t>Greger, David, 8144818; Holubová, Markéta, 9330305</t>
  </si>
  <si>
    <t>Přechod žáků do víceletých gymnázií v selektivních systémech - srovnávací analýza</t>
  </si>
  <si>
    <t>67-81</t>
  </si>
  <si>
    <t>https://www.rvvi.cz/riv?s=jednoduche-vyhledavani&amp;ss=detail&amp;n=0&amp;h=RIV%2F00216208%3A11410%2F11%3A10107897%21RIV12-MSM-11410___</t>
  </si>
  <si>
    <t>RIV/00216208:11410/11:10107897!RIV12-MSM-11410___</t>
  </si>
  <si>
    <t>-S5taBJ0</t>
  </si>
  <si>
    <t>RIV/00216208:11410/11:10107901</t>
  </si>
  <si>
    <t>Kurikulum 1. a 2. stupně : pohled na gramotnosti</t>
  </si>
  <si>
    <t>82-102</t>
  </si>
  <si>
    <t>https://www.rvvi.cz/riv?s=jednoduche-vyhledavani&amp;ss=detail&amp;n=0&amp;h=RIV%2F00216208%3A11410%2F11%3A10107901%21RIV12-MSM-11410___</t>
  </si>
  <si>
    <t>RIV/00216208:11410/11:10107901!RIV12-MSM-11410___</t>
  </si>
  <si>
    <t>VXPrJK4o</t>
  </si>
  <si>
    <t>RIV/00216208:11410/11:10107905</t>
  </si>
  <si>
    <t>Liška, František, 5612640</t>
  </si>
  <si>
    <t>2,2-Dinitroethene-1,1-diamine</t>
  </si>
  <si>
    <t>1385-2728</t>
  </si>
  <si>
    <t>Current Organic Chemistry</t>
  </si>
  <si>
    <t>2983-2995</t>
  </si>
  <si>
    <t>CF</t>
  </si>
  <si>
    <t>https://www.rvvi.cz/riv?s=jednoduche-vyhledavani&amp;ss=detail&amp;n=0&amp;h=RIV%2F00216208%3A11410%2F11%3A10107905%21RIV12-MSM-11410___</t>
  </si>
  <si>
    <t>RIV/00216208:11410/11:10107905!RIV12-MSM-11410___</t>
  </si>
  <si>
    <t>Cqiqhg3LE0f+RXrg1zs.hWdQ-Y4=</t>
  </si>
  <si>
    <t>GPCzMM4w</t>
  </si>
  <si>
    <t>RIV/00216208:11410/11:10107906</t>
  </si>
  <si>
    <t>Starý, Karel, 3119734; Kubalová, Kateřina, 9399399</t>
  </si>
  <si>
    <t>Přechod na druhý stupeň očima žáků</t>
  </si>
  <si>
    <t>210-231</t>
  </si>
  <si>
    <t>https://www.rvvi.cz/riv?s=jednoduche-vyhledavani&amp;ss=detail&amp;n=0&amp;h=RIV%2F00216208%3A11410%2F11%3A10107906%21RIV12-MSM-11410___</t>
  </si>
  <si>
    <t>RIV/00216208:11410/11:10107906!RIV12-MSM-11410___</t>
  </si>
  <si>
    <t>ELySy!bY</t>
  </si>
  <si>
    <t>RIV/00216208:11410/11:10107909</t>
  </si>
  <si>
    <t>Adamec, Martin, 3047547; Beneš, Pavel, 8202990; Kotoučová, Hana, 6198414; Liška, František, 5612640</t>
  </si>
  <si>
    <t>Kvalitativní předpověď relativní síly oxokyselin z jejich souhrnných vzorců.</t>
  </si>
  <si>
    <t>78-83</t>
  </si>
  <si>
    <t>https://www.rvvi.cz/riv?s=jednoduche-vyhledavani&amp;ss=detail&amp;n=0&amp;h=RIV%2F00216208%3A11410%2F11%3A10107909%21RIV12-MSM-11410___</t>
  </si>
  <si>
    <t>RIV/00216208:11410/11:10107909!RIV12-MSM-11410___</t>
  </si>
  <si>
    <t>WHghz3!z</t>
  </si>
  <si>
    <t>RIV/00216208:11410/11:10107911</t>
  </si>
  <si>
    <t>Holubová, Markéta, 9330305</t>
  </si>
  <si>
    <t>Přechod mezi stupni z pohledu učitelů</t>
  </si>
  <si>
    <t>232-250</t>
  </si>
  <si>
    <t>https://www.rvvi.cz/riv?s=jednoduche-vyhledavani&amp;ss=detail&amp;n=0&amp;h=RIV%2F00216208%3A11410%2F11%3A10107911%21RIV12-MSM-11410___</t>
  </si>
  <si>
    <t>RIV/00216208:11410/11:10107911!RIV12-MSM-11410___</t>
  </si>
  <si>
    <t>!fUj0H5e</t>
  </si>
  <si>
    <t>RIV/00216208:11410/11:10107913</t>
  </si>
  <si>
    <t>Černý, Karel, 7117256</t>
  </si>
  <si>
    <t>První a druhý stupeň optikou ředitelů ZŠ</t>
  </si>
  <si>
    <t>251-268</t>
  </si>
  <si>
    <t>https://www.rvvi.cz/riv?s=jednoduche-vyhledavani&amp;ss=detail&amp;n=0&amp;h=RIV%2F00216208%3A11410%2F11%3A10107913%21RIV12-MSM-11410___</t>
  </si>
  <si>
    <t>RIV/00216208:11410/11:10107913!RIV12-MSM-11410___</t>
  </si>
  <si>
    <t>Zb2kLNvM</t>
  </si>
  <si>
    <t>RIV/00216208:11410/11:10107914</t>
  </si>
  <si>
    <t>Urbánek, Petr, 2465191</t>
  </si>
  <si>
    <t>Učitelské sbory základních škol : dvě odlišné subkultury?</t>
  </si>
  <si>
    <t>269-294</t>
  </si>
  <si>
    <t>https://www.rvvi.cz/riv?s=jednoduche-vyhledavani&amp;ss=detail&amp;n=0&amp;h=RIV%2F00216208%3A11410%2F11%3A10107914%21RIV12-MSM-11410___</t>
  </si>
  <si>
    <t>RIV/00216208:11410/11:10107914!RIV12-MSM-11410___</t>
  </si>
  <si>
    <t>Y3-dZIt!</t>
  </si>
  <si>
    <t>RIV/00216208:11410/11:10107917</t>
  </si>
  <si>
    <t>Závěrečná rozvaha : Vytváření mostů</t>
  </si>
  <si>
    <t>295-306</t>
  </si>
  <si>
    <t>https://www.rvvi.cz/riv?s=jednoduche-vyhledavani&amp;ss=detail&amp;n=0&amp;h=RIV%2F00216208%3A11410%2F11%3A10107917%21RIV12-MSM-11410___</t>
  </si>
  <si>
    <t>RIV/00216208:11410/11:10107917!RIV12-MSM-11410___</t>
  </si>
  <si>
    <t>BmhTsHr8</t>
  </si>
  <si>
    <t>RIV/00216208:11410/11:10108079</t>
  </si>
  <si>
    <t>Perspektivy prožívání gravidity adolescentních matek</t>
  </si>
  <si>
    <t>PhD existence I, česko-slovenská psychologická konference (nejen) pro doktorandy a o doktorandech. Sborník odborných příspěvků</t>
  </si>
  <si>
    <t>978-80-244-2858-1</t>
  </si>
  <si>
    <t>145-150</t>
  </si>
  <si>
    <t>Univerzita Palackého v Olomouci</t>
  </si>
  <si>
    <t>000317528200013</t>
  </si>
  <si>
    <t>https://www.rvvi.cz/riv?s=jednoduche-vyhledavani&amp;ss=detail&amp;n=0&amp;h=RIV%2F00216208%3A11410%2F11%3A10108079%21RIV15-MSM-11410___</t>
  </si>
  <si>
    <t>RIV/00216208:11410/11:10108079!RIV15-MSM-11410___</t>
  </si>
  <si>
    <t>t.1jD1bVgo7nEQ1eMdDS-v90.pg=</t>
  </si>
  <si>
    <t>sPRi+Yh1</t>
  </si>
  <si>
    <t>RIV/00216208:11410/11:10108154</t>
  </si>
  <si>
    <t>Didactical variability in teacher education.</t>
  </si>
  <si>
    <t>Constructing Knowledge for Teaching Secondary Mathematics Tasks to enhance prospective and practicing teacher learning</t>
  </si>
  <si>
    <t>978-0-387-09811-1</t>
  </si>
  <si>
    <t>103-116</t>
  </si>
  <si>
    <t>Mathematics Teacher Education</t>
  </si>
  <si>
    <t>Springer Science + Business Media</t>
  </si>
  <si>
    <t>https://www.rvvi.cz/riv?s=jednoduche-vyhledavani&amp;ss=detail&amp;n=0&amp;h=RIV%2F00216208%3A11410%2F11%3A10108154%21RIV12-MSM-11410___</t>
  </si>
  <si>
    <t>RIV/00216208:11410/11:10108154!RIV12-MSM-11410___</t>
  </si>
  <si>
    <t>ygS3M5g-U0IkuEofJdAKdkGtdJI=</t>
  </si>
  <si>
    <t>zLK65jSX</t>
  </si>
  <si>
    <t>RIV/00216208:11410/11:10108327</t>
  </si>
  <si>
    <t>Šotolová, Eva, 2814854</t>
  </si>
  <si>
    <t>Vzdělávání Romů</t>
  </si>
  <si>
    <t>978-80-246-1909-5</t>
  </si>
  <si>
    <t>https://www.rvvi.cz/riv?s=jednoduche-vyhledavani&amp;ss=detail&amp;n=0&amp;h=RIV%2F00216208%3A11410%2F11%3A10108327%21RIV12-MSM-11410___</t>
  </si>
  <si>
    <t>RIV/00216208:11410/11:10108327!RIV12-MSM-11410___</t>
  </si>
  <si>
    <t>8.m.xaeqsa1ygYQRu.uRPWS.u!I=</t>
  </si>
  <si>
    <t>Ikjzen-u</t>
  </si>
  <si>
    <t>RIV/00216208:11410/11:10108332</t>
  </si>
  <si>
    <t>"O tempora, o mores!" Obraz českých klášterů ve Statutech generální kapituly cisterciáckého řádu na prahu husitské revoluce</t>
  </si>
  <si>
    <t>Zrození mýtu. Dva životy husitské epochy</t>
  </si>
  <si>
    <t>978-80-7432-099-6</t>
  </si>
  <si>
    <t>31-41</t>
  </si>
  <si>
    <t>Paseka</t>
  </si>
  <si>
    <t>https://www.rvvi.cz/riv?s=jednoduche-vyhledavani&amp;ss=detail&amp;n=0&amp;h=RIV%2F00216208%3A11410%2F11%3A10108332%21RIV12-MSM-11410___</t>
  </si>
  <si>
    <t>RIV/00216208:11410/11:10108332!RIV12-MSM-11410___</t>
  </si>
  <si>
    <t>g8HmX3mKRx5sfso+qxGMh2!BRzk=</t>
  </si>
  <si>
    <t>NL-EsD2g</t>
  </si>
  <si>
    <t>RIV/00216208:11410/11:10108334</t>
  </si>
  <si>
    <t>Charvát, Petr, 5503086</t>
  </si>
  <si>
    <t>Každý konec je nový začátek: Transformace sumerské společnosti na přelomu 4. a 3. tisíciletí př. n. l.</t>
  </si>
  <si>
    <t>Kolaps a regenerace: cesty civilizací a kultur, Minulost, současnost a budoucnost komplexních společností</t>
  </si>
  <si>
    <t>978-80-200-2036-9</t>
  </si>
  <si>
    <t>187-210</t>
  </si>
  <si>
    <t>https://www.rvvi.cz/riv?s=jednoduche-vyhledavani&amp;ss=detail&amp;n=0&amp;h=RIV%2F00216208%3A11410%2F11%3A10108334%21RIV12-MSM-11410___</t>
  </si>
  <si>
    <t>RIV/00216208:11410/11:10108334!RIV12-MSM-11410___</t>
  </si>
  <si>
    <t>IEXXaHWZJHcp!5SUY1DY8ZXwZIY=</t>
  </si>
  <si>
    <t>8!YeTooJ</t>
  </si>
  <si>
    <t>RIV/00216208:11410/11:10108339</t>
  </si>
  <si>
    <t>Václav, kníže Čechů</t>
  </si>
  <si>
    <t>978-80-7429-168-5</t>
  </si>
  <si>
    <t>Vyšehrad</t>
  </si>
  <si>
    <t>https://www.rvvi.cz/riv?s=jednoduche-vyhledavani&amp;ss=detail&amp;n=0&amp;h=RIV%2F00216208%3A11410%2F11%3A10108339%21RIV12-MSM-11410___</t>
  </si>
  <si>
    <t>RIV/00216208:11410/11:10108339!RIV12-MSM-11410___</t>
  </si>
  <si>
    <t>cj.2VHT6NEkRCwcatJNcG+D8emw=</t>
  </si>
  <si>
    <t>79iGnCyT</t>
  </si>
  <si>
    <t>RIV/00216208:11410/11:10108344</t>
  </si>
  <si>
    <t>Zrození státu: prvotní civilizace Starého světa</t>
  </si>
  <si>
    <t>978-80-246-1682-7</t>
  </si>
  <si>
    <t>Carolinum</t>
  </si>
  <si>
    <t>https://www.rvvi.cz/riv?s=jednoduche-vyhledavani&amp;ss=detail&amp;n=0&amp;h=RIV%2F00216208%3A11410%2F11%3A10108344%21RIV12-MSM-11410___</t>
  </si>
  <si>
    <t>RIV/00216208:11410/11:10108344!RIV12-MSM-11410___</t>
  </si>
  <si>
    <t>GoMYzHVJZ3Mh0QEP3yR5+PRbN+M=</t>
  </si>
  <si>
    <t>x!J!1aD9</t>
  </si>
  <si>
    <t>RIV/00216208:11410/11:10108389</t>
  </si>
  <si>
    <t>Novotná, Jarmila, 3727165; Hofmannová, Marie, 7881878</t>
  </si>
  <si>
    <t>The onset of CLIL in the Czech Republic. Selected texts from 2000-2008</t>
  </si>
  <si>
    <t>978-3-8443-9784-0</t>
  </si>
  <si>
    <t>LAP LAMBERT Academic Publishing</t>
  </si>
  <si>
    <t>https://www.rvvi.cz/riv?s=jednoduche-vyhledavani&amp;ss=detail&amp;n=0&amp;h=RIV%2F00216208%3A11410%2F11%3A10108389%21RIV12-MSM-11410___</t>
  </si>
  <si>
    <t>RIV/00216208:11410/11:10108389!RIV12-MSM-11410___</t>
  </si>
  <si>
    <t>hXgr6vTsMr!Y3+bqFBZFAik!33U=</t>
  </si>
  <si>
    <t>U8.+S!Q8</t>
  </si>
  <si>
    <t>RIV/00216208:11410/11:10108391</t>
  </si>
  <si>
    <t>Možnosti speciálněpedagogické podpory osob s progresivním postižením zraku</t>
  </si>
  <si>
    <t>Zředěný život</t>
  </si>
  <si>
    <t>978-80-904464-1-0</t>
  </si>
  <si>
    <t>209-220</t>
  </si>
  <si>
    <t>1. vydání</t>
  </si>
  <si>
    <t>Somatopedická společnost</t>
  </si>
  <si>
    <t>https://www.rvvi.cz/riv?s=jednoduche-vyhledavani&amp;ss=detail&amp;n=0&amp;h=RIV%2F00216208%3A11410%2F11%3A10108391%21RIV12-MSM-11410___</t>
  </si>
  <si>
    <t>RIV/00216208:11410/11:10108391!RIV12-MSM-11410___</t>
  </si>
  <si>
    <t>eN6S4dCW!.YknhTX!Q-LGwrffyI=</t>
  </si>
  <si>
    <t>ewW1XAo!</t>
  </si>
  <si>
    <t>RIV/00216208:11410/11:10108407</t>
  </si>
  <si>
    <t>Speciálněpedagogické hodnocení čichového vnímání u osob s vrozenou a získanou zrakovou vadou</t>
  </si>
  <si>
    <t>Vzdělávání žáků se zdravotním postižením a zdravotním znevýhodněním</t>
  </si>
  <si>
    <t>978-80-7315-219-2</t>
  </si>
  <si>
    <t>89-103</t>
  </si>
  <si>
    <t>https://www.rvvi.cz/riv?s=jednoduche-vyhledavani&amp;ss=detail&amp;n=0&amp;h=RIV%2F00216208%3A11410%2F11%3A10108407%21RIV12-MSM-11410___</t>
  </si>
  <si>
    <t>RIV/00216208:11410/11:10108407!RIV12-MSM-11410___</t>
  </si>
  <si>
    <t>VFS9Y4qEcNZhrUv6CELT4F2dGeg=</t>
  </si>
  <si>
    <t>ysyt4eMS</t>
  </si>
  <si>
    <t>RIV/00216208:11410/11:10108523</t>
  </si>
  <si>
    <t>Slovanské jazyky a jejich osvojování v Československu v letech 1918-1989</t>
  </si>
  <si>
    <t>256-261</t>
  </si>
  <si>
    <t>https://www.rvvi.cz/riv?s=jednoduche-vyhledavani&amp;ss=detail&amp;n=0&amp;h=RIV%2F00216208%3A11410%2F11%3A10108523%21RIV12-MSM-11410___</t>
  </si>
  <si>
    <t>RIV/00216208:11410/11:10108523!RIV12-MSM-11410___</t>
  </si>
  <si>
    <t>5Xh418iP</t>
  </si>
  <si>
    <t>RIV/00216208:11410/11:10108559</t>
  </si>
  <si>
    <t>Pojďme se učit</t>
  </si>
  <si>
    <t>978-80-7290-512-6</t>
  </si>
  <si>
    <t>https://www.rvvi.cz/riv?s=jednoduche-vyhledavani&amp;ss=detail&amp;n=0&amp;h=RIV%2F00216208%3A11410%2F11%3A10108559%21RIV12-MSM-11410___</t>
  </si>
  <si>
    <t>RIV/00216208:11410/11:10108559!RIV12-MSM-11410___</t>
  </si>
  <si>
    <t>5FuMaD8xyzVxGegnNt5TL+VP33U=</t>
  </si>
  <si>
    <t>Usw+.QSp</t>
  </si>
  <si>
    <t>RIV/00216208:11410/11:10108603</t>
  </si>
  <si>
    <t>Striving for Inclusive Education in the Czech Republic.</t>
  </si>
  <si>
    <t>1538-4810</t>
  </si>
  <si>
    <t>Intervention in School and Clinic [online]</t>
  </si>
  <si>
    <t>307-311</t>
  </si>
  <si>
    <t>10.1177/1053451211430114</t>
  </si>
  <si>
    <t>http://isc.sagepub.com hosted at http://online.sagepub.com</t>
  </si>
  <si>
    <t>https://www.rvvi.cz/riv?s=jednoduche-vyhledavani&amp;ss=detail&amp;n=0&amp;h=RIV%2F00216208%3A11410%2F11%3A10108603%21RIV12-GA0-11410___</t>
  </si>
  <si>
    <t>RIV/00216208:11410/11:10108603!RIV12-GA0-11410___</t>
  </si>
  <si>
    <t>xdbAGI2WhU6jKXG2sHYmXJ5KX9c=</t>
  </si>
  <si>
    <t>XI-xIE4G</t>
  </si>
  <si>
    <t>RIV/00216208:11410/11:10108723</t>
  </si>
  <si>
    <t>The Bologna Process as New Public Management Tool in Higher Education</t>
  </si>
  <si>
    <t>Pedagogický časopis / Journal of Pedagogy</t>
  </si>
  <si>
    <t>123-142</t>
  </si>
  <si>
    <t>https://www.rvvi.cz/riv?s=jednoduche-vyhledavani&amp;ss=detail&amp;n=0&amp;h=RIV%2F00216208%3A11410%2F11%3A10108723%21RIV12-MSM-11410___</t>
  </si>
  <si>
    <t>RIV/00216208:11410/11:10108723!RIV12-MSM-11410___</t>
  </si>
  <si>
    <t>H.!EkB5r</t>
  </si>
  <si>
    <t>RIV/00216208:11410/11:10108915</t>
  </si>
  <si>
    <t>Kucharská, Anna, 8236046; Pařízková, Olga, 3830101</t>
  </si>
  <si>
    <t>Pěstounská péče u dospívajících</t>
  </si>
  <si>
    <t>18-30</t>
  </si>
  <si>
    <t>https://www.rvvi.cz/riv?s=jednoduche-vyhledavani&amp;ss=detail&amp;n=0&amp;h=RIV%2F00216208%3A11410%2F11%3A10108915%21RIV12-MSM-11410___</t>
  </si>
  <si>
    <t>RIV/00216208:11410/11:10108915!RIV12-MSM-11410___</t>
  </si>
  <si>
    <t>VBNHYhg+</t>
  </si>
  <si>
    <t>RIV/00216208:11410/11:10108922</t>
  </si>
  <si>
    <t>Stará, Jana, 4920171</t>
  </si>
  <si>
    <t>Výzkumy souladu záměru vzdělávacích programů s jejich implementací</t>
  </si>
  <si>
    <t>290-305</t>
  </si>
  <si>
    <t>https://www.rvvi.cz/riv?s=jednoduche-vyhledavani&amp;ss=detail&amp;n=0&amp;h=RIV%2F00216208%3A11410%2F11%3A10108922%21RIV12-MSM-11410___</t>
  </si>
  <si>
    <t>RIV/00216208:11410/11:10108922!RIV12-MSM-11410___</t>
  </si>
  <si>
    <t>IZ+xghmP</t>
  </si>
  <si>
    <t>RIV/00216208:11410/11:10108992</t>
  </si>
  <si>
    <t>Diversifying discourse: the influence of visual culture on Children's parception and creation of art.</t>
  </si>
  <si>
    <t>Exploring Children´s Creative Narratives</t>
  </si>
  <si>
    <t>978-0-415-56563-9</t>
  </si>
  <si>
    <t>132-153</t>
  </si>
  <si>
    <t>Early Childhood Education/Creativity</t>
  </si>
  <si>
    <t>Routledge, Taylor &amp; Francis Group,</t>
  </si>
  <si>
    <t>https://www.rvvi.cz/riv?s=jednoduche-vyhledavani&amp;ss=detail&amp;n=0&amp;h=RIV%2F00216208%3A11410%2F11%3A10108992%21RIV12-MSM-11410___</t>
  </si>
  <si>
    <t>RIV/00216208:11410/11:10108992!RIV12-MSM-11410___</t>
  </si>
  <si>
    <t>+MkvZ3WmqQZaDDP6pZuCe1kjcPo=</t>
  </si>
  <si>
    <t>Z7i6czwY</t>
  </si>
  <si>
    <t>RIV/00216208:11410/11:10109080</t>
  </si>
  <si>
    <t>Wplyw rodziny i šrodowiska pedagogicznego na dziecko przedskolne</t>
  </si>
  <si>
    <t>Zagroženia dzieci i molodzieźy we wspólczesnym spoleczeństwie</t>
  </si>
  <si>
    <t>978-83-923929-1-0</t>
  </si>
  <si>
    <t>103-113</t>
  </si>
  <si>
    <t>Univerzita přírodovědně-humanistická v Siedlci -Siedlckie Towarzystwo Naukowe</t>
  </si>
  <si>
    <t>https://www.rvvi.cz/riv?s=jednoduche-vyhledavani&amp;ss=detail&amp;n=0&amp;h=RIV%2F00216208%3A11410%2F11%3A10109080%21RIV12-MSM-11410___</t>
  </si>
  <si>
    <t>RIV/00216208:11410/11:10109080!RIV12-MSM-11410___</t>
  </si>
  <si>
    <t>4civMsAzDR.daexH!2Q-.8z2pK4=</t>
  </si>
  <si>
    <t>NUL.HgZC</t>
  </si>
  <si>
    <t>RIV/00216208:11410/11:10109112</t>
  </si>
  <si>
    <t>Developments in Deinstitutionalization and Community Living in the Czech</t>
  </si>
  <si>
    <t>1741-1122</t>
  </si>
  <si>
    <t>Journal of Policy and Practice in Intellectual Disabilities</t>
  </si>
  <si>
    <t>125-133</t>
  </si>
  <si>
    <t>https://www.rvvi.cz/riv?s=jednoduche-vyhledavani&amp;ss=detail&amp;n=0&amp;h=RIV%2F00216208%3A11410%2F11%3A10109112%21RIV12-MSM-11410___</t>
  </si>
  <si>
    <t>RIV/00216208:11410/11:10109112!RIV12-MSM-11410___</t>
  </si>
  <si>
    <t>TRHZijTbEy4w0WC09kNfc9eY65w=</t>
  </si>
  <si>
    <t>w+w-wTPM</t>
  </si>
  <si>
    <t>RIV/00216208:11410/11:10109155</t>
  </si>
  <si>
    <t>Uhlířová, Jana, 6305180</t>
  </si>
  <si>
    <t>Vzdělávání učitelů pro primární školu (1. stupeň) po 2. světové válce v proměnách času (do r. 1989)</t>
  </si>
  <si>
    <t>344-357</t>
  </si>
  <si>
    <t>https://www.rvvi.cz/riv?s=jednoduche-vyhledavani&amp;ss=detail&amp;n=0&amp;h=RIV%2F00216208%3A11410%2F11%3A10109155%21RIV12-MSM-11410___</t>
  </si>
  <si>
    <t>RIV/00216208:11410/11:10109155!RIV12-MSM-11410___</t>
  </si>
  <si>
    <t>8QWviJGK</t>
  </si>
  <si>
    <t>RIV/00216208:11410/11:10109204</t>
  </si>
  <si>
    <t>Hádková, Kateřina, 1198955</t>
  </si>
  <si>
    <t>Analýza školního zařazení dětí s progresivní sluchovou vadou po kochleární implantaci</t>
  </si>
  <si>
    <t>Diluted life. Curative, psycho-social and educational aspects of progressive diseases.</t>
  </si>
  <si>
    <t>221-243</t>
  </si>
  <si>
    <t>EPOCHA</t>
  </si>
  <si>
    <t>https://www.rvvi.cz/riv?s=jednoduche-vyhledavani&amp;ss=detail&amp;n=0&amp;h=RIV%2F00216208%3A11410%2F11%3A10109204%21RIV12-MSM-11410___</t>
  </si>
  <si>
    <t>RIV/00216208:11410/11:10109204!RIV12-MSM-11410___</t>
  </si>
  <si>
    <t>rZnqcnaT</t>
  </si>
  <si>
    <t>RIV/00216208:11410/11:10109251</t>
  </si>
  <si>
    <t>Rozvoj pozornosti a výkonové motivace u adolescentů se sluchovým postižením prostřednictvím intervenčního pohybového programu</t>
  </si>
  <si>
    <t>978-80-7290-514-0</t>
  </si>
  <si>
    <t>Pedagogická fakulta Univerzity Karlovy v Praze</t>
  </si>
  <si>
    <t>AK</t>
  </si>
  <si>
    <t>https://www.rvvi.cz/riv?s=jednoduche-vyhledavani&amp;ss=detail&amp;n=0&amp;h=RIV%2F00216208%3A11410%2F11%3A10109251%21RIV12-MSM-11410___</t>
  </si>
  <si>
    <t>RIV/00216208:11410/11:10109251!RIV12-MSM-11410___</t>
  </si>
  <si>
    <t>q-jWIx5r7o.b4!koT.ssztz!EiE=</t>
  </si>
  <si>
    <t>3uyfKgtt</t>
  </si>
  <si>
    <t>RIV/00216208:11410/11:10109289</t>
  </si>
  <si>
    <t>Bartušek, Aleš, 6540341; Koucký, Jan, 3616525</t>
  </si>
  <si>
    <t>Žebříčky, klasifikace a typologie vysokých škol</t>
  </si>
  <si>
    <t>978-80-7290-528-7</t>
  </si>
  <si>
    <t>https://www.rvvi.cz/riv?s=jednoduche-vyhledavani&amp;ss=detail&amp;n=0&amp;h=RIV%2F00216208%3A11410%2F11%3A10109289%21RIV12-MSM-11410___</t>
  </si>
  <si>
    <t>RIV/00216208:11410/11:10109289!RIV12-MSM-11410___</t>
  </si>
  <si>
    <t>Jb5zD1KRQWxzJP!nQqA9jIjUx6E=</t>
  </si>
  <si>
    <t>2WV!i2pL</t>
  </si>
  <si>
    <t>RIV/00216208:11410/11:10109415</t>
  </si>
  <si>
    <t>Fulková, Marie, 4719514; Raudenský, Martin, 2107546; Tipton, Teresa M., 4769783</t>
  </si>
  <si>
    <t>Hic sunt leones</t>
  </si>
  <si>
    <t>1647-9890</t>
  </si>
  <si>
    <t>Diálogos com a Arte ? Revista da Arte, Cultura e Educaç?o</t>
  </si>
  <si>
    <t>103-114</t>
  </si>
  <si>
    <t>https://www.rvvi.cz/riv?s=jednoduche-vyhledavani&amp;ss=detail&amp;n=0&amp;h=RIV%2F00216208%3A11410%2F11%3A10109415%21RIV12-MSM-11410___</t>
  </si>
  <si>
    <t>RIV/00216208:11410/11:10109415!RIV12-MSM-11410___</t>
  </si>
  <si>
    <t>hocW9KXEzrVWGjECm+8PPtQ4sVU=</t>
  </si>
  <si>
    <t>AQQ1NJxP</t>
  </si>
  <si>
    <t>RIV/00216208:11410/11:10109435</t>
  </si>
  <si>
    <t>Gustav Reglers Lyrik aus Mexiko</t>
  </si>
  <si>
    <t>https://www.rvvi.cz/riv?s=jednoduche-vyhledavani&amp;ss=detail&amp;n=0&amp;h=RIV%2F00216208%3A11410%2F11%3A10109435%21RIV12-MSM-11410___</t>
  </si>
  <si>
    <t>RIV/00216208:11410/11:10109435!RIV12-MSM-11410___</t>
  </si>
  <si>
    <t>m1UKmWL4</t>
  </si>
  <si>
    <t>RIV/00216208:11410/11:10109488</t>
  </si>
  <si>
    <t>"Aber kann Jehovah das so genau nehmen in Mexiko?" Zu einer jüdischen literarischen Reportage Egon Erwin Kischs</t>
  </si>
  <si>
    <t>Deutsch-slawische Kontakte - Geschichte und Kultur</t>
  </si>
  <si>
    <t>978-80-7097-907-5</t>
  </si>
  <si>
    <t>177-186</t>
  </si>
  <si>
    <t>Filozofická fakulta UPJŠ</t>
  </si>
  <si>
    <t>https://www.rvvi.cz/riv?s=jednoduche-vyhledavani&amp;ss=detail&amp;n=0&amp;h=RIV%2F00216208%3A11410%2F11%3A10109488%21RIV12-MSM-11410___</t>
  </si>
  <si>
    <t>RIV/00216208:11410/11:10109488!RIV12-MSM-11410___</t>
  </si>
  <si>
    <t>+GPFvwRXDpVuSMv4Fq!18eAXZg4=</t>
  </si>
  <si>
    <t>qZC41SQT</t>
  </si>
  <si>
    <t>RIV/00216208:11410/11:10109500</t>
  </si>
  <si>
    <t>Řezníček, Jan, 6240747</t>
  </si>
  <si>
    <t>Určování kosterních zbytků drobných savců ve vývržcích sov. Biologie chemie Zeměpis (1). 20(3)</t>
  </si>
  <si>
    <t>169-173</t>
  </si>
  <si>
    <t>https://www.rvvi.cz/riv?s=jednoduche-vyhledavani&amp;ss=detail&amp;n=0&amp;h=RIV%2F00216208%3A11410%2F11%3A10109500%21RIV12-MSM-11410___</t>
  </si>
  <si>
    <t>RIV/00216208:11410/11:10109500!RIV12-MSM-11410___</t>
  </si>
  <si>
    <t>8dWHRId5</t>
  </si>
  <si>
    <t>RIV/00216208:11410/11:10109525</t>
  </si>
  <si>
    <t>Opava Cantat 2011</t>
  </si>
  <si>
    <t>1210-7956</t>
  </si>
  <si>
    <t>Cantus</t>
  </si>
  <si>
    <t>36-37</t>
  </si>
  <si>
    <t>https://www.rvvi.cz/riv?s=jednoduche-vyhledavani&amp;ss=detail&amp;n=0&amp;h=RIV%2F00216208%3A11410%2F11%3A10109525%21RIV12-MSM-11410___</t>
  </si>
  <si>
    <t>RIV/00216208:11410/11:10109525!RIV12-MSM-11410___</t>
  </si>
  <si>
    <t>UJEdMb1ax9tTcII1mavBxQMZP+0=</t>
  </si>
  <si>
    <t>zV2tY9xf</t>
  </si>
  <si>
    <t>RIV/00216208:11410/11:10109547</t>
  </si>
  <si>
    <t>Určování kosterních zbytků drobných savců ve vývržcích sov. Biologie chemie Zeměpis (2). 20(4))</t>
  </si>
  <si>
    <t>133-137</t>
  </si>
  <si>
    <t>https://www.rvvi.cz/riv?s=jednoduche-vyhledavani&amp;ss=detail&amp;n=0&amp;h=RIV%2F00216208%3A11410%2F11%3A10109547%21RIV12-MSM-11410___</t>
  </si>
  <si>
    <t>RIV/00216208:11410/11:10109547!RIV12-MSM-11410___</t>
  </si>
  <si>
    <t>zwY6zQFh</t>
  </si>
  <si>
    <t>RIV/00216208:11410/11:10109566</t>
  </si>
  <si>
    <t>Šiška, Jan, 7031165; Latimier, Camille, 2816857</t>
  </si>
  <si>
    <t>Naplňování práv dětí s mentálním postižením v České republice po dvaceti letech od přijetí Úmluvy o právech dítěte OSN</t>
  </si>
  <si>
    <t>978-80-210-5708-1</t>
  </si>
  <si>
    <t>171-185</t>
  </si>
  <si>
    <t>Masarykova univerzita</t>
  </si>
  <si>
    <t>https://www.rvvi.cz/riv?s=jednoduche-vyhledavani&amp;ss=detail&amp;n=0&amp;h=RIV%2F00216208%3A11410%2F11%3A10109566%21RIV13-MSM-11410___</t>
  </si>
  <si>
    <t>RIV/00216208:11410/11:10109566!RIV13-MSM-11410___</t>
  </si>
  <si>
    <t>FywB04FKJXxvccnEZctVDvmff2U=</t>
  </si>
  <si>
    <t>mKfXwpDM</t>
  </si>
  <si>
    <t>RIV/00216208:11410/11:10109580</t>
  </si>
  <si>
    <t>Práva dětí s mentálním postižením v České republice v kontextu Úmluvy o právech dítěte OSN</t>
  </si>
  <si>
    <t>Sociální práce (Sociálna práca)</t>
  </si>
  <si>
    <t>105-119</t>
  </si>
  <si>
    <t>https://www.rvvi.cz/riv?s=jednoduche-vyhledavani&amp;ss=detail&amp;n=0&amp;h=RIV%2F00216208%3A11410%2F11%3A10109580%21RIV13-MSM-11410___</t>
  </si>
  <si>
    <t>RIV/00216208:11410/11:10109580!RIV13-MSM-11410___</t>
  </si>
  <si>
    <t>!uAk-T27</t>
  </si>
  <si>
    <t>RIV/00216208:11410/11:10109746</t>
  </si>
  <si>
    <t>Makedonský národní park Galičica jako didaktický prostor (aneb po stopách Julia Komárka)</t>
  </si>
  <si>
    <t>3-7</t>
  </si>
  <si>
    <t>https://www.rvvi.cz/riv?s=jednoduche-vyhledavani&amp;ss=detail&amp;n=0&amp;h=RIV%2F00216208%3A11410%2F11%3A10109746%21RIV12-MSM-11410___</t>
  </si>
  <si>
    <t>RIV/00216208:11410/11:10109746!RIV12-MSM-11410___</t>
  </si>
  <si>
    <t>8B2dE15s</t>
  </si>
  <si>
    <t>RIV/00216208:11410/11:10109752</t>
  </si>
  <si>
    <t>Vydra říční</t>
  </si>
  <si>
    <t>55-60</t>
  </si>
  <si>
    <t>https://www.rvvi.cz/riv?s=jednoduche-vyhledavani&amp;ss=detail&amp;n=0&amp;h=RIV%2F00216208%3A11410%2F11%3A10109752%21RIV12-MSM-11410___</t>
  </si>
  <si>
    <t>RIV/00216208:11410/11:10109752!RIV12-MSM-11410___</t>
  </si>
  <si>
    <t>y1Em9zi9</t>
  </si>
  <si>
    <t>RIV/00216208:11410/11:10109757</t>
  </si>
  <si>
    <t>Los evropský a jeho postavení ve výuce zoologie a environmentalistiky</t>
  </si>
  <si>
    <t>106-111</t>
  </si>
  <si>
    <t>https://www.rvvi.cz/riv?s=jednoduche-vyhledavani&amp;ss=detail&amp;n=0&amp;h=RIV%2F00216208%3A11410%2F11%3A10109757%21RIV12-MSM-11410___</t>
  </si>
  <si>
    <t>RIV/00216208:11410/11:10109757!RIV12-MSM-11410___</t>
  </si>
  <si>
    <t>VZ-gBC.Z</t>
  </si>
  <si>
    <t>RIV/00216208:11410/11:10109760</t>
  </si>
  <si>
    <t>Bobr evropský (Castor fiber) jako předmět environmentální výchovy</t>
  </si>
  <si>
    <t>158-165</t>
  </si>
  <si>
    <t>https://www.rvvi.cz/riv?s=jednoduche-vyhledavani&amp;ss=detail&amp;n=0&amp;h=RIV%2F00216208%3A11410%2F11%3A10109760%21RIV12-MSM-11410___</t>
  </si>
  <si>
    <t>RIV/00216208:11410/11:10109760!RIV12-MSM-11410___</t>
  </si>
  <si>
    <t>pn6T3g.i</t>
  </si>
  <si>
    <t>RIV/00216208:11410/11:10109768</t>
  </si>
  <si>
    <t>Ženíšek, Jakub, 2808528</t>
  </si>
  <si>
    <t>"Scriptor Poeticus or Scriptor Politicus?" - Charles Johnson's Ventriloquist Rendering of Phillis Wheatley</t>
  </si>
  <si>
    <t>71-91</t>
  </si>
  <si>
    <t>https://www.rvvi.cz/riv?s=jednoduche-vyhledavani&amp;ss=detail&amp;n=0&amp;h=RIV%2F00216208%3A11410%2F11%3A10109768%21RIV12-MSM-11410___</t>
  </si>
  <si>
    <t>RIV/00216208:11410/11:10109768!RIV12-MSM-11410___</t>
  </si>
  <si>
    <t>sPXBp2i2</t>
  </si>
  <si>
    <t>RIV/00216208:11410/11:10109769</t>
  </si>
  <si>
    <t>Andreska, Jan, 8822670; Dostál, Petr, 9007490</t>
  </si>
  <si>
    <t>Národní přírodní rezervace Pouzdřanská step - Kolby</t>
  </si>
  <si>
    <t>212-218</t>
  </si>
  <si>
    <t>https://www.rvvi.cz/riv?s=jednoduche-vyhledavani&amp;ss=detail&amp;n=0&amp;h=RIV%2F00216208%3A11410%2F11%3A10109769%21RIV12-MSM-11410___</t>
  </si>
  <si>
    <t>RIV/00216208:11410/11:10109769!RIV12-MSM-11410___</t>
  </si>
  <si>
    <t>ELp7Vysj</t>
  </si>
  <si>
    <t>RIV/00216208:11410/11:10109771</t>
  </si>
  <si>
    <t>Professional Success due to Scarcity? : Bachelor Graduates in the Czech Republic.</t>
  </si>
  <si>
    <t>Employability and Mobility of Bachelor Graduates in Europe : Key Results of the Bologna Process</t>
  </si>
  <si>
    <t>978-94-6091-568-0</t>
  </si>
  <si>
    <t>69-88</t>
  </si>
  <si>
    <t>10.1007/978-94-6091-570-3_3</t>
  </si>
  <si>
    <t>http://www.springerlink.com/content/k1507465g5674612/</t>
  </si>
  <si>
    <t>https://www.rvvi.cz/riv?s=jednoduche-vyhledavani&amp;ss=detail&amp;n=0&amp;h=RIV%2F00216208%3A11410%2F11%3A10109771%21RIV12-MSM-11410___</t>
  </si>
  <si>
    <t>RIV/00216208:11410/11:10109771!RIV12-MSM-11410___</t>
  </si>
  <si>
    <t>BECAL9+Bpo-LB4jLYvuwIuEXcrs=</t>
  </si>
  <si>
    <t>3qt0sf64</t>
  </si>
  <si>
    <t>RIV/00216208:11410/11:10109773</t>
  </si>
  <si>
    <t>Andreska, Jan, 8822670; Souček, Zdeněk, 4257758</t>
  </si>
  <si>
    <t>Na zimoviště bernešek rudokrkých</t>
  </si>
  <si>
    <t>0044-4812</t>
  </si>
  <si>
    <t>LIX</t>
  </si>
  <si>
    <t>Živa</t>
  </si>
  <si>
    <t>290-292</t>
  </si>
  <si>
    <t>https://www.rvvi.cz/riv?s=jednoduche-vyhledavani&amp;ss=detail&amp;n=0&amp;h=RIV%2F00216208%3A11410%2F11%3A10109773%21RIV12-MSM-11410___</t>
  </si>
  <si>
    <t>RIV/00216208:11410/11:10109773!RIV12-MSM-11410___</t>
  </si>
  <si>
    <t>K!1JahEix7w01eB+RQ3TQSG!gHM=</t>
  </si>
  <si>
    <t>XBjwuTRu</t>
  </si>
  <si>
    <t>RIV/00216208:11410/11:10109789</t>
  </si>
  <si>
    <t>Zelenka, Martin, 6461425; Koucký, Jan, 3616525; Kovařovic, Jan, 2522098</t>
  </si>
  <si>
    <t>Education and Labor Market Entry in Czech Republic</t>
  </si>
  <si>
    <t>Making the Transition : Education and Labor Market Entry in Central and Eastern Europe</t>
  </si>
  <si>
    <t>978-0-8047-7590-8</t>
  </si>
  <si>
    <t>85-109</t>
  </si>
  <si>
    <t>Stanford University Press</t>
  </si>
  <si>
    <t>https://www.rvvi.cz/riv?s=jednoduche-vyhledavani&amp;ss=detail&amp;n=0&amp;h=RIV%2F00216208%3A11410%2F11%3A10109789%21RIV12-MSM-11410___</t>
  </si>
  <si>
    <t>RIV/00216208:11410/11:10109789!RIV12-MSM-11410___</t>
  </si>
  <si>
    <t>X0P9IKMNntXY.q4CCmIqk-c9bzo=</t>
  </si>
  <si>
    <t>Tiz81SN2</t>
  </si>
  <si>
    <t>RIV/00216208:11410/11:10109845</t>
  </si>
  <si>
    <t>Charakteristiky vysokoškolského vzdělávání a profesní úspěch</t>
  </si>
  <si>
    <t>71-94</t>
  </si>
  <si>
    <t>http://www.orbisscholae.cz/archiv/2011_01.pdf</t>
  </si>
  <si>
    <t>https://www.rvvi.cz/riv?s=jednoduche-vyhledavani&amp;ss=detail&amp;n=0&amp;h=RIV%2F00216208%3A11410%2F11%3A10109845%21RIV12-MSM-11410___</t>
  </si>
  <si>
    <t>RIV/00216208:11410/11:10109845!RIV12-MSM-11410___</t>
  </si>
  <si>
    <t>UWfh-9LJ</t>
  </si>
  <si>
    <t>RIV/00216208:11410/11:10109862</t>
  </si>
  <si>
    <t>Zelenka, Martin, 6461425; Ryška, Radim, 6299415</t>
  </si>
  <si>
    <t>Absolventi vysokých škol: hodnocení vzdělání, uplatnění na trhu práce, kompetence</t>
  </si>
  <si>
    <t>978-80-7290-527-0</t>
  </si>
  <si>
    <t>https://www.rvvi.cz/riv?s=jednoduche-vyhledavani&amp;ss=detail&amp;n=0&amp;h=RIV%2F00216208%3A11410%2F11%3A10109862%21RIV12-MSM-11410___</t>
  </si>
  <si>
    <t>RIV/00216208:11410/11:10109862!RIV12-MSM-11410___</t>
  </si>
  <si>
    <t>zFdbLZp6aaEX2F3VX0!m6UWXEho=</t>
  </si>
  <si>
    <t>K5mpRVjH</t>
  </si>
  <si>
    <t>RIV/00216208:11410/11:10109896</t>
  </si>
  <si>
    <t>Hádková, Kateřina, 1198955; Mohoritová, Nela, 6493599</t>
  </si>
  <si>
    <t>Primární prevence užívání návykových látek u sluchově postižených žáků</t>
  </si>
  <si>
    <t>38-53</t>
  </si>
  <si>
    <t>https://www.rvvi.cz/riv?s=jednoduche-vyhledavani&amp;ss=detail&amp;n=0&amp;h=RIV%2F00216208%3A11410%2F11%3A10109896%21RIV13-GA0-11410___</t>
  </si>
  <si>
    <t>RIV/00216208:11410/11:10109896!RIV13-GA0-11410___</t>
  </si>
  <si>
    <t>IeAWvVse</t>
  </si>
  <si>
    <t>RIV/00216208:11410/11:10109897</t>
  </si>
  <si>
    <t>Vliv faktoru délky trvání hluchoty na školní zařazení žáků s kochleárním implantátem</t>
  </si>
  <si>
    <t>85-99</t>
  </si>
  <si>
    <t>https://www.rvvi.cz/riv?s=jednoduche-vyhledavani&amp;ss=detail&amp;n=0&amp;h=RIV%2F00216208%3A11410%2F11%3A10109897%21RIV13-GA0-11410___</t>
  </si>
  <si>
    <t>RIV/00216208:11410/11:10109897!RIV13-GA0-11410___</t>
  </si>
  <si>
    <t>i291S0fB</t>
  </si>
  <si>
    <t>RIV/00216208:11410/11:10109899</t>
  </si>
  <si>
    <t>Matuchová, Klára, 8347697</t>
  </si>
  <si>
    <t>On the Nature of Language Humour : Analysis of Selected Works of Woody Allen</t>
  </si>
  <si>
    <t>978-3-8443-0673-6</t>
  </si>
  <si>
    <t>https://www.rvvi.cz/riv?s=jednoduche-vyhledavani&amp;ss=detail&amp;n=0&amp;h=RIV%2F00216208%3A11410%2F11%3A10109899%21RIV12-MSM-11410___</t>
  </si>
  <si>
    <t>RIV/00216208:11410/11:10109899!RIV12-MSM-11410___</t>
  </si>
  <si>
    <t>uUiQYmed+4Wuv3ZmvSeZiH7GtcM=</t>
  </si>
  <si>
    <t>MaTzRaqp</t>
  </si>
  <si>
    <t>RIV/00216208:11410/11:10109929</t>
  </si>
  <si>
    <t>Austriazismen in den österreichischen Medien auf lexikalischer sowie phraseologischer Ebene</t>
  </si>
  <si>
    <t>219-230</t>
  </si>
  <si>
    <t>https://www.rvvi.cz/riv?s=jednoduche-vyhledavani&amp;ss=detail&amp;n=0&amp;h=RIV%2F00216208%3A11410%2F11%3A10109929%21RIV12-MSM-11410___</t>
  </si>
  <si>
    <t>RIV/00216208:11410/11:10109929!RIV12-MSM-11410___</t>
  </si>
  <si>
    <t>6VwptwjM</t>
  </si>
  <si>
    <t>RIV/00216208:11410/11:10109936</t>
  </si>
  <si>
    <t>Tschechische Einflüsse im Wienerischen auf phonologischer, phraseologischer sowie lexikalischer Ebene. Einige Bemerkungen zu den österreichisch-tschechischen Sprachbeziehungen</t>
  </si>
  <si>
    <t>Brücken</t>
  </si>
  <si>
    <t>978-80-7422-079-1</t>
  </si>
  <si>
    <t>335-385</t>
  </si>
  <si>
    <t>Deutscher Akademischer Austausch Dienst; Lidové noviny</t>
  </si>
  <si>
    <t>https://www.rvvi.cz/riv?s=jednoduche-vyhledavani&amp;ss=detail&amp;n=0&amp;h=RIV%2F00216208%3A11410%2F11%3A10109936%21RIV12-MSM-11410___</t>
  </si>
  <si>
    <t>RIV/00216208:11410/11:10109936!RIV12-MSM-11410___</t>
  </si>
  <si>
    <t>kU35uJIo8YU12iwzo00BGCt76ps=</t>
  </si>
  <si>
    <t>0YGQBui1</t>
  </si>
  <si>
    <t>RIV/00216208:11410/11:10109945</t>
  </si>
  <si>
    <t>Divišová, Barbora, 4146433; Vondrová Stehlíková, Naďa, 5607159</t>
  </si>
  <si>
    <t>Geometric problems effectively solvable without algebraic calculations</t>
  </si>
  <si>
    <t>International Symposium Elementary Maths Teaching, Proceedings</t>
  </si>
  <si>
    <t>126-134</t>
  </si>
  <si>
    <t>Charles University, Faculty of Education</t>
  </si>
  <si>
    <t>000303426000014</t>
  </si>
  <si>
    <t>https://www.rvvi.cz/riv?s=jednoduche-vyhledavani&amp;ss=detail&amp;n=0&amp;h=RIV%2F00216208%3A11410%2F11%3A10109945%21RIV13-GA0-11410___</t>
  </si>
  <si>
    <t>RIV/00216208:11410/11:10109945!RIV13-GA0-11410___</t>
  </si>
  <si>
    <t>xdy.G0DH</t>
  </si>
  <si>
    <t>RIV/00216208:11410/11:10109946</t>
  </si>
  <si>
    <t>Vondrová, Naďa, 5607159</t>
  </si>
  <si>
    <t>Story of a formula or the possible influence of elementary school teaching on pupils' views of mathematical learning</t>
  </si>
  <si>
    <t>386-7</t>
  </si>
  <si>
    <t>000303426000063</t>
  </si>
  <si>
    <t>https://www.rvvi.cz/riv?s=jednoduche-vyhledavani&amp;ss=detail&amp;n=0&amp;h=RIV%2F00216208%3A11410%2F11%3A10109946%21RIV14-GA0-11410___</t>
  </si>
  <si>
    <t>RIV/00216208:11410/11:10109946!RIV14-GA0-11410___</t>
  </si>
  <si>
    <t>vT6u6+00</t>
  </si>
  <si>
    <t>RIV/00216208:11410/11:10109957</t>
  </si>
  <si>
    <t>Váňová, Hana, 7672241</t>
  </si>
  <si>
    <t>Kognitivní základy porozumění hudbě</t>
  </si>
  <si>
    <t>19-21</t>
  </si>
  <si>
    <t>https://www.rvvi.cz/riv?s=jednoduche-vyhledavani&amp;ss=detail&amp;n=0&amp;h=RIV%2F00216208%3A11410%2F11%3A10109957%21RIV12-MSM-11410___</t>
  </si>
  <si>
    <t>RIV/00216208:11410/11:10109957!RIV12-MSM-11410___</t>
  </si>
  <si>
    <t>QY!igLZT</t>
  </si>
  <si>
    <t>RIV/00216208:11410/11:10109964</t>
  </si>
  <si>
    <t>Hudební psychologie pro učitele</t>
  </si>
  <si>
    <t>1335-1605</t>
  </si>
  <si>
    <t>Múzy v škole</t>
  </si>
  <si>
    <t>8-11</t>
  </si>
  <si>
    <t>https://www.rvvi.cz/riv?s=jednoduche-vyhledavani&amp;ss=detail&amp;n=0&amp;h=RIV%2F00216208%3A11410%2F11%3A10109964%21RIV12-MSM-11410___</t>
  </si>
  <si>
    <t>RIV/00216208:11410/11:10109964!RIV12-MSM-11410___</t>
  </si>
  <si>
    <t>VQ!tcc7.xdGDDUHwMhR-Me0sb7U=</t>
  </si>
  <si>
    <t>ZLLRaHbQ</t>
  </si>
  <si>
    <t>RIV/00216208:11410/11:10110094</t>
  </si>
  <si>
    <t>Mazáčová, Nataša, 5762596</t>
  </si>
  <si>
    <t>Innovative aproaches in development of pedagogical content knowledge of student</t>
  </si>
  <si>
    <t>Aktuální otázky pedagogiky, psychologie a výchovného poradenství VI.</t>
  </si>
  <si>
    <t>978-80-7395-345-4</t>
  </si>
  <si>
    <t>440-443</t>
  </si>
  <si>
    <t>https://www.rvvi.cz/riv?s=jednoduche-vyhledavani&amp;ss=detail&amp;n=0&amp;h=RIV%2F00216208%3A11410%2F11%3A10110094%21RIV12-MSM-11410___</t>
  </si>
  <si>
    <t>RIV/00216208:11410/11:10110094!RIV12-MSM-11410___</t>
  </si>
  <si>
    <t>CyWXjDJyC5h2r3wjL8NiVXq5cbM=</t>
  </si>
  <si>
    <t>YIx0nX6f</t>
  </si>
  <si>
    <t>RIV/00216208:11410/11:10110117</t>
  </si>
  <si>
    <t>Hejný, Milan, 4858506</t>
  </si>
  <si>
    <t>The process of discovery in teaching focusing on building scheme</t>
  </si>
  <si>
    <t>SEMT'11, International Symposium Elementary Maths Teaching</t>
  </si>
  <si>
    <t>150-157</t>
  </si>
  <si>
    <t>Pedagogická fakulta, Karlova Univerzita</t>
  </si>
  <si>
    <t>000303426000017</t>
  </si>
  <si>
    <t>https://www.rvvi.cz/riv?s=jednoduche-vyhledavani&amp;ss=detail&amp;n=0&amp;h=RIV%2F00216208%3A11410%2F11%3A10110117%21RIV13-MSM-11410___</t>
  </si>
  <si>
    <t>RIV/00216208:11410/11:10110117!RIV13-MSM-11410___</t>
  </si>
  <si>
    <t>WE6hDs3q</t>
  </si>
  <si>
    <t>RIV/00216208:11410/11:10110132</t>
  </si>
  <si>
    <t>Vozmožnosti i predely ispolzovanija IKT pri obučenije v mladšich i staršich klassach srednej školy - proekt Obrazovanie21</t>
  </si>
  <si>
    <t>Kognitivnye issledovanija na sovremennom etape</t>
  </si>
  <si>
    <t>978-5-8480-0839-5</t>
  </si>
  <si>
    <t>Jižní federální univerzita Pedagogický institut</t>
  </si>
  <si>
    <t>https://www.rvvi.cz/riv?s=jednoduche-vyhledavani&amp;ss=detail&amp;n=0&amp;h=RIV%2F00216208%3A11410%2F11%3A10110132%21RIV12-MSM-11410___</t>
  </si>
  <si>
    <t>RIV/00216208:11410/11:10110132!RIV12-MSM-11410___</t>
  </si>
  <si>
    <t>dINWoR4Jq6jhhkkKEQArg9MhBwQ=</t>
  </si>
  <si>
    <t>DRI!P97C</t>
  </si>
  <si>
    <t>RIV/00216208:11410/11:10110167</t>
  </si>
  <si>
    <t>Brožová, Věra, 5406110</t>
  </si>
  <si>
    <t>Karafiátovi Broučci v české kultuře</t>
  </si>
  <si>
    <t>978-80-7420-018-2</t>
  </si>
  <si>
    <t>Arsci</t>
  </si>
  <si>
    <t>https://www.rvvi.cz/riv?s=jednoduche-vyhledavani&amp;ss=detail&amp;n=0&amp;h=RIV%2F00216208%3A11410%2F11%3A10110167%21RIV12-MSM-11410___</t>
  </si>
  <si>
    <t>RIV/00216208:11410/11:10110167!RIV12-MSM-11410___</t>
  </si>
  <si>
    <t>-+eAmM8.Cn7cB-2EIjP16jCqE-U=</t>
  </si>
  <si>
    <t>H71nJ.99</t>
  </si>
  <si>
    <t>RIV/00216208:11410/11:10110204</t>
  </si>
  <si>
    <t>Textasis. Anagogie interpretačního vztahu</t>
  </si>
  <si>
    <t>978-80-246-1841-8</t>
  </si>
  <si>
    <t>https://www.rvvi.cz/riv?s=jednoduche-vyhledavani&amp;ss=detail&amp;n=0&amp;h=RIV%2F00216208%3A11410%2F11%3A10110204%21RIV13-MSM-11410___</t>
  </si>
  <si>
    <t>RIV/00216208:11410/11:10110204!RIV13-MSM-11410___</t>
  </si>
  <si>
    <t>nhdSQTSpxWsNcpSzVDY9+vBmZA8=</t>
  </si>
  <si>
    <t>T4.rERWm</t>
  </si>
  <si>
    <t>RIV/00216208:11410/11:10110224</t>
  </si>
  <si>
    <t>Koucký, Jan, 3616525; Lepič, Martin, 4839994; Kovařovic, Jan, 2522098</t>
  </si>
  <si>
    <t>Occupational Skills Profiles: Methodology and application</t>
  </si>
  <si>
    <t>978-80-7290-530-0</t>
  </si>
  <si>
    <t>https://www.rvvi.cz/riv?s=jednoduche-vyhledavani&amp;ss=detail&amp;n=0&amp;h=RIV%2F00216208%3A11410%2F11%3A10110224%21RIV12-MSM-11410___</t>
  </si>
  <si>
    <t>RIV/00216208:11410/11:10110224!RIV12-MSM-11410___</t>
  </si>
  <si>
    <t>LHZpuWadeRQTVczUQKqx!5dB2ug=</t>
  </si>
  <si>
    <t>1V7vuB64</t>
  </si>
  <si>
    <t>RIV/00216208:11410/11:10110230</t>
  </si>
  <si>
    <t>Demografický vývoj a projekce výkonů vysokých škol</t>
  </si>
  <si>
    <t>978-80-7290-524-9</t>
  </si>
  <si>
    <t>https://www.rvvi.cz/riv?s=jednoduche-vyhledavani&amp;ss=detail&amp;n=0&amp;h=RIV%2F00216208%3A11410%2F11%3A10110230%21RIV12-MSM-11410___</t>
  </si>
  <si>
    <t>RIV/00216208:11410/11:10110230!RIV12-MSM-11410___</t>
  </si>
  <si>
    <t>rgoTBMn.4Qo-yCxBXmEQ7HnoIao=</t>
  </si>
  <si>
    <t>pJt5NNua</t>
  </si>
  <si>
    <t>RIV/00216208:11410/11:10110239</t>
  </si>
  <si>
    <t>Narkissos a Kronos</t>
  </si>
  <si>
    <t>1212-7280</t>
  </si>
  <si>
    <t>Revue Psychoanalytická psychoterapie</t>
  </si>
  <si>
    <t>https://www.rvvi.cz/riv?s=jednoduche-vyhledavani&amp;ss=detail&amp;n=0&amp;h=RIV%2F00216208%3A11410%2F11%3A10110239%21RIV12-MSM-11410___</t>
  </si>
  <si>
    <t>RIV/00216208:11410/11:10110239!RIV12-MSM-11410___</t>
  </si>
  <si>
    <t>sgaUIpN8vdDey26+9Dxw.-hmoh0=</t>
  </si>
  <si>
    <t>vLZjo3Pm</t>
  </si>
  <si>
    <t>RIV/00216208:11410/11:10110253</t>
  </si>
  <si>
    <t>Lepič, Martin, 4839994; Koucký, Jan, 3616525</t>
  </si>
  <si>
    <t>Kvalifikační požadavky trhu práce</t>
  </si>
  <si>
    <t>978-80-7290-525-6</t>
  </si>
  <si>
    <t>https://www.rvvi.cz/riv?s=jednoduche-vyhledavani&amp;ss=detail&amp;n=0&amp;h=RIV%2F00216208%3A11410%2F11%3A10110253%21RIV12-MSM-11410___</t>
  </si>
  <si>
    <t>RIV/00216208:11410/11:10110253!RIV12-MSM-11410___</t>
  </si>
  <si>
    <t>v4!RBIQ!!Sr05UVWe745Kqr9m!M=</t>
  </si>
  <si>
    <t>BEYj9zX.</t>
  </si>
  <si>
    <t>RIV/00216208:11410/11:10110254</t>
  </si>
  <si>
    <t>Koucký, Jan, 3616525; Kovařovic, Jan, 2522098</t>
  </si>
  <si>
    <t>Vysoké školství ve Finsku</t>
  </si>
  <si>
    <t>978-80-7290-529-4</t>
  </si>
  <si>
    <t>https://www.rvvi.cz/riv?s=jednoduche-vyhledavani&amp;ss=detail&amp;n=0&amp;h=RIV%2F00216208%3A11410%2F11%3A10110254%21RIV12-MSM-11410___</t>
  </si>
  <si>
    <t>RIV/00216208:11410/11:10110254!RIV12-MSM-11410___</t>
  </si>
  <si>
    <t>nrLx.yCjbTfRd4aVwr4iXjV7Ez8=</t>
  </si>
  <si>
    <t>SBnz3WA5</t>
  </si>
  <si>
    <t>RIV/00216208:11410/11:10110271</t>
  </si>
  <si>
    <t>Mužáková, Monika, 3444570</t>
  </si>
  <si>
    <t>Dlouhá cesta k pochopení fenoménu mentálního postižení</t>
  </si>
  <si>
    <t>255-267</t>
  </si>
  <si>
    <t>https://www.rvvi.cz/riv?s=jednoduche-vyhledavani&amp;ss=detail&amp;n=0&amp;h=RIV%2F00216208%3A11410%2F11%3A10110271%21RIV12-MSM-11410___</t>
  </si>
  <si>
    <t>RIV/00216208:11410/11:10110271!RIV12-MSM-11410___</t>
  </si>
  <si>
    <t>UWd5psJc</t>
  </si>
  <si>
    <t>RIV/00216208:11410/11:10110296</t>
  </si>
  <si>
    <t>Mysl v jeskyni - jeskyně v mysli ? 1. část</t>
  </si>
  <si>
    <t>5-14</t>
  </si>
  <si>
    <t>https://www.rvvi.cz/riv?s=jednoduche-vyhledavani&amp;ss=detail&amp;n=0&amp;h=RIV%2F00216208%3A11410%2F11%3A10110296%21RIV12-MSM-11410___</t>
  </si>
  <si>
    <t>RIV/00216208:11410/11:10110296!RIV12-MSM-11410___</t>
  </si>
  <si>
    <t>3C8PFa5s</t>
  </si>
  <si>
    <t>RIV/00216208:11410/11:10110298</t>
  </si>
  <si>
    <t>Mysl v jeskyni - jeskyně v mysli ? 2. část</t>
  </si>
  <si>
    <t>10-20</t>
  </si>
  <si>
    <t>https://www.rvvi.cz/riv?s=jednoduche-vyhledavani&amp;ss=detail&amp;n=0&amp;h=RIV%2F00216208%3A11410%2F11%3A10110298%21RIV12-MSM-11410___</t>
  </si>
  <si>
    <t>RIV/00216208:11410/11:10110298!RIV12-MSM-11410___</t>
  </si>
  <si>
    <t>6xr0DSVv</t>
  </si>
  <si>
    <t>RIV/00216208:11410/11:10110480</t>
  </si>
  <si>
    <t>Studentské čtenářské biografie</t>
  </si>
  <si>
    <t>1214-5823</t>
  </si>
  <si>
    <t>Kritické listy</t>
  </si>
  <si>
    <t>24-27</t>
  </si>
  <si>
    <t>https://www.rvvi.cz/riv?s=jednoduche-vyhledavani&amp;ss=detail&amp;n=0&amp;h=RIV%2F00216208%3A11410%2F11%3A10110480%21RIV12-MSM-11410___</t>
  </si>
  <si>
    <t>RIV/00216208:11410/11:10110480!RIV12-MSM-11410___</t>
  </si>
  <si>
    <t>p!fZhYI+A4QmPqo6fupapgFLHQk=</t>
  </si>
  <si>
    <t>Ia2VCuQN</t>
  </si>
  <si>
    <t>RIV/00216208:11410/11:10110513</t>
  </si>
  <si>
    <t>Mocná, Dagmar, 8924465</t>
  </si>
  <si>
    <t>Příběhy Nerudových lásek : Životopis jako kulturní konstrukt</t>
  </si>
  <si>
    <t>0009-0468</t>
  </si>
  <si>
    <t>Česká literatura</t>
  </si>
  <si>
    <t>149-174</t>
  </si>
  <si>
    <t>https://www.rvvi.cz/riv?s=jednoduche-vyhledavani&amp;ss=detail&amp;n=0&amp;h=RIV%2F00216208%3A11410%2F11%3A10110513%21RIV12-MSM-11410___</t>
  </si>
  <si>
    <t>RIV/00216208:11410/11:10110513!RIV12-MSM-11410___</t>
  </si>
  <si>
    <t>KMNCIa4tuf-aSRszNFPLwg+4zP4=</t>
  </si>
  <si>
    <t>j4vomyaY</t>
  </si>
  <si>
    <t>RIV/00216208:11410/11:10110529</t>
  </si>
  <si>
    <t>Jak se snadno a rychle stát filmovým scenáristou</t>
  </si>
  <si>
    <t>Černobílý snář Elmara Klose</t>
  </si>
  <si>
    <t>978-80-7004-145-1</t>
  </si>
  <si>
    <t>11-25</t>
  </si>
  <si>
    <t>Knihovna Iluminace</t>
  </si>
  <si>
    <t>Národní filmový archiv</t>
  </si>
  <si>
    <t>https://www.rvvi.cz/riv?s=jednoduche-vyhledavani&amp;ss=detail&amp;n=0&amp;h=RIV%2F00216208%3A11410%2F11%3A10110529%21RIV12-MSM-11410___</t>
  </si>
  <si>
    <t>RIV/00216208:11410/11:10110529!RIV12-MSM-11410___</t>
  </si>
  <si>
    <t>3h.CyUyX6KmFkdfBeNn6xgwJ4-4=</t>
  </si>
  <si>
    <t>LAmoXpcR</t>
  </si>
  <si>
    <t>RIV/00216208:11410/11:10110562</t>
  </si>
  <si>
    <t>Listíková, Renáta, 6365299; Klinka, Tomáš, 8839727; Fischer, Filip, 5897297</t>
  </si>
  <si>
    <t>Le programme éducatif cadre comme l'aboutissement de la Réforme de l'enseignement, l'exemple de la République tcheque</t>
  </si>
  <si>
    <t>Eduquer en Europe ? l'heure de la postmodernité</t>
  </si>
  <si>
    <t>978-2-85008-852-0</t>
  </si>
  <si>
    <t>123-136</t>
  </si>
  <si>
    <t>Pédagogie/Formation</t>
  </si>
  <si>
    <t>Chronique Sociale</t>
  </si>
  <si>
    <t>https://www.rvvi.cz/riv?s=jednoduche-vyhledavani&amp;ss=detail&amp;n=0&amp;h=RIV%2F00216208%3A11410%2F11%3A10110562%21RIV12-MSM-11410___</t>
  </si>
  <si>
    <t>RIV/00216208:11410/11:10110562!RIV12-MSM-11410___</t>
  </si>
  <si>
    <t>L6iw.93VU9gtxE693.UEBt0InAs=</t>
  </si>
  <si>
    <t>m..b3SXi</t>
  </si>
  <si>
    <t>RIV/00216208:11410/11:10110633</t>
  </si>
  <si>
    <t>Svobodová, Zuzana, 7672675</t>
  </si>
  <si>
    <t>Jméno jako symbol v židovsko-křesťanské tradici</t>
  </si>
  <si>
    <t>110-115</t>
  </si>
  <si>
    <t>https://www.rvvi.cz/riv?s=jednoduche-vyhledavani&amp;ss=detail&amp;n=0&amp;h=RIV%2F00216208%3A11410%2F11%3A10110633%21RIV12-MSM-11410___</t>
  </si>
  <si>
    <t>RIV/00216208:11410/11:10110633!RIV12-MSM-11410___</t>
  </si>
  <si>
    <t>xX-kzRcU</t>
  </si>
  <si>
    <t>RIV/00216208:11410/11:10110790</t>
  </si>
  <si>
    <t>Bendl, Stanislav, 1549243; Kovaříková, Miroslava, 3905195; Mazáčová, Nataša, 5762596; Mojžíšová, Jarmila, 3276864; Prokop, Jiří, 4620429; Uhlířová, Jana, 6305180; Voňková, Hana, 8400105; Zvírotský, Michal, 5638852; Váňová, Růžena, 8840334</t>
  </si>
  <si>
    <t>Klinická škola: místo pro výzkum a praktickou přípravu budoucích učitelů</t>
  </si>
  <si>
    <t>978-80-7290-517-1</t>
  </si>
  <si>
    <t>https://www.rvvi.cz/riv?s=jednoduche-vyhledavani&amp;ss=detail&amp;n=0&amp;h=RIV%2F00216208%3A11410%2F11%3A10110790%21RIV13-MSM-11410___</t>
  </si>
  <si>
    <t>RIV/00216208:11410/11:10110790!RIV13-MSM-11410___</t>
  </si>
  <si>
    <t>1S-!+aIrG+bpbJP80Tqt6ar-gVk=</t>
  </si>
  <si>
    <t>FYyFtrIf</t>
  </si>
  <si>
    <t>RIV/00216208:11410/11:10110894</t>
  </si>
  <si>
    <t>Koman, Milan, 7965230</t>
  </si>
  <si>
    <t>Od sedminové elipsy k motýlím křídlům a rosetám</t>
  </si>
  <si>
    <t>1-16</t>
  </si>
  <si>
    <t>https://www.rvvi.cz/riv?s=jednoduche-vyhledavani&amp;ss=detail&amp;n=0&amp;h=RIV%2F00216208%3A11410%2F11%3A10110894%21RIV12-MSM-11410___</t>
  </si>
  <si>
    <t>RIV/00216208:11410/11:10110894!RIV12-MSM-11410___</t>
  </si>
  <si>
    <t>TwpNvUuP</t>
  </si>
  <si>
    <t>RIV/00216208:11410/11:10111008</t>
  </si>
  <si>
    <t>Využití zkušeností z klinického semestru pro přípravu realizace pedagogicko-psychologické praxe v navazujícím magisterském studiu.</t>
  </si>
  <si>
    <t>Koncepčné smerovanie pedagogickej praxe na pedagogických fakultách</t>
  </si>
  <si>
    <t>978-80-89443-04-8</t>
  </si>
  <si>
    <t>OZ V4</t>
  </si>
  <si>
    <t>https://www.rvvi.cz/riv?s=jednoduche-vyhledavani&amp;ss=detail&amp;n=0&amp;h=RIV%2F00216208%3A11410%2F11%3A10111008%21RIV13-MSM-11410___</t>
  </si>
  <si>
    <t>RIV/00216208:11410/11:10111008!RIV13-MSM-11410___</t>
  </si>
  <si>
    <t>s8KpPWzDmxRvAE3bWNsvyWgYgNg=</t>
  </si>
  <si>
    <t>w4sd+jGi</t>
  </si>
  <si>
    <t>RIV/00216208:11410/11:10111100</t>
  </si>
  <si>
    <t>Výchova jako životní pohyb</t>
  </si>
  <si>
    <t>63-72</t>
  </si>
  <si>
    <t>https://www.rvvi.cz/riv?s=jednoduche-vyhledavani&amp;ss=detail&amp;n=0&amp;h=RIV%2F00216208%3A11410%2F11%3A10111100%21RIV12-MSM-11410___</t>
  </si>
  <si>
    <t>RIV/00216208:11410/11:10111100!RIV12-MSM-11410___</t>
  </si>
  <si>
    <t>Dx6VxgP2</t>
  </si>
  <si>
    <t>RIV/00216208:11410/11:10111120</t>
  </si>
  <si>
    <t>Tvořivost jako součást hrového sebevyjádření</t>
  </si>
  <si>
    <t>5-8</t>
  </si>
  <si>
    <t>https://www.rvvi.cz/riv?s=jednoduche-vyhledavani&amp;ss=detail&amp;n=0&amp;h=RIV%2F00216208%3A11410%2F11%3A10111120%21RIV12-MSM-11410___</t>
  </si>
  <si>
    <t>RIV/00216208:11410/11:10111120!RIV12-MSM-11410___</t>
  </si>
  <si>
    <t>4T9bT4s9</t>
  </si>
  <si>
    <t>RIV/00216208:11410/11:10111122</t>
  </si>
  <si>
    <t>Úloha hračky v psychomotorickém vývoji</t>
  </si>
  <si>
    <t>12-15</t>
  </si>
  <si>
    <t>https://www.rvvi.cz/riv?s=jednoduche-vyhledavani&amp;ss=detail&amp;n=0&amp;h=RIV%2F00216208%3A11410%2F11%3A10111122%21RIV12-MSM-11410___</t>
  </si>
  <si>
    <t>RIV/00216208:11410/11:10111122!RIV12-MSM-11410___</t>
  </si>
  <si>
    <t>5mb69dEW</t>
  </si>
  <si>
    <t>RIV/00216208:11410/11:10111125</t>
  </si>
  <si>
    <t>Žiláková, Renata, 1023853</t>
  </si>
  <si>
    <t>Katedra českého jazyka Pedagogické fakulty Univerzity Karlovy jako významné pracoviště podílející se na tvorbě nových učebnic a učebních textů pro základní a střední školy</t>
  </si>
  <si>
    <t>43-53</t>
  </si>
  <si>
    <t>https://www.rvvi.cz/riv?s=jednoduche-vyhledavani&amp;ss=detail&amp;n=0&amp;h=RIV%2F00216208%3A11410%2F11%3A10111125%21RIV12-MSM-11410___</t>
  </si>
  <si>
    <t>RIV/00216208:11410/11:10111125!RIV12-MSM-11410___</t>
  </si>
  <si>
    <t>a+90zwbI</t>
  </si>
  <si>
    <t>RIV/00216208:11410/11:10111131</t>
  </si>
  <si>
    <t>Hra v mezioborové spolupráci mezi pedagogy a psychology</t>
  </si>
  <si>
    <t>1335-2733</t>
  </si>
  <si>
    <t>Naša škola</t>
  </si>
  <si>
    <t>https://www.rvvi.cz/riv?s=jednoduche-vyhledavani&amp;ss=detail&amp;n=0&amp;h=RIV%2F00216208%3A11410%2F11%3A10111131%21RIV12-MSM-11410___</t>
  </si>
  <si>
    <t>RIV/00216208:11410/11:10111131!RIV12-MSM-11410___</t>
  </si>
  <si>
    <t>-rcXufioFXp-2hd8XrAC.RUFF-A=</t>
  </si>
  <si>
    <t>FFrdVLr4</t>
  </si>
  <si>
    <t>RIV/00216208:11410/11:10111169</t>
  </si>
  <si>
    <t>Andreska, Jan, 8822670; Hanel, Lubomír, 3036669</t>
  </si>
  <si>
    <t>Ekologické pojmosloví a jeho didaktický rozměr</t>
  </si>
  <si>
    <t>106-112</t>
  </si>
  <si>
    <t>https://www.rvvi.cz/riv?s=jednoduche-vyhledavani&amp;ss=detail&amp;n=0&amp;h=RIV%2F00216208%3A11410%2F11%3A10111169%21RIV12-MSM-11410___</t>
  </si>
  <si>
    <t>RIV/00216208:11410/11:10111169!RIV12-MSM-11410___</t>
  </si>
  <si>
    <t>p8MT8GWs</t>
  </si>
  <si>
    <t>RIV/00216208:11410/11:10111183</t>
  </si>
  <si>
    <t>Principy DIY jako inspirační zdroje pro výtvarnou výchovu</t>
  </si>
  <si>
    <t>5-6</t>
  </si>
  <si>
    <t>https://www.rvvi.cz/riv?s=jednoduche-vyhledavani&amp;ss=detail&amp;n=0&amp;h=RIV%2F00216208%3A11410%2F11%3A10111183%21RIV12-MSM-11410___</t>
  </si>
  <si>
    <t>RIV/00216208:11410/11:10111183!RIV12-MSM-11410___</t>
  </si>
  <si>
    <t>PEY22vDz</t>
  </si>
  <si>
    <t>RIV/00216208:11410/11:10111194</t>
  </si>
  <si>
    <t>Význam typu výchovy a hry pro dítě</t>
  </si>
  <si>
    <t>1212-866X</t>
  </si>
  <si>
    <t>Právo a rodina</t>
  </si>
  <si>
    <t>19-22</t>
  </si>
  <si>
    <t>https://www.rvvi.cz/riv?s=jednoduche-vyhledavani&amp;ss=detail&amp;n=0&amp;h=RIV%2F00216208%3A11410%2F11%3A10111194%21RIV12-MSM-11410___</t>
  </si>
  <si>
    <t>RIV/00216208:11410/11:10111194!RIV12-MSM-11410___</t>
  </si>
  <si>
    <t>Ctk2rW!tx6b7ULrnukW+Zt35frI=</t>
  </si>
  <si>
    <t>imj7BdxB</t>
  </si>
  <si>
    <t>RIV/00216208:11410/11:10111261</t>
  </si>
  <si>
    <t>The Orbis Pictus we all live in: Coding the World with differently-abled visitors in the Gallery of Contemporary Art</t>
  </si>
  <si>
    <t>1877-0428</t>
  </si>
  <si>
    <t>Procedia - Social and Behavioral Sciences</t>
  </si>
  <si>
    <t>2525-2534</t>
  </si>
  <si>
    <t>10.1016/j.sbspro.2011.10.493</t>
  </si>
  <si>
    <t>http://www.sciencedirect.com/science/article/pii/S1877042811023184</t>
  </si>
  <si>
    <t>https://www.rvvi.cz/riv?s=jednoduche-vyhledavani&amp;ss=detail&amp;n=0&amp;h=RIV%2F00216208%3A11410%2F11%3A10111261%21RIV12-MK0-11410___</t>
  </si>
  <si>
    <t>RIV/00216208:11410/11:10111261!RIV12-MK0-11410___</t>
  </si>
  <si>
    <t>9gWvJxZC-0gaapB1YU8-fsJNmo0=</t>
  </si>
  <si>
    <t>VS2My6m.</t>
  </si>
  <si>
    <t>RIV/00216208:11410/11:10111286</t>
  </si>
  <si>
    <t>Kodejška, Miloš, 6607624</t>
  </si>
  <si>
    <t>Teória a prax hudobnej výchovy</t>
  </si>
  <si>
    <t>10-11</t>
  </si>
  <si>
    <t>https://www.rvvi.cz/riv?s=jednoduche-vyhledavani&amp;ss=detail&amp;n=0&amp;h=RIV%2F00216208%3A11410%2F11%3A10111286%21RIV12-MSM-11410___</t>
  </si>
  <si>
    <t>RIV/00216208:11410/11:10111286!RIV12-MSM-11410___</t>
  </si>
  <si>
    <t>LSm8SSfZ</t>
  </si>
  <si>
    <t>RIV/00216208:11410/11:10111289</t>
  </si>
  <si>
    <t>Genderová specifika lékařské komunikace</t>
  </si>
  <si>
    <t>Etika a komunikace v medicíně</t>
  </si>
  <si>
    <t>978-80-247-3976-2</t>
  </si>
  <si>
    <t>353-362</t>
  </si>
  <si>
    <t>Edice celoživotního vzdělávání ČLK</t>
  </si>
  <si>
    <t>https://www.rvvi.cz/riv?s=jednoduche-vyhledavani&amp;ss=detail&amp;n=0&amp;h=RIV%2F00216208%3A11410%2F11%3A10111289%21RIV12-MSM-11410___</t>
  </si>
  <si>
    <t>RIV/00216208:11410/11:10111289!RIV12-MSM-11410___</t>
  </si>
  <si>
    <t>U!HVibth9-WmwezY9gLbS1JMNEw=</t>
  </si>
  <si>
    <t>v7J7kA-K</t>
  </si>
  <si>
    <t>RIV/00216208:11410/11:10118832</t>
  </si>
  <si>
    <t>Pedagogické vedení školy : hledání zdrojů a obsahu pojmu</t>
  </si>
  <si>
    <t>http://www.orbisscholae.cz/archiv/2011/2011_3_01.pdf</t>
  </si>
  <si>
    <t>https://www.rvvi.cz/riv?s=jednoduche-vyhledavani&amp;ss=detail&amp;n=0&amp;h=RIV%2F00216208%3A11410%2F11%3A10118832%21RIV13-GA0-11410___</t>
  </si>
  <si>
    <t>RIV/00216208:11410/11:10118832!RIV13-GA0-11410___</t>
  </si>
  <si>
    <t>uTEICjyW</t>
  </si>
  <si>
    <t>RIV/00216208:11410/11:10118833</t>
  </si>
  <si>
    <t>Lhotková, Irena, 5270081</t>
  </si>
  <si>
    <t>Střední management v české základní škole</t>
  </si>
  <si>
    <t>43-61</t>
  </si>
  <si>
    <t>http://www.orbisscholae.cz/archiv/2011/2011_3_03.pdf</t>
  </si>
  <si>
    <t>https://www.rvvi.cz/riv?s=jednoduche-vyhledavani&amp;ss=detail&amp;n=0&amp;h=RIV%2F00216208%3A11410%2F11%3A10118833%21RIV13-MSM-11410___</t>
  </si>
  <si>
    <t>RIV/00216208:11410/11:10118833!RIV13-MSM-11410___</t>
  </si>
  <si>
    <t>2QtIg1CF</t>
  </si>
  <si>
    <t>RIV/00216208:11410/11:10118834</t>
  </si>
  <si>
    <t>Trojan, Václav, 1350900</t>
  </si>
  <si>
    <t>Vzdělávání řídicích pracovníků v českém školství : programy a hodnocení jejich obsahu účastníky</t>
  </si>
  <si>
    <t>107-122</t>
  </si>
  <si>
    <t>http://www.orbisscholae.cz/archiv/2011/2011_3_06.pdf</t>
  </si>
  <si>
    <t>https://www.rvvi.cz/riv?s=jednoduche-vyhledavani&amp;ss=detail&amp;n=0&amp;h=RIV%2F00216208%3A11410%2F11%3A10118834%21RIV13-MSM-11410___</t>
  </si>
  <si>
    <t>RIV/00216208:11410/11:10118834!RIV13-MSM-11410___</t>
  </si>
  <si>
    <t>jQ3e4Qww</t>
  </si>
  <si>
    <t>RIV/00216208:11410/11:10118904</t>
  </si>
  <si>
    <t>"Projectivity" of Projects and Ways of its Achievement</t>
  </si>
  <si>
    <t>Projektové vyučování v chemii a souvisejících oborech</t>
  </si>
  <si>
    <t>978-80-7290-537-9</t>
  </si>
  <si>
    <t>12-23</t>
  </si>
  <si>
    <t>UK PedF</t>
  </si>
  <si>
    <t>https://www.rvvi.cz/riv?s=jednoduche-vyhledavani&amp;ss=detail&amp;n=0&amp;h=RIV%2F00216208%3A11410%2F11%3A10118904%21RIV13-MSM-11410___</t>
  </si>
  <si>
    <t>RIV/00216208:11410/11:10118904!RIV13-MSM-11410___</t>
  </si>
  <si>
    <t>yTCc08Foe03DIjRgwn0TyN3xwxE=</t>
  </si>
  <si>
    <t>51mWUSQb</t>
  </si>
  <si>
    <t>RIV/00216208:11410/11:10118905</t>
  </si>
  <si>
    <t>PROJECT BASED EDUCATION IN FINLAND AND THE CZECH REPUBLIC: COMPARISON OF APPROACHES</t>
  </si>
  <si>
    <t>35-39</t>
  </si>
  <si>
    <t>000343674000003</t>
  </si>
  <si>
    <t>https://www.rvvi.cz/riv?s=jednoduche-vyhledavani&amp;ss=detail&amp;n=0&amp;h=RIV%2F00216208%3A11410%2F11%3A10118905%21RIV15-MSM-11410___</t>
  </si>
  <si>
    <t>RIV/00216208:11410/11:10118905!RIV15-MSM-11410___</t>
  </si>
  <si>
    <t>TjkNXbM+</t>
  </si>
  <si>
    <t>RIV/00216208:11410/11:10120286</t>
  </si>
  <si>
    <t>Duschinská, Karolina, 8983615; Tomková, Anna, 6562558; Kargerová, Jana, 7881169</t>
  </si>
  <si>
    <t>Mentoring v učitelství</t>
  </si>
  <si>
    <t>978-80-7290-518-8</t>
  </si>
  <si>
    <t>https://www.rvvi.cz/riv?s=jednoduche-vyhledavani&amp;ss=detail&amp;n=0&amp;h=RIV%2F00216208%3A11410%2F11%3A10120286%21RIV13-MSM-11410___</t>
  </si>
  <si>
    <t>RIV/00216208:11410/11:10120286!RIV13-MSM-11410___</t>
  </si>
  <si>
    <t>caM.aIURS7BmRu4XXK0!yU152Fc=</t>
  </si>
  <si>
    <t>FqtL2d90</t>
  </si>
  <si>
    <t>RIV/00216208:11410/11:10123173</t>
  </si>
  <si>
    <t>Fischer, Filip, 5897297</t>
  </si>
  <si>
    <t>Les civilisations francophones dans les manuels de francais en République tch?que</t>
  </si>
  <si>
    <t>1215-7279</t>
  </si>
  <si>
    <t>Cahiers francophones d'Europe Centre-Orientale</t>
  </si>
  <si>
    <t>251-258</t>
  </si>
  <si>
    <t>https://www.rvvi.cz/riv?s=jednoduche-vyhledavani&amp;ss=detail&amp;n=0&amp;h=RIV%2F00216208%3A11410%2F11%3A10123173%21RIV13-MSM-11410___</t>
  </si>
  <si>
    <t>RIV/00216208:11410/11:10123173!RIV13-MSM-11410___</t>
  </si>
  <si>
    <t>6r!Tk1d4WbQ9h!t3irtUqRad3sE=</t>
  </si>
  <si>
    <t>rL7EpPfg</t>
  </si>
  <si>
    <t>RIV/00216208:11410/11:10125989</t>
  </si>
  <si>
    <t>České názvy živočichů V. : Ryby a rybovití obratlovci (Pisces) 7.</t>
  </si>
  <si>
    <t>978-80-7036-317-1</t>
  </si>
  <si>
    <t>Národní muzeum</t>
  </si>
  <si>
    <t>https://www.rvvi.cz/riv?s=jednoduche-vyhledavani&amp;ss=detail&amp;n=0&amp;h=RIV%2F00216208%3A11410%2F11%3A10125989%21RIV13-MSM-11410___</t>
  </si>
  <si>
    <t>RIV/00216208:11410/11:10125989!RIV13-MSM-11410___</t>
  </si>
  <si>
    <t>XfeTor3R+PxvP-Dn!!pbxok1TB4=</t>
  </si>
  <si>
    <t>bBEDu0QN</t>
  </si>
  <si>
    <t>RIV/00216208:11410/11:10126849</t>
  </si>
  <si>
    <t>Hodnocení strukturovaného studia učitelství studenty Univerzity Karlovy v Praze - Pedagogické fakulty</t>
  </si>
  <si>
    <t>Škola - statistický element v sociálnej dynamike</t>
  </si>
  <si>
    <t>978-80-8078-459-1</t>
  </si>
  <si>
    <t>200-206</t>
  </si>
  <si>
    <t>lura Edition</t>
  </si>
  <si>
    <t>https://www.rvvi.cz/riv?s=jednoduche-vyhledavani&amp;ss=detail&amp;n=0&amp;h=RIV%2F00216208%3A11410%2F11%3A10126849%21RIV13-MSM-11410___</t>
  </si>
  <si>
    <t>RIV/00216208:11410/11:10126849!RIV13-MSM-11410___</t>
  </si>
  <si>
    <t>NZV-Z-DE-pyb1Y7iqvXtZCjYhZE=</t>
  </si>
  <si>
    <t>VJczaaE9</t>
  </si>
  <si>
    <t>RIV/00216208:11410/11:10126901</t>
  </si>
  <si>
    <t>Jančařík, Antonín, 1896997; Jančaříková, Kateřina, 5931312; Nováková, Anežka, 9610065</t>
  </si>
  <si>
    <t>MATHEMATICA LUDUS (MATHEMATICS BY PLAY)</t>
  </si>
  <si>
    <t>PROCEEDINGS - THE MATHEMATICAL KNOWLEDGE NEEDED FOR TEACHING IN ELEMENTARY SCHOOLS</t>
  </si>
  <si>
    <t>367-369</t>
  </si>
  <si>
    <t>CHARLES UNIV PRAGUE, FAC EDUC, OVOCNY TRH 5, PRAHA 1, 116 36, CZECH REPUBLIC</t>
  </si>
  <si>
    <t>000303426000047</t>
  </si>
  <si>
    <t>https://www.rvvi.cz/riv?s=jednoduche-vyhledavani&amp;ss=detail&amp;n=0&amp;h=RIV%2F00216208%3A11410%2F11%3A10126901%21RIV13-MSM-11410___</t>
  </si>
  <si>
    <t>RIV/00216208:11410/11:10126901!RIV13-MSM-11410___</t>
  </si>
  <si>
    <t>uhohUa2!</t>
  </si>
  <si>
    <t>RIV/00216208:11410/11:10126903</t>
  </si>
  <si>
    <t>SOMA CUBE AND GEOMETRICAL IMAGINATION</t>
  </si>
  <si>
    <t>379-380</t>
  </si>
  <si>
    <t>000303426000056</t>
  </si>
  <si>
    <t>https://www.rvvi.cz/riv?s=jednoduche-vyhledavani&amp;ss=detail&amp;n=0&amp;h=RIV%2F00216208%3A11410%2F11%3A10126903%21RIV13-MSM-11410___</t>
  </si>
  <si>
    <t>RIV/00216208:11410/11:10126903!RIV13-MSM-11410___</t>
  </si>
  <si>
    <t>E0j6n.8X</t>
  </si>
  <si>
    <t>RIV/00216208:11410/11:10127684</t>
  </si>
  <si>
    <t>Nováková, Hana, 1355740; Novotná, Jarmila, 3727165</t>
  </si>
  <si>
    <t>A priori analysis in theory and teachers' practice</t>
  </si>
  <si>
    <t>International Symposium Elementary Maths Teaching SEMT '11 Proceedings</t>
  </si>
  <si>
    <t>252-260</t>
  </si>
  <si>
    <t>000303426000030</t>
  </si>
  <si>
    <t>https://www.rvvi.cz/riv?s=jednoduche-vyhledavani&amp;ss=detail&amp;n=0&amp;h=RIV%2F00216208%3A11410%2F11%3A10127684%21RIV13-MSM-11410___</t>
  </si>
  <si>
    <t>RIV/00216208:11410/11:10127684!RIV13-MSM-11410___</t>
  </si>
  <si>
    <t>8qVZYEbu</t>
  </si>
  <si>
    <t>RIV/00216208:11410/11:10127686</t>
  </si>
  <si>
    <t>Bureš, Jiří, 6294286; Havlíčková, Radka, 8863393; Novotná, Jarmila, 3727165</t>
  </si>
  <si>
    <t>An analysis of a young teacher's communication with pupils in a mathematical environment fostering the combinatorial reasoning (a case study)</t>
  </si>
  <si>
    <t>72-79</t>
  </si>
  <si>
    <t>000303426000007</t>
  </si>
  <si>
    <t>https://www.rvvi.cz/riv?s=jednoduche-vyhledavani&amp;ss=detail&amp;n=0&amp;h=RIV%2F00216208%3A11410%2F11%3A10127686%21RIV13-MSM-11410___</t>
  </si>
  <si>
    <t>RIV/00216208:11410/11:10127686!RIV13-MSM-11410___</t>
  </si>
  <si>
    <t>FgdkzHWH</t>
  </si>
  <si>
    <t>RIV/00216208:11410/11:10127688</t>
  </si>
  <si>
    <t>Contribution of the Theory of Didactical Situations to Mathematical Education : Fundamentals and Main Concepts.</t>
  </si>
  <si>
    <t>361-363</t>
  </si>
  <si>
    <t>000303426000044</t>
  </si>
  <si>
    <t>https://www.rvvi.cz/riv?s=jednoduche-vyhledavani&amp;ss=detail&amp;n=0&amp;h=RIV%2F00216208%3A11410%2F11%3A10127688%21RIV13-MSM-11410___</t>
  </si>
  <si>
    <t>RIV/00216208:11410/11:10127688!RIV13-MSM-11410___</t>
  </si>
  <si>
    <t>pZ7rjuBf</t>
  </si>
  <si>
    <t>RIV/00216208:11410/11:10128205</t>
  </si>
  <si>
    <t>Bloudění jako úděl</t>
  </si>
  <si>
    <t>978-80-7290-538-6</t>
  </si>
  <si>
    <t>není uvedena</t>
  </si>
  <si>
    <t>Petr Pacne</t>
  </si>
  <si>
    <t>https://www.rvvi.cz/riv?s=jednoduche-vyhledavani&amp;ss=detail&amp;n=0&amp;h=RIV%2F00216208%3A11410%2F11%3A10128205%21RIV13-MSM-11410___</t>
  </si>
  <si>
    <t>RIV/00216208:11410/11:10128205!RIV13-MSM-11410___</t>
  </si>
  <si>
    <t>mW3tER6NzU-cgnod-!+XHAR2zUE=</t>
  </si>
  <si>
    <t>RFZZxRXr</t>
  </si>
  <si>
    <t>RIV/00216208:11410/11:10130337</t>
  </si>
  <si>
    <t>Vančata, Václav, 2455684</t>
  </si>
  <si>
    <t>Research report: Introduction of a group of hamadryas baboons from Zoo to island. St. Petersburg, Russia: a case study of individual changes in behaviour and locomotion</t>
  </si>
  <si>
    <t>0323-1119</t>
  </si>
  <si>
    <t>Anthropologie. International Journal of the Science of Man</t>
  </si>
  <si>
    <t>89-94</t>
  </si>
  <si>
    <t>https://www.rvvi.cz/riv?s=jednoduche-vyhledavani&amp;ss=detail&amp;n=0&amp;h=RIV%2F00216208%3A11410%2F11%3A10130337%21RIV13-MSM-11410___</t>
  </si>
  <si>
    <t>RIV/00216208:11410/11:10130337!RIV13-MSM-11410___</t>
  </si>
  <si>
    <t>ZidkiUSSxeD4tiqvugqs6Ae8LMA=</t>
  </si>
  <si>
    <t>7jhaFPHa</t>
  </si>
  <si>
    <t>RIV/00216208:11410/11:10131527</t>
  </si>
  <si>
    <t>Nečasová, Pavla, 1846620; Švermová, Dagmar, 8893004</t>
  </si>
  <si>
    <t>Bilingvní programy a jejich reflexe v přípravě učitelů cizích jazyků</t>
  </si>
  <si>
    <t>978-80-7290-540-9</t>
  </si>
  <si>
    <t>https://www.rvvi.cz/riv?s=jednoduche-vyhledavani&amp;ss=detail&amp;n=0&amp;h=RIV%2F00216208%3A11410%2F11%3A10131527%21RIV13-MSM-11410___</t>
  </si>
  <si>
    <t>RIV/00216208:11410/11:10131527!RIV13-MSM-11410___</t>
  </si>
  <si>
    <t>Z3BV0VZGXCGNk3vg7bbPqfR5jAk=</t>
  </si>
  <si>
    <t>VMFw5YMd</t>
  </si>
  <si>
    <t>RIV/00216208:11410/11:10131639</t>
  </si>
  <si>
    <t>Prokop, Jiří, 4620429; Prokop, Petr, 2832259</t>
  </si>
  <si>
    <t>Zascita na decata v Ceskata Republika</t>
  </si>
  <si>
    <t>Socialna zakrila i zascita na decata</t>
  </si>
  <si>
    <t>978-954-490-228-5</t>
  </si>
  <si>
    <t>230-298</t>
  </si>
  <si>
    <t>EKS-PRES</t>
  </si>
  <si>
    <t>bul</t>
  </si>
  <si>
    <t>https://www.rvvi.cz/riv?s=jednoduche-vyhledavani&amp;ss=detail&amp;n=0&amp;h=RIV%2F00216208%3A11410%2F11%3A10131639%21RIV13-MSM-11410___</t>
  </si>
  <si>
    <t>RIV/00216208:11410/11:10131639!RIV13-MSM-11410___</t>
  </si>
  <si>
    <t>p+NsVKr-I9gq8bfPJJi75.4rx88=</t>
  </si>
  <si>
    <t>pteTL15T</t>
  </si>
  <si>
    <t>RIV/00216208:11410/11:10131784</t>
  </si>
  <si>
    <t>Durdilová, Lucie, 5742145</t>
  </si>
  <si>
    <t>Možnosti diagnostiky slovní zásoby dětí před zahájením školní docházky</t>
  </si>
  <si>
    <t>Perspektivy výzkumu inkluzivního vzdělávání</t>
  </si>
  <si>
    <t>978-80-210-5663-3</t>
  </si>
  <si>
    <t>36-40</t>
  </si>
  <si>
    <t>https://www.rvvi.cz/riv?s=jednoduche-vyhledavani&amp;ss=detail&amp;n=0&amp;h=RIV%2F00216208%3A11410%2F11%3A10131784%21RIV13-MSM-11410___</t>
  </si>
  <si>
    <t>RIV/00216208:11410/11:10131784!RIV13-MSM-11410___</t>
  </si>
  <si>
    <t>B8z-G9uZoPeYo180fNrkejXMY74=</t>
  </si>
  <si>
    <t>mMtGSv9C</t>
  </si>
  <si>
    <t>RIV/00216208:11410/11:10131906</t>
  </si>
  <si>
    <t>Valešová Malecová, Barbara, 7611587</t>
  </si>
  <si>
    <t>Možnosti a hranice uplatnenia expresívnych terapií v špeciálnopedagogickej starostlivosti v ČR</t>
  </si>
  <si>
    <t>VÝCHOVA verzus TERAPIA - možnosti, hranice a riziká : Zborník z medzinárodnej vedeckej liečebnopedagogickej konferencie 2010</t>
  </si>
  <si>
    <t>978-80-223-3006-0</t>
  </si>
  <si>
    <t>77-83</t>
  </si>
  <si>
    <t>Univerzita Komenského v Bratislave</t>
  </si>
  <si>
    <t>http://www.prolp.sk/wp-content/uploads/2011/07/ba_zborniklcpg_final6.pdf</t>
  </si>
  <si>
    <t>https://www.rvvi.cz/riv?s=jednoduche-vyhledavani&amp;ss=detail&amp;n=0&amp;h=RIV%2F00216208%3A11410%2F11%3A10131906%21RIV13-MSM-11410___</t>
  </si>
  <si>
    <t>RIV/00216208:11410/11:10131906!RIV13-MSM-11410___</t>
  </si>
  <si>
    <t>Kyxfph.AE!-+pBGHTDkHFRU5VXA=</t>
  </si>
  <si>
    <t>jZsShDeV</t>
  </si>
  <si>
    <t>RIV/00216208:11410/11:10133869</t>
  </si>
  <si>
    <t>K předmětu didaktik v estetických oborech vzdělávání</t>
  </si>
  <si>
    <t>207-225</t>
  </si>
  <si>
    <t>https://www.rvvi.cz/riv?s=jednoduche-vyhledavani&amp;ss=detail&amp;n=0&amp;h=RIV%2F00216208%3A11410%2F11%3A10133869%21RIV14-MSM-11410___</t>
  </si>
  <si>
    <t>RIV/00216208:11410/11:10133869!RIV14-MSM-11410___</t>
  </si>
  <si>
    <t>.yN!pqeH</t>
  </si>
  <si>
    <t>RIV/00216208:11410/11:10193926</t>
  </si>
  <si>
    <t>Ulrychová, Michaela, 6652328</t>
  </si>
  <si>
    <t>CONSTRUCTION OF MATHEMATICAL KNOWLEDGE IN SMALL GROUPS</t>
  </si>
  <si>
    <t>388-389</t>
  </si>
  <si>
    <t>000303426000065</t>
  </si>
  <si>
    <t>https://www.rvvi.cz/riv?s=jednoduche-vyhledavani&amp;ss=detail&amp;n=0&amp;h=RIV%2F00216208%3A11410%2F11%3A10193926%21RIV14-MSM-11410___</t>
  </si>
  <si>
    <t>RIV/00216208:11410/11:10193926!RIV14-MSM-11410___</t>
  </si>
  <si>
    <t>eRR+BsZL</t>
  </si>
  <si>
    <t>RIV/00216208:11410/11:10193928</t>
  </si>
  <si>
    <t>Procházková, Ivana, 1728806</t>
  </si>
  <si>
    <t>EMERGENCE OF KAPREKAR'S SEQUENCE - INTROSPECTION</t>
  </si>
  <si>
    <t>384-385</t>
  </si>
  <si>
    <t>000303426000061</t>
  </si>
  <si>
    <t>https://www.rvvi.cz/riv?s=jednoduche-vyhledavani&amp;ss=detail&amp;n=0&amp;h=RIV%2F00216208%3A11410%2F11%3A10193928%21RIV14-MSM-11410___</t>
  </si>
  <si>
    <t>RIV/00216208:11410/11:10193928!RIV14-MSM-11410___</t>
  </si>
  <si>
    <t>zGNtxDaj</t>
  </si>
  <si>
    <t>RIV/00216208:11410/11:10194664</t>
  </si>
  <si>
    <t>The mathematical knowledge needed for teaching to five year old pupils</t>
  </si>
  <si>
    <t>182-189</t>
  </si>
  <si>
    <t>Univerzita Karlova v Praze, Pedagogická Fakulta</t>
  </si>
  <si>
    <t>000303426000021</t>
  </si>
  <si>
    <t>https://www.rvvi.cz/riv?s=jednoduche-vyhledavani&amp;ss=detail&amp;n=0&amp;h=RIV%2F00216208%3A11410%2F11%3A10194664%21RIV14-MSM-11410___</t>
  </si>
  <si>
    <t>RIV/00216208:11410/11:10194664!RIV14-MSM-11410___</t>
  </si>
  <si>
    <t>1rbeTbZ6</t>
  </si>
  <si>
    <t>RIV/00216208:11410/11:10194798</t>
  </si>
  <si>
    <t>PHOTOGRAPHY IN THE TEACHING OF MATHEMATICS</t>
  </si>
  <si>
    <t>369-370</t>
  </si>
  <si>
    <t>000303426000048</t>
  </si>
  <si>
    <t>https://www.rvvi.cz/riv?s=jednoduche-vyhledavani&amp;ss=detail&amp;n=0&amp;h=RIV%2F00216208%3A11410%2F11%3A10194798%21RIV14-MSM-11410___</t>
  </si>
  <si>
    <t>RIV/00216208:11410/11:10194798!RIV14-MSM-11410___</t>
  </si>
  <si>
    <t>v1tr4pr9</t>
  </si>
  <si>
    <t>RIV/00216208:11410/11:10291064</t>
  </si>
  <si>
    <t>Doktorandské studijní programy a HV ve všeobecných školách v ČR a SR</t>
  </si>
  <si>
    <t>Univerzita Mateja Bela, Pedagogická fakulta</t>
  </si>
  <si>
    <t>https://www.rvvi.cz/riv?s=jednoduche-vyhledavani&amp;ss=detail&amp;n=0&amp;h=RIV%2F00216208%3A11410%2F11%3A10291064%21RIV15-MSM-11410___</t>
  </si>
  <si>
    <t>RIV/00216208:11410/11:10291064!RIV15-MSM-11410___</t>
  </si>
  <si>
    <t>tiTmD-IL.p3Atdc739F7BxeWYeY=</t>
  </si>
  <si>
    <t>eRnbPL!q</t>
  </si>
  <si>
    <t>RIV/00216208:11410/11:10291067</t>
  </si>
  <si>
    <t>Cooperation of the V4 countries (CZ, SK, PL, HU) in the field of teaching music</t>
  </si>
  <si>
    <t>Music Inside and Outside the School</t>
  </si>
  <si>
    <t>978-3-631-60933-0</t>
  </si>
  <si>
    <t>Peterlang</t>
  </si>
  <si>
    <t>http://www.peterlang.com/index.cfm?event=cmp.ccc.seitenstruktur.detailseiten&amp;seitentyp=produkt&amp;pk=58004</t>
  </si>
  <si>
    <t>https://www.rvvi.cz/riv?s=jednoduche-vyhledavani&amp;ss=detail&amp;n=0&amp;h=RIV%2F00216208%3A11410%2F11%3A10291067%21RIV15-MSM-11410___</t>
  </si>
  <si>
    <t>RIV/00216208:11410/11:10291067!RIV15-MSM-11410___</t>
  </si>
  <si>
    <t>krXCTFyU+XP3pRRB6AQ0hXwEh6g=</t>
  </si>
  <si>
    <t>mzSVWC-B</t>
  </si>
  <si>
    <t>RIV/00216208:11410/12:10104099</t>
  </si>
  <si>
    <t>Výuka pragmatiky na katedře českého jazyka Pedagogické fakulty Univerzity Karlovy</t>
  </si>
  <si>
    <t>21-24</t>
  </si>
  <si>
    <t>https://www.rvvi.cz/riv?s=jednoduche-vyhledavani&amp;ss=detail&amp;n=0&amp;h=RIV%2F00216208%3A11410%2F12%3A10104099%21RIV12-MSM-11410___</t>
  </si>
  <si>
    <t>RIV/00216208:11410/12:10104099!RIV12-MSM-11410___</t>
  </si>
  <si>
    <t>ZqeNKj-a</t>
  </si>
  <si>
    <t>RIV/00216208:11410/12:10104402</t>
  </si>
  <si>
    <t>Prick lit or naked hope? Self-exposure in Hanif Kureishi''s Intimacy</t>
  </si>
  <si>
    <t>0524-6881</t>
  </si>
  <si>
    <t>Brno Studies in English</t>
  </si>
  <si>
    <t>61-77</t>
  </si>
  <si>
    <t>https://www.rvvi.cz/riv?s=jednoduche-vyhledavani&amp;ss=detail&amp;n=0&amp;h=RIV%2F00216208%3A11410%2F12%3A10104402%21RIV12-MSM-11410___</t>
  </si>
  <si>
    <t>RIV/00216208:11410/12:10104402!RIV12-MSM-11410___</t>
  </si>
  <si>
    <t>6PS2xJw0Q27qGcwT.zBC9QZXTWA=</t>
  </si>
  <si>
    <t>+BIr7zp6</t>
  </si>
  <si>
    <t>RIV/00216208:11410/12:10105076</t>
  </si>
  <si>
    <t>Dasein und Problem des Leibes</t>
  </si>
  <si>
    <t>Anthropotechniken im Sport</t>
  </si>
  <si>
    <t>978-3-8376-1868-6</t>
  </si>
  <si>
    <t>249-257</t>
  </si>
  <si>
    <t>Kommunikation,Kultur und soziale Praxis</t>
  </si>
  <si>
    <t>Verlag Bielefeld</t>
  </si>
  <si>
    <t>http://www.transcript-verlag.de</t>
  </si>
  <si>
    <t>https://www.rvvi.cz/riv?s=jednoduche-vyhledavani&amp;ss=detail&amp;n=0&amp;h=RIV%2F00216208%3A11410%2F12%3A10105076%21RIV12-MSM-11410___</t>
  </si>
  <si>
    <t>RIV/00216208:11410/12:10105076!RIV12-MSM-11410___</t>
  </si>
  <si>
    <t>UoQMvcomJ.TH.u6ioqvhDd4Zsow=</t>
  </si>
  <si>
    <t>ieeVCBZ+</t>
  </si>
  <si>
    <t>RIV/00216208:11410/12:10106616</t>
  </si>
  <si>
    <t>Korczak člověk</t>
  </si>
  <si>
    <t>978-80-7290-588-1</t>
  </si>
  <si>
    <t>Univerzita Karlova, Pedagogická fakulta</t>
  </si>
  <si>
    <t>https://www.rvvi.cz/riv?s=jednoduche-vyhledavani&amp;ss=detail&amp;n=0&amp;h=RIV%2F00216208%3A11410%2F12%3A10106616%21RIV13-MSM-11410___</t>
  </si>
  <si>
    <t>RIV/00216208:11410/12:10106616!RIV13-MSM-11410___</t>
  </si>
  <si>
    <t>t2t6QruXuiCBmDb2XEjRZmFE!.Y=</t>
  </si>
  <si>
    <t>si1r2bx0</t>
  </si>
  <si>
    <t>RIV/00216208:11410/12:10106772</t>
  </si>
  <si>
    <t>KOMPARATIVNÍ ANALÝZA ZAŘAZENÍ ŽÁKŮ S KOCHLEÁRNÍM IMPLANTÁTEM DO ZÁKLADNÍCH ŠKOL</t>
  </si>
  <si>
    <t>51-75</t>
  </si>
  <si>
    <t>https://www.rvvi.cz/riv?s=jednoduche-vyhledavani&amp;ss=detail&amp;n=0&amp;h=RIV%2F00216208%3A11410%2F12%3A10106772%21RIV12-MSM-11410___</t>
  </si>
  <si>
    <t>RIV/00216208:11410/12:10106772!RIV12-MSM-11410___</t>
  </si>
  <si>
    <t>xhR!uuha</t>
  </si>
  <si>
    <t>RIV/00216208:11410/12:10106981</t>
  </si>
  <si>
    <t>Litavský, Miroslav, 7223129; Schöffelová, Miroslava, 7543239; Seidlová Málková, Gabriela, 4567145</t>
  </si>
  <si>
    <t>Common patterns of prediction of literacy development in different alphabetic orthographies</t>
  </si>
  <si>
    <t>0956-7976</t>
  </si>
  <si>
    <t>vol. 23</t>
  </si>
  <si>
    <t>June 2012</t>
  </si>
  <si>
    <t>Psychological Science</t>
  </si>
  <si>
    <t>678-686</t>
  </si>
  <si>
    <t>http://www.eldel.eu/sites/default/files/Caravolas%20et%20al.%20PS2012.pdf</t>
  </si>
  <si>
    <t>https://www.rvvi.cz/riv?s=jednoduche-vyhledavani&amp;ss=detail&amp;n=0&amp;h=RIV%2F00216208%3A11410%2F12%3A10106981%21RIV13-MSM-11410___</t>
  </si>
  <si>
    <t>RIV/00216208:11410/12:10106981!RIV13-MSM-11410___</t>
  </si>
  <si>
    <t>rVW0P5+mLYLT0w0Kwvr5yn6oD2c=</t>
  </si>
  <si>
    <t>k2ZqD5n8</t>
  </si>
  <si>
    <t>RIV/00216208:11410/12:10107010</t>
  </si>
  <si>
    <t>Althusser: filosofie a politika. O filosofii, která chce změnit svět</t>
  </si>
  <si>
    <t>1803-6635</t>
  </si>
  <si>
    <t>A2 kulturní čtrnáctideník</t>
  </si>
  <si>
    <t>18-19</t>
  </si>
  <si>
    <t>https://www.rvvi.cz/riv?s=jednoduche-vyhledavani&amp;ss=detail&amp;n=0&amp;h=RIV%2F00216208%3A11410%2F12%3A10107010%21RIV12-MSM-11410___</t>
  </si>
  <si>
    <t>RIV/00216208:11410/12:10107010!RIV12-MSM-11410___</t>
  </si>
  <si>
    <t>RcdR2GBaqHeqwbEf1s02af5WWrk=</t>
  </si>
  <si>
    <t>vHy!aCp8</t>
  </si>
  <si>
    <t>RIV/00216208:11410/12:10108901</t>
  </si>
  <si>
    <t>Naši knězové rodu Elasmucha a jejich rodičovské chování</t>
  </si>
  <si>
    <t>28-29</t>
  </si>
  <si>
    <t>https://www.rvvi.cz/riv?s=jednoduche-vyhledavani&amp;ss=detail&amp;n=0&amp;h=RIV%2F00216208%3A11410%2F12%3A10108901%21RIV12-MSM-11410___</t>
  </si>
  <si>
    <t>RIV/00216208:11410/12:10108901!RIV12-MSM-11410___</t>
  </si>
  <si>
    <t>-1gQ+tRh</t>
  </si>
  <si>
    <t>RIV/00216208:11410/12:10118663</t>
  </si>
  <si>
    <t>Hanel, Lubomír, 3036669; Andreska, Jan, 8822670</t>
  </si>
  <si>
    <t>Ročičovská péče (1)(u bezobratlých živočichů)</t>
  </si>
  <si>
    <t>64-69</t>
  </si>
  <si>
    <t>https://www.rvvi.cz/riv?s=jednoduche-vyhledavani&amp;ss=detail&amp;n=0&amp;h=RIV%2F00216208%3A11410%2F12%3A10118663%21RIV13-MSM-11410___</t>
  </si>
  <si>
    <t>RIV/00216208:11410/12:10118663!RIV13-MSM-11410___</t>
  </si>
  <si>
    <t>8zogAPsb</t>
  </si>
  <si>
    <t>RIV/00216208:11410/12:10119014</t>
  </si>
  <si>
    <t>Vlijanie ceskoj nacionalnoj muzikalnoj tradicii na metodiku prepodavania garmonii v Prage</t>
  </si>
  <si>
    <t>Materialy Mežd?narodnogo molodežnogo na?čnogo for?ma ((LOMONOSOV-2012}}</t>
  </si>
  <si>
    <t>978-5-317-04041-3</t>
  </si>
  <si>
    <t>MAKS Press</t>
  </si>
  <si>
    <t>http://lomonosov-msu.ru/archive/Lomonosov_2012/structure_14_1779.htm</t>
  </si>
  <si>
    <t>https://www.rvvi.cz/riv?s=jednoduche-vyhledavani&amp;ss=detail&amp;n=0&amp;h=RIV%2F00216208%3A11410%2F12%3A10119014%21RIV13-MSM-11410___</t>
  </si>
  <si>
    <t>RIV/00216208:11410/12:10119014!RIV13-MSM-11410___</t>
  </si>
  <si>
    <t>cmg5YM1AH83TFL7x8mfgc0!J9!o=</t>
  </si>
  <si>
    <t>Wo4Qt3g0</t>
  </si>
  <si>
    <t>RIV/00216208:11410/12:10123294</t>
  </si>
  <si>
    <t>Kohnová, Jana, 3720756</t>
  </si>
  <si>
    <t>Současné trendy v dalším vzdělávání učitelů</t>
  </si>
  <si>
    <t>Celoživotní vzdělávání v podmínkách EU</t>
  </si>
  <si>
    <t>978-80-210-5872-9</t>
  </si>
  <si>
    <t>84-92</t>
  </si>
  <si>
    <t>Pro Mendelovu univerzitu v Brně vydalo Nakladatelství Masarykovy univerzity</t>
  </si>
  <si>
    <t>10.5817/CZ.MUNI.M210-5872-2012</t>
  </si>
  <si>
    <t>https://www.rvvi.cz/riv?s=jednoduche-vyhledavani&amp;ss=detail&amp;n=0&amp;h=RIV%2F00216208%3A11410%2F12%3A10123294%21RIV13-MSM-11410___</t>
  </si>
  <si>
    <t>RIV/00216208:11410/12:10123294!RIV13-MSM-11410___</t>
  </si>
  <si>
    <t>C6z9VjzXAbNDQDFrBV-3m5Pu.wo=</t>
  </si>
  <si>
    <t>NYHLc9W5</t>
  </si>
  <si>
    <t>RIV/00216208:11410/12:10123338</t>
  </si>
  <si>
    <t>BOZP v rámcových vzdělávacích programech: propojení učiva s reálným životem</t>
  </si>
  <si>
    <t>X2</t>
  </si>
  <si>
    <t>44-48</t>
  </si>
  <si>
    <t>https://www.rvvi.cz/riv?s=jednoduche-vyhledavani&amp;ss=detail&amp;n=0&amp;h=RIV%2F00216208%3A11410%2F12%3A10123338%21RIV13-MSM-11410___</t>
  </si>
  <si>
    <t>RIV/00216208:11410/12:10123338!RIV13-MSM-11410___</t>
  </si>
  <si>
    <t>663ybU0.</t>
  </si>
  <si>
    <t>RIV/00216208:11410/12:10123414</t>
  </si>
  <si>
    <t>Starý, Karel, 3119734; Dvořák, Dominik, 5779553; Greger, David, 8144818; Duschinská, Karolina, 8983615</t>
  </si>
  <si>
    <t>Profesní rozvoj učitelů: Podpora učitelů pro zlepšování výsledků žáků</t>
  </si>
  <si>
    <t>978-80-246-2087-9</t>
  </si>
  <si>
    <t>https://www.rvvi.cz/riv?s=jednoduche-vyhledavani&amp;ss=detail&amp;n=0&amp;h=RIV%2F00216208%3A11410%2F12%3A10123414%21RIV13-MSM-11410___</t>
  </si>
  <si>
    <t>RIV/00216208:11410/12:10123414!RIV13-MSM-11410___</t>
  </si>
  <si>
    <t>MLm8Q6IFXsIw!GBJAC0Qb+fVfhE=</t>
  </si>
  <si>
    <t>UfQXJ!nx</t>
  </si>
  <si>
    <t>RIV/00216208:11410/12:10123522</t>
  </si>
  <si>
    <t>Sůva, Jiří, 9951180</t>
  </si>
  <si>
    <t>Challenge of Competence-Based Police Ethics Education</t>
  </si>
  <si>
    <t>2080-5268</t>
  </si>
  <si>
    <t>Internal Security</t>
  </si>
  <si>
    <t>17-24</t>
  </si>
  <si>
    <t>http://internalsecurity.wspol.eu/free-sample/challenge-of-competence-based-police-ethics-education</t>
  </si>
  <si>
    <t>https://www.rvvi.cz/riv?s=jednoduche-vyhledavani&amp;ss=detail&amp;n=0&amp;h=RIV%2F00216208%3A11410%2F12%3A10123522%21RIV13-MSM-11410___</t>
  </si>
  <si>
    <t>RIV/00216208:11410/12:10123522!RIV13-MSM-11410___</t>
  </si>
  <si>
    <t>TUHsrW7p0BpgVPYf0Y8zWj.v9X4=</t>
  </si>
  <si>
    <t>FG9Y4kDb</t>
  </si>
  <si>
    <t>RIV/00216208:11410/12:10123609</t>
  </si>
  <si>
    <t>The legal status of home education in post-communist countries of Central Europe</t>
  </si>
  <si>
    <t>0020-8566</t>
  </si>
  <si>
    <t>International Review of Education</t>
  </si>
  <si>
    <t>445-463</t>
  </si>
  <si>
    <t>10.1007/s11159-012-9298-0</t>
  </si>
  <si>
    <t>http://www.springerlink.com/content/g5j808p1501450wx/fulltext.pdf</t>
  </si>
  <si>
    <t>https://www.rvvi.cz/riv?s=jednoduche-vyhledavani&amp;ss=detail&amp;n=0&amp;h=RIV%2F00216208%3A11410%2F12%3A10123609%21RIV13-MSM-11410___</t>
  </si>
  <si>
    <t>RIV/00216208:11410/12:10123609!RIV13-MSM-11410___</t>
  </si>
  <si>
    <t>Nbgfp2ZJMBZgiUK6s!ijbkCwJjE=</t>
  </si>
  <si>
    <t>5Hj+GeHb</t>
  </si>
  <si>
    <t>RIV/00216208:11410/12:10123660</t>
  </si>
  <si>
    <t>Chvál, Martin, 3418650; Kasíková, Hana, 9307842; Valenta, Josef, 6287913</t>
  </si>
  <si>
    <t>Posuzování rozvoje kompetence k učení ve výuce</t>
  </si>
  <si>
    <t>978-80-246-2057-2</t>
  </si>
  <si>
    <t>https://www.rvvi.cz/riv?s=jednoduche-vyhledavani&amp;ss=detail&amp;n=0&amp;h=RIV%2F00216208%3A11410%2F12%3A10123660%21RIV13-MSM-11410___</t>
  </si>
  <si>
    <t>RIV/00216208:11410/12:10123660!RIV13-MSM-11410___</t>
  </si>
  <si>
    <t>ir4IJ0D!iLK6BxRs8TmcnPd8184=</t>
  </si>
  <si>
    <t>Y1vexmU2</t>
  </si>
  <si>
    <t>RIV/00216208:11410/12:10123779</t>
  </si>
  <si>
    <t>Chvál, Martin, 3418650; Černý, Karel, 7117256; Michek, Stanislav, 7530536; Procházková, Lucie, 4624181</t>
  </si>
  <si>
    <t>Školy na cestě ke kvalitě : Systém podpory autoevaluace škol v ČR</t>
  </si>
  <si>
    <t>978-80-87652-47-3</t>
  </si>
  <si>
    <t>Cesta ke kvalitě. Autoevaluace školy</t>
  </si>
  <si>
    <t>Národní ústav pro vzdělávání, školské poradenské zařízení a zařízení pro další vzdělávání pedagogických pracovníků</t>
  </si>
  <si>
    <t>http://www.nuv.cz/file/83_1_1</t>
  </si>
  <si>
    <t>https://www.rvvi.cz/riv?s=jednoduche-vyhledavani&amp;ss=detail&amp;n=0&amp;h=RIV%2F00216208%3A11410%2F12%3A10123779%21RIV13-MSM-11410___</t>
  </si>
  <si>
    <t>RIV/00216208:11410/12:10123779!RIV13-MSM-11410___</t>
  </si>
  <si>
    <t>Hm92-9pBQYIhQxDCKoFk4Qkukao=</t>
  </si>
  <si>
    <t>pZ5XYY.f</t>
  </si>
  <si>
    <t>RIV/00216208:11410/12:10123934</t>
  </si>
  <si>
    <t>(Auto)evaluace ve vzdělávacím systému Německa</t>
  </si>
  <si>
    <t>Autoevaluace školy v zahraničí : Pohled do evaluačních systémů ve vybraných zemích</t>
  </si>
  <si>
    <t>978-80-87063-75-0</t>
  </si>
  <si>
    <t>155-194</t>
  </si>
  <si>
    <t>Cesta ke kvalitě : Autoevaluace školy</t>
  </si>
  <si>
    <t>http://www.nuv.cz/file/78_1_1</t>
  </si>
  <si>
    <t>https://www.rvvi.cz/riv?s=jednoduche-vyhledavani&amp;ss=detail&amp;n=0&amp;h=RIV%2F00216208%3A11410%2F12%3A10123934%21RIV13-MSM-11410___</t>
  </si>
  <si>
    <t>RIV/00216208:11410/12:10123934!RIV13-MSM-11410___</t>
  </si>
  <si>
    <t>c0N9wQ5G!ip9+6Hsg92N+e5uYNY=</t>
  </si>
  <si>
    <t>NstenzWu</t>
  </si>
  <si>
    <t>RIV/00216208:11410/12:10123937</t>
  </si>
  <si>
    <t>Fuglík, Viktor, 1071823; Černochová, Miroslava, 2355671</t>
  </si>
  <si>
    <t>Research Findings on Implementing Student Portfolios into Teacher Education</t>
  </si>
  <si>
    <t>Efficiency and Responsibility in Education 2012</t>
  </si>
  <si>
    <t>978-80-213-2289-9</t>
  </si>
  <si>
    <t>130-139</t>
  </si>
  <si>
    <t>Czech University of Life Sciences Prague</t>
  </si>
  <si>
    <t>000310175100014</t>
  </si>
  <si>
    <t>https://www.rvvi.cz/riv?s=jednoduche-vyhledavani&amp;ss=detail&amp;n=0&amp;h=RIV%2F00216208%3A11410%2F12%3A10123937%21RIV13-MSM-11410___</t>
  </si>
  <si>
    <t>RIV/00216208:11410/12:10123937!RIV13-MSM-11410___</t>
  </si>
  <si>
    <t>!2f+t1gzdNncSREvnsySUXfWJfE=</t>
  </si>
  <si>
    <t>je9GtDW!</t>
  </si>
  <si>
    <t>RIV/00216208:11410/12:10123946</t>
  </si>
  <si>
    <t>Jazykový klíč k přirozenému světu</t>
  </si>
  <si>
    <t>Dialog ve výchově, umění a sportu</t>
  </si>
  <si>
    <t>978-80-7290-557-7</t>
  </si>
  <si>
    <t>25-36</t>
  </si>
  <si>
    <t>https://www.rvvi.cz/riv?s=jednoduche-vyhledavani&amp;ss=detail&amp;n=0&amp;h=RIV%2F00216208%3A11410%2F12%3A10123946%21RIV13-MSM-11410___</t>
  </si>
  <si>
    <t>RIV/00216208:11410/12:10123946!RIV13-MSM-11410___</t>
  </si>
  <si>
    <t>hcrI!Bk0osMDiRZLq981oKrhEr4=</t>
  </si>
  <si>
    <t>99z2uDrU</t>
  </si>
  <si>
    <t>RIV/00216208:11410/12:10123975</t>
  </si>
  <si>
    <t>A student's learning e-portfolio in study of ICT subjects at technical secondary schools</t>
  </si>
  <si>
    <t>IFIP Working Conference Addressing educational challenges: the role of ICT</t>
  </si>
  <si>
    <t>978-1-905476-76-3</t>
  </si>
  <si>
    <t>Manchester Metropolitan University, UK</t>
  </si>
  <si>
    <t>https://www.rvvi.cz/riv?s=jednoduche-vyhledavani&amp;ss=detail&amp;n=0&amp;h=RIV%2F00216208%3A11410%2F12%3A10123975%21RIV13-GA0-11410___</t>
  </si>
  <si>
    <t>RIV/00216208:11410/12:10123975!RIV13-GA0-11410___</t>
  </si>
  <si>
    <t>A6P7pBpGUSgvyYTy5NwS2gbmTh8=</t>
  </si>
  <si>
    <t>YJ4QiZgF</t>
  </si>
  <si>
    <t>RIV/00216208:11410/12:10123976</t>
  </si>
  <si>
    <t>Fuglík, Viktor, 1071823</t>
  </si>
  <si>
    <t>World and Czech Use of Electronic Portfolios in Education</t>
  </si>
  <si>
    <t>Information and Communication Technology in Education. Proceedings.</t>
  </si>
  <si>
    <t>978-80-7464-135-0</t>
  </si>
  <si>
    <t>59-68</t>
  </si>
  <si>
    <t>University of Ostrava</t>
  </si>
  <si>
    <t>https://www.rvvi.cz/riv?s=jednoduche-vyhledavani&amp;ss=detail&amp;n=0&amp;h=RIV%2F00216208%3A11410%2F12%3A10123976%21RIV13-GA0-11410___</t>
  </si>
  <si>
    <t>RIV/00216208:11410/12:10123976!RIV13-GA0-11410___</t>
  </si>
  <si>
    <t>.juwjM-G7hQA0XVU.RZpxZfn5-4=</t>
  </si>
  <si>
    <t>Gk9h6Z!S</t>
  </si>
  <si>
    <t>RIV/00216208:11410/12:10123979</t>
  </si>
  <si>
    <t>Lukavská, Kateřina, 9135243</t>
  </si>
  <si>
    <t>Time Perspective as a Predictor of Massive Multiplayer Online Role-Playing Game Playing</t>
  </si>
  <si>
    <t>2152-2715</t>
  </si>
  <si>
    <t>Cyberpsychology, Behavior, and Social Networking</t>
  </si>
  <si>
    <t>50-54</t>
  </si>
  <si>
    <t>000299320200008</t>
  </si>
  <si>
    <t>10.1089/cyber.2011.0171</t>
  </si>
  <si>
    <t>http://online.liebertpub.com/doi/abs/10.1089/cyber.2011.0171?prevSearch=lukavska&amp;searchHistoryKey=</t>
  </si>
  <si>
    <t>https://www.rvvi.cz/riv?s=jednoduche-vyhledavani&amp;ss=detail&amp;n=0&amp;h=RIV%2F00216208%3A11410%2F12%3A10123979%21RIV13-MSM-11410___</t>
  </si>
  <si>
    <t>RIV/00216208:11410/12:10123979!RIV13-MSM-11410___</t>
  </si>
  <si>
    <t>ur+z4QNTvQW950mLk0IX!3F7qJA=</t>
  </si>
  <si>
    <t>q23XC1h!</t>
  </si>
  <si>
    <t>RIV/00216208:11410/12:10124084</t>
  </si>
  <si>
    <t>Prokýšek, Miloš, 8537437; Rambousek, Vladimír, 7332033</t>
  </si>
  <si>
    <t>Efficiency of the application of spatial visualization in instruction in relation to spatial intelligence</t>
  </si>
  <si>
    <t>Proceedings of the 9th International Conference Efficiency and Responsibility in Education 2012</t>
  </si>
  <si>
    <t>481-488</t>
  </si>
  <si>
    <t>Czech University of Life Science Prague</t>
  </si>
  <si>
    <t>000310175100052</t>
  </si>
  <si>
    <t>https://www.rvvi.cz/riv?s=jednoduche-vyhledavani&amp;ss=detail&amp;n=0&amp;h=RIV%2F00216208%3A11410%2F12%3A10124084%21RIV13-GA0-11410___</t>
  </si>
  <si>
    <t>RIV/00216208:11410/12:10124084!RIV13-GA0-11410___</t>
  </si>
  <si>
    <t>aFgr7WEa</t>
  </si>
  <si>
    <t>RIV/00216208:11410/12:10124109</t>
  </si>
  <si>
    <t>When PISA does not matter? The Case of Czech Republic and Germany</t>
  </si>
  <si>
    <t>1210-3055</t>
  </si>
  <si>
    <t>Human Affairs</t>
  </si>
  <si>
    <t>31-42</t>
  </si>
  <si>
    <t>10.2478/s13374-012-0004-5</t>
  </si>
  <si>
    <t>http://www.springerlink.com/content/55rl4j1k74g6ht1w/</t>
  </si>
  <si>
    <t>https://www.rvvi.cz/riv?s=jednoduche-vyhledavani&amp;ss=detail&amp;n=0&amp;h=RIV%2F00216208%3A11410%2F12%3A10124109%21RIV13-GA0-11410___</t>
  </si>
  <si>
    <t>RIV/00216208:11410/12:10124109!RIV13-GA0-11410___</t>
  </si>
  <si>
    <t>uPLWWxAsZdyXaT.Ew3iBv75VTE0=</t>
  </si>
  <si>
    <t>QdHBi3dn</t>
  </si>
  <si>
    <t>RIV/00216208:11410/12:10124887</t>
  </si>
  <si>
    <t>Metoda ukotvujících vinět a možnosti využití v pedagogice</t>
  </si>
  <si>
    <t>27-40</t>
  </si>
  <si>
    <t>https://www.rvvi.cz/riv?s=jednoduche-vyhledavani&amp;ss=detail&amp;n=0&amp;h=RIV%2F00216208%3A11410%2F12%3A10124887%21RIV13-GA0-11410___</t>
  </si>
  <si>
    <t>RIV/00216208:11410/12:10124887!RIV13-GA0-11410___</t>
  </si>
  <si>
    <t>GNGef9oN</t>
  </si>
  <si>
    <t>RIV/00216208:11410/12:10124906</t>
  </si>
  <si>
    <t>Reforma školního vzdělávání v Rusku</t>
  </si>
  <si>
    <t>95-106</t>
  </si>
  <si>
    <t>https://www.rvvi.cz/riv?s=jednoduche-vyhledavani&amp;ss=detail&amp;n=0&amp;h=RIV%2F00216208%3A11410%2F12%3A10124906%21RIV13-MSM-11410___</t>
  </si>
  <si>
    <t>RIV/00216208:11410/12:10124906!RIV13-MSM-11410___</t>
  </si>
  <si>
    <t>Z2mXRbLs</t>
  </si>
  <si>
    <t>RIV/00216208:11410/12:10124935</t>
  </si>
  <si>
    <t>Vzdělávací standardy a konstituování systému kurikulárních dokumentů v Rusku</t>
  </si>
  <si>
    <t>107-119</t>
  </si>
  <si>
    <t>https://www.rvvi.cz/riv?s=jednoduche-vyhledavani&amp;ss=detail&amp;n=0&amp;h=RIV%2F00216208%3A11410%2F12%3A10124935%21RIV13-MSM-11410___</t>
  </si>
  <si>
    <t>RIV/00216208:11410/12:10124935!RIV13-MSM-11410___</t>
  </si>
  <si>
    <t>j7U4iFSU</t>
  </si>
  <si>
    <t>RIV/00216208:11410/12:10124982</t>
  </si>
  <si>
    <t>Vladimír Šmilauer - Život onomastika</t>
  </si>
  <si>
    <t>1211-4413</t>
  </si>
  <si>
    <t>LIII</t>
  </si>
  <si>
    <t>Prosinec</t>
  </si>
  <si>
    <t>Acta Onomastica</t>
  </si>
  <si>
    <t>237-281</t>
  </si>
  <si>
    <t>https://www.rvvi.cz/riv?s=jednoduche-vyhledavani&amp;ss=detail&amp;n=0&amp;h=RIV%2F00216208%3A11410%2F12%3A10124982%21RIV13-GA0-11410___</t>
  </si>
  <si>
    <t>RIV/00216208:11410/12:10124982!RIV13-GA0-11410___</t>
  </si>
  <si>
    <t>+aZjC7M4Ur+kZwYveKXQYk94XPQ=</t>
  </si>
  <si>
    <t>buyDFCsc</t>
  </si>
  <si>
    <t>RIV/00216208:11410/12:10124989</t>
  </si>
  <si>
    <t>Zdvořilostní strategie</t>
  </si>
  <si>
    <t>978-80-7290-550-8</t>
  </si>
  <si>
    <t>Univerzita Karlova v Praze - Pedagogická fakulta</t>
  </si>
  <si>
    <t>https://www.rvvi.cz/riv?s=jednoduche-vyhledavani&amp;ss=detail&amp;n=0&amp;h=RIV%2F00216208%3A11410%2F12%3A10124989%21RIV13-MSM-11410___</t>
  </si>
  <si>
    <t>RIV/00216208:11410/12:10124989!RIV13-MSM-11410___</t>
  </si>
  <si>
    <t>k5v+umtoopzK2.pN8ET7g-n8S5c=</t>
  </si>
  <si>
    <t>BnirKHmd</t>
  </si>
  <si>
    <t>RIV/00216208:11410/12:10124992</t>
  </si>
  <si>
    <t>Sociální opora hospitalizovaného dítěte</t>
  </si>
  <si>
    <t>978-80-7290-556-0</t>
  </si>
  <si>
    <t>https://www.rvvi.cz/riv?s=jednoduche-vyhledavani&amp;ss=detail&amp;n=0&amp;h=RIV%2F00216208%3A11410%2F12%3A10124992%21RIV13-MSM-11410___</t>
  </si>
  <si>
    <t>RIV/00216208:11410/12:10124992!RIV13-MSM-11410___</t>
  </si>
  <si>
    <t>!EN-ff5UDIhJi8mC1wrpruNiJGo=</t>
  </si>
  <si>
    <t>PJiiiqo+</t>
  </si>
  <si>
    <t>RIV/00216208:11410/12:10125303</t>
  </si>
  <si>
    <t>Voda, Jan, 6577520</t>
  </si>
  <si>
    <t>Manažerské rozhodování při řízení kvality školy</t>
  </si>
  <si>
    <t>428-451</t>
  </si>
  <si>
    <t>10.5817/PedOr2012-3-428</t>
  </si>
  <si>
    <t>http://www.ped.muni.cz/pedor/archiv/2012/PedOr12_3_Manazerske_Voda.pdf</t>
  </si>
  <si>
    <t>https://www.rvvi.cz/riv?s=jednoduche-vyhledavani&amp;ss=detail&amp;n=0&amp;h=RIV%2F00216208%3A11410%2F12%3A10125303%21RIV13-MSM-11410___</t>
  </si>
  <si>
    <t>RIV/00216208:11410/12:10125303!RIV13-MSM-11410___</t>
  </si>
  <si>
    <t>++NVkg2E</t>
  </si>
  <si>
    <t>RIV/00216208:11410/12:10125723</t>
  </si>
  <si>
    <t>Struktura jako výtvarný a matematický princip formy, obsahu a znázornění</t>
  </si>
  <si>
    <t>20-25</t>
  </si>
  <si>
    <t>https://www.rvvi.cz/riv?s=jednoduche-vyhledavani&amp;ss=detail&amp;n=0&amp;h=RIV%2F00216208%3A11410%2F12%3A10125723%21RIV13-MSM-11410___</t>
  </si>
  <si>
    <t>RIV/00216208:11410/12:10125723!RIV13-MSM-11410___</t>
  </si>
  <si>
    <t>M-dzvGE.</t>
  </si>
  <si>
    <t>RIV/00216208:11410/12:10125724</t>
  </si>
  <si>
    <t>Novotná, Jarmila, 3727165; Jančařík, Antonín, 1896997</t>
  </si>
  <si>
    <t>GIFTED PUPILS, CALCULUS AND INFINITESIMAL CALCULUS</t>
  </si>
  <si>
    <t>EFFICIENCY AND RESPONSIBILITY IN EDUCATION 2012</t>
  </si>
  <si>
    <t>434-441</t>
  </si>
  <si>
    <t>CZECH UNIVERSITY LIFE SCIENCES PRAGUE</t>
  </si>
  <si>
    <t>000310175100047</t>
  </si>
  <si>
    <t>https://www.rvvi.cz/riv?s=jednoduche-vyhledavani&amp;ss=detail&amp;n=0&amp;h=RIV%2F00216208%3A11410%2F12%3A10125724%21RIV13-MSM-11410___</t>
  </si>
  <si>
    <t>RIV/00216208:11410/12:10125724!RIV13-MSM-11410___</t>
  </si>
  <si>
    <t>r7hWFsyv</t>
  </si>
  <si>
    <t>RIV/00216208:11410/12:10125745</t>
  </si>
  <si>
    <t>Profit as a Symbol of Success and Education to Economic Thinking</t>
  </si>
  <si>
    <t>Philosophy of education</t>
  </si>
  <si>
    <t>38-44</t>
  </si>
  <si>
    <t>https://www.rvvi.cz/riv?s=jednoduche-vyhledavani&amp;ss=detail&amp;n=0&amp;h=RIV%2F00216208%3A11410%2F12%3A10125745%21RIV13-MSM-11410___</t>
  </si>
  <si>
    <t>RIV/00216208:11410/12:10125745!RIV13-MSM-11410___</t>
  </si>
  <si>
    <t>0a1YTVXK</t>
  </si>
  <si>
    <t>RIV/00216208:11410/12:10125758</t>
  </si>
  <si>
    <t>Intertextualita v reklamě</t>
  </si>
  <si>
    <t>978-80-7290-513-3</t>
  </si>
  <si>
    <t>https://www.rvvi.cz/riv?s=jednoduche-vyhledavani&amp;ss=detail&amp;n=0&amp;h=RIV%2F00216208%3A11410%2F12%3A10125758%21RIV13-MSM-11410___</t>
  </si>
  <si>
    <t>RIV/00216208:11410/12:10125758!RIV13-MSM-11410___</t>
  </si>
  <si>
    <t>07W+H0eUw8NZzghbRwdLD+JFP7c=</t>
  </si>
  <si>
    <t>ZEXTqHvW</t>
  </si>
  <si>
    <t>RIV/00216208:11410/12:10125850</t>
  </si>
  <si>
    <t>Environmental analysis of the mid-latitudinal European Eocene sites of plant macrofossils and their possible analogues in East Asia</t>
  </si>
  <si>
    <t>333-334</t>
  </si>
  <si>
    <t>n</t>
  </si>
  <si>
    <t>40-58</t>
  </si>
  <si>
    <t>000304568900004</t>
  </si>
  <si>
    <t>10.1016/j.palaeo.2012.03.008</t>
  </si>
  <si>
    <t>http://10.1016/j.palaeo.2012.03.008</t>
  </si>
  <si>
    <t>https://www.rvvi.cz/riv?s=jednoduche-vyhledavani&amp;ss=detail&amp;n=0&amp;h=RIV%2F00216208%3A11410%2F12%3A10125850%21RIV13-MSM-11410___</t>
  </si>
  <si>
    <t>RIV/00216208:11410/12:10125850!RIV13-MSM-11410___</t>
  </si>
  <si>
    <t>2ET9f.ve</t>
  </si>
  <si>
    <t>RIV/00216208:11410/12:10125942</t>
  </si>
  <si>
    <t>Educational Policies and Inequalities in Europe</t>
  </si>
  <si>
    <t>978-0-230-30203-7</t>
  </si>
  <si>
    <t>https://www.rvvi.cz/riv?s=jednoduche-vyhledavani&amp;ss=detail&amp;n=0&amp;h=RIV%2F00216208%3A11410%2F12%3A10125942%21RIV13-GA0-11410___</t>
  </si>
  <si>
    <t>RIV/00216208:11410/12:10125942!RIV13-GA0-11410___</t>
  </si>
  <si>
    <t>RVLQCPx.IpLWUHy3hcgALUcPWI0=</t>
  </si>
  <si>
    <t>ERKVfW5I</t>
  </si>
  <si>
    <t>RIV/00216208:11410/12:10125978</t>
  </si>
  <si>
    <t>Adam, Robert, 1201581</t>
  </si>
  <si>
    <t>Poznámky o přechodnících</t>
  </si>
  <si>
    <t>14-19</t>
  </si>
  <si>
    <t>https://www.rvvi.cz/riv?s=jednoduche-vyhledavani&amp;ss=detail&amp;n=0&amp;h=RIV%2F00216208%3A11410%2F12%3A10125978%21RIV13-MSM-11410___</t>
  </si>
  <si>
    <t>RIV/00216208:11410/12:10125978!RIV13-MSM-11410___</t>
  </si>
  <si>
    <t>jhv6Nk3+</t>
  </si>
  <si>
    <t>RIV/00216208:11410/12:10125994</t>
  </si>
  <si>
    <t>Rodičovská péče 3 (Ptáci)</t>
  </si>
  <si>
    <t>Biologie chemie zeměpis</t>
  </si>
  <si>
    <t>159-163</t>
  </si>
  <si>
    <t>https://www.rvvi.cz/riv?s=jednoduche-vyhledavani&amp;ss=detail&amp;n=0&amp;h=RIV%2F00216208%3A11410%2F12%3A10125994%21RIV13-MSM-11410___</t>
  </si>
  <si>
    <t>RIV/00216208:11410/12:10125994!RIV13-MSM-11410___</t>
  </si>
  <si>
    <t>Y5PcDq-N</t>
  </si>
  <si>
    <t>RIV/00216208:11410/12:10125996</t>
  </si>
  <si>
    <t>Rodičovská péče 4 (Savci)</t>
  </si>
  <si>
    <t>Bilogie chemie zeměpis</t>
  </si>
  <si>
    <t>213-215</t>
  </si>
  <si>
    <t>https://www.rvvi.cz/riv?s=jednoduche-vyhledavani&amp;ss=detail&amp;n=0&amp;h=RIV%2F00216208%3A11410%2F12%3A10125996%21RIV13-MSM-11410___</t>
  </si>
  <si>
    <t>RIV/00216208:11410/12:10125996!RIV13-MSM-11410___</t>
  </si>
  <si>
    <t>5nnfUD!o</t>
  </si>
  <si>
    <t>RIV/00216208:11410/12:10126000</t>
  </si>
  <si>
    <t>RODIČOVSKÁ PÉČE 2 (RYBOVITÍ OBRATLOVCI, OBOJŽIVELNÍCI A PLAZI</t>
  </si>
  <si>
    <t>107-112</t>
  </si>
  <si>
    <t>https://www.rvvi.cz/riv?s=jednoduche-vyhledavani&amp;ss=detail&amp;n=0&amp;h=RIV%2F00216208%3A11410%2F12%3A10126000%21RIV13-MSM-11410___</t>
  </si>
  <si>
    <t>RIV/00216208:11410/12:10126000!RIV13-MSM-11410___</t>
  </si>
  <si>
    <t>!rGARMoi</t>
  </si>
  <si>
    <t>RIV/00216208:11410/12:10126001</t>
  </si>
  <si>
    <t>Ryby našich vod</t>
  </si>
  <si>
    <t>Rybářství a rybolov</t>
  </si>
  <si>
    <t>978-80-905280-0-0</t>
  </si>
  <si>
    <t>31-126</t>
  </si>
  <si>
    <t>Český rybářský svaz</t>
  </si>
  <si>
    <t>https://www.rvvi.cz/riv?s=jednoduche-vyhledavani&amp;ss=detail&amp;n=0&amp;h=RIV%2F00216208%3A11410%2F12%3A10126001%21RIV13-MSM-11410___</t>
  </si>
  <si>
    <t>RIV/00216208:11410/12:10126001!RIV13-MSM-11410___</t>
  </si>
  <si>
    <t>BHQ9CBrQK2CY5RPw!-dryVWqqDo=</t>
  </si>
  <si>
    <t>kvcFDZZj</t>
  </si>
  <si>
    <t>RIV/00216208:11410/12:10126003</t>
  </si>
  <si>
    <t>Živočichové pod vodou a kolem vody</t>
  </si>
  <si>
    <t>127-140</t>
  </si>
  <si>
    <t>https://www.rvvi.cz/riv?s=jednoduche-vyhledavani&amp;ss=detail&amp;n=0&amp;h=RIV%2F00216208%3A11410%2F12%3A10126003%21RIV13-MSM-11410___</t>
  </si>
  <si>
    <t>RIV/00216208:11410/12:10126003!RIV13-MSM-11410___</t>
  </si>
  <si>
    <t>w6MhH.XV</t>
  </si>
  <si>
    <t>RIV/00216208:11410/12:10126041</t>
  </si>
  <si>
    <t>Prokop, Jiří, 4620429</t>
  </si>
  <si>
    <t>Sravnitelna pedagogika</t>
  </si>
  <si>
    <t>978-954-490-321-3</t>
  </si>
  <si>
    <t>APSS Sofia</t>
  </si>
  <si>
    <t>https://www.rvvi.cz/riv?s=jednoduche-vyhledavani&amp;ss=detail&amp;n=0&amp;h=RIV%2F00216208%3A11410%2F12%3A10126041%21RIV13-MSM-11410___</t>
  </si>
  <si>
    <t>RIV/00216208:11410/12:10126041!RIV13-MSM-11410___</t>
  </si>
  <si>
    <t>9L+XBKRM!7Q1kJKd-MXJ1DeWjwQ=</t>
  </si>
  <si>
    <t>m6VnzxLU</t>
  </si>
  <si>
    <t>RIV/00216208:11410/12:10126044</t>
  </si>
  <si>
    <t>Interakce faktorů v konstruktivistické výuce</t>
  </si>
  <si>
    <t>Čeština ve škole 21. století - II. Úvodní studie</t>
  </si>
  <si>
    <t>978-80-7290-617-8</t>
  </si>
  <si>
    <t>97-106</t>
  </si>
  <si>
    <t>https://www.rvvi.cz/riv?s=jednoduche-vyhledavani&amp;ss=detail&amp;n=0&amp;h=RIV%2F00216208%3A11410%2F12%3A10126044%21RIV13-GA0-11410___</t>
  </si>
  <si>
    <t>RIV/00216208:11410/12:10126044!RIV13-GA0-11410___</t>
  </si>
  <si>
    <t>uNaP7eA+wz+dhIJTt4e60!PFEYE=</t>
  </si>
  <si>
    <t>BUJ0QM3M</t>
  </si>
  <si>
    <t>RIV/00216208:11410/12:10126045</t>
  </si>
  <si>
    <t>Učitelé a konstruktivismus ve výuce českého jazyka</t>
  </si>
  <si>
    <t>74-84</t>
  </si>
  <si>
    <t>https://www.rvvi.cz/riv?s=jednoduche-vyhledavani&amp;ss=detail&amp;n=0&amp;h=RIV%2F00216208%3A11410%2F12%3A10126045%21RIV13-GA0-11410___</t>
  </si>
  <si>
    <t>RIV/00216208:11410/12:10126045!RIV13-GA0-11410___</t>
  </si>
  <si>
    <t>e0PTy.CA</t>
  </si>
  <si>
    <t>RIV/00216208:11410/12:10126070</t>
  </si>
  <si>
    <t>5.9.12. Biodiverzita ichtyofauny</t>
  </si>
  <si>
    <t>Ochrana přírody a krajiny v České republice</t>
  </si>
  <si>
    <t>978-80-244-3041-6</t>
  </si>
  <si>
    <t>639-653</t>
  </si>
  <si>
    <t>https://www.rvvi.cz/riv?s=jednoduche-vyhledavani&amp;ss=detail&amp;n=0&amp;h=RIV%2F00216208%3A11410%2F12%3A10126070%21RIV13-MSM-11410___</t>
  </si>
  <si>
    <t>RIV/00216208:11410/12:10126070!RIV13-MSM-11410___</t>
  </si>
  <si>
    <t>nb4E1U-Taoq0RAIRW9F3hBfwISI=</t>
  </si>
  <si>
    <t>UD7S9cMR</t>
  </si>
  <si>
    <t>RIV/00216208:11410/12:10126078</t>
  </si>
  <si>
    <t>Stárková, Dagmar, 4646681; Rusek, Martin, 6615384</t>
  </si>
  <si>
    <t>Editory vzorců organických sloučenin ve školní třídě v roce 2012</t>
  </si>
  <si>
    <t>X4</t>
  </si>
  <si>
    <t>84-88</t>
  </si>
  <si>
    <t>http://www.media4u.cz/mmx42012.pdf</t>
  </si>
  <si>
    <t>https://www.rvvi.cz/riv?s=jednoduche-vyhledavani&amp;ss=detail&amp;n=0&amp;h=RIV%2F00216208%3A11410%2F12%3A10126078%21RIV13-MSM-11410___</t>
  </si>
  <si>
    <t>RIV/00216208:11410/12:10126078!RIV13-MSM-11410___</t>
  </si>
  <si>
    <t>0WXz3ZDa</t>
  </si>
  <si>
    <t>RIV/00216208:11410/12:10126102</t>
  </si>
  <si>
    <t>Teorie didaktických situací - nová výzva pro didaktiku morfologie českého jazyka</t>
  </si>
  <si>
    <t>42-63</t>
  </si>
  <si>
    <t>https://www.rvvi.cz/riv?s=jednoduche-vyhledavani&amp;ss=detail&amp;n=0&amp;h=RIV%2F00216208%3A11410%2F12%3A10126102%21RIV13-GA0-11410___</t>
  </si>
  <si>
    <t>RIV/00216208:11410/12:10126102!RIV13-GA0-11410___</t>
  </si>
  <si>
    <t>bGj!Zgtf</t>
  </si>
  <si>
    <t>RIV/00216208:11410/12:10126359</t>
  </si>
  <si>
    <t>Černochová, Miroslava, 2355671</t>
  </si>
  <si>
    <t>The Content Dimension of Educational Technology: How Does It Work for Education in Europe?</t>
  </si>
  <si>
    <t>0013-1962</t>
  </si>
  <si>
    <t>Educational Technology</t>
  </si>
  <si>
    <t>44-49</t>
  </si>
  <si>
    <t>https://www.rvvi.cz/riv?s=jednoduche-vyhledavani&amp;ss=detail&amp;n=0&amp;h=RIV%2F00216208%3A11410%2F12%3A10126359%21RIV14-GA0-11410___</t>
  </si>
  <si>
    <t>RIV/00216208:11410/12:10126359!RIV14-GA0-11410___</t>
  </si>
  <si>
    <t>ryGW30wkL10Hjunt8YmxXh7xDv4=</t>
  </si>
  <si>
    <t>76NLs9.w</t>
  </si>
  <si>
    <t>RIV/00216208:11410/12:10126397</t>
  </si>
  <si>
    <t>Pomůcky pro všechny děti aneb radujme se při češtině</t>
  </si>
  <si>
    <t>241-247</t>
  </si>
  <si>
    <t>https://www.rvvi.cz/riv?s=jednoduche-vyhledavani&amp;ss=detail&amp;n=0&amp;h=RIV%2F00216208%3A11410%2F12%3A10126397%21RIV13-MSM-11410___</t>
  </si>
  <si>
    <t>RIV/00216208:11410/12:10126397!RIV13-MSM-11410___</t>
  </si>
  <si>
    <t>aEkAEKMi</t>
  </si>
  <si>
    <t>RIV/00216208:11410/12:10126508</t>
  </si>
  <si>
    <t>Morfologie ve výuce: některé problémy a souvislosti</t>
  </si>
  <si>
    <t>78-80</t>
  </si>
  <si>
    <t>https://www.rvvi.cz/riv?s=jednoduche-vyhledavani&amp;ss=detail&amp;n=0&amp;h=RIV%2F00216208%3A11410%2F12%3A10126508%21RIV13-MSM-11410___</t>
  </si>
  <si>
    <t>RIV/00216208:11410/12:10126508!RIV13-MSM-11410___</t>
  </si>
  <si>
    <t>wbHpfZ3X</t>
  </si>
  <si>
    <t>RIV/00216208:11410/12:10126533</t>
  </si>
  <si>
    <t>Kombinace opiodních analgetik na lékařský předpis s alkoholem nebo jinou návykovou látkou</t>
  </si>
  <si>
    <t>1213-3841</t>
  </si>
  <si>
    <t>Adiktologie</t>
  </si>
  <si>
    <t>80-88</t>
  </si>
  <si>
    <t>FP</t>
  </si>
  <si>
    <t>https://www.rvvi.cz/riv?s=jednoduche-vyhledavani&amp;ss=detail&amp;n=0&amp;h=RIV%2F00216208%3A11410%2F12%3A10126533%21RIV13-MSM-11410___</t>
  </si>
  <si>
    <t>RIV/00216208:11410/12:10126533!RIV13-MSM-11410___</t>
  </si>
  <si>
    <t>727B5ykE.L4h65KZ7d56hsHA-UA=</t>
  </si>
  <si>
    <t>RauXNx8J</t>
  </si>
  <si>
    <t>RIV/00216208:11410/12:10126566</t>
  </si>
  <si>
    <t>Kepartová, Jana, 4196619</t>
  </si>
  <si>
    <t>"Antike" Inschriften in der Mährischen Landesbibliothek zu Brno und ihr Fälscher</t>
  </si>
  <si>
    <t>0046-1628</t>
  </si>
  <si>
    <t>XLVIII</t>
  </si>
  <si>
    <t>Eirene</t>
  </si>
  <si>
    <t>105-115</t>
  </si>
  <si>
    <t>https://www.rvvi.cz/riv?s=jednoduche-vyhledavani&amp;ss=detail&amp;n=0&amp;h=RIV%2F00216208%3A11410%2F12%3A10126566%21RIV13-MSM-11410___</t>
  </si>
  <si>
    <t>RIV/00216208:11410/12:10126566!RIV13-MSM-11410___</t>
  </si>
  <si>
    <t>d!!KLg5Tihf7+0mp!ZG005yQPUE=</t>
  </si>
  <si>
    <t>kt.SgMwt</t>
  </si>
  <si>
    <t>RIV/00216208:11410/12:10126570</t>
  </si>
  <si>
    <t>"I pravím upřímně a z přesvědčení, že zařízení těchto studijních cest jest blahodárné po každé stránce a pravým dobrodiním...". Učitelské cesty na jih</t>
  </si>
  <si>
    <t>Naše Itálie. Stará i mladá Itálie v české kultuře 19. století. Sb. příspěvků z 31. sympozia k problematice 19. století. Plzeň, 24.-26. února 2011</t>
  </si>
  <si>
    <t>978-80-200-2032-1</t>
  </si>
  <si>
    <t>118-131</t>
  </si>
  <si>
    <t>Nakladatelství Academia</t>
  </si>
  <si>
    <t>https://www.rvvi.cz/riv?s=jednoduche-vyhledavani&amp;ss=detail&amp;n=0&amp;h=RIV%2F00216208%3A11410%2F12%3A10126570%21RIV13-MSM-11410___</t>
  </si>
  <si>
    <t>RIV/00216208:11410/12:10126570!RIV13-MSM-11410___</t>
  </si>
  <si>
    <t>ZSDeY-+d2xV9f4r3UIhKU+u4qKc=</t>
  </si>
  <si>
    <t>!DW35ReW</t>
  </si>
  <si>
    <t>RIV/00216208:11410/12:10126573</t>
  </si>
  <si>
    <t>Asterix ve výuce dějepisu na ZŠ a SŠ</t>
  </si>
  <si>
    <t>Dědictví materiální i dědictví idejí : XXIV. Letní škola historie : Sborník přednášek.</t>
  </si>
  <si>
    <t>110-114</t>
  </si>
  <si>
    <t>https://www.rvvi.cz/riv?s=jednoduche-vyhledavani&amp;ss=detail&amp;n=0&amp;h=RIV%2F00216208%3A11410%2F12%3A10126573%21RIV13-MSM-11410___</t>
  </si>
  <si>
    <t>RIV/00216208:11410/12:10126573!RIV13-MSM-11410___</t>
  </si>
  <si>
    <t>ZyAmYTYc</t>
  </si>
  <si>
    <t>RIV/00216208:11410/12:10126579</t>
  </si>
  <si>
    <t>Intertextovost jako možný zdroj neporozumění učebnímu textu</t>
  </si>
  <si>
    <t>61-74</t>
  </si>
  <si>
    <t>https://www.rvvi.cz/riv?s=jednoduche-vyhledavani&amp;ss=detail&amp;n=0&amp;h=RIV%2F00216208%3A11410%2F12%3A10126579%21RIV13-MSM-11410___</t>
  </si>
  <si>
    <t>RIV/00216208:11410/12:10126579!RIV13-MSM-11410___</t>
  </si>
  <si>
    <t>aALYAe..</t>
  </si>
  <si>
    <t>RIV/00216208:11410/12:10126606</t>
  </si>
  <si>
    <t>Sojka, Pavel, 4098315</t>
  </si>
  <si>
    <t>Tvaroslovná a hláskoslovná variantnost v dialogických textech rozhlasové publicistiky</t>
  </si>
  <si>
    <t>978-80-7290-539-3</t>
  </si>
  <si>
    <t>https://www.rvvi.cz/riv?s=jednoduche-vyhledavani&amp;ss=detail&amp;n=0&amp;h=RIV%2F00216208%3A11410%2F12%3A10126606%21RIV13-MSM-11410___</t>
  </si>
  <si>
    <t>RIV/00216208:11410/12:10126606!RIV13-MSM-11410___</t>
  </si>
  <si>
    <t>YoNHMkppPtQShS8hTTFurS55YDY=</t>
  </si>
  <si>
    <t>mT3ub2uD</t>
  </si>
  <si>
    <t>RIV/00216208:11410/12:10126662</t>
  </si>
  <si>
    <t>Prozodie oslovení, pochvaly a napomenutí v promluvách učitelů. Pilotní studie.</t>
  </si>
  <si>
    <t>978-80-7290-626-0</t>
  </si>
  <si>
    <t>https://www.rvvi.cz/riv?s=jednoduche-vyhledavani&amp;ss=detail&amp;n=0&amp;h=RIV%2F00216208%3A11410%2F12%3A10126662%21RIV13-MSM-11410___</t>
  </si>
  <si>
    <t>RIV/00216208:11410/12:10126662!RIV13-MSM-11410___</t>
  </si>
  <si>
    <t>EbqXYu.6Zc.XNF-SvyCF!SJvVvs=</t>
  </si>
  <si>
    <t>kdns5MMR</t>
  </si>
  <si>
    <t>RIV/00216208:11410/12:10126735</t>
  </si>
  <si>
    <t>Finský hokejový slang</t>
  </si>
  <si>
    <t>0862-8459</t>
  </si>
  <si>
    <t>Časopis pro moderní filologii</t>
  </si>
  <si>
    <t>87-98</t>
  </si>
  <si>
    <t>https://www.rvvi.cz/riv?s=jednoduche-vyhledavani&amp;ss=detail&amp;n=0&amp;h=RIV%2F00216208%3A11410%2F12%3A10126735%21RIV13-MSM-11410___</t>
  </si>
  <si>
    <t>RIV/00216208:11410/12:10126735!RIV13-MSM-11410___</t>
  </si>
  <si>
    <t>xrbac3QpPdjqyTy20ruL7wCFXnw=</t>
  </si>
  <si>
    <t>!12P6kTp</t>
  </si>
  <si>
    <t>RIV/00216208:11410/12:10126752</t>
  </si>
  <si>
    <t>Havlůjová, Hana, 9017224; Foltýn, Dušan, 3456315; Charvátová, Kateřina, 5828384</t>
  </si>
  <si>
    <t>Výchova ke vztahu ke kulturně historickému dědictví a vzdělávání pro udržitelný rozvoj v ČR</t>
  </si>
  <si>
    <t>1802-3061</t>
  </si>
  <si>
    <t>Envigogika</t>
  </si>
  <si>
    <t>https://www.rvvi.cz/riv?s=jednoduche-vyhledavani&amp;ss=detail&amp;n=0&amp;h=RIV%2F00216208%3A11410%2F12%3A10126752%21RIV13-MSM-11410___</t>
  </si>
  <si>
    <t>RIV/00216208:11410/12:10126752!RIV13-MSM-11410___</t>
  </si>
  <si>
    <t>txaWFUFsRNNS.1vPXu4PjI5W3Rc=</t>
  </si>
  <si>
    <t>zuEhvtzn</t>
  </si>
  <si>
    <t>RIV/00216208:11410/12:10126778</t>
  </si>
  <si>
    <t>Možnosti diagnostiky slovní zásoby v raném a předškolním věku</t>
  </si>
  <si>
    <t>Aktuální problémy pedagogiky ve výzkumech studentů doktorských studijních programů</t>
  </si>
  <si>
    <t>978-80-87533-03-1</t>
  </si>
  <si>
    <t>568-576</t>
  </si>
  <si>
    <t>Societas Scientiarum Olomoucensis II</t>
  </si>
  <si>
    <t>http://www.pedagogikadsp.cz</t>
  </si>
  <si>
    <t>https://www.rvvi.cz/riv?s=jednoduche-vyhledavani&amp;ss=detail&amp;n=0&amp;h=RIV%2F00216208%3A11410%2F12%3A10126778%21RIV13-MSM-11410___</t>
  </si>
  <si>
    <t>RIV/00216208:11410/12:10126778!RIV13-MSM-11410___</t>
  </si>
  <si>
    <t>cRv3ka!hrcNvbM9Q3sxcs.orvL0=</t>
  </si>
  <si>
    <t>cpGGqhYx</t>
  </si>
  <si>
    <t>RIV/00216208:11410/12:10126783</t>
  </si>
  <si>
    <t>Rozhovor v pedagogických perspektivách</t>
  </si>
  <si>
    <t>20-26</t>
  </si>
  <si>
    <t>https://www.rvvi.cz/riv?s=jednoduche-vyhledavani&amp;ss=detail&amp;n=0&amp;h=RIV%2F00216208%3A11410%2F12%3A10126783%21RIV13-GA0-11410___</t>
  </si>
  <si>
    <t>RIV/00216208:11410/12:10126783!RIV13-GA0-11410___</t>
  </si>
  <si>
    <t>1DZ0YjZU</t>
  </si>
  <si>
    <t>RIV/00216208:11410/12:10126798</t>
  </si>
  <si>
    <t>Česká sborová tvorba II (Baroko a klasicismus)</t>
  </si>
  <si>
    <t>https://www.rvvi.cz/riv?s=jednoduche-vyhledavani&amp;ss=detail&amp;n=0&amp;h=RIV%2F00216208%3A11410%2F12%3A10126798%21RIV13-MSM-11410___</t>
  </si>
  <si>
    <t>RIV/00216208:11410/12:10126798!RIV13-MSM-11410___</t>
  </si>
  <si>
    <t>RIV/00216208:11410/12:10126808</t>
  </si>
  <si>
    <t>Performativnost a gramatické kategorie slovesa</t>
  </si>
  <si>
    <t>0037-7031</t>
  </si>
  <si>
    <t>Slovo a slovesnost</t>
  </si>
  <si>
    <t>3-12</t>
  </si>
  <si>
    <t>https://www.rvvi.cz/riv?s=jednoduche-vyhledavani&amp;ss=detail&amp;n=0&amp;h=RIV%2F00216208%3A11410%2F12%3A10126808%21RIV13-MSM-11410___</t>
  </si>
  <si>
    <t>RIV/00216208:11410/12:10126808!RIV13-MSM-11410___</t>
  </si>
  <si>
    <t>3aNHt5CUGnxiV-.WPRfUfwkhNBY=</t>
  </si>
  <si>
    <t>A1bPD0fB</t>
  </si>
  <si>
    <t>RIV/00216208:11410/12:10126809</t>
  </si>
  <si>
    <t>Can We Ensure the Intended Interpretation of an Utterance?</t>
  </si>
  <si>
    <t>1731-7533</t>
  </si>
  <si>
    <t>Research in Language</t>
  </si>
  <si>
    <t>69-76</t>
  </si>
  <si>
    <t>https://www.rvvi.cz/riv?s=jednoduche-vyhledavani&amp;ss=detail&amp;n=0&amp;h=RIV%2F00216208%3A11410%2F12%3A10126809%21RIV13-MSM-11410___</t>
  </si>
  <si>
    <t>RIV/00216208:11410/12:10126809!RIV13-MSM-11410___</t>
  </si>
  <si>
    <t>B0bR9goLXTDJhzATqXgSHWsUtqA=</t>
  </si>
  <si>
    <t>-+hBxV!y</t>
  </si>
  <si>
    <t>RIV/00216208:11410/12:10126811</t>
  </si>
  <si>
    <t>Pronomina bez antecedentu</t>
  </si>
  <si>
    <t>9-13</t>
  </si>
  <si>
    <t>https://www.rvvi.cz/riv?s=jednoduche-vyhledavani&amp;ss=detail&amp;n=0&amp;h=RIV%2F00216208%3A11410%2F12%3A10126811%21RIV13-MSM-11410___</t>
  </si>
  <si>
    <t>RIV/00216208:11410/12:10126811!RIV13-MSM-11410___</t>
  </si>
  <si>
    <t>FPenUT2K</t>
  </si>
  <si>
    <t>RIV/00216208:11410/12:10126837</t>
  </si>
  <si>
    <t>Comenius' concept of man with regard to the whole world</t>
  </si>
  <si>
    <t>1-144</t>
  </si>
  <si>
    <t>https://www.rvvi.cz/riv?s=jednoduche-vyhledavani&amp;ss=detail&amp;n=0&amp;h=RIV%2F00216208%3A11410%2F12%3A10126837%21RIV13-MSM-11410___</t>
  </si>
  <si>
    <t>RIV/00216208:11410/12:10126837!RIV13-MSM-11410___</t>
  </si>
  <si>
    <t>Gkz8I!qM</t>
  </si>
  <si>
    <t>RIV/00216208:11410/12:10126864</t>
  </si>
  <si>
    <t>Jazykové univerzálie a gramatická kategorie čísla v jazykové a komunikační výchově</t>
  </si>
  <si>
    <t>27-36</t>
  </si>
  <si>
    <t>https://www.rvvi.cz/riv?s=jednoduche-vyhledavani&amp;ss=detail&amp;n=0&amp;h=RIV%2F00216208%3A11410%2F12%3A10126864%21RIV13-GA0-11410___</t>
  </si>
  <si>
    <t>RIV/00216208:11410/12:10126864!RIV13-GA0-11410___</t>
  </si>
  <si>
    <t>Sguxst17</t>
  </si>
  <si>
    <t>RIV/00216208:11410/12:10126870</t>
  </si>
  <si>
    <t>Univerzálnost a specifičnost v jazyce jako východisko obsahové stránky moderního vyučování</t>
  </si>
  <si>
    <t>Čeština ve škole 21. století - II. Úvodní studie.</t>
  </si>
  <si>
    <t>27-41</t>
  </si>
  <si>
    <t>https://www.rvvi.cz/riv?s=jednoduche-vyhledavani&amp;ss=detail&amp;n=0&amp;h=RIV%2F00216208%3A11410%2F12%3A10126870%21RIV13-GA0-11410___</t>
  </si>
  <si>
    <t>RIV/00216208:11410/12:10126870!RIV13-GA0-11410___</t>
  </si>
  <si>
    <t>Nz2ra3qL</t>
  </si>
  <si>
    <t>RIV/00216208:11410/12:10126874</t>
  </si>
  <si>
    <t>Schneiderová, Soňa, 8219516</t>
  </si>
  <si>
    <t>Specifika intetextovosti ve filozofickém diskurzu (na příkladu prací Jana Patočky)</t>
  </si>
  <si>
    <t>324-344</t>
  </si>
  <si>
    <t>https://www.rvvi.cz/riv?s=jednoduche-vyhledavani&amp;ss=detail&amp;n=0&amp;h=RIV%2F00216208%3A11410%2F12%3A10126874%21RIV13-MSM-11410___</t>
  </si>
  <si>
    <t>RIV/00216208:11410/12:10126874!RIV13-MSM-11410___</t>
  </si>
  <si>
    <t>+ZgLJVDd</t>
  </si>
  <si>
    <t>RIV/00216208:11410/12:10126882</t>
  </si>
  <si>
    <t>Propaganda v současných médiích? : Analýza na materiálu vybraných tiskovin, internetových zdrojů a celostátních televizí</t>
  </si>
  <si>
    <t>Kontexty propagandy</t>
  </si>
  <si>
    <t>978-80-7395-515-1</t>
  </si>
  <si>
    <t>313-322</t>
  </si>
  <si>
    <t>https://www.rvvi.cz/riv?s=jednoduche-vyhledavani&amp;ss=detail&amp;n=0&amp;h=RIV%2F00216208%3A11410%2F12%3A10126882%21RIV13-MSM-11410___</t>
  </si>
  <si>
    <t>RIV/00216208:11410/12:10126882!RIV13-MSM-11410___</t>
  </si>
  <si>
    <t>6zhi5bkLYGTrFkj2P2NfsxY-pmM=</t>
  </si>
  <si>
    <t>Dkav9YCI</t>
  </si>
  <si>
    <t>RIV/00216208:11410/12:10126884</t>
  </si>
  <si>
    <t>Konkurence spisovných a obecněčeských prvků v polooficiálních rozhlasových textech</t>
  </si>
  <si>
    <t>20-32</t>
  </si>
  <si>
    <t>https://www.rvvi.cz/riv?s=jednoduche-vyhledavani&amp;ss=detail&amp;n=0&amp;h=RIV%2F00216208%3A11410%2F12%3A10126884%21RIV13-MSM-11410___</t>
  </si>
  <si>
    <t>RIV/00216208:11410/12:10126884!RIV13-MSM-11410___</t>
  </si>
  <si>
    <t>eUrYsQ+b</t>
  </si>
  <si>
    <t>RIV/00216208:11410/12:10126885</t>
  </si>
  <si>
    <t>Dvořáková, Hana, 3988473</t>
  </si>
  <si>
    <t>Sekulární změny adipozity a pohybových schopností v předškolním věku</t>
  </si>
  <si>
    <t>1210-5481</t>
  </si>
  <si>
    <t>Medicina Sportiva Bohemica et Slovaca</t>
  </si>
  <si>
    <t>67-75</t>
  </si>
  <si>
    <t>https://www.rvvi.cz/riv?s=jednoduche-vyhledavani&amp;ss=detail&amp;n=0&amp;h=RIV%2F00216208%3A11410%2F12%3A10126885%21RIV13-MSM-11410___</t>
  </si>
  <si>
    <t>RIV/00216208:11410/12:10126885!RIV13-MSM-11410___</t>
  </si>
  <si>
    <t>7xXfRa.FQhv!z3!4I5UFe8b4LuQ=</t>
  </si>
  <si>
    <t>d9t1YLiz</t>
  </si>
  <si>
    <t>RIV/00216208:11410/12:10126902</t>
  </si>
  <si>
    <t>Höflerová, Eva, 2924978</t>
  </si>
  <si>
    <t>Konstruktivismus jako racionální opora didaktiky českého jazyka</t>
  </si>
  <si>
    <t>83-95</t>
  </si>
  <si>
    <t>https://www.rvvi.cz/riv?s=jednoduche-vyhledavani&amp;ss=detail&amp;n=0&amp;h=RIV%2F00216208%3A11410%2F12%3A10126902%21RIV13-GA0-11410___</t>
  </si>
  <si>
    <t>RIV/00216208:11410/12:10126902!RIV13-GA0-11410___</t>
  </si>
  <si>
    <t>-3n8037s</t>
  </si>
  <si>
    <t>RIV/00216208:11410/12:10126912</t>
  </si>
  <si>
    <t>Müllerová, Lucie, 5613191</t>
  </si>
  <si>
    <t>Pojem evoluce a jeho vnímání žáky základních a středních škol</t>
  </si>
  <si>
    <t>33-64</t>
  </si>
  <si>
    <t>http://www.scied.cz/Default.aspx?PorZobr=1&amp;PolozkaID=133&amp;ClanekID=353</t>
  </si>
  <si>
    <t>https://www.rvvi.cz/riv?s=jednoduche-vyhledavani&amp;ss=detail&amp;n=0&amp;h=RIV%2F00216208%3A11410%2F12%3A10126912%21RIV13-MSM-11410___</t>
  </si>
  <si>
    <t>RIV/00216208:11410/12:10126912!RIV13-MSM-11410___</t>
  </si>
  <si>
    <t>WiEcqCIo</t>
  </si>
  <si>
    <t>RIV/00216208:11410/12:10126938</t>
  </si>
  <si>
    <t>Metodologické rámce výzkumného projektu</t>
  </si>
  <si>
    <t>59-67</t>
  </si>
  <si>
    <t>https://www.rvvi.cz/riv?s=jednoduche-vyhledavani&amp;ss=detail&amp;n=0&amp;h=RIV%2F00216208%3A11410%2F12%3A10126938%21RIV13-GA0-11410___</t>
  </si>
  <si>
    <t>RIV/00216208:11410/12:10126938!RIV13-GA0-11410___</t>
  </si>
  <si>
    <t>2oaWSUhv</t>
  </si>
  <si>
    <t>RIV/00216208:11410/12:10126956</t>
  </si>
  <si>
    <t>Aktuální výzkumná témata lingvodidaktiky češtiny</t>
  </si>
  <si>
    <t>51-55</t>
  </si>
  <si>
    <t>https://www.rvvi.cz/riv?s=jednoduche-vyhledavani&amp;ss=detail&amp;n=0&amp;h=RIV%2F00216208%3A11410%2F12%3A10126956%21RIV13-GA0-11410___</t>
  </si>
  <si>
    <t>RIV/00216208:11410/12:10126956!RIV13-GA0-11410___</t>
  </si>
  <si>
    <t>QS+L4tgT</t>
  </si>
  <si>
    <t>RIV/00216208:11410/12:10126957</t>
  </si>
  <si>
    <t>Vytváření morfologické kompetence žáků na ZŠ</t>
  </si>
  <si>
    <t>https://www.rvvi.cz/riv?s=jednoduche-vyhledavani&amp;ss=detail&amp;n=0&amp;h=RIV%2F00216208%3A11410%2F12%3A10126957%21RIV13-GA0-11410___</t>
  </si>
  <si>
    <t>RIV/00216208:11410/12:10126957!RIV13-GA0-11410___</t>
  </si>
  <si>
    <t>BXJ8KDEy</t>
  </si>
  <si>
    <t>RIV/00216208:11410/12:10126959</t>
  </si>
  <si>
    <t>Hájková, Eva, 7697856; Šmejkalová, Martina, 4777484</t>
  </si>
  <si>
    <t>Grantový projekt GA ČR P407/12/1830 "Vztah kognitivních struktur žáka a struktur jazykového systému v procesu edukace českého jazyka"</t>
  </si>
  <si>
    <t>7-15</t>
  </si>
  <si>
    <t>https://www.rvvi.cz/riv?s=jednoduche-vyhledavani&amp;ss=detail&amp;n=0&amp;h=RIV%2F00216208%3A11410%2F12%3A10126959%21RIV13-GA0-11410___</t>
  </si>
  <si>
    <t>RIV/00216208:11410/12:10126959!RIV13-GA0-11410___</t>
  </si>
  <si>
    <t>7EP!RAJn</t>
  </si>
  <si>
    <t>RIV/00216208:11410/12:10126960</t>
  </si>
  <si>
    <t>Účinnost edukačních postupů při budování poznatkových struktur</t>
  </si>
  <si>
    <t>69-81</t>
  </si>
  <si>
    <t>https://www.rvvi.cz/riv?s=jednoduche-vyhledavani&amp;ss=detail&amp;n=0&amp;h=RIV%2F00216208%3A11410%2F12%3A10126960%21RIV13-GA0-11410___</t>
  </si>
  <si>
    <t>RIV/00216208:11410/12:10126960!RIV13-GA0-11410___</t>
  </si>
  <si>
    <t>YWQ!6uMk</t>
  </si>
  <si>
    <t>RIV/00216208:11410/12:10126961</t>
  </si>
  <si>
    <t>Hájková, Eva, 7697856; Janovec, Ladislav, 8982511; Babušová, Gabriela, 2113201; Hejlová, Helena, 1292676; Kucharská, Anna, 8236046; Höflerová, Eva, 2924978</t>
  </si>
  <si>
    <t>Čeština ve škole 21. století - I. Přístupy - Témata - Zdroje (Kritická analýza)</t>
  </si>
  <si>
    <t>978-80-7290-616-1</t>
  </si>
  <si>
    <t>https://www.rvvi.cz/riv?s=jednoduche-vyhledavani&amp;ss=detail&amp;n=0&amp;h=RIV%2F00216208%3A11410%2F12%3A10126961%21RIV13-GA0-11410___</t>
  </si>
  <si>
    <t>RIV/00216208:11410/12:10126961!RIV13-GA0-11410___</t>
  </si>
  <si>
    <t>9fkoXnIYLAv3p!we6KdyVgzqxWA=</t>
  </si>
  <si>
    <t>1arRvzX4</t>
  </si>
  <si>
    <t>RIV/00216208:11410/12:10126978</t>
  </si>
  <si>
    <t>Osvojování terminologie v hodinách českého jazyka</t>
  </si>
  <si>
    <t>56-58</t>
  </si>
  <si>
    <t>https://www.rvvi.cz/riv?s=jednoduche-vyhledavani&amp;ss=detail&amp;n=0&amp;h=RIV%2F00216208%3A11410%2F12%3A10126978%21RIV13-MSM-11410___</t>
  </si>
  <si>
    <t>RIV/00216208:11410/12:10126978!RIV13-MSM-11410___</t>
  </si>
  <si>
    <t>Pnm7V!mu</t>
  </si>
  <si>
    <t>RIV/00216208:11410/12:10126979</t>
  </si>
  <si>
    <t>The inchoate state of Bohemia</t>
  </si>
  <si>
    <t>1995-848X</t>
  </si>
  <si>
    <t>Studia Slavica et Balcanica Petropolitana (Peterb?rgskie slavjanskie i balkanskie issledovanija</t>
  </si>
  <si>
    <t>27-50</t>
  </si>
  <si>
    <t>http://www.ceeol.com</t>
  </si>
  <si>
    <t>https://www.rvvi.cz/riv?s=jednoduche-vyhledavani&amp;ss=detail&amp;n=0&amp;h=RIV%2F00216208%3A11410%2F12%3A10126979%21RIV13-MSM-11410___</t>
  </si>
  <si>
    <t>RIV/00216208:11410/12:10126979!RIV13-MSM-11410___</t>
  </si>
  <si>
    <t>mdE6Wj2RKNETvJSYwVTPJ-MH1vk=</t>
  </si>
  <si>
    <t>PFEjpseM</t>
  </si>
  <si>
    <t>RIV/00216208:11410/12:10126998</t>
  </si>
  <si>
    <t>"Světská nádhera vždy k úctě ponouká" : přepych přemyslovských dvorů</t>
  </si>
  <si>
    <t>Sborník Národního muzea v Praze řada A - Historie</t>
  </si>
  <si>
    <t>63-66</t>
  </si>
  <si>
    <t>https://www.rvvi.cz/riv?s=jednoduche-vyhledavani&amp;ss=detail&amp;n=0&amp;h=RIV%2F00216208%3A11410%2F12%3A10126998%21RIV13-MSM-11410___</t>
  </si>
  <si>
    <t>RIV/00216208:11410/12:10126998!RIV13-MSM-11410___</t>
  </si>
  <si>
    <t>xIBBmso9</t>
  </si>
  <si>
    <t>RIV/00216208:11410/12:10127179</t>
  </si>
  <si>
    <t>Lobenstein-Reichmann, Anja</t>
  </si>
  <si>
    <t>The power of signs</t>
  </si>
  <si>
    <t>Wort - Bild - Zeichen: Beiträge zur Semiotik im Recht</t>
  </si>
  <si>
    <t>978-3-8253-5965-2</t>
  </si>
  <si>
    <t>39-58</t>
  </si>
  <si>
    <t>Universitätsverlag Winter</t>
  </si>
  <si>
    <t>https://www.rvvi.cz/riv?s=jednoduche-vyhledavani&amp;ss=detail&amp;n=0&amp;h=RIV%2F00216208%3A11410%2F12%3A10127179%21RIV13-MSM-11410___</t>
  </si>
  <si>
    <t>RIV/00216208:11410/12:10127179!RIV13-MSM-11410___</t>
  </si>
  <si>
    <t>k!.IIIJFxh0uF6agJXcz8zZ6T9A=</t>
  </si>
  <si>
    <t>dieX4.TB</t>
  </si>
  <si>
    <t>RIV/00216208:11410/12:10127181</t>
  </si>
  <si>
    <t>Julius Langbehns Rembrandt als Erzieher diskursive Traditionen und begriffliche Fäden eines nicht ungefährlichen Buches</t>
  </si>
  <si>
    <t>Identitätsentwürfe in der Kunstkommunikation. Studien zur Praxis der sprachlichen und multimodalen Positionierung im Interaktionsraum</t>
  </si>
  <si>
    <t>978-3-11-027831-6</t>
  </si>
  <si>
    <t>295-318</t>
  </si>
  <si>
    <t>de Gruyter</t>
  </si>
  <si>
    <t>https://www.rvvi.cz/riv?s=jednoduche-vyhledavani&amp;ss=detail&amp;n=0&amp;h=RIV%2F00216208%3A11410%2F12%3A10127181%21RIV13-MSM-11410___</t>
  </si>
  <si>
    <t>RIV/00216208:11410/12:10127181!RIV13-MSM-11410___</t>
  </si>
  <si>
    <t>WsY+saHD3Qi4uFgVTMzBow6X9Ew=</t>
  </si>
  <si>
    <t>YLkxF9uZ</t>
  </si>
  <si>
    <t>RIV/00216208:11410/12:10127182</t>
  </si>
  <si>
    <t>Sprachgeschichte als Gewaltgeschichte. Ein Forschungsprogramm</t>
  </si>
  <si>
    <t>Geschichte der Sprache Sprache der Geschichte. Probleme und Perspektiven der historischen Sprachwissenschaft des Deutschen. Oskar Reichmann zum 75. Geburtstag</t>
  </si>
  <si>
    <t>978-3-05-005111-6</t>
  </si>
  <si>
    <t>127-158</t>
  </si>
  <si>
    <t>Akademieverlag</t>
  </si>
  <si>
    <t>https://www.rvvi.cz/riv?s=jednoduche-vyhledavani&amp;ss=detail&amp;n=0&amp;h=RIV%2F00216208%3A11410%2F12%3A10127182%21RIV13-MSM-11410___</t>
  </si>
  <si>
    <t>RIV/00216208:11410/12:10127182!RIV13-MSM-11410___</t>
  </si>
  <si>
    <t>aI0mDAGEh+J8qMXPdeKNDL2pw5k=</t>
  </si>
  <si>
    <t>9SfDA0Tr</t>
  </si>
  <si>
    <t>RIV/00216208:11410/12:10127187</t>
  </si>
  <si>
    <t>Tocháček, Daniel, 4515609; Lapeš, Jakub, 3861775</t>
  </si>
  <si>
    <t>The Project of Integration the Educational Robotics into the Training Programme of Future ICT Teachers</t>
  </si>
  <si>
    <t>24 December 2012</t>
  </si>
  <si>
    <t>595-599</t>
  </si>
  <si>
    <t>10.1016/j.sbspro.2012.11.451</t>
  </si>
  <si>
    <t>http://www.sciencedirect.com/science/article/pii/S1877042812054377</t>
  </si>
  <si>
    <t>https://www.rvvi.cz/riv?s=jednoduche-vyhledavani&amp;ss=detail&amp;n=0&amp;h=RIV%2F00216208%3A11410%2F12%3A10127187%21RIV13-MSM-11410___</t>
  </si>
  <si>
    <t>RIV/00216208:11410/12:10127187!RIV13-MSM-11410___</t>
  </si>
  <si>
    <t>664+Xd3K</t>
  </si>
  <si>
    <t>RIV/00216208:11410/12:10127190</t>
  </si>
  <si>
    <t>Germanistische Sprachwissenschaft. Eine Einführung in die synchrone Sprachwissenschaft des Deutschen</t>
  </si>
  <si>
    <t>Lingua viva. Odborný časopis pro teorii a praxi vyučování cizím jazykům a češtině jako cizímu jazyku.</t>
  </si>
  <si>
    <t>72-74</t>
  </si>
  <si>
    <t>https://www.rvvi.cz/riv?s=jednoduche-vyhledavani&amp;ss=detail&amp;n=0&amp;h=RIV%2F00216208%3A11410%2F12%3A10127190%21RIV13-MSM-11410___</t>
  </si>
  <si>
    <t>RIV/00216208:11410/12:10127190!RIV13-MSM-11410___</t>
  </si>
  <si>
    <t>IN-Ig!yZ</t>
  </si>
  <si>
    <t>RIV/00216208:11410/12:10127218</t>
  </si>
  <si>
    <t>Otázky, úkoly a náměty k činnostem v čítankách.</t>
  </si>
  <si>
    <t>Chronos - Logos - Topos v současném filologickém bádání</t>
  </si>
  <si>
    <t>978-80-246-2231-6</t>
  </si>
  <si>
    <t>142-148</t>
  </si>
  <si>
    <t>Filologické studie</t>
  </si>
  <si>
    <t>Univerzita Karlova v Praze - Nakladatelství Karolinum</t>
  </si>
  <si>
    <t>https://www.rvvi.cz/riv?s=jednoduche-vyhledavani&amp;ss=detail&amp;n=0&amp;h=RIV%2F00216208%3A11410%2F12%3A10127218%21RIV13-MSM-11410___</t>
  </si>
  <si>
    <t>RIV/00216208:11410/12:10127218!RIV13-MSM-11410___</t>
  </si>
  <si>
    <t>kVbcnYPrmNbhmLGcPLzFSik9xFU=</t>
  </si>
  <si>
    <t>y6zs-0PQ</t>
  </si>
  <si>
    <t>RIV/00216208:11410/12:10127219</t>
  </si>
  <si>
    <t>Konstrukce a re-konstrukce textu v didaktice literatury.</t>
  </si>
  <si>
    <t>1805-689X</t>
  </si>
  <si>
    <t>Jazyk - literatura - komunikace</t>
  </si>
  <si>
    <t>https://www.rvvi.cz/riv?s=jednoduche-vyhledavani&amp;ss=detail&amp;n=0&amp;h=RIV%2F00216208%3A11410%2F12%3A10127219%21RIV13-MSM-11410___</t>
  </si>
  <si>
    <t>RIV/00216208:11410/12:10127219!RIV13-MSM-11410___</t>
  </si>
  <si>
    <t>QnkPIT.nm0g3seoDACIkSYThYyE=</t>
  </si>
  <si>
    <t>QZWgN9Ee</t>
  </si>
  <si>
    <t>RIV/00216208:11410/12:10127272</t>
  </si>
  <si>
    <t>Critical comparison of spectrometric analyses of non-mineral blue dyes and pigments used in artworks</t>
  </si>
  <si>
    <t>0142-2421</t>
  </si>
  <si>
    <t>Surface and Interface Analysis</t>
  </si>
  <si>
    <t>963-967</t>
  </si>
  <si>
    <t>000306662600019</t>
  </si>
  <si>
    <t>10.1002/sia.4828</t>
  </si>
  <si>
    <t>http://dx.doi.org/10.1002/sia.4828</t>
  </si>
  <si>
    <t>https://www.rvvi.cz/riv?s=jednoduche-vyhledavani&amp;ss=detail&amp;n=0&amp;h=RIV%2F00216208%3A11410%2F12%3A10127272%21RIV13-MSM-11410___</t>
  </si>
  <si>
    <t>RIV/00216208:11410/12:10127272!RIV13-MSM-11410___</t>
  </si>
  <si>
    <t>mzbVnVDGHIdQuCPJSHKbZ3ENLJE=</t>
  </si>
  <si>
    <t>UiMsXKmy</t>
  </si>
  <si>
    <t>RIV/00216208:11410/12:10127669</t>
  </si>
  <si>
    <t>Od osnov ke standardům : Proměny kurikulární teorie a praxe</t>
  </si>
  <si>
    <t>978-80-7290-601-7</t>
  </si>
  <si>
    <t>https://www.rvvi.cz/riv?s=jednoduche-vyhledavani&amp;ss=detail&amp;n=0&amp;h=RIV%2F00216208%3A11410%2F12%3A10127669%21RIV13-MSM-11410___</t>
  </si>
  <si>
    <t>RIV/00216208:11410/12:10127669!RIV13-MSM-11410___</t>
  </si>
  <si>
    <t>fZt0D5F9Z6QUywP4-KDG4J.cxR8=</t>
  </si>
  <si>
    <t>b+7t0PoG</t>
  </si>
  <si>
    <t>RIV/00216208:11410/12:10127671</t>
  </si>
  <si>
    <t>Nový institucionalismus v pedagogice</t>
  </si>
  <si>
    <t>10.5817/SP2012-2-2</t>
  </si>
  <si>
    <t>http://www.phil.muni.cz/journals/index.php/studia-paedagogica/article/view/334</t>
  </si>
  <si>
    <t>https://www.rvvi.cz/riv?s=jednoduche-vyhledavani&amp;ss=detail&amp;n=0&amp;h=RIV%2F00216208%3A11410%2F12%3A10127671%21RIV13-GA0-11410___</t>
  </si>
  <si>
    <t>RIV/00216208:11410/12:10127671!RIV13-GA0-11410___</t>
  </si>
  <si>
    <t>KUkXnuTc</t>
  </si>
  <si>
    <t>RIV/00216208:11410/12:10127689</t>
  </si>
  <si>
    <t>Frühneuhochdeutsches Wörterbuch: l-maszeug</t>
  </si>
  <si>
    <t>978-3-11-025149-4</t>
  </si>
  <si>
    <t>https://www.rvvi.cz/riv?s=jednoduche-vyhledavani&amp;ss=detail&amp;n=0&amp;h=RIV%2F00216208%3A11410%2F12%3A10127689%21RIV13-MSM-11410___</t>
  </si>
  <si>
    <t>RIV/00216208:11410/12:10127689!RIV13-MSM-11410___</t>
  </si>
  <si>
    <t>CE7SfWyhBqjNEwoLX9PnA.7bRaY=</t>
  </si>
  <si>
    <t>6665vCgY</t>
  </si>
  <si>
    <t>RIV/00216208:11410/12:10127802</t>
  </si>
  <si>
    <t>Württemberkové v Olešnici</t>
  </si>
  <si>
    <t>1428-0663</t>
  </si>
  <si>
    <t>neuvedeno</t>
  </si>
  <si>
    <t>Studia zachodne</t>
  </si>
  <si>
    <t>49-64</t>
  </si>
  <si>
    <t>https://www.rvvi.cz/riv?s=jednoduche-vyhledavani&amp;ss=detail&amp;n=0&amp;h=RIV%2F00216208%3A11410%2F12%3A10127802%21RIV13-MSM-11410___</t>
  </si>
  <si>
    <t>RIV/00216208:11410/12:10127802!RIV13-MSM-11410___</t>
  </si>
  <si>
    <t>Z5rndMyjy0eDdkVTxyX6rt.jpnU=</t>
  </si>
  <si>
    <t>U.Y+7G.m</t>
  </si>
  <si>
    <t>RIV/00216208:11410/12:10127803</t>
  </si>
  <si>
    <t>Realismus nebo tradice? K heraldickému sebevyjádření nové šlechty a obcí v 19. - 21. století</t>
  </si>
  <si>
    <t>Pražský sborník historický</t>
  </si>
  <si>
    <t>175-196</t>
  </si>
  <si>
    <t>https://www.rvvi.cz/riv?s=jednoduche-vyhledavani&amp;ss=detail&amp;n=0&amp;h=RIV%2F00216208%3A11410%2F12%3A10127803%21RIV13-MSM-11410___</t>
  </si>
  <si>
    <t>RIV/00216208:11410/12:10127803!RIV13-MSM-11410___</t>
  </si>
  <si>
    <t>iw4-sIHR</t>
  </si>
  <si>
    <t>RIV/00216208:11410/12:10127804</t>
  </si>
  <si>
    <t>Der ungarische Adel in der Habsburgischen Monarchie (mit Anmerkungen zum Geschlecht der Kiss de Nemeskér)</t>
  </si>
  <si>
    <t>26 (38)</t>
  </si>
  <si>
    <t>Adler. Zeitschrift für Genealogie und Heraldik</t>
  </si>
  <si>
    <t>181-186</t>
  </si>
  <si>
    <t>https://www.rvvi.cz/riv?s=jednoduche-vyhledavani&amp;ss=detail&amp;n=0&amp;h=RIV%2F00216208%3A11410%2F12%3A10127804%21RIV13-MSM-11410___</t>
  </si>
  <si>
    <t>RIV/00216208:11410/12:10127804!RIV13-MSM-11410___</t>
  </si>
  <si>
    <t>TjdCitoL</t>
  </si>
  <si>
    <t>RIV/00216208:11410/12:10127805</t>
  </si>
  <si>
    <t>Zánik kuffnerovského impéria</t>
  </si>
  <si>
    <t>1210-6097</t>
  </si>
  <si>
    <t>7-8</t>
  </si>
  <si>
    <t>Historický obzor</t>
  </si>
  <si>
    <t>173-181</t>
  </si>
  <si>
    <t>https://www.rvvi.cz/riv?s=jednoduche-vyhledavani&amp;ss=detail&amp;n=0&amp;h=RIV%2F00216208%3A11410%2F12%3A10127805%21RIV13-MSM-11410___</t>
  </si>
  <si>
    <t>RIV/00216208:11410/12:10127805!RIV13-MSM-11410___</t>
  </si>
  <si>
    <t>LKwTh4gYRph4xEPYCx4a!.bIhdw=</t>
  </si>
  <si>
    <t>56KIruo9</t>
  </si>
  <si>
    <t>RIV/00216208:11410/12:10127806</t>
  </si>
  <si>
    <t>Neuer Adel in der Donaumonarchie</t>
  </si>
  <si>
    <t>Schlaglichter auf die Geschichte der Böhmischen Länder vom 16. bis 20. Jahrhundert. Ausgewählte Ergebnisse zu den österreich-tschechischen Historikertagen 2006 und 2008</t>
  </si>
  <si>
    <t>978-3-643-50386-2</t>
  </si>
  <si>
    <t>131-141</t>
  </si>
  <si>
    <t>Waldviertel Akademie</t>
  </si>
  <si>
    <t>https://www.rvvi.cz/riv?s=jednoduche-vyhledavani&amp;ss=detail&amp;n=0&amp;h=RIV%2F00216208%3A11410%2F12%3A10127806%21RIV13-MSM-11410___</t>
  </si>
  <si>
    <t>RIV/00216208:11410/12:10127806!RIV13-MSM-11410___</t>
  </si>
  <si>
    <t>fW0-FbU!fxAQz!aJruXTdwv.8.I=</t>
  </si>
  <si>
    <t>51!yYqi8</t>
  </si>
  <si>
    <t>RIV/00216208:11410/12:10127817</t>
  </si>
  <si>
    <t>Environmentální výchova v předškolním vzdělávání - hledání optimální podoby</t>
  </si>
  <si>
    <t>https://www.rvvi.cz/riv?s=jednoduche-vyhledavani&amp;ss=detail&amp;n=0&amp;h=RIV%2F00216208%3A11410%2F12%3A10127817%21RIV13-MSM-11410___</t>
  </si>
  <si>
    <t>RIV/00216208:11410/12:10127817!RIV13-MSM-11410___</t>
  </si>
  <si>
    <t>3Z-zWgD5</t>
  </si>
  <si>
    <t>RIV/00216208:11410/12:10127818</t>
  </si>
  <si>
    <t>THE NARRATIVE METHOD IN PEDAGOGY, POTENCIAL FOR ENVIRONMENTAL EDUCATION</t>
  </si>
  <si>
    <t>194-202</t>
  </si>
  <si>
    <t>000310175100021</t>
  </si>
  <si>
    <t>https://www.rvvi.cz/riv?s=jednoduche-vyhledavani&amp;ss=detail&amp;n=0&amp;h=RIV%2F00216208%3A11410%2F12%3A10127818%21RIV13-MSM-11410___</t>
  </si>
  <si>
    <t>RIV/00216208:11410/12:10127818!RIV13-MSM-11410___</t>
  </si>
  <si>
    <t>BVZFaHUG</t>
  </si>
  <si>
    <t>RIV/00216208:11410/12:10127821</t>
  </si>
  <si>
    <t>Morfologie (známá a neznámá) a Čelakovský</t>
  </si>
  <si>
    <t>91-92</t>
  </si>
  <si>
    <t>https://www.rvvi.cz/riv?s=jednoduche-vyhledavani&amp;ss=detail&amp;n=0&amp;h=RIV%2F00216208%3A11410%2F12%3A10127821%21RIV13-MSM-11410___</t>
  </si>
  <si>
    <t>RIV/00216208:11410/12:10127821!RIV13-MSM-11410___</t>
  </si>
  <si>
    <t>wa25IGsZ</t>
  </si>
  <si>
    <t>RIV/00216208:11410/12:10127914</t>
  </si>
  <si>
    <t>Doktorandské moratorium: krize je nadějí</t>
  </si>
  <si>
    <t>PhD existence v oboru psychologie v České republice a na Slovensku</t>
  </si>
  <si>
    <t>978-80-244-3158-1</t>
  </si>
  <si>
    <t>212-228</t>
  </si>
  <si>
    <t>http://www.ff.upol.cz/fileadmin/user_upload/FF-katedry/psychologie/publikace/Neusar/PHD_existence_Neusar-Charvat-kol.pdf</t>
  </si>
  <si>
    <t>https://www.rvvi.cz/riv?s=jednoduche-vyhledavani&amp;ss=detail&amp;n=0&amp;h=RIV%2F00216208%3A11410%2F12%3A10127914%21RIV13-MSM-11410___</t>
  </si>
  <si>
    <t>RIV/00216208:11410/12:10127914!RIV13-MSM-11410___</t>
  </si>
  <si>
    <t>GzZYE6vc2Se!rrCNKHWEyLC!t0s=</t>
  </si>
  <si>
    <t>6PdE3u0Z</t>
  </si>
  <si>
    <t>RIV/00216208:11410/12:10128081</t>
  </si>
  <si>
    <t>L'usage de la notion de "crise" dans les récits disciplinaires de la psychologie</t>
  </si>
  <si>
    <t>Vygotski maintenant</t>
  </si>
  <si>
    <t>978-2-84303-224-0</t>
  </si>
  <si>
    <t>23-40</t>
  </si>
  <si>
    <t>La Dispute</t>
  </si>
  <si>
    <t>není - stránky nakladatelství: http://atheles.org/ladispute</t>
  </si>
  <si>
    <t>https://www.rvvi.cz/riv?s=jednoduche-vyhledavani&amp;ss=detail&amp;n=0&amp;h=RIV%2F00216208%3A11410%2F12%3A10128081%21RIV13-MSM-11410___</t>
  </si>
  <si>
    <t>RIV/00216208:11410/12:10128081!RIV13-MSM-11410___</t>
  </si>
  <si>
    <t>hJSM+8CnYX.ivDE3VbWYwhGWW8M=</t>
  </si>
  <si>
    <t>5GrH-GD+</t>
  </si>
  <si>
    <t>RIV/00216208:11410/12:10128090</t>
  </si>
  <si>
    <t>Je angažovaný intelektuál reliktem minulosti?</t>
  </si>
  <si>
    <t>Intelektuál ve veřejném prostoru. Vzdělanost, společnost, politika</t>
  </si>
  <si>
    <t>978-80-200-2083-3</t>
  </si>
  <si>
    <t>280-289</t>
  </si>
  <si>
    <t>Edice XXI.století, 19</t>
  </si>
  <si>
    <t>https://www.rvvi.cz/riv?s=jednoduche-vyhledavani&amp;ss=detail&amp;n=0&amp;h=RIV%2F00216208%3A11410%2F12%3A10128090%21RIV13-MSM-11410___</t>
  </si>
  <si>
    <t>RIV/00216208:11410/12:10128090!RIV13-MSM-11410___</t>
  </si>
  <si>
    <t>.sqD5uLw2jnXRsxFuRTee.WdHAc=</t>
  </si>
  <si>
    <t>AcDyZBk!</t>
  </si>
  <si>
    <t>RIV/00216208:11410/12:10128093</t>
  </si>
  <si>
    <t>Štech, Stanislav, 7250266; Rendl, Miroslav, 5004454</t>
  </si>
  <si>
    <t>Should Learning (Mathematics) at School Aim at Knowledge or at Competences?</t>
  </si>
  <si>
    <t>22-39</t>
  </si>
  <si>
    <t>https://www.rvvi.cz/riv?s=jednoduche-vyhledavani&amp;ss=detail&amp;n=0&amp;h=RIV%2F00216208%3A11410%2F12%3A10128093%21RIV13-GA0-11410___</t>
  </si>
  <si>
    <t>RIV/00216208:11410/12:10128093!RIV13-GA0-11410___</t>
  </si>
  <si>
    <t>aFIfr+p4</t>
  </si>
  <si>
    <t>RIV/00216208:11410/12:10128335</t>
  </si>
  <si>
    <t>Husserlův vztah k náboženství a problém geneze náboženského postoje vůbec v souvislosti analýz "žitého světa" (Lebenswelt)</t>
  </si>
  <si>
    <t>Náboženství a teologie ve filosofické reflexi : mezi modernou a postmodernou</t>
  </si>
  <si>
    <t>978-80-87127-39-1</t>
  </si>
  <si>
    <t>85-113</t>
  </si>
  <si>
    <t>Pontes pragenses, sv. 60</t>
  </si>
  <si>
    <t>L. Marek</t>
  </si>
  <si>
    <t>https://www.rvvi.cz/riv?s=jednoduche-vyhledavani&amp;ss=detail&amp;n=0&amp;h=RIV%2F00216208%3A11410%2F12%3A10128335%21RIV13-GA0-11410___</t>
  </si>
  <si>
    <t>RIV/00216208:11410/12:10128335!RIV13-GA0-11410___</t>
  </si>
  <si>
    <t>8QXt2boKIm+BGbiuBU5gxVizNwQ=</t>
  </si>
  <si>
    <t>ad7xpycx</t>
  </si>
  <si>
    <t>RIV/00216208:11410/12:10128348</t>
  </si>
  <si>
    <t>Erica Pedretti: Engste Heimat (1995): Analyse aus einer literaturgeographischen Perspektive</t>
  </si>
  <si>
    <t>Die Erinnerungstexte der Autorin Erica Pedretti</t>
  </si>
  <si>
    <t>978-3-8260-5025-1</t>
  </si>
  <si>
    <t>249-262</t>
  </si>
  <si>
    <t>Königshausen Neumann</t>
  </si>
  <si>
    <t>https://www.rvvi.cz/riv?s=jednoduche-vyhledavani&amp;ss=detail&amp;n=0&amp;h=RIV%2F00216208%3A11410%2F12%3A10128348%21RIV13-MSM-11410___</t>
  </si>
  <si>
    <t>RIV/00216208:11410/12:10128348!RIV13-MSM-11410___</t>
  </si>
  <si>
    <t>NjsD.o20.GuP2b+sUSqNsHGaL2A=</t>
  </si>
  <si>
    <t>QTWqX7uu</t>
  </si>
  <si>
    <t>RIV/00216208:11410/12:10128407</t>
  </si>
  <si>
    <t>Phenomenological analysis and the meaning of sport</t>
  </si>
  <si>
    <t>45-51</t>
  </si>
  <si>
    <t>https://www.rvvi.cz/riv?s=jednoduche-vyhledavani&amp;ss=detail&amp;n=0&amp;h=RIV%2F00216208%3A11410%2F12%3A10128407%21RIV13-MSM-11410___</t>
  </si>
  <si>
    <t>RIV/00216208:11410/12:10128407!RIV13-MSM-11410___</t>
  </si>
  <si>
    <t>3h+uoIry</t>
  </si>
  <si>
    <t>RIV/00216208:11410/12:10128509</t>
  </si>
  <si>
    <t>Písně v klávesách, klávesy v písních (1)</t>
  </si>
  <si>
    <t>42-43</t>
  </si>
  <si>
    <t>https://www.rvvi.cz/riv?s=jednoduche-vyhledavani&amp;ss=detail&amp;n=0&amp;h=RIV%2F00216208%3A11410%2F12%3A10128509%21RIV13-MSM-11410___</t>
  </si>
  <si>
    <t>RIV/00216208:11410/12:10128509!RIV13-MSM-11410___</t>
  </si>
  <si>
    <t>fwxJJVs0</t>
  </si>
  <si>
    <t>RIV/00216208:11410/12:10128513</t>
  </si>
  <si>
    <t>Písně v klávesách, klávesy v písních (2)</t>
  </si>
  <si>
    <t>63-65</t>
  </si>
  <si>
    <t>https://www.rvvi.cz/riv?s=jednoduche-vyhledavani&amp;ss=detail&amp;n=0&amp;h=RIV%2F00216208%3A11410%2F12%3A10128513%21RIV13-MSM-11410___</t>
  </si>
  <si>
    <t>RIV/00216208:11410/12:10128513!RIV13-MSM-11410___</t>
  </si>
  <si>
    <t>CWH6owZY</t>
  </si>
  <si>
    <t>RIV/00216208:11410/12:10128558</t>
  </si>
  <si>
    <t>Petr Žitavský a mýtus poslední Přemyslovny</t>
  </si>
  <si>
    <t>1804-1132</t>
  </si>
  <si>
    <t>2/2011</t>
  </si>
  <si>
    <t>Historie-Otázky-Problémy</t>
  </si>
  <si>
    <t>41-53</t>
  </si>
  <si>
    <t>https://www.rvvi.cz/riv?s=jednoduche-vyhledavani&amp;ss=detail&amp;n=0&amp;h=RIV%2F00216208%3A11410%2F12%3A10128558%21RIV13-MSM-11410___</t>
  </si>
  <si>
    <t>RIV/00216208:11410/12:10128558!RIV13-MSM-11410___</t>
  </si>
  <si>
    <t>Rd4iX9GKWpDqZWYCjQtqTTHEZTM=</t>
  </si>
  <si>
    <t>cVr5q2sY</t>
  </si>
  <si>
    <t>RIV/00216208:11410/12:10128561</t>
  </si>
  <si>
    <t>Klusák, Miroslav, 3483657</t>
  </si>
  <si>
    <t>K roli her v morálním vývoji dítěte podle teorie Jeana Piageta</t>
  </si>
  <si>
    <t>93-107</t>
  </si>
  <si>
    <t>10.5817/SP2012-2-6</t>
  </si>
  <si>
    <t>https://www.rvvi.cz/riv?s=jednoduche-vyhledavani&amp;ss=detail&amp;n=0&amp;h=RIV%2F00216208%3A11410%2F12%3A10128561%21RIV13-GA0-11410___</t>
  </si>
  <si>
    <t>RIV/00216208:11410/12:10128561!RIV13-GA0-11410___</t>
  </si>
  <si>
    <t>+4A4woq!</t>
  </si>
  <si>
    <t>RIV/00216208:11410/12:10128701</t>
  </si>
  <si>
    <t>Hejný, Milan, 4858506; Jirotková, Darina, 9031367</t>
  </si>
  <si>
    <t>Contribution of geometry to the goals of education in mathematics</t>
  </si>
  <si>
    <t>57-67</t>
  </si>
  <si>
    <t>https://www.rvvi.cz/riv?s=jednoduche-vyhledavani&amp;ss=detail&amp;n=0&amp;h=RIV%2F00216208%3A11410%2F12%3A10128701%21RIV13-MSM-11410___</t>
  </si>
  <si>
    <t>RIV/00216208:11410/12:10128701!RIV13-MSM-11410___</t>
  </si>
  <si>
    <t>j29T03gK</t>
  </si>
  <si>
    <t>RIV/00216208:11410/12:10128702</t>
  </si>
  <si>
    <t>Tool for diagnosing the teacher's educational style in mathematics : development, description and illustration</t>
  </si>
  <si>
    <t>69-83</t>
  </si>
  <si>
    <t>https://www.rvvi.cz/riv?s=jednoduche-vyhledavani&amp;ss=detail&amp;n=0&amp;h=RIV%2F00216208%3A11410%2F12%3A10128702%21RIV13-MSM-11410___</t>
  </si>
  <si>
    <t>RIV/00216208:11410/12:10128702!RIV13-MSM-11410___</t>
  </si>
  <si>
    <t>dQszY25M</t>
  </si>
  <si>
    <t>RIV/00216208:11410/12:10128703</t>
  </si>
  <si>
    <t>Exploring the cognitive dimension of teaching mathematics through scheme-oriented approach to education</t>
  </si>
  <si>
    <t>41-55</t>
  </si>
  <si>
    <t>https://www.rvvi.cz/riv?s=jednoduche-vyhledavani&amp;ss=detail&amp;n=0&amp;h=RIV%2F00216208%3A11410%2F12%3A10128703%21RIV13-MSM-11410___</t>
  </si>
  <si>
    <t>RIV/00216208:11410/12:10128703!RIV13-MSM-11410___</t>
  </si>
  <si>
    <t>7EJ0!pCe</t>
  </si>
  <si>
    <t>RIV/00216208:11410/12:10128742</t>
  </si>
  <si>
    <t>Mathematics in perception of pupils and teachers</t>
  </si>
  <si>
    <t>119-132</t>
  </si>
  <si>
    <t>https://www.rvvi.cz/riv?s=jednoduche-vyhledavani&amp;ss=detail&amp;n=0&amp;h=RIV%2F00216208%3A11410%2F12%3A10128742%21RIV13-GA0-11410___</t>
  </si>
  <si>
    <t>RIV/00216208:11410/12:10128742!RIV13-GA0-11410___</t>
  </si>
  <si>
    <t>95!ziFry</t>
  </si>
  <si>
    <t>RIV/00216208:11410/12:10128798</t>
  </si>
  <si>
    <t>Pivarč, Jakub, 6129633</t>
  </si>
  <si>
    <t>Analýza miskoncepcí alternativní religiozity u žáků vybraných gymnázií</t>
  </si>
  <si>
    <t>978-80-7414-520-9</t>
  </si>
  <si>
    <t>Pedagogická fakulta UJEP</t>
  </si>
  <si>
    <t>https://www.rvvi.cz/riv?s=jednoduche-vyhledavani&amp;ss=detail&amp;n=0&amp;h=RIV%2F00216208%3A11410%2F12%3A10128798%21RIV13-MSM-11410___</t>
  </si>
  <si>
    <t>RIV/00216208:11410/12:10128798!RIV13-MSM-11410___</t>
  </si>
  <si>
    <t>ZGwiWDBIpHZW81LoNY1axbYqLRE=</t>
  </si>
  <si>
    <t>fMMyk7Vf</t>
  </si>
  <si>
    <t>RIV/00216208:11410/12:10128802</t>
  </si>
  <si>
    <t>Rusek, Martin, 6615384; Solnička, Ondřej, 5896517</t>
  </si>
  <si>
    <t>Mind Maps in Chemistry Education: Potential and Limitations</t>
  </si>
  <si>
    <t>Chemistry Education in the Light of the Research</t>
  </si>
  <si>
    <t>978-83-7271-764-1</t>
  </si>
  <si>
    <t>114-117</t>
  </si>
  <si>
    <t>Pedagogal University of Kraków, Department of Chemistry and Chemistry Education</t>
  </si>
  <si>
    <t>https://www.rvvi.cz/riv?s=jednoduche-vyhledavani&amp;ss=detail&amp;n=0&amp;h=RIV%2F00216208%3A11410%2F12%3A10128802%21RIV13-MSM-11410___</t>
  </si>
  <si>
    <t>RIV/00216208:11410/12:10128802!RIV13-MSM-11410___</t>
  </si>
  <si>
    <t>n4I9c8sbT89J9BES-4TA-0twgPQ=</t>
  </si>
  <si>
    <t>EEtLa0LK</t>
  </si>
  <si>
    <t>RIV/00216208:11410/12:10128803</t>
  </si>
  <si>
    <t>Odraz Rámcového vzdělávacího programu v magisterské přípravě studentů hudební výchovy na Pedagogické fakultě Univerzity Karlovy v Praze</t>
  </si>
  <si>
    <t>1335-2458</t>
  </si>
  <si>
    <t>Slovenská hudba</t>
  </si>
  <si>
    <t>377-382</t>
  </si>
  <si>
    <t>https://www.rvvi.cz/riv?s=jednoduche-vyhledavani&amp;ss=detail&amp;n=0&amp;h=RIV%2F00216208%3A11410%2F12%3A10128803%21RIV13-MSM-11410___</t>
  </si>
  <si>
    <t>RIV/00216208:11410/12:10128803!RIV13-MSM-11410___</t>
  </si>
  <si>
    <t>Ew3R.KFHVuJ5+TKsY77tf-9aYZk=</t>
  </si>
  <si>
    <t>m0f7Hy+I</t>
  </si>
  <si>
    <t>RIV/00216208:11410/12:10128804</t>
  </si>
  <si>
    <t>Rusek, Martin, 6615384; Menclová, Kateřina, 8917531</t>
  </si>
  <si>
    <t>Výuka chemie na SOŠ s ohledem na zaměření jednotlivých oborů</t>
  </si>
  <si>
    <t>Badania w dydaktyce chemii</t>
  </si>
  <si>
    <t>978-83-7271-767-2</t>
  </si>
  <si>
    <t>160-163</t>
  </si>
  <si>
    <t>https://www.rvvi.cz/riv?s=jednoduche-vyhledavani&amp;ss=detail&amp;n=0&amp;h=RIV%2F00216208%3A11410%2F12%3A10128804%21RIV13-MSM-11410___</t>
  </si>
  <si>
    <t>RIV/00216208:11410/12:10128804!RIV13-MSM-11410___</t>
  </si>
  <si>
    <t>2CtaX!N!rNUBrANruSYz5eDc0dI=</t>
  </si>
  <si>
    <t>LWi2BsbF</t>
  </si>
  <si>
    <t>RIV/00216208:11410/12:10128828</t>
  </si>
  <si>
    <t>Kucharská, Anna, 8236046; Barešová, Pavlína, 8087075</t>
  </si>
  <si>
    <t>Vývojová dynamika čtení v analyticko-syntetické metodě a metodě genetické v 1. a 2. třídě a její uplatnění v poradenské diagnostice</t>
  </si>
  <si>
    <t>65-80</t>
  </si>
  <si>
    <t>https://www.rvvi.cz/riv?s=jednoduche-vyhledavani&amp;ss=detail&amp;n=0&amp;h=RIV%2F00216208%3A11410%2F12%3A10128828%21RIV13-MSM-11410___</t>
  </si>
  <si>
    <t>RIV/00216208:11410/12:10128828!RIV13-MSM-11410___</t>
  </si>
  <si>
    <t>arU9kE3W</t>
  </si>
  <si>
    <t>RIV/00216208:11410/12:10128837</t>
  </si>
  <si>
    <t>Kucharská, Anna, 8236046; Veverková, Jana, 7673396</t>
  </si>
  <si>
    <t>Vývoj písařských dovedností v průběhu 1. třídy u analyticko-syntetické metody a genetické metody</t>
  </si>
  <si>
    <t>https://www.rvvi.cz/riv?s=jednoduche-vyhledavani&amp;ss=detail&amp;n=0&amp;h=RIV%2F00216208%3A11410%2F12%3A10128837%21RIV13-MSM-11410___</t>
  </si>
  <si>
    <t>RIV/00216208:11410/12:10128837!RIV13-MSM-11410___</t>
  </si>
  <si>
    <t>+vLP91HK</t>
  </si>
  <si>
    <t>RIV/00216208:11410/12:10128844</t>
  </si>
  <si>
    <t>Předčtenářské aktivity a jejich význam pro rozvoj čtenářské gramotnosti</t>
  </si>
  <si>
    <t>https://www.rvvi.cz/riv?s=jednoduche-vyhledavani&amp;ss=detail&amp;n=0&amp;h=RIV%2F00216208%3A11410%2F12%3A10128844%21RIV13-GA0-11410___</t>
  </si>
  <si>
    <t>RIV/00216208:11410/12:10128844!RIV13-GA0-11410___</t>
  </si>
  <si>
    <t>X6s0pRux</t>
  </si>
  <si>
    <t>RIV/00216208:11410/12:10128857</t>
  </si>
  <si>
    <t>Špačková, Klára, 9569030; Kucharská, Anna, 8236046</t>
  </si>
  <si>
    <t>Nabývání rovin cizího jazyka u žáků se specifickými poruchami učení</t>
  </si>
  <si>
    <t>190-204</t>
  </si>
  <si>
    <t>https://www.rvvi.cz/riv?s=jednoduche-vyhledavani&amp;ss=detail&amp;n=0&amp;h=RIV%2F00216208%3A11410%2F12%3A10128857%21RIV13-MSM-11410___</t>
  </si>
  <si>
    <t>RIV/00216208:11410/12:10128857!RIV13-MSM-11410___</t>
  </si>
  <si>
    <t>L4uLkq8C</t>
  </si>
  <si>
    <t>RIV/00216208:11410/12:10128861</t>
  </si>
  <si>
    <t>Jagerčíková, Zuzana, 4820266; Kucharská, Anna, 8236046</t>
  </si>
  <si>
    <t>Počátky gramotnosti u česky mluvících dětí s vývojovou dysfázií ve srovnání s běžně se vyvíjejícími vrstevníky</t>
  </si>
  <si>
    <t>150-163</t>
  </si>
  <si>
    <t>https://www.rvvi.cz/riv?s=jednoduche-vyhledavani&amp;ss=detail&amp;n=0&amp;h=RIV%2F00216208%3A11410%2F12%3A10128861%21RIV13-MSM-11410___</t>
  </si>
  <si>
    <t>RIV/00216208:11410/12:10128861!RIV13-MSM-11410___</t>
  </si>
  <si>
    <t>0NdqUaLb</t>
  </si>
  <si>
    <t>RIV/00216208:11410/12:10128896</t>
  </si>
  <si>
    <t>Proměny pojetí vzdělávání a školního hodnocení: filozofická východiska a pedagogické souvislosti</t>
  </si>
  <si>
    <t>978-80-905222-0-6</t>
  </si>
  <si>
    <t>Asociace waldorfských škol ČR</t>
  </si>
  <si>
    <t>https://www.rvvi.cz/riv?s=jednoduche-vyhledavani&amp;ss=detail&amp;n=0&amp;h=RIV%2F00216208%3A11410%2F12%3A10128896%21RIV13-MSM-11410___</t>
  </si>
  <si>
    <t>RIV/00216208:11410/12:10128896!RIV13-MSM-11410___</t>
  </si>
  <si>
    <t>PAYWaYuYJHtWyu9rHuUQJpkr8Tg=</t>
  </si>
  <si>
    <t>+69fREFb</t>
  </si>
  <si>
    <t>RIV/00216208:11410/12:10128984</t>
  </si>
  <si>
    <t>Multikulturalita Ruské federace a její reflexe ve školním vzdělávání</t>
  </si>
  <si>
    <t>565-580</t>
  </si>
  <si>
    <t>10.5817/PedOr2012-4-565</t>
  </si>
  <si>
    <t>http://www.ped.muni.cz/pedor/archiv/2012/PedOr12_4_Multikulturalita_Jezkova.pdf</t>
  </si>
  <si>
    <t>https://www.rvvi.cz/riv?s=jednoduche-vyhledavani&amp;ss=detail&amp;n=0&amp;h=RIV%2F00216208%3A11410%2F12%3A10128984%21RIV13-MSM-11410___</t>
  </si>
  <si>
    <t>RIV/00216208:11410/12:10128984!RIV13-MSM-11410___</t>
  </si>
  <si>
    <t>fL2.5s1e</t>
  </si>
  <si>
    <t>RIV/00216208:11410/12:10129230</t>
  </si>
  <si>
    <t>K věci samé</t>
  </si>
  <si>
    <t>978-80-7290-615-4</t>
  </si>
  <si>
    <t>https://www.rvvi.cz/riv?s=jednoduche-vyhledavani&amp;ss=detail&amp;n=0&amp;h=RIV%2F00216208%3A11410%2F12%3A10129230%21RIV13-MSM-11410___</t>
  </si>
  <si>
    <t>RIV/00216208:11410/12:10129230!RIV13-MSM-11410___</t>
  </si>
  <si>
    <t>cjdH7+s0au4nc5i+7P5Ghph+3YU=</t>
  </si>
  <si>
    <t>ji2VDe3a</t>
  </si>
  <si>
    <t>RIV/00216208:11410/12:10129251</t>
  </si>
  <si>
    <t>Švorc, Ondřej, 4236998</t>
  </si>
  <si>
    <t>One Man Worth Ten Thousand</t>
  </si>
  <si>
    <t>978-3-659-14824-8</t>
  </si>
  <si>
    <t>https://www.rvvi.cz/riv?s=jednoduche-vyhledavani&amp;ss=detail&amp;n=0&amp;h=RIV%2F00216208%3A11410%2F12%3A10129251%21RIV13-MSM-11410___</t>
  </si>
  <si>
    <t>RIV/00216208:11410/12:10129251!RIV13-MSM-11410___</t>
  </si>
  <si>
    <t>GJeiSmAyYsUP3eSAeexvZu-SKWw=</t>
  </si>
  <si>
    <t>I9bn.M0q</t>
  </si>
  <si>
    <t>RIV/00216208:11410/12:10129343</t>
  </si>
  <si>
    <t>Nadání v dětství a aktérství v dospívání: vícepřípadová studie</t>
  </si>
  <si>
    <t>126-153</t>
  </si>
  <si>
    <t>https://www.rvvi.cz/riv?s=jednoduche-vyhledavani&amp;ss=detail&amp;n=0&amp;h=RIV%2F00216208%3A11410%2F12%3A10129343%21RIV13-GA0-11410___</t>
  </si>
  <si>
    <t>RIV/00216208:11410/12:10129343!RIV13-GA0-11410___</t>
  </si>
  <si>
    <t>ywCgfbU0</t>
  </si>
  <si>
    <t>RIV/00216208:11410/12:10129362</t>
  </si>
  <si>
    <t>Motivace studentů ve vzdělávacím programu TALNET</t>
  </si>
  <si>
    <t>1805-7217</t>
  </si>
  <si>
    <t>Svět nadání</t>
  </si>
  <si>
    <t>31-40</t>
  </si>
  <si>
    <t>https://www.rvvi.cz/riv?s=jednoduche-vyhledavani&amp;ss=detail&amp;n=0&amp;h=RIV%2F00216208%3A11410%2F12%3A10129362%21RIV13-GA0-11410___</t>
  </si>
  <si>
    <t>RIV/00216208:11410/12:10129362!RIV13-GA0-11410___</t>
  </si>
  <si>
    <t>4Q!1NILz-skxnZcvHzRzAz3MUcM=</t>
  </si>
  <si>
    <t>D5KT5JsX</t>
  </si>
  <si>
    <t>RIV/00216208:11410/12:10129370</t>
  </si>
  <si>
    <t>Druhý mýtus: Čeští odborníci prokázali, že jesle jsou pro děti nebezpečné</t>
  </si>
  <si>
    <t>Péče o nejmenší: Boření mýtů</t>
  </si>
  <si>
    <t>978-80-7419-114-5</t>
  </si>
  <si>
    <t>36-65</t>
  </si>
  <si>
    <t>Knižnice Sociologické aktuality, 28</t>
  </si>
  <si>
    <t>Sociologické nakladatelství</t>
  </si>
  <si>
    <t>https://www.rvvi.cz/riv?s=jednoduche-vyhledavani&amp;ss=detail&amp;n=0&amp;h=RIV%2F00216208%3A11410%2F12%3A10129370%21RIV14-GA0-11410___</t>
  </si>
  <si>
    <t>RIV/00216208:11410/12:10129370!RIV14-GA0-11410___</t>
  </si>
  <si>
    <t>!VtSrUd-oMyIjZFzR2d3t732chs=</t>
  </si>
  <si>
    <t>TA8BRLQQ</t>
  </si>
  <si>
    <t>RIV/00216208:11410/12:10129389</t>
  </si>
  <si>
    <t>Strukturacja kompetencji zawodowych pedagoga przedszkolnego w Republice Czeskiej</t>
  </si>
  <si>
    <t>Kompetencje współczesnego nauczyciela</t>
  </si>
  <si>
    <t>978-83-934036-9-1</t>
  </si>
  <si>
    <t>22-29</t>
  </si>
  <si>
    <t>Uniwersytet Przyrodniczo-Humanistyczny</t>
  </si>
  <si>
    <t>https://www.rvvi.cz/riv?s=jednoduche-vyhledavani&amp;ss=detail&amp;n=0&amp;h=RIV%2F00216208%3A11410%2F12%3A10129389%21RIV13-MSM-11410___</t>
  </si>
  <si>
    <t>RIV/00216208:11410/12:10129389!RIV13-MSM-11410___</t>
  </si>
  <si>
    <t>0dH5bjnCHjPCPN.x4QSU9vin+po=</t>
  </si>
  <si>
    <t>5sLxpJVQ</t>
  </si>
  <si>
    <t>RIV/00216208:11410/12:10129433</t>
  </si>
  <si>
    <t>Kopecká, Věra, 7699921</t>
  </si>
  <si>
    <t>Klavírní dílo Josefa Bohuslava Foerstra</t>
  </si>
  <si>
    <t>Slovenská hudba. Revue pre hudobnú kultúru</t>
  </si>
  <si>
    <t>https://www.rvvi.cz/riv?s=jednoduche-vyhledavani&amp;ss=detail&amp;n=0&amp;h=RIV%2F00216208%3A11410%2F12%3A10129433%21RIV13-MSM-11410___</t>
  </si>
  <si>
    <t>RIV/00216208:11410/12:10129433!RIV13-MSM-11410___</t>
  </si>
  <si>
    <t>n3RKgfJi</t>
  </si>
  <si>
    <t>RIV/00216208:11410/12:10129438</t>
  </si>
  <si>
    <t>Druhové bohatství evropské ichtyofauny</t>
  </si>
  <si>
    <t>Sborník referátů konference s mezinárodní účastí, Brno 3. a 4.prosince 2008</t>
  </si>
  <si>
    <t>978-80-7375-246-0</t>
  </si>
  <si>
    <t>77-82</t>
  </si>
  <si>
    <t>Mendelova zemědělská a lesnická univerzita v Brně</t>
  </si>
  <si>
    <t>https://www.rvvi.cz/riv?s=jednoduche-vyhledavani&amp;ss=detail&amp;n=0&amp;h=RIV%2F00216208%3A11410%2F12%3A10129438%21RIV13-MSM-11410___</t>
  </si>
  <si>
    <t>RIV/00216208:11410/12:10129438!RIV13-MSM-11410___</t>
  </si>
  <si>
    <t>5+.RWQJ5YRsJsoJT.dhSWTq6Aio=</t>
  </si>
  <si>
    <t>8ibswasM</t>
  </si>
  <si>
    <t>RIV/00216208:11410/12:10129450</t>
  </si>
  <si>
    <t>Čtení s porozuměním u žáků s kochleárním implantátem jako předpoklad dalšího vzdělávání a profesní orientace</t>
  </si>
  <si>
    <t>Vzdělávání žáků se speciálními vzdělávacími potřebami VI.</t>
  </si>
  <si>
    <t>978-80-7315-235-2</t>
  </si>
  <si>
    <t>https://www.rvvi.cz/riv?s=jednoduche-vyhledavani&amp;ss=detail&amp;n=0&amp;h=RIV%2F00216208%3A11410%2F12%3A10129450%21RIV13-MSM-11410___</t>
  </si>
  <si>
    <t>RIV/00216208:11410/12:10129450!RIV13-MSM-11410___</t>
  </si>
  <si>
    <t>g6C1.xSThJtXVvFkXodr2V5YxHw=</t>
  </si>
  <si>
    <t>RUTjaGZG</t>
  </si>
  <si>
    <t>RIV/00216208:11410/12:10129809</t>
  </si>
  <si>
    <t>Konfrontace diagnózy z počátku 90.let s dnešním stavem pedagogického výzkumu</t>
  </si>
  <si>
    <t>608-610</t>
  </si>
  <si>
    <t>https://www.rvvi.cz/riv?s=jednoduche-vyhledavani&amp;ss=detail&amp;n=0&amp;h=RIV%2F00216208%3A11410%2F12%3A10129809%21RIV13-MSM-11410___</t>
  </si>
  <si>
    <t>RIV/00216208:11410/12:10129809!RIV13-MSM-11410___</t>
  </si>
  <si>
    <t>jDqrCM8E</t>
  </si>
  <si>
    <t>RIV/00216208:11410/12:10129837</t>
  </si>
  <si>
    <t>Zemková, Jaroslava, 3005283</t>
  </si>
  <si>
    <t>Domov Laguna oslavil 50 let svého trvání</t>
  </si>
  <si>
    <t>251-253</t>
  </si>
  <si>
    <t>https://www.rvvi.cz/riv?s=jednoduche-vyhledavani&amp;ss=detail&amp;n=0&amp;h=RIV%2F00216208%3A11410%2F12%3A10129837%21RIV13-MSM-11410___</t>
  </si>
  <si>
    <t>RIV/00216208:11410/12:10129837!RIV13-MSM-11410___</t>
  </si>
  <si>
    <t>uMnsh.hm</t>
  </si>
  <si>
    <t>RIV/00216208:11410/12:10129858</t>
  </si>
  <si>
    <t>Listíková, Renáta, 6365299</t>
  </si>
  <si>
    <t>L'Europe centrale et la Boh?me comme topoi perpétués dans les lettres françaises</t>
  </si>
  <si>
    <t>Europe centrale, carrefour des cultures dans la tradition littéraire II</t>
  </si>
  <si>
    <t>978-80-210-5924-5</t>
  </si>
  <si>
    <t>83-98</t>
  </si>
  <si>
    <t>https://www.rvvi.cz/riv?s=jednoduche-vyhledavani&amp;ss=detail&amp;n=0&amp;h=RIV%2F00216208%3A11410%2F12%3A10129858%21RIV13-MSM-11410___</t>
  </si>
  <si>
    <t>RIV/00216208:11410/12:10129858!RIV13-MSM-11410___</t>
  </si>
  <si>
    <t>SK9r!VrYuvk-JzezGuexPereI2k=</t>
  </si>
  <si>
    <t>9xHRTNmT</t>
  </si>
  <si>
    <t>RIV/00216208:11410/12:10129894</t>
  </si>
  <si>
    <t>Dětské prekoncepty a možnosti jejich sledování v oblasti jazykového systému</t>
  </si>
  <si>
    <t>Čeština ve škole 21.století - II. Úvodní studie</t>
  </si>
  <si>
    <t>43-57</t>
  </si>
  <si>
    <t>https://www.rvvi.cz/riv?s=jednoduche-vyhledavani&amp;ss=detail&amp;n=0&amp;h=RIV%2F00216208%3A11410%2F12%3A10129894%21RIV13-GA0-11410___</t>
  </si>
  <si>
    <t>RIV/00216208:11410/12:10129894!RIV13-GA0-11410___</t>
  </si>
  <si>
    <t>Jfn0q6JB</t>
  </si>
  <si>
    <t>RIV/00216208:11410/12:10129925</t>
  </si>
  <si>
    <t>Šiška, Jan, 7031165; Latimier, Camille, 2816857; Káňová, Šárka, 5531470</t>
  </si>
  <si>
    <t>"Do školy se chodit musí": aplikační možnosti holistického přístupu při studiu životních drah mladých dospělých se zdravotním postižením</t>
  </si>
  <si>
    <t>Sborník příspěvků z mezinárodní vědecké konference EVROPSKÉ PEDAGOGICKÉ FÓRUM 2012 PEDAGOGICKO-PSYCHOLOGICKÉ ASPEKTY VÝUKY ročník II.</t>
  </si>
  <si>
    <t>978-80-905243-2-3</t>
  </si>
  <si>
    <t>469-476</t>
  </si>
  <si>
    <t>MAGNANIMITAS</t>
  </si>
  <si>
    <t>https://www.rvvi.cz/riv?s=jednoduche-vyhledavani&amp;ss=detail&amp;n=0&amp;h=RIV%2F00216208%3A11410%2F12%3A10129925%21RIV13-GA0-11410___</t>
  </si>
  <si>
    <t>RIV/00216208:11410/12:10129925!RIV13-GA0-11410___</t>
  </si>
  <si>
    <t>HBNBf2X+tta7CBG1K+HIzvp0Eoc=</t>
  </si>
  <si>
    <t>amS3na4R</t>
  </si>
  <si>
    <t>RIV/00216208:11410/12:10129926</t>
  </si>
  <si>
    <t>Absolventi vysokých škol: kompetence a profesní úspěch</t>
  </si>
  <si>
    <t>22-47</t>
  </si>
  <si>
    <t>https://www.rvvi.cz/riv?s=jednoduche-vyhledavani&amp;ss=detail&amp;n=0&amp;h=RIV%2F00216208%3A11410%2F12%3A10129926%21RIV13-MSM-11410___</t>
  </si>
  <si>
    <t>RIV/00216208:11410/12:10129926!RIV13-MSM-11410___</t>
  </si>
  <si>
    <t>3gWKGAcs</t>
  </si>
  <si>
    <t>RIV/00216208:11410/12:10129931</t>
  </si>
  <si>
    <t>Ryška, Radim, 6299415; Zelenka, Martin, 6461425; Koucký, Jan, 3616525; Lepič, Martin, 4839994</t>
  </si>
  <si>
    <t>Zaměstnatelnost a uplatnění absolventů Univerzity Karlovy</t>
  </si>
  <si>
    <t>978-80-7290-610-9</t>
  </si>
  <si>
    <t>https://www.rvvi.cz/riv?s=jednoduche-vyhledavani&amp;ss=detail&amp;n=0&amp;h=RIV%2F00216208%3A11410%2F12%3A10129931%21RIV13-MSM-11410___</t>
  </si>
  <si>
    <t>RIV/00216208:11410/12:10129931!RIV13-MSM-11410___</t>
  </si>
  <si>
    <t>Tb2h8wAvI.!92GLqvWaK8Hm3JUA=</t>
  </si>
  <si>
    <t>4tpiW4gc</t>
  </si>
  <si>
    <t>RIV/00216208:11410/12:10129939</t>
  </si>
  <si>
    <t>Šiška, Jan, 7031165; Hádková, Kateřina, 1198955; Holasová, Petra, 5055512; Latimier, Camille, 2816857</t>
  </si>
  <si>
    <t>"Milníky a šance na cestě životem" - možnosti studia životních cest mladých lidí se zdravotním postižením</t>
  </si>
  <si>
    <t>Specifika profesní orientace žáků se speciálními vzdělávacími potřebami a jejich pracovní uplatnění</t>
  </si>
  <si>
    <t>978-80-210-6091-3</t>
  </si>
  <si>
    <t>169-176</t>
  </si>
  <si>
    <t>Masarykova Univerzita</t>
  </si>
  <si>
    <t>https://www.rvvi.cz/riv?s=jednoduche-vyhledavani&amp;ss=detail&amp;n=0&amp;h=RIV%2F00216208%3A11410%2F12%3A10129939%21RIV13-GA0-11410___</t>
  </si>
  <si>
    <t>RIV/00216208:11410/12:10129939!RIV13-GA0-11410___</t>
  </si>
  <si>
    <t>LdiNm503S2LH+tniBtuAZ8b+YSo=</t>
  </si>
  <si>
    <t>QPBBZ2Qh</t>
  </si>
  <si>
    <t>RIV/00216208:11410/12:10129942</t>
  </si>
  <si>
    <t>Profese absolventů vysokých škol; Co ovlivňuje jejich úspěch</t>
  </si>
  <si>
    <t>978-80-7290-609-3</t>
  </si>
  <si>
    <t>https://www.rvvi.cz/riv?s=jednoduche-vyhledavani&amp;ss=detail&amp;n=0&amp;h=RIV%2F00216208%3A11410%2F12%3A10129942%21RIV13-MSM-11410___</t>
  </si>
  <si>
    <t>RIV/00216208:11410/12:10129942!RIV13-MSM-11410___</t>
  </si>
  <si>
    <t>oYeH4DG!hPsKsi50Jxo.hNk3Cdc=</t>
  </si>
  <si>
    <t>Jq1Iw3zp</t>
  </si>
  <si>
    <t>RIV/00216208:11410/12:10130003</t>
  </si>
  <si>
    <t>Hádková, Kateřina, 1198955; Hájková, Vanda, 7029691; Květoňová, Lea, 6310796</t>
  </si>
  <si>
    <t>Behinderung - gesehen mit Augen von Studierenden aus der sogenannten</t>
  </si>
  <si>
    <t>International vergleichende Heil- und Sonderpädagogik weltweit</t>
  </si>
  <si>
    <t>978-3-7815-1832-2</t>
  </si>
  <si>
    <t>99-109</t>
  </si>
  <si>
    <t>https://www.rvvi.cz/riv?s=jednoduche-vyhledavani&amp;ss=detail&amp;n=0&amp;h=RIV%2F00216208%3A11410%2F12%3A10130003%21RIV13-MSM-11410___</t>
  </si>
  <si>
    <t>RIV/00216208:11410/12:10130003!RIV13-MSM-11410___</t>
  </si>
  <si>
    <t>Y5EuvTT1QNzRJYzcVwVttiFG7EQ=</t>
  </si>
  <si>
    <t>D-2dDfHr</t>
  </si>
  <si>
    <t>RIV/00216208:11410/12:10130118</t>
  </si>
  <si>
    <t>Vztah dítěte k hudbě</t>
  </si>
  <si>
    <t>https://www.rvvi.cz/riv?s=jednoduche-vyhledavani&amp;ss=detail&amp;n=0&amp;h=RIV%2F00216208%3A11410%2F12%3A10130118%21RIV13-MSM-11410___</t>
  </si>
  <si>
    <t>RIV/00216208:11410/12:10130118!RIV13-MSM-11410___</t>
  </si>
  <si>
    <t>Nhjj77LD</t>
  </si>
  <si>
    <t>RIV/00216208:11410/12:10130123</t>
  </si>
  <si>
    <t>K devadesátinám profesora Ladislava Daniela</t>
  </si>
  <si>
    <t>27-28</t>
  </si>
  <si>
    <t>https://www.rvvi.cz/riv?s=jednoduche-vyhledavani&amp;ss=detail&amp;n=0&amp;h=RIV%2F00216208%3A11410%2F12%3A10130123%21RIV13-MSM-11410___</t>
  </si>
  <si>
    <t>RIV/00216208:11410/12:10130123!RIV13-MSM-11410___</t>
  </si>
  <si>
    <t>etG+1N51</t>
  </si>
  <si>
    <t>RIV/00216208:11410/12:10130204</t>
  </si>
  <si>
    <t>Páchová, Anna, 7589247</t>
  </si>
  <si>
    <t>Memory and higher cognition</t>
  </si>
  <si>
    <t>2251-8843</t>
  </si>
  <si>
    <t>2012/1/7</t>
  </si>
  <si>
    <t>International Journal of Science and Engineering Investigations</t>
  </si>
  <si>
    <t>https://www.rvvi.cz/riv?s=jednoduche-vyhledavani&amp;ss=detail&amp;n=0&amp;h=RIV%2F00216208%3A11410%2F12%3A10130204%21RIV13-MSM-11410___</t>
  </si>
  <si>
    <t>RIV/00216208:11410/12:10130204!RIV13-MSM-11410___</t>
  </si>
  <si>
    <t>KxGDgq.-Nw79GQ6BL.L.6jDJB4s=</t>
  </si>
  <si>
    <t>7IK3dFx5</t>
  </si>
  <si>
    <t>RIV/00216208:11410/12:10130207</t>
  </si>
  <si>
    <t>Približenie k stilju Irži Lab?rdy</t>
  </si>
  <si>
    <t>0869-4516</t>
  </si>
  <si>
    <t>M?zykalnaja akademija</t>
  </si>
  <si>
    <t>101-103</t>
  </si>
  <si>
    <t>000000000000000</t>
  </si>
  <si>
    <t>http://ikompozitor.ru/RU/catalogue/ma</t>
  </si>
  <si>
    <t>https://www.rvvi.cz/riv?s=jednoduche-vyhledavani&amp;ss=detail&amp;n=0&amp;h=RIV%2F00216208%3A11410%2F12%3A10130207%21RIV13-MSM-11410___</t>
  </si>
  <si>
    <t>RIV/00216208:11410/12:10130207!RIV13-MSM-11410___</t>
  </si>
  <si>
    <t>tgYzspA8bJDwb1Nr70v.AfQ5C5M=</t>
  </si>
  <si>
    <t>y.4eYuae</t>
  </si>
  <si>
    <t>RIV/00216208:11410/12:10130213</t>
  </si>
  <si>
    <t>Gregor, Vít, 9062629</t>
  </si>
  <si>
    <t>Klavír - černobílé tajemství interpretace</t>
  </si>
  <si>
    <t>978-80-246-2141-8</t>
  </si>
  <si>
    <t>Univerzita Karlova v Praze, Karolinum</t>
  </si>
  <si>
    <t>https://www.rvvi.cz/riv?s=jednoduche-vyhledavani&amp;ss=detail&amp;n=0&amp;h=RIV%2F00216208%3A11410%2F12%3A10130213%21RIV13-MSM-11410___</t>
  </si>
  <si>
    <t>RIV/00216208:11410/12:10130213!RIV13-MSM-11410___</t>
  </si>
  <si>
    <t>xdZaw9qNMQu5wtFrxC+7koXPnqI=</t>
  </si>
  <si>
    <t>P+sPX4GA</t>
  </si>
  <si>
    <t>RIV/00216208:11410/12:10130216</t>
  </si>
  <si>
    <t>Paměť příliš podceňovaná</t>
  </si>
  <si>
    <t>PhD Existence II česko-slovenská psychologická konference (nejen) pro doktorandy a o doktorandech</t>
  </si>
  <si>
    <t>978-80-244-3037-9</t>
  </si>
  <si>
    <t>100-109</t>
  </si>
  <si>
    <t>UPOL</t>
  </si>
  <si>
    <t>https://www.rvvi.cz/riv?s=jednoduche-vyhledavani&amp;ss=detail&amp;n=0&amp;h=RIV%2F00216208%3A11410%2F12%3A10130216%21RIV13-MSM-11410___</t>
  </si>
  <si>
    <t>RIV/00216208:11410/12:10130216!RIV13-MSM-11410___</t>
  </si>
  <si>
    <t>3Xi8c.pzMzD4gBmYWqZ0CAT5mig=</t>
  </si>
  <si>
    <t>kpGnxuxf</t>
  </si>
  <si>
    <t>RIV/00216208:11410/12:10130299</t>
  </si>
  <si>
    <t>Určování myšovitých a hrabošovitých savců ; podle pánví z kosterních zbytků ve vývržcích sov,</t>
  </si>
  <si>
    <t>Biologie Chemie zeměpis; časopis pro výuku na základních a středních školách</t>
  </si>
  <si>
    <t>220-223</t>
  </si>
  <si>
    <t>https://www.rvvi.cz/riv?s=jednoduche-vyhledavani&amp;ss=detail&amp;n=0&amp;h=RIV%2F00216208%3A11410%2F12%3A10130299%21RIV13-MSM-11410___</t>
  </si>
  <si>
    <t>RIV/00216208:11410/12:10130299!RIV13-MSM-11410___</t>
  </si>
  <si>
    <t>XsueMUMW</t>
  </si>
  <si>
    <t>RIV/00216208:11410/12:10130303</t>
  </si>
  <si>
    <t>Body mass reconstruction on the basis of selected skeletal traits</t>
  </si>
  <si>
    <t>0003-5548</t>
  </si>
  <si>
    <t>Anthropologischer Anzeiger</t>
  </si>
  <si>
    <t>305-315</t>
  </si>
  <si>
    <t>000307426500005</t>
  </si>
  <si>
    <t>10.1127/0003-5548/2012/0179</t>
  </si>
  <si>
    <t>http://www.schweizerbart.de/papers/anthranz/detail/69/78229/Body_mass_reconstruction_on_the_basis_of_selected_</t>
  </si>
  <si>
    <t>https://www.rvvi.cz/riv?s=jednoduche-vyhledavani&amp;ss=detail&amp;n=0&amp;h=RIV%2F00216208%3A11410%2F12%3A10130303%21RIV13-MSM-11410___</t>
  </si>
  <si>
    <t>RIV/00216208:11410/12:10130303!RIV13-MSM-11410___</t>
  </si>
  <si>
    <t>dZGkIdBr9b1YC608X+44gY6VMqg=</t>
  </si>
  <si>
    <t>ZKDqghPJ</t>
  </si>
  <si>
    <t>RIV/00216208:11410/12:10130308</t>
  </si>
  <si>
    <t>Vacková, Ludmila, 1914286</t>
  </si>
  <si>
    <t>Zvedněte se z lavic</t>
  </si>
  <si>
    <t>9-10</t>
  </si>
  <si>
    <t>https://www.rvvi.cz/riv?s=jednoduche-vyhledavani&amp;ss=detail&amp;n=0&amp;h=RIV%2F00216208%3A11410%2F12%3A10130308%21RIV13-MSM-11410___</t>
  </si>
  <si>
    <t>RIV/00216208:11410/12:10130308!RIV13-MSM-11410___</t>
  </si>
  <si>
    <t>oM8mZc.G</t>
  </si>
  <si>
    <t>RIV/00216208:11410/12:10130338</t>
  </si>
  <si>
    <t>Andreska, Jan, 8822670; Pavlová, Erika, 5042569</t>
  </si>
  <si>
    <t>O postoji veřejnosti k možnému vyhlášení Národního parku Jeseníky</t>
  </si>
  <si>
    <t>8-10</t>
  </si>
  <si>
    <t>https://www.rvvi.cz/riv?s=jednoduche-vyhledavani&amp;ss=detail&amp;n=0&amp;h=RIV%2F00216208%3A11410%2F12%3A10130338%21RIV13-MSM-11410___</t>
  </si>
  <si>
    <t>RIV/00216208:11410/12:10130338!RIV13-MSM-11410___</t>
  </si>
  <si>
    <t>TLrgGb1V</t>
  </si>
  <si>
    <t>RIV/00216208:11410/12:10130357</t>
  </si>
  <si>
    <t>Prase divoké v naší přírodě, aspekty zoologické a historické</t>
  </si>
  <si>
    <t>215-219</t>
  </si>
  <si>
    <t>https://www.rvvi.cz/riv?s=jednoduche-vyhledavani&amp;ss=detail&amp;n=0&amp;h=RIV%2F00216208%3A11410%2F12%3A10130357%21RIV13-MSM-11410___</t>
  </si>
  <si>
    <t>RIV/00216208:11410/12:10130357!RIV13-MSM-11410___</t>
  </si>
  <si>
    <t>vrvSF6GD</t>
  </si>
  <si>
    <t>RIV/00216208:11410/12:10130371</t>
  </si>
  <si>
    <t>Andreska, Jan, 8822670; Mejzr, Martin, 3077233</t>
  </si>
  <si>
    <t>Velké šelmy pohledem žáků ZŠ a SŠ</t>
  </si>
  <si>
    <t>https://www.rvvi.cz/riv?s=jednoduche-vyhledavani&amp;ss=detail&amp;n=0&amp;h=RIV%2F00216208%3A11410%2F12%3A10130371%21RIV13-MSM-11410___</t>
  </si>
  <si>
    <t>RIV/00216208:11410/12:10130371!RIV13-MSM-11410___</t>
  </si>
  <si>
    <t>axWspmRm</t>
  </si>
  <si>
    <t>RIV/00216208:11410/12:10130501</t>
  </si>
  <si>
    <t>Los evropský, jeho rozmnožování a výskyt na Poděbradsku</t>
  </si>
  <si>
    <t>0231-5769</t>
  </si>
  <si>
    <t>Vlastivědný zpravodaj Polabí</t>
  </si>
  <si>
    <t>100-116</t>
  </si>
  <si>
    <t>https://www.rvvi.cz/riv?s=jednoduche-vyhledavani&amp;ss=detail&amp;n=0&amp;h=RIV%2F00216208%3A11410%2F12%3A10130501%21RIV13-MSM-11410___</t>
  </si>
  <si>
    <t>RIV/00216208:11410/12:10130501!RIV13-MSM-11410___</t>
  </si>
  <si>
    <t>ATJV2o.BYT9C4FbfR+SweMs5vCw=</t>
  </si>
  <si>
    <t>fPY+nurf</t>
  </si>
  <si>
    <t>RIV/00216208:11410/12:10130508</t>
  </si>
  <si>
    <t>Lovecké techniky a právní normy vedoucí k vyhubení vlka evropského (Canis lupus) v českých zemích</t>
  </si>
  <si>
    <t>Prameny a studie</t>
  </si>
  <si>
    <t>100-144</t>
  </si>
  <si>
    <t>AG</t>
  </si>
  <si>
    <t>https://www.rvvi.cz/riv?s=jednoduche-vyhledavani&amp;ss=detail&amp;n=0&amp;h=RIV%2F00216208%3A11410%2F12%3A10130508%21RIV13-MSM-11410___</t>
  </si>
  <si>
    <t>RIV/00216208:11410/12:10130508!RIV13-MSM-11410___</t>
  </si>
  <si>
    <t>fnoe0HVA</t>
  </si>
  <si>
    <t>RIV/00216208:11410/12:10130618</t>
  </si>
  <si>
    <t>Averbaľnyje sredstva kommunikacii i ich roľ v pismennom tekste</t>
  </si>
  <si>
    <t>978-80-7290-622-2</t>
  </si>
  <si>
    <t>https://www.rvvi.cz/riv?s=jednoduche-vyhledavani&amp;ss=detail&amp;n=0&amp;h=RIV%2F00216208%3A11410%2F12%3A10130618%21RIV13-MSM-11410___</t>
  </si>
  <si>
    <t>RIV/00216208:11410/12:10130618!RIV13-MSM-11410___</t>
  </si>
  <si>
    <t>3ChoWupnuI0xL90Ny0pPKVzcKd0=</t>
  </si>
  <si>
    <t>8WdAMh2q</t>
  </si>
  <si>
    <t>RIV/00216208:11410/12:10130619</t>
  </si>
  <si>
    <t>Wildová, Radka, 8108676</t>
  </si>
  <si>
    <t>Rozvoj pregramotnosti a počáteční čtenářské gramotnosti v kurikulu evropských zemí</t>
  </si>
  <si>
    <t>LVII</t>
  </si>
  <si>
    <t>10-21</t>
  </si>
  <si>
    <t>https://www.rvvi.cz/riv?s=jednoduche-vyhledavani&amp;ss=detail&amp;n=0&amp;h=RIV%2F00216208%3A11410%2F12%3A10130619%21RIV13-MSM-11410___</t>
  </si>
  <si>
    <t>RIV/00216208:11410/12:10130619!RIV13-MSM-11410___</t>
  </si>
  <si>
    <t>tCfXUo9T</t>
  </si>
  <si>
    <t>RIV/00216208:11410/12:10130620</t>
  </si>
  <si>
    <t>Čtenářská gramotnost v evropském kontextu</t>
  </si>
  <si>
    <t>45-52</t>
  </si>
  <si>
    <t>https://www.rvvi.cz/riv?s=jednoduche-vyhledavani&amp;ss=detail&amp;n=0&amp;h=RIV%2F00216208%3A11410%2F12%3A10130620%21RIV13-MSM-11410___</t>
  </si>
  <si>
    <t>RIV/00216208:11410/12:10130620!RIV13-MSM-11410___</t>
  </si>
  <si>
    <t>eLt3dadB</t>
  </si>
  <si>
    <t>RIV/00216208:11410/12:10130636</t>
  </si>
  <si>
    <t>Bílková, Jitka, 7299745</t>
  </si>
  <si>
    <t>Jak se ve Čtvrtkových pohádkách objevili mužík Kazbunda a puškař Halíř</t>
  </si>
  <si>
    <t>supplementum 15</t>
  </si>
  <si>
    <t>Z Českého ráje a Podkrkonoší</t>
  </si>
  <si>
    <t>58-69</t>
  </si>
  <si>
    <t>https://www.rvvi.cz/riv?s=jednoduche-vyhledavani&amp;ss=detail&amp;n=0&amp;h=RIV%2F00216208%3A11410%2F12%3A10130636%21RIV13-MSM-11410___</t>
  </si>
  <si>
    <t>RIV/00216208:11410/12:10130636!RIV13-MSM-11410___</t>
  </si>
  <si>
    <t>1z4T-ab2</t>
  </si>
  <si>
    <t>RIV/00216208:11410/12:10130642</t>
  </si>
  <si>
    <t>Vachudová, Eva, 2402947</t>
  </si>
  <si>
    <t>Jak na to? Diagnostika hudebních schopností v současné škole</t>
  </si>
  <si>
    <t>978-80-7290-586-7</t>
  </si>
  <si>
    <t>https://www.rvvi.cz/riv?s=jednoduche-vyhledavani&amp;ss=detail&amp;n=0&amp;h=RIV%2F00216208%3A11410%2F12%3A10130642%21RIV13-MSM-11410___</t>
  </si>
  <si>
    <t>RIV/00216208:11410/12:10130642!RIV13-MSM-11410___</t>
  </si>
  <si>
    <t>z!Aq-S!cqsIkPIi4RAALGKFb9z4=</t>
  </si>
  <si>
    <t>6xqXEcQq</t>
  </si>
  <si>
    <t>RIV/00216208:11410/12:10130703</t>
  </si>
  <si>
    <t>Případová studie: Historie vyhubení medvěda, vlka a rysa v Českých zemích</t>
  </si>
  <si>
    <t>Ochrana přírody a krajiny v České republice, vybrané aktuální problémy a možnosti jejich řešení</t>
  </si>
  <si>
    <t>397-412</t>
  </si>
  <si>
    <t>https://www.rvvi.cz/riv?s=jednoduche-vyhledavani&amp;ss=detail&amp;n=0&amp;h=RIV%2F00216208%3A11410%2F12%3A10130703%21RIV13-MSM-11410___</t>
  </si>
  <si>
    <t>RIV/00216208:11410/12:10130703!RIV13-MSM-11410___</t>
  </si>
  <si>
    <t>gec35ABH</t>
  </si>
  <si>
    <t>RIV/00216208:11410/12:10130704</t>
  </si>
  <si>
    <t>Medvěd hnědý, jeho vyhubení a návrat do naší přírody I.</t>
  </si>
  <si>
    <t>261-264</t>
  </si>
  <si>
    <t>https://www.rvvi.cz/riv?s=jednoduche-vyhledavani&amp;ss=detail&amp;n=0&amp;h=RIV%2F00216208%3A11410%2F12%3A10130704%21RIV13-MSM-11410___</t>
  </si>
  <si>
    <t>RIV/00216208:11410/12:10130704!RIV13-MSM-11410___</t>
  </si>
  <si>
    <t>HPZsnKzE</t>
  </si>
  <si>
    <t>RIV/00216208:11410/12:10130708</t>
  </si>
  <si>
    <t>Medvěd hnědý, jeho vyhubení a návrat do naší přírody II.</t>
  </si>
  <si>
    <t>307-309</t>
  </si>
  <si>
    <t>https://www.rvvi.cz/riv?s=jednoduche-vyhledavani&amp;ss=detail&amp;n=0&amp;h=RIV%2F00216208%3A11410%2F12%3A10130708%21RIV13-MSM-11410___</t>
  </si>
  <si>
    <t>RIV/00216208:11410/12:10130708!RIV13-MSM-11410___</t>
  </si>
  <si>
    <t>ocbVdNEx</t>
  </si>
  <si>
    <t>RIV/00216208:11410/12:10130717</t>
  </si>
  <si>
    <t>Grendelová, Erika, 4114019</t>
  </si>
  <si>
    <t>Dialógy s upírmi v kontextoch výtvarnej výchovy a vizuálnej gramotnosti</t>
  </si>
  <si>
    <t>77-85</t>
  </si>
  <si>
    <t>https://www.rvvi.cz/riv?s=jednoduche-vyhledavani&amp;ss=detail&amp;n=0&amp;h=RIV%2F00216208%3A11410%2F12%3A10130717%21RIV13-MSM-11410___</t>
  </si>
  <si>
    <t>RIV/00216208:11410/12:10130717!RIV13-MSM-11410___</t>
  </si>
  <si>
    <t>I3IBn08b</t>
  </si>
  <si>
    <t>RIV/00216208:11410/12:10130721</t>
  </si>
  <si>
    <t>Případová studie: Historie lesů a lesního hospodaření</t>
  </si>
  <si>
    <t>103-120</t>
  </si>
  <si>
    <t>GK</t>
  </si>
  <si>
    <t>https://www.rvvi.cz/riv?s=jednoduche-vyhledavani&amp;ss=detail&amp;n=0&amp;h=RIV%2F00216208%3A11410%2F12%3A10130721%21RIV13-MSM-11410___</t>
  </si>
  <si>
    <t>RIV/00216208:11410/12:10130721!RIV13-MSM-11410___</t>
  </si>
  <si>
    <t>yjyTjvBE</t>
  </si>
  <si>
    <t>RIV/00216208:11410/12:10130725</t>
  </si>
  <si>
    <t>Škody na rybách v důsledku působení rybožravých predátorů (vydra, kormorán, volavka, norek), škody působením dalších živočichů (bobr evropský)</t>
  </si>
  <si>
    <t>Naše rybářství</t>
  </si>
  <si>
    <t>978-80-260-2657-0</t>
  </si>
  <si>
    <t>117-140</t>
  </si>
  <si>
    <t>Rybářské sdružení ČR</t>
  </si>
  <si>
    <t>https://www.rvvi.cz/riv?s=jednoduche-vyhledavani&amp;ss=detail&amp;n=0&amp;h=RIV%2F00216208%3A11410%2F12%3A10130725%21RIV13-MSM-11410___</t>
  </si>
  <si>
    <t>RIV/00216208:11410/12:10130725!RIV13-MSM-11410___</t>
  </si>
  <si>
    <t>M5AG-H9ZPWoW6yza8.-dNqpepZc=</t>
  </si>
  <si>
    <t>+q6F8zu9</t>
  </si>
  <si>
    <t>RIV/00216208:11410/12:10130727</t>
  </si>
  <si>
    <t>Historie rybářství a rybolovu</t>
  </si>
  <si>
    <t>9-20</t>
  </si>
  <si>
    <t>https://www.rvvi.cz/riv?s=jednoduche-vyhledavani&amp;ss=detail&amp;n=0&amp;h=RIV%2F00216208%3A11410%2F12%3A10130727%21RIV13-MSM-11410___</t>
  </si>
  <si>
    <t>RIV/00216208:11410/12:10130727!RIV13-MSM-11410___</t>
  </si>
  <si>
    <t>kFA!xZg8</t>
  </si>
  <si>
    <t>RIV/00216208:11410/12:10130729</t>
  </si>
  <si>
    <t>Cesty z postmodernismu</t>
  </si>
  <si>
    <t>978-80-7007-382-7</t>
  </si>
  <si>
    <t>https://www.rvvi.cz/riv?s=jednoduche-vyhledavani&amp;ss=detail&amp;n=0&amp;h=RIV%2F00216208%3A11410%2F12%3A10130729%21RIV13-MSM-11410___</t>
  </si>
  <si>
    <t>RIV/00216208:11410/12:10130729!RIV13-MSM-11410___</t>
  </si>
  <si>
    <t>v9T!FfbAJGjBk1X0n3rtjY-.qrc=</t>
  </si>
  <si>
    <t>sj!0j+a2</t>
  </si>
  <si>
    <t>RIV/00216208:11410/12:10130735</t>
  </si>
  <si>
    <t>Kapitalismus jako zombie</t>
  </si>
  <si>
    <t>978-80-87067-62-8</t>
  </si>
  <si>
    <t>Rybka</t>
  </si>
  <si>
    <t>https://www.rvvi.cz/riv?s=jednoduche-vyhledavani&amp;ss=detail&amp;n=0&amp;h=RIV%2F00216208%3A11410%2F12%3A10130735%21RIV13-MSM-11410___</t>
  </si>
  <si>
    <t>RIV/00216208:11410/12:10130735!RIV13-MSM-11410___</t>
  </si>
  <si>
    <t>W3Ho5kNK+v7VeXXdHd42ZFyDcok=</t>
  </si>
  <si>
    <t>SRw9iGv2</t>
  </si>
  <si>
    <t>RIV/00216208:11410/12:10130737</t>
  </si>
  <si>
    <t>Krize je trojitá a vládne nám zombie</t>
  </si>
  <si>
    <t>Krize, nebo konec kapitalismu?</t>
  </si>
  <si>
    <t>978-80-7260-267-4</t>
  </si>
  <si>
    <t>Prostor</t>
  </si>
  <si>
    <t>https://www.rvvi.cz/riv?s=jednoduche-vyhledavani&amp;ss=detail&amp;n=0&amp;h=RIV%2F00216208%3A11410%2F12%3A10130737%21RIV13-MSM-11410___</t>
  </si>
  <si>
    <t>RIV/00216208:11410/12:10130737!RIV13-MSM-11410___</t>
  </si>
  <si>
    <t>yu2Fjs-.Gw71efgw4DbmcQmvoiY=</t>
  </si>
  <si>
    <t>33gedRg!</t>
  </si>
  <si>
    <t>RIV/00216208:11410/12:10130738</t>
  </si>
  <si>
    <t>Fenomén stereotype threat a jeho vliv na školní výkony</t>
  </si>
  <si>
    <t>Orbis Scholae</t>
  </si>
  <si>
    <t>11-26</t>
  </si>
  <si>
    <t>https://www.rvvi.cz/riv?s=jednoduche-vyhledavani&amp;ss=detail&amp;n=0&amp;h=RIV%2F00216208%3A11410%2F12%3A10130738%21RIV13-GA0-11410___</t>
  </si>
  <si>
    <t>RIV/00216208:11410/12:10130738!RIV13-GA0-11410___</t>
  </si>
  <si>
    <t>YogRbcCp</t>
  </si>
  <si>
    <t>RIV/00216208:11410/12:10130740</t>
  </si>
  <si>
    <t>Případová studie: K historii Žofínského pralesa</t>
  </si>
  <si>
    <t>179-184</t>
  </si>
  <si>
    <t>https://www.rvvi.cz/riv?s=jednoduche-vyhledavani&amp;ss=detail&amp;n=0&amp;h=RIV%2F00216208%3A11410%2F12%3A10130740%21RIV13-MSM-11410___</t>
  </si>
  <si>
    <t>RIV/00216208:11410/12:10130740!RIV13-MSM-11410___</t>
  </si>
  <si>
    <t>oy3456x.</t>
  </si>
  <si>
    <t>RIV/00216208:11410/12:10130742</t>
  </si>
  <si>
    <t>Ľavičiari sa inšpirujú svätým Pavlom</t>
  </si>
  <si>
    <t>Besy kapitalizmu, alebo, Začiatok novej éry?</t>
  </si>
  <si>
    <t>978-80-8061-470-6</t>
  </si>
  <si>
    <t>148-171</t>
  </si>
  <si>
    <t>Vydavateľstvo Spolku slovenských spisovateľov</t>
  </si>
  <si>
    <t>https://www.rvvi.cz/riv?s=jednoduche-vyhledavani&amp;ss=detail&amp;n=0&amp;h=RIV%2F00216208%3A11410%2F12%3A10130742%21RIV13-MSM-11410___</t>
  </si>
  <si>
    <t>RIV/00216208:11410/12:10130742!RIV13-MSM-11410___</t>
  </si>
  <si>
    <t>iXXWu-tqrjEJt+NybBNj.1ApqKw=</t>
  </si>
  <si>
    <t>MtbtuQk4</t>
  </si>
  <si>
    <t>RIV/00216208:11410/12:10130746</t>
  </si>
  <si>
    <t>Genderově motivované a sexuální obtěžování na středních školách: hranice vhodného chování</t>
  </si>
  <si>
    <t>1214-813X</t>
  </si>
  <si>
    <t>Sociální studia</t>
  </si>
  <si>
    <t>11-35</t>
  </si>
  <si>
    <t>https://www.rvvi.cz/riv?s=jednoduche-vyhledavani&amp;ss=detail&amp;n=0&amp;h=RIV%2F00216208%3A11410%2F12%3A10130746%21RIV13-MSM-11410___</t>
  </si>
  <si>
    <t>RIV/00216208:11410/12:10130746!RIV13-MSM-11410___</t>
  </si>
  <si>
    <t>J28ByjNuNfRmN0vmkqC5WqSQfPk=</t>
  </si>
  <si>
    <t>N7VfExEM</t>
  </si>
  <si>
    <t>RIV/00216208:11410/12:10130785</t>
  </si>
  <si>
    <t>Self efficacy: (osobne vnímaná zdatnosť) v edukačných súvislostiach</t>
  </si>
  <si>
    <t>978-80-10-02355-4</t>
  </si>
  <si>
    <t>Slovenské pedagogické nakladateľstvo</t>
  </si>
  <si>
    <t>https://www.rvvi.cz/riv?s=jednoduche-vyhledavani&amp;ss=detail&amp;n=0&amp;h=RIV%2F00216208%3A11410%2F12%3A10130785%21RIV13-MSM-11410___</t>
  </si>
  <si>
    <t>RIV/00216208:11410/12:10130785!RIV13-MSM-11410___</t>
  </si>
  <si>
    <t>!pDbzvMAzqN8yZyA-BwGQUQ-kUQ=</t>
  </si>
  <si>
    <t>z8uYTNdm</t>
  </si>
  <si>
    <t>RIV/00216208:11410/12:10130945</t>
  </si>
  <si>
    <t>Romska spolecznosc w Republice Czeskiej i sprawy jej edukacji</t>
  </si>
  <si>
    <t>Oświatadorosłychwobecjednostek i grup defaworyzowanych ku społecznejjedności</t>
  </si>
  <si>
    <t>978-83-7271-723-8</t>
  </si>
  <si>
    <t>174-184</t>
  </si>
  <si>
    <t>WydawnictwonaukoweUniwersytetupedagogicznego</t>
  </si>
  <si>
    <t>https://www.rvvi.cz/riv?s=jednoduche-vyhledavani&amp;ss=detail&amp;n=0&amp;h=RIV%2F00216208%3A11410%2F12%3A10130945%21RIV13-MSM-11410___</t>
  </si>
  <si>
    <t>RIV/00216208:11410/12:10130945!RIV13-MSM-11410___</t>
  </si>
  <si>
    <t>USvRuXv-vo5sLHutumSkUnbRHBk=</t>
  </si>
  <si>
    <t>4!A03Daq</t>
  </si>
  <si>
    <t>RIV/00216208:11410/12:10130946</t>
  </si>
  <si>
    <t>Rambousek, Vladimír, 7332033; Štípek, Jiří, 3048993; Wildová, Radka, 8108676</t>
  </si>
  <si>
    <t>Research of ICT Literacy Education in the Czech Republic</t>
  </si>
  <si>
    <t>24. 12. 2012</t>
  </si>
  <si>
    <t>1945-1951</t>
  </si>
  <si>
    <t>10.1016/j.sbspro.2012.12.149</t>
  </si>
  <si>
    <t>https://www.sciencedirect.com/science/article/pii/S1877042812056169</t>
  </si>
  <si>
    <t>https://www.rvvi.cz/riv?s=jednoduche-vyhledavani&amp;ss=detail&amp;n=0&amp;h=RIV%2F00216208%3A11410%2F12%3A10130946%21RIV13-GA0-11410___</t>
  </si>
  <si>
    <t>RIV/00216208:11410/12:10130946!RIV13-GA0-11410___</t>
  </si>
  <si>
    <t>MokH2Xw7</t>
  </si>
  <si>
    <t>RIV/00216208:11410/12:10130981</t>
  </si>
  <si>
    <t>Sociálny štát je už minulosťou</t>
  </si>
  <si>
    <t>126-147</t>
  </si>
  <si>
    <t>https://www.rvvi.cz/riv?s=jednoduche-vyhledavani&amp;ss=detail&amp;n=0&amp;h=RIV%2F00216208%3A11410%2F12%3A10130981%21RIV13-MSM-11410___</t>
  </si>
  <si>
    <t>RIV/00216208:11410/12:10130981!RIV13-MSM-11410___</t>
  </si>
  <si>
    <t>mzB!hstt</t>
  </si>
  <si>
    <t>RIV/00216208:11410/12:10130986</t>
  </si>
  <si>
    <t>Subjekt za hranicemi postmoderny</t>
  </si>
  <si>
    <t>Filosofický časopis</t>
  </si>
  <si>
    <t>219-244</t>
  </si>
  <si>
    <t>https://www.rvvi.cz/riv?s=jednoduche-vyhledavani&amp;ss=detail&amp;n=0&amp;h=RIV%2F00216208%3A11410%2F12%3A10130986%21RIV13-MSM-11410___</t>
  </si>
  <si>
    <t>RIV/00216208:11410/12:10130986!RIV13-MSM-11410___</t>
  </si>
  <si>
    <t>u-WVbXon</t>
  </si>
  <si>
    <t>RIV/00216208:11410/12:10130999</t>
  </si>
  <si>
    <t>University in the age of instrumental rationality</t>
  </si>
  <si>
    <t>3-10</t>
  </si>
  <si>
    <t>https://www.rvvi.cz/riv?s=jednoduche-vyhledavani&amp;ss=detail&amp;n=0&amp;h=RIV%2F00216208%3A11410%2F12%3A10130999%21RIV13-MSM-11410___</t>
  </si>
  <si>
    <t>RIV/00216208:11410/12:10130999!RIV13-MSM-11410___</t>
  </si>
  <si>
    <t>vSM4u03Q</t>
  </si>
  <si>
    <t>RIV/00216208:11410/12:10131015</t>
  </si>
  <si>
    <t>Kourová, Pavlína, 1270028</t>
  </si>
  <si>
    <t>La campagne de propagande qui accompagna le procés politique de "Milada Horáková et Cie"</t>
  </si>
  <si>
    <t>Cahiers du CEFRES. Individus sous contrôle</t>
  </si>
  <si>
    <t>978-80-86311-26-5</t>
  </si>
  <si>
    <t>59-103</t>
  </si>
  <si>
    <t>CEFRES - Prague</t>
  </si>
  <si>
    <t>http://halshs.archives-ouvertes.fr/halshs-00707424</t>
  </si>
  <si>
    <t>https://www.rvvi.cz/riv?s=jednoduche-vyhledavani&amp;ss=detail&amp;n=0&amp;h=RIV%2F00216208%3A11410%2F12%3A10131015%21RIV13-MSM-11410___</t>
  </si>
  <si>
    <t>RIV/00216208:11410/12:10131015!RIV13-MSM-11410___</t>
  </si>
  <si>
    <t>NI9stGoJj852oiZ-RFercRGuGKI=</t>
  </si>
  <si>
    <t>0brdQItX</t>
  </si>
  <si>
    <t>RIV/00216208:11410/12:10131020</t>
  </si>
  <si>
    <t>Tradice české lingvodidaktiky, induktivní metoda a konstruktivismus</t>
  </si>
  <si>
    <t>17-26</t>
  </si>
  <si>
    <t>https://www.rvvi.cz/riv?s=jednoduche-vyhledavani&amp;ss=detail&amp;n=0&amp;h=RIV%2F00216208%3A11410%2F12%3A10131020%21RIV13-GA0-11410___</t>
  </si>
  <si>
    <t>RIV/00216208:11410/12:10131020!RIV13-GA0-11410___</t>
  </si>
  <si>
    <t>TvYv2LP9</t>
  </si>
  <si>
    <t>RIV/00216208:11410/12:10131192</t>
  </si>
  <si>
    <t>Autorská kniha ve výtvarné výchově</t>
  </si>
  <si>
    <t>Výtvarná výchova ve světě současného umění a technologií I.</t>
  </si>
  <si>
    <t>978-80-244-3089-8</t>
  </si>
  <si>
    <t>157-159</t>
  </si>
  <si>
    <t>http://kvv.upol.cz/PROJEKTY/vv_ve_svete_souc_um/download/sbornik1.pdf</t>
  </si>
  <si>
    <t>https://www.rvvi.cz/riv?s=jednoduche-vyhledavani&amp;ss=detail&amp;n=0&amp;h=RIV%2F00216208%3A11410%2F12%3A10131192%21RIV13-MSM-11410___</t>
  </si>
  <si>
    <t>RIV/00216208:11410/12:10131192!RIV13-MSM-11410___</t>
  </si>
  <si>
    <t>tPXBSgYI8C!hzbqTyzm!0pTjS20=</t>
  </si>
  <si>
    <t>fJFum3JY</t>
  </si>
  <si>
    <t>RIV/00216208:11410/12:10131196</t>
  </si>
  <si>
    <t>Vondrová, Naďa, 5607159; Žalská, Jana, 6987834</t>
  </si>
  <si>
    <t>Do Student Teachers Attend to Mathematics Specific Phenomena when Observing Mathematics Teaching on Video?</t>
  </si>
  <si>
    <t>85-101</t>
  </si>
  <si>
    <t>http://www.orbisscholae.cz</t>
  </si>
  <si>
    <t>https://www.rvvi.cz/riv?s=jednoduche-vyhledavani&amp;ss=detail&amp;n=0&amp;h=RIV%2F00216208%3A11410%2F12%3A10131196%21RIV13-GA0-11410___</t>
  </si>
  <si>
    <t>RIV/00216208:11410/12:10131196!RIV13-GA0-11410___</t>
  </si>
  <si>
    <t>meYm5797</t>
  </si>
  <si>
    <t>RIV/00216208:11410/12:10131260</t>
  </si>
  <si>
    <t>Květoňová, Lea, 6310796; Hájková, Vanda, 7029691; Strnadová, Iva, 8461511</t>
  </si>
  <si>
    <t>Cesty k inkluzi</t>
  </si>
  <si>
    <t>978-80-246-2086-2</t>
  </si>
  <si>
    <t>https://www.rvvi.cz/riv?s=jednoduche-vyhledavani&amp;ss=detail&amp;n=0&amp;h=RIV%2F00216208%3A11410%2F12%3A10131260%21RIV13-MSM-11410___</t>
  </si>
  <si>
    <t>RIV/00216208:11410/12:10131260!RIV13-MSM-11410___</t>
  </si>
  <si>
    <t>kqfzV5Y7eK6ec8q5PuMH28nhFDI=</t>
  </si>
  <si>
    <t>GDX2XrDj</t>
  </si>
  <si>
    <t>RIV/00216208:11410/12:10131286</t>
  </si>
  <si>
    <t>A Parable of Humanity - Character and Landscape Construction in Jim Crace's Signals of Distress</t>
  </si>
  <si>
    <t>33-44</t>
  </si>
  <si>
    <t>https://www.rvvi.cz/riv?s=jednoduche-vyhledavani&amp;ss=detail&amp;n=0&amp;h=RIV%2F00216208%3A11410%2F12%3A10131286%21RIV13-MSM-11410___</t>
  </si>
  <si>
    <t>RIV/00216208:11410/12:10131286!RIV13-MSM-11410___</t>
  </si>
  <si>
    <t>jS3.xhbv</t>
  </si>
  <si>
    <t>RIV/00216208:11410/12:10131288</t>
  </si>
  <si>
    <t>Reality is the invention of unimaginative people" - the Counterfeiting and Imaginative London of Peter Ackroyd's Chatterton</t>
  </si>
  <si>
    <t>American and British Studies Annual</t>
  </si>
  <si>
    <t>56-68</t>
  </si>
  <si>
    <t>https://www.rvvi.cz/riv?s=jednoduche-vyhledavani&amp;ss=detail&amp;n=0&amp;h=RIV%2F00216208%3A11410%2F12%3A10131288%21RIV13-MSM-11410___</t>
  </si>
  <si>
    <t>RIV/00216208:11410/12:10131288!RIV13-MSM-11410___</t>
  </si>
  <si>
    <t>Aa8AyQFv</t>
  </si>
  <si>
    <t>RIV/00216208:11410/12:10131291</t>
  </si>
  <si>
    <t>When William Met Mary: The rewriting of Mary Lamb's and William-Henry Ireland's Stories in Peter Ackroyd's The Lambs of London</t>
  </si>
  <si>
    <t>0081-6272</t>
  </si>
  <si>
    <t>Studia Anglica Posnaniensia</t>
  </si>
  <si>
    <t>177-195</t>
  </si>
  <si>
    <t>https://www.rvvi.cz/riv?s=jednoduche-vyhledavani&amp;ss=detail&amp;n=0&amp;h=RIV%2F00216208%3A11410%2F12%3A10131291%21RIV13-MSM-11410___</t>
  </si>
  <si>
    <t>RIV/00216208:11410/12:10131291!RIV13-MSM-11410___</t>
  </si>
  <si>
    <t>271fdo8cmj4-Yh.NSGi0hv!W2KQ=</t>
  </si>
  <si>
    <t>Wb+gSPFV</t>
  </si>
  <si>
    <t>RIV/00216208:11410/12:10131315</t>
  </si>
  <si>
    <t>Jazyk a literatura jakožto domov bytí</t>
  </si>
  <si>
    <t>Studia humanitatis, Ars hermeneutica.</t>
  </si>
  <si>
    <t>978-80-7464-161-9</t>
  </si>
  <si>
    <t>185-194</t>
  </si>
  <si>
    <t>Metodologie a theurgie hermeneutické interpretace IV</t>
  </si>
  <si>
    <t>https://www.rvvi.cz/riv?s=jednoduche-vyhledavani&amp;ss=detail&amp;n=0&amp;h=RIV%2F00216208%3A11410%2F12%3A10131315%21RIV13-MSM-11410___</t>
  </si>
  <si>
    <t>RIV/00216208:11410/12:10131315!RIV13-MSM-11410___</t>
  </si>
  <si>
    <t>0cAmXF.vFuGZaCGC3K9w0-XMGbI=</t>
  </si>
  <si>
    <t>BWnzKSxa</t>
  </si>
  <si>
    <t>RIV/00216208:11410/12:10131355</t>
  </si>
  <si>
    <t>Janská, Lenka, 5009499</t>
  </si>
  <si>
    <t>Digitalizace děl světového kulturního dědictví a její dopad na výtvarnou výchovu</t>
  </si>
  <si>
    <t>Výtvarná výchova ve světě současného umění a technologií.</t>
  </si>
  <si>
    <t>53-60</t>
  </si>
  <si>
    <t>PdF UP, Olomouc</t>
  </si>
  <si>
    <t>https://www.rvvi.cz/riv?s=jednoduche-vyhledavani&amp;ss=detail&amp;n=0&amp;h=RIV%2F00216208%3A11410%2F12%3A10131355%21RIV13-MSM-11410___</t>
  </si>
  <si>
    <t>RIV/00216208:11410/12:10131355!RIV13-MSM-11410___</t>
  </si>
  <si>
    <t>-RWcEcP4</t>
  </si>
  <si>
    <t>RIV/00216208:11410/12:10131359</t>
  </si>
  <si>
    <t>Paragone: zapomenutý spor o hierarchii výtvarných umění</t>
  </si>
  <si>
    <t>1-6</t>
  </si>
  <si>
    <t>https://www.rvvi.cz/riv?s=jednoduche-vyhledavani&amp;ss=detail&amp;n=0&amp;h=RIV%2F00216208%3A11410%2F12%3A10131359%21RIV13-MSM-11410___</t>
  </si>
  <si>
    <t>RIV/00216208:11410/12:10131359!RIV13-MSM-11410___</t>
  </si>
  <si>
    <t>4gU+Wcru</t>
  </si>
  <si>
    <t>RIV/00216208:11410/12:10131360</t>
  </si>
  <si>
    <t>Umělecké vzdělávání, Vorkurs bauhausu a možnosti dnešní umělecké výchovy</t>
  </si>
  <si>
    <t>DIDAKTIKA VÝTVARNÉHO UMENIA</t>
  </si>
  <si>
    <t>978-80-557-0302-2</t>
  </si>
  <si>
    <t>230-244</t>
  </si>
  <si>
    <t>Pedagogická fakulta Univerzity Mateja Bela</t>
  </si>
  <si>
    <t>https://www.rvvi.cz/riv?s=jednoduche-vyhledavani&amp;ss=detail&amp;n=0&amp;h=RIV%2F00216208%3A11410%2F12%3A10131360%21RIV13-MSM-11410___</t>
  </si>
  <si>
    <t>RIV/00216208:11410/12:10131360!RIV13-MSM-11410___</t>
  </si>
  <si>
    <t>pNyccsx06cYT8Y+Z-FFzeTU16H0=</t>
  </si>
  <si>
    <t>Nf3Byn3y</t>
  </si>
  <si>
    <t>RIV/00216208:11410/12:10131391</t>
  </si>
  <si>
    <t>Presslerová, Pavla, 1129066</t>
  </si>
  <si>
    <t>Těhotenství a rodičovství v adolescenci</t>
  </si>
  <si>
    <t>1214-8717</t>
  </si>
  <si>
    <t>Prevence</t>
  </si>
  <si>
    <t>13-15</t>
  </si>
  <si>
    <t>https://www.rvvi.cz/riv?s=jednoduche-vyhledavani&amp;ss=detail&amp;n=0&amp;h=RIV%2F00216208%3A11410%2F12%3A10131391%21RIV13-MSM-11410___</t>
  </si>
  <si>
    <t>RIV/00216208:11410/12:10131391!RIV13-MSM-11410___</t>
  </si>
  <si>
    <t>6j!hnNpr1BaepDzUns-Qtq2i4Ug=</t>
  </si>
  <si>
    <t>tQ7fsNaL</t>
  </si>
  <si>
    <t>RIV/00216208:11410/12:10131537</t>
  </si>
  <si>
    <t>Sociolekt geocachingu</t>
  </si>
  <si>
    <t>73-82</t>
  </si>
  <si>
    <t>https://www.rvvi.cz/riv?s=jednoduche-vyhledavani&amp;ss=detail&amp;n=0&amp;h=RIV%2F00216208%3A11410%2F12%3A10131537%21RIV13-MSM-11410___</t>
  </si>
  <si>
    <t>RIV/00216208:11410/12:10131537!RIV13-MSM-11410___</t>
  </si>
  <si>
    <t>8fdK!V10</t>
  </si>
  <si>
    <t>RIV/00216208:11410/12:10131573</t>
  </si>
  <si>
    <t>Lautnerová, Daniela, 3081869</t>
  </si>
  <si>
    <t>Kompetencje obecnego pedagoga i wychowawcy, nowe wyzwanie w ksztalceniu nauczycieli</t>
  </si>
  <si>
    <t>Kompetencje wspolczesnego nauczyciela</t>
  </si>
  <si>
    <t>80-85</t>
  </si>
  <si>
    <t>Uniwersytet Przyrodniczo-Humanistyczny w Siedlcach</t>
  </si>
  <si>
    <t>https://www.rvvi.cz/riv?s=jednoduche-vyhledavani&amp;ss=detail&amp;n=0&amp;h=RIV%2F00216208%3A11410%2F12%3A10131573%21RIV13-MSM-11410___</t>
  </si>
  <si>
    <t>RIV/00216208:11410/12:10131573!RIV13-MSM-11410___</t>
  </si>
  <si>
    <t>DoqGC65e</t>
  </si>
  <si>
    <t>RIV/00216208:11410/12:10131610</t>
  </si>
  <si>
    <t>Segmentální a suprasegmentální řečová imitabilita</t>
  </si>
  <si>
    <t>65-72</t>
  </si>
  <si>
    <t>Univerzita Karlova v PRaze - Nakladatelství Karolinum</t>
  </si>
  <si>
    <t>https://www.rvvi.cz/riv?s=jednoduche-vyhledavani&amp;ss=detail&amp;n=0&amp;h=RIV%2F00216208%3A11410%2F12%3A10131610%21RIV13-MSM-11410___</t>
  </si>
  <si>
    <t>RIV/00216208:11410/12:10131610!RIV13-MSM-11410___</t>
  </si>
  <si>
    <t>VoB7xy7I</t>
  </si>
  <si>
    <t>RIV/00216208:11410/12:10131625</t>
  </si>
  <si>
    <t>Kompetencje i standardy profesyjne nauczyciela</t>
  </si>
  <si>
    <t>174-183</t>
  </si>
  <si>
    <t>https://www.rvvi.cz/riv?s=jednoduche-vyhledavani&amp;ss=detail&amp;n=0&amp;h=RIV%2F00216208%3A11410%2F12%3A10131625%21RIV13-MSM-11410___</t>
  </si>
  <si>
    <t>RIV/00216208:11410/12:10131625!RIV13-MSM-11410___</t>
  </si>
  <si>
    <t>R5XtD47Z</t>
  </si>
  <si>
    <t>RIV/00216208:11410/12:10131629</t>
  </si>
  <si>
    <t>Obecny stan i perspektywy szkolnictwa wyźszego w Republice Czeskiej</t>
  </si>
  <si>
    <t>Szkoła wyźsza w toku zmian</t>
  </si>
  <si>
    <t>978-83-7587-856-1</t>
  </si>
  <si>
    <t>231-250</t>
  </si>
  <si>
    <t>Kraków: Impuls</t>
  </si>
  <si>
    <t>https://www.rvvi.cz/riv?s=jednoduche-vyhledavani&amp;ss=detail&amp;n=0&amp;h=RIV%2F00216208%3A11410%2F12%3A10131629%21RIV13-MSM-11410___</t>
  </si>
  <si>
    <t>RIV/00216208:11410/12:10131629!RIV13-MSM-11410___</t>
  </si>
  <si>
    <t>k9p7uCtdwSVim57jbP.+3TKXfzQ=</t>
  </si>
  <si>
    <t>5-tMDC9u</t>
  </si>
  <si>
    <t>RIV/00216208:11410/12:10131640</t>
  </si>
  <si>
    <t>Fulková, Marie, 4719514; Jakubcová Hajdušková, Lucie, 6369952</t>
  </si>
  <si>
    <t>Galerijní a muzejní edukace 1 : Vlastní cestou k umění</t>
  </si>
  <si>
    <t>978-80-7290-535-5</t>
  </si>
  <si>
    <t>PedF Uk</t>
  </si>
  <si>
    <t>https://www.rvvi.cz/riv?s=jednoduche-vyhledavani&amp;ss=detail&amp;n=0&amp;h=RIV%2F00216208%3A11410%2F12%3A10131640%21RIV13-MK0-11410___</t>
  </si>
  <si>
    <t>RIV/00216208:11410/12:10131640!RIV13-MK0-11410___</t>
  </si>
  <si>
    <t>Zwn8wbkjcHM093yYC5YxZnqPWfw=</t>
  </si>
  <si>
    <t>qtGyQ0pX</t>
  </si>
  <si>
    <t>RIV/00216208:11410/12:10131646</t>
  </si>
  <si>
    <t>System szkolnictwa w Republice Czeskiej po 1989 roku</t>
  </si>
  <si>
    <t>0239-6858</t>
  </si>
  <si>
    <t>Edukacja</t>
  </si>
  <si>
    <t>75-86</t>
  </si>
  <si>
    <t>https://www.rvvi.cz/riv?s=jednoduche-vyhledavani&amp;ss=detail&amp;n=0&amp;h=RIV%2F00216208%3A11410%2F12%3A10131646%21RIV13-MSM-11410___</t>
  </si>
  <si>
    <t>RIV/00216208:11410/12:10131646!RIV13-MSM-11410___</t>
  </si>
  <si>
    <t>CM.Ce7tofCWkbfaYJVxzTYbq+PU=</t>
  </si>
  <si>
    <t>+9aLrFVI</t>
  </si>
  <si>
    <t>RIV/00216208:11410/12:10131663</t>
  </si>
  <si>
    <t>Prawo do ksztalcenia w jazyku rodzimym dzieci imigrantów w Unii Europejskiej</t>
  </si>
  <si>
    <t>Społeczeństwo wielokulturowe wyzwaniem w pracy nauczyciela andragoga</t>
  </si>
  <si>
    <t>978-83-229-3204-9</t>
  </si>
  <si>
    <t>69-79</t>
  </si>
  <si>
    <t>Acta Universitatis Wratislaviensis, 3290</t>
  </si>
  <si>
    <t>Acta Universitatis Wratislaviensis</t>
  </si>
  <si>
    <t>https://www.rvvi.cz/riv?s=jednoduche-vyhledavani&amp;ss=detail&amp;n=0&amp;h=RIV%2F00216208%3A11410%2F12%3A10131663%21RIV13-MSM-11410___</t>
  </si>
  <si>
    <t>RIV/00216208:11410/12:10131663!RIV13-MSM-11410___</t>
  </si>
  <si>
    <t>JVU4BVIZVfFfIsiy.erL9UFB714=</t>
  </si>
  <si>
    <t>R+oXV+3M</t>
  </si>
  <si>
    <t>RIV/00216208:11410/12:10131668</t>
  </si>
  <si>
    <t>Nierówności w wykształceniu i nierówności płci w teorii i praktyce europejskiej</t>
  </si>
  <si>
    <t>Zmianaspołeczna. Edukacja - politykaoświatowa - kulturaEdukacja - polityka oświatowa - kultura</t>
  </si>
  <si>
    <t>978-83-7271-720-7</t>
  </si>
  <si>
    <t>250-294</t>
  </si>
  <si>
    <t>Prace Monograficzne,615</t>
  </si>
  <si>
    <t>Wydawnictwo Naukowe Uniwersytetu Pedagogicznego</t>
  </si>
  <si>
    <t>https://www.rvvi.cz/riv?s=jednoduche-vyhledavani&amp;ss=detail&amp;n=0&amp;h=RIV%2F00216208%3A11410%2F12%3A10131668%21RIV13-MSM-11410___</t>
  </si>
  <si>
    <t>RIV/00216208:11410/12:10131668!RIV13-MSM-11410___</t>
  </si>
  <si>
    <t>K6GHfIpR36e7N2-M+fzxVhGQ1Fk=</t>
  </si>
  <si>
    <t>5-zkmBnc</t>
  </si>
  <si>
    <t>RIV/00216208:11410/12:10131676</t>
  </si>
  <si>
    <t>Dlouhý, Martin, 1918745; Kuhnová, Věra, 8041202</t>
  </si>
  <si>
    <t>Psychomotorika a sebeobrana jako účinná pohybová intervence ovlivňující výkonovou motivaci jedinců se sluchovým postižením</t>
  </si>
  <si>
    <t>1802-7679</t>
  </si>
  <si>
    <t>Studia Sportiva</t>
  </si>
  <si>
    <t>54-61</t>
  </si>
  <si>
    <t>https://www.rvvi.cz/riv?s=jednoduche-vyhledavani&amp;ss=detail&amp;n=0&amp;h=RIV%2F00216208%3A11410%2F12%3A10131676%21RIV13-MSM-11410___</t>
  </si>
  <si>
    <t>RIV/00216208:11410/12:10131676!RIV13-MSM-11410___</t>
  </si>
  <si>
    <t>I7ZdUD3Wj!dZ7RmBXvA7ooF!Xc0=</t>
  </si>
  <si>
    <t>AL9t-yVw</t>
  </si>
  <si>
    <t>RIV/00216208:11410/12:10131682</t>
  </si>
  <si>
    <t>PSYCHOMOTORIKA A SEBEOBRANA JAKO EFEKTIVNÍ POHYBOVÁ INTERVENCE OVLIVŇUJÍCÍ POZORNOST ADOLESCENTŮ SE SLUCHOVÝM POSTIŽENÍM</t>
  </si>
  <si>
    <t>1211-9261</t>
  </si>
  <si>
    <t>Česká kinantropologie</t>
  </si>
  <si>
    <t>65-77</t>
  </si>
  <si>
    <t>https://www.rvvi.cz/riv?s=jednoduche-vyhledavani&amp;ss=detail&amp;n=0&amp;h=RIV%2F00216208%3A11410%2F12%3A10131682%21RIV13-MSM-11410___</t>
  </si>
  <si>
    <t>RIV/00216208:11410/12:10131682!RIV13-MSM-11410___</t>
  </si>
  <si>
    <t>cSrnfzDT!KbyH-0Mhk45guZ.gNk=</t>
  </si>
  <si>
    <t>.71XTiY1</t>
  </si>
  <si>
    <t>RIV/00216208:11410/12:10131685</t>
  </si>
  <si>
    <t>Koucký, Jan, 3616525; Bartušek, Aleš, 6540341; Zelenka, Martin, 6461425</t>
  </si>
  <si>
    <t>Srovnání veřejných vysokých škol a fakult v ČR 2012: Funkce, profily a uplatnění absolventů</t>
  </si>
  <si>
    <t>978-80-7290-607-9</t>
  </si>
  <si>
    <t>https://www.rvvi.cz/riv?s=jednoduche-vyhledavani&amp;ss=detail&amp;n=0&amp;h=RIV%2F00216208%3A11410%2F12%3A10131685%21RIV13-MSM-11410___</t>
  </si>
  <si>
    <t>RIV/00216208:11410/12:10131685!RIV13-MSM-11410___</t>
  </si>
  <si>
    <t>g1ANAGxa8+FELBXd-ut!gYpB3JY=</t>
  </si>
  <si>
    <t>SGs7LXsT</t>
  </si>
  <si>
    <t>RIV/00216208:11410/12:10131708</t>
  </si>
  <si>
    <t>Bendl, Stanislav, 1549243</t>
  </si>
  <si>
    <t>K PROBLEMATICE EKONOMICKÉ EFEKTIVNOSTI VEŘEJNÝCH PROJEKTŮ V ZEMĚDĚLSTVÍ</t>
  </si>
  <si>
    <t>0139-570X</t>
  </si>
  <si>
    <t>Agricultural Economics</t>
  </si>
  <si>
    <t>232-239</t>
  </si>
  <si>
    <t>https://www.rvvi.cz/riv?s=jednoduche-vyhledavani&amp;ss=detail&amp;n=0&amp;h=RIV%2F00216208%3A11410%2F12%3A10131708%21RIV13-MSM-11410___</t>
  </si>
  <si>
    <t>RIV/00216208:11410/12:10131708!RIV13-MSM-11410___</t>
  </si>
  <si>
    <t>zrJGH.xtTfgeBxRfrwxx4ifGbrk=</t>
  </si>
  <si>
    <t>C9Dc!G1t</t>
  </si>
  <si>
    <t>RIV/00216208:11410/12:10131779</t>
  </si>
  <si>
    <t>Csiriková, Marie, 2824485; Hříbková, Radka, 9773800</t>
  </si>
  <si>
    <t>Prikladnaja lingvistika i ejo mesto v processe obučenija russkom? jazyku v vuzach</t>
  </si>
  <si>
    <t>95-102</t>
  </si>
  <si>
    <t>https://www.rvvi.cz/riv?s=jednoduche-vyhledavani&amp;ss=detail&amp;n=0&amp;h=RIV%2F00216208%3A11410%2F12%3A10131779%21RIV13-MSM-11410___</t>
  </si>
  <si>
    <t>RIV/00216208:11410/12:10131779!RIV13-MSM-11410___</t>
  </si>
  <si>
    <t>DB3qjxMS</t>
  </si>
  <si>
    <t>RIV/00216208:11410/12:10131783</t>
  </si>
  <si>
    <t>Otnošenija jazyka i kul'tury i ich mesto v sovremennoj lingvodidaktike</t>
  </si>
  <si>
    <t>123-129</t>
  </si>
  <si>
    <t>https://www.rvvi.cz/riv?s=jednoduche-vyhledavani&amp;ss=detail&amp;n=0&amp;h=RIV%2F00216208%3A11410%2F12%3A10131783%21RIV13-MSM-11410___</t>
  </si>
  <si>
    <t>RIV/00216208:11410/12:10131783!RIV13-MSM-11410___</t>
  </si>
  <si>
    <t>ETH86SQM</t>
  </si>
  <si>
    <t>RIV/00216208:11410/12:10131790</t>
  </si>
  <si>
    <t>Bláha, Jaroslav, 6919146</t>
  </si>
  <si>
    <t>Výtvarné umění a hudba. Tvar, prostor a čas I/1</t>
  </si>
  <si>
    <t>978-80-87258-69-9</t>
  </si>
  <si>
    <t>MUSICA VIVA, 3</t>
  </si>
  <si>
    <t>https://www.rvvi.cz/riv?s=jednoduche-vyhledavani&amp;ss=detail&amp;n=0&amp;h=RIV%2F00216208%3A11410%2F12%3A10131790%21RIV13-MK0-11410___</t>
  </si>
  <si>
    <t>RIV/00216208:11410/12:10131790!RIV13-MK0-11410___</t>
  </si>
  <si>
    <t>IbKV72wEiugBm7x1-XUd21yi5Bk=</t>
  </si>
  <si>
    <t>zgUiiTac</t>
  </si>
  <si>
    <t>RIV/00216208:11410/12:10131809</t>
  </si>
  <si>
    <t>London Confined: The Prison as a Setting and a Metaphor in Peter Ackroyd's London Works</t>
  </si>
  <si>
    <t>143-153</t>
  </si>
  <si>
    <t>https://www.rvvi.cz/riv?s=jednoduche-vyhledavani&amp;ss=detail&amp;n=0&amp;h=RIV%2F00216208%3A11410%2F12%3A10131809%21RIV13-MSM-11410___</t>
  </si>
  <si>
    <t>RIV/00216208:11410/12:10131809!RIV13-MSM-11410___</t>
  </si>
  <si>
    <t>YRtc0EKU</t>
  </si>
  <si>
    <t>RIV/00216208:11410/12:10131818</t>
  </si>
  <si>
    <t>Pedagogičeskij trud Lva Tolstogo v drugoe vremja i v drugom meste, 150 let spustja</t>
  </si>
  <si>
    <t>Tvorčeskoje nasledije L. N. Tolstogo v kontekste razvitija sovremennoj civilizacii</t>
  </si>
  <si>
    <t>978-5-87954-723-8</t>
  </si>
  <si>
    <t>385-388</t>
  </si>
  <si>
    <t>Materialy meždunarodnych Tolstovskich čtenij, XXXIII</t>
  </si>
  <si>
    <t>Tulskoj gosudarstvennyj pedagogičeskij universitet L. N. Tolstogo</t>
  </si>
  <si>
    <t>https://www.rvvi.cz/riv?s=jednoduche-vyhledavani&amp;ss=detail&amp;n=0&amp;h=RIV%2F00216208%3A11410%2F12%3A10131818%21RIV13-MSM-11410___</t>
  </si>
  <si>
    <t>RIV/00216208:11410/12:10131818!RIV13-MSM-11410___</t>
  </si>
  <si>
    <t>7x0thNNEkVGGkDTVV3y88QgprE0=</t>
  </si>
  <si>
    <t>Rs2j8nAX</t>
  </si>
  <si>
    <t>RIV/00216208:11410/12:10131855</t>
  </si>
  <si>
    <t>Dialog a filosofie</t>
  </si>
  <si>
    <t>9-24</t>
  </si>
  <si>
    <t>https://www.rvvi.cz/riv?s=jednoduche-vyhledavani&amp;ss=detail&amp;n=0&amp;h=RIV%2F00216208%3A11410%2F12%3A10131855%21RIV13-MSM-11410___</t>
  </si>
  <si>
    <t>RIV/00216208:11410/12:10131855!RIV13-MSM-11410___</t>
  </si>
  <si>
    <t>T3XNtoNo</t>
  </si>
  <si>
    <t>RIV/00216208:11410/12:10131857</t>
  </si>
  <si>
    <t>Vychopňová, Kateřina, 2790343</t>
  </si>
  <si>
    <t>K "nové" úpravě francouzského pravopisu</t>
  </si>
  <si>
    <t>https://www.rvvi.cz/riv?s=jednoduche-vyhledavani&amp;ss=detail&amp;n=0&amp;h=RIV%2F00216208%3A11410%2F12%3A10131857%21RIV13-MSM-11410___</t>
  </si>
  <si>
    <t>RIV/00216208:11410/12:10131857!RIV13-MSM-11410___</t>
  </si>
  <si>
    <t>kTs8ayME</t>
  </si>
  <si>
    <t>RIV/00216208:11410/12:10131860</t>
  </si>
  <si>
    <t>Dialog - blízkost a distance</t>
  </si>
  <si>
    <t>37-45</t>
  </si>
  <si>
    <t>https://www.rvvi.cz/riv?s=jednoduche-vyhledavani&amp;ss=detail&amp;n=0&amp;h=RIV%2F00216208%3A11410%2F12%3A10131860%21RIV13-MSM-11410___</t>
  </si>
  <si>
    <t>RIV/00216208:11410/12:10131860!RIV13-MSM-11410___</t>
  </si>
  <si>
    <t>HE+EiMEn</t>
  </si>
  <si>
    <t>RIV/00216208:11410/12:10131865</t>
  </si>
  <si>
    <t>Souvislost časových analýz s problémem konstituce intersubjektivity u Edmunda Husserla</t>
  </si>
  <si>
    <t>56-62</t>
  </si>
  <si>
    <t>https://www.rvvi.cz/riv?s=jednoduche-vyhledavani&amp;ss=detail&amp;n=0&amp;h=RIV%2F00216208%3A11410%2F12%3A10131865%21RIV13-MSM-11410___</t>
  </si>
  <si>
    <t>RIV/00216208:11410/12:10131865!RIV13-MSM-11410___</t>
  </si>
  <si>
    <t>86b5j-B!</t>
  </si>
  <si>
    <t>RIV/00216208:11410/12:10131866</t>
  </si>
  <si>
    <t>Drama jako mnohovrstevnatý dialog</t>
  </si>
  <si>
    <t>https://www.rvvi.cz/riv?s=jednoduche-vyhledavani&amp;ss=detail&amp;n=0&amp;h=RIV%2F00216208%3A11410%2F12%3A10131866%21RIV13-MSM-11410___</t>
  </si>
  <si>
    <t>RIV/00216208:11410/12:10131866!RIV13-MSM-11410___</t>
  </si>
  <si>
    <t>w-YvXjUI</t>
  </si>
  <si>
    <t>RIV/00216208:11410/12:10131867</t>
  </si>
  <si>
    <t>Možnost dialogu mezi kulturami</t>
  </si>
  <si>
    <t>229-231</t>
  </si>
  <si>
    <t>https://www.rvvi.cz/riv?s=jednoduche-vyhledavani&amp;ss=detail&amp;n=0&amp;h=RIV%2F00216208%3A11410%2F12%3A10131867%21RIV13-MSM-11410___</t>
  </si>
  <si>
    <t>RIV/00216208:11410/12:10131867!RIV13-MSM-11410___</t>
  </si>
  <si>
    <t>IahU7Rhw</t>
  </si>
  <si>
    <t>RIV/00216208:11410/12:10131868</t>
  </si>
  <si>
    <t>Dialog v multikulturní výchově</t>
  </si>
  <si>
    <t>242-248</t>
  </si>
  <si>
    <t>https://www.rvvi.cz/riv?s=jednoduche-vyhledavani&amp;ss=detail&amp;n=0&amp;h=RIV%2F00216208%3A11410%2F12%3A10131868%21RIV13-MSM-11410___</t>
  </si>
  <si>
    <t>RIV/00216208:11410/12:10131868!RIV13-MSM-11410___</t>
  </si>
  <si>
    <t>a3!2w7.4</t>
  </si>
  <si>
    <t>RIV/00216208:11410/12:10131869</t>
  </si>
  <si>
    <t>Semrádová, Ilona, 7738595</t>
  </si>
  <si>
    <t>Presumptions of Cultivation of Intercultural Communication</t>
  </si>
  <si>
    <t>249-251</t>
  </si>
  <si>
    <t>https://www.rvvi.cz/riv?s=jednoduche-vyhledavani&amp;ss=detail&amp;n=0&amp;h=RIV%2F00216208%3A11410%2F12%3A10131869%21RIV13-MSM-11410___</t>
  </si>
  <si>
    <t>RIV/00216208:11410/12:10131869!RIV13-MSM-11410___</t>
  </si>
  <si>
    <t>R7Wendtu</t>
  </si>
  <si>
    <t>RIV/00216208:11410/12:10131870</t>
  </si>
  <si>
    <t>Králíčková, Tereza, 7517092</t>
  </si>
  <si>
    <t>Dialog v daseinsanalytické psychoterapii</t>
  </si>
  <si>
    <t>255-262</t>
  </si>
  <si>
    <t>https://www.rvvi.cz/riv?s=jednoduche-vyhledavani&amp;ss=detail&amp;n=0&amp;h=RIV%2F00216208%3A11410%2F12%3A10131870%21RIV13-MSM-11410___</t>
  </si>
  <si>
    <t>RIV/00216208:11410/12:10131870!RIV13-MSM-11410___</t>
  </si>
  <si>
    <t>TdB9In9S</t>
  </si>
  <si>
    <t>RIV/00216208:11410/12:10131871</t>
  </si>
  <si>
    <t>Možnosti a meze dialogu v ekonomii</t>
  </si>
  <si>
    <t>263-270</t>
  </si>
  <si>
    <t>https://www.rvvi.cz/riv?s=jednoduche-vyhledavani&amp;ss=detail&amp;n=0&amp;h=RIV%2F00216208%3A11410%2F12%3A10131871%21RIV13-MSM-11410___</t>
  </si>
  <si>
    <t>RIV/00216208:11410/12:10131871!RIV13-MSM-11410___</t>
  </si>
  <si>
    <t>QyFA5JQk</t>
  </si>
  <si>
    <t>RIV/00216208:11410/12:10131872</t>
  </si>
  <si>
    <t>Vzdělanostní společnost?</t>
  </si>
  <si>
    <t>278-296</t>
  </si>
  <si>
    <t>https://www.rvvi.cz/riv?s=jednoduche-vyhledavani&amp;ss=detail&amp;n=0&amp;h=RIV%2F00216208%3A11410%2F12%3A10131872%21RIV13-MSM-11410___</t>
  </si>
  <si>
    <t>RIV/00216208:11410/12:10131872!RIV13-MSM-11410___</t>
  </si>
  <si>
    <t>o2zXu4Cn</t>
  </si>
  <si>
    <t>RIV/00216208:11410/12:10131873</t>
  </si>
  <si>
    <t>Teoretický antihumanismus a dialogický subjekt. Althusser a Machovec</t>
  </si>
  <si>
    <t>309-325</t>
  </si>
  <si>
    <t>https://www.rvvi.cz/riv?s=jednoduche-vyhledavani&amp;ss=detail&amp;n=0&amp;h=RIV%2F00216208%3A11410%2F12%3A10131873%21RIV13-MSM-11410___</t>
  </si>
  <si>
    <t>RIV/00216208:11410/12:10131873!RIV13-MSM-11410___</t>
  </si>
  <si>
    <t>SE8NBDak</t>
  </si>
  <si>
    <t>RIV/00216208:11410/12:10131874</t>
  </si>
  <si>
    <t>Dialog nebo diktát? K první pozemkové reformě v Československu</t>
  </si>
  <si>
    <t>326-334</t>
  </si>
  <si>
    <t>https://www.rvvi.cz/riv?s=jednoduche-vyhledavani&amp;ss=detail&amp;n=0&amp;h=RIV%2F00216208%3A11410%2F12%3A10131874%21RIV13-MSM-11410___</t>
  </si>
  <si>
    <t>RIV/00216208:11410/12:10131874!RIV13-MSM-11410___</t>
  </si>
  <si>
    <t>zDXUVvRf</t>
  </si>
  <si>
    <t>RIV/00216208:11410/12:10131888</t>
  </si>
  <si>
    <t>Metamorphosen in Zeit und Raum oder Alfred Kubin und sein Opus Magnum</t>
  </si>
  <si>
    <t>131-142</t>
  </si>
  <si>
    <t>https://www.rvvi.cz/riv?s=jednoduche-vyhledavani&amp;ss=detail&amp;n=0&amp;h=RIV%2F00216208%3A11410%2F12%3A10131888%21RIV13-MSM-11410___</t>
  </si>
  <si>
    <t>RIV/00216208:11410/12:10131888!RIV13-MSM-11410___</t>
  </si>
  <si>
    <t>xIhxuzXV</t>
  </si>
  <si>
    <t>RIV/00216208:11410/12:10131899</t>
  </si>
  <si>
    <t>K současným tendencím v oblasti zkoumání verbální zdvořilosti</t>
  </si>
  <si>
    <t>83-93</t>
  </si>
  <si>
    <t>https://www.rvvi.cz/riv?s=jednoduche-vyhledavani&amp;ss=detail&amp;n=0&amp;h=RIV%2F00216208%3A11410%2F12%3A10131899%21RIV13-MSM-11410___</t>
  </si>
  <si>
    <t>RIV/00216208:11410/12:10131899!RIV13-MSM-11410___</t>
  </si>
  <si>
    <t>eVW-W2cN</t>
  </si>
  <si>
    <t>RIV/00216208:11410/12:10131902</t>
  </si>
  <si>
    <t>Müllerová, Eva, 7108362</t>
  </si>
  <si>
    <t>K úpravě francouzského rukopisu</t>
  </si>
  <si>
    <t>22-27</t>
  </si>
  <si>
    <t>https://www.rvvi.cz/riv?s=jednoduche-vyhledavani&amp;ss=detail&amp;n=0&amp;h=RIV%2F00216208%3A11410%2F12%3A10131902%21RIV13-MSM-11410___</t>
  </si>
  <si>
    <t>RIV/00216208:11410/12:10131902!RIV13-MSM-11410___</t>
  </si>
  <si>
    <t>!8Ap91zn</t>
  </si>
  <si>
    <t>RIV/00216208:11410/12:10131910</t>
  </si>
  <si>
    <t>Přejatá slova</t>
  </si>
  <si>
    <t>55-62</t>
  </si>
  <si>
    <t>https://www.rvvi.cz/riv?s=jednoduche-vyhledavani&amp;ss=detail&amp;n=0&amp;h=RIV%2F00216208%3A11410%2F12%3A10131910%21RIV13-MSM-11410___</t>
  </si>
  <si>
    <t>RIV/00216208:11410/12:10131910!RIV13-MSM-11410___</t>
  </si>
  <si>
    <t>9tVwUs4d</t>
  </si>
  <si>
    <t>RIV/00216208:11410/12:10131952</t>
  </si>
  <si>
    <t>Einige Gedanken zur "Literaturführer-Methode" beim Umgang mit fremdsprachiger Literatur. "Bericht" über "eine Lesereise" durch den Roman "Malka Mai" von Mirjam Pressler</t>
  </si>
  <si>
    <t>https://www.rvvi.cz/riv?s=jednoduche-vyhledavani&amp;ss=detail&amp;n=0&amp;h=RIV%2F00216208%3A11410%2F12%3A10131952%21RIV13-MSM-11410___</t>
  </si>
  <si>
    <t>RIV/00216208:11410/12:10131952!RIV13-MSM-11410___</t>
  </si>
  <si>
    <t>841EjnE3</t>
  </si>
  <si>
    <t>RIV/00216208:11410/12:10131966</t>
  </si>
  <si>
    <t>Strategie vyučování cizím jazykům s důrazem na němčinu v jazykově heterogenních skupinách</t>
  </si>
  <si>
    <t>https://www.rvvi.cz/riv?s=jednoduche-vyhledavani&amp;ss=detail&amp;n=0&amp;h=RIV%2F00216208%3A11410%2F12%3A10131966%21RIV13-MSM-11410___</t>
  </si>
  <si>
    <t>RIV/00216208:11410/12:10131966!RIV13-MSM-11410___</t>
  </si>
  <si>
    <t>9oEbgFeL</t>
  </si>
  <si>
    <t>RIV/00216208:11410/12:10132014</t>
  </si>
  <si>
    <t>Jíra, Jaromír, 7833490</t>
  </si>
  <si>
    <t>Dialog v umění - umění dialogu</t>
  </si>
  <si>
    <t>86-90</t>
  </si>
  <si>
    <t>https://www.rvvi.cz/riv?s=jednoduche-vyhledavani&amp;ss=detail&amp;n=0&amp;h=RIV%2F00216208%3A11410%2F12%3A10132014%21RIV13-MSM-11410___</t>
  </si>
  <si>
    <t>RIV/00216208:11410/12:10132014!RIV13-MSM-11410___</t>
  </si>
  <si>
    <t>kD53n4Tx</t>
  </si>
  <si>
    <t>RIV/00216208:11410/12:10132037</t>
  </si>
  <si>
    <t>Helus, Zdeněk, 2922169; Bravená, Noemi, 7224311</t>
  </si>
  <si>
    <t>Perspektivy učitelství</t>
  </si>
  <si>
    <t>978-80-7290-596-6</t>
  </si>
  <si>
    <t>https://www.rvvi.cz/riv?s=jednoduche-vyhledavani&amp;ss=detail&amp;n=0&amp;h=RIV%2F00216208%3A11410%2F12%3A10132037%21RIV13-MSM-11410___</t>
  </si>
  <si>
    <t>RIV/00216208:11410/12:10132037!RIV13-MSM-11410___</t>
  </si>
  <si>
    <t>YFDth5h.+8VouykYkPHQCXahM88=</t>
  </si>
  <si>
    <t>V+AYyuVF</t>
  </si>
  <si>
    <t>RIV/00216208:11410/12:10132045</t>
  </si>
  <si>
    <t>Koucký, Jan, 3616525; Bartušek, Aleš, 6540341</t>
  </si>
  <si>
    <t>Mezinárodní hodnocení vysokoškolských institucí</t>
  </si>
  <si>
    <t>978-80-7290-608-6</t>
  </si>
  <si>
    <t>https://www.rvvi.cz/riv?s=jednoduche-vyhledavani&amp;ss=detail&amp;n=0&amp;h=RIV%2F00216208%3A11410%2F12%3A10132045%21RIV13-MSM-11410___</t>
  </si>
  <si>
    <t>RIV/00216208:11410/12:10132045!RIV13-MSM-11410___</t>
  </si>
  <si>
    <t>T6rFnGpzcSVaNxashqsYP53PCWI=</t>
  </si>
  <si>
    <t>1j532Pw-</t>
  </si>
  <si>
    <t>RIV/00216208:11410/12:10132086</t>
  </si>
  <si>
    <t>Best Practices in Forecasting Labour Demand in Europe</t>
  </si>
  <si>
    <t>978-83-61125-73-0</t>
  </si>
  <si>
    <t>63-83</t>
  </si>
  <si>
    <t>Instytut Pracy i Spraw Socjalnych</t>
  </si>
  <si>
    <t>http://www.prognozowaniezatrudnienia.pl/g2/oryginal/2012_12/e682ecc28075e068b129be3245f75304.pdf</t>
  </si>
  <si>
    <t>https://www.rvvi.cz/riv?s=jednoduche-vyhledavani&amp;ss=detail&amp;n=0&amp;h=RIV%2F00216208%3A11410%2F12%3A10132086%21RIV15-MSM-11410___</t>
  </si>
  <si>
    <t>RIV/00216208:11410/12:10132086!RIV15-MSM-11410___</t>
  </si>
  <si>
    <t>6LXZquZ.NbdN5ikrPGCEL5SBzRQ=</t>
  </si>
  <si>
    <t>MUroiGdJ</t>
  </si>
  <si>
    <t>RIV/00216208:11410/12:10132107</t>
  </si>
  <si>
    <t>Koucký, Jan, 3616525; Lepič, Martin, 4839994</t>
  </si>
  <si>
    <t>Analýzy proměn trhu práce v ČR a EU</t>
  </si>
  <si>
    <t>978-80-7290-611-6</t>
  </si>
  <si>
    <t>https://www.rvvi.cz/riv?s=jednoduche-vyhledavani&amp;ss=detail&amp;n=0&amp;h=RIV%2F00216208%3A11410%2F12%3A10132107%21RIV13-MSM-11410___</t>
  </si>
  <si>
    <t>RIV/00216208:11410/12:10132107!RIV13-MSM-11410___</t>
  </si>
  <si>
    <t>yP5W91pD3+XXL8LXhAfxDUpVFG4=</t>
  </si>
  <si>
    <t>WuB41tK9</t>
  </si>
  <si>
    <t>RIV/00216208:11410/12:10132109</t>
  </si>
  <si>
    <t>Kubišová, Zuzana, 1621750</t>
  </si>
  <si>
    <t>Smysl a účel národní existence</t>
  </si>
  <si>
    <t>Smysl, cíl a účel ve výchově, umění a sportu</t>
  </si>
  <si>
    <t>978-80-7290-605-5</t>
  </si>
  <si>
    <t>251-271</t>
  </si>
  <si>
    <t>https://www.rvvi.cz/riv?s=jednoduche-vyhledavani&amp;ss=detail&amp;n=0&amp;h=RIV%2F00216208%3A11410%2F12%3A10132109%21RIV13-MSM-11410___</t>
  </si>
  <si>
    <t>RIV/00216208:11410/12:10132109!RIV13-MSM-11410___</t>
  </si>
  <si>
    <t>LU5yc-b+bvqsxcc4BgEUqIhG4IY=</t>
  </si>
  <si>
    <t>MS1CN01B</t>
  </si>
  <si>
    <t>RIV/00216208:11410/12:10132113</t>
  </si>
  <si>
    <t>Reflexe Hegelovy Estetiky v klasické umělecké moderně</t>
  </si>
  <si>
    <t>172-178</t>
  </si>
  <si>
    <t>https://www.rvvi.cz/riv?s=jednoduche-vyhledavani&amp;ss=detail&amp;n=0&amp;h=RIV%2F00216208%3A11410%2F12%3A10132113%21RIV13-MSM-11410___</t>
  </si>
  <si>
    <t>RIV/00216208:11410/12:10132113!RIV13-MSM-11410___</t>
  </si>
  <si>
    <t>C2V!A-sk</t>
  </si>
  <si>
    <t>RIV/00216208:11410/12:10132122</t>
  </si>
  <si>
    <t>Metodologie analýzy a projekce kvalifikačních požadavků trhu práce a reprodukce pracovní síly</t>
  </si>
  <si>
    <t>978-80-7290-612-3</t>
  </si>
  <si>
    <t>https://www.rvvi.cz/riv?s=jednoduche-vyhledavani&amp;ss=detail&amp;n=0&amp;h=RIV%2F00216208%3A11410%2F12%3A10132122%21RIV13-MSM-11410___</t>
  </si>
  <si>
    <t>RIV/00216208:11410/12:10132122!RIV13-MSM-11410___</t>
  </si>
  <si>
    <t>5S.CbqFT-cq6Bujj01pvj0+PuNs=</t>
  </si>
  <si>
    <t>71pzb-6W</t>
  </si>
  <si>
    <t>RIV/00216208:11410/12:10132125</t>
  </si>
  <si>
    <t>Čada, Václav, 5955815</t>
  </si>
  <si>
    <t>Život a dílo Jana Kapistrána Vyskočila</t>
  </si>
  <si>
    <t>Františkánský kontext teologického a filosofického myšlení</t>
  </si>
  <si>
    <t>978-80-7308-436-3</t>
  </si>
  <si>
    <t>218-238</t>
  </si>
  <si>
    <t>Europaeana Pragensia 4 - Historia Franciscana IV.</t>
  </si>
  <si>
    <t>nakladatelství Filosofického ústavu Akademie věd ČR, v. v. i., 2012</t>
  </si>
  <si>
    <t>https://www.rvvi.cz/riv?s=jednoduche-vyhledavani&amp;ss=detail&amp;n=0&amp;h=RIV%2F00216208%3A11410%2F12%3A10132125%21RIV13-MSM-11410___</t>
  </si>
  <si>
    <t>RIV/00216208:11410/12:10132125!RIV13-MSM-11410___</t>
  </si>
  <si>
    <t>umcjbC7w5dqBj3CHUUC3ExTsEk4=</t>
  </si>
  <si>
    <t>I2+C1pTe</t>
  </si>
  <si>
    <t>RIV/00216208:11410/12:10132145</t>
  </si>
  <si>
    <t>Sedlák, Michal, 1426281</t>
  </si>
  <si>
    <t>Neudělat nic</t>
  </si>
  <si>
    <t>183-193</t>
  </si>
  <si>
    <t>https://www.rvvi.cz/riv?s=jednoduche-vyhledavani&amp;ss=detail&amp;n=0&amp;h=RIV%2F00216208%3A11410%2F12%3A10132145%21RIV13-MSM-11410___</t>
  </si>
  <si>
    <t>RIV/00216208:11410/12:10132145!RIV13-MSM-11410___</t>
  </si>
  <si>
    <t>dzIrNG!7</t>
  </si>
  <si>
    <t>RIV/00216208:11410/12:10132146</t>
  </si>
  <si>
    <t>Telos a lidský život</t>
  </si>
  <si>
    <t>11-20</t>
  </si>
  <si>
    <t>https://www.rvvi.cz/riv?s=jednoduche-vyhledavani&amp;ss=detail&amp;n=0&amp;h=RIV%2F00216208%3A11410%2F12%3A10132146%21RIV13-MSM-11410___</t>
  </si>
  <si>
    <t>RIV/00216208:11410/12:10132146!RIV13-MSM-11410___</t>
  </si>
  <si>
    <t>esCXoqGf</t>
  </si>
  <si>
    <t>RIV/00216208:11410/12:10132147</t>
  </si>
  <si>
    <t>Follprechtová, Jana, 1531433</t>
  </si>
  <si>
    <t>Zamyšlení nad cíli...</t>
  </si>
  <si>
    <t>https://www.rvvi.cz/riv?s=jednoduche-vyhledavani&amp;ss=detail&amp;n=0&amp;h=RIV%2F00216208%3A11410%2F12%3A10132147%21RIV13-MSM-11410___</t>
  </si>
  <si>
    <t>RIV/00216208:11410/12:10132147!RIV13-MSM-11410___</t>
  </si>
  <si>
    <t>.G1dhTRt</t>
  </si>
  <si>
    <t>RIV/00216208:11410/12:10132149</t>
  </si>
  <si>
    <t>Rozhoň, Michal, 2790238</t>
  </si>
  <si>
    <t>Každodennost a smysl</t>
  </si>
  <si>
    <t>25-34</t>
  </si>
  <si>
    <t>https://www.rvvi.cz/riv?s=jednoduche-vyhledavani&amp;ss=detail&amp;n=0&amp;h=RIV%2F00216208%3A11410%2F12%3A10132149%21RIV13-MSM-11410___</t>
  </si>
  <si>
    <t>RIV/00216208:11410/12:10132149!RIV13-MSM-11410___</t>
  </si>
  <si>
    <t>9bw.+38X</t>
  </si>
  <si>
    <t>RIV/00216208:11410/12:10132151</t>
  </si>
  <si>
    <t>Cíl života a život cíle</t>
  </si>
  <si>
    <t>35-43</t>
  </si>
  <si>
    <t>https://www.rvvi.cz/riv?s=jednoduche-vyhledavani&amp;ss=detail&amp;n=0&amp;h=RIV%2F00216208%3A11410%2F12%3A10132151%21RIV13-MSM-11410___</t>
  </si>
  <si>
    <t>RIV/00216208:11410/12:10132151!RIV13-MSM-11410___</t>
  </si>
  <si>
    <t>-EcZBC2U</t>
  </si>
  <si>
    <t>RIV/00216208:11410/12:10132152</t>
  </si>
  <si>
    <t>Černá, Karolína, 9975608</t>
  </si>
  <si>
    <t>Transdisciplinární prolínání futurologie s filosofií výchovy</t>
  </si>
  <si>
    <t>https://www.rvvi.cz/riv?s=jednoduche-vyhledavani&amp;ss=detail&amp;n=0&amp;h=RIV%2F00216208%3A11410%2F12%3A10132152%21RIV13-MSM-11410___</t>
  </si>
  <si>
    <t>RIV/00216208:11410/12:10132152!RIV13-MSM-11410___</t>
  </si>
  <si>
    <t>Nb6HX!1p</t>
  </si>
  <si>
    <t>RIV/00216208:11410/12:10132154</t>
  </si>
  <si>
    <t>Postmoderní proměna instrumentálního rozumu</t>
  </si>
  <si>
    <t>68-77</t>
  </si>
  <si>
    <t>https://www.rvvi.cz/riv?s=jednoduche-vyhledavani&amp;ss=detail&amp;n=0&amp;h=RIV%2F00216208%3A11410%2F12%3A10132154%21RIV13-MSM-11410___</t>
  </si>
  <si>
    <t>RIV/00216208:11410/12:10132154!RIV13-MSM-11410___</t>
  </si>
  <si>
    <t>5D3HenSr</t>
  </si>
  <si>
    <t>RIV/00216208:11410/12:10132155</t>
  </si>
  <si>
    <t>Palouš, Radim, 1685260</t>
  </si>
  <si>
    <t>Edukační telos: Člověk - něco, co může být</t>
  </si>
  <si>
    <t>113-116</t>
  </si>
  <si>
    <t>https://www.rvvi.cz/riv?s=jednoduche-vyhledavani&amp;ss=detail&amp;n=0&amp;h=RIV%2F00216208%3A11410%2F12%3A10132155%21RIV13-MSM-11410___</t>
  </si>
  <si>
    <t>RIV/00216208:11410/12:10132155!RIV13-MSM-11410___</t>
  </si>
  <si>
    <t>rQfTtGZF</t>
  </si>
  <si>
    <t>RIV/00216208:11410/12:10132157</t>
  </si>
  <si>
    <t>O smyslu výchovy a vzdělávání pro rozvoj člověka</t>
  </si>
  <si>
    <t>117-123</t>
  </si>
  <si>
    <t>https://www.rvvi.cz/riv?s=jednoduche-vyhledavani&amp;ss=detail&amp;n=0&amp;h=RIV%2F00216208%3A11410%2F12%3A10132157%21RIV13-MSM-11410___</t>
  </si>
  <si>
    <t>RIV/00216208:11410/12:10132157!RIV13-MSM-11410___</t>
  </si>
  <si>
    <t>D8L8vx4T</t>
  </si>
  <si>
    <t>RIV/00216208:11410/12:10132158</t>
  </si>
  <si>
    <t>Telos mravní výchovy postmoderního ducha</t>
  </si>
  <si>
    <t>https://www.rvvi.cz/riv?s=jednoduche-vyhledavani&amp;ss=detail&amp;n=0&amp;h=RIV%2F00216208%3A11410%2F12%3A10132158%21RIV13-MSM-11410___</t>
  </si>
  <si>
    <t>RIV/00216208:11410/12:10132158!RIV13-MSM-11410___</t>
  </si>
  <si>
    <t>ZPHC0SvG</t>
  </si>
  <si>
    <t>RIV/00216208:11410/12:10132159</t>
  </si>
  <si>
    <t>Telos v postmoderním dramatu</t>
  </si>
  <si>
    <t>159-166</t>
  </si>
  <si>
    <t>https://www.rvvi.cz/riv?s=jednoduche-vyhledavani&amp;ss=detail&amp;n=0&amp;h=RIV%2F00216208%3A11410%2F12%3A10132159%21RIV13-MSM-11410___</t>
  </si>
  <si>
    <t>RIV/00216208:11410/12:10132159!RIV13-MSM-11410___</t>
  </si>
  <si>
    <t>nL7mJSwz</t>
  </si>
  <si>
    <t>RIV/00216208:11410/12:10132160</t>
  </si>
  <si>
    <t>Telos posvátného prostoru</t>
  </si>
  <si>
    <t>167-171</t>
  </si>
  <si>
    <t>https://www.rvvi.cz/riv?s=jednoduche-vyhledavani&amp;ss=detail&amp;n=0&amp;h=RIV%2F00216208%3A11410%2F12%3A10132160%21RIV13-MSM-11410___</t>
  </si>
  <si>
    <t>RIV/00216208:11410/12:10132160!RIV13-MSM-11410___</t>
  </si>
  <si>
    <t>VTmj7TH6</t>
  </si>
  <si>
    <t>RIV/00216208:11410/12:10132162</t>
  </si>
  <si>
    <t>Smysl ekonomické aktivity a ekonomického vzdělávání</t>
  </si>
  <si>
    <t>285-293</t>
  </si>
  <si>
    <t>https://www.rvvi.cz/riv?s=jednoduche-vyhledavani&amp;ss=detail&amp;n=0&amp;h=RIV%2F00216208%3A11410%2F12%3A10132162%21RIV13-MSM-11410___</t>
  </si>
  <si>
    <t>RIV/00216208:11410/12:10132162!RIV13-MSM-11410___</t>
  </si>
  <si>
    <t>D-BhoNkP</t>
  </si>
  <si>
    <t>RIV/00216208:11410/12:10132163</t>
  </si>
  <si>
    <t>Pozoruhodný osud Johanna Königswartera</t>
  </si>
  <si>
    <t>294-300</t>
  </si>
  <si>
    <t>https://www.rvvi.cz/riv?s=jednoduche-vyhledavani&amp;ss=detail&amp;n=0&amp;h=RIV%2F00216208%3A11410%2F12%3A10132163%21RIV13-MSM-11410___</t>
  </si>
  <si>
    <t>RIV/00216208:11410/12:10132163!RIV13-MSM-11410___</t>
  </si>
  <si>
    <t>vS5Vxene</t>
  </si>
  <si>
    <t>RIV/00216208:11410/12:10132205</t>
  </si>
  <si>
    <t>Záludný svět Povídek malostranských</t>
  </si>
  <si>
    <t>978-80-200-2065-9</t>
  </si>
  <si>
    <t>Historie</t>
  </si>
  <si>
    <t>https://www.rvvi.cz/riv?s=jednoduche-vyhledavani&amp;ss=detail&amp;n=0&amp;h=RIV%2F00216208%3A11410%2F12%3A10132205%21RIV13-MSM-11410___</t>
  </si>
  <si>
    <t>RIV/00216208:11410/12:10132205!RIV13-MSM-11410___</t>
  </si>
  <si>
    <t>tLdPCQvKH3gh5BSS0B2C-DXxRq8=</t>
  </si>
  <si>
    <t>gzViPNPa</t>
  </si>
  <si>
    <t>RIV/00216208:11410/12:10132214</t>
  </si>
  <si>
    <t>Geneze básnické sbírky Jana Nerudy Hřbitovní kvítí</t>
  </si>
  <si>
    <t>1803-876X</t>
  </si>
  <si>
    <t>Bohemica Olomoucensia</t>
  </si>
  <si>
    <t>89-114</t>
  </si>
  <si>
    <t>https://www.rvvi.cz/riv?s=jednoduche-vyhledavani&amp;ss=detail&amp;n=0&amp;h=RIV%2F00216208%3A11410%2F12%3A10132214%21RIV13-MSM-11410___</t>
  </si>
  <si>
    <t>RIV/00216208:11410/12:10132214!RIV13-MSM-11410___</t>
  </si>
  <si>
    <t>6M0kNcMSVn6ebauymsXzWAwFpCY=</t>
  </si>
  <si>
    <t>GZoxZP.9</t>
  </si>
  <si>
    <t>RIV/00216208:11410/12:10132229</t>
  </si>
  <si>
    <t>Pankina, Jevgenija, 8126070</t>
  </si>
  <si>
    <t>Vernakulární názvosloví mihulí a ryb v trojjazyčném slovníku Kašpara Zachariáše Vusína</t>
  </si>
  <si>
    <t>RARA AVIS IX, 2. DIEL - LITERÁRNA VEDA</t>
  </si>
  <si>
    <t>978-80-8105-419-8</t>
  </si>
  <si>
    <t>215-226</t>
  </si>
  <si>
    <t>Katedra slovenského jazyka a literatúry Filozofickej fakulty Univerzity sv. Cyrila a Metoda, Trnava</t>
  </si>
  <si>
    <t>https://www.rvvi.cz/riv?s=jednoduche-vyhledavani&amp;ss=detail&amp;n=0&amp;h=RIV%2F00216208%3A11410%2F12%3A10132229%21RIV14-MSM-11410___</t>
  </si>
  <si>
    <t>RIV/00216208:11410/12:10132229!RIV14-MSM-11410___</t>
  </si>
  <si>
    <t>3skPDhhJpS1Bnk.KM0!hR-zvrN4=</t>
  </si>
  <si>
    <t>.NDxaMoB</t>
  </si>
  <si>
    <t>RIV/00216208:11410/12:10132250</t>
  </si>
  <si>
    <t>Dokument doby nebo obraz zraněné duše?-:- K reinterpretaci románu Ignáta Herrmanna U snědeného krámu</t>
  </si>
  <si>
    <t>11-21</t>
  </si>
  <si>
    <t>https://www.rvvi.cz/riv?s=jednoduche-vyhledavani&amp;ss=detail&amp;n=0&amp;h=RIV%2F00216208%3A11410%2F12%3A10132250%21RIV13-MSM-11410___</t>
  </si>
  <si>
    <t>RIV/00216208:11410/12:10132250!RIV13-MSM-11410___</t>
  </si>
  <si>
    <t>Jy!X5N8F</t>
  </si>
  <si>
    <t>RIV/00216208:11410/12:10132273</t>
  </si>
  <si>
    <t>Výukový dialog na 1. stupni ZŠ</t>
  </si>
  <si>
    <t>148-157</t>
  </si>
  <si>
    <t>https://www.rvvi.cz/riv?s=jednoduche-vyhledavani&amp;ss=detail&amp;n=0&amp;h=RIV%2F00216208%3A11410%2F12%3A10132273%21RIV13-MSM-11410___</t>
  </si>
  <si>
    <t>RIV/00216208:11410/12:10132273!RIV13-MSM-11410___</t>
  </si>
  <si>
    <t>V21-X2S-</t>
  </si>
  <si>
    <t>RIV/00216208:11410/12:10132283</t>
  </si>
  <si>
    <t>Telos sportu - výchova k lidství</t>
  </si>
  <si>
    <t>243-247</t>
  </si>
  <si>
    <t>https://www.rvvi.cz/riv?s=jednoduche-vyhledavani&amp;ss=detail&amp;n=0&amp;h=RIV%2F00216208%3A11410%2F12%3A10132283%21RIV13-MSM-11410___</t>
  </si>
  <si>
    <t>RIV/00216208:11410/12:10132283!RIV13-MSM-11410___</t>
  </si>
  <si>
    <t>RojMME+I</t>
  </si>
  <si>
    <t>RIV/00216208:11410/12:10132305</t>
  </si>
  <si>
    <t>Loudová Stralczynská, Barbora, 8635323</t>
  </si>
  <si>
    <t>Předškolní výchova ve struktuře evropských vzdělávacích systémů na příkladu německy mluvících zemí</t>
  </si>
  <si>
    <t>69-80</t>
  </si>
  <si>
    <t>https://www.rvvi.cz/riv?s=jednoduche-vyhledavani&amp;ss=detail&amp;n=0&amp;h=RIV%2F00216208%3A11410%2F12%3A10132305%21RIV13-MSM-11410___</t>
  </si>
  <si>
    <t>RIV/00216208:11410/12:10132305!RIV13-MSM-11410___</t>
  </si>
  <si>
    <t>Lq3b-S-o</t>
  </si>
  <si>
    <t>RIV/00216208:11410/12:10132314</t>
  </si>
  <si>
    <t>Telos and human life</t>
  </si>
  <si>
    <t>Telos in the Education, Art and Sport</t>
  </si>
  <si>
    <t>978-80-7290-621-5</t>
  </si>
  <si>
    <t>https://www.rvvi.cz/riv?s=jednoduche-vyhledavani&amp;ss=detail&amp;n=0&amp;h=RIV%2F00216208%3A11410%2F12%3A10132314%21RIV13-MSM-11410___</t>
  </si>
  <si>
    <t>RIV/00216208:11410/12:10132314!RIV13-MSM-11410___</t>
  </si>
  <si>
    <t>hzhB7iCvHUtdyj5xa4yG.QrpKaM=</t>
  </si>
  <si>
    <t>6VkVxiMx</t>
  </si>
  <si>
    <t>RIV/00216208:11410/12:10132315</t>
  </si>
  <si>
    <t>Telos - Of the meaning of education for human development</t>
  </si>
  <si>
    <t>https://www.rvvi.cz/riv?s=jednoduche-vyhledavani&amp;ss=detail&amp;n=0&amp;h=RIV%2F00216208%3A11410%2F12%3A10132315%21RIV13-MSM-11410___</t>
  </si>
  <si>
    <t>RIV/00216208:11410/12:10132315!RIV13-MSM-11410___</t>
  </si>
  <si>
    <t>zU3gDapN</t>
  </si>
  <si>
    <t>RIV/00216208:11410/12:10132318</t>
  </si>
  <si>
    <t>The Goal of Life and the Life of Goal</t>
  </si>
  <si>
    <t>24-31</t>
  </si>
  <si>
    <t>https://www.rvvi.cz/riv?s=jednoduche-vyhledavani&amp;ss=detail&amp;n=0&amp;h=RIV%2F00216208%3A11410%2F12%3A10132318%21RIV13-MSM-11410___</t>
  </si>
  <si>
    <t>RIV/00216208:11410/12:10132318!RIV13-MSM-11410___</t>
  </si>
  <si>
    <t>uWm3h.3F</t>
  </si>
  <si>
    <t>RIV/00216208:11410/12:10132319</t>
  </si>
  <si>
    <t>The Purpose of Economic Activity and Economic Education</t>
  </si>
  <si>
    <t>32-39</t>
  </si>
  <si>
    <t>https://www.rvvi.cz/riv?s=jednoduche-vyhledavani&amp;ss=detail&amp;n=0&amp;h=RIV%2F00216208%3A11410%2F12%3A10132319%21RIV13-MSM-11410___</t>
  </si>
  <si>
    <t>RIV/00216208:11410/12:10132319!RIV13-MSM-11410___</t>
  </si>
  <si>
    <t>EV-pSGz-</t>
  </si>
  <si>
    <t>RIV/00216208:11410/12:10132320</t>
  </si>
  <si>
    <t>Instrumental Reason Dematerialized</t>
  </si>
  <si>
    <t>40-48</t>
  </si>
  <si>
    <t>https://www.rvvi.cz/riv?s=jednoduche-vyhledavani&amp;ss=detail&amp;n=0&amp;h=RIV%2F00216208%3A11410%2F12%3A10132320%21RIV13-MSM-11410___</t>
  </si>
  <si>
    <t>RIV/00216208:11410/12:10132320!RIV13-MSM-11410___</t>
  </si>
  <si>
    <t>YTr-oARs</t>
  </si>
  <si>
    <t>RIV/00216208:11410/12:10132321</t>
  </si>
  <si>
    <t>National Identity and Meaningfulness of Nation's Existence</t>
  </si>
  <si>
    <t>62-78</t>
  </si>
  <si>
    <t>https://www.rvvi.cz/riv?s=jednoduche-vyhledavani&amp;ss=detail&amp;n=0&amp;h=RIV%2F00216208%3A11410%2F12%3A10132321%21RIV13-MSM-11410___</t>
  </si>
  <si>
    <t>RIV/00216208:11410/12:10132321!RIV13-MSM-11410___</t>
  </si>
  <si>
    <t>ahKnbo.b</t>
  </si>
  <si>
    <t>RIV/00216208:11410/12:10132330</t>
  </si>
  <si>
    <t>Bořek - Dohalská, Marie, 9167625</t>
  </si>
  <si>
    <t>Voyage des noms propres a travers Roland Garros</t>
  </si>
  <si>
    <t>Société internationale de linguistique fonctionnelle. La diversité linguistique</t>
  </si>
  <si>
    <t>978-84-935495-8-9</t>
  </si>
  <si>
    <t>345-351</t>
  </si>
  <si>
    <t>Axac</t>
  </si>
  <si>
    <t>https://www.rvvi.cz/riv?s=jednoduche-vyhledavani&amp;ss=detail&amp;n=0&amp;h=RIV%2F00216208%3A11410%2F12%3A10132330%21RIV13-MSM-11410___</t>
  </si>
  <si>
    <t>RIV/00216208:11410/12:10132330!RIV13-MSM-11410___</t>
  </si>
  <si>
    <t>QcmvkHHMr1ha3BYeVAb1VHRHBGY=</t>
  </si>
  <si>
    <t>U!vP1Ft9</t>
  </si>
  <si>
    <t>RIV/00216208:11410/12:10132334</t>
  </si>
  <si>
    <t>Transdisciplinary Link between Futurology and Philosophy of Education</t>
  </si>
  <si>
    <t>138-145</t>
  </si>
  <si>
    <t>https://www.rvvi.cz/riv?s=jednoduche-vyhledavani&amp;ss=detail&amp;n=0&amp;h=RIV%2F00216208%3A11410%2F12%3A10132334%21RIV13-MSM-11410___</t>
  </si>
  <si>
    <t>RIV/00216208:11410/12:10132334!RIV13-MSM-11410___</t>
  </si>
  <si>
    <t>WB+QYM5g</t>
  </si>
  <si>
    <t>RIV/00216208:11410/12:10132358</t>
  </si>
  <si>
    <t>Dagmar Šimková. Jen tam, kde je člověk svobodný, je opravdu doma</t>
  </si>
  <si>
    <t>Vzkazy domů. Příběhy Čechů, kteří odešli do zahraničí (emigrace a exil 1848-1989)</t>
  </si>
  <si>
    <t>978-80-87260-46-3</t>
  </si>
  <si>
    <t>216-223</t>
  </si>
  <si>
    <t>Neuvedeno</t>
  </si>
  <si>
    <t>Dny české státnosti, o. p. s. a Labyrint</t>
  </si>
  <si>
    <t>https://www.rvvi.cz/riv?s=jednoduche-vyhledavani&amp;ss=detail&amp;n=0&amp;h=RIV%2F00216208%3A11410%2F12%3A10132358%21RIV13-MSM-11410___</t>
  </si>
  <si>
    <t>RIV/00216208:11410/12:10132358!RIV13-MSM-11410___</t>
  </si>
  <si>
    <t>!mqtQaHLEVS6CZmhH.q!rr8B2yE=</t>
  </si>
  <si>
    <t>4E-1kA5J</t>
  </si>
  <si>
    <t>RIV/00216208:11410/12:10132372</t>
  </si>
  <si>
    <t>Jan Lukas. Co bych se bál do světa, když mám s sebou tři ženský!</t>
  </si>
  <si>
    <t>248-257</t>
  </si>
  <si>
    <t>https://www.rvvi.cz/riv?s=jednoduche-vyhledavani&amp;ss=detail&amp;n=0&amp;h=RIV%2F00216208%3A11410%2F12%3A10132372%21RIV13-MSM-11410___</t>
  </si>
  <si>
    <t>RIV/00216208:11410/12:10132372!RIV13-MSM-11410___</t>
  </si>
  <si>
    <t>198EeUPt</t>
  </si>
  <si>
    <t>RIV/00216208:11410/12:10132377</t>
  </si>
  <si>
    <t>Ivan Medek, Hlas Ameriky, Vídeň.</t>
  </si>
  <si>
    <t>314-321</t>
  </si>
  <si>
    <t>https://www.rvvi.cz/riv?s=jednoduche-vyhledavani&amp;ss=detail&amp;n=0&amp;h=RIV%2F00216208%3A11410%2F12%3A10132377%21RIV13-MSM-11410___</t>
  </si>
  <si>
    <t>RIV/00216208:11410/12:10132377!RIV13-MSM-11410___</t>
  </si>
  <si>
    <t>Z7nIddfe</t>
  </si>
  <si>
    <t>RIV/00216208:11410/12:10132570</t>
  </si>
  <si>
    <t>Alfons von Montlong zwischen Albert Wolf a Adam Dupic?</t>
  </si>
  <si>
    <t>23-30</t>
  </si>
  <si>
    <t>https://www.rvvi.cz/riv?s=jednoduche-vyhledavani&amp;ss=detail&amp;n=0&amp;h=RIV%2F00216208%3A11410%2F12%3A10132570%21RIV13-MSM-11410___</t>
  </si>
  <si>
    <t>RIV/00216208:11410/12:10132570!RIV13-MSM-11410___</t>
  </si>
  <si>
    <t>2LbuRuwi</t>
  </si>
  <si>
    <t>RIV/00216208:11410/12:10132755</t>
  </si>
  <si>
    <t>Mysl v jeskyni - jeskyně v mysli. 3 Hvězdy v jeskyni</t>
  </si>
  <si>
    <t>13-25</t>
  </si>
  <si>
    <t>https://www.rvvi.cz/riv?s=jednoduche-vyhledavani&amp;ss=detail&amp;n=0&amp;h=RIV%2F00216208%3A11410%2F12%3A10132755%21RIV13-MSM-11410___</t>
  </si>
  <si>
    <t>RIV/00216208:11410/12:10132755!RIV13-MSM-11410___</t>
  </si>
  <si>
    <t>c2gWJXoE</t>
  </si>
  <si>
    <t>RIV/00216208:11410/12:10132758</t>
  </si>
  <si>
    <t>Mysl v jeskyni - jeskyně v mysli. 4. Jeskyně v nás</t>
  </si>
  <si>
    <t>1-15</t>
  </si>
  <si>
    <t>https://www.rvvi.cz/riv?s=jednoduche-vyhledavani&amp;ss=detail&amp;n=0&amp;h=RIV%2F00216208%3A11410%2F12%3A10132758%21RIV13-MSM-11410___</t>
  </si>
  <si>
    <t>RIV/00216208:11410/12:10132758!RIV13-MSM-11410___</t>
  </si>
  <si>
    <t>8EIUwyGW</t>
  </si>
  <si>
    <t>RIV/00216208:11410/12:10132763</t>
  </si>
  <si>
    <t>Zastavení nad jednou knihou a nejen nad ní</t>
  </si>
  <si>
    <t>16-25</t>
  </si>
  <si>
    <t>https://www.rvvi.cz/riv?s=jednoduche-vyhledavani&amp;ss=detail&amp;n=0&amp;h=RIV%2F00216208%3A11410%2F12%3A10132763%21RIV13-MSM-11410___</t>
  </si>
  <si>
    <t>RIV/00216208:11410/12:10132763!RIV13-MSM-11410___</t>
  </si>
  <si>
    <t>WUSDWI2u</t>
  </si>
  <si>
    <t>RIV/00216208:11410/12:10132841</t>
  </si>
  <si>
    <t>K aktuálním otázkám profesního rozvoje učitelů v oblasti výchovy ke zdraví</t>
  </si>
  <si>
    <t>Profesní rozvoj učitelů</t>
  </si>
  <si>
    <t>978-80-7290-548-5</t>
  </si>
  <si>
    <t>259-266</t>
  </si>
  <si>
    <t>https://www.rvvi.cz/riv?s=jednoduche-vyhledavani&amp;ss=detail&amp;n=0&amp;h=RIV%2F00216208%3A11410%2F12%3A10132841%21RIV13-MSM-11410___</t>
  </si>
  <si>
    <t>RIV/00216208:11410/12:10132841!RIV13-MSM-11410___</t>
  </si>
  <si>
    <t>4G4DNnI!p11QrCWjJZsqsSje5Rg=</t>
  </si>
  <si>
    <t>PkZg8i1m</t>
  </si>
  <si>
    <t>RIV/00216208:11410/12:10132964</t>
  </si>
  <si>
    <t>Prokop, Petr, 2832259</t>
  </si>
  <si>
    <t>Universitetskaja podgotovka (standart obučenija) buduščich specialistov v oblasti sociaľnoj raboty v češskoj respublike</t>
  </si>
  <si>
    <t>184-189</t>
  </si>
  <si>
    <t>https://www.rvvi.cz/riv?s=jednoduche-vyhledavani&amp;ss=detail&amp;n=0&amp;h=RIV%2F00216208%3A11410%2F12%3A10132964%21RIV13-MSM-11410___</t>
  </si>
  <si>
    <t>RIV/00216208:11410/12:10132964!RIV13-MSM-11410___</t>
  </si>
  <si>
    <t>bAQwCXJi</t>
  </si>
  <si>
    <t>RIV/00216208:11410/12:10133795</t>
  </si>
  <si>
    <t>Uzuálnost a okazionálost v internetové komunikaci</t>
  </si>
  <si>
    <t>Specyfika leksyki i słowotwórstwa języków słowiańskich na przełomie XX i XXI wieku</t>
  </si>
  <si>
    <t>978-83-89191-18-2</t>
  </si>
  <si>
    <t>65-81</t>
  </si>
  <si>
    <t>Slavica</t>
  </si>
  <si>
    <t>Slawistyczny ośrodek wydawyniczy</t>
  </si>
  <si>
    <t>https://www.rvvi.cz/riv?s=jednoduche-vyhledavani&amp;ss=detail&amp;n=0&amp;h=RIV%2F00216208%3A11410%2F12%3A10133795%21RIV14-MSM-11410___</t>
  </si>
  <si>
    <t>RIV/00216208:11410/12:10133795!RIV14-MSM-11410___</t>
  </si>
  <si>
    <t>5rGxCQhwK33.Y+eKhdpX8Ry59TY=</t>
  </si>
  <si>
    <t>LP9rSpyb</t>
  </si>
  <si>
    <t>RIV/00216208:11410/12:10133878</t>
  </si>
  <si>
    <t>Expression - An Experimental Field for Investigation and Management of the Paradox of Education (With Illustrations from Voice Education)</t>
  </si>
  <si>
    <t>1913-9020</t>
  </si>
  <si>
    <t>International Education Studies</t>
  </si>
  <si>
    <t>24-35</t>
  </si>
  <si>
    <t>https://www.rvvi.cz/riv?s=jednoduche-vyhledavani&amp;ss=detail&amp;n=0&amp;h=RIV%2F00216208%3A11410%2F12%3A10133878%21RIV14-MSM-11410___</t>
  </si>
  <si>
    <t>RIV/00216208:11410/12:10133878!RIV14-MSM-11410___</t>
  </si>
  <si>
    <t>6acfAQvdv3RTGXca64D7a-+WTQ0=</t>
  </si>
  <si>
    <t>B9Vr3VBs</t>
  </si>
  <si>
    <t>RIV/00216208:11410/12:10133880</t>
  </si>
  <si>
    <t>Neumajer, Ondřej, 8160279</t>
  </si>
  <si>
    <t>Výzkum struktury vzdělávání učitelů v oblasti ICT v roce 2012</t>
  </si>
  <si>
    <t>Mezinárodní konference ICT ve vzdělávání</t>
  </si>
  <si>
    <t>978-80-244-3362-2</t>
  </si>
  <si>
    <t>103-110</t>
  </si>
  <si>
    <t>http://www.kurzyict.upol.cz/sbornik_konference_ict_ve_vzdelavani.pdf</t>
  </si>
  <si>
    <t>https://www.rvvi.cz/riv?s=jednoduche-vyhledavani&amp;ss=detail&amp;n=0&amp;h=RIV%2F00216208%3A11410%2F12%3A10133880%21RIV14-GA0-11410___</t>
  </si>
  <si>
    <t>RIV/00216208:11410/12:10133880!RIV14-GA0-11410___</t>
  </si>
  <si>
    <t>WAe3wt8JKKF0njK1a+d3Ju-Z9xs=</t>
  </si>
  <si>
    <t>3namj9AV</t>
  </si>
  <si>
    <t>RIV/00216208:11410/12:10134343</t>
  </si>
  <si>
    <t>Frankofonní svět v učebnicích francouzštiny</t>
  </si>
  <si>
    <t>Komunikace v jazykové a kulturní rozmanitosti</t>
  </si>
  <si>
    <t>978-80-261-0187-1</t>
  </si>
  <si>
    <t>50-55</t>
  </si>
  <si>
    <t>https://www.rvvi.cz/riv?s=jednoduche-vyhledavani&amp;ss=detail&amp;n=0&amp;h=RIV%2F00216208%3A11410%2F12%3A10134343%21RIV14-MSM-11410___</t>
  </si>
  <si>
    <t>RIV/00216208:11410/12:10134343!RIV14-MSM-11410___</t>
  </si>
  <si>
    <t>L8-rEz3Qqqwp6WmIJhSA6LpcovY=</t>
  </si>
  <si>
    <t>Znauh6v-</t>
  </si>
  <si>
    <t>RIV/00216208:11410/12:10139472</t>
  </si>
  <si>
    <t>Kohnová, Jana, 3720756; Helus, Zdeněk, 2922169; Prokop, Jiří, 4620429; Loudová Stralczynská, Barbora, 8635323; Mazáčová, Nataša, 5762596; Voda, Jan, 6577520; Hník, Ondřej, 2876582; Hejný, Milan, 4858506; Jirotková, Darina, 9031367; Hříbková, Radka, 9773800; Žofková, Hana, 2951770; Dvořák, Bohuslav, 5193524; Marádová, Eva, 8449716</t>
  </si>
  <si>
    <t>Profesní rozvoj učitelů a cíle školního vzdělávání</t>
  </si>
  <si>
    <t>978-80-7290-625-3</t>
  </si>
  <si>
    <t>https://www.rvvi.cz/riv?s=jednoduche-vyhledavani&amp;ss=detail&amp;n=0&amp;h=RIV%2F00216208%3A11410%2F12%3A10139472%21RIV14-MSM-11410___</t>
  </si>
  <si>
    <t>RIV/00216208:11410/12:10139472!RIV14-MSM-11410___</t>
  </si>
  <si>
    <t>BHdBpyF8BIfvUcII8HI-PnmD7oA=</t>
  </si>
  <si>
    <t>M4argsNo</t>
  </si>
  <si>
    <t>RIV/00216208:11410/12:10139531</t>
  </si>
  <si>
    <t>Köhlerová, Veronika, 2347873</t>
  </si>
  <si>
    <t>Tajemství vody</t>
  </si>
  <si>
    <t>187-190</t>
  </si>
  <si>
    <t>https://www.rvvi.cz/riv?s=jednoduche-vyhledavani&amp;ss=detail&amp;n=0&amp;h=RIV%2F00216208%3A11410%2F12%3A10139531%21RIV14-MSM-11410___</t>
  </si>
  <si>
    <t>RIV/00216208:11410/12:10139531!RIV14-MSM-11410___</t>
  </si>
  <si>
    <t>dH+cFLWc</t>
  </si>
  <si>
    <t>RIV/00216208:11410/12:10139744</t>
  </si>
  <si>
    <t>Soukupová, Tereza, 6159672; Goldmann, Petr, 3142442</t>
  </si>
  <si>
    <t>Systém hodnocení obranných mechanismů v TAT podle Phebe Cramerové</t>
  </si>
  <si>
    <t>Tematicko-apercepční test: interpretační perspektivy</t>
  </si>
  <si>
    <t>978-80-89322-12-1</t>
  </si>
  <si>
    <t>401-420</t>
  </si>
  <si>
    <t>Psychoprof</t>
  </si>
  <si>
    <t>https://www.rvvi.cz/riv?s=jednoduche-vyhledavani&amp;ss=detail&amp;n=0&amp;h=RIV%2F00216208%3A11410%2F12%3A10139744%21RIV14-MSM-11410___</t>
  </si>
  <si>
    <t>RIV/00216208:11410/12:10139744!RIV14-MSM-11410___</t>
  </si>
  <si>
    <t>1rs1HTpAG0gEUr2qmimwRu+qrxs=</t>
  </si>
  <si>
    <t>f+tNmG1+</t>
  </si>
  <si>
    <t>RIV/00216208:11410/12:10140059</t>
  </si>
  <si>
    <t>Dvořáková, Hana, 1278827</t>
  </si>
  <si>
    <t>Secular trends of adiposity and motor abilities in preschool children</t>
  </si>
  <si>
    <t>2165-7904</t>
  </si>
  <si>
    <t>Journal of Obesity &amp; Weight Loss Therapy</t>
  </si>
  <si>
    <t>10.4172/2165-7904.1000153</t>
  </si>
  <si>
    <t>http://www.omicsgroup.org/journals/secular-trends-of-adiposity-and-motor-abilities-in-preschool-children-2165-7904.1000153.php?aid=10187</t>
  </si>
  <si>
    <t>https://www.rvvi.cz/riv?s=jednoduche-vyhledavani&amp;ss=detail&amp;n=0&amp;h=RIV%2F00216208%3A11410%2F12%3A10140059%21RIV14-MSM-11410___</t>
  </si>
  <si>
    <t>RIV/00216208:11410/12:10140059!RIV14-MSM-11410___</t>
  </si>
  <si>
    <t>7SM-8L.bqcXvU!mz4p!L1uoxPm8=</t>
  </si>
  <si>
    <t>hmcb!Lkj</t>
  </si>
  <si>
    <t>RIV/00216208:11410/12:10141882</t>
  </si>
  <si>
    <t>Vzdělávání žáků a studentů s kochleárním implantátem</t>
  </si>
  <si>
    <t>978-80-7290-618-5</t>
  </si>
  <si>
    <t>https://www.rvvi.cz/riv?s=jednoduche-vyhledavani&amp;ss=detail&amp;n=0&amp;h=RIV%2F00216208%3A11410%2F12%3A10141882%21RIV14-MSM-11410___</t>
  </si>
  <si>
    <t>RIV/00216208:11410/12:10141882!RIV14-MSM-11410___</t>
  </si>
  <si>
    <t>ncg3VH1n91Fe2ik7JQp+WRTgcPI=</t>
  </si>
  <si>
    <t>+mRVg.qk</t>
  </si>
  <si>
    <t>RIV/00216208:11410/12:10144030</t>
  </si>
  <si>
    <t>Práva dítěte v kontextu dětí s mentálním postižením v České republice</t>
  </si>
  <si>
    <t>Vzdělávání v sociální práci</t>
  </si>
  <si>
    <t>978-80-87432-07-5</t>
  </si>
  <si>
    <t>183-188</t>
  </si>
  <si>
    <t>Falon</t>
  </si>
  <si>
    <t>https://www.rvvi.cz/riv?s=jednoduche-vyhledavani&amp;ss=detail&amp;n=0&amp;h=RIV%2F00216208%3A11410%2F12%3A10144030%21RIV14-MSM-11410___</t>
  </si>
  <si>
    <t>RIV/00216208:11410/12:10144030!RIV14-MSM-11410___</t>
  </si>
  <si>
    <t>as57SN8nB3WKMMSTZLMCLFGV6mM=</t>
  </si>
  <si>
    <t>.KZRPpqZ</t>
  </si>
  <si>
    <t>RIV/00216208:11410/12:10144080</t>
  </si>
  <si>
    <t>Vondrová, Naďa, 5607159; Jančařík, Antonín, 1896997</t>
  </si>
  <si>
    <t>Implementation of Netbooks in the Teaching of Mathematics in the Primary Schools</t>
  </si>
  <si>
    <t>2048-8637</t>
  </si>
  <si>
    <t>PROCEEDINGS OF THE 11TH EUROPEAN CONFERENCE ON E-LEARNING</t>
  </si>
  <si>
    <t>978-1-908272-74-4</t>
  </si>
  <si>
    <t>567-574</t>
  </si>
  <si>
    <t>ACAD CONFERENCES LTD</t>
  </si>
  <si>
    <t>000321613000068</t>
  </si>
  <si>
    <t>https://www.rvvi.cz/riv?s=jednoduche-vyhledavani&amp;ss=detail&amp;n=0&amp;h=RIV%2F00216208%3A11410%2F12%3A10144080%21RIV14-MSM-11410___</t>
  </si>
  <si>
    <t>RIV/00216208:11410/12:10144080!RIV14-MSM-11410___</t>
  </si>
  <si>
    <t>nTf0Gxwu3NHRaFrYjfBH0C6JooE=</t>
  </si>
  <si>
    <t>xvdiAx56</t>
  </si>
  <si>
    <t>RIV/00216208:11410/12:10145763</t>
  </si>
  <si>
    <t>Druhý život Komenského</t>
  </si>
  <si>
    <t>IX</t>
  </si>
  <si>
    <t>https://www.rvvi.cz/riv?s=jednoduche-vyhledavani&amp;ss=detail&amp;n=0&amp;h=RIV%2F00216208%3A11410%2F12%3A10145763%21RIV14-MSM-11410___</t>
  </si>
  <si>
    <t>RIV/00216208:11410/12:10145763!RIV14-MSM-11410___</t>
  </si>
  <si>
    <t>X44.wFha</t>
  </si>
  <si>
    <t>RIV/00216208:11410/12:10145944</t>
  </si>
  <si>
    <t>Diagnostika slovní zásoby dětí před nástupem do 1.ročníku základní školy</t>
  </si>
  <si>
    <t>Kvalita ve vzdělávání</t>
  </si>
  <si>
    <t>978-80-7290-620-8</t>
  </si>
  <si>
    <t>406-415</t>
  </si>
  <si>
    <t>PedF UK Praha</t>
  </si>
  <si>
    <t>http://capv2012.pedf.cuni.cz/</t>
  </si>
  <si>
    <t>https://www.rvvi.cz/riv?s=jednoduche-vyhledavani&amp;ss=detail&amp;n=0&amp;h=RIV%2F00216208%3A11410%2F12%3A10145944%21RIV14-MSM-11410___</t>
  </si>
  <si>
    <t>RIV/00216208:11410/12:10145944!RIV14-MSM-11410___</t>
  </si>
  <si>
    <t>ITsPH-GvhREA79puL8J5tvdde+o=</t>
  </si>
  <si>
    <t>HKy32pQ7</t>
  </si>
  <si>
    <t>RIV/00216208:11410/12:10145945</t>
  </si>
  <si>
    <t>Wychowanie do odwagi - odwaga do wychowania</t>
  </si>
  <si>
    <t>2083-6325</t>
  </si>
  <si>
    <t>Forum pedagogiczne</t>
  </si>
  <si>
    <t>41-54</t>
  </si>
  <si>
    <t>https://www.rvvi.cz/riv?s=jednoduche-vyhledavani&amp;ss=detail&amp;n=0&amp;h=RIV%2F00216208%3A11410%2F12%3A10145945%21RIV14-MSM-11410___</t>
  </si>
  <si>
    <t>RIV/00216208:11410/12:10145945!RIV14-MSM-11410___</t>
  </si>
  <si>
    <t>t-qkL8qvQ8EgngWERS2Gv63C6ig=</t>
  </si>
  <si>
    <t>1J+qTDbW</t>
  </si>
  <si>
    <t>RIV/00216208:11410/12:10158957</t>
  </si>
  <si>
    <t>Hájková, Vanda, 7029691; Květoňová, Lea, 6310796</t>
  </si>
  <si>
    <t>Analýzy inkluze ve vysokoškolském vzdělávání</t>
  </si>
  <si>
    <t>Pohledy na inkluzivní vzdělávání zdravotně postižených</t>
  </si>
  <si>
    <t>978-80-244-3372-1</t>
  </si>
  <si>
    <t>https://www.rvvi.cz/riv?s=jednoduche-vyhledavani&amp;ss=detail&amp;n=0&amp;h=RIV%2F00216208%3A11410%2F12%3A10158957%21RIV14-MSM-11410___</t>
  </si>
  <si>
    <t>RIV/00216208:11410/12:10158957!RIV14-MSM-11410___</t>
  </si>
  <si>
    <t>9tfCcGuRwg6La-QKD18QqvXv!jI=</t>
  </si>
  <si>
    <t>Pxcxw9Sz</t>
  </si>
  <si>
    <t>RIV/00216208:11410/12:10159157</t>
  </si>
  <si>
    <t>Kudláček, Miroslav, 7825234</t>
  </si>
  <si>
    <t>Svět dětské mozkové obrny, Nahlížení vlastního postižení v průběhu socializace</t>
  </si>
  <si>
    <t>978-80-262-0178-6</t>
  </si>
  <si>
    <t>https://www.rvvi.cz/riv?s=jednoduche-vyhledavani&amp;ss=detail&amp;n=0&amp;h=RIV%2F00216208%3A11410%2F12%3A10159157%21RIV14-MSM-11410___</t>
  </si>
  <si>
    <t>RIV/00216208:11410/12:10159157!RIV14-MSM-11410___</t>
  </si>
  <si>
    <t>vjHkmMQ21EKkbISdvLwCGwidKak=</t>
  </si>
  <si>
    <t>oskm6kkG</t>
  </si>
  <si>
    <t>RIV/00216208:11410/12:10190090</t>
  </si>
  <si>
    <t>Addenda k problému korupce a smyslu vzdělání</t>
  </si>
  <si>
    <t>https://www.rvvi.cz/riv?s=jednoduche-vyhledavani&amp;ss=detail&amp;n=0&amp;h=RIV%2F00216208%3A11410%2F12%3A10190090%21RIV14-MSM-11410___</t>
  </si>
  <si>
    <t>RIV/00216208:11410/12:10190090!RIV14-MSM-11410___</t>
  </si>
  <si>
    <t>covVRItN</t>
  </si>
  <si>
    <t>RIV/00216208:11410/12:10190230</t>
  </si>
  <si>
    <t>Hledání Zákona</t>
  </si>
  <si>
    <t>Tematicko-apercepční test: interpretační perspektivy.</t>
  </si>
  <si>
    <t>579-601</t>
  </si>
  <si>
    <t>PSYCHPROF</t>
  </si>
  <si>
    <t>https://www.rvvi.cz/riv?s=jednoduche-vyhledavani&amp;ss=detail&amp;n=0&amp;h=RIV%2F00216208%3A11410%2F12%3A10190230%21RIV14-MSM-11410___</t>
  </si>
  <si>
    <t>RIV/00216208:11410/12:10190230!RIV14-MSM-11410___</t>
  </si>
  <si>
    <t>aYn+J1nH</t>
  </si>
  <si>
    <t>RIV/00216208:11410/12:10191176</t>
  </si>
  <si>
    <t>Pohledy na národ a nacionalismus jako součást evropské vzdělanosti</t>
  </si>
  <si>
    <t>https://www.rvvi.cz/riv?s=jednoduche-vyhledavani&amp;ss=detail&amp;n=0&amp;h=RIV%2F00216208%3A11410%2F12%3A10191176%21RIV14-MSM-11410___</t>
  </si>
  <si>
    <t>RIV/00216208:11410/12:10191176!RIV14-MSM-11410___</t>
  </si>
  <si>
    <t>UF2TFiZU</t>
  </si>
  <si>
    <t>RIV/00216208:11410/12:10191768</t>
  </si>
  <si>
    <t>The Development of Czech Childcare Policies</t>
  </si>
  <si>
    <t>978-80-7419-101-5</t>
  </si>
  <si>
    <t>Sociologické aktuality</t>
  </si>
  <si>
    <t>https://www.rvvi.cz/riv?s=jednoduche-vyhledavani&amp;ss=detail&amp;n=0&amp;h=RIV%2F00216208%3A11410%2F12%3A10191768%21RIV14-GA0-11410___</t>
  </si>
  <si>
    <t>RIV/00216208:11410/12:10191768!RIV14-GA0-11410___</t>
  </si>
  <si>
    <t>QrpRiE+dJ8PE8tjprPopJ7HUGUU=</t>
  </si>
  <si>
    <t>sjNt4khc</t>
  </si>
  <si>
    <t>RIV/00216208:11410/12:10192352</t>
  </si>
  <si>
    <t>Teorie sociální funkce bezúčelnosti. První nástin (Wilhelm von Humboldt)</t>
  </si>
  <si>
    <t>https://www.rvvi.cz/riv?s=jednoduche-vyhledavani&amp;ss=detail&amp;n=0&amp;h=RIV%2F00216208%3A11410%2F12%3A10192352%21RIV14-MSM-11410___</t>
  </si>
  <si>
    <t>RIV/00216208:11410/12:10192352!RIV14-MSM-11410___</t>
  </si>
  <si>
    <t>szssWjp8</t>
  </si>
  <si>
    <t>RIV/00216208:11410/12:10192354</t>
  </si>
  <si>
    <t>Dionys Grün - učitel korunního prince</t>
  </si>
  <si>
    <t>https://www.rvvi.cz/riv?s=jednoduche-vyhledavani&amp;ss=detail&amp;n=0&amp;h=RIV%2F00216208%3A11410%2F12%3A10192354%21RIV14-MSM-11410___</t>
  </si>
  <si>
    <t>RIV/00216208:11410/12:10192354!RIV14-MSM-11410___</t>
  </si>
  <si>
    <t>uJT!Mka-</t>
  </si>
  <si>
    <t>RIV/00216208:11410/12:10192356</t>
  </si>
  <si>
    <t>Role celku ve filosofii Komenského a Patočky</t>
  </si>
  <si>
    <t>https://www.rvvi.cz/riv?s=jednoduche-vyhledavani&amp;ss=detail&amp;n=0&amp;h=RIV%2F00216208%3A11410%2F12%3A10192356%21RIV14-MSM-11410___</t>
  </si>
  <si>
    <t>RIV/00216208:11410/12:10192356!RIV14-MSM-11410___</t>
  </si>
  <si>
    <t>!sVt8QvE</t>
  </si>
  <si>
    <t>RIV/00216208:11410/12:10193858</t>
  </si>
  <si>
    <t>Nečasová, Pavla, 1846620</t>
  </si>
  <si>
    <t>Povedou standardy ke zvyšování kvality výuky cizích jazyků na základních školách?</t>
  </si>
  <si>
    <t>978-80-7290-581-2</t>
  </si>
  <si>
    <t>272-282</t>
  </si>
  <si>
    <t>https://www.rvvi.cz/riv?s=jednoduche-vyhledavani&amp;ss=detail&amp;n=0&amp;h=RIV%2F00216208%3A11410%2F12%3A10193858%21RIV14-MSM-11410___</t>
  </si>
  <si>
    <t>RIV/00216208:11410/12:10193858!RIV14-MSM-11410___</t>
  </si>
  <si>
    <t>MSmvoQ4qHHAw8viboZwyJ4PX9FI=</t>
  </si>
  <si>
    <t>6XadNsLP</t>
  </si>
  <si>
    <t>RIV/00216208:11410/12:10194501</t>
  </si>
  <si>
    <t>Učitelské povolání dnes a zítra</t>
  </si>
  <si>
    <t>Pedagogika pedagogů - tradice a současnost učitelství</t>
  </si>
  <si>
    <t>978-80-7394-397-4</t>
  </si>
  <si>
    <t>75-87</t>
  </si>
  <si>
    <t>Jihočeská univerzita v Českých Budějovicích - Pedagogická fakulta</t>
  </si>
  <si>
    <t>https://www.rvvi.cz/riv?s=jednoduche-vyhledavani&amp;ss=detail&amp;n=0&amp;h=RIV%2F00216208%3A11410%2F12%3A10194501%21RIV14-MSM-11410___</t>
  </si>
  <si>
    <t>RIV/00216208:11410/12:10194501!RIV14-MSM-11410___</t>
  </si>
  <si>
    <t>74zSqK6I+dVP+Fe56gqt-D.jC54=</t>
  </si>
  <si>
    <t>vtA89BL!</t>
  </si>
  <si>
    <t>RIV/00216208:11410/12:10194503</t>
  </si>
  <si>
    <t>Reflexe na problémy gramotnosti</t>
  </si>
  <si>
    <t>205-210</t>
  </si>
  <si>
    <t>https://www.rvvi.cz/riv?s=jednoduche-vyhledavani&amp;ss=detail&amp;n=0&amp;h=RIV%2F00216208%3A11410%2F12%3A10194503%21RIV14-MSM-11410___</t>
  </si>
  <si>
    <t>RIV/00216208:11410/12:10194503!RIV14-MSM-11410___</t>
  </si>
  <si>
    <t>fNHXXp8H</t>
  </si>
  <si>
    <t>RIV/00216208:11410/12:10194776</t>
  </si>
  <si>
    <t>Kolouch, František, 6500420</t>
  </si>
  <si>
    <t>Dějiny Nové Vsi pod Pleší</t>
  </si>
  <si>
    <t>978-80-260-1993-0</t>
  </si>
  <si>
    <t>Amos</t>
  </si>
  <si>
    <t>https://www.rvvi.cz/riv?s=jednoduche-vyhledavani&amp;ss=detail&amp;n=0&amp;h=RIV%2F00216208%3A11410%2F12%3A10194776%21RIV14-MSM-11410___</t>
  </si>
  <si>
    <t>RIV/00216208:11410/12:10194776!RIV14-MSM-11410___</t>
  </si>
  <si>
    <t>3DmFSsdTzcVEqWqAR2uc.0en-rY=</t>
  </si>
  <si>
    <t>1yd7qb3p</t>
  </si>
  <si>
    <t>RIV/00216208:11410/12:10194897</t>
  </si>
  <si>
    <t>Tureckiová, Michaela, 4286049</t>
  </si>
  <si>
    <t>Současná česká rodina, její funkce a úsilí o harmonizace rodinných a profesních rolí</t>
  </si>
  <si>
    <t>Rodzina w obliczu przeobrażeń społecznych</t>
  </si>
  <si>
    <t>978-83-63937-05-8</t>
  </si>
  <si>
    <t>144-159</t>
  </si>
  <si>
    <t>Krośnieńska Oficyna Wydawnicza</t>
  </si>
  <si>
    <t>https://www.rvvi.cz/riv?s=jednoduche-vyhledavani&amp;ss=detail&amp;n=0&amp;h=RIV%2F00216208%3A11410%2F12%3A10194897%21RIV14-MSM-11410___</t>
  </si>
  <si>
    <t>RIV/00216208:11410/12:10194897!RIV14-MSM-11410___</t>
  </si>
  <si>
    <t>BadgrEm9qF9zGN0dtAAzUgvX!3o=</t>
  </si>
  <si>
    <t>-sbcWTNB</t>
  </si>
  <si>
    <t>RIV/00216208:11410/12:10195414</t>
  </si>
  <si>
    <t>Hanšpach, Daniel, 5707641</t>
  </si>
  <si>
    <t>Komparace výuky předmětů literatura ve Francii a v ČR</t>
  </si>
  <si>
    <t>Reflexe kvality v doktorském pedagogickém výzkumu</t>
  </si>
  <si>
    <t>978-80-263-0269-8</t>
  </si>
  <si>
    <t>137-146</t>
  </si>
  <si>
    <t>Tribun EU</t>
  </si>
  <si>
    <t>https://www.rvvi.cz/riv?s=jednoduche-vyhledavani&amp;ss=detail&amp;n=0&amp;h=RIV%2F00216208%3A11410%2F12%3A10195414%21RIV14-MSM-11410___</t>
  </si>
  <si>
    <t>RIV/00216208:11410/12:10195414!RIV14-MSM-11410___</t>
  </si>
  <si>
    <t>LK63ezjNFh0xtzbt3HPKTSh5cbg=</t>
  </si>
  <si>
    <t>W1n8Vqmo</t>
  </si>
  <si>
    <t>RIV/00216208:11410/13:10126875</t>
  </si>
  <si>
    <t>Foltýn, Dušan, 3456315; Havlůjová, Hana, 9017224</t>
  </si>
  <si>
    <t>Kulturní dědictví a udržitelný rozvoj místních komunit. Cultural Heritage and Sustainable Development of Local Communities</t>
  </si>
  <si>
    <t>978-80-7290-729-8</t>
  </si>
  <si>
    <t>http://www.historickededictvi.com/?page_id=45</t>
  </si>
  <si>
    <t>https://www.rvvi.cz/riv?s=jednoduche-vyhledavani&amp;ss=detail&amp;n=0&amp;h=RIV%2F00216208%3A11410%2F13%3A10126875%21RIV15-MSM-11410___</t>
  </si>
  <si>
    <t>RIV/00216208:11410/13:10126875!RIV15-MSM-11410___</t>
  </si>
  <si>
    <t>KTk-qaEk-ynt+sjrDF5G7ECRoGM=</t>
  </si>
  <si>
    <t>mqwbn-u+</t>
  </si>
  <si>
    <t>RIV/00216208:11410/13:10128987</t>
  </si>
  <si>
    <t>Saitlová, Barbora, 5182468; Pavelková, Isabella, 6947417</t>
  </si>
  <si>
    <t>Životní cíle a atribuční tendence studentů SOU</t>
  </si>
  <si>
    <t>Kvalita ve vzdělávání: Sborník příspěvků z XX. výroční konference České asociace pedagogického výzkumu.</t>
  </si>
  <si>
    <t>442-454</t>
  </si>
  <si>
    <t>Univerzita Karlova</t>
  </si>
  <si>
    <t>https://www.rvvi.cz/riv?s=jednoduche-vyhledavani&amp;ss=detail&amp;n=0&amp;h=RIV%2F00216208%3A11410%2F13%3A10128987%21RIV14-MSM-11410___</t>
  </si>
  <si>
    <t>RIV/00216208:11410/13:10128987!RIV14-MSM-11410___</t>
  </si>
  <si>
    <t>gsuW8-!M</t>
  </si>
  <si>
    <t>RIV/00216208:11410/13:10129574</t>
  </si>
  <si>
    <t>Developing Mathematics Educators</t>
  </si>
  <si>
    <t>Third International Handbook of Mathematics Education</t>
  </si>
  <si>
    <t>978-1-4614-4683-5</t>
  </si>
  <si>
    <t>431-457</t>
  </si>
  <si>
    <t>Springer</t>
  </si>
  <si>
    <t>10.1007/978-1-4614-4684-2</t>
  </si>
  <si>
    <t>http://www.springer.com</t>
  </si>
  <si>
    <t>https://www.rvvi.cz/riv?s=jednoduche-vyhledavani&amp;ss=detail&amp;n=0&amp;h=RIV%2F00216208%3A11410%2F13%3A10129574%21RIV14-MSM-11410___</t>
  </si>
  <si>
    <t>RIV/00216208:11410/13:10129574!RIV14-MSM-11410___</t>
  </si>
  <si>
    <t>KGn4kc2IW2E05eAkhWZqbhR6C88=</t>
  </si>
  <si>
    <t>n+Q0hT77</t>
  </si>
  <si>
    <t>RIV/00216208:11410/13:10129905</t>
  </si>
  <si>
    <t>The Right to Education of Children with Intellectual Disabilities: Trends and Barriers towards Inclusion in Europe</t>
  </si>
  <si>
    <t>Geistigbehindertenpädagogik!? Disziplin - Profession - Inklusion</t>
  </si>
  <si>
    <t>978-3-89896-477-7</t>
  </si>
  <si>
    <t>89-109</t>
  </si>
  <si>
    <t>Athena Verlag</t>
  </si>
  <si>
    <t>https://www.rvvi.cz/riv?s=jednoduche-vyhledavani&amp;ss=detail&amp;n=0&amp;h=RIV%2F00216208%3A11410%2F13%3A10129905%21RIV14-GA0-11410___</t>
  </si>
  <si>
    <t>RIV/00216208:11410/13:10129905!RIV14-GA0-11410___</t>
  </si>
  <si>
    <t>2A9ZZXPCYusnCxZVhcm6hf3dtg8=</t>
  </si>
  <si>
    <t>hxTWT33y</t>
  </si>
  <si>
    <t>RIV/00216208:11410/13:10130719</t>
  </si>
  <si>
    <t>Vlha, Radovan, 7594852; Hádková, Petra, 4219376</t>
  </si>
  <si>
    <t>Otevírají, nebo otvírají žáci žákovské knížky?</t>
  </si>
  <si>
    <t>273-275</t>
  </si>
  <si>
    <t>https://www.rvvi.cz/riv?s=jednoduche-vyhledavani&amp;ss=detail&amp;n=0&amp;h=RIV%2F00216208%3A11410%2F13%3A10130719%21RIV14-MSM-11410___</t>
  </si>
  <si>
    <t>RIV/00216208:11410/13:10130719!RIV14-MSM-11410___</t>
  </si>
  <si>
    <t>ykZJupqe</t>
  </si>
  <si>
    <t>RIV/00216208:11410/13:10130723</t>
  </si>
  <si>
    <t>Felbigerova Kniha methodní</t>
  </si>
  <si>
    <t>46-53</t>
  </si>
  <si>
    <t>https://www.rvvi.cz/riv?s=jednoduche-vyhledavani&amp;ss=detail&amp;n=0&amp;h=RIV%2F00216208%3A11410%2F13%3A10130723%21RIV14-MSM-11410___</t>
  </si>
  <si>
    <t>RIV/00216208:11410/13:10130723!RIV14-MSM-11410___</t>
  </si>
  <si>
    <t>VPfV-MQk</t>
  </si>
  <si>
    <t>RIV/00216208:11410/13:10132743</t>
  </si>
  <si>
    <t>Stylistika v současných studijních programech na Pedagogické fakultě UK v Praze</t>
  </si>
  <si>
    <t>Stylistika v kontextu historie a současnosti</t>
  </si>
  <si>
    <t>978-80-210-6114-9</t>
  </si>
  <si>
    <t>233-236</t>
  </si>
  <si>
    <t>https://www.rvvi.cz/riv?s=jednoduche-vyhledavani&amp;ss=detail&amp;n=0&amp;h=RIV%2F00216208%3A11410%2F13%3A10132743%21RIV14-MSM-11410___</t>
  </si>
  <si>
    <t>RIV/00216208:11410/13:10132743!RIV14-MSM-11410___</t>
  </si>
  <si>
    <t>K4gSW1ho9A7.Gfq+JR6ho3KniyE=</t>
  </si>
  <si>
    <t>U8cpeQTH</t>
  </si>
  <si>
    <t>RIV/00216208:11410/13:10133903</t>
  </si>
  <si>
    <t>Mravkolev ve školním insektáriu</t>
  </si>
  <si>
    <t>https://www.rvvi.cz/riv?s=jednoduche-vyhledavani&amp;ss=detail&amp;n=0&amp;h=RIV%2F00216208%3A11410%2F13%3A10133903%21RIV14-MSM-11410___</t>
  </si>
  <si>
    <t>RIV/00216208:11410/13:10133903!RIV14-MSM-11410___</t>
  </si>
  <si>
    <t>FPWN0nzn</t>
  </si>
  <si>
    <t>RIV/00216208:11410/13:10134215</t>
  </si>
  <si>
    <t>Ještě jednou k otázce sterilizaci lidí s postižením jako mementu pohledu na jinakost člověka v moderních dějinách</t>
  </si>
  <si>
    <t>https://www.rvvi.cz/riv?s=jednoduche-vyhledavani&amp;ss=detail&amp;n=0&amp;h=RIV%2F00216208%3A11410%2F13%3A10134215%21RIV14-MSM-11410___</t>
  </si>
  <si>
    <t>RIV/00216208:11410/13:10134215!RIV14-MSM-11410___</t>
  </si>
  <si>
    <t>Gx8.GYMt</t>
  </si>
  <si>
    <t>RIV/00216208:11410/13:10134222</t>
  </si>
  <si>
    <t>Genderová rovnost ve výsledcích: znevýhodňují české školy chlapce, nebo dívky?</t>
  </si>
  <si>
    <t>1213-7499</t>
  </si>
  <si>
    <t>e-Pedagogium [on-line]</t>
  </si>
  <si>
    <t>15-29</t>
  </si>
  <si>
    <t>https://www.rvvi.cz/riv?s=jednoduche-vyhledavani&amp;ss=detail&amp;n=0&amp;h=RIV%2F00216208%3A11410%2F13%3A10134222%21RIV14-GA0-11410___</t>
  </si>
  <si>
    <t>RIV/00216208:11410/13:10134222!RIV14-GA0-11410___</t>
  </si>
  <si>
    <t>dx0zzqEADiFNW9koAYYAV+.JQCE=</t>
  </si>
  <si>
    <t>9tr9nFFh</t>
  </si>
  <si>
    <t>RIV/00216208:11410/13:10134242</t>
  </si>
  <si>
    <t>Měření vědomostí a dovedností romských žáků v rámci šetření PISA 2009</t>
  </si>
  <si>
    <t>http://userweb.pedf.cuni.cz/wp/pedagogika/files/2013/04/Pedag_13_1_Mereni_Strakova.pdf</t>
  </si>
  <si>
    <t>https://www.rvvi.cz/riv?s=jednoduche-vyhledavani&amp;ss=detail&amp;n=0&amp;h=RIV%2F00216208%3A11410%2F13%3A10134242%21RIV14-GA0-11410___</t>
  </si>
  <si>
    <t>RIV/00216208:11410/13:10134242!RIV14-GA0-11410___</t>
  </si>
  <si>
    <t>dBJpoU.j</t>
  </si>
  <si>
    <t>RIV/00216208:11410/13:10134244</t>
  </si>
  <si>
    <t>Straková, Jana, 5631017; Simonová, Jaroslava, 8890889</t>
  </si>
  <si>
    <t>Assessment in the school systems of the Czech Republic</t>
  </si>
  <si>
    <t>0969-594X</t>
  </si>
  <si>
    <t>Assessment in Education: Principles, Policy and Practice</t>
  </si>
  <si>
    <t>470-490</t>
  </si>
  <si>
    <t>10.1080/0969594X.2013.787970</t>
  </si>
  <si>
    <t>http://www.tandfonline.com/doi/full/10.1080/0969594X.2013.787970#.UpcrifIYP6g</t>
  </si>
  <si>
    <t>https://www.rvvi.cz/riv?s=jednoduche-vyhledavani&amp;ss=detail&amp;n=0&amp;h=RIV%2F00216208%3A11410%2F13%3A10134244%21RIV14-GA0-11410___</t>
  </si>
  <si>
    <t>RIV/00216208:11410/13:10134244!RIV14-GA0-11410___</t>
  </si>
  <si>
    <t>f1KXuWNAenXr60rNCPt58krtVmY=</t>
  </si>
  <si>
    <t>e7SoBX0w</t>
  </si>
  <si>
    <t>RIV/00216208:11410/13:10134355</t>
  </si>
  <si>
    <t>Kostelecká, Yvona, 6260047; Jančařík, Antonín, 1896997</t>
  </si>
  <si>
    <t>Factors influencing language proficiency of foreign children attending Czech primary schools</t>
  </si>
  <si>
    <t>Efficiency and Responsibility in Education 2013 : Proceedings of the 10th International Conference</t>
  </si>
  <si>
    <t>978-80-213-2378-0</t>
  </si>
  <si>
    <t>291-299</t>
  </si>
  <si>
    <t>000327802000038</t>
  </si>
  <si>
    <t>https://www.rvvi.cz/riv?s=jednoduche-vyhledavani&amp;ss=detail&amp;n=0&amp;h=RIV%2F00216208%3A11410%2F13%3A10134355%21RIV14-GA0-11410___</t>
  </si>
  <si>
    <t>RIV/00216208:11410/13:10134355!RIV14-GA0-11410___</t>
  </si>
  <si>
    <t>sAY86oBINP.jo0BMwMJUpxI+!Ng=</t>
  </si>
  <si>
    <t>4eX3bZxE</t>
  </si>
  <si>
    <t>RIV/00216208:11410/13:10135335</t>
  </si>
  <si>
    <t>Reitmayer, Ladislav, 4588851; Procházka, Josef, 4186222; Battistová, Eva, 8871957; Fuglík, Viktor, 1071823</t>
  </si>
  <si>
    <t>Inovace ve výuce didaktických předmětů navazujícího magisterského studia oboru technická a informační výchova na Pedagogické fakultě Univerzity Karlovy v Praze</t>
  </si>
  <si>
    <t>1803-537X</t>
  </si>
  <si>
    <t>Journal of Technology and Information Education</t>
  </si>
  <si>
    <t>https://www.rvvi.cz/riv?s=jednoduche-vyhledavani&amp;ss=detail&amp;n=0&amp;h=RIV%2F00216208%3A11410%2F13%3A10135335%21RIV14-MSM-11410___</t>
  </si>
  <si>
    <t>RIV/00216208:11410/13:10135335!RIV14-MSM-11410___</t>
  </si>
  <si>
    <t>4!tgV!UaD9X.rBevmZQ9aDKy58c=</t>
  </si>
  <si>
    <t>qt0-155Q</t>
  </si>
  <si>
    <t>RIV/00216208:11410/13:10135358</t>
  </si>
  <si>
    <t>Education and Imagination (The origin and truth of art)</t>
  </si>
  <si>
    <t>2083-2923</t>
  </si>
  <si>
    <t>Kultura i wychowanie</t>
  </si>
  <si>
    <t>9-17</t>
  </si>
  <si>
    <t>https://www.rvvi.cz/riv?s=jednoduche-vyhledavani&amp;ss=detail&amp;n=0&amp;h=RIV%2F00216208%3A11410%2F13%3A10135358%21RIV14-MSM-11410___</t>
  </si>
  <si>
    <t>RIV/00216208:11410/13:10135358!RIV14-MSM-11410___</t>
  </si>
  <si>
    <t>xSiWbuT-NQSUf0ZyQSg.6T2-fck=</t>
  </si>
  <si>
    <t>!XEzm.MP</t>
  </si>
  <si>
    <t>RIV/00216208:11410/13:10138777</t>
  </si>
  <si>
    <t>Národní park Uluru - Kata Tjuta</t>
  </si>
  <si>
    <t>142-144</t>
  </si>
  <si>
    <t>DO</t>
  </si>
  <si>
    <t>https://www.rvvi.cz/riv?s=jednoduche-vyhledavani&amp;ss=detail&amp;n=0&amp;h=RIV%2F00216208%3A11410%2F13%3A10138777%21RIV14-MSM-11410___</t>
  </si>
  <si>
    <t>RIV/00216208:11410/13:10138777!RIV14-MSM-11410___</t>
  </si>
  <si>
    <t>wQxg+Gp5</t>
  </si>
  <si>
    <t>RIV/00216208:11410/13:10138787</t>
  </si>
  <si>
    <t>Konečný, Jakub, 8477809</t>
  </si>
  <si>
    <t>Způsoby utváření fonetické gramotnosti žáků v průběhu studia ruského jazyka na střední škole</t>
  </si>
  <si>
    <t>44-56</t>
  </si>
  <si>
    <t>https://www.rvvi.cz/riv?s=jednoduche-vyhledavani&amp;ss=detail&amp;n=0&amp;h=RIV%2F00216208%3A11410%2F13%3A10138787%21RIV14-MSM-11410___</t>
  </si>
  <si>
    <t>RIV/00216208:11410/13:10138787!RIV14-MSM-11410___</t>
  </si>
  <si>
    <t>YrqDT723</t>
  </si>
  <si>
    <t>RIV/00216208:11410/13:10138943</t>
  </si>
  <si>
    <t>Jakub Deml : Prvotiny</t>
  </si>
  <si>
    <t>978-80-200-2216-5</t>
  </si>
  <si>
    <t>https://www.rvvi.cz/riv?s=jednoduche-vyhledavani&amp;ss=detail&amp;n=0&amp;h=RIV%2F00216208%3A11410%2F13%3A10138943%21RIV14-MSM-11410___</t>
  </si>
  <si>
    <t>RIV/00216208:11410/13:10138943!RIV14-MSM-11410___</t>
  </si>
  <si>
    <t>PiSVoask!B.uyqw.sUTnH3mkyAE=</t>
  </si>
  <si>
    <t>GwcGnpGp</t>
  </si>
  <si>
    <t>RIV/00216208:11410/13:10138945</t>
  </si>
  <si>
    <t>Projevy zdvořilosti v komunikačním prostoru studijního informačního systému</t>
  </si>
  <si>
    <t>https://www.rvvi.cz/riv?s=jednoduche-vyhledavani&amp;ss=detail&amp;n=0&amp;h=RIV%2F00216208%3A11410%2F13%3A10138945%21RIV14-MSM-11410___</t>
  </si>
  <si>
    <t>RIV/00216208:11410/13:10138945!RIV14-MSM-11410___</t>
  </si>
  <si>
    <t>EJt4bdPN</t>
  </si>
  <si>
    <t>RIV/00216208:11410/13:10139215</t>
  </si>
  <si>
    <t>Projektové vyučování v chemii a souvisejících oborech v přípravě učitelů</t>
  </si>
  <si>
    <t>24-25</t>
  </si>
  <si>
    <t>https://www.rvvi.cz/riv?s=jednoduche-vyhledavani&amp;ss=detail&amp;n=0&amp;h=RIV%2F00216208%3A11410%2F13%3A10139215%21RIV14-MSM-11410___</t>
  </si>
  <si>
    <t>RIV/00216208:11410/13:10139215!RIV14-MSM-11410___</t>
  </si>
  <si>
    <t>4gnjkR72</t>
  </si>
  <si>
    <t>RIV/00216208:11410/13:10139322</t>
  </si>
  <si>
    <t>Mimetismus u živočichů</t>
  </si>
  <si>
    <t>158-163</t>
  </si>
  <si>
    <t>https://www.rvvi.cz/riv?s=jednoduche-vyhledavani&amp;ss=detail&amp;n=0&amp;h=RIV%2F00216208%3A11410%2F13%3A10139322%21RIV14-MSM-11410___</t>
  </si>
  <si>
    <t>RIV/00216208:11410/13:10139322!RIV14-MSM-11410___</t>
  </si>
  <si>
    <t>A4gN4cIk</t>
  </si>
  <si>
    <t>RIV/00216208:11410/13:10139527</t>
  </si>
  <si>
    <t>Nižší alkoholy, jejich využití i zneužití</t>
  </si>
  <si>
    <t>29-33</t>
  </si>
  <si>
    <t>https://www.rvvi.cz/riv?s=jednoduche-vyhledavani&amp;ss=detail&amp;n=0&amp;h=RIV%2F00216208%3A11410%2F13%3A10139527%21RIV14-MSM-11410___</t>
  </si>
  <si>
    <t>RIV/00216208:11410/13:10139527!RIV14-MSM-11410___</t>
  </si>
  <si>
    <t>fGV6Ra8n</t>
  </si>
  <si>
    <t>RIV/00216208:11410/13:10139532</t>
  </si>
  <si>
    <t>Vzduchový stoleček: staronová pomůcka pro modelování ve výuce chemie</t>
  </si>
  <si>
    <t>132-135</t>
  </si>
  <si>
    <t>https://www.rvvi.cz/riv?s=jednoduche-vyhledavani&amp;ss=detail&amp;n=0&amp;h=RIV%2F00216208%3A11410%2F13%3A10139532%21RIV14-MSM-11410___</t>
  </si>
  <si>
    <t>RIV/00216208:11410/13:10139532!RIV14-MSM-11410___</t>
  </si>
  <si>
    <t>LCLe0Qii</t>
  </si>
  <si>
    <t>RIV/00216208:11410/13:10139533</t>
  </si>
  <si>
    <t>Učivo o směsích trochu jinak</t>
  </si>
  <si>
    <t>183-187</t>
  </si>
  <si>
    <t>https://www.rvvi.cz/riv?s=jednoduche-vyhledavani&amp;ss=detail&amp;n=0&amp;h=RIV%2F00216208%3A11410%2F13%3A10139533%21RIV14-MSM-11410___</t>
  </si>
  <si>
    <t>RIV/00216208:11410/13:10139533!RIV14-MSM-11410___</t>
  </si>
  <si>
    <t>-8bfry1i</t>
  </si>
  <si>
    <t>RIV/00216208:11410/13:10139633</t>
  </si>
  <si>
    <t>Jeřábek, Tomáš, 2882566; Prokýšek, Miloš, 8537437; Rambousek, Vladimír, 7332033</t>
  </si>
  <si>
    <t>Using Augmented Reality in Education</t>
  </si>
  <si>
    <t>Efficiency and Responsibility in Education 2013</t>
  </si>
  <si>
    <t>256-263</t>
  </si>
  <si>
    <t>000327802000033</t>
  </si>
  <si>
    <t>https://www.rvvi.cz/riv?s=jednoduche-vyhledavani&amp;ss=detail&amp;n=0&amp;h=RIV%2F00216208%3A11410%2F13%3A10139633%21RIV14-GA0-11410___</t>
  </si>
  <si>
    <t>RIV/00216208:11410/13:10139633!RIV14-GA0-11410___</t>
  </si>
  <si>
    <t>iawZDfq2</t>
  </si>
  <si>
    <t>RIV/00216208:11410/13:10139698</t>
  </si>
  <si>
    <t>Autorské textové změny a jazyková kultura: povídky K. V. Raise</t>
  </si>
  <si>
    <t>197-209</t>
  </si>
  <si>
    <t>https://www.rvvi.cz/riv?s=jednoduche-vyhledavani&amp;ss=detail&amp;n=0&amp;h=RIV%2F00216208%3A11410%2F13%3A10139698%21RIV14-MSM-11410___</t>
  </si>
  <si>
    <t>RIV/00216208:11410/13:10139698!RIV14-MSM-11410___</t>
  </si>
  <si>
    <t>kr-vwvae</t>
  </si>
  <si>
    <t>RIV/00216208:11410/13:10139734</t>
  </si>
  <si>
    <t>On the issue of the temporal body</t>
  </si>
  <si>
    <t>37-40</t>
  </si>
  <si>
    <t>https://www.rvvi.cz/riv?s=jednoduche-vyhledavani&amp;ss=detail&amp;n=0&amp;h=RIV%2F00216208%3A11410%2F13%3A10139734%21RIV14-MSM-11410___</t>
  </si>
  <si>
    <t>RIV/00216208:11410/13:10139734!RIV14-MSM-11410___</t>
  </si>
  <si>
    <t>wBMwPgcB</t>
  </si>
  <si>
    <t>RIV/00216208:11410/13:10139779</t>
  </si>
  <si>
    <t>Ježková, Věra, 8724229; Walterová, Eliška, 4706218</t>
  </si>
  <si>
    <t>Školní vzdělávání v Ruské federaci</t>
  </si>
  <si>
    <t>978-80-246-2206-4</t>
  </si>
  <si>
    <t>https://www.rvvi.cz/riv?s=jednoduche-vyhledavani&amp;ss=detail&amp;n=0&amp;h=RIV%2F00216208%3A11410%2F13%3A10139779%21RIV14-MSM-11410___</t>
  </si>
  <si>
    <t>RIV/00216208:11410/13:10139779!RIV14-MSM-11410___</t>
  </si>
  <si>
    <t>T8Qy.nWZkaza688!Xv0eGFAp+Pk=</t>
  </si>
  <si>
    <t>X5Wyh8pz</t>
  </si>
  <si>
    <t>RIV/00216208:11410/13:10139906</t>
  </si>
  <si>
    <t>Novotný, Petr, 7130457</t>
  </si>
  <si>
    <t>Comparison of Leaf Recognition by Moments and Fourier Descriptors</t>
  </si>
  <si>
    <t>Computer Analysis of Images and Patterns</t>
  </si>
  <si>
    <t>978-3-642-40260-9</t>
  </si>
  <si>
    <t>221-228</t>
  </si>
  <si>
    <t>BD</t>
  </si>
  <si>
    <t>http://library.utia.cas.cz/separaty/2013/ZOI/suk-comparison%20of%20leaf%20recognition%20by%20moments%20and%20fourier%20descriptors.pdf</t>
  </si>
  <si>
    <t>https://www.rvvi.cz/riv?s=jednoduche-vyhledavani&amp;ss=detail&amp;n=0&amp;h=RIV%2F00216208%3A11410%2F13%3A10139906%21RIV14-MSM-11410___</t>
  </si>
  <si>
    <t>RIV/00216208:11410/13:10139906!RIV14-MSM-11410___</t>
  </si>
  <si>
    <t>tBZRTVNNBV5.!+0XMZEag6GcLEk=</t>
  </si>
  <si>
    <t>0TWtyauY</t>
  </si>
  <si>
    <t>RIV/00216208:11410/13:10139930</t>
  </si>
  <si>
    <t>Leaf recognition of woody species in Central Europe</t>
  </si>
  <si>
    <t>1537-5110</t>
  </si>
  <si>
    <t>Biosystems Engineering</t>
  </si>
  <si>
    <t>444-452</t>
  </si>
  <si>
    <t>000322095000008</t>
  </si>
  <si>
    <t>10.1016/j.biosystemseng.2013.04.007</t>
  </si>
  <si>
    <t>http://dx.doi.org/10.1016/j.biosystemseng.2013.04.007</t>
  </si>
  <si>
    <t>https://www.rvvi.cz/riv?s=jednoduche-vyhledavani&amp;ss=detail&amp;n=0&amp;h=RIV%2F00216208%3A11410%2F13%3A10139930%21RIV14-MSM-11410___</t>
  </si>
  <si>
    <t>RIV/00216208:11410/13:10139930!RIV14-MSM-11410___</t>
  </si>
  <si>
    <t>PzIfM63dWvMvCPSH8Hs8fj2eGM8=</t>
  </si>
  <si>
    <t>57rY6A5m</t>
  </si>
  <si>
    <t>RIV/00216208:11410/13:10140002</t>
  </si>
  <si>
    <t>Moraová, Hana, 4436547</t>
  </si>
  <si>
    <t>Mum, What's for lunch?: An analysis of images of women and men in a contemporary Czech mathematics textbook for 11-year old pupils</t>
  </si>
  <si>
    <t>Symposium on Elementary Mathematics Teaching 13</t>
  </si>
  <si>
    <t>978-80-7290-637-6</t>
  </si>
  <si>
    <t>187-196</t>
  </si>
  <si>
    <t>000329448800024</t>
  </si>
  <si>
    <t>https://www.rvvi.cz/riv?s=jednoduche-vyhledavani&amp;ss=detail&amp;n=0&amp;h=RIV%2F00216208%3A11410%2F13%3A10140002%21RIV14-MSM-11410___</t>
  </si>
  <si>
    <t>RIV/00216208:11410/13:10140002!RIV14-MSM-11410___</t>
  </si>
  <si>
    <t>maP91p!v20xUnS3Qb1309s9vYQo=</t>
  </si>
  <si>
    <t>yGNEFY6A</t>
  </si>
  <si>
    <t>RIV/00216208:11410/13:10140003</t>
  </si>
  <si>
    <t>Use and impact of word problems with non-stereotypical gender setting and roles</t>
  </si>
  <si>
    <t>000329448800054</t>
  </si>
  <si>
    <t>https://www.rvvi.cz/riv?s=jednoduche-vyhledavani&amp;ss=detail&amp;n=0&amp;h=RIV%2F00216208%3A11410%2F13%3A10140003%21RIV14-MSM-11410___</t>
  </si>
  <si>
    <t>RIV/00216208:11410/13:10140003!RIV14-MSM-11410___</t>
  </si>
  <si>
    <t>3q7cGIS8</t>
  </si>
  <si>
    <t>RIV/00216208:11410/13:10140004</t>
  </si>
  <si>
    <t>Moraová, Hana, 4436547; Novotná, Jarmila, 3727165</t>
  </si>
  <si>
    <t>Multiculturalism in theory and teachers' practice</t>
  </si>
  <si>
    <t>297-305</t>
  </si>
  <si>
    <t>000329448800038</t>
  </si>
  <si>
    <t>https://www.rvvi.cz/riv?s=jednoduche-vyhledavani&amp;ss=detail&amp;n=0&amp;h=RIV%2F00216208%3A11410%2F13%3A10140004%21RIV14-MSM-11410___</t>
  </si>
  <si>
    <t>RIV/00216208:11410/13:10140004!RIV14-MSM-11410___</t>
  </si>
  <si>
    <t>YKPy7x2.</t>
  </si>
  <si>
    <t>RIV/00216208:11410/13:10140005</t>
  </si>
  <si>
    <t>Impact of non-standard cultural assignment of word problems on 6th grade pupils' performance</t>
  </si>
  <si>
    <t>Proceedings of the 10th International Conference. Efficiency and Responsibility in Education</t>
  </si>
  <si>
    <t>441-448</t>
  </si>
  <si>
    <t>000327802000058</t>
  </si>
  <si>
    <t>https://www.rvvi.cz/riv?s=jednoduche-vyhledavani&amp;ss=detail&amp;n=0&amp;h=RIV%2F00216208%3A11410%2F13%3A10140005%21RIV14-MSM-11410___</t>
  </si>
  <si>
    <t>RIV/00216208:11410/13:10140005!RIV14-MSM-11410___</t>
  </si>
  <si>
    <t>mwo.YgIH</t>
  </si>
  <si>
    <t>RIV/00216208:11410/13:10140067</t>
  </si>
  <si>
    <t>Didactical contract and responsiveness to didactical contract: a theoretical framework for enquiry into students' creativity in mathematics</t>
  </si>
  <si>
    <t>1863-9690</t>
  </si>
  <si>
    <t>ZDM - International Journal on Mathematics Education</t>
  </si>
  <si>
    <t>281-293</t>
  </si>
  <si>
    <t>10.1007/s11858-013-0496-4</t>
  </si>
  <si>
    <t>http://www.springerlink.com/openurl.asp?genre=article&amp;id=doi:10.1007/s11858-013-0496-4</t>
  </si>
  <si>
    <t>https://www.rvvi.cz/riv?s=jednoduche-vyhledavani&amp;ss=detail&amp;n=0&amp;h=RIV%2F00216208%3A11410%2F13%3A10140067%21RIV14-GA0-11410___</t>
  </si>
  <si>
    <t>RIV/00216208:11410/13:10140067!RIV14-GA0-11410___</t>
  </si>
  <si>
    <t>syB.ihY7mttoopwapa4JdATudIY=</t>
  </si>
  <si>
    <t>fvr3t+LH</t>
  </si>
  <si>
    <t>RIV/00216208:11410/13:10140112</t>
  </si>
  <si>
    <t>Fenomén domova</t>
  </si>
  <si>
    <t>978-80-7290-705-2</t>
  </si>
  <si>
    <t>https://www.rvvi.cz/riv?s=jednoduche-vyhledavani&amp;ss=detail&amp;n=0&amp;h=RIV%2F00216208%3A11410%2F13%3A10140112%21RIV14-MSM-11410___</t>
  </si>
  <si>
    <t>RIV/00216208:11410/13:10140112!RIV14-MSM-11410___</t>
  </si>
  <si>
    <t>8uL-.fJfakYCbi!wNEVv+uQtd-k=</t>
  </si>
  <si>
    <t>pzXQw5Ya</t>
  </si>
  <si>
    <t>RIV/00216208:11410/13:10140209</t>
  </si>
  <si>
    <t>Seidlová Málková, Gabriela, 4567145</t>
  </si>
  <si>
    <t>Different Patterns, but Equivalent Predictors, of Growth in Reading in Consistent and Inconsistent Orthographies</t>
  </si>
  <si>
    <t>1398-1407</t>
  </si>
  <si>
    <t>000322904700003</t>
  </si>
  <si>
    <t>10.1177/0956797612473122</t>
  </si>
  <si>
    <t>http://dx.doi.org/10.1177/0956797612473122</t>
  </si>
  <si>
    <t>https://www.rvvi.cz/riv?s=jednoduche-vyhledavani&amp;ss=detail&amp;n=0&amp;h=RIV%2F00216208%3A11410%2F13%3A10140209%21RIV15-MSM-11410___</t>
  </si>
  <si>
    <t>RIV/00216208:11410/13:10140209!RIV15-MSM-11410___</t>
  </si>
  <si>
    <t>xWMMhzzJ</t>
  </si>
  <si>
    <t>RIV/00216208:11410/13:10141885</t>
  </si>
  <si>
    <t>Hádková, Kateřina, 1198955; Prouzová-Květoňová, Regina, 8830061</t>
  </si>
  <si>
    <t>Inclusive Bildung von Universitätsstudenten/innen mit einer Beeinträchtigung des Hörens</t>
  </si>
  <si>
    <t>Internationale und Vergleichende Heil-und Sonderpädagogik und Inclusion</t>
  </si>
  <si>
    <t>978-3-7815-1944-2</t>
  </si>
  <si>
    <t>115-122</t>
  </si>
  <si>
    <t>https://www.rvvi.cz/riv?s=jednoduche-vyhledavani&amp;ss=detail&amp;n=0&amp;h=RIV%2F00216208%3A11410%2F13%3A10141885%21RIV14-MSM-11410___</t>
  </si>
  <si>
    <t>RIV/00216208:11410/13:10141885!RIV14-MSM-11410___</t>
  </si>
  <si>
    <t>hzrWQG8N5KSK0vE!vbh4IVwkmaI=</t>
  </si>
  <si>
    <t>H2r2X1T5</t>
  </si>
  <si>
    <t>RIV/00216208:11410/13:10141886</t>
  </si>
  <si>
    <t>Novotná, Kateřina, 9399399; Krabsová, Veronika, 3799409</t>
  </si>
  <si>
    <t>Formativní hodnocení: případová studie</t>
  </si>
  <si>
    <t>355-371</t>
  </si>
  <si>
    <t>http://userweb.pedf.cuni.cz/wp/pedagogika/</t>
  </si>
  <si>
    <t>https://www.rvvi.cz/riv?s=jednoduche-vyhledavani&amp;ss=detail&amp;n=0&amp;h=RIV%2F00216208%3A11410%2F13%3A10141886%21RIV14-MSM-11410___</t>
  </si>
  <si>
    <t>RIV/00216208:11410/13:10141886!RIV14-MSM-11410___</t>
  </si>
  <si>
    <t>iYSxf8aU</t>
  </si>
  <si>
    <t>RIV/00216208:11410/13:10143972</t>
  </si>
  <si>
    <t>Textbooks of mathematics as literary microcosm: Why and how can these texts be analysed</t>
  </si>
  <si>
    <t>2077-9933</t>
  </si>
  <si>
    <t>PROCEEDINGS OF THE SEVENTH INTERNATIONAL MATHEMATICS EDUCATION AND SOCIETY CONFERENCE</t>
  </si>
  <si>
    <t>410-420</t>
  </si>
  <si>
    <t>MES 7</t>
  </si>
  <si>
    <t>000335744500050</t>
  </si>
  <si>
    <t>https://www.rvvi.cz/riv?s=jednoduche-vyhledavani&amp;ss=detail&amp;n=0&amp;h=RIV%2F00216208%3A11410%2F13%3A10143972%21RIV15-MSM-11410___</t>
  </si>
  <si>
    <t>RIV/00216208:11410/13:10143972!RIV15-MSM-11410___</t>
  </si>
  <si>
    <t>+22qTxJ0J-B1BaaUQssuo30NKsY=</t>
  </si>
  <si>
    <t>WmjXVZ9t</t>
  </si>
  <si>
    <t>RIV/00216208:11410/13:10143997</t>
  </si>
  <si>
    <t>Heuristic strategies in problem solving in school mathematics</t>
  </si>
  <si>
    <t>461-468</t>
  </si>
  <si>
    <t>000327802000061</t>
  </si>
  <si>
    <t>https://www.rvvi.cz/riv?s=jednoduche-vyhledavani&amp;ss=detail&amp;n=0&amp;h=RIV%2F00216208%3A11410%2F13%3A10143997%21RIV14-GA0-11410___</t>
  </si>
  <si>
    <t>RIV/00216208:11410/13:10143997!RIV14-GA0-11410___</t>
  </si>
  <si>
    <t>KG19+Kaz</t>
  </si>
  <si>
    <t>RIV/00216208:11410/13:10143999</t>
  </si>
  <si>
    <t>Novotná, Jarmila, 3727165; Jančařík, Antonín, 1896997; Jančaříková, Kateřina, 5931312</t>
  </si>
  <si>
    <t>Primary school teachers' attitudes to theatre activities in mathematics education</t>
  </si>
  <si>
    <t>Symposium on Elementary Maths Teaching SEMT '13. Proceedings</t>
  </si>
  <si>
    <t>220-227</t>
  </si>
  <si>
    <t>Univerzita Karlova v Praze. Pedagogická fakulta</t>
  </si>
  <si>
    <t>000329448800025</t>
  </si>
  <si>
    <t>https://www.rvvi.cz/riv?s=jednoduche-vyhledavani&amp;ss=detail&amp;n=0&amp;h=RIV%2F00216208%3A11410%2F13%3A10143999%21RIV14-MSM-11410___</t>
  </si>
  <si>
    <t>RIV/00216208:11410/13:10143999!RIV14-MSM-11410___</t>
  </si>
  <si>
    <t>88Gi7SdI</t>
  </si>
  <si>
    <t>RIV/00216208:11410/13:10144002</t>
  </si>
  <si>
    <t>Students and their Teacher in a Didactical Situation: A Case Study</t>
  </si>
  <si>
    <t>Student Voice in Mathematics Classrooms around the World</t>
  </si>
  <si>
    <t>978-94-6209-348-5</t>
  </si>
  <si>
    <t>133-142</t>
  </si>
  <si>
    <t>LPS 4</t>
  </si>
  <si>
    <t>https://www.rvvi.cz/riv?s=jednoduche-vyhledavani&amp;ss=detail&amp;n=0&amp;h=RIV%2F00216208%3A11410%2F13%3A10144002%21RIV14-MSM-11410___</t>
  </si>
  <si>
    <t>RIV/00216208:11410/13:10144002!RIV14-MSM-11410___</t>
  </si>
  <si>
    <t>31Gu-VQu5Ije3zzWZMP2Jnm1V1U=</t>
  </si>
  <si>
    <t>HPZrRt.u</t>
  </si>
  <si>
    <t>RIV/00216208:11410/13:10144003</t>
  </si>
  <si>
    <t>Novotná, Jarmila, 3727165; Procházková, Lenka, 7080212</t>
  </si>
  <si>
    <t>Searching for the Ideal CLIL Course Design</t>
  </si>
  <si>
    <t>Proceedings of the 12th European Conference on e-Learning</t>
  </si>
  <si>
    <t>978-1-909507-82-1</t>
  </si>
  <si>
    <t>354-359</t>
  </si>
  <si>
    <t>Academic Conferences and Publishing International Limited</t>
  </si>
  <si>
    <t>000342674900045</t>
  </si>
  <si>
    <t>http://academic-bookshop.com/ourshop/cat_699950-2013-Conferences.html</t>
  </si>
  <si>
    <t>https://www.rvvi.cz/riv?s=jednoduche-vyhledavani&amp;ss=detail&amp;n=0&amp;h=RIV%2F00216208%3A11410%2F13%3A10144003%21RIV15-MSM-11410___</t>
  </si>
  <si>
    <t>RIV/00216208:11410/13:10144003!RIV15-MSM-11410___</t>
  </si>
  <si>
    <t>ytMc22GFh8ZPa0M04-UDHAcXsgM=</t>
  </si>
  <si>
    <t>ks29t7Q7</t>
  </si>
  <si>
    <t>RIV/00216208:11410/13:10144004</t>
  </si>
  <si>
    <t>Jančařík, Antonín, 1896997; Novotná, Jarmila, 3727165</t>
  </si>
  <si>
    <t>E-didactical shift</t>
  </si>
  <si>
    <t>Proceedings of the 10th International Conference Efficiency and Responsibility in Education</t>
  </si>
  <si>
    <t>240-247</t>
  </si>
  <si>
    <t>000327802000031</t>
  </si>
  <si>
    <t>https://www.rvvi.cz/riv?s=jednoduche-vyhledavani&amp;ss=detail&amp;n=0&amp;h=RIV%2F00216208%3A11410%2F13%3A10144004%21RIV14-GA0-11410___</t>
  </si>
  <si>
    <t>RIV/00216208:11410/13:10144004!RIV14-GA0-11410___</t>
  </si>
  <si>
    <t>e-5L3JAM</t>
  </si>
  <si>
    <t>RIV/00216208:11410/13:10144028</t>
  </si>
  <si>
    <t>Němec, Zbyněk, 7916361; Laurenčíková, Klára, 3316912; Hájková, Vanda, 7029691</t>
  </si>
  <si>
    <t>Asistent pedagoga pro žáky se sociálním znevýhodněním: preferované vlastnosti a efektivní formy práce.</t>
  </si>
  <si>
    <t>Speciální pedagogika nejen v inkluzivním vzdělávání</t>
  </si>
  <si>
    <t>978-80-7464-232-6</t>
  </si>
  <si>
    <t>138-146</t>
  </si>
  <si>
    <t>Pedagogická fakulta Ostravské univerzity v Ostravě</t>
  </si>
  <si>
    <t>https://www.rvvi.cz/riv?s=jednoduche-vyhledavani&amp;ss=detail&amp;n=0&amp;h=RIV%2F00216208%3A11410%2F13%3A10144028%21RIV14-MSM-11410___</t>
  </si>
  <si>
    <t>RIV/00216208:11410/13:10144028!RIV14-MSM-11410___</t>
  </si>
  <si>
    <t>UJVNS3w-dfLc1Vf8.N2qr+G4m6Y=</t>
  </si>
  <si>
    <t>JYeG+i.R</t>
  </si>
  <si>
    <t>RIV/00216208:11410/13:10144037</t>
  </si>
  <si>
    <t>Němec, Zbyněk, 7916361</t>
  </si>
  <si>
    <t>Asistent pedagoga ve vybraných zahraničních výzkumech</t>
  </si>
  <si>
    <t>1338-6670</t>
  </si>
  <si>
    <t>Špeciálny pedagóg</t>
  </si>
  <si>
    <t>52-58</t>
  </si>
  <si>
    <t>https://www.rvvi.cz/riv?s=jednoduche-vyhledavani&amp;ss=detail&amp;n=0&amp;h=RIV%2F00216208%3A11410%2F13%3A10144037%21RIV14-MSM-11410___</t>
  </si>
  <si>
    <t>RIV/00216208:11410/13:10144037!RIV14-MSM-11410___</t>
  </si>
  <si>
    <t>unqvaMrzM+SXGDr.3WBgrpvBr9A=</t>
  </si>
  <si>
    <t>cSiMNdSm</t>
  </si>
  <si>
    <t>RIV/00216208:11410/13:10144072</t>
  </si>
  <si>
    <t>The Role of Computers in Pre-service Teacher Training - Are Our Graduates Ready for the Challenge?</t>
  </si>
  <si>
    <t>Proceedings of 12th Conference of Applied Mathematics</t>
  </si>
  <si>
    <t>978-80-227-3865-1</t>
  </si>
  <si>
    <t>351-358</t>
  </si>
  <si>
    <t>STU Bratislava</t>
  </si>
  <si>
    <t>https://www.rvvi.cz/riv?s=jednoduche-vyhledavani&amp;ss=detail&amp;n=0&amp;h=RIV%2F00216208%3A11410%2F13%3A10144072%21RIV15-MSM-11410___</t>
  </si>
  <si>
    <t>RIV/00216208:11410/13:10144072!RIV15-MSM-11410___</t>
  </si>
  <si>
    <t>w-ovsERdGnWiI!W-JkxW46bc6Ec=</t>
  </si>
  <si>
    <t>vDKLJkV.</t>
  </si>
  <si>
    <t>RIV/00216208:11410/13:10144074</t>
  </si>
  <si>
    <t>Matematika a výtvarné umění, Přírodní formy a systémy, Krystaly</t>
  </si>
  <si>
    <t>361-368</t>
  </si>
  <si>
    <t>https://www.rvvi.cz/riv?s=jednoduche-vyhledavani&amp;ss=detail&amp;n=0&amp;h=RIV%2F00216208%3A11410%2F13%3A10144074%21RIV15-MSM-11410___</t>
  </si>
  <si>
    <t>RIV/00216208:11410/13:10144074!RIV15-MSM-11410___</t>
  </si>
  <si>
    <t>J-q7zwFn</t>
  </si>
  <si>
    <t>RIV/00216208:11410/13:10144075</t>
  </si>
  <si>
    <t>CDA obstacles in teacher training</t>
  </si>
  <si>
    <t>2160-1070</t>
  </si>
  <si>
    <t>Education and Education Management</t>
  </si>
  <si>
    <t>978-1-61275-058-3</t>
  </si>
  <si>
    <t>9-14</t>
  </si>
  <si>
    <t>IERI</t>
  </si>
  <si>
    <t>000333747100002</t>
  </si>
  <si>
    <t>https://www.rvvi.cz/riv?s=jednoduche-vyhledavani&amp;ss=detail&amp;n=0&amp;h=RIV%2F00216208%3A11410%2F13%3A10144075%21RIV15-MSM-11410___</t>
  </si>
  <si>
    <t>RIV/00216208:11410/13:10144075!RIV15-MSM-11410___</t>
  </si>
  <si>
    <t>NknQ!.Gk20mrwm1.9bImV8vcjHw=</t>
  </si>
  <si>
    <t>oyhpDXJo</t>
  </si>
  <si>
    <t>RIV/00216208:11410/13:10144076</t>
  </si>
  <si>
    <t>Scaffolding in e-Learning Environment</t>
  </si>
  <si>
    <t>978-1-909507-84-5</t>
  </si>
  <si>
    <t>149-155</t>
  </si>
  <si>
    <t>000342674900020</t>
  </si>
  <si>
    <t>https://www.rvvi.cz/riv?s=jednoduche-vyhledavani&amp;ss=detail&amp;n=0&amp;h=RIV%2F00216208%3A11410%2F13%3A10144076%21RIV15-MSM-11410___</t>
  </si>
  <si>
    <t>RIV/00216208:11410/13:10144076!RIV15-MSM-11410___</t>
  </si>
  <si>
    <t>uTD9J0XatqTNkKLkateW6JgNAWg=</t>
  </si>
  <si>
    <t>7H1Zmf0T</t>
  </si>
  <si>
    <t>RIV/00216208:11410/13:10144081</t>
  </si>
  <si>
    <t>Jančařík, Antonín, 1896997; Jančaříková, Kateřina, 5931312; Novotná, Jarmila, 3727165</t>
  </si>
  <si>
    <t>Teaching and learning mathematics through math theatre activities</t>
  </si>
  <si>
    <t>344-345</t>
  </si>
  <si>
    <t>000329448800043</t>
  </si>
  <si>
    <t>https://www.rvvi.cz/riv?s=jednoduche-vyhledavani&amp;ss=detail&amp;n=0&amp;h=RIV%2F00216208%3A11410%2F13%3A10144081%21RIV14-MSM-11410___</t>
  </si>
  <si>
    <t>RIV/00216208:11410/13:10144081!RIV14-MSM-11410___</t>
  </si>
  <si>
    <t>NU2Food+</t>
  </si>
  <si>
    <t>RIV/00216208:11410/13:10144106</t>
  </si>
  <si>
    <t>Etika vědecké práce a publikování pro mírně pokročilé</t>
  </si>
  <si>
    <t>554-578</t>
  </si>
  <si>
    <t>10.5817/PedOr2013-4-554</t>
  </si>
  <si>
    <t>http://www.ped.muni.cz/pedor/archiv/2013/PedOr13_4_Etika_KnechtDvorak.pdf</t>
  </si>
  <si>
    <t>https://www.rvvi.cz/riv?s=jednoduche-vyhledavani&amp;ss=detail&amp;n=0&amp;h=RIV%2F00216208%3A11410%2F13%3A10144106%21RIV14-GA0-11410___</t>
  </si>
  <si>
    <t>RIV/00216208:11410/13:10144106!RIV14-GA0-11410___</t>
  </si>
  <si>
    <t>6SzGMxkn</t>
  </si>
  <si>
    <t>RIV/00216208:11410/13:10145647</t>
  </si>
  <si>
    <t>Dětská mozková obrna, matky a internet</t>
  </si>
  <si>
    <t>22-30</t>
  </si>
  <si>
    <t>https://www.academia.edu/5345459/Detska_mozkova_obrna_matky_a_internet</t>
  </si>
  <si>
    <t>https://www.rvvi.cz/riv?s=jednoduche-vyhledavani&amp;ss=detail&amp;n=0&amp;h=RIV%2F00216208%3A11410%2F13%3A10145647%21RIV14-MSM-11410___</t>
  </si>
  <si>
    <t>RIV/00216208:11410/13:10145647!RIV14-MSM-11410___</t>
  </si>
  <si>
    <t>AWPIGs9-</t>
  </si>
  <si>
    <t>RIV/00216208:11410/13:10145689</t>
  </si>
  <si>
    <t>Subjektivní hodnocení problémů s pohybem : Užití parametrického modelu metody ukotvujících vinět</t>
  </si>
  <si>
    <t>49-66</t>
  </si>
  <si>
    <t>http://www.orbisscholae.cz/archiv/2013/2013_1_03.pdf</t>
  </si>
  <si>
    <t>https://www.rvvi.cz/riv?s=jednoduche-vyhledavani&amp;ss=detail&amp;n=0&amp;h=RIV%2F00216208%3A11410%2F13%3A10145689%21RIV14-GA0-11410___</t>
  </si>
  <si>
    <t>RIV/00216208:11410/13:10145689!RIV14-GA0-11410___</t>
  </si>
  <si>
    <t>FBiVNfZb</t>
  </si>
  <si>
    <t>RIV/00216208:11410/13:10145701</t>
  </si>
  <si>
    <t>Straková, Jana, 5631017; Spilková, Vladimíra, 5051851; Simonová, Jaroslava, 8890889</t>
  </si>
  <si>
    <t>Názory učitelů základních škol na potřebu změn ve školním vzdělávání</t>
  </si>
  <si>
    <t>79-100</t>
  </si>
  <si>
    <t>http://www.orbisscholae.cz/archiv/2013/2013_1_05.pdf</t>
  </si>
  <si>
    <t>https://www.rvvi.cz/riv?s=jednoduche-vyhledavani&amp;ss=detail&amp;n=0&amp;h=RIV%2F00216208%3A11410%2F13%3A10145701%21RIV14-MSM-11410___</t>
  </si>
  <si>
    <t>RIV/00216208:11410/13:10145701!RIV14-MSM-11410___</t>
  </si>
  <si>
    <t>2yT-jL-U</t>
  </si>
  <si>
    <t>RIV/00216208:11410/13:10145716</t>
  </si>
  <si>
    <t>The Aims of Economic Education and Purpose of Economic Activity</t>
  </si>
  <si>
    <t>48-56</t>
  </si>
  <si>
    <t>https://www.rvvi.cz/riv?s=jednoduche-vyhledavani&amp;ss=detail&amp;n=0&amp;h=RIV%2F00216208%3A11410%2F13%3A10145716%21RIV14-MSM-11410___</t>
  </si>
  <si>
    <t>RIV/00216208:11410/13:10145716!RIV14-MSM-11410___</t>
  </si>
  <si>
    <t>3vU+f+to</t>
  </si>
  <si>
    <t>RIV/00216208:11410/13:10145724</t>
  </si>
  <si>
    <t>Asistent pedagoga nebo asistent žáka se zdravotním postižením?</t>
  </si>
  <si>
    <t>Zborník z mezinárodnej vedeckej konferencie Osoby so zdravotným znevýhodnením v kontexte súčasnej špeciálnej pedagogiky a súvzťažných vied</t>
  </si>
  <si>
    <t>978-80-89238-87-3</t>
  </si>
  <si>
    <t>60-66</t>
  </si>
  <si>
    <t>IRIS</t>
  </si>
  <si>
    <t>https://www.rvvi.cz/riv?s=jednoduche-vyhledavani&amp;ss=detail&amp;n=0&amp;h=RIV%2F00216208%3A11410%2F13%3A10145724%21RIV14-MSM-11410___</t>
  </si>
  <si>
    <t>RIV/00216208:11410/13:10145724!RIV14-MSM-11410___</t>
  </si>
  <si>
    <t>LAqIwmG!ZLwH!MHC5qH-9wixemk=</t>
  </si>
  <si>
    <t>gsNmtSdW</t>
  </si>
  <si>
    <t>RIV/00216208:11410/13:10145725</t>
  </si>
  <si>
    <t>Zjišťování úrovně hmatového vnímání a rychlosti čtení Brailleova bodového písma prostřednictvím testu hmatového vnímání STIP</t>
  </si>
  <si>
    <t>220-228</t>
  </si>
  <si>
    <t>https://www.rvvi.cz/riv?s=jednoduche-vyhledavani&amp;ss=detail&amp;n=0&amp;h=RIV%2F00216208%3A11410%2F13%3A10145725%21RIV14-MSM-11410___</t>
  </si>
  <si>
    <t>RIV/00216208:11410/13:10145725!RIV14-MSM-11410___</t>
  </si>
  <si>
    <t>Dm5GWfWA</t>
  </si>
  <si>
    <t>RIV/00216208:11410/13:10145757</t>
  </si>
  <si>
    <t>Sbormistrovská soutěž</t>
  </si>
  <si>
    <t>https://www.rvvi.cz/riv?s=jednoduche-vyhledavani&amp;ss=detail&amp;n=0&amp;h=RIV%2F00216208%3A11410%2F13%3A10145757%21RIV14-MSM-11410___</t>
  </si>
  <si>
    <t>RIV/00216208:11410/13:10145757!RIV14-MSM-11410___</t>
  </si>
  <si>
    <t>WiB6JGR!</t>
  </si>
  <si>
    <t>RIV/00216208:11410/13:10145760</t>
  </si>
  <si>
    <t>Philosophy of Imagination</t>
  </si>
  <si>
    <t>15-23</t>
  </si>
  <si>
    <t>https://www.rvvi.cz/riv?s=jednoduche-vyhledavani&amp;ss=detail&amp;n=0&amp;h=RIV%2F00216208%3A11410%2F13%3A10145760%21RIV14-MSM-11410___</t>
  </si>
  <si>
    <t>RIV/00216208:11410/13:10145760!RIV14-MSM-11410___</t>
  </si>
  <si>
    <t>bCM+6fy2</t>
  </si>
  <si>
    <t>RIV/00216208:11410/13:10145780</t>
  </si>
  <si>
    <t>Dětská sborová tvorba Jana Hanuše</t>
  </si>
  <si>
    <t>46-48</t>
  </si>
  <si>
    <t>https://www.rvvi.cz/riv?s=jednoduche-vyhledavani&amp;ss=detail&amp;n=0&amp;h=RIV%2F00216208%3A11410%2F13%3A10145780%21RIV14-MSM-11410___</t>
  </si>
  <si>
    <t>RIV/00216208:11410/13:10145780!RIV14-MSM-11410___</t>
  </si>
  <si>
    <t>yF!B80g1</t>
  </si>
  <si>
    <t>RIV/00216208:11410/13:10145783</t>
  </si>
  <si>
    <t>Zlidovělé písně</t>
  </si>
  <si>
    <t>Aktuální otázky hudebně výchové teorie a praxe</t>
  </si>
  <si>
    <t>978-80-7414-613-8</t>
  </si>
  <si>
    <t>96-108</t>
  </si>
  <si>
    <t>Univerzita Jana Evangelisty Purkyně</t>
  </si>
  <si>
    <t>https://www.rvvi.cz/riv?s=jednoduche-vyhledavani&amp;ss=detail&amp;n=0&amp;h=RIV%2F00216208%3A11410%2F13%3A10145783%21RIV14-MSM-11410___</t>
  </si>
  <si>
    <t>RIV/00216208:11410/13:10145783!RIV14-MSM-11410___</t>
  </si>
  <si>
    <t>Kj4+BpS0825njYPLUc5.SR3IjRE=</t>
  </si>
  <si>
    <t>fS-MDB!+</t>
  </si>
  <si>
    <t>RIV/00216208:11410/13:10145819</t>
  </si>
  <si>
    <t>Čas a ekonomické rozhodování.</t>
  </si>
  <si>
    <t>Metodický portál RVP : Portál vzdělávání</t>
  </si>
  <si>
    <t>1-7</t>
  </si>
  <si>
    <t>https://www.rvvi.cz/riv?s=jednoduche-vyhledavani&amp;ss=detail&amp;n=0&amp;h=RIV%2F00216208%3A11410%2F13%3A10145819%21RIV14-MSM-11410___</t>
  </si>
  <si>
    <t>RIV/00216208:11410/13:10145819!RIV14-MSM-11410___</t>
  </si>
  <si>
    <t>jv1sq-d4</t>
  </si>
  <si>
    <t>RIV/00216208:11410/13:10145867</t>
  </si>
  <si>
    <t>Havelková, Veronika, 4744683</t>
  </si>
  <si>
    <t>Jourdain effect and dynamic mathematics</t>
  </si>
  <si>
    <t>Efficiency and Resposibility in Education 2013: Proceedings of the 10th International Conference</t>
  </si>
  <si>
    <t>182-188</t>
  </si>
  <si>
    <t>000327802000023</t>
  </si>
  <si>
    <t>https://www.rvvi.cz/riv?s=jednoduche-vyhledavani&amp;ss=detail&amp;n=0&amp;h=RIV%2F00216208%3A11410%2F13%3A10145867%21RIV14-MSM-11410___</t>
  </si>
  <si>
    <t>RIV/00216208:11410/13:10145867!RIV14-MSM-11410___</t>
  </si>
  <si>
    <t>TNSsPYxv</t>
  </si>
  <si>
    <t>RIV/00216208:11410/13:10145871</t>
  </si>
  <si>
    <t>Adamec, Martin, 3047547; Havelková, Veronika, 4744683</t>
  </si>
  <si>
    <t>GeoGebra Applets in Teaching General Chemistry: Chemical Kinetics and Termochemistry</t>
  </si>
  <si>
    <t>"P01"-"7pp"</t>
  </si>
  <si>
    <t>https://www.rvvi.cz/riv?s=jednoduche-vyhledavani&amp;ss=detail&amp;n=0&amp;h=RIV%2F00216208%3A11410%2F13%3A10145871%21RIV15-MSM-11410___</t>
  </si>
  <si>
    <t>RIV/00216208:11410/13:10145871!RIV15-MSM-11410___</t>
  </si>
  <si>
    <t>bL.xpvWI</t>
  </si>
  <si>
    <t>RIV/00216208:11410/13:10145873</t>
  </si>
  <si>
    <t>GeoGebra in teaching linear algebra</t>
  </si>
  <si>
    <t>581-589</t>
  </si>
  <si>
    <t>000342674900072</t>
  </si>
  <si>
    <t>https://www.rvvi.cz/riv?s=jednoduche-vyhledavani&amp;ss=detail&amp;n=0&amp;h=RIV%2F00216208%3A11410%2F13%3A10145873%21RIV15-MSM-11410___</t>
  </si>
  <si>
    <t>RIV/00216208:11410/13:10145873!RIV15-MSM-11410___</t>
  </si>
  <si>
    <t>WEASCMwc</t>
  </si>
  <si>
    <t>RIV/00216208:11410/13:10145882</t>
  </si>
  <si>
    <t>Sprachliche Ausgrenzung im späten Mittelalter und in der Frühen Neuzeit</t>
  </si>
  <si>
    <t>978-3-11-033108-0</t>
  </si>
  <si>
    <t>https://www.rvvi.cz/riv?s=jednoduche-vyhledavani&amp;ss=detail&amp;n=0&amp;h=RIV%2F00216208%3A11410%2F13%3A10145882%21RIV14-MSM-11410___</t>
  </si>
  <si>
    <t>RIV/00216208:11410/13:10145882!RIV14-MSM-11410___</t>
  </si>
  <si>
    <t>Qphq5FKw!aYB5nw4DTF0nDtTd+A=</t>
  </si>
  <si>
    <t>UDjJpiuB</t>
  </si>
  <si>
    <t>RIV/00216208:11410/13:10145942</t>
  </si>
  <si>
    <t>A Short History of Czech Choral Music</t>
  </si>
  <si>
    <t>0896-0968</t>
  </si>
  <si>
    <t>XXXII</t>
  </si>
  <si>
    <t>International Choral Bulletin</t>
  </si>
  <si>
    <t>https://www.rvvi.cz/riv?s=jednoduche-vyhledavani&amp;ss=detail&amp;n=0&amp;h=RIV%2F00216208%3A11410%2F13%3A10145942%21RIV14-MSM-11410___</t>
  </si>
  <si>
    <t>RIV/00216208:11410/13:10145942!RIV14-MSM-11410___</t>
  </si>
  <si>
    <t>s.drGVNQnuCn0W!V84BPwWHxc0E=</t>
  </si>
  <si>
    <t>zYXkD8cg</t>
  </si>
  <si>
    <t>RIV/00216208:11410/13:10145948</t>
  </si>
  <si>
    <t>Hodnotová výchova a výchova k hodnocení</t>
  </si>
  <si>
    <t>LXIII</t>
  </si>
  <si>
    <t>285-300</t>
  </si>
  <si>
    <t>https://www.rvvi.cz/riv?s=jednoduche-vyhledavani&amp;ss=detail&amp;n=0&amp;h=RIV%2F00216208%3A11410%2F13%3A10145948%21RIV14-MSM-11410___</t>
  </si>
  <si>
    <t>RIV/00216208:11410/13:10145948!RIV14-MSM-11410___</t>
  </si>
  <si>
    <t>y!IHrdsb</t>
  </si>
  <si>
    <t>RIV/00216208:11410/13:10156043</t>
  </si>
  <si>
    <t>Filosofický příspěvek k metodologii</t>
  </si>
  <si>
    <t>978-80-7290-682-6</t>
  </si>
  <si>
    <t>Pedagogická fakulta UK v Praze</t>
  </si>
  <si>
    <t>https://www.rvvi.cz/riv?s=jednoduche-vyhledavani&amp;ss=detail&amp;n=0&amp;h=RIV%2F00216208%3A11410%2F13%3A10156043%21RIV14-MSM-11410___</t>
  </si>
  <si>
    <t>RIV/00216208:11410/13:10156043!RIV14-MSM-11410___</t>
  </si>
  <si>
    <t>t!N0344xWF9yp!vJX35dVFVXuvU=</t>
  </si>
  <si>
    <t>3FjHLiFQ</t>
  </si>
  <si>
    <t>RIV/00216208:11410/13:10156068</t>
  </si>
  <si>
    <t>Geschichte der Mathematik als Inspiration zur Unterrichtgestaltung</t>
  </si>
  <si>
    <t>Mathematik im Prozess</t>
  </si>
  <si>
    <t>978-3-658-02273-0</t>
  </si>
  <si>
    <t>291-303</t>
  </si>
  <si>
    <t>Springer Spektrum</t>
  </si>
  <si>
    <t>10.1007/978-3-658-02274-7</t>
  </si>
  <si>
    <t>http://www.springer.com/springer+spektrum/mathematik/book/978-3-658-02273-0</t>
  </si>
  <si>
    <t>https://www.rvvi.cz/riv?s=jednoduche-vyhledavani&amp;ss=detail&amp;n=0&amp;h=RIV%2F00216208%3A11410%2F13%3A10156068%21RIV14-GA0-11410___</t>
  </si>
  <si>
    <t>RIV/00216208:11410/13:10156068!RIV14-GA0-11410___</t>
  </si>
  <si>
    <t>xUGQ2Zns88FQfcYPYuWVk0TTtUw=</t>
  </si>
  <si>
    <t>3g2ou5pZ</t>
  </si>
  <si>
    <t>RIV/00216208:11410/13:10158955</t>
  </si>
  <si>
    <t>Hájková, Vanda, 7029691</t>
  </si>
  <si>
    <t>Denotace inkluzivního vzdělávání s odkazem na vzdělávací praxi v České republice</t>
  </si>
  <si>
    <t>252-258</t>
  </si>
  <si>
    <t>https://www.rvvi.cz/riv?s=jednoduche-vyhledavani&amp;ss=detail&amp;n=0&amp;h=RIV%2F00216208%3A11410%2F13%3A10158955%21RIV14-MSM-11410___</t>
  </si>
  <si>
    <t>RIV/00216208:11410/13:10158955!RIV14-MSM-11410___</t>
  </si>
  <si>
    <t>cWFL9Ypa</t>
  </si>
  <si>
    <t>RIV/00216208:11410/13:10158956</t>
  </si>
  <si>
    <t>Wege zur Inklusion im Universitätsstudium</t>
  </si>
  <si>
    <t>Internationale und Vergleichende Heil - und Sonderpädagogik und Inklusion</t>
  </si>
  <si>
    <t>109-114</t>
  </si>
  <si>
    <t>https://www.rvvi.cz/riv?s=jednoduche-vyhledavani&amp;ss=detail&amp;n=0&amp;h=RIV%2F00216208%3A11410%2F13%3A10158956%21RIV14-MSM-11410___</t>
  </si>
  <si>
    <t>RIV/00216208:11410/13:10158956!RIV14-MSM-11410___</t>
  </si>
  <si>
    <t>EN+Ku4mA</t>
  </si>
  <si>
    <t>RIV/00216208:11410/13:10158961</t>
  </si>
  <si>
    <t>Sprachliche Strategien bei der Bewältigung der Gettosituation: die Chronik von Lodz.</t>
  </si>
  <si>
    <t>Akten des XII. Internationalen Germanistenkongresses Warschau 2010</t>
  </si>
  <si>
    <t>978-3-631-63208-6</t>
  </si>
  <si>
    <t>217-223</t>
  </si>
  <si>
    <t>Lang Peter</t>
  </si>
  <si>
    <t>https://www.rvvi.cz/riv?s=jednoduche-vyhledavani&amp;ss=detail&amp;n=0&amp;h=RIV%2F00216208%3A11410%2F13%3A10158961%21RIV14-MSM-11410___</t>
  </si>
  <si>
    <t>RIV/00216208:11410/13:10158961!RIV14-MSM-11410___</t>
  </si>
  <si>
    <t>wc6fZA7YGvKK77nGPP181sd9yck=</t>
  </si>
  <si>
    <t>jX4zKIHE</t>
  </si>
  <si>
    <t>RIV/00216208:11410/13:10158971</t>
  </si>
  <si>
    <t>Kulturchauvinismus. Germanisches Christentum. Austilgungsrassismus. Stewart H. Chamberlain als Leitfigur des deutschnationalen Bürgertums und Stichwortgeber Adolf Hitlers</t>
  </si>
  <si>
    <t>"Weltanschauung en marche". Die Bayreuther Festspiele und die Juden 1876 bis 1945.</t>
  </si>
  <si>
    <t>978-3-8260-5290-3</t>
  </si>
  <si>
    <t>169-192</t>
  </si>
  <si>
    <t>Königshausen und Neumann</t>
  </si>
  <si>
    <t>https://www.rvvi.cz/riv?s=jednoduche-vyhledavani&amp;ss=detail&amp;n=0&amp;h=RIV%2F00216208%3A11410%2F13%3A10158971%21RIV14-MSM-11410___</t>
  </si>
  <si>
    <t>RIV/00216208:11410/13:10158971!RIV14-MSM-11410___</t>
  </si>
  <si>
    <t>GpcRNvhxeJ3kM9tex7vYvFL.k6w=</t>
  </si>
  <si>
    <t>tgAP1275</t>
  </si>
  <si>
    <t>RIV/00216208:11410/13:10159017</t>
  </si>
  <si>
    <t>Etika učitelského povolání (s ohledem na vztah rodiny a školy)</t>
  </si>
  <si>
    <t>Rodina ve výchově a sociálních vědách</t>
  </si>
  <si>
    <t>978-80-7372-944-8</t>
  </si>
  <si>
    <t>68-74</t>
  </si>
  <si>
    <t>55-005-13</t>
  </si>
  <si>
    <t>https://www.rvvi.cz/riv?s=jednoduche-vyhledavani&amp;ss=detail&amp;n=0&amp;h=RIV%2F00216208%3A11410%2F13%3A10159017%21RIV14-MSM-11410___</t>
  </si>
  <si>
    <t>RIV/00216208:11410/13:10159017!RIV14-MSM-11410___</t>
  </si>
  <si>
    <t>NEWa1vrbmS4NjfKKzKppbiaNeLw=</t>
  </si>
  <si>
    <t>g-ba2Tvx</t>
  </si>
  <si>
    <t>RIV/00216208:11410/13:10159037</t>
  </si>
  <si>
    <t>Bohemian Breweries Limited - Zlatý důl nebo past? 1. část : Vznik společnosti Bohemian Breweries v roce 1889</t>
  </si>
  <si>
    <t>0023-5830</t>
  </si>
  <si>
    <t>Kvasný průmysl</t>
  </si>
  <si>
    <t>134-136</t>
  </si>
  <si>
    <t>GM</t>
  </si>
  <si>
    <t>http://kvasnyprumysl.cz/cz/journal/2013/5/</t>
  </si>
  <si>
    <t>https://www.rvvi.cz/riv?s=jednoduche-vyhledavani&amp;ss=detail&amp;n=0&amp;h=RIV%2F00216208%3A11410%2F13%3A10159037%21RIV14-MSM-11410___</t>
  </si>
  <si>
    <t>RIV/00216208:11410/13:10159037!RIV14-MSM-11410___</t>
  </si>
  <si>
    <t>2iRyvnV3pnP3TBGoIrH.EbZ2Ni4=</t>
  </si>
  <si>
    <t>Rz.7dZfe</t>
  </si>
  <si>
    <t>RIV/00216208:11410/13:10159039</t>
  </si>
  <si>
    <t>Bohemian Breweries Limited - Zlatý důl nebo past? 2. část : Český bojkot a Alexander Wentworth Forbes</t>
  </si>
  <si>
    <t>171-173</t>
  </si>
  <si>
    <t>https://www.rvvi.cz/riv?s=jednoduche-vyhledavani&amp;ss=detail&amp;n=0&amp;h=RIV%2F00216208%3A11410%2F13%3A10159039%21RIV14-MSM-11410___</t>
  </si>
  <si>
    <t>RIV/00216208:11410/13:10159039!RIV14-MSM-11410___</t>
  </si>
  <si>
    <t>CxMv2vgm</t>
  </si>
  <si>
    <t>RIV/00216208:11410/13:10159041</t>
  </si>
  <si>
    <t>Bohemian Breweries Limited - Zlatý důl, nebo past? 3. část : Noví konkurenti a bankrot</t>
  </si>
  <si>
    <t>209-212</t>
  </si>
  <si>
    <t>https://www.rvvi.cz/riv?s=jednoduche-vyhledavani&amp;ss=detail&amp;n=0&amp;h=RIV%2F00216208%3A11410%2F13%3A10159041%21RIV14-MSM-11410___</t>
  </si>
  <si>
    <t>RIV/00216208:11410/13:10159041!RIV14-MSM-11410___</t>
  </si>
  <si>
    <t>ebEpK1CE</t>
  </si>
  <si>
    <t>RIV/00216208:11410/13:10159047</t>
  </si>
  <si>
    <t>Estetika těla, tělesnosti a sportovního pohybu</t>
  </si>
  <si>
    <t>Estetika těla, tělesnosti a športového pohybu</t>
  </si>
  <si>
    <t>978-80-89075-38-6</t>
  </si>
  <si>
    <t>7-9</t>
  </si>
  <si>
    <t>Slovenská vědecká společnost Univerzita Komenského v Bratislavě</t>
  </si>
  <si>
    <t>https://www.rvvi.cz/riv?s=jednoduche-vyhledavani&amp;ss=detail&amp;n=0&amp;h=RIV%2F00216208%3A11410%2F13%3A10159047%21RIV14-MSM-11410___</t>
  </si>
  <si>
    <t>RIV/00216208:11410/13:10159047!RIV14-MSM-11410___</t>
  </si>
  <si>
    <t>Jo7CWYf5MI9J7ct9jxcKIwK8pb8=</t>
  </si>
  <si>
    <t>PKaxAeX2</t>
  </si>
  <si>
    <t>RIV/00216208:11410/13:10159049</t>
  </si>
  <si>
    <t>Pavelková, Isabella, 6947417; Havlíčková, Radka, 3152103</t>
  </si>
  <si>
    <t>Perspective orientation and time dimension in student motivation</t>
  </si>
  <si>
    <t>2081-1640</t>
  </si>
  <si>
    <t>The Journal of Education, Culture and Society</t>
  </si>
  <si>
    <t>177-189</t>
  </si>
  <si>
    <t>http://www.joedcuso.eu/Journal/Article/89</t>
  </si>
  <si>
    <t>https://www.rvvi.cz/riv?s=jednoduche-vyhledavani&amp;ss=detail&amp;n=0&amp;h=RIV%2F00216208%3A11410%2F13%3A10159049%21RIV14-MSM-11410___</t>
  </si>
  <si>
    <t>RIV/00216208:11410/13:10159049!RIV14-MSM-11410___</t>
  </si>
  <si>
    <t>z6v54GpwtahT39Sx+cez94ZzrEo=</t>
  </si>
  <si>
    <t>ryYxWrdm</t>
  </si>
  <si>
    <t>RIV/00216208:11410/13:10159072</t>
  </si>
  <si>
    <t>Jazyk matematiky, jeho zmeny a didaktika matematiky</t>
  </si>
  <si>
    <t>0032-2423</t>
  </si>
  <si>
    <t>Pokroky matematiky, fyziky a astronomie</t>
  </si>
  <si>
    <t>315-325</t>
  </si>
  <si>
    <t>https://www.rvvi.cz/riv?s=jednoduche-vyhledavani&amp;ss=detail&amp;n=0&amp;h=RIV%2F00216208%3A11410%2F13%3A10159072%21RIV14-GA0-11410___</t>
  </si>
  <si>
    <t>RIV/00216208:11410/13:10159072!RIV14-GA0-11410___</t>
  </si>
  <si>
    <t>Ip8QhqGBvpMyx5kk27d1bt.o1!I=</t>
  </si>
  <si>
    <t>9kW!9gpY</t>
  </si>
  <si>
    <t>RIV/00216208:11410/13:10159083</t>
  </si>
  <si>
    <t>Učitelé a jejich percepce chyb gramatických jevů u žáků mladšího školního věku</t>
  </si>
  <si>
    <t>145-158</t>
  </si>
  <si>
    <t>https://www.rvvi.cz/riv?s=jednoduche-vyhledavani&amp;ss=detail&amp;n=0&amp;h=RIV%2F00216208%3A11410%2F13%3A10159083%21RIV14-MSM-11410___</t>
  </si>
  <si>
    <t>RIV/00216208:11410/13:10159083!RIV14-MSM-11410___</t>
  </si>
  <si>
    <t>n7fs9z3F</t>
  </si>
  <si>
    <t>RIV/00216208:11410/13:10159089</t>
  </si>
  <si>
    <t>Možnosti a perspektivy kvalitativní analýzy životních drah mladých dospělých s postižením</t>
  </si>
  <si>
    <t>39-53</t>
  </si>
  <si>
    <t>https://www.rvvi.cz/riv?s=jednoduche-vyhledavani&amp;ss=detail&amp;n=0&amp;h=RIV%2F00216208%3A11410%2F13%3A10159089%21RIV14-MSM-11410___</t>
  </si>
  <si>
    <t>RIV/00216208:11410/13:10159089!RIV14-MSM-11410___</t>
  </si>
  <si>
    <t>PCYSAII6</t>
  </si>
  <si>
    <t>RIV/00216208:11410/13:10159229</t>
  </si>
  <si>
    <t>Vaňková, Petra, 8974179</t>
  </si>
  <si>
    <t>Využívání pojmových map v edukaci</t>
  </si>
  <si>
    <t>Sborník příspěvků z mezinárodní vědecké konference Evropské pedagogické fórum 2013</t>
  </si>
  <si>
    <t>978-80-905243-9-2</t>
  </si>
  <si>
    <t>https://www.rvvi.cz/riv?s=jednoduche-vyhledavani&amp;ss=detail&amp;n=0&amp;h=RIV%2F00216208%3A11410%2F13%3A10159229%21RIV14-GA0-11410___</t>
  </si>
  <si>
    <t>RIV/00216208:11410/13:10159229!RIV14-GA0-11410___</t>
  </si>
  <si>
    <t>.RJSGtc1-gd10mPv3Y0kWkkR7GQ=</t>
  </si>
  <si>
    <t>Y8B1ssqv</t>
  </si>
  <si>
    <t>RIV/00216208:11410/13:10159278</t>
  </si>
  <si>
    <t>Peclinovská, Sylva, 4211316</t>
  </si>
  <si>
    <t>Zero is an Even-Odd Number</t>
  </si>
  <si>
    <t>SEMT 13: International Symposium Elementary Maths Teaching</t>
  </si>
  <si>
    <t>236-241</t>
  </si>
  <si>
    <t>Karlova Universita v Praze, Pedagogická fakulta</t>
  </si>
  <si>
    <t>000329448800027</t>
  </si>
  <si>
    <t>https://www.rvvi.cz/riv?s=jednoduche-vyhledavani&amp;ss=detail&amp;n=0&amp;h=RIV%2F00216208%3A11410%2F13%3A10159278%21RIV14-MSM-11410___</t>
  </si>
  <si>
    <t>RIV/00216208:11410/13:10159278!RIV14-MSM-11410___</t>
  </si>
  <si>
    <t>xEqQ8Wm8</t>
  </si>
  <si>
    <t>RIV/00216208:11410/13:10159321</t>
  </si>
  <si>
    <t>Vykoukalová, Věra, 2434482; Wildová, Radka, 8108676</t>
  </si>
  <si>
    <t>Čtenářská gramotnost žáků 1. stupně a možnosti jejího rozvoje</t>
  </si>
  <si>
    <t>978-80-7290-642-0</t>
  </si>
  <si>
    <t>https://www.rvvi.cz/riv?s=jednoduche-vyhledavani&amp;ss=detail&amp;n=0&amp;h=RIV%2F00216208%3A11410%2F13%3A10159321%21RIV14-MSM-11410___</t>
  </si>
  <si>
    <t>RIV/00216208:11410/13:10159321!RIV14-MSM-11410___</t>
  </si>
  <si>
    <t>LtSMCbNJkQ+j7H64Tz!9UTnkajI=</t>
  </si>
  <si>
    <t>cvJ4AgmV</t>
  </si>
  <si>
    <t>RIV/00216208:11410/13:10159333</t>
  </si>
  <si>
    <t>Doubek, David, 6871747</t>
  </si>
  <si>
    <t>Schemata a výzkum přístupu k výchově ve vyloučených lokalitách</t>
  </si>
  <si>
    <t>77-96</t>
  </si>
  <si>
    <t>https://www.rvvi.cz/riv?s=jednoduche-vyhledavani&amp;ss=detail&amp;n=0&amp;h=RIV%2F00216208%3A11410%2F13%3A10159333%21RIV14-GA0-11410___</t>
  </si>
  <si>
    <t>RIV/00216208:11410/13:10159333!RIV14-GA0-11410___</t>
  </si>
  <si>
    <t>SveoWo5R</t>
  </si>
  <si>
    <t>RIV/00216208:11410/13:10159347</t>
  </si>
  <si>
    <t>Sociální symbolika jmen na českých platidlech10. a 11. století</t>
  </si>
  <si>
    <t>1805-2142</t>
  </si>
  <si>
    <t>Acta humanitatis</t>
  </si>
  <si>
    <t>https://www.rvvi.cz/riv?s=jednoduche-vyhledavani&amp;ss=detail&amp;n=0&amp;h=RIV%2F00216208%3A11410%2F13%3A10159347%21RIV14-MSM-11410___</t>
  </si>
  <si>
    <t>RIV/00216208:11410/13:10159347!RIV14-MSM-11410___</t>
  </si>
  <si>
    <t>0cfNnYY2ZzBdN!X9nZHGtbWYu-0=</t>
  </si>
  <si>
    <t>IhPkBD6M</t>
  </si>
  <si>
    <t>RIV/00216208:11410/13:10159406</t>
  </si>
  <si>
    <t>Pedagogická komunikace na konzervatořích</t>
  </si>
  <si>
    <t>https://www.rvvi.cz/riv?s=jednoduche-vyhledavani&amp;ss=detail&amp;n=0&amp;h=RIV%2F00216208%3A11410%2F13%3A10159406%21RIV14-MSM-11410___</t>
  </si>
  <si>
    <t>RIV/00216208:11410/13:10159406!RIV14-MSM-11410___</t>
  </si>
  <si>
    <t>K8Q6yyok</t>
  </si>
  <si>
    <t>RIV/00216208:11410/13:10159453</t>
  </si>
  <si>
    <t>Dodekafonie a serialismus v české sborové tvorbě</t>
  </si>
  <si>
    <t>XXXIX</t>
  </si>
  <si>
    <t>92-107</t>
  </si>
  <si>
    <t>https://www.rvvi.cz/riv?s=jednoduche-vyhledavani&amp;ss=detail&amp;n=0&amp;h=RIV%2F00216208%3A11410%2F13%3A10159453%21RIV14-MSM-11410___</t>
  </si>
  <si>
    <t>RIV/00216208:11410/13:10159453!RIV14-MSM-11410___</t>
  </si>
  <si>
    <t>rjB2Yftw</t>
  </si>
  <si>
    <t>RIV/00216208:11410/13:10159464</t>
  </si>
  <si>
    <t>Reference data for jumping mechanography in healthy children and adolescents aged 6-18 years</t>
  </si>
  <si>
    <t>1108-7161</t>
  </si>
  <si>
    <t>Journal of Musculoskeletal Neuronal Interactions</t>
  </si>
  <si>
    <t>297-311</t>
  </si>
  <si>
    <t>FG</t>
  </si>
  <si>
    <t>000327696800005</t>
  </si>
  <si>
    <t>http://www.ismni.org/jmni/pdf/53/05SUMNIK.pdf</t>
  </si>
  <si>
    <t>https://www.rvvi.cz/riv?s=jednoduche-vyhledavani&amp;ss=detail&amp;n=0&amp;h=RIV%2F00216208%3A11410%2F13%3A10159464%21RIV14-MSM-11410___</t>
  </si>
  <si>
    <t>RIV/00216208:11410/13:10159464!RIV14-MSM-11410___</t>
  </si>
  <si>
    <t>puM4J!hMxDALEnNx2Kk4-Ba+bbc=</t>
  </si>
  <si>
    <t>h8NBnf+A</t>
  </si>
  <si>
    <t>RIV/00216208:11410/13:10172647</t>
  </si>
  <si>
    <t>Společné, či oddělené vzdělávání dívek a chlapců?</t>
  </si>
  <si>
    <t>717-733</t>
  </si>
  <si>
    <t>https://www.rvvi.cz/riv?s=jednoduche-vyhledavani&amp;ss=detail&amp;n=0&amp;h=RIV%2F00216208%3A11410%2F13%3A10172647%21RIV14-GA0-11410___</t>
  </si>
  <si>
    <t>RIV/00216208:11410/13:10172647!RIV14-GA0-11410___</t>
  </si>
  <si>
    <t>hv2y7T6D</t>
  </si>
  <si>
    <t>RIV/00216208:11410/13:10172648</t>
  </si>
  <si>
    <t>Představy o mužském/chlapeckém vzhledu ve školních třídách</t>
  </si>
  <si>
    <t>1213-0028</t>
  </si>
  <si>
    <t>Gender, rovné příležitosti, výzkum</t>
  </si>
  <si>
    <t>79-87</t>
  </si>
  <si>
    <t>https://www.rvvi.cz/riv?s=jednoduche-vyhledavani&amp;ss=detail&amp;n=0&amp;h=RIV%2F00216208%3A11410%2F13%3A10172648%21RIV14-GA0-11410___</t>
  </si>
  <si>
    <t>RIV/00216208:11410/13:10172648!RIV14-GA0-11410___</t>
  </si>
  <si>
    <t>h6CffdiFimunes88AV.ct8FRu44=</t>
  </si>
  <si>
    <t>3XQv7m17</t>
  </si>
  <si>
    <t>RIV/00216208:11410/13:10172658</t>
  </si>
  <si>
    <t>Gorčíková, Magdaléna, 1536648</t>
  </si>
  <si>
    <t>Vliv rodiny na utváření a podporu rozvoje raných čtenářských dovedností : Výzkum žáků pražských a středočeských základních škol</t>
  </si>
  <si>
    <t>Proceedings of III. International scientific and practical conference of students and young scientists "Modern University Sport Science"</t>
  </si>
  <si>
    <t>978-80-7290-707-6</t>
  </si>
  <si>
    <t>189-195</t>
  </si>
  <si>
    <t>https://www.rvvi.cz/riv?s=jednoduche-vyhledavani&amp;ss=detail&amp;n=0&amp;h=RIV%2F00216208%3A11410%2F13%3A10172658%21RIV14-MSM-11410___</t>
  </si>
  <si>
    <t>RIV/00216208:11410/13:10172658!RIV14-MSM-11410___</t>
  </si>
  <si>
    <t>8qjntXAJBkcnS.sE9dy-rzT6Ayo=</t>
  </si>
  <si>
    <t>711qL3Hw</t>
  </si>
  <si>
    <t>RIV/00216208:11410/13:10172715</t>
  </si>
  <si>
    <t>Intertextovost jako překážka porozumění publicistickému textu na základní škole 21. století</t>
  </si>
  <si>
    <t>97-112</t>
  </si>
  <si>
    <t>https://www.rvvi.cz/riv?s=jednoduche-vyhledavani&amp;ss=detail&amp;n=0&amp;h=RIV%2F00216208%3A11410%2F13%3A10172715%21RIV14-MSM-11410___</t>
  </si>
  <si>
    <t>RIV/00216208:11410/13:10172715!RIV14-MSM-11410___</t>
  </si>
  <si>
    <t>!EsIrxGy</t>
  </si>
  <si>
    <t>RIV/00216208:11410/13:10173230</t>
  </si>
  <si>
    <t>Janštová, Vanda, 4310314</t>
  </si>
  <si>
    <t>Euroepan Union Science Olympiad (EUSO) as a mean to increase motivation towards science</t>
  </si>
  <si>
    <t>2340-1095</t>
  </si>
  <si>
    <t>ICERI2013 Proceedings</t>
  </si>
  <si>
    <t>978-84-616-3847-5</t>
  </si>
  <si>
    <t>2334-2343</t>
  </si>
  <si>
    <t>http://library.iated.org/view/JANSTOVA2013EUR</t>
  </si>
  <si>
    <t>https://www.rvvi.cz/riv?s=jednoduche-vyhledavani&amp;ss=detail&amp;n=0&amp;h=RIV%2F00216208%3A11410%2F13%3A10173230%21RIV14-MSM-11410___</t>
  </si>
  <si>
    <t>RIV/00216208:11410/13:10173230!RIV14-MSM-11410___</t>
  </si>
  <si>
    <t>sJ+UwI6CUYzMBkxnaK797PkhRdc=</t>
  </si>
  <si>
    <t>+aZqC.Zf</t>
  </si>
  <si>
    <t>RIV/00216208:11410/13:10173232</t>
  </si>
  <si>
    <t>From Protocol to Inquiry: Blended Learning for Workforce Education in Biotechnology</t>
  </si>
  <si>
    <t>1204-1209</t>
  </si>
  <si>
    <t>http://library.iated.org/view/ERDOSNETOTH2013FRO</t>
  </si>
  <si>
    <t>https://www.rvvi.cz/riv?s=jednoduche-vyhledavani&amp;ss=detail&amp;n=0&amp;h=RIV%2F00216208%3A11410%2F13%3A10173232%21RIV14-MSM-11410___</t>
  </si>
  <si>
    <t>RIV/00216208:11410/13:10173232!RIV14-MSM-11410___</t>
  </si>
  <si>
    <t>SQ0!QZpF</t>
  </si>
  <si>
    <t>RIV/00216208:11410/13:10173248</t>
  </si>
  <si>
    <t>Heuristic strategies in problem solving of 11-12-year-old pupils</t>
  </si>
  <si>
    <t>75-82</t>
  </si>
  <si>
    <t>000329448800007</t>
  </si>
  <si>
    <t>https://www.rvvi.cz/riv?s=jednoduche-vyhledavani&amp;ss=detail&amp;n=0&amp;h=RIV%2F00216208%3A11410%2F13%3A10173248%21RIV14-GA0-11410___</t>
  </si>
  <si>
    <t>RIV/00216208:11410/13:10173248!RIV14-GA0-11410___</t>
  </si>
  <si>
    <t>T0yoN!Na</t>
  </si>
  <si>
    <t>RIV/00216208:11410/13:10173266</t>
  </si>
  <si>
    <t>Vaňková, Petra, 8974179; Lapeš, Jakub, 3861775</t>
  </si>
  <si>
    <t>Concept Mapping In Undergraduate Student Preparation</t>
  </si>
  <si>
    <t>Sborník příspěvků Mezinárodní Masarykovy konference pro doktorandy a mladé vědecké pracovníky 2013</t>
  </si>
  <si>
    <t>978-80-87952-00-9</t>
  </si>
  <si>
    <t>2909-2917</t>
  </si>
  <si>
    <t>https://www.rvvi.cz/riv?s=jednoduche-vyhledavani&amp;ss=detail&amp;n=0&amp;h=RIV%2F00216208%3A11410%2F13%3A10173266%21RIV14-GA0-11410___</t>
  </si>
  <si>
    <t>RIV/00216208:11410/13:10173266!RIV14-GA0-11410___</t>
  </si>
  <si>
    <t>WPfAGCbnb8z51GYsPWYkNv.-iW4=</t>
  </si>
  <si>
    <t>LnJaXLjx</t>
  </si>
  <si>
    <t>RIV/00216208:11410/13:10173324</t>
  </si>
  <si>
    <t>Presenting some good czech choirs by Marek Valášek</t>
  </si>
  <si>
    <t>International Choir Bulletin</t>
  </si>
  <si>
    <t>15-18</t>
  </si>
  <si>
    <t>https://www.rvvi.cz/riv?s=jednoduche-vyhledavani&amp;ss=detail&amp;n=0&amp;h=RIV%2F00216208%3A11410%2F13%3A10173324%21RIV14-MSM-11410___</t>
  </si>
  <si>
    <t>RIV/00216208:11410/13:10173324!RIV14-MSM-11410___</t>
  </si>
  <si>
    <t>39xeWE2p</t>
  </si>
  <si>
    <t>RIV/00216208:11410/13:10173327</t>
  </si>
  <si>
    <t>Profesor Jiří Kolář, jubilující sbormistr a pedagog</t>
  </si>
  <si>
    <t>Cantus choralis Slovaca</t>
  </si>
  <si>
    <t>978-80-557-0504-0</t>
  </si>
  <si>
    <t>160-162</t>
  </si>
  <si>
    <t>https://www.rvvi.cz/riv?s=jednoduche-vyhledavani&amp;ss=detail&amp;n=0&amp;h=RIV%2F00216208%3A11410%2F13%3A10173327%21RIV14-MSM-11410___</t>
  </si>
  <si>
    <t>RIV/00216208:11410/13:10173327!RIV14-MSM-11410___</t>
  </si>
  <si>
    <t>XeEe7vm8r9-3wjiSR93etIzwogo=</t>
  </si>
  <si>
    <t>nip6nDds</t>
  </si>
  <si>
    <t>RIV/00216208:11410/13:10173361</t>
  </si>
  <si>
    <t>Patáková, Eva, 5616174</t>
  </si>
  <si>
    <t>The quality of mathematical problems - how we evaluate it</t>
  </si>
  <si>
    <t>488-497</t>
  </si>
  <si>
    <t>000327802000065</t>
  </si>
  <si>
    <t>https://www.rvvi.cz/riv?s=jednoduche-vyhledavani&amp;ss=detail&amp;n=0&amp;h=RIV%2F00216208%3A11410%2F13%3A10173361%21RIV14-MSM-11410___</t>
  </si>
  <si>
    <t>RIV/00216208:11410/13:10173361!RIV14-MSM-11410___</t>
  </si>
  <si>
    <t>toMDvY4G</t>
  </si>
  <si>
    <t>RIV/00216208:11410/13:10173363</t>
  </si>
  <si>
    <t>Několik myšlenek z Eukleidových základů</t>
  </si>
  <si>
    <t>91-99</t>
  </si>
  <si>
    <t>http://www.mfi.upol.cz/index.php/mfi/article/view/25/21</t>
  </si>
  <si>
    <t>https://www.rvvi.cz/riv?s=jednoduche-vyhledavani&amp;ss=detail&amp;n=0&amp;h=RIV%2F00216208%3A11410%2F13%3A10173363%21RIV14-MSM-11410___</t>
  </si>
  <si>
    <t>RIV/00216208:11410/13:10173363!RIV14-MSM-11410___</t>
  </si>
  <si>
    <t>+IrJtmdT</t>
  </si>
  <si>
    <t>RIV/00216208:11410/13:10173421</t>
  </si>
  <si>
    <t>Dětské a žákovské prekoncepty v oblasti psaní</t>
  </si>
  <si>
    <t>21-26</t>
  </si>
  <si>
    <t>https://www.rvvi.cz/riv?s=jednoduche-vyhledavani&amp;ss=detail&amp;n=0&amp;h=RIV%2F00216208%3A11410%2F13%3A10173421%21RIV14-GA0-11410___</t>
  </si>
  <si>
    <t>RIV/00216208:11410/13:10173421!RIV14-GA0-11410___</t>
  </si>
  <si>
    <t>k2CZWxxL</t>
  </si>
  <si>
    <t>RIV/00216208:11410/13:10173430</t>
  </si>
  <si>
    <t>Učivo o větě na 1. stupni ZŠ</t>
  </si>
  <si>
    <t>11-19</t>
  </si>
  <si>
    <t>https://www.rvvi.cz/riv?s=jednoduche-vyhledavani&amp;ss=detail&amp;n=0&amp;h=RIV%2F00216208%3A11410%2F13%3A10173430%21RIV14-GA0-11410___</t>
  </si>
  <si>
    <t>RIV/00216208:11410/13:10173430!RIV14-GA0-11410___</t>
  </si>
  <si>
    <t>TY.4ZM!0</t>
  </si>
  <si>
    <t>RIV/00216208:11410/13:10173431</t>
  </si>
  <si>
    <t>Hájková, Eva, 7697856; Hejlová, Helena, 1292676; Janovec, Ladislav, 8982511; Kucharská, Anna, 8236046; Babušová, Gabriela, 2113201; Höflerová, Eva, 2924978</t>
  </si>
  <si>
    <t>Čeština ve škole 21. století - III. Jazykové jevy v dětských prekonceptech</t>
  </si>
  <si>
    <t>978-80-7290-722-9</t>
  </si>
  <si>
    <t>PedF UK</t>
  </si>
  <si>
    <t>https://www.rvvi.cz/riv?s=jednoduche-vyhledavani&amp;ss=detail&amp;n=0&amp;h=RIV%2F00216208%3A11410%2F13%3A10173431%21RIV15-GA0-11410___</t>
  </si>
  <si>
    <t>RIV/00216208:11410/13:10173431!RIV15-GA0-11410___</t>
  </si>
  <si>
    <t>rSa6x8wrjbufeADb+fivZbPv2zg=</t>
  </si>
  <si>
    <t>uUz3hGGW</t>
  </si>
  <si>
    <t>RIV/00216208:11410/13:10173556</t>
  </si>
  <si>
    <t>Metapher im Recht - ein linguistischer Versuch</t>
  </si>
  <si>
    <t>Historische Rechtssprache des Deutschen</t>
  </si>
  <si>
    <t>978-3-8253-6136-5</t>
  </si>
  <si>
    <t>381-406</t>
  </si>
  <si>
    <t>Akademiekonferenzen 15</t>
  </si>
  <si>
    <t>https://www.rvvi.cz/riv?s=jednoduche-vyhledavani&amp;ss=detail&amp;n=0&amp;h=RIV%2F00216208%3A11410%2F13%3A10173556%21RIV14-MSM-11410___</t>
  </si>
  <si>
    <t>RIV/00216208:11410/13:10173556!RIV14-MSM-11410___</t>
  </si>
  <si>
    <t>xbVdt6ueiaTmWHRLN9.8HUkbEZQ=</t>
  </si>
  <si>
    <t>u.+qY3zE</t>
  </si>
  <si>
    <t>RIV/00216208:11410/13:10173580</t>
  </si>
  <si>
    <t>Martschini, Elisabeth</t>
  </si>
  <si>
    <t>Autobiografie oder nicht Autobiografie? Zur Ulrichs von Liechtenstein 'Frauendienst'</t>
  </si>
  <si>
    <t>Zeitgemäße Verknüpfungen. Ergebnisse des DoktorandInnenworkshops der Wiener Germanistik, 10.11.-12.11.2012</t>
  </si>
  <si>
    <t>978-3-7069-0739-2</t>
  </si>
  <si>
    <t>219-235</t>
  </si>
  <si>
    <t>https://www.rvvi.cz/riv?s=jednoduche-vyhledavani&amp;ss=detail&amp;n=0&amp;h=RIV%2F00216208%3A11410%2F13%3A10173580%21RIV14-MSM-11410___</t>
  </si>
  <si>
    <t>RIV/00216208:11410/13:10173580!RIV14-MSM-11410___</t>
  </si>
  <si>
    <t>c7gZ+joEAxkhqBhobgfIQpJw-so=</t>
  </si>
  <si>
    <t>7mCP97kz</t>
  </si>
  <si>
    <t>RIV/00216208:11410/13:10173650</t>
  </si>
  <si>
    <t>Heraldika rakouské židovské šlechty</t>
  </si>
  <si>
    <t>0231-7494</t>
  </si>
  <si>
    <t>Folia historica Bohemica</t>
  </si>
  <si>
    <t>329-341</t>
  </si>
  <si>
    <t>https://www.rvvi.cz/riv?s=jednoduche-vyhledavani&amp;ss=detail&amp;n=0&amp;h=RIV%2F00216208%3A11410%2F13%3A10173650%21RIV14-GA0-11410___</t>
  </si>
  <si>
    <t>RIV/00216208:11410/13:10173650!RIV14-GA0-11410___</t>
  </si>
  <si>
    <t>hKWkrJBxu!kNrUfL34E1WJuNWoo=</t>
  </si>
  <si>
    <t>+8sm7fu-</t>
  </si>
  <si>
    <t>RIV/00216208:11410/13:10173651</t>
  </si>
  <si>
    <t>Lichtenštejnský rod v Rakousko-Uhersku. K otázce suverénního postavení dynastie</t>
  </si>
  <si>
    <t>CXXXI</t>
  </si>
  <si>
    <t>supplementum 3</t>
  </si>
  <si>
    <t>63-71</t>
  </si>
  <si>
    <t>https://www.rvvi.cz/riv?s=jednoduche-vyhledavani&amp;ss=detail&amp;n=0&amp;h=RIV%2F00216208%3A11410%2F13%3A10173651%21RIV14-GA0-11410___</t>
  </si>
  <si>
    <t>RIV/00216208:11410/13:10173651!RIV14-GA0-11410___</t>
  </si>
  <si>
    <t>nFFkm.y9</t>
  </si>
  <si>
    <t>RIV/00216208:11410/13:10173678</t>
  </si>
  <si>
    <t>Metodologické aspekty diagnostiky a výzkumu žákovských prekoncepcí</t>
  </si>
  <si>
    <t>Metodologické přístupy v pedagogických a psychologických doktorských výzkumech</t>
  </si>
  <si>
    <t>196-204</t>
  </si>
  <si>
    <t>https://www.rvvi.cz/riv?s=jednoduche-vyhledavani&amp;ss=detail&amp;n=0&amp;h=RIV%2F00216208%3A11410%2F13%3A10173678%21RIV14-MSM-11410___</t>
  </si>
  <si>
    <t>RIV/00216208:11410/13:10173678!RIV14-MSM-11410___</t>
  </si>
  <si>
    <t>3p91TDry</t>
  </si>
  <si>
    <t>RIV/00216208:11410/13:10173683</t>
  </si>
  <si>
    <t>Syntaktické dílo Vladimíra Šmilauera v kontextu vývoje české lingvistiky 20. století</t>
  </si>
  <si>
    <t>83-109</t>
  </si>
  <si>
    <t>https://www.rvvi.cz/riv?s=jednoduche-vyhledavani&amp;ss=detail&amp;n=0&amp;h=RIV%2F00216208%3A11410%2F13%3A10173683%21RIV14-GA0-11410___</t>
  </si>
  <si>
    <t>RIV/00216208:11410/13:10173683!RIV14-GA0-11410___</t>
  </si>
  <si>
    <t>kHUboeZ7</t>
  </si>
  <si>
    <t>RIV/00216208:11410/13:10173691</t>
  </si>
  <si>
    <t>Havránek the didactician</t>
  </si>
  <si>
    <t>Bohuslav Havránek: Contribution to his Life and Work</t>
  </si>
  <si>
    <t>978-3-86288-452-0</t>
  </si>
  <si>
    <t>74-105</t>
  </si>
  <si>
    <t>Travaux linguistiques de Brno, 10</t>
  </si>
  <si>
    <t>Lincom Europa</t>
  </si>
  <si>
    <t>https://www.rvvi.cz/riv?s=jednoduche-vyhledavani&amp;ss=detail&amp;n=0&amp;h=RIV%2F00216208%3A11410%2F13%3A10173691%21RIV14-MSM-11410___</t>
  </si>
  <si>
    <t>RIV/00216208:11410/13:10173691!RIV14-MSM-11410___</t>
  </si>
  <si>
    <t>9tvVcL9ZsEw3T-HLoA9cQu5X7C4=</t>
  </si>
  <si>
    <t>-FPmqe0J</t>
  </si>
  <si>
    <t>RIV/00216208:11410/13:10173728</t>
  </si>
  <si>
    <t>Zaměření dalšího vzdělávání učitelů v oblasti ICT</t>
  </si>
  <si>
    <t>https://www.rvvi.cz/riv?s=jednoduche-vyhledavani&amp;ss=detail&amp;n=0&amp;h=RIV%2F00216208%3A11410%2F13%3A10173728%21RIV14-MSM-11410___</t>
  </si>
  <si>
    <t>RIV/00216208:11410/13:10173728!RIV14-MSM-11410___</t>
  </si>
  <si>
    <t>5nSr00xP</t>
  </si>
  <si>
    <t>RIV/00216208:11410/13:10173748</t>
  </si>
  <si>
    <t>Text, interpretace a aktuální percepce některých zvukových ztvárnění v Čapkově causerii Jak se dělá divadlo.</t>
  </si>
  <si>
    <t>Medium et scopus : Jazyky literatury v edukaci a komunikaci</t>
  </si>
  <si>
    <t>978-80-246-2503-4</t>
  </si>
  <si>
    <t>89-97</t>
  </si>
  <si>
    <t>https://www.rvvi.cz/riv?s=jednoduche-vyhledavani&amp;ss=detail&amp;n=0&amp;h=RIV%2F00216208%3A11410%2F13%3A10173748%21RIV15-MSM-11410___</t>
  </si>
  <si>
    <t>RIV/00216208:11410/13:10173748!RIV15-MSM-11410___</t>
  </si>
  <si>
    <t>SNJcTnQIfsX27m!!I1QejSeMxvs=</t>
  </si>
  <si>
    <t>.jV62MYz</t>
  </si>
  <si>
    <t>RIV/00216208:11410/13:10173750</t>
  </si>
  <si>
    <t>Gramatický/agramatický přístup k výuce českého jazyka - stále živý problém</t>
  </si>
  <si>
    <t>137-141</t>
  </si>
  <si>
    <t>https://www.rvvi.cz/riv?s=jednoduche-vyhledavani&amp;ss=detail&amp;n=0&amp;h=RIV%2F00216208%3A11410%2F13%3A10173750%21RIV14-MSM-11410___</t>
  </si>
  <si>
    <t>RIV/00216208:11410/13:10173750!RIV14-MSM-11410___</t>
  </si>
  <si>
    <t>w+ADQ03S</t>
  </si>
  <si>
    <t>RIV/00216208:11410/13:10173792</t>
  </si>
  <si>
    <t>LITERÁRNÍ VÝCHOVA JAKO POZNÁ(VÁ)NÍ TVŮRČÍCH PRINCIPŮ</t>
  </si>
  <si>
    <t>Jazyk-literatura-komunikace</t>
  </si>
  <si>
    <t>1-4</t>
  </si>
  <si>
    <t>https://www.rvvi.cz/riv?s=jednoduche-vyhledavani&amp;ss=detail&amp;n=0&amp;h=RIV%2F00216208%3A11410%2F13%3A10173792%21RIV14-MSM-11410___</t>
  </si>
  <si>
    <t>RIV/00216208:11410/13:10173792!RIV14-MSM-11410___</t>
  </si>
  <si>
    <t>0tt6cf4k</t>
  </si>
  <si>
    <t>RIV/00216208:11410/13:10173799</t>
  </si>
  <si>
    <t>Dětská sborová tvorba Miloslava Kabeláče</t>
  </si>
  <si>
    <t>61-63</t>
  </si>
  <si>
    <t>https://www.rvvi.cz/riv?s=jednoduche-vyhledavani&amp;ss=detail&amp;n=0&amp;h=RIV%2F00216208%3A11410%2F13%3A10173799%21RIV14-MSM-11410___</t>
  </si>
  <si>
    <t>RIV/00216208:11410/13:10173799!RIV14-MSM-11410___</t>
  </si>
  <si>
    <t>RT5fTS2L</t>
  </si>
  <si>
    <t>RIV/00216208:11410/13:10173800</t>
  </si>
  <si>
    <t>Přerámcování Řecka v českých psaných mainstreamových médiích</t>
  </si>
  <si>
    <t>1212-8112</t>
  </si>
  <si>
    <t>Lidé města</t>
  </si>
  <si>
    <t>65-86</t>
  </si>
  <si>
    <t>http://www.lidemesta.cz/index.php?id=901&amp;news_start=4</t>
  </si>
  <si>
    <t>https://www.rvvi.cz/riv?s=jednoduche-vyhledavani&amp;ss=detail&amp;n=0&amp;h=RIV%2F00216208%3A11410%2F13%3A10173800%21RIV14-MSM-11410___</t>
  </si>
  <si>
    <t>RIV/00216208:11410/13:10173800!RIV14-MSM-11410___</t>
  </si>
  <si>
    <t>H9HXbEc+GtaAomMyDhfpITiMMq4=</t>
  </si>
  <si>
    <t>3QDhsQk2</t>
  </si>
  <si>
    <t>RIV/00216208:11410/13:10173817</t>
  </si>
  <si>
    <t>Josef Čapek a jeho cesta na okraj umění</t>
  </si>
  <si>
    <t>79-88</t>
  </si>
  <si>
    <t>https://www.rvvi.cz/riv?s=jednoduche-vyhledavani&amp;ss=detail&amp;n=0&amp;h=RIV%2F00216208%3A11410%2F13%3A10173817%21RIV15-MSM-11410___</t>
  </si>
  <si>
    <t>RIV/00216208:11410/13:10173817!RIV15-MSM-11410___</t>
  </si>
  <si>
    <t>Lz2qZMix</t>
  </si>
  <si>
    <t>RIV/00216208:11410/13:10173832</t>
  </si>
  <si>
    <t>Intertextovost jako překážka porozumění reklamnímu textu</t>
  </si>
  <si>
    <t>https://www.rvvi.cz/riv?s=jednoduche-vyhledavani&amp;ss=detail&amp;n=0&amp;h=RIV%2F00216208%3A11410%2F13%3A10173832%21RIV15-MSM-11410___</t>
  </si>
  <si>
    <t>RIV/00216208:11410/13:10173832!RIV15-MSM-11410___</t>
  </si>
  <si>
    <t>t9vsjEzP</t>
  </si>
  <si>
    <t>RIV/00216208:11410/13:10173840</t>
  </si>
  <si>
    <t>Pragmatika v češtině</t>
  </si>
  <si>
    <t>978-80-246-2233-0</t>
  </si>
  <si>
    <t>Karolinum - Univerzita Karlova v Praze</t>
  </si>
  <si>
    <t>https://www.rvvi.cz/riv?s=jednoduche-vyhledavani&amp;ss=detail&amp;n=0&amp;h=RIV%2F00216208%3A11410%2F13%3A10173840%21RIV14-MSM-11410___</t>
  </si>
  <si>
    <t>RIV/00216208:11410/13:10173840!RIV14-MSM-11410___</t>
  </si>
  <si>
    <t>nogXEVb-qnBeEsi4a4hmUitLgLg=</t>
  </si>
  <si>
    <t>+q22W2DF</t>
  </si>
  <si>
    <t>RIV/00216208:11410/13:10173898</t>
  </si>
  <si>
    <t>Sentence adverbials and evidentiality</t>
  </si>
  <si>
    <t>2083-4616</t>
  </si>
  <si>
    <t>https://www.rvvi.cz/riv?s=jednoduche-vyhledavani&amp;ss=detail&amp;n=0&amp;h=RIV%2F00216208%3A11410%2F13%3A10173898%21RIV14-MSM-11410___</t>
  </si>
  <si>
    <t>RIV/00216208:11410/13:10173898!RIV14-MSM-11410___</t>
  </si>
  <si>
    <t>im0PC0mU</t>
  </si>
  <si>
    <t>RIV/00216208:11410/13:10174017</t>
  </si>
  <si>
    <t>O původu psa domácího</t>
  </si>
  <si>
    <t>https://www.rvvi.cz/riv?s=jednoduche-vyhledavani&amp;ss=detail&amp;n=0&amp;h=RIV%2F00216208%3A11410%2F13%3A10174017%21RIV14-MSM-11410___</t>
  </si>
  <si>
    <t>RIV/00216208:11410/13:10174017!RIV14-MSM-11410___</t>
  </si>
  <si>
    <t>1h6XvhxF</t>
  </si>
  <si>
    <t>RIV/00216208:11410/13:10174022</t>
  </si>
  <si>
    <t>Jeřáb popelavý</t>
  </si>
  <si>
    <t>2-6</t>
  </si>
  <si>
    <t>https://www.rvvi.cz/riv?s=jednoduche-vyhledavani&amp;ss=detail&amp;n=0&amp;h=RIV%2F00216208%3A11410%2F13%3A10174022%21RIV14-MSM-11410___</t>
  </si>
  <si>
    <t>RIV/00216208:11410/13:10174022!RIV14-MSM-11410___</t>
  </si>
  <si>
    <t>1ray0T3y</t>
  </si>
  <si>
    <t>RIV/00216208:11410/13:10174032</t>
  </si>
  <si>
    <t>Representations of Czech and Slovak Cultural Identity in Contemporary Film and Comics</t>
  </si>
  <si>
    <t>The London Film and Media Reader 1</t>
  </si>
  <si>
    <t>978-0-9573631-3-7</t>
  </si>
  <si>
    <t>183-189</t>
  </si>
  <si>
    <t>The London Symposium</t>
  </si>
  <si>
    <t>http://www.thelondonfilmandmediaconference.com/app/download/5788808861/The+London+Film+and+Media+Reader+1.pdf</t>
  </si>
  <si>
    <t>https://www.rvvi.cz/riv?s=jednoduche-vyhledavani&amp;ss=detail&amp;n=0&amp;h=RIV%2F00216208%3A11410%2F13%3A10174032%21RIV14-MSM-11410___</t>
  </si>
  <si>
    <t>RIV/00216208:11410/13:10174032!RIV14-MSM-11410___</t>
  </si>
  <si>
    <t>ntGtu3bg5F1HiFN6UMC2ugjAGNE=</t>
  </si>
  <si>
    <t>SDPiBZog</t>
  </si>
  <si>
    <t>RIV/00216208:11410/13:10174063</t>
  </si>
  <si>
    <t>Šiška, Jan, 7031165; Káňová, Šárka, 5531470</t>
  </si>
  <si>
    <t>Kvantitativní analýza deinstitutucionalizace sociálních služeb v České republice</t>
  </si>
  <si>
    <t>117-129</t>
  </si>
  <si>
    <t>https://www.rvvi.cz/riv?s=jednoduche-vyhledavani&amp;ss=detail&amp;n=0&amp;h=RIV%2F00216208%3A11410%2F13%3A10174063%21RIV14-GA0-11410___</t>
  </si>
  <si>
    <t>RIV/00216208:11410/13:10174063!RIV14-GA0-11410___</t>
  </si>
  <si>
    <t>7rqq2Ra-</t>
  </si>
  <si>
    <t>RIV/00216208:11410/13:10174138</t>
  </si>
  <si>
    <t>Fleischerová, Andrea, 6527027</t>
  </si>
  <si>
    <t>Hermeneutický způsob enthusiastické zkušenosti v básnické řeči</t>
  </si>
  <si>
    <t>https://www.rvvi.cz/riv?s=jednoduche-vyhledavani&amp;ss=detail&amp;n=0&amp;h=RIV%2F00216208%3A11410%2F13%3A10174138%21RIV14-MSM-11410___</t>
  </si>
  <si>
    <t>RIV/00216208:11410/13:10174138!RIV14-MSM-11410___</t>
  </si>
  <si>
    <t>ab-pib+F</t>
  </si>
  <si>
    <t>RIV/00216208:11410/13:10174191</t>
  </si>
  <si>
    <t>Wprowadzenie do pedagogiki porównawczej : Teoria i praktyka europejska.</t>
  </si>
  <si>
    <t>978-83-62329-89-2</t>
  </si>
  <si>
    <t>Instytut Wydawniczy Erica</t>
  </si>
  <si>
    <t>https://www.rvvi.cz/riv?s=jednoduche-vyhledavani&amp;ss=detail&amp;n=0&amp;h=RIV%2F00216208%3A11410%2F13%3A10174191%21RIV14-MSM-11410___</t>
  </si>
  <si>
    <t>RIV/00216208:11410/13:10174191!RIV14-MSM-11410___</t>
  </si>
  <si>
    <t>-FawQoFF5VsqJazEm+VBEUuF4c8=</t>
  </si>
  <si>
    <t>F-6bZ5rf</t>
  </si>
  <si>
    <t>RIV/00216208:11410/13:10174204</t>
  </si>
  <si>
    <t>Krochmalný, Ondřej, 2050781</t>
  </si>
  <si>
    <t>Surrealistické myšlení</t>
  </si>
  <si>
    <t>Kritická teorie společnosti</t>
  </si>
  <si>
    <t>978-80-7007-403-9</t>
  </si>
  <si>
    <t>575-643</t>
  </si>
  <si>
    <t>Filosofie a sociální vědy, 50</t>
  </si>
  <si>
    <t>https://www.rvvi.cz/riv?s=jednoduche-vyhledavani&amp;ss=detail&amp;n=0&amp;h=RIV%2F00216208%3A11410%2F13%3A10174204%21RIV14-MSM-11410___</t>
  </si>
  <si>
    <t>RIV/00216208:11410/13:10174204!RIV14-MSM-11410___</t>
  </si>
  <si>
    <t>W6SCVK4SkwfSTNe2uq2RzsSoC9E=</t>
  </si>
  <si>
    <t>Hf7TsSWg</t>
  </si>
  <si>
    <t>RIV/00216208:11410/13:10188758</t>
  </si>
  <si>
    <t>Upravlenie na svremennoto uciliste</t>
  </si>
  <si>
    <t>978-954-490-374-9</t>
  </si>
  <si>
    <t>Eks Pres</t>
  </si>
  <si>
    <t>https://www.rvvi.cz/riv?s=jednoduche-vyhledavani&amp;ss=detail&amp;n=0&amp;h=RIV%2F00216208%3A11410%2F13%3A10188758%21RIV14-MSM-11410___</t>
  </si>
  <si>
    <t>RIV/00216208:11410/13:10188758!RIV14-MSM-11410___</t>
  </si>
  <si>
    <t>rMGG7.dQzIJbFMa.Kts8q2KVg!I=</t>
  </si>
  <si>
    <t>x4g!bJgT</t>
  </si>
  <si>
    <t>RIV/00216208:11410/13:10188762</t>
  </si>
  <si>
    <t>Jazykové rysy humoru Jaroslava Žáka (a Vlastimila Rady)</t>
  </si>
  <si>
    <t>https://www.rvvi.cz/riv?s=jednoduche-vyhledavani&amp;ss=detail&amp;n=0&amp;h=RIV%2F00216208%3A11410%2F13%3A10188762%21RIV15-MSM-11410___</t>
  </si>
  <si>
    <t>RIV/00216208:11410/13:10188762!RIV15-MSM-11410___</t>
  </si>
  <si>
    <t>H3mLSq6d</t>
  </si>
  <si>
    <t>RIV/00216208:11410/13:10188763</t>
  </si>
  <si>
    <t>Jazyk Umělohmotného třípokoje Petry Hůlové</t>
  </si>
  <si>
    <t>https://www.rvvi.cz/riv?s=jednoduche-vyhledavani&amp;ss=detail&amp;n=0&amp;h=RIV%2F00216208%3A11410%2F13%3A10188763%21RIV15-MSM-11410___</t>
  </si>
  <si>
    <t>RIV/00216208:11410/13:10188763!RIV15-MSM-11410___</t>
  </si>
  <si>
    <t>rRrIYjfZ</t>
  </si>
  <si>
    <t>RIV/00216208:11410/13:10188767</t>
  </si>
  <si>
    <t>O některých jazykových zvláštnostech internetových diskusí</t>
  </si>
  <si>
    <t>0037-6736</t>
  </si>
  <si>
    <t>Slavia</t>
  </si>
  <si>
    <t>137-148</t>
  </si>
  <si>
    <t>https://www.rvvi.cz/riv?s=jednoduche-vyhledavani&amp;ss=detail&amp;n=0&amp;h=RIV%2F00216208%3A11410%2F13%3A10188767%21RIV14-MSM-11410___</t>
  </si>
  <si>
    <t>RIV/00216208:11410/13:10188767!RIV14-MSM-11410___</t>
  </si>
  <si>
    <t>q-u83IP5.3mMT!xMT+Q3N-c17vc=</t>
  </si>
  <si>
    <t>JYFPcB4s</t>
  </si>
  <si>
    <t>RIV/00216208:11410/13:10188768</t>
  </si>
  <si>
    <t>Kvíčalová, Marta, 4080696</t>
  </si>
  <si>
    <t>Studentské přezdívky utvořené z osobních jmen</t>
  </si>
  <si>
    <t>170-177</t>
  </si>
  <si>
    <t>https://www.rvvi.cz/riv?s=jednoduche-vyhledavani&amp;ss=detail&amp;n=0&amp;h=RIV%2F00216208%3A11410%2F13%3A10188768%21RIV14-MSM-11410___</t>
  </si>
  <si>
    <t>RIV/00216208:11410/13:10188768!RIV14-MSM-11410___</t>
  </si>
  <si>
    <t>xBq1E93s</t>
  </si>
  <si>
    <t>RIV/00216208:11410/13:10188787</t>
  </si>
  <si>
    <t>Několik podnětů k výuce antroponomastiky na střední škole</t>
  </si>
  <si>
    <t>161-165</t>
  </si>
  <si>
    <t>https://www.rvvi.cz/riv?s=jednoduche-vyhledavani&amp;ss=detail&amp;n=0&amp;h=RIV%2F00216208%3A11410%2F13%3A10188787%21RIV14-MSM-11410___</t>
  </si>
  <si>
    <t>RIV/00216208:11410/13:10188787!RIV14-MSM-11410___</t>
  </si>
  <si>
    <t>Gku4-!Qy</t>
  </si>
  <si>
    <t>RIV/00216208:11410/13:10188867</t>
  </si>
  <si>
    <t>Kostelecká, Yvona, 6260047; Kohnová, Jana, 3720756; Tomášová, Michaela, 6772854; Pokorná, Kateřina, 6039057</t>
  </si>
  <si>
    <t>Žáci-cizinci v základních školách : Fakta, analýzy, diagnostika</t>
  </si>
  <si>
    <t>978-80-7290-630-7</t>
  </si>
  <si>
    <t>https://www.rvvi.cz/riv?s=jednoduche-vyhledavani&amp;ss=detail&amp;n=0&amp;h=RIV%2F00216208%3A11410%2F13%3A10188867%21RIV14-GA0-11410___</t>
  </si>
  <si>
    <t>RIV/00216208:11410/13:10188867!RIV14-GA0-11410___</t>
  </si>
  <si>
    <t>!L+YmmK.ssRf3r0qnJproX0bLto=</t>
  </si>
  <si>
    <t>q69x5gwZ</t>
  </si>
  <si>
    <t>RIV/00216208:11410/13:10188983</t>
  </si>
  <si>
    <t>Jeřábek, Tomáš, 2882566; Rambousek, Vladimír, 7332033</t>
  </si>
  <si>
    <t>Perceptual and Technical Aspects of Augmented Reality in Context of Use of Augmented Reality in Education</t>
  </si>
  <si>
    <t>2324-2330</t>
  </si>
  <si>
    <t>https://www.rvvi.cz/riv?s=jednoduche-vyhledavani&amp;ss=detail&amp;n=0&amp;h=RIV%2F00216208%3A11410%2F13%3A10188983%21RIV14-GA0-11410___</t>
  </si>
  <si>
    <t>RIV/00216208:11410/13:10188983!RIV14-GA0-11410___</t>
  </si>
  <si>
    <t>rkuFqPci</t>
  </si>
  <si>
    <t>RIV/00216208:11410/13:10189006</t>
  </si>
  <si>
    <t>Štěrba, Radim, 5630541</t>
  </si>
  <si>
    <t>Absence hodnot v demokratizaci společnosti</t>
  </si>
  <si>
    <t>Demokracie ?</t>
  </si>
  <si>
    <t>978-80-210-6487-4</t>
  </si>
  <si>
    <t>137-151</t>
  </si>
  <si>
    <t>Brno:MU</t>
  </si>
  <si>
    <t>AD</t>
  </si>
  <si>
    <t>https://www.rvvi.cz/riv?s=jednoduche-vyhledavani&amp;ss=detail&amp;n=0&amp;h=RIV%2F00216208%3A11410%2F13%3A10189006%21RIV14-MSM-11410___</t>
  </si>
  <si>
    <t>RIV/00216208:11410/13:10189006!RIV14-MSM-11410___</t>
  </si>
  <si>
    <t>5C05gaoR1gtMwtF3UqF!hIuMdXE=</t>
  </si>
  <si>
    <t>rkyL7Dki</t>
  </si>
  <si>
    <t>RIV/00216208:11410/13:10189025</t>
  </si>
  <si>
    <t>Příběh jako součást zpravodajství</t>
  </si>
  <si>
    <t>181-191</t>
  </si>
  <si>
    <t>https://www.rvvi.cz/riv?s=jednoduche-vyhledavani&amp;ss=detail&amp;n=0&amp;h=RIV%2F00216208%3A11410%2F13%3A10189025%21RIV14-MSM-11410___</t>
  </si>
  <si>
    <t>RIV/00216208:11410/13:10189025!RIV14-MSM-11410___</t>
  </si>
  <si>
    <t>qw3v2GAb</t>
  </si>
  <si>
    <t>RIV/00216208:11410/13:10189031</t>
  </si>
  <si>
    <t>Schneiderová, Soňa, 8219516; Hirschová, Milada, 5953812</t>
  </si>
  <si>
    <t>České evidenciální markery a jejich uplatnění v publicistických textech. Případ údajně - údajný.</t>
  </si>
  <si>
    <t>Gramatika a korpus</t>
  </si>
  <si>
    <t>978-80-7435-243-0</t>
  </si>
  <si>
    <t>https://www.rvvi.cz/riv?s=jednoduche-vyhledavani&amp;ss=detail&amp;n=0&amp;h=RIV%2F00216208%3A11410%2F13%3A10189031%21RIV14-MSM-11410___</t>
  </si>
  <si>
    <t>RIV/00216208:11410/13:10189031!RIV14-MSM-11410___</t>
  </si>
  <si>
    <t>Ic.q15HaLqDVy.Ks8TW.iSt9cfk=</t>
  </si>
  <si>
    <t>4Ic8gHZZ</t>
  </si>
  <si>
    <t>RIV/00216208:11410/13:10189041</t>
  </si>
  <si>
    <t>The Twilight of Liberal Democracy</t>
  </si>
  <si>
    <t>1948-5840</t>
  </si>
  <si>
    <t>Décalages. An Althusser Studies Journal.</t>
  </si>
  <si>
    <t>1-21</t>
  </si>
  <si>
    <t>https://www.rvvi.cz/riv?s=jednoduche-vyhledavani&amp;ss=detail&amp;n=0&amp;h=RIV%2F00216208%3A11410%2F13%3A10189041%21RIV14-MSM-11410___</t>
  </si>
  <si>
    <t>RIV/00216208:11410/13:10189041!RIV14-MSM-11410___</t>
  </si>
  <si>
    <t>z8F6pI1-9ixFa5RZ-wIr8cdQ4bs=</t>
  </si>
  <si>
    <t>WCUGEjpS</t>
  </si>
  <si>
    <t>RIV/00216208:11410/13:10189044</t>
  </si>
  <si>
    <t>Emancipation from consensus</t>
  </si>
  <si>
    <t>41-48</t>
  </si>
  <si>
    <t>https://www.rvvi.cz/riv?s=jednoduche-vyhledavani&amp;ss=detail&amp;n=0&amp;h=RIV%2F00216208%3A11410%2F13%3A10189044%21RIV14-MSM-11410___</t>
  </si>
  <si>
    <t>RIV/00216208:11410/13:10189044!RIV14-MSM-11410___</t>
  </si>
  <si>
    <t>XUvMq7.!</t>
  </si>
  <si>
    <t>RIV/00216208:11410/13:10189054</t>
  </si>
  <si>
    <t>Instrumentální rozum</t>
  </si>
  <si>
    <t>Kritická teorie společnosti. Český kontext.</t>
  </si>
  <si>
    <t>497-548</t>
  </si>
  <si>
    <t>https://www.rvvi.cz/riv?s=jednoduche-vyhledavani&amp;ss=detail&amp;n=0&amp;h=RIV%2F00216208%3A11410%2F13%3A10189054%21RIV14-MSM-11410___</t>
  </si>
  <si>
    <t>RIV/00216208:11410/13:10189054!RIV14-MSM-11410___</t>
  </si>
  <si>
    <t>G!N1i6Pw</t>
  </si>
  <si>
    <t>RIV/00216208:11410/13:10189058</t>
  </si>
  <si>
    <t>Nekonečné metamorfózy kritické teorie</t>
  </si>
  <si>
    <t>81-97</t>
  </si>
  <si>
    <t>https://www.rvvi.cz/riv?s=jednoduche-vyhledavani&amp;ss=detail&amp;n=0&amp;h=RIV%2F00216208%3A11410%2F13%3A10189058%21RIV14-MSM-11410___</t>
  </si>
  <si>
    <t>RIV/00216208:11410/13:10189058!RIV14-MSM-11410___</t>
  </si>
  <si>
    <t>099tSPWK</t>
  </si>
  <si>
    <t>RIV/00216208:11410/13:10189065</t>
  </si>
  <si>
    <t>O różnicy pomiędzy Marksem i Žižkiem</t>
  </si>
  <si>
    <t>2081-8130</t>
  </si>
  <si>
    <t>5.7.2013</t>
  </si>
  <si>
    <t>Praktyka teoretyczna</t>
  </si>
  <si>
    <t>https://www.rvvi.cz/riv?s=jednoduche-vyhledavani&amp;ss=detail&amp;n=0&amp;h=RIV%2F00216208%3A11410%2F13%3A10189065%21RIV14-MSM-11410___</t>
  </si>
  <si>
    <t>RIV/00216208:11410/13:10189065!RIV14-MSM-11410___</t>
  </si>
  <si>
    <t>HBx9M2pb+M0wGw-jWIzL+xgfIRI=</t>
  </si>
  <si>
    <t>tSo5.gD-</t>
  </si>
  <si>
    <t>RIV/00216208:11410/13:10189102</t>
  </si>
  <si>
    <t>1KDS</t>
  </si>
  <si>
    <t>Prokýšek, Miloš, 8537437; Rambousek, Vladimír, 7332033; Wildová, Radka, 8108676</t>
  </si>
  <si>
    <t>Research into spatial intelligence and the efficiency of the application of spatial visualization in instruction</t>
  </si>
  <si>
    <t>855-859</t>
  </si>
  <si>
    <t>ELSEVIER SCIENCE BV</t>
  </si>
  <si>
    <t>000323984200163</t>
  </si>
  <si>
    <t>10.1016/j.sbspro.2013.06.661</t>
  </si>
  <si>
    <t>http://dx.doi.org/10.1016/j.sbspro.2013.06.661</t>
  </si>
  <si>
    <t>https://www.rvvi.cz/riv?s=jednoduche-vyhledavani&amp;ss=detail&amp;n=0&amp;h=RIV%2F00216208%3A11410%2F13%3A10189102%21RIV14-GA0-11410___</t>
  </si>
  <si>
    <t>RIV/00216208:11410/13:10189102!RIV14-GA0-11410___</t>
  </si>
  <si>
    <t>rMnmWp0y</t>
  </si>
  <si>
    <t>RIV/00216208:11410/13:10189150</t>
  </si>
  <si>
    <t>Using the notice board to differentiate pupils in problem-solving activities: Designing and validating a practice through action research</t>
  </si>
  <si>
    <t>International Symposium Elementary Maths Teaching - Tasks and tools in elementary mathematics</t>
  </si>
  <si>
    <t>000329448800029</t>
  </si>
  <si>
    <t>https://www.rvvi.cz/riv?s=jednoduche-vyhledavani&amp;ss=detail&amp;n=0&amp;h=RIV%2F00216208%3A11410%2F13%3A10189150%21RIV14-MSM-11410___</t>
  </si>
  <si>
    <t>RIV/00216208:11410/13:10189150!RIV14-MSM-11410___</t>
  </si>
  <si>
    <t>QdwTRxJi</t>
  </si>
  <si>
    <t>RIV/00216208:11410/13:10189151</t>
  </si>
  <si>
    <t>Constructivist teaching - adopting different problem-solving strategies: the case of one diagnostic problem</t>
  </si>
  <si>
    <t>Symposium on Elementary Maths Teaching SEMT '13 Proceedings</t>
  </si>
  <si>
    <t>363-364</t>
  </si>
  <si>
    <t>PedF UK v Praze</t>
  </si>
  <si>
    <t>000329448800056</t>
  </si>
  <si>
    <t>https://www.rvvi.cz/riv?s=jednoduche-vyhledavani&amp;ss=detail&amp;n=0&amp;h=RIV%2F00216208%3A11410%2F13%3A10189151%21RIV14-MSM-11410___</t>
  </si>
  <si>
    <t>RIV/00216208:11410/13:10189151!RIV14-MSM-11410___</t>
  </si>
  <si>
    <t>xEQkRAQK</t>
  </si>
  <si>
    <t>RIV/00216208:11410/13:10189253</t>
  </si>
  <si>
    <t>Estetyczny rodowód nieświadomości: Freud i Ranci?re</t>
  </si>
  <si>
    <t>2084-0772</t>
  </si>
  <si>
    <t>Śląskie Studia Polonistyczne</t>
  </si>
  <si>
    <t>7-17</t>
  </si>
  <si>
    <t>https://www.rvvi.cz/riv?s=jednoduche-vyhledavani&amp;ss=detail&amp;n=0&amp;h=RIV%2F00216208%3A11410%2F13%3A10189253%21RIV14-MSM-11410___</t>
  </si>
  <si>
    <t>RIV/00216208:11410/13:10189253!RIV14-MSM-11410___</t>
  </si>
  <si>
    <t>AxZ+JfWuPQJ+PhGy!-x7INUJu1s=</t>
  </si>
  <si>
    <t>mEHAg.eg</t>
  </si>
  <si>
    <t>RIV/00216208:11410/13:10189605</t>
  </si>
  <si>
    <t>Peer Review in School Self-evaluation: Cultivating Skills in Data Use</t>
  </si>
  <si>
    <t>1732-6729</t>
  </si>
  <si>
    <t>New Educational Review</t>
  </si>
  <si>
    <t>30-40</t>
  </si>
  <si>
    <t>http://www.educationalrev.us.edu.pl/vol/tner_4_2013.pdf</t>
  </si>
  <si>
    <t>https://www.rvvi.cz/riv?s=jednoduche-vyhledavani&amp;ss=detail&amp;n=0&amp;h=RIV%2F00216208%3A11410%2F13%3A10189605%21RIV14-GA0-11410___</t>
  </si>
  <si>
    <t>RIV/00216208:11410/13:10189605!RIV14-GA0-11410___</t>
  </si>
  <si>
    <t>yLMrYgQTSgI0Ii51apiZNTJYgSg=</t>
  </si>
  <si>
    <t>wMNb7x-g</t>
  </si>
  <si>
    <t>RIV/00216208:11410/13:10189690</t>
  </si>
  <si>
    <t>MISSED LEARNING OPPORTUNITIES IN THE TEACHING OF MATHEMATICS WITH NETBOOKS</t>
  </si>
  <si>
    <t>EFFICIENCY AND RESPONSIBILITY IN EDUCATION 2013</t>
  </si>
  <si>
    <t>524-533</t>
  </si>
  <si>
    <t>000327802000070</t>
  </si>
  <si>
    <t>https://www.rvvi.cz/riv?s=jednoduche-vyhledavani&amp;ss=detail&amp;n=0&amp;h=RIV%2F00216208%3A11410%2F13%3A10189690%21RIV14-MSM-11410___</t>
  </si>
  <si>
    <t>RIV/00216208:11410/13:10189690!RIV14-MSM-11410___</t>
  </si>
  <si>
    <t>RTLhy8tk</t>
  </si>
  <si>
    <t>RIV/00216208:11410/13:10189706</t>
  </si>
  <si>
    <t>Bendl, Stanislav, 1549243; Voňková, Hana, 8400105; Zvírotský, Michal, 5638852</t>
  </si>
  <si>
    <t>The Bologna Process and Teacher Training in the Czech Republic : Opinions of Academic Staff and Students about the Two-cycle System Implementation at the Faculty of Education of Charles University in Prague</t>
  </si>
  <si>
    <t>301-312</t>
  </si>
  <si>
    <t>https://www.rvvi.cz/riv?s=jednoduche-vyhledavani&amp;ss=detail&amp;n=0&amp;h=RIV%2F00216208%3A11410%2F13%3A10189706%21RIV14-MSM-11410___</t>
  </si>
  <si>
    <t>RIV/00216208:11410/13:10189706!RIV14-MSM-11410___</t>
  </si>
  <si>
    <t>8MbjDauG</t>
  </si>
  <si>
    <t>RIV/00216208:11410/13:10189707</t>
  </si>
  <si>
    <t>Scratch v hodinách výtvarné výchovy a ICT na 1. stupni ZŠ aneb žáci 1. stupně ZŠ vyprávějí příběhy ve Scratch</t>
  </si>
  <si>
    <t>DidInfo 2013</t>
  </si>
  <si>
    <t>978-80-557-0527-9</t>
  </si>
  <si>
    <t>https://www.rvvi.cz/riv?s=jednoduche-vyhledavani&amp;ss=detail&amp;n=0&amp;h=RIV%2F00216208%3A11410%2F13%3A10189707%21RIV14-GA0-11410___</t>
  </si>
  <si>
    <t>RIV/00216208:11410/13:10189707!RIV14-GA0-11410___</t>
  </si>
  <si>
    <t>G3gVYSAJqB9URDLunxDh9MUBCyE=</t>
  </si>
  <si>
    <t>7okHF.ds</t>
  </si>
  <si>
    <t>RIV/00216208:11410/13:10189708</t>
  </si>
  <si>
    <t>Literacy from Scratch</t>
  </si>
  <si>
    <t>Learning while we are connected. Volume 2: Practice Papers</t>
  </si>
  <si>
    <t>978-83-231-3093-2</t>
  </si>
  <si>
    <t>17-27</t>
  </si>
  <si>
    <t>Wydawnictwo Naukowe UMK</t>
  </si>
  <si>
    <t>https://www.rvvi.cz/riv?s=jednoduche-vyhledavani&amp;ss=detail&amp;n=0&amp;h=RIV%2F00216208%3A11410%2F13%3A10189708%21RIV14-GA0-11410___</t>
  </si>
  <si>
    <t>RIV/00216208:11410/13:10189708!RIV14-GA0-11410___</t>
  </si>
  <si>
    <t>-kQnMNfpjQ-wQ.GKWZ8asq6inTk=</t>
  </si>
  <si>
    <t>+hk0eVvn</t>
  </si>
  <si>
    <t>RIV/00216208:11410/13:10189833</t>
  </si>
  <si>
    <t>Fulková, Marie, 4719514; Jakubcová Hajdušková, Lucie, 6369952; Kitzbergerová, Leonora, 7288808</t>
  </si>
  <si>
    <t>Muzejní a galerijní edukace 2: Učení z umění. Vzdělávací programy Uměleckoprůmyslového musea v Praze a Galerie Rudolfinum 2012 a 2013</t>
  </si>
  <si>
    <t>978-80-7290-700-7</t>
  </si>
  <si>
    <t>https://www.rvvi.cz/riv?s=jednoduche-vyhledavani&amp;ss=detail&amp;n=0&amp;h=RIV%2F00216208%3A11410%2F13%3A10189833%21RIV14-MK0-11410___</t>
  </si>
  <si>
    <t>RIV/00216208:11410/13:10189833!RIV14-MK0-11410___</t>
  </si>
  <si>
    <t>MfqryIQggjcaE6cdUIGDX07-JbE=</t>
  </si>
  <si>
    <t>ziiDEBcd</t>
  </si>
  <si>
    <t>RIV/00216208:11410/13:10189907</t>
  </si>
  <si>
    <t>Autorita jako nástroj pro zabezpečení společného smyslu sociálního vztahu učitele a žáka</t>
  </si>
  <si>
    <t>201-210</t>
  </si>
  <si>
    <t>https://www.rvvi.cz/riv?s=jednoduche-vyhledavani&amp;ss=detail&amp;n=0&amp;h=RIV%2F00216208%3A11410%2F13%3A10189907%21RIV14-MSM-11410___</t>
  </si>
  <si>
    <t>RIV/00216208:11410/13:10189907!RIV14-MSM-11410___</t>
  </si>
  <si>
    <t>sIx531Cw</t>
  </si>
  <si>
    <t>RIV/00216208:11410/13:10190113</t>
  </si>
  <si>
    <t>Výchovný aspekt fenomenologické redukce</t>
  </si>
  <si>
    <t>https://www.rvvi.cz/riv?s=jednoduche-vyhledavani&amp;ss=detail&amp;n=0&amp;h=RIV%2F00216208%3A11410%2F13%3A10190113%21RIV14-MSM-11410___</t>
  </si>
  <si>
    <t>RIV/00216208:11410/13:10190113!RIV14-MSM-11410___</t>
  </si>
  <si>
    <t>z.FpbJMr</t>
  </si>
  <si>
    <t>RIV/00216208:11410/13:10190214</t>
  </si>
  <si>
    <t>Pavelková, Isabella, 6947417; Škaloudová, Alena, 5265320; Kubíková, Kateřina, 9570446</t>
  </si>
  <si>
    <t>Podpora zdravého psychického vývoje z aspektu dítěte a učitele</t>
  </si>
  <si>
    <t>978-80-87204-66-5</t>
  </si>
  <si>
    <t>EDUKO nakladatelství,</t>
  </si>
  <si>
    <t>https://www.rvvi.cz/riv?s=jednoduche-vyhledavani&amp;ss=detail&amp;n=0&amp;h=RIV%2F00216208%3A11410%2F13%3A10190214%21RIV14-MSM-11410___</t>
  </si>
  <si>
    <t>RIV/00216208:11410/13:10190214!RIV14-MSM-11410___</t>
  </si>
  <si>
    <t>Z6Bv6xB5XF9wjiLzy8yEDo--G30=</t>
  </si>
  <si>
    <t>quK1oM0R</t>
  </si>
  <si>
    <t>RIV/00216208:11410/13:10190272</t>
  </si>
  <si>
    <t>Fenomenologie křesťanského lidství v souvislosti analýz žitého světa</t>
  </si>
  <si>
    <t>Kapitoly z dialogu mezi vědou a vírou</t>
  </si>
  <si>
    <t>978-80-87127-65-0</t>
  </si>
  <si>
    <t>67-80</t>
  </si>
  <si>
    <t>https://www.rvvi.cz/riv?s=jednoduche-vyhledavani&amp;ss=detail&amp;n=0&amp;h=RIV%2F00216208%3A11410%2F13%3A10190272%21RIV14-MSM-11410___</t>
  </si>
  <si>
    <t>RIV/00216208:11410/13:10190272!RIV14-MSM-11410___</t>
  </si>
  <si>
    <t>Ri+CIhP4zV35Gv-bDPjoV0ky0HM=</t>
  </si>
  <si>
    <t>F-n3BCMH</t>
  </si>
  <si>
    <t>RIV/00216208:11410/13:10190277</t>
  </si>
  <si>
    <t>Medřická, Tereza, 3007871; Kucharská, Anna, 8236046; Špačková, Klára, 9569030</t>
  </si>
  <si>
    <t>Rodinné riziko dyslexie</t>
  </si>
  <si>
    <t>PhD existence III: Česko-slovenská psychologická konference (nejen) pro doktorandy a o doktorandech.</t>
  </si>
  <si>
    <t>978-80-244-3778-1</t>
  </si>
  <si>
    <t>164-171</t>
  </si>
  <si>
    <t>Universita Palackého v Olomouci</t>
  </si>
  <si>
    <t>000343037400018</t>
  </si>
  <si>
    <t>https://www.rvvi.cz/riv?s=jednoduche-vyhledavani&amp;ss=detail&amp;n=0&amp;h=RIV%2F00216208%3A11410%2F13%3A10190277%21RIV15-MSM-11410___</t>
  </si>
  <si>
    <t>RIV/00216208:11410/13:10190277!RIV15-MSM-11410___</t>
  </si>
  <si>
    <t>2AD7BBAsXVkw3!bpt1YNAC4dxR4=</t>
  </si>
  <si>
    <t>666hGxit</t>
  </si>
  <si>
    <t>RIV/00216208:11410/13:10190313</t>
  </si>
  <si>
    <t>The might and glory of the city celebrated - London's theatricality in Peter Ackroyd's The Clerkenwell Tales</t>
  </si>
  <si>
    <t>https://www.rvvi.cz/riv?s=jednoduche-vyhledavani&amp;ss=detail&amp;n=0&amp;h=RIV%2F00216208%3A11410%2F13%3A10190313%21RIV14-MSM-11410___</t>
  </si>
  <si>
    <t>RIV/00216208:11410/13:10190313!RIV14-MSM-11410___</t>
  </si>
  <si>
    <t>Fhs+.9zc</t>
  </si>
  <si>
    <t>RIV/00216208:11410/13:10190317</t>
  </si>
  <si>
    <t>"Like a Furnace Burning and Turning" - London in Peter Ackroyd's The Great Fire of London</t>
  </si>
  <si>
    <t>1925-0703</t>
  </si>
  <si>
    <t>World Journal of English Language</t>
  </si>
  <si>
    <t>11-23</t>
  </si>
  <si>
    <t>https://www.rvvi.cz/riv?s=jednoduche-vyhledavani&amp;ss=detail&amp;n=0&amp;h=RIV%2F00216208%3A11410%2F13%3A10190317%21RIV14-MSM-11410___</t>
  </si>
  <si>
    <t>RIV/00216208:11410/13:10190317!RIV14-MSM-11410___</t>
  </si>
  <si>
    <t>nGTSxVf29-9ozx-xI4iQF33DKxs=</t>
  </si>
  <si>
    <t>FBoqSFQ4</t>
  </si>
  <si>
    <t>RIV/00216208:11410/13:10190354</t>
  </si>
  <si>
    <t>Impact of the Bologna process two-cycle implementation on teacher education in the Czech Republic</t>
  </si>
  <si>
    <t>767-785</t>
  </si>
  <si>
    <t>https://www.rvvi.cz/riv?s=jednoduche-vyhledavani&amp;ss=detail&amp;n=0&amp;h=RIV%2F00216208%3A11410%2F13%3A10190354%21RIV14-MSM-11410___</t>
  </si>
  <si>
    <t>RIV/00216208:11410/13:10190354!RIV14-MSM-11410___</t>
  </si>
  <si>
    <t>Yucrhz3g</t>
  </si>
  <si>
    <t>RIV/00216208:11410/13:10190381</t>
  </si>
  <si>
    <t>Postoje k matematice v percepci žáků a učitelů (motivační problémy v matematice).</t>
  </si>
  <si>
    <t>Dva dny s didaktikou matematiky 2013</t>
  </si>
  <si>
    <t>978-80-86843-44-5</t>
  </si>
  <si>
    <t>12-20</t>
  </si>
  <si>
    <t>Vydavatelský servis Plzeň 2013</t>
  </si>
  <si>
    <t>https://www.rvvi.cz/riv?s=jednoduche-vyhledavani&amp;ss=detail&amp;n=0&amp;h=RIV%2F00216208%3A11410%2F13%3A10190381%21RIV14-GA0-11410___</t>
  </si>
  <si>
    <t>RIV/00216208:11410/13:10190381!RIV14-GA0-11410___</t>
  </si>
  <si>
    <t>EQ7mipXggn.BS4JN2IYNH8Rq+z8=</t>
  </si>
  <si>
    <t>wx8K-qud</t>
  </si>
  <si>
    <t>RIV/00216208:11410/13:10190385</t>
  </si>
  <si>
    <t>Dvořáková, Michaela, 7834780</t>
  </si>
  <si>
    <t>Diagnostikování dětských pojetí společnosti studenty učitelství. Orbis Scholae, 7 (1), 101-117.</t>
  </si>
  <si>
    <t>2013/ 7</t>
  </si>
  <si>
    <t>101-117</t>
  </si>
  <si>
    <t>https://www.rvvi.cz/riv?s=jednoduche-vyhledavani&amp;ss=detail&amp;n=0&amp;h=RIV%2F00216208%3A11410%2F13%3A10190385%21RIV14-MSM-11410___</t>
  </si>
  <si>
    <t>RIV/00216208:11410/13:10190385!RIV14-MSM-11410___</t>
  </si>
  <si>
    <t>iZeCRFU0</t>
  </si>
  <si>
    <t>RIV/00216208:11410/13:10190397</t>
  </si>
  <si>
    <t>Vliv navštěvované střední školy na občanské postoje středoškoláků v ČR</t>
  </si>
  <si>
    <t>http://www.orbisscholae.cz/</t>
  </si>
  <si>
    <t>https://www.rvvi.cz/riv?s=jednoduche-vyhledavani&amp;ss=detail&amp;n=0&amp;h=RIV%2F00216208%3A11410%2F13%3A10190397%21RIV14-GA0-11410___</t>
  </si>
  <si>
    <t>RIV/00216208:11410/13:10190397!RIV14-GA0-11410___</t>
  </si>
  <si>
    <t>!t-um057</t>
  </si>
  <si>
    <t>RIV/00216208:11410/13:10190398</t>
  </si>
  <si>
    <t>Změna postojů českých žáků k matematice během školní docházky</t>
  </si>
  <si>
    <t>49-71</t>
  </si>
  <si>
    <t>https://www.rvvi.cz/riv?s=jednoduche-vyhledavani&amp;ss=detail&amp;n=0&amp;h=RIV%2F00216208%3A11410%2F13%3A10190398%21RIV14-GA0-11410___</t>
  </si>
  <si>
    <t>RIV/00216208:11410/13:10190398!RIV14-GA0-11410___</t>
  </si>
  <si>
    <t>ViQkQZge</t>
  </si>
  <si>
    <t>RIV/00216208:11410/13:10190402</t>
  </si>
  <si>
    <t>Straková, Jana, 5631017; Greger, David, 8144818</t>
  </si>
  <si>
    <t>Faktory ovlivňující přechod žáků 5. ročníků na osmileté gymnázium</t>
  </si>
  <si>
    <t>73-85</t>
  </si>
  <si>
    <t>https://www.rvvi.cz/riv?s=jednoduche-vyhledavani&amp;ss=detail&amp;n=0&amp;h=RIV%2F00216208%3A11410%2F13%3A10190402%21RIV14-GA0-11410___</t>
  </si>
  <si>
    <t>RIV/00216208:11410/13:10190402!RIV14-GA0-11410___</t>
  </si>
  <si>
    <t>Z+zgGEyd</t>
  </si>
  <si>
    <t>RIV/00216208:11410/13:10190425</t>
  </si>
  <si>
    <t>Organizační klima fakult připravujících učitele</t>
  </si>
  <si>
    <t>978-80-244-3863-4</t>
  </si>
  <si>
    <t>https://www.rvvi.cz/riv?s=jednoduche-vyhledavani&amp;ss=detail&amp;n=0&amp;h=RIV%2F00216208%3A11410%2F13%3A10190425%21RIV14-MSM-11410___</t>
  </si>
  <si>
    <t>RIV/00216208:11410/13:10190425!RIV14-MSM-11410___</t>
  </si>
  <si>
    <t>o+ohIbYnkUtRZ.h8YYyXk1HwIu0=</t>
  </si>
  <si>
    <t>q.rCxbPt</t>
  </si>
  <si>
    <t>RIV/00216208:11410/13:10190498</t>
  </si>
  <si>
    <t>Postoje žáků k českému jazyku a jejich percepce učiteli</t>
  </si>
  <si>
    <t>27-45</t>
  </si>
  <si>
    <t>https://www.rvvi.cz/riv?s=jednoduche-vyhledavani&amp;ss=detail&amp;n=0&amp;h=RIV%2F00216208%3A11410%2F13%3A10190498%21RIV14-MSM-11410___</t>
  </si>
  <si>
    <t>RIV/00216208:11410/13:10190498!RIV14-MSM-11410___</t>
  </si>
  <si>
    <t>uS.74NGS</t>
  </si>
  <si>
    <t>RIV/00216208:11410/13:10190514</t>
  </si>
  <si>
    <t>Kmínková, Eliška, 3211444; Pavelková, Isabella, 6947417</t>
  </si>
  <si>
    <t>Vnímaná osobní zdatnost žáků v úkolové situaci</t>
  </si>
  <si>
    <t>Prostor v nás a mezi námi - respekt, vzájemnost, sdílení</t>
  </si>
  <si>
    <t>978-80-244-3492-6</t>
  </si>
  <si>
    <t>119-128</t>
  </si>
  <si>
    <t>Univerzita Palackého v Olomouci ve spolupráci s ČMPS</t>
  </si>
  <si>
    <t>https://www.rvvi.cz/riv?s=jednoduche-vyhledavani&amp;ss=detail&amp;n=0&amp;h=RIV%2F00216208%3A11410%2F13%3A10190514%21RIV14-GA0-11410___</t>
  </si>
  <si>
    <t>RIV/00216208:11410/13:10190514!RIV14-GA0-11410___</t>
  </si>
  <si>
    <t>Kr4+odfbvZPi3SBK3TST0pfiL8g=</t>
  </si>
  <si>
    <t>eJoIFYAn</t>
  </si>
  <si>
    <t>RIV/00216208:11410/13:10190729</t>
  </si>
  <si>
    <t>The Prediction of Coronary Artery Disease Based on Non-Invasive Examinations and Heme Oxygenase 1 Polymorphism Versus Virtual Histology</t>
  </si>
  <si>
    <t>1042-3931</t>
  </si>
  <si>
    <t>Journal of Invasive Cardiology</t>
  </si>
  <si>
    <t>32-37</t>
  </si>
  <si>
    <t>FA</t>
  </si>
  <si>
    <t>000316414600015</t>
  </si>
  <si>
    <t>http://www.invasivecardiology.com/articles/prediction-coronary-artery-disease-based-non-invasive-examinations-and-heme-oxygenase-1-pol</t>
  </si>
  <si>
    <t>https://www.rvvi.cz/riv?s=jednoduche-vyhledavani&amp;ss=detail&amp;n=0&amp;h=RIV%2F00216208%3A11410%2F13%3A10190729%21RIV14-MSM-11410___</t>
  </si>
  <si>
    <t>RIV/00216208:11410/13:10190729!RIV14-MSM-11410___</t>
  </si>
  <si>
    <t>d8ItSs1A8.X8NdFN9SxeGxtgvV4=</t>
  </si>
  <si>
    <t>o0LKLkAB</t>
  </si>
  <si>
    <t>RIV/00216208:11410/13:10190741</t>
  </si>
  <si>
    <t>Psaní vlastního jména v předškolním věku</t>
  </si>
  <si>
    <t>1805-7152</t>
  </si>
  <si>
    <t>Magister. Reflexe primárního a preprimárního vzdělávání ve výzkumu</t>
  </si>
  <si>
    <t>67-99</t>
  </si>
  <si>
    <t>https://www.rvvi.cz/riv?s=jednoduche-vyhledavani&amp;ss=detail&amp;n=0&amp;h=RIV%2F00216208%3A11410%2F13%3A10190741%21RIV14-MSM-11410___</t>
  </si>
  <si>
    <t>RIV/00216208:11410/13:10190741!RIV14-MSM-11410___</t>
  </si>
  <si>
    <t>erkSAvItffJtLD3KtiIYod948T0=</t>
  </si>
  <si>
    <t>-9Twk95z</t>
  </si>
  <si>
    <t>RIV/00216208:11410/13:10190782</t>
  </si>
  <si>
    <t>Poglady Janusze Korczaka na prawa dziecka</t>
  </si>
  <si>
    <t>Czas na wychowanie</t>
  </si>
  <si>
    <t>978-83-63839-04-8</t>
  </si>
  <si>
    <t>49-67</t>
  </si>
  <si>
    <t>Publisher The Angelius Silesius State school of Higher Vocational Education</t>
  </si>
  <si>
    <t>https://www.rvvi.cz/riv?s=jednoduche-vyhledavani&amp;ss=detail&amp;n=0&amp;h=RIV%2F00216208%3A11410%2F13%3A10190782%21RIV14-MSM-11410___</t>
  </si>
  <si>
    <t>RIV/00216208:11410/13:10190782!RIV14-MSM-11410___</t>
  </si>
  <si>
    <t>V.3Ceptiqej1h00DfR9k9d+uE18=</t>
  </si>
  <si>
    <t>5XuVuHXG</t>
  </si>
  <si>
    <t>RIV/00216208:11410/13:10190797</t>
  </si>
  <si>
    <t>Kritická místa matematiky na 2. stupni základní školy v diskurzu učitelů</t>
  </si>
  <si>
    <t>Kritická místa matematiky na základní škole očima učitelů</t>
  </si>
  <si>
    <t>978-80-7290-723-6</t>
  </si>
  <si>
    <t>63-126</t>
  </si>
  <si>
    <t>Univerzita Karlovy v Praze, Pedagogická fakulta</t>
  </si>
  <si>
    <t>https://www.rvvi.cz/riv?s=jednoduche-vyhledavani&amp;ss=detail&amp;n=0&amp;h=RIV%2F00216208%3A11410%2F13%3A10190797%21RIV14-GA0-11410___</t>
  </si>
  <si>
    <t>RIV/00216208:11410/13:10190797!RIV14-GA0-11410___</t>
  </si>
  <si>
    <t>RWdArKjXhAoWZ1BvK93GIQjf8xA=</t>
  </si>
  <si>
    <t>sne-8FcU</t>
  </si>
  <si>
    <t>RIV/00216208:11410/13:10190798</t>
  </si>
  <si>
    <t>Rendl, Miroslav, 5004454; Vondrová, Naďa, 5607159</t>
  </si>
  <si>
    <t>Kritická místa matematiky - zkoumání diskurzu učitelů</t>
  </si>
  <si>
    <t>https://www.rvvi.cz/riv?s=jednoduche-vyhledavani&amp;ss=detail&amp;n=0&amp;h=RIV%2F00216208%3A11410%2F13%3A10190798%21RIV14-GA0-11410___</t>
  </si>
  <si>
    <t>RIV/00216208:11410/13:10190798!RIV14-GA0-11410___</t>
  </si>
  <si>
    <t>fDBdv-tW</t>
  </si>
  <si>
    <t>RIV/00216208:11410/13:10190884</t>
  </si>
  <si>
    <t>Útvary lidové slovesnosti ve výuce cizího jazyka se zaměřením na ruštinu</t>
  </si>
  <si>
    <t>65-75</t>
  </si>
  <si>
    <t>https://www.rvvi.cz/riv?s=jednoduche-vyhledavani&amp;ss=detail&amp;n=0&amp;h=RIV%2F00216208%3A11410%2F13%3A10190884%21RIV14-MSM-11410___</t>
  </si>
  <si>
    <t>RIV/00216208:11410/13:10190884!RIV14-MSM-11410___</t>
  </si>
  <si>
    <t>!y8FHSZu</t>
  </si>
  <si>
    <t>RIV/00216208:11410/13:10190912</t>
  </si>
  <si>
    <t>Hříbková, Lenka, 1937774; Páchová, Anna, 7589247</t>
  </si>
  <si>
    <t>Typy žáků v diskurzu učitelů</t>
  </si>
  <si>
    <t>Kritická místa matematiky na základní škole očima učitelů.</t>
  </si>
  <si>
    <t>209-258</t>
  </si>
  <si>
    <t>https://www.rvvi.cz/riv?s=jednoduche-vyhledavani&amp;ss=detail&amp;n=0&amp;h=RIV%2F00216208%3A11410%2F13%3A10190912%21RIV14-GA0-11410___</t>
  </si>
  <si>
    <t>RIV/00216208:11410/13:10190912!RIV14-GA0-11410___</t>
  </si>
  <si>
    <t>36vnE!Lp</t>
  </si>
  <si>
    <t>RIV/00216208:11410/13:10190935</t>
  </si>
  <si>
    <t>Historické aspekty vyučování algebry</t>
  </si>
  <si>
    <t>301-324</t>
  </si>
  <si>
    <t>https://www.rvvi.cz/riv?s=jednoduche-vyhledavani&amp;ss=detail&amp;n=0&amp;h=RIV%2F00216208%3A11410%2F13%3A10190935%21RIV14-GA0-11410___</t>
  </si>
  <si>
    <t>RIV/00216208:11410/13:10190935!RIV14-GA0-11410___</t>
  </si>
  <si>
    <t>bwgNK51k</t>
  </si>
  <si>
    <t>RIV/00216208:11410/13:10191080</t>
  </si>
  <si>
    <t>Nerovnosti v přístupu k vysokoškolskému vzdělání v České republice a v Evropě 1950-2011</t>
  </si>
  <si>
    <t>978-80-7290-717-5</t>
  </si>
  <si>
    <t>https://www.rvvi.cz/riv?s=jednoduche-vyhledavani&amp;ss=detail&amp;n=0&amp;h=RIV%2F00216208%3A11410%2F13%3A10191080%21RIV14-MSM-11410___</t>
  </si>
  <si>
    <t>RIV/00216208:11410/13:10191080!RIV14-MSM-11410___</t>
  </si>
  <si>
    <t>VDt.6oig1dX-hSVIT0rW6Huzxv4=</t>
  </si>
  <si>
    <t>gHHxzaF1</t>
  </si>
  <si>
    <t>RIV/00216208:11410/13:10191085</t>
  </si>
  <si>
    <t>Výtvarné umění a hudba. Tvar, prostor a čas I/2</t>
  </si>
  <si>
    <t>978-80-7476-019-8</t>
  </si>
  <si>
    <t>Musica nova</t>
  </si>
  <si>
    <t>https://www.rvvi.cz/riv?s=jednoduche-vyhledavani&amp;ss=detail&amp;n=0&amp;h=RIV%2F00216208%3A11410%2F13%3A10191085%21RIV14-MK0-11410___</t>
  </si>
  <si>
    <t>RIV/00216208:11410/13:10191085!RIV14-MK0-11410___</t>
  </si>
  <si>
    <t>ioHNcov0ScWimEgRNz.iUdRwpms=</t>
  </si>
  <si>
    <t>GCFTYE5S</t>
  </si>
  <si>
    <t>RIV/00216208:11410/13:10191086</t>
  </si>
  <si>
    <t>Výtvarné umění a hudba. Tvar, prostor a čas I/1 a I/2</t>
  </si>
  <si>
    <t>Pedagogika umění - umění pedagogiky, aneb, Inovativní, interkulturní a interdisciplinární přístupy k edukaci</t>
  </si>
  <si>
    <t>978-80-7414-582-7</t>
  </si>
  <si>
    <t>196-199</t>
  </si>
  <si>
    <t>https://www.rvvi.cz/riv?s=jednoduche-vyhledavani&amp;ss=detail&amp;n=0&amp;h=RIV%2F00216208%3A11410%2F13%3A10191086%21RIV14-MK0-11410___</t>
  </si>
  <si>
    <t>RIV/00216208:11410/13:10191086!RIV14-MK0-11410___</t>
  </si>
  <si>
    <t>wIRfMpV5QXd-U3JEL8A9h-GVysg=</t>
  </si>
  <si>
    <t>9tIpd0p1</t>
  </si>
  <si>
    <t>RIV/00216208:11410/13:10191088</t>
  </si>
  <si>
    <t>Educative effects of spatial visualisation</t>
  </si>
  <si>
    <t>Journal on Efficiency and Responsibility in Education and Science</t>
  </si>
  <si>
    <t>24-33</t>
  </si>
  <si>
    <t>10.7160/eriesj.2013.060103</t>
  </si>
  <si>
    <t>http://www.eriesjournal.com/_papers/article_183.pdf</t>
  </si>
  <si>
    <t>https://www.rvvi.cz/riv?s=jednoduche-vyhledavani&amp;ss=detail&amp;n=0&amp;h=RIV%2F00216208%3A11410%2F13%3A10191088%21RIV14-GA0-11410___</t>
  </si>
  <si>
    <t>RIV/00216208:11410/13:10191088!RIV14-GA0-11410___</t>
  </si>
  <si>
    <t>oT873odxprL0rtWQnpa!Ne7X3d0=</t>
  </si>
  <si>
    <t>0eB8hun-</t>
  </si>
  <si>
    <t>RIV/00216208:11410/13:10191103</t>
  </si>
  <si>
    <t>Koucký, Jan, 3616525</t>
  </si>
  <si>
    <t>Reforms of Higher Education Funding in the Czech Republic</t>
  </si>
  <si>
    <t>Financing and Deregulation in Higher Education</t>
  </si>
  <si>
    <t>978-83-7814-125-9</t>
  </si>
  <si>
    <t>Institute of Knowledge Society, Polish Rectors Foundation</t>
  </si>
  <si>
    <t>https://www.rvvi.cz/riv?s=jednoduche-vyhledavani&amp;ss=detail&amp;n=0&amp;h=RIV%2F00216208%3A11410%2F13%3A10191103%21RIV14-MSM-11410___</t>
  </si>
  <si>
    <t>RIV/00216208:11410/13:10191103!RIV14-MSM-11410___</t>
  </si>
  <si>
    <t>B9w3pL9eP3zTt34qVd7ZURART.k=</t>
  </si>
  <si>
    <t>G+GvTY2X</t>
  </si>
  <si>
    <t>RIV/00216208:11410/13:10191123</t>
  </si>
  <si>
    <t>Vacková, Lucie, 5615305</t>
  </si>
  <si>
    <t>Daseinsanalytické skupinové poradenství jako alternativa sekundární specifické prevence v prostředí ZŠ</t>
  </si>
  <si>
    <t>https://www.rvvi.cz/riv?s=jednoduche-vyhledavani&amp;ss=detail&amp;n=0&amp;h=RIV%2F00216208%3A11410%2F13%3A10191123%21RIV14-MSM-11410___</t>
  </si>
  <si>
    <t>RIV/00216208:11410/13:10191123!RIV14-MSM-11410___</t>
  </si>
  <si>
    <t>qu+UUEcG</t>
  </si>
  <si>
    <t>RIV/00216208:11410/13:10191154</t>
  </si>
  <si>
    <t>Štípek, Jiří, 3048993; Rambousek, Vladimír, 7332033; Procházka, Josef, 4186222</t>
  </si>
  <si>
    <t>ICT literacy education and teachers' ICT competencies</t>
  </si>
  <si>
    <t>587-594</t>
  </si>
  <si>
    <t>000327802000078</t>
  </si>
  <si>
    <t>https://www.rvvi.cz/riv?s=jednoduche-vyhledavani&amp;ss=detail&amp;n=0&amp;h=RIV%2F00216208%3A11410%2F13%3A10191154%21RIV14-GA0-11410___</t>
  </si>
  <si>
    <t>RIV/00216208:11410/13:10191154!RIV14-GA0-11410___</t>
  </si>
  <si>
    <t>i7bjZff6</t>
  </si>
  <si>
    <t>RIV/00216208:11410/13:10191160</t>
  </si>
  <si>
    <t>Jeřábek, Tomáš, 2882566; Rambousek, Vladimír, 7332033; Prokýšek, Miloš, 8537437</t>
  </si>
  <si>
    <t>Parameters of augmented reality and its use in education</t>
  </si>
  <si>
    <t>232-244</t>
  </si>
  <si>
    <t>10.7160/eriesj.2013.060403</t>
  </si>
  <si>
    <t>http://www.eriesjournal.com/_papers/eries_Vol6_No4.pdf</t>
  </si>
  <si>
    <t>https://www.rvvi.cz/riv?s=jednoduche-vyhledavani&amp;ss=detail&amp;n=0&amp;h=RIV%2F00216208%3A11410%2F13%3A10191160%21RIV14-GA0-11410___</t>
  </si>
  <si>
    <t>RIV/00216208:11410/13:10191160!RIV14-GA0-11410___</t>
  </si>
  <si>
    <t>!QHGAYYF</t>
  </si>
  <si>
    <t>RIV/00216208:11410/13:10191187</t>
  </si>
  <si>
    <t>Primary findings of the research on ICT literacy education pupils' and teachers' ICT competencies in primary and lower secondary schools</t>
  </si>
  <si>
    <t>245-264</t>
  </si>
  <si>
    <t>https://www.rvvi.cz/riv?s=jednoduche-vyhledavani&amp;ss=detail&amp;n=0&amp;h=RIV%2F00216208%3A11410%2F13%3A10191187%21RIV14-GA0-11410___</t>
  </si>
  <si>
    <t>RIV/00216208:11410/13:10191187!RIV14-GA0-11410___</t>
  </si>
  <si>
    <t>ffanKb4n</t>
  </si>
  <si>
    <t>RIV/00216208:11410/13:10191206</t>
  </si>
  <si>
    <t>Rambousek, Vladimír, 7332033; Štípek, Jiří, 3048993; Procházka, Josef, 4186222</t>
  </si>
  <si>
    <t>Vybraná zjištění výzkumu rozvoje informačně technologických kompetencí na základních školách</t>
  </si>
  <si>
    <t>2558-2566</t>
  </si>
  <si>
    <t>https://www.rvvi.cz/riv?s=jednoduche-vyhledavani&amp;ss=detail&amp;n=0&amp;h=RIV%2F00216208%3A11410%2F13%3A10191206%21RIV14-GA0-11410___</t>
  </si>
  <si>
    <t>RIV/00216208:11410/13:10191206!RIV14-GA0-11410___</t>
  </si>
  <si>
    <t>BsQt420m</t>
  </si>
  <si>
    <t>RIV/00216208:11410/13:10191208</t>
  </si>
  <si>
    <t>Rambousek, Vladimír, 7332033; Štípek, Jiří, 3048993; Procházka, Josef, 4186222; Černochová, Miroslava, 2355671; Vaňková, Petra, 8974179; Fuglík, Viktor, 1071823; Holý, Radek, 6161421</t>
  </si>
  <si>
    <t>Rozvoj informačně technologických kompetencí na základních školách</t>
  </si>
  <si>
    <t>978-80-01-05407-9</t>
  </si>
  <si>
    <t>České vysoké učení technické v Praze</t>
  </si>
  <si>
    <t>https://www.rvvi.cz/riv?s=jednoduche-vyhledavani&amp;ss=detail&amp;n=0&amp;h=RIV%2F00216208%3A11410%2F13%3A10191208%21RIV14-GA0-11410___</t>
  </si>
  <si>
    <t>RIV/00216208:11410/13:10191208!RIV14-GA0-11410___</t>
  </si>
  <si>
    <t>5XSzwv!gkjn9ik6hDjGVxeeU+VQ=</t>
  </si>
  <si>
    <t>3HhMdeRs</t>
  </si>
  <si>
    <t>RIV/00216208:11410/13:10191466</t>
  </si>
  <si>
    <t>Kostková, Klára, 6779727</t>
  </si>
  <si>
    <t>Intercultural communicative competence: focus on assessment 2 (reseach)</t>
  </si>
  <si>
    <t>Mapping and Applying, Research in Foreign Language Education</t>
  </si>
  <si>
    <t>978-80-558-0281-7</t>
  </si>
  <si>
    <t>144-161</t>
  </si>
  <si>
    <t>Pedagogická fakulta UKF v Nitre</t>
  </si>
  <si>
    <t>https://www.rvvi.cz/riv?s=jednoduche-vyhledavani&amp;ss=detail&amp;n=0&amp;h=RIV%2F00216208%3A11410%2F13%3A10191466%21RIV14-MSM-11410___</t>
  </si>
  <si>
    <t>RIV/00216208:11410/13:10191466!RIV14-MSM-11410___</t>
  </si>
  <si>
    <t>juaPiGxB2fDDfZ2obVqG+D0mgGI=</t>
  </si>
  <si>
    <t>f3WDXiSY</t>
  </si>
  <si>
    <t>RIV/00216208:11410/13:10191473</t>
  </si>
  <si>
    <t>K rozvoji interkulturní komunikační kompetence studentů učitelství anglického jazyka</t>
  </si>
  <si>
    <t>72-91</t>
  </si>
  <si>
    <t>http://www.ped.muni.cz/pedor/archiv/2013/PedOr13_1_IKK_Kostkova.pdf</t>
  </si>
  <si>
    <t>https://www.rvvi.cz/riv?s=jednoduche-vyhledavani&amp;ss=detail&amp;n=0&amp;h=RIV%2F00216208%3A11410%2F13%3A10191473%21RIV14-MSM-11410___</t>
  </si>
  <si>
    <t>RIV/00216208:11410/13:10191473!RIV14-MSM-11410___</t>
  </si>
  <si>
    <t>t5gz0MwY</t>
  </si>
  <si>
    <t>RIV/00216208:11410/13:10191478</t>
  </si>
  <si>
    <t>Interkulturní komunikační kompetence: klasifikace modelů</t>
  </si>
  <si>
    <t>29-47</t>
  </si>
  <si>
    <t>http://www.orbisscholae.cz/archiv/2013/2013_1_02.pdf</t>
  </si>
  <si>
    <t>https://www.rvvi.cz/riv?s=jednoduche-vyhledavani&amp;ss=detail&amp;n=0&amp;h=RIV%2F00216208%3A11410%2F13%3A10191478%21RIV14-MSM-11410___</t>
  </si>
  <si>
    <t>RIV/00216208:11410/13:10191478!RIV14-MSM-11410___</t>
  </si>
  <si>
    <t>bW+vScZT</t>
  </si>
  <si>
    <t>RIV/00216208:11410/13:10191479</t>
  </si>
  <si>
    <t>Bartušek, Aleš, 6540341</t>
  </si>
  <si>
    <t>Kdo je úspěšný ve světových žebříčcích vysokých škol?</t>
  </si>
  <si>
    <t>978-80-7290-721-2</t>
  </si>
  <si>
    <t>https://www.rvvi.cz/riv?s=jednoduche-vyhledavani&amp;ss=detail&amp;n=0&amp;h=RIV%2F00216208%3A11410%2F13%3A10191479%21RIV14-MSM-11410___</t>
  </si>
  <si>
    <t>RIV/00216208:11410/13:10191479!RIV14-MSM-11410___</t>
  </si>
  <si>
    <t>XgCIia5L10PwffiFtoSXGL7rJws=</t>
  </si>
  <si>
    <t>IQz5-CLV</t>
  </si>
  <si>
    <t>RIV/00216208:11410/13:10191482</t>
  </si>
  <si>
    <t>"Good" Questions in Teaching</t>
  </si>
  <si>
    <t>964-968</t>
  </si>
  <si>
    <t>Elsevier BV</t>
  </si>
  <si>
    <t>10.1016/j.sbspro.2013.09.311</t>
  </si>
  <si>
    <t>http://www.sciencedirect.com/science/article/pii/S1877042813034149</t>
  </si>
  <si>
    <t>https://www.rvvi.cz/riv?s=jednoduche-vyhledavani&amp;ss=detail&amp;n=0&amp;h=RIV%2F00216208%3A11410%2F13%3A10191482%21RIV14-MSM-11410___</t>
  </si>
  <si>
    <t>RIV/00216208:11410/13:10191482!RIV14-MSM-11410___</t>
  </si>
  <si>
    <t>Vq+RDRKS</t>
  </si>
  <si>
    <t>RIV/00216208:11410/13:10191487</t>
  </si>
  <si>
    <t>Pavelková, Isabella, 6947417; Tauchmanová, Eliška, 3211444</t>
  </si>
  <si>
    <t>Motivace v diskursu učitelů matematiky na 2. stupni základní školy.</t>
  </si>
  <si>
    <t>183-207</t>
  </si>
  <si>
    <t>https://www.rvvi.cz/riv?s=jednoduche-vyhledavani&amp;ss=detail&amp;n=0&amp;h=RIV%2F00216208%3A11410%2F13%3A10191487%21RIV14-GA0-11410___</t>
  </si>
  <si>
    <t>RIV/00216208:11410/13:10191487!RIV14-GA0-11410___</t>
  </si>
  <si>
    <t>7Njx3GbL</t>
  </si>
  <si>
    <t>RIV/00216208:11410/13:10191508</t>
  </si>
  <si>
    <t>On Trends in Research on Intercultural Communicative Competence</t>
  </si>
  <si>
    <t>Education and Languages in Europe</t>
  </si>
  <si>
    <t>978-3-643-50505-7</t>
  </si>
  <si>
    <t>363-372</t>
  </si>
  <si>
    <t>Lit Verlag GmbH&amp;Co. KG</t>
  </si>
  <si>
    <t>https://www.rvvi.cz/riv?s=jednoduche-vyhledavani&amp;ss=detail&amp;n=0&amp;h=RIV%2F00216208%3A11410%2F13%3A10191508%21RIV14-MSM-11410___</t>
  </si>
  <si>
    <t>RIV/00216208:11410/13:10191508!RIV14-MSM-11410___</t>
  </si>
  <si>
    <t>wsB.!aI2rjWTHu8C7FJN-o9tQvY=</t>
  </si>
  <si>
    <t>e9z2JgSC</t>
  </si>
  <si>
    <t>RIV/00216208:11410/13:10191511</t>
  </si>
  <si>
    <t>Intercultural Communicative Competence: Conceptualization and Development</t>
  </si>
  <si>
    <t>Konference MGIMO Magija INNO: Novyje technologii v jazykovoj podgotovke specialistov meždunarodnikov</t>
  </si>
  <si>
    <t>978-5-9228-1043-2</t>
  </si>
  <si>
    <t>146-151</t>
  </si>
  <si>
    <t>Izdatelstvo MGIMO Universitet</t>
  </si>
  <si>
    <t>https://www.rvvi.cz/riv?s=jednoduche-vyhledavani&amp;ss=detail&amp;n=0&amp;h=RIV%2F00216208%3A11410%2F13%3A10191511%21RIV14-MSM-11410___</t>
  </si>
  <si>
    <t>RIV/00216208:11410/13:10191511!RIV14-MSM-11410___</t>
  </si>
  <si>
    <t>nsdz92LQiSDmAXzj.ngE5khD6Ls=</t>
  </si>
  <si>
    <t>0zN!Tsfu</t>
  </si>
  <si>
    <t>RIV/00216208:11410/13:10191528</t>
  </si>
  <si>
    <t>Syndrom vyhoření v pedagogických profesích</t>
  </si>
  <si>
    <t>Burnout syndrom jako mezioborový jev</t>
  </si>
  <si>
    <t>978-80-247-5114-6</t>
  </si>
  <si>
    <t>116-128</t>
  </si>
  <si>
    <t>Grada Publishing, a.s.</t>
  </si>
  <si>
    <t>https://www.rvvi.cz/riv?s=jednoduche-vyhledavani&amp;ss=detail&amp;n=0&amp;h=RIV%2F00216208%3A11410%2F13%3A10191528%21RIV14-MSM-11410___</t>
  </si>
  <si>
    <t>RIV/00216208:11410/13:10191528!RIV14-MSM-11410___</t>
  </si>
  <si>
    <t>miQSaLv5ezCmUB.y3xkeru+!W9I=</t>
  </si>
  <si>
    <t>+C+NoD1D</t>
  </si>
  <si>
    <t>RIV/00216208:11410/13:10191530</t>
  </si>
  <si>
    <t>Učitelské pojetí úspěšnosti v matematice: role školy a rodiny</t>
  </si>
  <si>
    <t>259-300</t>
  </si>
  <si>
    <t>https://www.rvvi.cz/riv?s=jednoduche-vyhledavani&amp;ss=detail&amp;n=0&amp;h=RIV%2F00216208%3A11410%2F13%3A10191530%21RIV14-GA0-11410___</t>
  </si>
  <si>
    <t>RIV/00216208:11410/13:10191530!RIV14-GA0-11410___</t>
  </si>
  <si>
    <t>8!C6!8gg</t>
  </si>
  <si>
    <t>RIV/00216208:11410/13:10191775</t>
  </si>
  <si>
    <t>LIDSKÝ POTENCIÁL JAKO PSYCHOLOGICKÝ KONSTRUKT</t>
  </si>
  <si>
    <t>201-217</t>
  </si>
  <si>
    <t>https://www.rvvi.cz/riv?s=jednoduche-vyhledavani&amp;ss=detail&amp;n=0&amp;h=RIV%2F00216208%3A11410%2F13%3A10191775%21RIV14-GA0-11410___</t>
  </si>
  <si>
    <t>RIV/00216208:11410/13:10191775!RIV14-GA0-11410___</t>
  </si>
  <si>
    <t>inVF3VmJ</t>
  </si>
  <si>
    <t>RIV/00216208:11410/13:10191784</t>
  </si>
  <si>
    <t>Postoje studentů učitelství k nadání</t>
  </si>
  <si>
    <t>https://www.rvvi.cz/riv?s=jednoduche-vyhledavani&amp;ss=detail&amp;n=0&amp;h=RIV%2F00216208%3A11410%2F13%3A10191784%21RIV14-GA0-11410___</t>
  </si>
  <si>
    <t>RIV/00216208:11410/13:10191784!RIV14-GA0-11410___</t>
  </si>
  <si>
    <t>LBUM.mPn</t>
  </si>
  <si>
    <t>RIV/00216208:11410/13:10191876</t>
  </si>
  <si>
    <t>Hříbková, Lenka, 1937774; Zhouf, Jaroslav, 3797783</t>
  </si>
  <si>
    <t>IDENA Posuzovací škály a didaktické testy k vyhledávání nadaných žáků</t>
  </si>
  <si>
    <t>978-80-7481-009-1</t>
  </si>
  <si>
    <t>Národní ústav pro vzdělávání</t>
  </si>
  <si>
    <t>https://www.rvvi.cz/riv?s=jednoduche-vyhledavani&amp;ss=detail&amp;n=0&amp;h=RIV%2F00216208%3A11410%2F13%3A10191876%21RIV14-MSM-11410___</t>
  </si>
  <si>
    <t>RIV/00216208:11410/13:10191876!RIV14-MSM-11410___</t>
  </si>
  <si>
    <t>ADL!-TH8J8pCa+esKIrVP6B!gPs=</t>
  </si>
  <si>
    <t>!u8E0Yru</t>
  </si>
  <si>
    <t>RIV/00216208:11410/13:10191887</t>
  </si>
  <si>
    <t>Autorská kniha ruského futurismu</t>
  </si>
  <si>
    <t>Hledání ztraceného místa</t>
  </si>
  <si>
    <t>978-80-7394-424-7</t>
  </si>
  <si>
    <t>11-18</t>
  </si>
  <si>
    <t>Jihočeská univerzita v Českých Budějovicích</t>
  </si>
  <si>
    <t>https://www.rvvi.cz/riv?s=jednoduche-vyhledavani&amp;ss=detail&amp;n=0&amp;h=RIV%2F00216208%3A11410%2F13%3A10191887%21RIV14-MSM-11410___</t>
  </si>
  <si>
    <t>RIV/00216208:11410/13:10191887!RIV14-MSM-11410___</t>
  </si>
  <si>
    <t>x34g5tJvzGSb0G3P0Rcii8+eRiI=</t>
  </si>
  <si>
    <t>7AG3NWYa</t>
  </si>
  <si>
    <t>RIV/00216208:11410/13:10191977</t>
  </si>
  <si>
    <t>Aktualne problemy wychowanie medialnego w republice czeskiej i za granica</t>
  </si>
  <si>
    <t>Edukacja w kreowaniu wspolczesnej rzeczywistosci mozliwosci i ograniczenia</t>
  </si>
  <si>
    <t>978-83-936635-1-4</t>
  </si>
  <si>
    <t>271-275</t>
  </si>
  <si>
    <t>Elzbiety Jaszczyszyn, Jolanty Szady-Borzyszkowskiej</t>
  </si>
  <si>
    <t>https://www.rvvi.cz/riv?s=jednoduche-vyhledavani&amp;ss=detail&amp;n=0&amp;h=RIV%2F00216208%3A11410%2F13%3A10191977%21RIV14-MSM-11410___</t>
  </si>
  <si>
    <t>RIV/00216208:11410/13:10191977!RIV14-MSM-11410___</t>
  </si>
  <si>
    <t>!PVs5NK2E5GHLwd61ns8k7fkczk=</t>
  </si>
  <si>
    <t>usZ5ss+o</t>
  </si>
  <si>
    <t>RIV/00216208:11410/13:10192152</t>
  </si>
  <si>
    <t>Koucký, Jan, 3616525; Ryška, Radim, 6299415; Bartušek, Aleš, 6540341</t>
  </si>
  <si>
    <t>Financování vysokých škol ve světě</t>
  </si>
  <si>
    <t>978-80-7290-718-2</t>
  </si>
  <si>
    <t>https://www.rvvi.cz/riv?s=jednoduche-vyhledavani&amp;ss=detail&amp;n=0&amp;h=RIV%2F00216208%3A11410%2F13%3A10192152%21RIV14-MSM-11410___</t>
  </si>
  <si>
    <t>RIV/00216208:11410/13:10192152!RIV14-MSM-11410___</t>
  </si>
  <si>
    <t>CsDWo6qv3fZuaDnLqULTg5.M028=</t>
  </si>
  <si>
    <t>4cqgcz3K</t>
  </si>
  <si>
    <t>RIV/00216208:11410/13:10192347</t>
  </si>
  <si>
    <t>Karteziánské neurózy a Bytí v daseinsanalýze</t>
  </si>
  <si>
    <t>https://www.rvvi.cz/riv?s=jednoduche-vyhledavani&amp;ss=detail&amp;n=0&amp;h=RIV%2F00216208%3A11410%2F13%3A10192347%21RIV14-MSM-11410___</t>
  </si>
  <si>
    <t>RIV/00216208:11410/13:10192347!RIV14-MSM-11410___</t>
  </si>
  <si>
    <t>n3vb.F5Q</t>
  </si>
  <si>
    <t>RIV/00216208:11410/13:10192368</t>
  </si>
  <si>
    <t>Podobné není významově shodné</t>
  </si>
  <si>
    <t>Umelecké vzdelávanie v premenách času</t>
  </si>
  <si>
    <t>978-80-970513-5-8</t>
  </si>
  <si>
    <t>Virvar</t>
  </si>
  <si>
    <t>http://www.kreativnevzdelavanie.sk/media/KV2013.pdf</t>
  </si>
  <si>
    <t>https://www.rvvi.cz/riv?s=jednoduche-vyhledavani&amp;ss=detail&amp;n=0&amp;h=RIV%2F00216208%3A11410%2F13%3A10192368%21RIV14-MSM-11410___</t>
  </si>
  <si>
    <t>RIV/00216208:11410/13:10192368!RIV14-MSM-11410___</t>
  </si>
  <si>
    <t>.R-9W5vIwNYkmf+iT!ChAgZGScU=</t>
  </si>
  <si>
    <t>UL.icbgq</t>
  </si>
  <si>
    <t>RIV/00216208:11410/13:10192369</t>
  </si>
  <si>
    <t>https://www.rvvi.cz/riv?s=jednoduche-vyhledavani&amp;ss=detail&amp;n=0&amp;h=RIV%2F00216208%3A11410%2F13%3A10192369%21RIV14-MSM-11410___</t>
  </si>
  <si>
    <t>RIV/00216208:11410/13:10192369!RIV14-MSM-11410___</t>
  </si>
  <si>
    <t>JVYKfrCA</t>
  </si>
  <si>
    <t>RIV/00216208:11410/13:10192457</t>
  </si>
  <si>
    <t>Jak dnes mluví česká média</t>
  </si>
  <si>
    <t>0170-1320</t>
  </si>
  <si>
    <t>Tschechish in den Medien</t>
  </si>
  <si>
    <t>978-3-86688-369-7</t>
  </si>
  <si>
    <t>Otto Sagner</t>
  </si>
  <si>
    <t>https://www.rvvi.cz/riv?s=jednoduche-vyhledavani&amp;ss=detail&amp;n=0&amp;h=RIV%2F00216208%3A11410%2F13%3A10192457%21RIV14-MSM-11410___</t>
  </si>
  <si>
    <t>RIV/00216208:11410/13:10192457!RIV14-MSM-11410___</t>
  </si>
  <si>
    <t>o19X+.ZrnddTXm9KAc7mkL+s52M=</t>
  </si>
  <si>
    <t>JP-qE.PN</t>
  </si>
  <si>
    <t>RIV/00216208:11410/13:10192639</t>
  </si>
  <si>
    <t>Novotná, Magdalena, 3351998</t>
  </si>
  <si>
    <t>Se školkou do galerie 1</t>
  </si>
  <si>
    <t>14-16</t>
  </si>
  <si>
    <t>https://www.rvvi.cz/riv?s=jednoduche-vyhledavani&amp;ss=detail&amp;n=0&amp;h=RIV%2F00216208%3A11410%2F13%3A10192639%21RIV14-MSM-11410___</t>
  </si>
  <si>
    <t>RIV/00216208:11410/13:10192639!RIV14-MSM-11410___</t>
  </si>
  <si>
    <t>pJ158pn.</t>
  </si>
  <si>
    <t>RIV/00216208:11410/13:10192778</t>
  </si>
  <si>
    <t>Odkaz Komenského dnešku</t>
  </si>
  <si>
    <t>Úloha osobností a institucí v rozvoji vzdělanosti v evropském kontextu (Prezentace školství a vzdělanosti)</t>
  </si>
  <si>
    <t>978-80-246-2286-6</t>
  </si>
  <si>
    <t>17-22</t>
  </si>
  <si>
    <t>https://www.rvvi.cz/riv?s=jednoduche-vyhledavani&amp;ss=detail&amp;n=0&amp;h=RIV%2F00216208%3A11410%2F13%3A10192778%21RIV15-MSM-11410___</t>
  </si>
  <si>
    <t>RIV/00216208:11410/13:10192778!RIV15-MSM-11410___</t>
  </si>
  <si>
    <t>tg9qCtm8PA74MXXb3B5jGu56FS4=</t>
  </si>
  <si>
    <t>WMIUJ!L8</t>
  </si>
  <si>
    <t>RIV/00216208:11410/13:10192782</t>
  </si>
  <si>
    <t>Marina Cvetajeva - dialog s češskim čitatelem</t>
  </si>
  <si>
    <t>Medium et scopus: Jazyky literatury v edukaci a komunikaci</t>
  </si>
  <si>
    <t>63-70</t>
  </si>
  <si>
    <t>https://www.rvvi.cz/riv?s=jednoduche-vyhledavani&amp;ss=detail&amp;n=0&amp;h=RIV%2F00216208%3A11410%2F13%3A10192782%21RIV15-MSM-11410___</t>
  </si>
  <si>
    <t>RIV/00216208:11410/13:10192782!RIV15-MSM-11410___</t>
  </si>
  <si>
    <t>KTHQqBLv</t>
  </si>
  <si>
    <t>RIV/00216208:11410/13:10192926</t>
  </si>
  <si>
    <t>Páchová, Anna, 7589247; Rendl, Miroslav, 5004454</t>
  </si>
  <si>
    <t>Proč romské děti selhávají v inteligenčních testech?</t>
  </si>
  <si>
    <t>54-69</t>
  </si>
  <si>
    <t>https://www.rvvi.cz/riv?s=jednoduche-vyhledavani&amp;ss=detail&amp;n=0&amp;h=RIV%2F00216208%3A11410%2F13%3A10192926%21RIV14-MSM-11410___</t>
  </si>
  <si>
    <t>RIV/00216208:11410/13:10192926!RIV14-MSM-11410___</t>
  </si>
  <si>
    <t>LEpExheV</t>
  </si>
  <si>
    <t>RIV/00216208:11410/13:10192932</t>
  </si>
  <si>
    <t>Samota, most k světu</t>
  </si>
  <si>
    <t>Literárne variácie samoty a osamelosti</t>
  </si>
  <si>
    <t>978-83-7490-638-8</t>
  </si>
  <si>
    <t>13-29</t>
  </si>
  <si>
    <t>Spolok Slovákov v Polsku</t>
  </si>
  <si>
    <t>https://www.rvvi.cz/riv?s=jednoduche-vyhledavani&amp;ss=detail&amp;n=0&amp;h=RIV%2F00216208%3A11410%2F13%3A10192932%21RIV14-MSM-11410___</t>
  </si>
  <si>
    <t>RIV/00216208:11410/13:10192932!RIV14-MSM-11410___</t>
  </si>
  <si>
    <t>wxF1y4fpYR.KDKvUxKnywQ-yT6A=</t>
  </si>
  <si>
    <t>0QVef2r2</t>
  </si>
  <si>
    <t>RIV/00216208:11410/13:10192936</t>
  </si>
  <si>
    <t>Kněžourková, Tereza, 9877851</t>
  </si>
  <si>
    <t>Samota v sobě, samota v nás</t>
  </si>
  <si>
    <t>https://www.rvvi.cz/riv?s=jednoduche-vyhledavani&amp;ss=detail&amp;n=0&amp;h=RIV%2F00216208%3A11410%2F13%3A10192936%21RIV14-MSM-11410___</t>
  </si>
  <si>
    <t>RIV/00216208:11410/13:10192936!RIV14-MSM-11410___</t>
  </si>
  <si>
    <t>9H5vPPWG</t>
  </si>
  <si>
    <t>RIV/00216208:11410/13:10193011</t>
  </si>
  <si>
    <t>Sprache und Heilung - ein sprachwissenschaftlicher Versuch</t>
  </si>
  <si>
    <t>203-216</t>
  </si>
  <si>
    <t>https://www.rvvi.cz/riv?s=jednoduche-vyhledavani&amp;ss=detail&amp;n=0&amp;h=RIV%2F00216208%3A11410%2F13%3A10193011%21RIV15-MSM-11410___</t>
  </si>
  <si>
    <t>RIV/00216208:11410/13:10193011!RIV15-MSM-11410___</t>
  </si>
  <si>
    <t>o94qeWCj</t>
  </si>
  <si>
    <t>RIV/00216208:11410/13:10193124</t>
  </si>
  <si>
    <t>Problematika vzdělávání ředitelů škol</t>
  </si>
  <si>
    <t>Vybrané trendy celoživotního učení v České republice a dalších státech Evropské unie</t>
  </si>
  <si>
    <t>978-80-7375-883-7</t>
  </si>
  <si>
    <t>130-134</t>
  </si>
  <si>
    <t>Mendelova univerzita v Brně</t>
  </si>
  <si>
    <t>https://www.rvvi.cz/riv?s=jednoduche-vyhledavani&amp;ss=detail&amp;n=0&amp;h=RIV%2F00216208%3A11410%2F13%3A10193124%21RIV14-MSM-11410___</t>
  </si>
  <si>
    <t>RIV/00216208:11410/13:10193124!RIV14-MSM-11410___</t>
  </si>
  <si>
    <t>!8Z.bnd4DHQvnp!LFW6G3M3M6pY=</t>
  </si>
  <si>
    <t>uHp!wHZi</t>
  </si>
  <si>
    <t>RIV/00216208:11410/13:10193141</t>
  </si>
  <si>
    <t>Integrativní přístup k nácviku výslovnosti ve výuce cizích jazyků</t>
  </si>
  <si>
    <t>54-64</t>
  </si>
  <si>
    <t>https://www.rvvi.cz/riv?s=jednoduche-vyhledavani&amp;ss=detail&amp;n=0&amp;h=RIV%2F00216208%3A11410%2F13%3A10193141%21RIV14-MSM-11410___</t>
  </si>
  <si>
    <t>RIV/00216208:11410/13:10193141!RIV14-MSM-11410___</t>
  </si>
  <si>
    <t>Z6N58Ko4</t>
  </si>
  <si>
    <t>RIV/00216208:11410/13:10193147</t>
  </si>
  <si>
    <t>Integrationsmechanismen von Entlehnungen deutscher Provenienz auf der Grundlage des deutsch-tschechischen Sprachkontaktes in Südmähren: Eine kurze Reflexion zur Adaptabilität der Germanismen in ausgewählten regionalen Zeitungen und ihre mögliche Projizierung in die Kommunikation</t>
  </si>
  <si>
    <t>187-202</t>
  </si>
  <si>
    <t>https://www.rvvi.cz/riv?s=jednoduche-vyhledavani&amp;ss=detail&amp;n=0&amp;h=RIV%2F00216208%3A11410%2F13%3A10193147%21RIV15-MSM-11410___</t>
  </si>
  <si>
    <t>RIV/00216208:11410/13:10193147!RIV15-MSM-11410___</t>
  </si>
  <si>
    <t>Xd5.9tpf</t>
  </si>
  <si>
    <t>RIV/00216208:11410/13:10193288</t>
  </si>
  <si>
    <t>Funkce některých větných adverbií: Vyjadřování postojů mluvčího k obsahu v jazyce publicistiky i jinde</t>
  </si>
  <si>
    <t>https://www.rvvi.cz/riv?s=jednoduche-vyhledavani&amp;ss=detail&amp;n=0&amp;h=RIV%2F00216208%3A11410%2F13%3A10193288%21RIV15-MSM-11410___</t>
  </si>
  <si>
    <t>RIV/00216208:11410/13:10193288!RIV15-MSM-11410___</t>
  </si>
  <si>
    <t>3LZFMpFw</t>
  </si>
  <si>
    <t>RIV/00216208:11410/13:10193340</t>
  </si>
  <si>
    <t>Stress Perception and (GT)n Repeat Polymorphism in Haem Oxygenase 1 Promoter Are Both Risk Factors in Development of Eating Disorders</t>
  </si>
  <si>
    <t>0015-5500</t>
  </si>
  <si>
    <t>Folia Biologica</t>
  </si>
  <si>
    <t>233-239</t>
  </si>
  <si>
    <t>FL</t>
  </si>
  <si>
    <t>000330161600004</t>
  </si>
  <si>
    <t>http://fb.cuni.cz/file/5706/FB2013A0033.pdf</t>
  </si>
  <si>
    <t>https://www.rvvi.cz/riv?s=jednoduche-vyhledavani&amp;ss=detail&amp;n=0&amp;h=RIV%2F00216208%3A11410%2F13%3A10193340%21RIV14-MZ0-11410___</t>
  </si>
  <si>
    <t>RIV/00216208:11410/13:10193340!RIV14-MZ0-11410___</t>
  </si>
  <si>
    <t>FPV-4EkeQIz3uidnsoX-yqEipqA=</t>
  </si>
  <si>
    <t>!Ns854vK</t>
  </si>
  <si>
    <t>RIV/00216208:11410/13:10193351</t>
  </si>
  <si>
    <t>Tichá, Libuše, 1068059</t>
  </si>
  <si>
    <t>Teorie interpretace a její uplatnění ve výuce klavírní hry</t>
  </si>
  <si>
    <t>5-7</t>
  </si>
  <si>
    <t>https://www.rvvi.cz/riv?s=jednoduche-vyhledavani&amp;ss=detail&amp;n=0&amp;h=RIV%2F00216208%3A11410%2F13%3A10193351%21RIV14-MSM-11410___</t>
  </si>
  <si>
    <t>RIV/00216208:11410/13:10193351!RIV14-MSM-11410___</t>
  </si>
  <si>
    <t>PJwRPSN6</t>
  </si>
  <si>
    <t>RIV/00216208:11410/13:10193415</t>
  </si>
  <si>
    <t>Rendl, Miroslav, 5004454; Páchová, Anna, 7589247</t>
  </si>
  <si>
    <t>Procesy učení v diskurzu učitelů matematiky na 2. stupni základní školy</t>
  </si>
  <si>
    <t>127-182</t>
  </si>
  <si>
    <t>https://www.rvvi.cz/riv?s=jednoduche-vyhledavani&amp;ss=detail&amp;n=0&amp;h=RIV%2F00216208%3A11410%2F13%3A10193415%21RIV14-GA0-11410___</t>
  </si>
  <si>
    <t>RIV/00216208:11410/13:10193415!RIV14-GA0-11410___</t>
  </si>
  <si>
    <t>MAzxm0F7</t>
  </si>
  <si>
    <t>RIV/00216208:11410/13:10193438</t>
  </si>
  <si>
    <t>Romantiker in Prag</t>
  </si>
  <si>
    <t>0523-8587</t>
  </si>
  <si>
    <t>Bohemia: Zeitschrift für Geschichte und Kunst der böhmischen Länder</t>
  </si>
  <si>
    <t>433-436</t>
  </si>
  <si>
    <t>https://www.rvvi.cz/riv?s=jednoduche-vyhledavani&amp;ss=detail&amp;n=0&amp;h=RIV%2F00216208%3A11410%2F13%3A10193438%21RIV14-MSM-11410___</t>
  </si>
  <si>
    <t>RIV/00216208:11410/13:10193438!RIV14-MSM-11410___</t>
  </si>
  <si>
    <t>a7FGMJk!n7pwvoDxW0hQRBH.y68=</t>
  </si>
  <si>
    <t>nimyg45S</t>
  </si>
  <si>
    <t>RIV/00216208:11410/13:10193440</t>
  </si>
  <si>
    <t>Vybrané teorie učeni a jejich projekce do využívání ICT ve výuce matematiky</t>
  </si>
  <si>
    <t>978-80-7290-766-3</t>
  </si>
  <si>
    <t>UK v Praze, Pedagogická fakulta</t>
  </si>
  <si>
    <t>https://www.rvvi.cz/riv?s=jednoduche-vyhledavani&amp;ss=detail&amp;n=0&amp;h=RIV%2F00216208%3A11410%2F13%3A10193440%21RIV15-MSM-11410___</t>
  </si>
  <si>
    <t>RIV/00216208:11410/13:10193440!RIV15-MSM-11410___</t>
  </si>
  <si>
    <t>qB61Qc-Hxp9sFZWc-.n7L5Dh-hI=</t>
  </si>
  <si>
    <t>-L6abdgW</t>
  </si>
  <si>
    <t>RIV/00216208:11410/13:10193540</t>
  </si>
  <si>
    <t>Úvod do školní psychologie</t>
  </si>
  <si>
    <t>978-80-262-0368-1</t>
  </si>
  <si>
    <t>https://www.rvvi.cz/riv?s=jednoduche-vyhledavani&amp;ss=detail&amp;n=0&amp;h=RIV%2F00216208%3A11410%2F13%3A10193540%21RIV14-MSM-11410___</t>
  </si>
  <si>
    <t>RIV/00216208:11410/13:10193540!RIV14-MSM-11410___</t>
  </si>
  <si>
    <t>C+tsIVHwGNJ.o5q3j6snj9+qBe0=</t>
  </si>
  <si>
    <t>h9duhtYR</t>
  </si>
  <si>
    <t>RIV/00216208:11410/13:10193559</t>
  </si>
  <si>
    <t>Lev Vygotski et Georges Politzer: Le point de vue du développement comme élément constitutif du fait psychologique</t>
  </si>
  <si>
    <t>Une science du développement humain est-elle possible? Controverses du début du XXe siecle</t>
  </si>
  <si>
    <t>978-2-7535-2186-5</t>
  </si>
  <si>
    <t>189-204</t>
  </si>
  <si>
    <t>Presses universitaires de Rennes</t>
  </si>
  <si>
    <t>https://www.rvvi.cz/riv?s=jednoduche-vyhledavani&amp;ss=detail&amp;n=0&amp;h=RIV%2F00216208%3A11410%2F13%3A10193559%21RIV14-MSM-11410___</t>
  </si>
  <si>
    <t>RIV/00216208:11410/13:10193559!RIV14-MSM-11410___</t>
  </si>
  <si>
    <t>6en7sELHd9eFBQ9PX3T8rn4GAKU=</t>
  </si>
  <si>
    <t>9Pv-6gFW</t>
  </si>
  <si>
    <t>RIV/00216208:11410/13:10193566</t>
  </si>
  <si>
    <t>Když je kurikulární reforma evidence-less</t>
  </si>
  <si>
    <t>615-633</t>
  </si>
  <si>
    <t>https://www.rvvi.cz/riv?s=jednoduche-vyhledavani&amp;ss=detail&amp;n=0&amp;h=RIV%2F00216208%3A11410%2F13%3A10193566%21RIV14-MSM-11410___</t>
  </si>
  <si>
    <t>RIV/00216208:11410/13:10193566!RIV14-MSM-11410___</t>
  </si>
  <si>
    <t>rkzzBnE7</t>
  </si>
  <si>
    <t>RIV/00216208:11410/13:10193572</t>
  </si>
  <si>
    <t>Kognitivní vývoj mezi reprodukcí a inovací</t>
  </si>
  <si>
    <t>Tvorba jako způsob poznávání</t>
  </si>
  <si>
    <t>978-80-246-2335-1</t>
  </si>
  <si>
    <t>29-44</t>
  </si>
  <si>
    <t>https://www.rvvi.cz/riv?s=jednoduche-vyhledavani&amp;ss=detail&amp;n=0&amp;h=RIV%2F00216208%3A11410%2F13%3A10193572%21RIV14-MSM-11410___</t>
  </si>
  <si>
    <t>RIV/00216208:11410/13:10193572!RIV14-MSM-11410___</t>
  </si>
  <si>
    <t>dCcBSMHqkV6z35g0X.5+GxhTWiw=</t>
  </si>
  <si>
    <t>fbNAQWAo</t>
  </si>
  <si>
    <t>RIV/00216208:11410/13:10193585</t>
  </si>
  <si>
    <t>Koucký, Jan, 3616525; Straková, Jana, 5631017; Zelenka, Martin, 6461425</t>
  </si>
  <si>
    <t>Předpoklady úspěchu v práci a v životě: výsledky mezinárodního výzkumu dospělých OECD PIAAC</t>
  </si>
  <si>
    <t>978-80-87335-53-6</t>
  </si>
  <si>
    <t>Dům zahraniční spolupráce</t>
  </si>
  <si>
    <t>http://www.piaac.cz/attach/PIAAC_publikace_web.pdf</t>
  </si>
  <si>
    <t>https://www.rvvi.cz/riv?s=jednoduche-vyhledavani&amp;ss=detail&amp;n=0&amp;h=RIV%2F00216208%3A11410%2F13%3A10193585%21RIV14-MSM-11410___</t>
  </si>
  <si>
    <t>RIV/00216208:11410/13:10193585!RIV14-MSM-11410___</t>
  </si>
  <si>
    <t>YNFpBW7LJU-t8PRUzVmB6jcq4N0=</t>
  </si>
  <si>
    <t>oJC5SIHG</t>
  </si>
  <si>
    <t>RIV/00216208:11410/13:10193661</t>
  </si>
  <si>
    <t>Jiroušková, Jana, 7823533</t>
  </si>
  <si>
    <t>Hledání vlastní identity pomocí projektů a problémového vyučování ve Vv na 2. stupni ZŠ, projekt - "PORTRÉT"</t>
  </si>
  <si>
    <t>Pedagogika umění/umění Pedagogiky aneb inovativní, interkulturní a interdisciplinární Přístupy k edukaci</t>
  </si>
  <si>
    <t>137-143</t>
  </si>
  <si>
    <t>https://www.rvvi.cz/riv?s=jednoduche-vyhledavani&amp;ss=detail&amp;n=0&amp;h=RIV%2F00216208%3A11410%2F13%3A10193661%21RIV14-MSM-11410___</t>
  </si>
  <si>
    <t>RIV/00216208:11410/13:10193661!RIV14-MSM-11410___</t>
  </si>
  <si>
    <t>dGDcbb.v</t>
  </si>
  <si>
    <t>RIV/00216208:11410/13:10193883</t>
  </si>
  <si>
    <t>Bučková, Tamara, 7092210; Poimer, Christiane</t>
  </si>
  <si>
    <t>Rinks frei - lechts Experiment oder Schöpferisch-dramatisches Arbeiten im Fremdsprachenunterricht - Ein mit theoretischen Überlegungen begleiteter Bericht zweier Theaterprojekte</t>
  </si>
  <si>
    <t>Deutsch als Sprache der (Geistes)Wissenschaften. Didaktik - Deutsch als Fremdsprache</t>
  </si>
  <si>
    <t>978-80-263-0377-0</t>
  </si>
  <si>
    <t>52-67</t>
  </si>
  <si>
    <t>https://www.rvvi.cz/riv?s=jednoduche-vyhledavani&amp;ss=detail&amp;n=0&amp;h=RIV%2F00216208%3A11410%2F13%3A10193883%21RIV14-MSM-11410___</t>
  </si>
  <si>
    <t>RIV/00216208:11410/13:10193883!RIV14-MSM-11410___</t>
  </si>
  <si>
    <t>V7xhNGNVfyiPwT2mmbmBD5BjG+4=</t>
  </si>
  <si>
    <t>!HCNbk9W</t>
  </si>
  <si>
    <t>RIV/00216208:11410/13:10193932</t>
  </si>
  <si>
    <t>Rakoušová, Alena, 2570602</t>
  </si>
  <si>
    <t>ATTITUDES TOWARDS A PROBLEM SOLVING OF PUPILS IN CZECH PRIMARY SCHOOL</t>
  </si>
  <si>
    <t>TASKS AND TOOLS IN ELEMENTARY MATHEMATICS</t>
  </si>
  <si>
    <t>364-365</t>
  </si>
  <si>
    <t>CHARLES UNIV PRAGUE</t>
  </si>
  <si>
    <t>000329448800057</t>
  </si>
  <si>
    <t>https://www.rvvi.cz/riv?s=jednoduche-vyhledavani&amp;ss=detail&amp;n=0&amp;h=RIV%2F00216208%3A11410%2F13%3A10193932%21RIV14-MSM-11410___</t>
  </si>
  <si>
    <t>RIV/00216208:11410/13:10193932!RIV14-MSM-11410___</t>
  </si>
  <si>
    <t>x8T5GDNW</t>
  </si>
  <si>
    <t>RIV/00216208:11410/13:10193958</t>
  </si>
  <si>
    <t>Biomineralizace srdečních chlopní</t>
  </si>
  <si>
    <t>54-57</t>
  </si>
  <si>
    <t>000314263100009</t>
  </si>
  <si>
    <t>http://www.chemicke-listy.cz/docs/full/2013_01_54-57.pdf</t>
  </si>
  <si>
    <t>https://www.rvvi.cz/riv?s=jednoduche-vyhledavani&amp;ss=detail&amp;n=0&amp;h=RIV%2F00216208%3A11410%2F13%3A10193958%21RIV14-MSM-11410___</t>
  </si>
  <si>
    <t>RIV/00216208:11410/13:10193958!RIV14-MSM-11410___</t>
  </si>
  <si>
    <t>o1kXzsco</t>
  </si>
  <si>
    <t>RIV/00216208:11410/13:10193976</t>
  </si>
  <si>
    <t>Neandrtálci a anatomicky moderní člověk - vznik a fylogeneze moderních lidských druhů (1)</t>
  </si>
  <si>
    <t>4/2013</t>
  </si>
  <si>
    <t>171-178</t>
  </si>
  <si>
    <t>https://www.rvvi.cz/riv?s=jednoduche-vyhledavani&amp;ss=detail&amp;n=0&amp;h=RIV%2F00216208%3A11410%2F13%3A10193976%21RIV15-MSM-11410___</t>
  </si>
  <si>
    <t>RIV/00216208:11410/13:10193976!RIV15-MSM-11410___</t>
  </si>
  <si>
    <t>srf7VLW3</t>
  </si>
  <si>
    <t>RIV/00216208:11410/13:10193994</t>
  </si>
  <si>
    <t>Genetický původ neandrtálců (2). Jak se geneticky lišili neandrtálci a anatomicky moderní člověk?</t>
  </si>
  <si>
    <t>5/2013</t>
  </si>
  <si>
    <t>219-225</t>
  </si>
  <si>
    <t>https://www.rvvi.cz/riv?s=jednoduche-vyhledavani&amp;ss=detail&amp;n=0&amp;h=RIV%2F00216208%3A11410%2F13%3A10193994%21RIV14-MSM-11410___</t>
  </si>
  <si>
    <t>RIV/00216208:11410/13:10193994!RIV14-MSM-11410___</t>
  </si>
  <si>
    <t>XMRLDddD</t>
  </si>
  <si>
    <t>RIV/00216208:11410/13:10194005</t>
  </si>
  <si>
    <t>Vznik a evoluce rodu Homo: Mýty a milníky. Vývoj lidského rodu s nastíněním vztahu neandrtálců a anatomicky moderního člověka</t>
  </si>
  <si>
    <t>1805-2886</t>
  </si>
  <si>
    <t>Culturologia. The Journal of Culture</t>
  </si>
  <si>
    <t>18-35</t>
  </si>
  <si>
    <t>https://www.rvvi.cz/riv?s=jednoduche-vyhledavani&amp;ss=detail&amp;n=0&amp;h=RIV%2F00216208%3A11410%2F13%3A10194005%21RIV14-MSM-11410___</t>
  </si>
  <si>
    <t>RIV/00216208:11410/13:10194005!RIV14-MSM-11410___</t>
  </si>
  <si>
    <t>dF9JN8F2A45RaBq46Gu5GR6hFoY=</t>
  </si>
  <si>
    <t>WQ2XPXxB</t>
  </si>
  <si>
    <t>RIV/00216208:11410/13:10194134</t>
  </si>
  <si>
    <t>Králová, Michaela, 1314521</t>
  </si>
  <si>
    <t>Missunderstanding teacher - class</t>
  </si>
  <si>
    <t>Tasks and tools in elementary mathematics</t>
  </si>
  <si>
    <t>359-360</t>
  </si>
  <si>
    <t>https://www.rvvi.cz/riv?s=jednoduche-vyhledavani&amp;ss=detail&amp;n=0&amp;h=RIV%2F00216208%3A11410%2F13%3A10194134%21RIV14-MSM-11410___</t>
  </si>
  <si>
    <t>RIV/00216208:11410/13:10194134!RIV14-MSM-11410___</t>
  </si>
  <si>
    <t>aDzxaCPX</t>
  </si>
  <si>
    <t>RIV/00216208:11410/13:10194143</t>
  </si>
  <si>
    <t>Odcházelová, Tereza, 4388437</t>
  </si>
  <si>
    <t>Zalévání zoologických objektů do umělých pryskyřic : vhodná metoda pro tvorbu trvalých preparátů</t>
  </si>
  <si>
    <t>72-76</t>
  </si>
  <si>
    <t>https://www.rvvi.cz/riv?s=jednoduche-vyhledavani&amp;ss=detail&amp;n=0&amp;h=RIV%2F00216208%3A11410%2F13%3A10194143%21RIV14-MSM-11410___</t>
  </si>
  <si>
    <t>RIV/00216208:11410/13:10194143!RIV14-MSM-11410___</t>
  </si>
  <si>
    <t>0zQTZqSh</t>
  </si>
  <si>
    <t>RIV/00216208:11410/13:10194151</t>
  </si>
  <si>
    <t>Prevence vadného držení těla u dětí z pohledu fyzioterapeuta</t>
  </si>
  <si>
    <t>35-49</t>
  </si>
  <si>
    <t>https://www.rvvi.cz/riv?s=jednoduche-vyhledavani&amp;ss=detail&amp;n=0&amp;h=RIV%2F00216208%3A11410%2F13%3A10194151%21RIV14-MSM-11410___</t>
  </si>
  <si>
    <t>RIV/00216208:11410/13:10194151!RIV14-MSM-11410___</t>
  </si>
  <si>
    <t>VWPQXHIq</t>
  </si>
  <si>
    <t>RIV/00216208:11410/13:10194191</t>
  </si>
  <si>
    <t>Objevování dětství v evropské a ruské kultuře</t>
  </si>
  <si>
    <t>31-61</t>
  </si>
  <si>
    <t>https://www.rvvi.cz/riv?s=jednoduche-vyhledavani&amp;ss=detail&amp;n=0&amp;h=RIV%2F00216208%3A11410%2F13%3A10194191%21RIV15-MSM-11410___</t>
  </si>
  <si>
    <t>RIV/00216208:11410/13:10194191!RIV15-MSM-11410___</t>
  </si>
  <si>
    <t>bp162nc4</t>
  </si>
  <si>
    <t>RIV/00216208:11410/13:10194202</t>
  </si>
  <si>
    <t>Vondrová, Naďa, 5607159; Šilhánová, Lucie, 1956612</t>
  </si>
  <si>
    <t>Tandemat - A Didactic Game for Secondary Mathematics and its Potential</t>
  </si>
  <si>
    <t>488-493</t>
  </si>
  <si>
    <t>10.1016/j.sbspro.2013.09.225</t>
  </si>
  <si>
    <t>https://www.rvvi.cz/riv?s=jednoduche-vyhledavani&amp;ss=detail&amp;n=0&amp;h=RIV%2F00216208%3A11410%2F13%3A10194202%21RIV14-MSM-11410___</t>
  </si>
  <si>
    <t>RIV/00216208:11410/13:10194202!RIV14-MSM-11410___</t>
  </si>
  <si>
    <t>SxQZ.xBt</t>
  </si>
  <si>
    <t>RIV/00216208:11410/13:10194203</t>
  </si>
  <si>
    <t>Vondrová, Naďa, 5607159; Divišová, Barbora, 4146433</t>
  </si>
  <si>
    <t>Strategies for a certain type of geometric problems solvable without calculations</t>
  </si>
  <si>
    <t>400-404</t>
  </si>
  <si>
    <t>10.1016/j.sbspro.2013.09.211</t>
  </si>
  <si>
    <t>https://www.rvvi.cz/riv?s=jednoduche-vyhledavani&amp;ss=detail&amp;n=0&amp;h=RIV%2F00216208%3A11410%2F13%3A10194203%21RIV14-GA0-11410___</t>
  </si>
  <si>
    <t>RIV/00216208:11410/13:10194203!RIV14-GA0-11410___</t>
  </si>
  <si>
    <t>Nr!baiiP</t>
  </si>
  <si>
    <t>RIV/00216208:11410/13:10194268</t>
  </si>
  <si>
    <t>(Ne) strukturovaný model přípravy učitelů očima studentů</t>
  </si>
  <si>
    <t>1213-7758</t>
  </si>
  <si>
    <t>III.</t>
  </si>
  <si>
    <t>e-Pedagogium [print]</t>
  </si>
  <si>
    <t>7-23</t>
  </si>
  <si>
    <t>https://www.rvvi.cz/riv?s=jednoduche-vyhledavani&amp;ss=detail&amp;n=0&amp;h=RIV%2F00216208%3A11410%2F13%3A10194268%21RIV14-MSM-11410___</t>
  </si>
  <si>
    <t>RIV/00216208:11410/13:10194268!RIV14-MSM-11410___</t>
  </si>
  <si>
    <t>+nGrT9CR</t>
  </si>
  <si>
    <t>RIV/00216208:11410/13:10194289</t>
  </si>
  <si>
    <t>Kloboučková, Jaroslava, 5833507; Jirotková, Darina, 9031367; Slezáková, Jana, 8854807</t>
  </si>
  <si>
    <t>Enhancement of 3D imagination in the 1st and 2nd grade</t>
  </si>
  <si>
    <t>984-989</t>
  </si>
  <si>
    <t>10.1016/j.sbspro.2013.09.315</t>
  </si>
  <si>
    <t>https://www.rvvi.cz/riv?s=jednoduche-vyhledavani&amp;ss=detail&amp;n=0&amp;h=RIV%2F00216208%3A11410%2F13%3A10194289%21RIV14-GA0-11410___</t>
  </si>
  <si>
    <t>RIV/00216208:11410/13:10194289!RIV14-GA0-11410___</t>
  </si>
  <si>
    <t>iAZXKpsT</t>
  </si>
  <si>
    <t>RIV/00216208:11410/13:10194290</t>
  </si>
  <si>
    <t>Jirotková, Darina, 9031367; Kloboučková, Jaroslava, 5833507; Hejný, Milan, 4858506</t>
  </si>
  <si>
    <t>Conceptualization of process: didactic environment Bus</t>
  </si>
  <si>
    <t>Procedia - Social and Behavorial Science</t>
  </si>
  <si>
    <t>978-983</t>
  </si>
  <si>
    <t>10.1016/j.sbspro.2013.09.314</t>
  </si>
  <si>
    <t>https://www.rvvi.cz/riv?s=jednoduche-vyhledavani&amp;ss=detail&amp;n=0&amp;h=RIV%2F00216208%3A11410%2F13%3A10194290%21RIV14-GA0-11410___</t>
  </si>
  <si>
    <t>RIV/00216208:11410/13:10194290!RIV14-GA0-11410___</t>
  </si>
  <si>
    <t>KW959D5V87GuS!+qggxQEVxXjUU=</t>
  </si>
  <si>
    <t>4HqGh-c+</t>
  </si>
  <si>
    <t>RIV/00216208:11410/13:10194291</t>
  </si>
  <si>
    <t>Hejný, Milan, 4858506; Slezáková, Jana, 8854807; Jirotková, Darina, 9031367</t>
  </si>
  <si>
    <t>Understanding equations in schema-oriented education</t>
  </si>
  <si>
    <t>995-999</t>
  </si>
  <si>
    <t>https://www.rvvi.cz/riv?s=jednoduche-vyhledavani&amp;ss=detail&amp;n=0&amp;h=RIV%2F00216208%3A11410%2F13%3A10194291%21RIV14-MSM-11410___</t>
  </si>
  <si>
    <t>RIV/00216208:11410/13:10194291!RIV14-MSM-11410___</t>
  </si>
  <si>
    <t>Q-q4fuSm</t>
  </si>
  <si>
    <t>RIV/00216208:11410/13:10194292</t>
  </si>
  <si>
    <t>Slezáková, Jana, 8854807; Hejný, Milan, 4858506; Kloboučková, Jaroslava, 5833507</t>
  </si>
  <si>
    <t>Entrance to negative number via two didactical environments</t>
  </si>
  <si>
    <t>990-994</t>
  </si>
  <si>
    <t>10.1016/j.sbspro.2013.09.316</t>
  </si>
  <si>
    <t>https://www.rvvi.cz/riv?s=jednoduche-vyhledavani&amp;ss=detail&amp;n=0&amp;h=RIV%2F00216208%3A11410%2F13%3A10194292%21RIV14-MSM-11410___</t>
  </si>
  <si>
    <t>RIV/00216208:11410/13:10194292!RIV14-MSM-11410___</t>
  </si>
  <si>
    <t>ramPyYNE</t>
  </si>
  <si>
    <t>RIV/00216208:11410/13:10194295</t>
  </si>
  <si>
    <t>Jirotková, Darina, 9031367; Slezáková, Jana, 8854807</t>
  </si>
  <si>
    <t>Didactic environment Bus as a tool for development of early mathematical thinking</t>
  </si>
  <si>
    <t>Tasks and Tools in Elementary Mathematics</t>
  </si>
  <si>
    <t>147-154</t>
  </si>
  <si>
    <t>000329448800016</t>
  </si>
  <si>
    <t>https://www.rvvi.cz/riv?s=jednoduche-vyhledavani&amp;ss=detail&amp;n=0&amp;h=RIV%2F00216208%3A11410%2F13%3A10194295%21RIV14-MSM-11410___</t>
  </si>
  <si>
    <t>RIV/00216208:11410/13:10194295!RIV14-MSM-11410___</t>
  </si>
  <si>
    <t>.ZCnJZ5a</t>
  </si>
  <si>
    <t>RIV/00216208:11410/13:10194297</t>
  </si>
  <si>
    <t>Jirotková, Darina, 9031367; Kloboučková, Jaroslava, 5833507</t>
  </si>
  <si>
    <t>CRITICAL AREAS IN MATHEMATICS OF PRIMARY SCHOOL</t>
  </si>
  <si>
    <t>138-147</t>
  </si>
  <si>
    <t>000329448800015</t>
  </si>
  <si>
    <t>https://www.rvvi.cz/riv?s=jednoduche-vyhledavani&amp;ss=detail&amp;n=0&amp;h=RIV%2F00216208%3A11410%2F13%3A10194297%21RIV14-GA0-11410___</t>
  </si>
  <si>
    <t>RIV/00216208:11410/13:10194297!RIV14-GA0-11410___</t>
  </si>
  <si>
    <t>GdkPaizv</t>
  </si>
  <si>
    <t>RIV/00216208:11410/13:10194298</t>
  </si>
  <si>
    <t>STUDENT-TEACHERS' EMPATHY FOR PUPILS' THINKING PROCESSES WHEN SOLVING PROBLEMS</t>
  </si>
  <si>
    <t>155-162</t>
  </si>
  <si>
    <t>000329448800017</t>
  </si>
  <si>
    <t>https://www.rvvi.cz/riv?s=jednoduche-vyhledavani&amp;ss=detail&amp;n=0&amp;h=RIV%2F00216208%3A11410%2F13%3A10194298%21RIV14-MSM-11410___</t>
  </si>
  <si>
    <t>RIV/00216208:11410/13:10194298!RIV14-MSM-11410___</t>
  </si>
  <si>
    <t>FVAn-maM</t>
  </si>
  <si>
    <t>RIV/00216208:11410/13:10194342</t>
  </si>
  <si>
    <t>Lepič, Martin, 4839994</t>
  </si>
  <si>
    <t>Ekonomický vývoj a kvalifikační požadavky trhu práce v ČR v letech 2000-2020</t>
  </si>
  <si>
    <t>978-80-7290-719-9</t>
  </si>
  <si>
    <t>https://www.rvvi.cz/riv?s=jednoduche-vyhledavani&amp;ss=detail&amp;n=0&amp;h=RIV%2F00216208%3A11410%2F13%3A10194342%21RIV14-MSM-11410___</t>
  </si>
  <si>
    <t>RIV/00216208:11410/13:10194342!RIV14-MSM-11410___</t>
  </si>
  <si>
    <t>rHEPpDkV2Y2BuFXpf1C3KB!vDWQ=</t>
  </si>
  <si>
    <t>w5pWnsAZ</t>
  </si>
  <si>
    <t>RIV/00216208:11410/13:10194368</t>
  </si>
  <si>
    <t>Reitmayer, Ladislav, 4588851; Fuglík, Viktor, 1071823; Kotek, Lukáš, 6466656</t>
  </si>
  <si>
    <t>Specifika heterogenních skupin v systému dalšího vzdělávání</t>
  </si>
  <si>
    <t>167-175</t>
  </si>
  <si>
    <t>https://www.rvvi.cz/riv?s=jednoduche-vyhledavani&amp;ss=detail&amp;n=0&amp;h=RIV%2F00216208%3A11410%2F13%3A10194368%21RIV14-MSM-11410___</t>
  </si>
  <si>
    <t>RIV/00216208:11410/13:10194368!RIV14-MSM-11410___</t>
  </si>
  <si>
    <t>Q.ACboZ9</t>
  </si>
  <si>
    <t>RIV/00216208:11410/13:10194375</t>
  </si>
  <si>
    <t>Kritická místa matematiky na 1. stupni základní školy v diskurzu učitelů</t>
  </si>
  <si>
    <t>19-61</t>
  </si>
  <si>
    <t>https://www.rvvi.cz/riv?s=jednoduche-vyhledavani&amp;ss=detail&amp;n=0&amp;h=RIV%2F00216208%3A11410%2F13%3A10194375%21RIV14-GA0-11410___</t>
  </si>
  <si>
    <t>RIV/00216208:11410/13:10194375!RIV14-GA0-11410___</t>
  </si>
  <si>
    <t>h9cW9haW</t>
  </si>
  <si>
    <t>RIV/00216208:11410/13:10194387</t>
  </si>
  <si>
    <t>Vraisemblance dans "Héraclius" de Pierre Corneille : théorisation de la crédibilité</t>
  </si>
  <si>
    <t>71-78</t>
  </si>
  <si>
    <t>https://www.rvvi.cz/riv?s=jednoduche-vyhledavani&amp;ss=detail&amp;n=0&amp;h=RIV%2F00216208%3A11410%2F13%3A10194387%21RIV15-MSM-11410___</t>
  </si>
  <si>
    <t>RIV/00216208:11410/13:10194387!RIV15-MSM-11410___</t>
  </si>
  <si>
    <t>uFVuIh-!</t>
  </si>
  <si>
    <t>RIV/00216208:11410/13:10194394</t>
  </si>
  <si>
    <t>Zde jsem.: What is my situation? Identuty, Comunity, Art and Social Change</t>
  </si>
  <si>
    <t>Images &amp; Identity. Educating Citzenship through Visual Arts</t>
  </si>
  <si>
    <t>978-1-84150-742-2</t>
  </si>
  <si>
    <t>81-101</t>
  </si>
  <si>
    <t>Neuvaden</t>
  </si>
  <si>
    <t>Intellect</t>
  </si>
  <si>
    <t>https://www.rvvi.cz/riv?s=jednoduche-vyhledavani&amp;ss=detail&amp;n=0&amp;h=RIV%2F00216208%3A11410%2F13%3A10194394%21RIV14-MSM-11410___</t>
  </si>
  <si>
    <t>RIV/00216208:11410/13:10194394!RIV14-MSM-11410___</t>
  </si>
  <si>
    <t>MEXm7qXyHpD3.C734gV9VCocsak=</t>
  </si>
  <si>
    <t>DCekoAak</t>
  </si>
  <si>
    <t>RIV/00216208:11410/13:10194395</t>
  </si>
  <si>
    <t>Vychopňová, Kateřina, 2790343; Klinka, Tomáš, 8839727</t>
  </si>
  <si>
    <t>La (non)présence de la littérature dans les manuels de FLE</t>
  </si>
  <si>
    <t>125-138</t>
  </si>
  <si>
    <t>https://www.rvvi.cz/riv?s=jednoduche-vyhledavani&amp;ss=detail&amp;n=0&amp;h=RIV%2F00216208%3A11410%2F13%3A10194395%21RIV15-MSM-11410___</t>
  </si>
  <si>
    <t>RIV/00216208:11410/13:10194395!RIV15-MSM-11410___</t>
  </si>
  <si>
    <t>4y.7sgZP</t>
  </si>
  <si>
    <t>RIV/00216208:11410/13:10194398</t>
  </si>
  <si>
    <t>DNA as a Work of Art: Processes of Semiosis between Contemporary Art and Biology</t>
  </si>
  <si>
    <t>1476-8062</t>
  </si>
  <si>
    <t>International Journal of Art and Design Education</t>
  </si>
  <si>
    <t>83-96</t>
  </si>
  <si>
    <t>000316629900008</t>
  </si>
  <si>
    <t>10.1111/j.1476-8070.2013.01754.x</t>
  </si>
  <si>
    <t>http://dx.doi.org/10.1111/j.1476-8070.2013.01754.x</t>
  </si>
  <si>
    <t>https://www.rvvi.cz/riv?s=jednoduche-vyhledavani&amp;ss=detail&amp;n=0&amp;h=RIV%2F00216208%3A11410%2F13%3A10194398%21RIV14-MK0-11410___</t>
  </si>
  <si>
    <t>RIV/00216208:11410/13:10194398!RIV14-MK0-11410___</t>
  </si>
  <si>
    <t>Im3ii-ZqeJjEUdydviTph92do5o=</t>
  </si>
  <si>
    <t>fGduxiQu</t>
  </si>
  <si>
    <t>RIV/00216208:11410/13:10194401</t>
  </si>
  <si>
    <t>Jakubcová Hajdušková, Lucie, 6369952</t>
  </si>
  <si>
    <t>Die mutirende Kunsterziehung</t>
  </si>
  <si>
    <t>Visual Learning: Positionen im internationalen Vergleich.</t>
  </si>
  <si>
    <t>978-3-89896-551-4</t>
  </si>
  <si>
    <t>614-634</t>
  </si>
  <si>
    <t>Artificium, 46</t>
  </si>
  <si>
    <t>ATHENA-Verlag</t>
  </si>
  <si>
    <t>https://www.rvvi.cz/riv?s=jednoduche-vyhledavani&amp;ss=detail&amp;n=0&amp;h=RIV%2F00216208%3A11410%2F13%3A10194401%21RIV14-MK0-11410___</t>
  </si>
  <si>
    <t>RIV/00216208:11410/13:10194401!RIV14-MK0-11410___</t>
  </si>
  <si>
    <t>C9Lm5xdMnMDHsRWsrgpzMaMqFww=</t>
  </si>
  <si>
    <t>-J5kEpUX</t>
  </si>
  <si>
    <t>RIV/00216208:11410/13:10194402</t>
  </si>
  <si>
    <t>Kunsterziehung ? rebours - eine Gebrauchsanweisung</t>
  </si>
  <si>
    <t>Visual Learning: Positionen im internationalen Vergleich</t>
  </si>
  <si>
    <t>133-149</t>
  </si>
  <si>
    <t>https://www.rvvi.cz/riv?s=jednoduche-vyhledavani&amp;ss=detail&amp;n=0&amp;h=RIV%2F00216208%3A11410%2F13%3A10194402%21RIV14-MK0-11410___</t>
  </si>
  <si>
    <t>RIV/00216208:11410/13:10194402!RIV14-MK0-11410___</t>
  </si>
  <si>
    <t>e52CqGrc</t>
  </si>
  <si>
    <t>RIV/00216208:11410/13:10194408</t>
  </si>
  <si>
    <t>Kvalitativní metody výzkumu v aktuálních výzkumných projektech KVV PedF UK z let 2011 a 2012/I. (Vybrané metodologie a metody)</t>
  </si>
  <si>
    <t>https://www.rvvi.cz/riv?s=jednoduche-vyhledavani&amp;ss=detail&amp;n=0&amp;h=RIV%2F00216208%3A11410%2F13%3A10194408%21RIV14-MK0-11410___</t>
  </si>
  <si>
    <t>RIV/00216208:11410/13:10194408!RIV14-MK0-11410___</t>
  </si>
  <si>
    <t>vBSx8gtU</t>
  </si>
  <si>
    <t>RIV/00216208:11410/13:10194410</t>
  </si>
  <si>
    <t>Kvalitativní metody výzkumu v aktuálních výzkumných projektech KVV PedF UK z let 2011 a 2012 (II) - výzkumné protokoly</t>
  </si>
  <si>
    <t>24-30</t>
  </si>
  <si>
    <t>https://www.rvvi.cz/riv?s=jednoduche-vyhledavani&amp;ss=detail&amp;n=0&amp;h=RIV%2F00216208%3A11410%2F13%3A10194410%21RIV14-MK0-11410___</t>
  </si>
  <si>
    <t>RIV/00216208:11410/13:10194410!RIV14-MK0-11410___</t>
  </si>
  <si>
    <t>S41+VAHH</t>
  </si>
  <si>
    <t>RIV/00216208:11410/13:10194443</t>
  </si>
  <si>
    <t>Teachers' Problem Posing in Mathematics</t>
  </si>
  <si>
    <t>836-841</t>
  </si>
  <si>
    <t>10.1016/j.sbspro.2013.09.289</t>
  </si>
  <si>
    <t>https://www.rvvi.cz/riv?s=jednoduche-vyhledavani&amp;ss=detail&amp;n=0&amp;h=RIV%2F00216208%3A11410%2F13%3A10194443%21RIV14-MSM-11410___</t>
  </si>
  <si>
    <t>RIV/00216208:11410/13:10194443!RIV14-MSM-11410___</t>
  </si>
  <si>
    <t>U3vYUpwZ</t>
  </si>
  <si>
    <t>RIV/00216208:11410/13:10194456</t>
  </si>
  <si>
    <t>Jančík, Jiří, 2356708</t>
  </si>
  <si>
    <t>Pour une didactique de la littérature française du second XIXe au XXIe si?cle</t>
  </si>
  <si>
    <t>139-153</t>
  </si>
  <si>
    <t>https://www.rvvi.cz/riv?s=jednoduche-vyhledavani&amp;ss=detail&amp;n=0&amp;h=RIV%2F00216208%3A11410%2F13%3A10194456%21RIV15-MSM-11410___</t>
  </si>
  <si>
    <t>RIV/00216208:11410/13:10194456!RIV15-MSM-11410___</t>
  </si>
  <si>
    <t>L1XRSKpm</t>
  </si>
  <si>
    <t>RIV/00216208:11410/13:10194468</t>
  </si>
  <si>
    <t>Huchen in the Czech Republic: A review</t>
  </si>
  <si>
    <t>1230-6428</t>
  </si>
  <si>
    <t>Archives of Polish Fisheries</t>
  </si>
  <si>
    <t>143-154</t>
  </si>
  <si>
    <t>https://www.rvvi.cz/riv?s=jednoduche-vyhledavani&amp;ss=detail&amp;n=0&amp;h=RIV%2F00216208%3A11410%2F13%3A10194468%21RIV14-MSM-11410___</t>
  </si>
  <si>
    <t>RIV/00216208:11410/13:10194468!RIV14-MSM-11410___</t>
  </si>
  <si>
    <t>q+QWIsfMs.+YEEqiEdLHbYPe-xk=</t>
  </si>
  <si>
    <t>xNEYM.F4</t>
  </si>
  <si>
    <t>RIV/00216208:11410/13:10194475</t>
  </si>
  <si>
    <t>Profil syntaktika Vladimíra Šmilauera: Text jako východisko a předmět školské výuky syntaxe</t>
  </si>
  <si>
    <t>155-167</t>
  </si>
  <si>
    <t>https://www.rvvi.cz/riv?s=jednoduche-vyhledavani&amp;ss=detail&amp;n=0&amp;h=RIV%2F00216208%3A11410%2F13%3A10194475%21RIV15-GA0-11410___</t>
  </si>
  <si>
    <t>RIV/00216208:11410/13:10194475!RIV15-GA0-11410___</t>
  </si>
  <si>
    <t>Ca7qF-zN</t>
  </si>
  <si>
    <t>RIV/00216208:11410/13:10194577</t>
  </si>
  <si>
    <t>Šiška, Jan, 7031165; Wildová, Radka, 8108676</t>
  </si>
  <si>
    <t>The Implications of International Collaborative Partnerships and within Higher Education Institutions</t>
  </si>
  <si>
    <t>1444-1447</t>
  </si>
  <si>
    <t>000323984200273</t>
  </si>
  <si>
    <t>10.1016/j.sbspro.2013.06.771</t>
  </si>
  <si>
    <t>http://dx.doi.org/10.1016/j.sbspro.2013.06.771</t>
  </si>
  <si>
    <t>https://www.rvvi.cz/riv?s=jednoduche-vyhledavani&amp;ss=detail&amp;n=0&amp;h=RIV%2F00216208%3A11410%2F13%3A10194577%21RIV14-MSM-11410___</t>
  </si>
  <si>
    <t>RIV/00216208:11410/13:10194577!RIV14-MSM-11410___</t>
  </si>
  <si>
    <t>RJ0xJ43R</t>
  </si>
  <si>
    <t>RIV/00216208:11410/13:10194586</t>
  </si>
  <si>
    <t>Rys ostrovid, jeho vyhubení a návraty na naše území</t>
  </si>
  <si>
    <t>69-94</t>
  </si>
  <si>
    <t>https://www.rvvi.cz/riv?s=jednoduche-vyhledavani&amp;ss=detail&amp;n=0&amp;h=RIV%2F00216208%3A11410%2F13%3A10194586%21RIV15-MSM-11410___</t>
  </si>
  <si>
    <t>RIV/00216208:11410/13:10194586!RIV15-MSM-11410___</t>
  </si>
  <si>
    <t>MuVrL2Kt</t>
  </si>
  <si>
    <t>RIV/00216208:11410/13:10194592</t>
  </si>
  <si>
    <t>Pozemková držba českých cisterciáckých klášterů 1142-1420. Landed property of Cistercian houses im Bohemia 1142-1420</t>
  </si>
  <si>
    <t>1429-7507</t>
  </si>
  <si>
    <t>Architectus</t>
  </si>
  <si>
    <t>3-15</t>
  </si>
  <si>
    <t>https://www.rvvi.cz/riv?s=jednoduche-vyhledavani&amp;ss=detail&amp;n=0&amp;h=RIV%2F00216208%3A11410%2F13%3A10194592%21RIV14-MSM-11410___</t>
  </si>
  <si>
    <t>RIV/00216208:11410/13:10194592!RIV14-MSM-11410___</t>
  </si>
  <si>
    <t>cjEe!TjZyeI-YKjCHUKDct5KijY=</t>
  </si>
  <si>
    <t>j8W-r0rh</t>
  </si>
  <si>
    <t>RIV/00216208:11410/13:10194701</t>
  </si>
  <si>
    <t>Dějiny cisterckého řádu v Čechách 1142-1420, I. Fundace 12. Století</t>
  </si>
  <si>
    <t>978-80-246-2200-2</t>
  </si>
  <si>
    <t>https://www.rvvi.cz/riv?s=jednoduche-vyhledavani&amp;ss=detail&amp;n=0&amp;h=RIV%2F00216208%3A11410%2F13%3A10194701%21RIV14-MSM-11410___</t>
  </si>
  <si>
    <t>RIV/00216208:11410/13:10194701!RIV14-MSM-11410___</t>
  </si>
  <si>
    <t>Z7Ri6MMEJzwx4a!ZNHA7EN5kS8Y=</t>
  </si>
  <si>
    <t>i8ZjmPh8</t>
  </si>
  <si>
    <t>RIV/00216208:11410/13:10194727</t>
  </si>
  <si>
    <t>Bouřlivá plavba dějinami: vzestupy a propady starověkých a raně středověkých říší</t>
  </si>
  <si>
    <t>Civilizace a dějiny - Historie světa pohledem dvaceti českých vědců</t>
  </si>
  <si>
    <t>978-80-200-2301-8</t>
  </si>
  <si>
    <t>191-230</t>
  </si>
  <si>
    <t>https://www.rvvi.cz/riv?s=jednoduche-vyhledavani&amp;ss=detail&amp;n=0&amp;h=RIV%2F00216208%3A11410%2F13%3A10194727%21RIV14-MSM-11410___</t>
  </si>
  <si>
    <t>RIV/00216208:11410/13:10194727!RIV14-MSM-11410___</t>
  </si>
  <si>
    <t>zTSPBZg+fQY9ktprp3KuX5gFsbw=</t>
  </si>
  <si>
    <t>aK5rbU7e</t>
  </si>
  <si>
    <t>RIV/00216208:11410/13:10194752</t>
  </si>
  <si>
    <t>Sacralia in manibus profanis: K laické držbě liturgického mobiliáře v raném středověku Čech, zvláště východních</t>
  </si>
  <si>
    <t>Východočeská šlechta, její sídla a teritoria</t>
  </si>
  <si>
    <t>978-80-7422-259-7</t>
  </si>
  <si>
    <t>107-110</t>
  </si>
  <si>
    <t>Lidové noviny</t>
  </si>
  <si>
    <t>https://www.rvvi.cz/riv?s=jednoduche-vyhledavani&amp;ss=detail&amp;n=0&amp;h=RIV%2F00216208%3A11410%2F13%3A10194752%21RIV14-MSM-11410___</t>
  </si>
  <si>
    <t>RIV/00216208:11410/13:10194752!RIV14-MSM-11410___</t>
  </si>
  <si>
    <t>sTFarPi3gyT+qzQ6IkTx38942mQ=</t>
  </si>
  <si>
    <t>sB1FVj0T</t>
  </si>
  <si>
    <t>RIV/00216208:11410/13:10194780</t>
  </si>
  <si>
    <t>Milion duší, osudy biskupa Josefa Hloucha</t>
  </si>
  <si>
    <t>978-80-87864-04-3</t>
  </si>
  <si>
    <t>Kartuziánské nakladatelství</t>
  </si>
  <si>
    <t>https://www.rvvi.cz/riv?s=jednoduche-vyhledavani&amp;ss=detail&amp;n=0&amp;h=RIV%2F00216208%3A11410%2F13%3A10194780%21RIV14-MSM-11410___</t>
  </si>
  <si>
    <t>RIV/00216208:11410/13:10194780!RIV14-MSM-11410___</t>
  </si>
  <si>
    <t>+-isVQ0Y-HSf1fSF+bCPi8y9b78=</t>
  </si>
  <si>
    <t>1Pxy-RaK</t>
  </si>
  <si>
    <t>RIV/00216208:11410/13:10194781</t>
  </si>
  <si>
    <t>Kotlíková, Dagmar, 9562192</t>
  </si>
  <si>
    <t>Komparační formy výtvarně-hudebních metodik v zahraničí a v České republice IV</t>
  </si>
  <si>
    <t>16-20</t>
  </si>
  <si>
    <t>https://www.rvvi.cz/riv?s=jednoduche-vyhledavani&amp;ss=detail&amp;n=0&amp;h=RIV%2F00216208%3A11410%2F13%3A10194781%21RIV14-MSM-11410___</t>
  </si>
  <si>
    <t>RIV/00216208:11410/13:10194781!RIV14-MSM-11410___</t>
  </si>
  <si>
    <t>DtBuyp6d</t>
  </si>
  <si>
    <t>RIV/00216208:11410/13:10194789</t>
  </si>
  <si>
    <t>DIDACTIC MATHEMATICAL GAMES IN DIFFERENT ROLES</t>
  </si>
  <si>
    <t>357-358</t>
  </si>
  <si>
    <t>000329448800050</t>
  </si>
  <si>
    <t>https://www.rvvi.cz/riv?s=jednoduche-vyhledavani&amp;ss=detail&amp;n=0&amp;h=RIV%2F00216208%3A11410%2F13%3A10194789%21RIV14-MSM-11410___</t>
  </si>
  <si>
    <t>RIV/00216208:11410/13:10194789!RIV14-MSM-11410___</t>
  </si>
  <si>
    <t>yEJdmizn</t>
  </si>
  <si>
    <t>RIV/00216208:11410/13:10194800</t>
  </si>
  <si>
    <t>Categorisation of multiple-choice problems</t>
  </si>
  <si>
    <t>592-596</t>
  </si>
  <si>
    <t>10.1016/j.sbspro.2013.09.244</t>
  </si>
  <si>
    <t>https://www.rvvi.cz/riv?s=jednoduche-vyhledavani&amp;ss=detail&amp;n=0&amp;h=RIV%2F00216208%3A11410%2F13%3A10194800%21RIV14-MSM-11410___</t>
  </si>
  <si>
    <t>RIV/00216208:11410/13:10194800!RIV14-MSM-11410___</t>
  </si>
  <si>
    <t>py+YcZk6</t>
  </si>
  <si>
    <t>RIV/00216208:11410/13:10194803</t>
  </si>
  <si>
    <t>Havlíčková, Radka, 8863393</t>
  </si>
  <si>
    <t>"EXHIBITION GROUNDS": FROM THE TRIAL-AND-ERROR METHOD TOWARDS PROBLEM SOLVING STRATEGY</t>
  </si>
  <si>
    <t>356-357</t>
  </si>
  <si>
    <t>000329448800049</t>
  </si>
  <si>
    <t>https://www.rvvi.cz/riv?s=jednoduche-vyhledavani&amp;ss=detail&amp;n=0&amp;h=RIV%2F00216208%3A11410%2F13%3A10194803%21RIV14-MSM-11410___</t>
  </si>
  <si>
    <t>RIV/00216208:11410/13:10194803!RIV14-MSM-11410___</t>
  </si>
  <si>
    <t>5n7F8hqR</t>
  </si>
  <si>
    <t>RIV/00216208:11410/13:10194875</t>
  </si>
  <si>
    <t>Miejsce dalszego doskonalenia zawodowego w systemie uczenia się przez całe życie</t>
  </si>
  <si>
    <t>Kultura - Przemiany - Edukacja, t. 1: Myśl o wychowaniu : Teorie i zastosowania edukacyjne</t>
  </si>
  <si>
    <t>978-83-7338-901-4</t>
  </si>
  <si>
    <t>390-403</t>
  </si>
  <si>
    <t>Wydawnictwo Uniwersytetu Rzesowskiego</t>
  </si>
  <si>
    <t>https://www.rvvi.cz/riv?s=jednoduche-vyhledavani&amp;ss=detail&amp;n=0&amp;h=RIV%2F00216208%3A11410%2F13%3A10194875%21RIV14-MSM-11410___</t>
  </si>
  <si>
    <t>RIV/00216208:11410/13:10194875!RIV14-MSM-11410___</t>
  </si>
  <si>
    <t>Z783hEcjjG1cwnDh0uaYn4WA6Cg=</t>
  </si>
  <si>
    <t>6d6WN.rc</t>
  </si>
  <si>
    <t>RIV/00216208:11410/13:10194878</t>
  </si>
  <si>
    <t>Hudební formy e-learningem</t>
  </si>
  <si>
    <t>26-30</t>
  </si>
  <si>
    <t>https://www.rvvi.cz/riv?s=jednoduche-vyhledavani&amp;ss=detail&amp;n=0&amp;h=RIV%2F00216208%3A11410%2F13%3A10194878%21RIV14-MSM-11410___</t>
  </si>
  <si>
    <t>RIV/00216208:11410/13:10194878!RIV14-MSM-11410___</t>
  </si>
  <si>
    <t>59oo1UDB</t>
  </si>
  <si>
    <t>RIV/00216208:11410/13:10194949</t>
  </si>
  <si>
    <t>Occupational Skills Profile : Country specific OSP for the Czech Republic and related documentation for 2013 Country workbooks</t>
  </si>
  <si>
    <t>978-80-7290-720-5</t>
  </si>
  <si>
    <t>https://www.rvvi.cz/riv?s=jednoduche-vyhledavani&amp;ss=detail&amp;n=0&amp;h=RIV%2F00216208%3A11410%2F13%3A10194949%21RIV14-MSM-11410___</t>
  </si>
  <si>
    <t>RIV/00216208:11410/13:10194949!RIV14-MSM-11410___</t>
  </si>
  <si>
    <t>nj9KbjZRYjd4H0NV87wWT+QVxmM=</t>
  </si>
  <si>
    <t>s+SWe!Xe</t>
  </si>
  <si>
    <t>RIV/00216208:11410/13:10194953</t>
  </si>
  <si>
    <t>Jindřich Haugwitz, poslední Haugwitz na Náměšti</t>
  </si>
  <si>
    <t>Panství Náměšť v proměnách času : obraz v zrcadle evropských dějin</t>
  </si>
  <si>
    <t>978-80-904240-7-4</t>
  </si>
  <si>
    <t>170-181</t>
  </si>
  <si>
    <t>Národní památkový ústav</t>
  </si>
  <si>
    <t>https://www.rvvi.cz/riv?s=jednoduche-vyhledavani&amp;ss=detail&amp;n=0&amp;h=RIV%2F00216208%3A11410%2F13%3A10194953%21RIV14-MSM-11410___</t>
  </si>
  <si>
    <t>RIV/00216208:11410/13:10194953!RIV14-MSM-11410___</t>
  </si>
  <si>
    <t>-ybdMkY2eeUtLV2k7UD1HQyrdvQ=</t>
  </si>
  <si>
    <t>3FIIVGZU</t>
  </si>
  <si>
    <t>RIV/00216208:11410/13:10194973</t>
  </si>
  <si>
    <t>BOLOŇSKÝ PROCES A JEHO DOPADY NA STRUKTUROVANÁ STUDIA UČITELSTVÍ</t>
  </si>
  <si>
    <t>978-80-7290-703-8</t>
  </si>
  <si>
    <t>Nakladatelství UK PedF</t>
  </si>
  <si>
    <t>https://www.rvvi.cz/riv?s=jednoduche-vyhledavani&amp;ss=detail&amp;n=0&amp;h=RIV%2F00216208%3A11410%2F13%3A10194973%21RIV14-MSM-11410___</t>
  </si>
  <si>
    <t>RIV/00216208:11410/13:10194973!RIV14-MSM-11410___</t>
  </si>
  <si>
    <t>y0.t7jIRaS5o6HbVPg8GGiXsSps=</t>
  </si>
  <si>
    <t>XEw-QvFG</t>
  </si>
  <si>
    <t>RIV/00216208:11410/13:10195061</t>
  </si>
  <si>
    <t>Wie kann/soll man heute deutschsprachige Literatur vermitteln? Zu einigen Lernmodellen der Literaturvermittlung</t>
  </si>
  <si>
    <t>Perspektiven der Auslandsgermanistik</t>
  </si>
  <si>
    <t>978-3-89693-596-0</t>
  </si>
  <si>
    <t>Studien zur deutsch-slowakischen Kulturgeschichte, 2</t>
  </si>
  <si>
    <t>Weidler Buchverlag</t>
  </si>
  <si>
    <t>https://www.rvvi.cz/riv?s=jednoduche-vyhledavani&amp;ss=detail&amp;n=0&amp;h=RIV%2F00216208%3A11410%2F13%3A10195061%21RIV14-MSM-11410___</t>
  </si>
  <si>
    <t>RIV/00216208:11410/13:10195061!RIV14-MSM-11410___</t>
  </si>
  <si>
    <t>uwaDULa!kxGMrRZSTQeQNhFFfpE=</t>
  </si>
  <si>
    <t>wY0Y.G1V</t>
  </si>
  <si>
    <t>RIV/00216208:11410/13:10195078</t>
  </si>
  <si>
    <t>Palkovská, Jana, 9518169</t>
  </si>
  <si>
    <t>Univerzitní pedagogická studia v oboru nástrojové interpretace</t>
  </si>
  <si>
    <t>59-61</t>
  </si>
  <si>
    <t>http://userweb.pedf.cuni.cz/hudebnivychova/</t>
  </si>
  <si>
    <t>https://www.rvvi.cz/riv?s=jednoduche-vyhledavani&amp;ss=detail&amp;n=0&amp;h=RIV%2F00216208%3A11410%2F13%3A10195078%21RIV14-MSM-11410___</t>
  </si>
  <si>
    <t>RIV/00216208:11410/13:10195078!RIV14-MSM-11410___</t>
  </si>
  <si>
    <t>3Vs9k5ND</t>
  </si>
  <si>
    <t>RIV/00216208:11410/13:10195086</t>
  </si>
  <si>
    <t>Carl Philipp Emanuel Bach as the 300th Anniversary of his Birth Approaches</t>
  </si>
  <si>
    <t>Mahler - Szkrjabin - Vertdi - Korngold</t>
  </si>
  <si>
    <t>978-963-306-218-0</t>
  </si>
  <si>
    <t>101-105</t>
  </si>
  <si>
    <t>SZTE JGYPK Muvészeti Intézet Ěnek-zene Tanszék</t>
  </si>
  <si>
    <t>https://www.rvvi.cz/riv?s=jednoduche-vyhledavani&amp;ss=detail&amp;n=0&amp;h=RIV%2F00216208%3A11410%2F13%3A10195086%21RIV14-MSM-11410___</t>
  </si>
  <si>
    <t>RIV/00216208:11410/13:10195086!RIV14-MSM-11410___</t>
  </si>
  <si>
    <t>BX7Y.n6t!XICgAMntoHk!fQAW60=</t>
  </si>
  <si>
    <t>Ey7VRHiG</t>
  </si>
  <si>
    <t>RIV/00216208:11410/13:10195094</t>
  </si>
  <si>
    <t>Topolovská, Tereza, 1098012</t>
  </si>
  <si>
    <t>On the Analogy between the Language of Architecture and Language of Literary Work : The Role of the Conception of Architecture in Generating the Poetics of the Glass Room</t>
  </si>
  <si>
    <t>15-30</t>
  </si>
  <si>
    <t>https://www.rvvi.cz/riv?s=jednoduche-vyhledavani&amp;ss=detail&amp;n=0&amp;h=RIV%2F00216208%3A11410%2F13%3A10195094%21RIV15-MSM-11410___</t>
  </si>
  <si>
    <t>RIV/00216208:11410/13:10195094!RIV15-MSM-11410___</t>
  </si>
  <si>
    <t>ZHX7DTaq</t>
  </si>
  <si>
    <t>RIV/00216208:11410/13:10195126</t>
  </si>
  <si>
    <t>La formation française des élites tchécoslovaques</t>
  </si>
  <si>
    <t>1775-4305</t>
  </si>
  <si>
    <t>Bulletin de l'Institut Pierre Renouvin</t>
  </si>
  <si>
    <t>141-152</t>
  </si>
  <si>
    <t>http://www.cairn.info/revue-bulletin-de-l-institut-pierre-renouvin-2013-1-page-141.htm</t>
  </si>
  <si>
    <t>https://www.rvvi.cz/riv?s=jednoduche-vyhledavani&amp;ss=detail&amp;n=0&amp;h=RIV%2F00216208%3A11410%2F13%3A10195126%21RIV14-MSM-11410___</t>
  </si>
  <si>
    <t>RIV/00216208:11410/13:10195126!RIV14-MSM-11410___</t>
  </si>
  <si>
    <t>gA2yemdCGvagvz.3JvgqshWct5Y=</t>
  </si>
  <si>
    <t>NNCB369Q</t>
  </si>
  <si>
    <t>RIV/00216208:11410/13:10195461</t>
  </si>
  <si>
    <t>Žďárek, Karel, 8660158</t>
  </si>
  <si>
    <t>Radio role-play - the use of a simulated radio studio in TEFL</t>
  </si>
  <si>
    <t>1649-8526</t>
  </si>
  <si>
    <t>Scenario</t>
  </si>
  <si>
    <t>28-43</t>
  </si>
  <si>
    <t>https://www.rvvi.cz/riv?s=jednoduche-vyhledavani&amp;ss=detail&amp;n=0&amp;h=RIV%2F00216208%3A11410%2F13%3A10195461%21RIV14-MSM-11410___</t>
  </si>
  <si>
    <t>RIV/00216208:11410/13:10195461!RIV14-MSM-11410___</t>
  </si>
  <si>
    <t>f2+bfW6jLWdS+coDDkEbdaFCcDY=</t>
  </si>
  <si>
    <t>F9VCegYb</t>
  </si>
  <si>
    <t>RIV/00216208:11410/13:10195520</t>
  </si>
  <si>
    <t>Koucký, Jan, 3616525; Zelenka, Martin, 6461425</t>
  </si>
  <si>
    <t>Vysokoškolská centra a regiony : Regionální mobilita studentů a absolventů vysokých škol a šíření inovací</t>
  </si>
  <si>
    <t>978-80-7290-765-6</t>
  </si>
  <si>
    <t>https://www.rvvi.cz/riv?s=jednoduche-vyhledavani&amp;ss=detail&amp;n=0&amp;h=RIV%2F00216208%3A11410%2F13%3A10195520%21RIV14-MSM-11410___</t>
  </si>
  <si>
    <t>RIV/00216208:11410/13:10195520!RIV14-MSM-11410___</t>
  </si>
  <si>
    <t>A!rRfjtwZV-4cjbn6LZVSaPIy2Q=</t>
  </si>
  <si>
    <t>8a0XLGke</t>
  </si>
  <si>
    <t>RIV/00216208:11410/13:10195564</t>
  </si>
  <si>
    <t>Koucký, Jan, 3616525; Zelenka, Martin, 6461425; Ryška, Radim, 6299415</t>
  </si>
  <si>
    <t>Zaměstnatelnost a uplatnění absolventů vysokých škol na pracovním trhu 2013</t>
  </si>
  <si>
    <t>978-80-7290-715-1</t>
  </si>
  <si>
    <t>https://www.rvvi.cz/riv?s=jednoduche-vyhledavani&amp;ss=detail&amp;n=0&amp;h=RIV%2F00216208%3A11410%2F13%3A10195564%21RIV14-MSM-11410___</t>
  </si>
  <si>
    <t>RIV/00216208:11410/13:10195564!RIV14-MSM-11410___</t>
  </si>
  <si>
    <t>9MExjNRAUR-j7Zfgdu5VBFzmdpI=</t>
  </si>
  <si>
    <t>3bt59ZRR</t>
  </si>
  <si>
    <t>RIV/00216208:11410/13:10195565</t>
  </si>
  <si>
    <t>Koucký, Jan, 3616525; Ryška, Radim, 6299415; Zelenka, Martin, 6461425</t>
  </si>
  <si>
    <t>Expanze českého vysokého školství a uplatnění absolventů na pracovním trhu : První výsledky výzkumu REFLEX 2013</t>
  </si>
  <si>
    <t>978-80-7290-716-8</t>
  </si>
  <si>
    <t>https://www.rvvi.cz/riv?s=jednoduche-vyhledavani&amp;ss=detail&amp;n=0&amp;h=RIV%2F00216208%3A11410%2F13%3A10195565%21RIV15-MSM-11410___</t>
  </si>
  <si>
    <t>RIV/00216208:11410/13:10195565!RIV15-MSM-11410___</t>
  </si>
  <si>
    <t>!KWwJz5u!jBKR1yzgsyPFNxxvDI=</t>
  </si>
  <si>
    <t>ZEQHsqFU</t>
  </si>
  <si>
    <t>RIV/00216208:11410/13:10195580</t>
  </si>
  <si>
    <t>Hejlová, Helena, 1292676; Opravilová, Eva, 3979997; Uhlířová, Jana, 6305180; Bravená, Noemi, 7224311</t>
  </si>
  <si>
    <t>Nahlížení do světa dětí</t>
  </si>
  <si>
    <t>978-80-7290-640-6</t>
  </si>
  <si>
    <t>https://www.rvvi.cz/riv?s=jednoduche-vyhledavani&amp;ss=detail&amp;n=0&amp;h=RIV%2F00216208%3A11410%2F13%3A10195580%21RIV14-MSM-11410___</t>
  </si>
  <si>
    <t>RIV/00216208:11410/13:10195580!RIV14-MSM-11410___</t>
  </si>
  <si>
    <t>bDgrJZ+6critSHH2WK-aw7ryiTg=</t>
  </si>
  <si>
    <t>v52opAL7</t>
  </si>
  <si>
    <t>RIV/00216208:11410/13:10195629</t>
  </si>
  <si>
    <t>Jan Uher, pedagog a vědec - osobnost evropského rozměru</t>
  </si>
  <si>
    <t>Úloha osobností a institucí v rozvoji vzdělanosti v evropském kontextu</t>
  </si>
  <si>
    <t>449-458</t>
  </si>
  <si>
    <t>https://www.rvvi.cz/riv?s=jednoduche-vyhledavani&amp;ss=detail&amp;n=0&amp;h=RIV%2F00216208%3A11410%2F13%3A10195629%21RIV14-MSM-11410___</t>
  </si>
  <si>
    <t>RIV/00216208:11410/13:10195629!RIV14-MSM-11410___</t>
  </si>
  <si>
    <t>mT!XK2Tj</t>
  </si>
  <si>
    <t>RIV/00216208:11410/13:10195632</t>
  </si>
  <si>
    <t>Tichá, Alena, 5115167</t>
  </si>
  <si>
    <t>Hlasová únava učitele - prevence, hlasová rehabilitace</t>
  </si>
  <si>
    <t>49-52</t>
  </si>
  <si>
    <t>https://www.rvvi.cz/riv?s=jednoduche-vyhledavani&amp;ss=detail&amp;n=0&amp;h=RIV%2F00216208%3A11410%2F13%3A10195632%21RIV14-MSM-11410___</t>
  </si>
  <si>
    <t>RIV/00216208:11410/13:10195632!RIV14-MSM-11410___</t>
  </si>
  <si>
    <t>mpDLErI+</t>
  </si>
  <si>
    <t>RIV/00216208:11410/13:10195634</t>
  </si>
  <si>
    <t>Hledání cesty profesionalizace učitelů primární školy v letech 1948 - 1989</t>
  </si>
  <si>
    <t>978-80-7290-641-3</t>
  </si>
  <si>
    <t>https://www.rvvi.cz/riv?s=jednoduche-vyhledavani&amp;ss=detail&amp;n=0&amp;h=RIV%2F00216208%3A11410%2F13%3A10195634%21RIV15-MSM-11410___</t>
  </si>
  <si>
    <t>RIV/00216208:11410/13:10195634!RIV15-MSM-11410___</t>
  </si>
  <si>
    <t>UFS-D78F8nzRt-KtjMMbCfGuB9U=</t>
  </si>
  <si>
    <t>cgte7+jt</t>
  </si>
  <si>
    <t>RIV/00216208:11410/13:10195638</t>
  </si>
  <si>
    <t>Bělohlávková, Petra, 2056542</t>
  </si>
  <si>
    <t>E-learningová podpora hudebněteoretických předmětů v rámci přípravy studentů učitelství pro MŠ a 1. stupeň ZŠ</t>
  </si>
  <si>
    <t>30-31</t>
  </si>
  <si>
    <t>https://www.rvvi.cz/riv?s=jednoduche-vyhledavani&amp;ss=detail&amp;n=0&amp;h=RIV%2F00216208%3A11410%2F13%3A10195638%21RIV14-MSM-11410___</t>
  </si>
  <si>
    <t>RIV/00216208:11410/13:10195638!RIV14-MSM-11410___</t>
  </si>
  <si>
    <t>5NtQ1Pd2</t>
  </si>
  <si>
    <t>RIV/00216208:11410/13:10196390</t>
  </si>
  <si>
    <t>Historický výskyt hlavatky podunajské (Hucho hucho) v povodí Moravy</t>
  </si>
  <si>
    <t>1804-2732</t>
  </si>
  <si>
    <t>Acta Carpathica Occidentalis</t>
  </si>
  <si>
    <t>https://www.rvvi.cz/riv?s=jednoduche-vyhledavani&amp;ss=detail&amp;n=0&amp;h=RIV%2F00216208%3A11410%2F13%3A10196390%21RIV14-MSM-11410___</t>
  </si>
  <si>
    <t>RIV/00216208:11410/13:10196390!RIV14-MSM-11410___</t>
  </si>
  <si>
    <t>Ghctw9TjxwtWt5kMw!HEQ0AuxDA=</t>
  </si>
  <si>
    <t>2SeY2kmM</t>
  </si>
  <si>
    <t>RIV/00216208:11410/13:10209678</t>
  </si>
  <si>
    <t>Akademická identita v měnícím se životě vysoké školy</t>
  </si>
  <si>
    <t>Determinanty organizačního klimatu vysokých škol a fakult</t>
  </si>
  <si>
    <t>978-80-244-3808-5</t>
  </si>
  <si>
    <t>115-128</t>
  </si>
  <si>
    <t>Monografie</t>
  </si>
  <si>
    <t>https://www.rvvi.cz/riv?s=jednoduche-vyhledavani&amp;ss=detail&amp;n=0&amp;h=RIV%2F00216208%3A11410%2F13%3A10209678%21RIV15-MSM-11410___</t>
  </si>
  <si>
    <t>RIV/00216208:11410/13:10209678!RIV15-MSM-11410___</t>
  </si>
  <si>
    <t>iQJz7BXVbxvUM.vrqzPjpSyjhLI=</t>
  </si>
  <si>
    <t>!VuRVEev</t>
  </si>
  <si>
    <t>RIV/00216208:11410/13:10209978</t>
  </si>
  <si>
    <t>Komunikační kompetence a čtecí gramotnost uživatelů kochleárního implantátu</t>
  </si>
  <si>
    <t>Vzdělávání žáků se speciálními vzdělávacími potřebami VII.</t>
  </si>
  <si>
    <t>978-80-7315-246-8</t>
  </si>
  <si>
    <t>167-184</t>
  </si>
  <si>
    <t>https://www.rvvi.cz/riv?s=jednoduche-vyhledavani&amp;ss=detail&amp;n=0&amp;h=RIV%2F00216208%3A11410%2F13%3A10209978%21RIV15-MSM-11410___</t>
  </si>
  <si>
    <t>RIV/00216208:11410/13:10209978!RIV15-MSM-11410___</t>
  </si>
  <si>
    <t>KNkpM0M3ToAmfLzjI32k6AJx-fQ=</t>
  </si>
  <si>
    <t>mrJUBo-A</t>
  </si>
  <si>
    <t>RIV/00216208:11410/13:10210808</t>
  </si>
  <si>
    <t>Výtvarná výchova - návod k použití</t>
  </si>
  <si>
    <t>376-397</t>
  </si>
  <si>
    <t>https://www.rvvi.cz/riv?s=jednoduche-vyhledavani&amp;ss=detail&amp;n=0&amp;h=RIV%2F00216208%3A11410%2F13%3A10210808%21RIV14-MK0-11410___</t>
  </si>
  <si>
    <t>RIV/00216208:11410/13:10210808!RIV14-MK0-11410___</t>
  </si>
  <si>
    <t>IXSNNXJX</t>
  </si>
  <si>
    <t>RIV/00216208:11410/13:10272192</t>
  </si>
  <si>
    <t>A naučí se vůbec něco?</t>
  </si>
  <si>
    <t>Projektové vyučování v přírodovědných předmětech X.</t>
  </si>
  <si>
    <t>978-80-7290-291-0</t>
  </si>
  <si>
    <t>55-61</t>
  </si>
  <si>
    <t>000339813900009</t>
  </si>
  <si>
    <t>https://www.rvvi.cz/riv?s=jednoduche-vyhledavani&amp;ss=detail&amp;n=0&amp;h=RIV%2F00216208%3A11410%2F13%3A10272192%21RIV15-MSM-11410___</t>
  </si>
  <si>
    <t>RIV/00216208:11410/13:10272192!RIV15-MSM-11410___</t>
  </si>
  <si>
    <t>6VgbFQGRmwrM9Q7a-QVzIhPMoVA=</t>
  </si>
  <si>
    <t>TKdE!mpv</t>
  </si>
  <si>
    <t>RIV/00216208:11410/13:10272193</t>
  </si>
  <si>
    <t>Rusek, Martin, 6615384; Gabriel, Štěpán, 1479342</t>
  </si>
  <si>
    <t>Student Experiment Insertion in Project-Based Education</t>
  </si>
  <si>
    <t>000339813900006</t>
  </si>
  <si>
    <t>https://www.rvvi.cz/riv?s=jednoduche-vyhledavani&amp;ss=detail&amp;n=0&amp;h=RIV%2F00216208%3A11410%2F13%3A10272193%21RIV15-MSM-11410___</t>
  </si>
  <si>
    <t>RIV/00216208:11410/13:10272193!RIV15-MSM-11410___</t>
  </si>
  <si>
    <t>IyjxjbPL</t>
  </si>
  <si>
    <t>RIV/00216208:11410/13:10272194</t>
  </si>
  <si>
    <t>What is and what is not a project?</t>
  </si>
  <si>
    <t>14-20</t>
  </si>
  <si>
    <t>000339813900002</t>
  </si>
  <si>
    <t>https://www.rvvi.cz/riv?s=jednoduche-vyhledavani&amp;ss=detail&amp;n=0&amp;h=RIV%2F00216208%3A11410%2F13%3A10272194%21RIV15-MSM-11410___</t>
  </si>
  <si>
    <t>RIV/00216208:11410/13:10272194!RIV15-MSM-11410___</t>
  </si>
  <si>
    <t>SRgtrzTY</t>
  </si>
  <si>
    <t>RIV/00216208:11410/13:10272195</t>
  </si>
  <si>
    <t>Poulová, Anežka, 4387562; Stárková, Dagmar, 4646681</t>
  </si>
  <si>
    <t>Barevný svět</t>
  </si>
  <si>
    <t>88-91</t>
  </si>
  <si>
    <t>000339813900015</t>
  </si>
  <si>
    <t>https://www.rvvi.cz/riv?s=jednoduche-vyhledavani&amp;ss=detail&amp;n=0&amp;h=RIV%2F00216208%3A11410%2F13%3A10272195%21RIV15-MSM-11410___</t>
  </si>
  <si>
    <t>RIV/00216208:11410/13:10272195!RIV15-MSM-11410___</t>
  </si>
  <si>
    <t>C0vHfUDG</t>
  </si>
  <si>
    <t>RIV/00216208:11410/13:10282501</t>
  </si>
  <si>
    <t>Tomková, Anna, 6562558</t>
  </si>
  <si>
    <t>Reflective Approach Towards Professional Teacher Education - Inspiration, Experiences, Questions</t>
  </si>
  <si>
    <t>327-340</t>
  </si>
  <si>
    <t>https://www.rvvi.cz/riv?s=jednoduche-vyhledavani&amp;ss=detail&amp;n=0&amp;h=RIV%2F00216208%3A11410%2F13%3A10282501%21RIV15-MSM-11410___</t>
  </si>
  <si>
    <t>RIV/00216208:11410/13:10282501!RIV15-MSM-11410___</t>
  </si>
  <si>
    <t>AWgI-Hu4</t>
  </si>
  <si>
    <t>RIV/00216208:11410/13:10283401</t>
  </si>
  <si>
    <t>Tvořivé přístupy k narativu v didaktice literatury: didaktická hra</t>
  </si>
  <si>
    <t>345-375</t>
  </si>
  <si>
    <t>https://www.rvvi.cz/riv?s=jednoduche-vyhledavani&amp;ss=detail&amp;n=0&amp;h=RIV%2F00216208%3A11410%2F13%3A10283401%21RIV15-MSM-11410___</t>
  </si>
  <si>
    <t>RIV/00216208:11410/13:10283401!RIV15-MSM-11410___</t>
  </si>
  <si>
    <t>b9KmRAs7</t>
  </si>
  <si>
    <t>RIV/00216208:11410/13:10283446</t>
  </si>
  <si>
    <t>Faktografická literární výchova v české škole a její kritika</t>
  </si>
  <si>
    <t>1642-9893</t>
  </si>
  <si>
    <t>Bohemistyka</t>
  </si>
  <si>
    <t>198-209</t>
  </si>
  <si>
    <t>https://www.rvvi.cz/riv?s=jednoduche-vyhledavani&amp;ss=detail&amp;n=0&amp;h=RIV%2F00216208%3A11410%2F13%3A10283446%21RIV15-MSM-11410___</t>
  </si>
  <si>
    <t>RIV/00216208:11410/13:10283446!RIV15-MSM-11410___</t>
  </si>
  <si>
    <t>FqxeS7cco2NyEhXwMXZ-3X2Eb-8=</t>
  </si>
  <si>
    <t>0DjBR!wm</t>
  </si>
  <si>
    <t>RIV/00216208:11410/13:10283600</t>
  </si>
  <si>
    <t>Hus a procedura re-formace</t>
  </si>
  <si>
    <t>0567-8293</t>
  </si>
  <si>
    <t>Acta Universitatis Carolinae. Philosophica et Historica</t>
  </si>
  <si>
    <t>https://www.rvvi.cz/riv?s=jednoduche-vyhledavani&amp;ss=detail&amp;n=0&amp;h=RIV%2F00216208%3A11410%2F13%3A10283600%21RIV15-MSM-11410___</t>
  </si>
  <si>
    <t>RIV/00216208:11410/13:10283600!RIV15-MSM-11410___</t>
  </si>
  <si>
    <t>yNgW+5.X.L9+w5VFCi8eE8K0z+4=</t>
  </si>
  <si>
    <t>LGvuqArY</t>
  </si>
  <si>
    <t>RIV/00216208:11410/13:10284669</t>
  </si>
  <si>
    <t>Edmund Husserl a možnost filosofického života</t>
  </si>
  <si>
    <t>http://userweb.pedf.cuni.cz/paideia/index.php?sid=2&amp;lng=cs&amp;lsn=10&amp;jiid=32&amp;jcid=261</t>
  </si>
  <si>
    <t>https://www.rvvi.cz/riv?s=jednoduche-vyhledavani&amp;ss=detail&amp;n=0&amp;h=RIV%2F00216208%3A11410%2F13%3A10284669%21RIV15-MSM-11410___</t>
  </si>
  <si>
    <t>RIV/00216208:11410/13:10284669!RIV15-MSM-11410___</t>
  </si>
  <si>
    <t>0ISwfZC2</t>
  </si>
  <si>
    <t>RIV/00216208:11410/13:10284995</t>
  </si>
  <si>
    <t>Sbory a kantáty Miloslava Kabeláče</t>
  </si>
  <si>
    <t>1805-4056</t>
  </si>
  <si>
    <t>Aura musica</t>
  </si>
  <si>
    <t>https://www.rvvi.cz/riv?s=jednoduche-vyhledavani&amp;ss=detail&amp;n=0&amp;h=RIV%2F00216208%3A11410%2F13%3A10284995%21RIV15-MSM-11410___</t>
  </si>
  <si>
    <t>RIV/00216208:11410/13:10284995!RIV15-MSM-11410___</t>
  </si>
  <si>
    <t>6gXUNFd7DfaUBzb3GpgcR.b+Q1c=</t>
  </si>
  <si>
    <t>mBnpYiT.</t>
  </si>
  <si>
    <t>RIV/00216208:11410/13:10285945</t>
  </si>
  <si>
    <t>Pikhartová, Alena, 8920486</t>
  </si>
  <si>
    <t>Svatba? Jo, ale proč</t>
  </si>
  <si>
    <t>PhD existence III Česko-slovenská psychologická konference (nejen) pro doktorandy a doktorandech</t>
  </si>
  <si>
    <t>177-185</t>
  </si>
  <si>
    <t>000343037400020</t>
  </si>
  <si>
    <t>http://www.contexo.cz/files/other/filemanager/Files/PhD%20existence%203/sborn%C3%ADk%20odborn%C3%BDch%20p%C5%99%C3%ADsp%C4%9Bvk%C5%AF_tisk.pdf</t>
  </si>
  <si>
    <t>https://www.rvvi.cz/riv?s=jednoduche-vyhledavani&amp;ss=detail&amp;n=0&amp;h=RIV%2F00216208%3A11410%2F13%3A10285945%21RIV15-MSM-11410___</t>
  </si>
  <si>
    <t>RIV/00216208:11410/13:10285945!RIV15-MSM-11410___</t>
  </si>
  <si>
    <t>cxJJDNm8</t>
  </si>
  <si>
    <t>RIV/00216208:11410/13:10286381</t>
  </si>
  <si>
    <t>The problematic nature of culture-fair testing: Training effect differences among Czech and Roma children</t>
  </si>
  <si>
    <t>1407-768X</t>
  </si>
  <si>
    <t>2013/14/1</t>
  </si>
  <si>
    <t>Baltic Journal of Psychology</t>
  </si>
  <si>
    <t>79-91</t>
  </si>
  <si>
    <t>http://www.lu.lv/fileadmin/user_upload/lu_portal/apgads/PDF/Balt-Psy-Journal2013_Vol-14_1-2_.pdf</t>
  </si>
  <si>
    <t>https://www.rvvi.cz/riv?s=jednoduche-vyhledavani&amp;ss=detail&amp;n=0&amp;h=RIV%2F00216208%3A11410%2F13%3A10286381%21RIV15-MSM-11410___</t>
  </si>
  <si>
    <t>RIV/00216208:11410/13:10286381!RIV15-MSM-11410___</t>
  </si>
  <si>
    <t>KnXfqmYRr-rDyS+-V8guh5jVksw=</t>
  </si>
  <si>
    <t>da9fPDW7</t>
  </si>
  <si>
    <t>RIV/00216208:11410/13:10288268</t>
  </si>
  <si>
    <t>Lukášová, Hana, 1543725</t>
  </si>
  <si>
    <t>Mravní usuzování v kontextu profi-volby</t>
  </si>
  <si>
    <t>PhD Existence III: Česko-slovenská psychologická konference (nejen) pro doktorandy a doktorandech</t>
  </si>
  <si>
    <t>90-101</t>
  </si>
  <si>
    <t>000343037400010</t>
  </si>
  <si>
    <t>https://www.rvvi.cz/riv?s=jednoduche-vyhledavani&amp;ss=detail&amp;n=0&amp;h=RIV%2F00216208%3A11410%2F13%3A10288268%21RIV15-MSM-11410___</t>
  </si>
  <si>
    <t>RIV/00216208:11410/13:10288268!RIV15-MSM-11410___</t>
  </si>
  <si>
    <t>Xq8rXR2V</t>
  </si>
  <si>
    <t>RIV/00216208:11410/13:10288594</t>
  </si>
  <si>
    <t>Use of Accent in Shaping Emergent Language Attitudes: case study of ELT listenings</t>
  </si>
  <si>
    <t>A Search for Identity</t>
  </si>
  <si>
    <t>978-80-261-0323-3</t>
  </si>
  <si>
    <t>149-166</t>
  </si>
  <si>
    <t>https://www.rvvi.cz/riv?s=jednoduche-vyhledavani&amp;ss=detail&amp;n=0&amp;h=RIV%2F00216208%3A11410%2F13%3A10288594%21RIV15-MSM-11410___</t>
  </si>
  <si>
    <t>RIV/00216208:11410/13:10288594!RIV15-MSM-11410___</t>
  </si>
  <si>
    <t>7N+atM+A-+FhKfjyZ-!SMxuiWFc=</t>
  </si>
  <si>
    <t>skLPHoQX</t>
  </si>
  <si>
    <t>RIV/00216208:11410/13:10290024</t>
  </si>
  <si>
    <t>Müller, Jiří, 6467792</t>
  </si>
  <si>
    <t>"Insigniáda" a dobové pojetí nacionalismu na stránkách Přítomnosti</t>
  </si>
  <si>
    <t>1804-5367</t>
  </si>
  <si>
    <t>Marginalia historica</t>
  </si>
  <si>
    <t>9-52</t>
  </si>
  <si>
    <t>https://www.rvvi.cz/riv?s=jednoduche-vyhledavani&amp;ss=detail&amp;n=0&amp;h=RIV%2F00216208%3A11410%2F13%3A10290024%21RIV15-MSM-11410___</t>
  </si>
  <si>
    <t>RIV/00216208:11410/13:10290024!RIV15-MSM-11410___</t>
  </si>
  <si>
    <t>RAJq2gAP9qpdk6ryIVqzq7+Qv+s=</t>
  </si>
  <si>
    <t>aF555Gt2</t>
  </si>
  <si>
    <t>RIV/00216208:11410/13:10290029</t>
  </si>
  <si>
    <t>Venclík, David, 2380439</t>
  </si>
  <si>
    <t>Rekonstrukce Karlštejna na pozadí politicko-kulturního vývoje v českých zemích (1886-1918)</t>
  </si>
  <si>
    <t>53-74</t>
  </si>
  <si>
    <t>https://www.rvvi.cz/riv?s=jednoduche-vyhledavani&amp;ss=detail&amp;n=0&amp;h=RIV%2F00216208%3A11410%2F13%3A10290029%21RIV15-MSM-11410___</t>
  </si>
  <si>
    <t>RIV/00216208:11410/13:10290029!RIV15-MSM-11410___</t>
  </si>
  <si>
    <t>2n7F65Je</t>
  </si>
  <si>
    <t>RIV/00216208:11410/13:10290033</t>
  </si>
  <si>
    <t>Zeman, Petr, 3987353</t>
  </si>
  <si>
    <t>Správa ochrany stranických a ústavních činitelů v období normalizace (1970-1989)</t>
  </si>
  <si>
    <t>75-104</t>
  </si>
  <si>
    <t>https://www.rvvi.cz/riv?s=jednoduche-vyhledavani&amp;ss=detail&amp;n=0&amp;h=RIV%2F00216208%3A11410%2F13%3A10290033%21RIV15-MSM-11410___</t>
  </si>
  <si>
    <t>RIV/00216208:11410/13:10290033!RIV15-MSM-11410___</t>
  </si>
  <si>
    <t>FRi+qQwd</t>
  </si>
  <si>
    <t>RIV/00216208:11410/13:10290034</t>
  </si>
  <si>
    <t>Habermann, Tomáš, 7644272</t>
  </si>
  <si>
    <t>Procesy, o kterých se nemluvilo: izraelské vyslanectví v Praze a distribuce sociálních podpor v letech 1953-1957</t>
  </si>
  <si>
    <t>11-52</t>
  </si>
  <si>
    <t>https://www.rvvi.cz/riv?s=jednoduche-vyhledavani&amp;ss=detail&amp;n=0&amp;h=RIV%2F00216208%3A11410%2F13%3A10290034%21RIV15-MSM-11410___</t>
  </si>
  <si>
    <t>RIV/00216208:11410/13:10290034!RIV15-MSM-11410___</t>
  </si>
  <si>
    <t>iUi3mt-y</t>
  </si>
  <si>
    <t>RIV/00216208:11410/13:10290036</t>
  </si>
  <si>
    <t>Komu se líbily malby starých německých a rakouských mistrů? Sběratelství německých a rakouských deskových obrazů 14.-16. století v Národní galerii v Praze</t>
  </si>
  <si>
    <t>53-88</t>
  </si>
  <si>
    <t>https://www.rvvi.cz/riv?s=jednoduche-vyhledavani&amp;ss=detail&amp;n=0&amp;h=RIV%2F00216208%3A11410%2F13%3A10290036%21RIV15-MSM-11410___</t>
  </si>
  <si>
    <t>RIV/00216208:11410/13:10290036!RIV15-MSM-11410___</t>
  </si>
  <si>
    <t>QZseUUWK</t>
  </si>
  <si>
    <t>RIV/00216208:11410/13:10290037</t>
  </si>
  <si>
    <t>Křišťanová, Dita, 2435039</t>
  </si>
  <si>
    <t>Orientální látky v díle Julia Zeyera</t>
  </si>
  <si>
    <t>89-105</t>
  </si>
  <si>
    <t>https://www.rvvi.cz/riv?s=jednoduche-vyhledavani&amp;ss=detail&amp;n=0&amp;h=RIV%2F00216208%3A11410%2F13%3A10290037%21RIV15-MSM-11410___</t>
  </si>
  <si>
    <t>RIV/00216208:11410/13:10290037!RIV15-MSM-11410___</t>
  </si>
  <si>
    <t>r6g0pJz3</t>
  </si>
  <si>
    <t>RIV/00216208:11410/13:10290815</t>
  </si>
  <si>
    <t>Cistercian monks and Bohemian kings in the times of Peter of Zittau</t>
  </si>
  <si>
    <t>Chronicon Aulae regiae - Die Königsaaler Chronik. Eine Bestandsaufnahme.</t>
  </si>
  <si>
    <t>978-3-631-64535-2</t>
  </si>
  <si>
    <t>Peter Lang</t>
  </si>
  <si>
    <t>https://www.rvvi.cz/riv?s=jednoduche-vyhledavani&amp;ss=detail&amp;n=0&amp;h=RIV%2F00216208%3A11410%2F13%3A10290815%21RIV15-MSM-11410___</t>
  </si>
  <si>
    <t>RIV/00216208:11410/13:10290815!RIV15-MSM-11410___</t>
  </si>
  <si>
    <t>B4emBvwfZmu-kUryWsSmXI47Ba4=</t>
  </si>
  <si>
    <t>Deif9KDX</t>
  </si>
  <si>
    <t>RIV/00216208:11410/13:10290857</t>
  </si>
  <si>
    <t>Slovesné formanty jako součást gramatických prekonceptů</t>
  </si>
  <si>
    <t>https://www.rvvi.cz/riv?s=jednoduche-vyhledavani&amp;ss=detail&amp;n=0&amp;h=RIV%2F00216208%3A11410%2F13%3A10290857%21RIV15-GA0-11410___</t>
  </si>
  <si>
    <t>RIV/00216208:11410/13:10290857!RIV15-GA0-11410___</t>
  </si>
  <si>
    <t>FEs7Tpfn</t>
  </si>
  <si>
    <t>RIV/00216208:11410/13:10291060</t>
  </si>
  <si>
    <t>Gratulace a upřímné poděkování prof. Boženě Viskupové</t>
  </si>
  <si>
    <t>říjen 2013</t>
  </si>
  <si>
    <t>52-53</t>
  </si>
  <si>
    <t>https://www.rvvi.cz/riv?s=jednoduche-vyhledavani&amp;ss=detail&amp;n=0&amp;h=RIV%2F00216208%3A11410%2F13%3A10291060%21RIV15-MSM-11410___</t>
  </si>
  <si>
    <t>RIV/00216208:11410/13:10291060!RIV15-MSM-11410___</t>
  </si>
  <si>
    <t>BKxvA!sg</t>
  </si>
  <si>
    <t>RIV/00216208:11410/13:10291068</t>
  </si>
  <si>
    <t>Filozofie hudby a pohybu v životě a díle Boženy Viskupové</t>
  </si>
  <si>
    <t>1339-3022</t>
  </si>
  <si>
    <t>Zdravotnické listy</t>
  </si>
  <si>
    <t>https://www.rvvi.cz/riv?s=jednoduche-vyhledavani&amp;ss=detail&amp;n=0&amp;h=RIV%2F00216208%3A11410%2F13%3A10291068%21RIV15-MSM-11410___</t>
  </si>
  <si>
    <t>RIV/00216208:11410/13:10291068!RIV15-MSM-11410___</t>
  </si>
  <si>
    <t>GnprnI!A+Toj4SGqahM-3EuMDs0=</t>
  </si>
  <si>
    <t>kF1vApnk</t>
  </si>
  <si>
    <t>RIV/00216208:11410/13:10291069</t>
  </si>
  <si>
    <t>Development of musical perception of pre.school age children in the family</t>
  </si>
  <si>
    <t>2083-1226</t>
  </si>
  <si>
    <t>Ars inter culturas</t>
  </si>
  <si>
    <t>133-138</t>
  </si>
  <si>
    <t>https://www.rvvi.cz/riv?s=jednoduche-vyhledavani&amp;ss=detail&amp;n=0&amp;h=RIV%2F00216208%3A11410%2F13%3A10291069%21RIV15-MSM-11410___</t>
  </si>
  <si>
    <t>RIV/00216208:11410/13:10291069!RIV15-MSM-11410___</t>
  </si>
  <si>
    <t>TkTX5WEX4QmD8BfMXGDtKSvTG2g=</t>
  </si>
  <si>
    <t>4MUYqEeF</t>
  </si>
  <si>
    <t>RIV/00216208:11410/13:10291401</t>
  </si>
  <si>
    <t>Poesová, Kristýna, 1418467</t>
  </si>
  <si>
    <t>Emerging patterns in non-native English speech, emerging identities of ELF users, emerging controversies over ELF practicalitites</t>
  </si>
  <si>
    <t>https://www.rvvi.cz/riv?s=jednoduche-vyhledavani&amp;ss=detail&amp;n=0&amp;h=RIV%2F00216208%3A11410%2F13%3A10291401%21RIV15-MSM-11410___</t>
  </si>
  <si>
    <t>RIV/00216208:11410/13:10291401!RIV15-MSM-11410___</t>
  </si>
  <si>
    <t>7XPTt9ks</t>
  </si>
  <si>
    <t>RIV/00216208:11410/14:10144011</t>
  </si>
  <si>
    <t>Novotná, Jarmila, 3727165; Moraová, Hana, 4436547</t>
  </si>
  <si>
    <t>Mathematics Teacher Education Organization, Curriculum and Outcomes</t>
  </si>
  <si>
    <t>Encyclopedia of Mathematics Education</t>
  </si>
  <si>
    <t>978-94-007-4977-1</t>
  </si>
  <si>
    <t>425-431</t>
  </si>
  <si>
    <t>Springer References</t>
  </si>
  <si>
    <t>Springer Science+Business Media</t>
  </si>
  <si>
    <t>10.1007/978-94-007-4978-8</t>
  </si>
  <si>
    <t>http://www.springerreference.com/docs/edit/chapterdbid/313286.html</t>
  </si>
  <si>
    <t>https://www.rvvi.cz/riv?s=jednoduche-vyhledavani&amp;ss=detail&amp;n=0&amp;h=RIV%2F00216208%3A11410%2F14%3A10144011%21RIV15-MSM-11410___</t>
  </si>
  <si>
    <t>RIV/00216208:11410/14:10144011!RIV15-MSM-11410___</t>
  </si>
  <si>
    <t>TJA5E+j4M47EFQPTPuRuuoV1utM=</t>
  </si>
  <si>
    <t>IUrhoK.C</t>
  </si>
  <si>
    <t>A</t>
  </si>
  <si>
    <t>Hodnocení výsledků v roce 2015</t>
  </si>
  <si>
    <t>RIV/00216208:11410/14:10173387</t>
  </si>
  <si>
    <t>Expressing politeness in the institutional e-mail communications of university students in the Czech Republic</t>
  </si>
  <si>
    <t>0378-2166</t>
  </si>
  <si>
    <t>leden 2014</t>
  </si>
  <si>
    <t>Journal of Pragmatics</t>
  </si>
  <si>
    <t>175-192</t>
  </si>
  <si>
    <t>https://www.rvvi.cz/riv?s=jednoduche-vyhledavani&amp;ss=detail&amp;n=0&amp;h=RIV%2F00216208%3A11410%2F14%3A10173387%21RIV15-MSM-11410___</t>
  </si>
  <si>
    <t>RIV/00216208:11410/14:10173387!RIV15-MSM-11410___</t>
  </si>
  <si>
    <t>cW4Wf5nciI5qyvUNDcncAgYFXow=</t>
  </si>
  <si>
    <t>8bt-Iuho</t>
  </si>
  <si>
    <t>RIV/00216208:11410/14:10190176</t>
  </si>
  <si>
    <t>Testing the specification of parametric models by using anchoring vignettes</t>
  </si>
  <si>
    <t>115-133</t>
  </si>
  <si>
    <t>BB</t>
  </si>
  <si>
    <t>10.1111/j.1467-985X.2012.12000.x</t>
  </si>
  <si>
    <t>http://onlinelibrary.wiley.com/doi/10.1111/j.1467-985X.2012.12000.x/full</t>
  </si>
  <si>
    <t>https://www.rvvi.cz/riv?s=jednoduche-vyhledavani&amp;ss=detail&amp;n=0&amp;h=RIV%2F00216208%3A11410%2F14%3A10190176%21RIV15-GA0-11410___</t>
  </si>
  <si>
    <t>RIV/00216208:11410/14:10190176!RIV15-GA0-11410___</t>
  </si>
  <si>
    <t>zTI6R3Ek</t>
  </si>
  <si>
    <t>RIV/00216208:11410/14:10193179</t>
  </si>
  <si>
    <t>The use of the project method in teaching biochemistry</t>
  </si>
  <si>
    <t>Projektové vyučování v přírodovědných předmětech</t>
  </si>
  <si>
    <t>978-80-7290-763-2</t>
  </si>
  <si>
    <t>000350024400003</t>
  </si>
  <si>
    <t>https://www.rvvi.cz/riv?s=jednoduche-vyhledavani&amp;ss=detail&amp;n=0&amp;h=RIV%2F00216208%3A11410%2F14%3A10193179%21RIV15-MSM-11410___</t>
  </si>
  <si>
    <t>RIV/00216208:11410/14:10193179!RIV15-MSM-11410___</t>
  </si>
  <si>
    <t>3i88Ss3K4HH-n+56a0iSVQsW.cA=</t>
  </si>
  <si>
    <t>WAupjnnK</t>
  </si>
  <si>
    <t>RIV/00216208:11410/14:10193182</t>
  </si>
  <si>
    <t>Gabriel, Štěpán, 1479342; Rusek, Martin, 6615384</t>
  </si>
  <si>
    <t>Moderní aktivizační metody ve výuce přírodních věd</t>
  </si>
  <si>
    <t>34-38</t>
  </si>
  <si>
    <t>000350024400005</t>
  </si>
  <si>
    <t>https://www.rvvi.cz/riv?s=jednoduche-vyhledavani&amp;ss=detail&amp;n=0&amp;h=RIV%2F00216208%3A11410%2F14%3A10193182%21RIV15-MSM-11410___</t>
  </si>
  <si>
    <t>RIV/00216208:11410/14:10193182!RIV15-MSM-11410___</t>
  </si>
  <si>
    <t>CPs0kJVQ</t>
  </si>
  <si>
    <t>RIV/00216208:11410/14:10193524</t>
  </si>
  <si>
    <t>Jelínková, Věra, 8219966</t>
  </si>
  <si>
    <t>Biotechnology knowledge and attitude: Comparison of Czech secondary school students in international context</t>
  </si>
  <si>
    <t>0124-5481</t>
  </si>
  <si>
    <t>Journal of Science Education</t>
  </si>
  <si>
    <t>95-100</t>
  </si>
  <si>
    <t>https://www.rvvi.cz/riv?s=jednoduche-vyhledavani&amp;ss=detail&amp;n=0&amp;h=RIV%2F00216208%3A11410%2F14%3A10193524%21RIV15-GA0-11410___</t>
  </si>
  <si>
    <t>RIV/00216208:11410/14:10193524!RIV15-GA0-11410___</t>
  </si>
  <si>
    <t>TwZqpTG7TRWJGg79usiEHMiPJMA=</t>
  </si>
  <si>
    <t>BJR!sSp-</t>
  </si>
  <si>
    <t>RIV/00216208:11410/14:10194085</t>
  </si>
  <si>
    <t>Badatelská přírodovědná soutěžní hra projektu "Heureka! aneb podpora badatelských aktivit žáků ZŠ v přírodovědných předmětech"</t>
  </si>
  <si>
    <t>120-125</t>
  </si>
  <si>
    <t>Praha: UK PedF</t>
  </si>
  <si>
    <t>https://www.rvvi.cz/riv?s=jednoduche-vyhledavani&amp;ss=detail&amp;n=0&amp;h=RIV%2F00216208%3A11410%2F14%3A10194085%21RIV15-MSM-11410___</t>
  </si>
  <si>
    <t>RIV/00216208:11410/14:10194085!RIV15-MSM-11410___</t>
  </si>
  <si>
    <t>!AVwxCeQ</t>
  </si>
  <si>
    <t>RIV/00216208:11410/14:10194086</t>
  </si>
  <si>
    <t>Tichá, Gabriela, 6700039; Pavlasová, Lenka, 9260765</t>
  </si>
  <si>
    <t>Návykové látky - projekt pro 2. stupeň ZŠ</t>
  </si>
  <si>
    <t>https://www.rvvi.cz/riv?s=jednoduche-vyhledavani&amp;ss=detail&amp;n=0&amp;h=RIV%2F00216208%3A11410%2F14%3A10194086%21RIV15-MSM-11410___</t>
  </si>
  <si>
    <t>RIV/00216208:11410/14:10194086!RIV15-MSM-11410___</t>
  </si>
  <si>
    <t>+haaAx3N</t>
  </si>
  <si>
    <t>RIV/00216208:11410/14:10195464</t>
  </si>
  <si>
    <t>Šťastná, Věra, 4542576; Walterová, Eliška, 4706218</t>
  </si>
  <si>
    <t>The Bologna Process in the Czech Republic</t>
  </si>
  <si>
    <t>The Bologna Process in Central and Eastern Europe</t>
  </si>
  <si>
    <t>978-3-658-02332-4</t>
  </si>
  <si>
    <t>83-114</t>
  </si>
  <si>
    <t>Studies in international comparative educational science - Focus: Europe, Vol. 2</t>
  </si>
  <si>
    <t>10.1007/978-3-658-02333-1_5</t>
  </si>
  <si>
    <t>http://link.springer.com/chapter/10.1007%2F978-3-658-02333-1_5</t>
  </si>
  <si>
    <t>https://www.rvvi.cz/riv?s=jednoduche-vyhledavani&amp;ss=detail&amp;n=0&amp;h=RIV%2F00216208%3A11410%2F14%3A10195464%21RIV15-MSM-11410___</t>
  </si>
  <si>
    <t>RIV/00216208:11410/14:10195464!RIV15-MSM-11410___</t>
  </si>
  <si>
    <t>sFspnZun3QLG3+B6nwfAmA5N0nM=</t>
  </si>
  <si>
    <t>bFrmJA6t</t>
  </si>
  <si>
    <t>RIV/00216208:11410/14:10196604</t>
  </si>
  <si>
    <t>How Sensitive Are Retirement Decisions to Financial Incentives? A Stated Preference Analysis</t>
  </si>
  <si>
    <t>0883-7252</t>
  </si>
  <si>
    <t>Journal of Applied Econometrics</t>
  </si>
  <si>
    <t>246-264</t>
  </si>
  <si>
    <t>10.1002/jae.2313</t>
  </si>
  <si>
    <t>http://onlinelibrary.wiley.com/doi/10.1002/jae.2313/abstract</t>
  </si>
  <si>
    <t>https://www.rvvi.cz/riv?s=jednoduche-vyhledavani&amp;ss=detail&amp;n=0&amp;h=RIV%2F00216208%3A11410%2F14%3A10196604%21RIV15-GA0-11410___</t>
  </si>
  <si>
    <t>RIV/00216208:11410/14:10196604!RIV15-GA0-11410___</t>
  </si>
  <si>
    <t>SZt2IRsFJFAgULa!mTD+.wr9m98=</t>
  </si>
  <si>
    <t>1WNj0V9o</t>
  </si>
  <si>
    <t>RIV/00216208:11410/14:10209508</t>
  </si>
  <si>
    <t>K Husserlovým pasivním syntézám</t>
  </si>
  <si>
    <t>978-80-7290-767-0</t>
  </si>
  <si>
    <t>https://www.rvvi.cz/riv?s=jednoduche-vyhledavani&amp;ss=detail&amp;n=0&amp;h=RIV%2F00216208%3A11410%2F14%3A10209508%21RIV15-MSM-11410___</t>
  </si>
  <si>
    <t>RIV/00216208:11410/14:10209508!RIV15-MSM-11410___</t>
  </si>
  <si>
    <t>0xNc8iZGTvM8a0Nw..LwFqfes6I=</t>
  </si>
  <si>
    <t>GHBiPNSw</t>
  </si>
  <si>
    <t>RIV/00216208:11410/14:10210030</t>
  </si>
  <si>
    <t>Asistent pedagoga v inkluzivní škole</t>
  </si>
  <si>
    <t>978-80-7290-712-0</t>
  </si>
  <si>
    <t>Karolinum, Univerzita Karlova v Praze</t>
  </si>
  <si>
    <t>https://www.rvvi.cz/riv?s=jednoduche-vyhledavani&amp;ss=detail&amp;n=0&amp;h=RIV%2F00216208%3A11410%2F14%3A10210030%21RIV15-MSM-11410___</t>
  </si>
  <si>
    <t>RIV/00216208:11410/14:10210030!RIV15-MSM-11410___</t>
  </si>
  <si>
    <t>20pjdeujbrzz8BaGQ6D.mu!VeDU=</t>
  </si>
  <si>
    <t>cDJRHm!Z</t>
  </si>
  <si>
    <t>RIV/00216208:11410/14:10210394</t>
  </si>
  <si>
    <t>The Process of Czech Language Acquisition by Foreign Pupils at Lower Secondary School</t>
  </si>
  <si>
    <t>2336-2375</t>
  </si>
  <si>
    <t>10.7160/eriesj.2014.070102</t>
  </si>
  <si>
    <t>http://www.eriesjournal.com/index.php?idScript=11&amp;idArticle=226</t>
  </si>
  <si>
    <t>https://www.rvvi.cz/riv?s=jednoduche-vyhledavani&amp;ss=detail&amp;n=0&amp;h=RIV%2F00216208%3A11410%2F14%3A10210394%21RIV15-GA0-11410___</t>
  </si>
  <si>
    <t>RIV/00216208:11410/14:10210394!RIV15-GA0-11410___</t>
  </si>
  <si>
    <t>p1yFW68z</t>
  </si>
  <si>
    <t>RIV/00216208:11410/14:10218283</t>
  </si>
  <si>
    <t>Profesní přesvědčení učitelů základních škol a studentů fakult připravujících budoucí učitele</t>
  </si>
  <si>
    <t>34-65</t>
  </si>
  <si>
    <t>http://userweb.pedf.cuni.cz/wp/pedagogika/?p=1498</t>
  </si>
  <si>
    <t>https://www.rvvi.cz/riv?s=jednoduche-vyhledavani&amp;ss=detail&amp;n=0&amp;h=RIV%2F00216208%3A11410%2F14%3A10218283%21RIV15-MSM-11410___</t>
  </si>
  <si>
    <t>RIV/00216208:11410/14:10218283!RIV15-MSM-11410___</t>
  </si>
  <si>
    <t>wjtb0aQY</t>
  </si>
  <si>
    <t>RIV/00216208:11410/14:10218664</t>
  </si>
  <si>
    <t>Doma, nebo ve škole?</t>
  </si>
  <si>
    <t>10.5817/SP2014-1-4</t>
  </si>
  <si>
    <t>http://www.phil.muni.cz/journals/index.php/studia-paedagogica/article/view/704</t>
  </si>
  <si>
    <t>https://www.rvvi.cz/riv?s=jednoduche-vyhledavani&amp;ss=detail&amp;n=0&amp;h=RIV%2F00216208%3A11410%2F14%3A10218664%21RIV15-MSM-11410___</t>
  </si>
  <si>
    <t>RIV/00216208:11410/14:10218664!RIV15-MSM-11410___</t>
  </si>
  <si>
    <t>i6HawDjB</t>
  </si>
  <si>
    <t>RIV/00216208:11410/14:10218689</t>
  </si>
  <si>
    <t>Co změnit na práci asistentů pedagoga?</t>
  </si>
  <si>
    <t>200-211</t>
  </si>
  <si>
    <t>http://userweb.pedf.cuni.cz/wp/pedagogika/?p=2561</t>
  </si>
  <si>
    <t>https://www.rvvi.cz/riv?s=jednoduche-vyhledavani&amp;ss=detail&amp;n=0&amp;h=RIV%2F00216208%3A11410%2F14%3A10218689%21RIV15-MSM-11410___</t>
  </si>
  <si>
    <t>RIV/00216208:11410/14:10218689!RIV15-MSM-11410___</t>
  </si>
  <si>
    <t>NhB5yxMC</t>
  </si>
  <si>
    <t>RIV/00216208:11410/14:10227319</t>
  </si>
  <si>
    <t>Čtenářská gramotnost v Německu z pohledu výzkumů PISA</t>
  </si>
  <si>
    <t>58-76</t>
  </si>
  <si>
    <t>10.5817/PedOr2014-1-58</t>
  </si>
  <si>
    <t>http://www.ped.muni.cz/pedor/archiv/2014/PedOr14_1_p58_Ctenarska_Jezkova.pdf</t>
  </si>
  <si>
    <t>https://www.rvvi.cz/riv?s=jednoduche-vyhledavani&amp;ss=detail&amp;n=0&amp;h=RIV%2F00216208%3A11410%2F14%3A10227319%21RIV15-MSM-11410___</t>
  </si>
  <si>
    <t>RIV/00216208:11410/14:10227319!RIV15-MSM-11410___</t>
  </si>
  <si>
    <t>knp1sFY2</t>
  </si>
  <si>
    <t>RIV/00216208:11410/14:10272103</t>
  </si>
  <si>
    <t>Konzeptuelle Dimension des Begriffs Kairos in der Dichtkunst der Antike</t>
  </si>
  <si>
    <t>Čas ve výchově, umění a sportu</t>
  </si>
  <si>
    <t>978-80-7290-777-9</t>
  </si>
  <si>
    <t>215-227</t>
  </si>
  <si>
    <t>https://www.rvvi.cz/riv?s=jednoduche-vyhledavani&amp;ss=detail&amp;n=0&amp;h=RIV%2F00216208%3A11410%2F14%3A10272103%21RIV15-MSM-11410___</t>
  </si>
  <si>
    <t>RIV/00216208:11410/14:10272103!RIV15-MSM-11410___</t>
  </si>
  <si>
    <t>K+30WdiXLA1IaCnWBKpf!FrIx5M=</t>
  </si>
  <si>
    <t>1vbLLr-Y</t>
  </si>
  <si>
    <t>RIV/00216208:11410/14:10281156</t>
  </si>
  <si>
    <t>Nesoužití</t>
  </si>
  <si>
    <t>978-80-7422-298-6</t>
  </si>
  <si>
    <t>NLN</t>
  </si>
  <si>
    <t>https://www.rvvi.cz/riv?s=jednoduche-vyhledavani&amp;ss=detail&amp;n=0&amp;h=RIV%2F00216208%3A11410%2F14%3A10281156%21RIV15-MSM-11410___</t>
  </si>
  <si>
    <t>RIV/00216208:11410/14:10281156!RIV15-MSM-11410___</t>
  </si>
  <si>
    <t>+X+7mGWZNMw!i+o4MgNqgZ0f0RE=</t>
  </si>
  <si>
    <t>c62LepdT</t>
  </si>
  <si>
    <t>RIV/00216208:11410/14:10281164</t>
  </si>
  <si>
    <t>Kucharská, Anna, 8236046; Medřická, Tereza, 3007871; Bláhová, Veronika, 6420567</t>
  </si>
  <si>
    <t>Gramotnostní dovednosti u dětí s rizikem dyslexie navštěvujících 3. třídu základní školy</t>
  </si>
  <si>
    <t>118-130</t>
  </si>
  <si>
    <t>https://www.rvvi.cz/riv?s=jednoduche-vyhledavani&amp;ss=detail&amp;n=0&amp;h=RIV%2F00216208%3A11410%2F14%3A10281164%21RIV15-MSM-11410___</t>
  </si>
  <si>
    <t>RIV/00216208:11410/14:10281164!RIV15-MSM-11410___</t>
  </si>
  <si>
    <t>.SBHJvuC</t>
  </si>
  <si>
    <t>RIV/00216208:11410/14:10281165</t>
  </si>
  <si>
    <t>Příklad výzkumu žákovských představ v české syntaxi</t>
  </si>
  <si>
    <t>111-127</t>
  </si>
  <si>
    <t>http://www.ped.muni.cz/pedor/archiv/2014/pedor14_1_p111_priklad_stepanik.pdf</t>
  </si>
  <si>
    <t>https://www.rvvi.cz/riv?s=jednoduche-vyhledavani&amp;ss=detail&amp;n=0&amp;h=RIV%2F00216208%3A11410%2F14%3A10281165%21RIV15-MSM-11410___</t>
  </si>
  <si>
    <t>RIV/00216208:11410/14:10281165!RIV15-MSM-11410___</t>
  </si>
  <si>
    <t>xfYXHExv</t>
  </si>
  <si>
    <t>RIV/00216208:11410/14:10281461</t>
  </si>
  <si>
    <t>Šťastný, Vít, 9538992</t>
  </si>
  <si>
    <t>Soukromé doučování a vzdělávací politiky v Evropě</t>
  </si>
  <si>
    <t>353-374</t>
  </si>
  <si>
    <t>10.5817/PedOr2014-3-353</t>
  </si>
  <si>
    <t>http://www.ped.muni.cz/pedor/archiv/2014/pedor14_3_p353_doucovani_stastny.pdf</t>
  </si>
  <si>
    <t>https://www.rvvi.cz/riv?s=jednoduche-vyhledavani&amp;ss=detail&amp;n=0&amp;h=RIV%2F00216208%3A11410%2F14%3A10281461%21RIV15-MSM-11410___</t>
  </si>
  <si>
    <t>RIV/00216208:11410/14:10281461!RIV15-MSM-11410___</t>
  </si>
  <si>
    <t>4NM.9x9r</t>
  </si>
  <si>
    <t>RIV/00216208:11410/14:10281497</t>
  </si>
  <si>
    <t>Domácí vzdělávání a legislativa: Studie postkomunistických států střední Evropy</t>
  </si>
  <si>
    <t>http://www.orbisscholae.cz/archiv/2014/2014_1_01.pdf</t>
  </si>
  <si>
    <t>https://www.rvvi.cz/riv?s=jednoduche-vyhledavani&amp;ss=detail&amp;n=0&amp;h=RIV%2F00216208%3A11410%2F14%3A10281497%21RIV15-MSM-11410___</t>
  </si>
  <si>
    <t>RIV/00216208:11410/14:10281497!RIV15-MSM-11410___</t>
  </si>
  <si>
    <t>R4EqrHkp</t>
  </si>
  <si>
    <t>RIV/00216208:11410/14:10281529</t>
  </si>
  <si>
    <t>Laufková, Veronika, 3799409; Novotná, Kateřina, 9399399</t>
  </si>
  <si>
    <t>Školní hodnocení z pohledu žáků</t>
  </si>
  <si>
    <t>http://www.orbisscholae.cz/2014/cislo-1</t>
  </si>
  <si>
    <t>https://www.rvvi.cz/riv?s=jednoduche-vyhledavani&amp;ss=detail&amp;n=0&amp;h=RIV%2F00216208%3A11410%2F14%3A10281529%21RIV15-GA0-11410___</t>
  </si>
  <si>
    <t>RIV/00216208:11410/14:10281529!RIV15-GA0-11410___</t>
  </si>
  <si>
    <t>.mggxrvB</t>
  </si>
  <si>
    <t>RIV/00216208:11410/14:10281615</t>
  </si>
  <si>
    <t>Komunikační činnosti v teorii a praxi</t>
  </si>
  <si>
    <t>978-80-7290-774-8</t>
  </si>
  <si>
    <t>https://www.rvvi.cz/riv?s=jednoduche-vyhledavani&amp;ss=detail&amp;n=0&amp;h=RIV%2F00216208%3A11410%2F14%3A10281615%21RIV15-MSM-11410___</t>
  </si>
  <si>
    <t>RIV/00216208:11410/14:10281615!RIV15-MSM-11410___</t>
  </si>
  <si>
    <t>ZjDt56S-0yWdN9DuAsvNdRAtF58=</t>
  </si>
  <si>
    <t>I4VP0.-i</t>
  </si>
  <si>
    <t>RIV/00216208:11410/14:10281904</t>
  </si>
  <si>
    <t>Jančařík, Antonín, 1896997; Vondrová, Naďa, 5607159</t>
  </si>
  <si>
    <t>Interaktivní tabule v kurzu didaktiky matematiky pro budoucí učitele matematiky</t>
  </si>
  <si>
    <t>APLIMAT 2014: 13th Conference on Applied Mathematics, Proceedings</t>
  </si>
  <si>
    <t>978-80-227-4140-8</t>
  </si>
  <si>
    <t>411-418</t>
  </si>
  <si>
    <t>Slovak University of Technology in Bratislava, Publishing House of STU</t>
  </si>
  <si>
    <t>https://www.rvvi.cz/riv?s=jednoduche-vyhledavani&amp;ss=detail&amp;n=0&amp;h=RIV%2F00216208%3A11410%2F14%3A10281904%21RIV15-MSM-11410___</t>
  </si>
  <si>
    <t>RIV/00216208:11410/14:10281904!RIV15-MSM-11410___</t>
  </si>
  <si>
    <t>s2WM7Zwx0idJ2B5G!!2W1m9Zuwc=</t>
  </si>
  <si>
    <t>Z!ySV+xt</t>
  </si>
  <si>
    <t>RIV/00216208:11410/14:10281909</t>
  </si>
  <si>
    <t>LIfe from one's own source</t>
  </si>
  <si>
    <t>134-143</t>
  </si>
  <si>
    <t>https://www.rvvi.cz/riv?s=jednoduche-vyhledavani&amp;ss=detail&amp;n=0&amp;h=RIV%2F00216208%3A11410%2F14%3A10281909%21RIV15-MSM-11410___</t>
  </si>
  <si>
    <t>RIV/00216208:11410/14:10281909!RIV15-MSM-11410___</t>
  </si>
  <si>
    <t>FD0xushb</t>
  </si>
  <si>
    <t>RIV/00216208:11410/14:10281916</t>
  </si>
  <si>
    <t>Život z vlastního pramene</t>
  </si>
  <si>
    <t>Kontexty filosofie výchovy v noveku a v súčasnej perspektíve</t>
  </si>
  <si>
    <t>978-80-8082-772-4</t>
  </si>
  <si>
    <t>239-250</t>
  </si>
  <si>
    <t>Trnavská univerzita v Trnavě, Pedagogická fakulta</t>
  </si>
  <si>
    <t>https://www.rvvi.cz/riv?s=jednoduche-vyhledavani&amp;ss=detail&amp;n=0&amp;h=RIV%2F00216208%3A11410%2F14%3A10281916%21RIV15-MSM-11410___</t>
  </si>
  <si>
    <t>RIV/00216208:11410/14:10281916!RIV15-MSM-11410___</t>
  </si>
  <si>
    <t>PC6KjnyFidQB-RgnJ6dDnq6QG6c=</t>
  </si>
  <si>
    <t>cuj00nt4</t>
  </si>
  <si>
    <t>RIV/00216208:11410/14:10281929</t>
  </si>
  <si>
    <t>Jančařík, Antonín, 1896997; Pilous, Derek, 4940180</t>
  </si>
  <si>
    <t>Netradiční přístupy k matematické analýze i nekonečně malé veličiny</t>
  </si>
  <si>
    <t>201-205</t>
  </si>
  <si>
    <t>https://www.rvvi.cz/riv?s=jednoduche-vyhledavani&amp;ss=detail&amp;n=0&amp;h=RIV%2F00216208%3A11410%2F14%3A10281929%21RIV15-MSM-11410___</t>
  </si>
  <si>
    <t>RIV/00216208:11410/14:10281929!RIV15-MSM-11410___</t>
  </si>
  <si>
    <t>IqP49mzA</t>
  </si>
  <si>
    <t>RIV/00216208:11410/14:10281930</t>
  </si>
  <si>
    <t>Šmíd, Jan, 1961268; Jančařík, Antonín, 1896997</t>
  </si>
  <si>
    <t>Opuštění dimenze Dimenze jako rozměr matematického a výtvarného prostoru</t>
  </si>
  <si>
    <t>393-398</t>
  </si>
  <si>
    <t>https://www.rvvi.cz/riv?s=jednoduche-vyhledavani&amp;ss=detail&amp;n=0&amp;h=RIV%2F00216208%3A11410%2F14%3A10281930%21RIV15-MSM-11410___</t>
  </si>
  <si>
    <t>RIV/00216208:11410/14:10281930!RIV15-MSM-11410___</t>
  </si>
  <si>
    <t>4zkroKWo</t>
  </si>
  <si>
    <t>RIV/00216208:11410/14:10281955</t>
  </si>
  <si>
    <t>Prokop, František, 6381642</t>
  </si>
  <si>
    <t>Hodnotící škály externí evaluace ve vztahu ke zvyšování kvality školy</t>
  </si>
  <si>
    <t>Národní testování a mezinárodní výzkumy výsledků vzdělávání</t>
  </si>
  <si>
    <t>978-80-7464-656-0</t>
  </si>
  <si>
    <t>44-55</t>
  </si>
  <si>
    <t>https://www.rvvi.cz/riv?s=jednoduche-vyhledavani&amp;ss=detail&amp;n=0&amp;h=RIV%2F00216208%3A11410%2F14%3A10281955%21RIV15-MSM-11410___</t>
  </si>
  <si>
    <t>RIV/00216208:11410/14:10281955!RIV15-MSM-11410___</t>
  </si>
  <si>
    <t>8P8HUMH0L4DLD5XA-em23ZR69Zo=</t>
  </si>
  <si>
    <t>+v1zk9gS</t>
  </si>
  <si>
    <t>RIV/00216208:11410/14:10282022</t>
  </si>
  <si>
    <t>Starý, Karel, 3119734</t>
  </si>
  <si>
    <t>Výzkumy čtenářských dovedností českých žáků</t>
  </si>
  <si>
    <t>20-28</t>
  </si>
  <si>
    <t>https://www.rvvi.cz/riv?s=jednoduche-vyhledavani&amp;ss=detail&amp;n=0&amp;h=RIV%2F00216208%3A11410%2F14%3A10282022%21RIV15-GA0-11410___</t>
  </si>
  <si>
    <t>RIV/00216208:11410/14:10282022!RIV15-GA0-11410___</t>
  </si>
  <si>
    <t>REmFqroS</t>
  </si>
  <si>
    <t>RIV/00216208:11410/14:10282026</t>
  </si>
  <si>
    <t>Vybrané zahraniční programy hodnocení učitelů s využitím profesních standardů</t>
  </si>
  <si>
    <t>113-131</t>
  </si>
  <si>
    <t>http://www.orbisscholae.cz/archiv/2014/2014_3_06.pdf</t>
  </si>
  <si>
    <t>https://www.rvvi.cz/riv?s=jednoduche-vyhledavani&amp;ss=detail&amp;n=0&amp;h=RIV%2F00216208%3A11410%2F14%3A10282026%21RIV15-GA0-11410___</t>
  </si>
  <si>
    <t>RIV/00216208:11410/14:10282026!RIV15-GA0-11410___</t>
  </si>
  <si>
    <t>11786Kb0</t>
  </si>
  <si>
    <t>RIV/00216208:11410/14:10282039</t>
  </si>
  <si>
    <t>Školní vzdělávání v Estonsku</t>
  </si>
  <si>
    <t>978-80-246-2687-1</t>
  </si>
  <si>
    <t>https://www.rvvi.cz/riv?s=jednoduche-vyhledavani&amp;ss=detail&amp;n=0&amp;h=RIV%2F00216208%3A11410%2F14%3A10282039%21RIV15-MSM-11410___</t>
  </si>
  <si>
    <t>RIV/00216208:11410/14:10282039!RIV15-MSM-11410___</t>
  </si>
  <si>
    <t>KoZR9oP94hnRCzefP26KVpZGoFE=</t>
  </si>
  <si>
    <t>qn-WkjX5</t>
  </si>
  <si>
    <t>RIV/00216208:11410/14:10282095</t>
  </si>
  <si>
    <t>Alchymie a tarot: klíče k románům Gustava Meyrinka</t>
  </si>
  <si>
    <t>978-80-87580-82-0</t>
  </si>
  <si>
    <t>Aurelie. Literární věda. Hermetismus</t>
  </si>
  <si>
    <t>Malvern</t>
  </si>
  <si>
    <t>https://www.rvvi.cz/riv?s=jednoduche-vyhledavani&amp;ss=detail&amp;n=0&amp;h=RIV%2F00216208%3A11410%2F14%3A10282095%21RIV15-MSM-11410___</t>
  </si>
  <si>
    <t>RIV/00216208:11410/14:10282095!RIV15-MSM-11410___</t>
  </si>
  <si>
    <t>vWLjQ1tU1hJgt-+!FjL55hfH-a4=</t>
  </si>
  <si>
    <t>jXyoFmIU</t>
  </si>
  <si>
    <t>RIV/00216208:11410/14:10282096</t>
  </si>
  <si>
    <t>Der alchemistische Innenraum oder: Die mehrdimensionale Topographie in Gustav Meyrinks Romanen</t>
  </si>
  <si>
    <t>Übergänge und Entgrenzungen in der Fantastik</t>
  </si>
  <si>
    <t>978-3-643-80186-9</t>
  </si>
  <si>
    <t>85-104</t>
  </si>
  <si>
    <t>https://www.rvvi.cz/riv?s=jednoduche-vyhledavani&amp;ss=detail&amp;n=0&amp;h=RIV%2F00216208%3A11410%2F14%3A10282096%21RIV15-MSM-11410___</t>
  </si>
  <si>
    <t>RIV/00216208:11410/14:10282096!RIV15-MSM-11410___</t>
  </si>
  <si>
    <t>3xy+wVyRReQUvPAPBGg1m8K0SU8=</t>
  </si>
  <si>
    <t>BUQ-moPP</t>
  </si>
  <si>
    <t>RIV/00216208:11410/14:10282228</t>
  </si>
  <si>
    <t>Urbánek, Petr, 2465191; Dvořák, Dominik, 5779553; Starý, Karel, 3119734</t>
  </si>
  <si>
    <t>Dynamika sociálního klimatu učitelských sborů v době reformy</t>
  </si>
  <si>
    <t>65-78</t>
  </si>
  <si>
    <t>http://www.orbisscholae.cz/archiv/2014/2014_1_04.pdf</t>
  </si>
  <si>
    <t>https://www.rvvi.cz/riv?s=jednoduche-vyhledavani&amp;ss=detail&amp;n=0&amp;h=RIV%2F00216208%3A11410%2F14%3A10282228%21RIV15-GA0-11410___</t>
  </si>
  <si>
    <t>RIV/00216208:11410/14:10282228!RIV15-GA0-11410___</t>
  </si>
  <si>
    <t>5KjKEyJQ</t>
  </si>
  <si>
    <t>RIV/00216208:11410/14:10282266</t>
  </si>
  <si>
    <t>Jančařík, Antonín, 1896997; Kostelecká, Yvona, 6260047</t>
  </si>
  <si>
    <t>The Scoring of Matching Questions Tests: A Closer Look</t>
  </si>
  <si>
    <t>Proceedings of the 13th European Conference on e-Learning : ECEL-2014</t>
  </si>
  <si>
    <t>978-1-910309-67-4</t>
  </si>
  <si>
    <t>251-255</t>
  </si>
  <si>
    <t>https://www.rvvi.cz/riv?s=jednoduche-vyhledavani&amp;ss=detail&amp;n=0&amp;h=RIV%2F00216208%3A11410%2F14%3A10282266%21RIV15-GA0-11410___</t>
  </si>
  <si>
    <t>RIV/00216208:11410/14:10282266!RIV15-GA0-11410___</t>
  </si>
  <si>
    <t>PxW9tNQzqKAH7gfQ6HnCaBuYojQ=</t>
  </si>
  <si>
    <t>fjjWN5Qp</t>
  </si>
  <si>
    <t>RIV/00216208:11410/14:10282270</t>
  </si>
  <si>
    <t>Didaktika literatury: výzvy oboru. Od textů umělecké povahy k didaktice estetickovýchovného oboru</t>
  </si>
  <si>
    <t>978-80-246-2626-0</t>
  </si>
  <si>
    <t>Nakladatelství Karolinum</t>
  </si>
  <si>
    <t>https://www.rvvi.cz/riv?s=jednoduche-vyhledavani&amp;ss=detail&amp;n=0&amp;h=RIV%2F00216208%3A11410%2F14%3A10282270%21RIV15-MSM-11410___</t>
  </si>
  <si>
    <t>RIV/00216208:11410/14:10282270!RIV15-MSM-11410___</t>
  </si>
  <si>
    <t>rh0EQZWzRcMVxMvHy92jDAAhIb0=</t>
  </si>
  <si>
    <t>rwVQF+HL</t>
  </si>
  <si>
    <t>RIV/00216208:11410/14:10282328</t>
  </si>
  <si>
    <t>Vaňková, Petra, 8974179; Štípek, Jiří, 3048993</t>
  </si>
  <si>
    <t>Vybraná zjištění výzkumu stavu a pojetí rozvoje informačně technologických kompetencí na základních školách</t>
  </si>
  <si>
    <t>47-64</t>
  </si>
  <si>
    <t>http://www.orbisscholae.cz/archiv/2014/2014_1_03.pdf</t>
  </si>
  <si>
    <t>https://www.rvvi.cz/riv?s=jednoduche-vyhledavani&amp;ss=detail&amp;n=0&amp;h=RIV%2F00216208%3A11410%2F14%3A10282328%21RIV15-MSM-11410___</t>
  </si>
  <si>
    <t>RIV/00216208:11410/14:10282328!RIV15-MSM-11410___</t>
  </si>
  <si>
    <t>zHbzW28V</t>
  </si>
  <si>
    <t>RIV/00216208:11410/14:10282333</t>
  </si>
  <si>
    <t>"Culture of Solving Problems" - one approach to assessing pupils' culture of mathematics problem solving</t>
  </si>
  <si>
    <t>Proceedings of 13th Conference on Applied Mathematics Aplimat 2014</t>
  </si>
  <si>
    <t>Institute of Mathematics and Physics, Faculty of Mechanical Engineering, Slovak University of Technology in Bratislava</t>
  </si>
  <si>
    <t>https://www.rvvi.cz/riv?s=jednoduche-vyhledavani&amp;ss=detail&amp;n=0&amp;h=RIV%2F00216208%3A11410%2F14%3A10282333%21RIV15-MSM-11410___</t>
  </si>
  <si>
    <t>RIV/00216208:11410/14:10282333!RIV15-MSM-11410___</t>
  </si>
  <si>
    <t>L0Q.HP0t</t>
  </si>
  <si>
    <t>RIV/00216208:11410/14:10282337</t>
  </si>
  <si>
    <t>Traditional versus Investigative Approaches to Teaching Algebra at the Lower Secondary Level: The Case of Equations</t>
  </si>
  <si>
    <t>Algebra teaching around the world</t>
  </si>
  <si>
    <t>978-94-6209-705-6</t>
  </si>
  <si>
    <t>59-79</t>
  </si>
  <si>
    <t>LPS 5</t>
  </si>
  <si>
    <t>SensePublishers</t>
  </si>
  <si>
    <t>https://www.rvvi.cz/riv?s=jednoduche-vyhledavani&amp;ss=detail&amp;n=0&amp;h=RIV%2F00216208%3A11410%2F14%3A10282337%21RIV15-MSM-11410___</t>
  </si>
  <si>
    <t>RIV/00216208:11410/14:10282337!RIV15-MSM-11410___</t>
  </si>
  <si>
    <t>PQx+catK18D8yqc5AEefDuDKMbA=</t>
  </si>
  <si>
    <t>n1Z6hun3</t>
  </si>
  <si>
    <t>RIV/00216208:11410/14:10282339</t>
  </si>
  <si>
    <t>Learning: Creation or Re-creation? From Constructivism to the Theory of Didactical Situations</t>
  </si>
  <si>
    <t>A Critique of Creativity and Complexity. Deconstructing Clichés</t>
  </si>
  <si>
    <t>978-94-6209-771-1</t>
  </si>
  <si>
    <t>Number 7 of the series: Advances in Creativity and Giftedness</t>
  </si>
  <si>
    <t>https://www.rvvi.cz/riv?s=jednoduche-vyhledavani&amp;ss=detail&amp;n=0&amp;h=RIV%2F00216208%3A11410%2F14%3A10282339%21RIV15-MSM-11410___</t>
  </si>
  <si>
    <t>RIV/00216208:11410/14:10282339!RIV15-MSM-11410___</t>
  </si>
  <si>
    <t>j84+pDx2FV.PIiAi.kvDqxRstsE=</t>
  </si>
  <si>
    <t>ZHQjHBD+</t>
  </si>
  <si>
    <t>RIV/00216208:11410/14:10282340</t>
  </si>
  <si>
    <t>Didactic Contract in Mathematics Education</t>
  </si>
  <si>
    <t>153-159</t>
  </si>
  <si>
    <t>Springer Netherlands</t>
  </si>
  <si>
    <t>https://www.rvvi.cz/riv?s=jednoduche-vyhledavani&amp;ss=detail&amp;n=0&amp;h=RIV%2F00216208%3A11410%2F14%3A10282340%21RIV15-MSM-11410___</t>
  </si>
  <si>
    <t>RIV/00216208:11410/14:10282340!RIV15-MSM-11410___</t>
  </si>
  <si>
    <t>tiykHYG6</t>
  </si>
  <si>
    <t>RIV/00216208:11410/14:10282353</t>
  </si>
  <si>
    <t>Multimedia Teaching Materials for Development of Pupils' Culture of Problem Solving</t>
  </si>
  <si>
    <t>Proceedings of the 13th European Conference on e-Learning ECEL-2014</t>
  </si>
  <si>
    <t>370-377</t>
  </si>
  <si>
    <t>Aalborg University</t>
  </si>
  <si>
    <t>http://tinyurl.com/ECEL2014</t>
  </si>
  <si>
    <t>https://www.rvvi.cz/riv?s=jednoduche-vyhledavani&amp;ss=detail&amp;n=0&amp;h=RIV%2F00216208%3A11410%2F14%3A10282353%21RIV15-MSM-11410___</t>
  </si>
  <si>
    <t>RIV/00216208:11410/14:10282353!RIV15-MSM-11410___</t>
  </si>
  <si>
    <t>HnM47uGY</t>
  </si>
  <si>
    <t>RIV/00216208:11410/14:10282438</t>
  </si>
  <si>
    <t>Do škol míří Babička pálící obrázky</t>
  </si>
  <si>
    <t>35-38</t>
  </si>
  <si>
    <t>https://www.rvvi.cz/riv?s=jednoduche-vyhledavani&amp;ss=detail&amp;n=0&amp;h=RIV%2F00216208%3A11410%2F14%3A10282438%21RIV15-MSM-11410___</t>
  </si>
  <si>
    <t>RIV/00216208:11410/14:10282438!RIV15-MSM-11410___</t>
  </si>
  <si>
    <t>-Vum0D-o</t>
  </si>
  <si>
    <t>RIV/00216208:11410/14:10282450</t>
  </si>
  <si>
    <t>Chvál, Martin, 3418650; Urbánek, Petr, 2465191</t>
  </si>
  <si>
    <t>Klima učitelského sboru : úprava dotazníku OCDQ-RS pro podmínky českých škol</t>
  </si>
  <si>
    <t>778-803</t>
  </si>
  <si>
    <t>10.5817/PedOr2014-5-778</t>
  </si>
  <si>
    <t>http://www.ped.muni.cz/pedor/2014/cislo-5</t>
  </si>
  <si>
    <t>https://www.rvvi.cz/riv?s=jednoduche-vyhledavani&amp;ss=detail&amp;n=0&amp;h=RIV%2F00216208%3A11410%2F14%3A10282450%21RIV15-GA0-11410___</t>
  </si>
  <si>
    <t>RIV/00216208:11410/14:10282450!RIV15-GA0-11410___</t>
  </si>
  <si>
    <t>4GEZ+P0d</t>
  </si>
  <si>
    <t>RIV/00216208:11410/14:10282472</t>
  </si>
  <si>
    <t>Expert Recurrence of Linear Problem Posing</t>
  </si>
  <si>
    <t>590-595</t>
  </si>
  <si>
    <t>000348253300104</t>
  </si>
  <si>
    <t>10.1016/j.sbspro.2014.09.248</t>
  </si>
  <si>
    <t>http://ac.els-cdn.com/S1877042814053154/1-s2.0-S1877042814053154-main.pdf?_tid=9f332290-7a2e-11e4-b868-00000aacb360&amp;acdnat=1417530318_052aa58c0923279f5399cc577c843e94</t>
  </si>
  <si>
    <t>https://www.rvvi.cz/riv?s=jednoduche-vyhledavani&amp;ss=detail&amp;n=0&amp;h=RIV%2F00216208%3A11410%2F14%3A10282472%21RIV15-MSM-11410___</t>
  </si>
  <si>
    <t>RIV/00216208:11410/14:10282472!RIV15-MSM-11410___</t>
  </si>
  <si>
    <t>LVjGkP-w</t>
  </si>
  <si>
    <t>RIV/00216208:11410/14:10282509</t>
  </si>
  <si>
    <t>Chvál, Martin, 3418650; Straková, Jana, 5631017</t>
  </si>
  <si>
    <t>Možnosti měření kompetencí k učení - aplikace finského nástroje v českém prostředí</t>
  </si>
  <si>
    <t>307-326</t>
  </si>
  <si>
    <t>http://pages.pedf.cuni.cz/pedagogika/?p=4045</t>
  </si>
  <si>
    <t>https://www.rvvi.cz/riv?s=jednoduche-vyhledavani&amp;ss=detail&amp;n=0&amp;h=RIV%2F00216208%3A11410%2F14%3A10282509%21RIV15-GA0-11410___</t>
  </si>
  <si>
    <t>RIV/00216208:11410/14:10282509!RIV15-GA0-11410___</t>
  </si>
  <si>
    <t>PzZSKNoe</t>
  </si>
  <si>
    <t>RIV/00216208:11410/14:10282515</t>
  </si>
  <si>
    <t>Problémy srovnávací pedagogiky jako předmětu vysokoškolské výuky ve světě a v českém prostředí</t>
  </si>
  <si>
    <t>698-663</t>
  </si>
  <si>
    <t>10.5817/PedOr2014-5-663</t>
  </si>
  <si>
    <t>https://www.rvvi.cz/riv?s=jednoduche-vyhledavani&amp;ss=detail&amp;n=0&amp;h=RIV%2F00216208%3A11410%2F14%3A10282515%21RIV15-MSM-11410___</t>
  </si>
  <si>
    <t>RIV/00216208:11410/14:10282515!RIV15-MSM-11410___</t>
  </si>
  <si>
    <t>7nXxauzQ</t>
  </si>
  <si>
    <t>RIV/00216208:11410/14:10282552</t>
  </si>
  <si>
    <t>Morální vývoj školáků a předškoláků: paradigmatické výzvy dle Jeana Piageta</t>
  </si>
  <si>
    <t>978-80-246-2325-2</t>
  </si>
  <si>
    <t>https://www.rvvi.cz/riv?s=jednoduche-vyhledavani&amp;ss=detail&amp;n=0&amp;h=RIV%2F00216208%3A11410%2F14%3A10282552%21RIV15-GA0-11410___</t>
  </si>
  <si>
    <t>RIV/00216208:11410/14:10282552!RIV15-GA0-11410___</t>
  </si>
  <si>
    <t>tKK55iu11MudFAQhH-q+0fREy0I=</t>
  </si>
  <si>
    <t>MDWZrUfL</t>
  </si>
  <si>
    <t>RIV/00216208:11410/14:10282634</t>
  </si>
  <si>
    <t>Kráčmarová, Drahoslava, 8691657</t>
  </si>
  <si>
    <t>Etnonyma Rom a Cikán v českém jazykovém prostředí</t>
  </si>
  <si>
    <t>978-80-7290-800-4</t>
  </si>
  <si>
    <t>https://www.rvvi.cz/riv?s=jednoduche-vyhledavani&amp;ss=detail&amp;n=0&amp;h=RIV%2F00216208%3A11410%2F14%3A10282634%21RIV15-MSM-11410___</t>
  </si>
  <si>
    <t>RIV/00216208:11410/14:10282634!RIV15-MSM-11410___</t>
  </si>
  <si>
    <t>V420k8ogCy.jKoTw5dNxrHZ!cQw=</t>
  </si>
  <si>
    <t>im9!1iiB</t>
  </si>
  <si>
    <t>RIV/00216208:11410/14:10282708</t>
  </si>
  <si>
    <t>1JDS</t>
  </si>
  <si>
    <t>Rambousek, Vladimír, 7332033; Štípek, Jiří, 3048993; Procházka, Josef, 4186222; Wildová, Radka, 8108676</t>
  </si>
  <si>
    <t>Research on ICT literacy education in primary and lower secondary schools in the Czech Republic</t>
  </si>
  <si>
    <t>1263-1269</t>
  </si>
  <si>
    <t>000345351800208</t>
  </si>
  <si>
    <t>10.1016/j.sbspro.2014.05.218</t>
  </si>
  <si>
    <t>http://www.sciencedirect.com/science/article/pii/S1877042814036428</t>
  </si>
  <si>
    <t>https://www.rvvi.cz/riv?s=jednoduche-vyhledavani&amp;ss=detail&amp;n=0&amp;h=RIV%2F00216208%3A11410%2F14%3A10282708%21RIV15-GA0-11410___</t>
  </si>
  <si>
    <t>RIV/00216208:11410/14:10282708!RIV15-GA0-11410___</t>
  </si>
  <si>
    <t>a+f-t8zT</t>
  </si>
  <si>
    <t>RIV/00216208:11410/14:10282790</t>
  </si>
  <si>
    <t>Thalétova matematika v zrkadle Galileovej fyziky</t>
  </si>
  <si>
    <t>643-659</t>
  </si>
  <si>
    <t>000345814700001</t>
  </si>
  <si>
    <t>https://www.rvvi.cz/riv?s=jednoduche-vyhledavani&amp;ss=detail&amp;n=0&amp;h=RIV%2F00216208%3A11410%2F14%3A10282790%21RIV15-MSM-11410___</t>
  </si>
  <si>
    <t>RIV/00216208:11410/14:10282790!RIV15-MSM-11410___</t>
  </si>
  <si>
    <t>hqzW!Z2b</t>
  </si>
  <si>
    <t>RIV/00216208:11410/14:10282795</t>
  </si>
  <si>
    <t>Inclusive education in progress: policy evolution in four European countries</t>
  </si>
  <si>
    <t>0885-6257</t>
  </si>
  <si>
    <t>European Journal of Special Needs Education</t>
  </si>
  <si>
    <t>433-445</t>
  </si>
  <si>
    <t>10.1080/08856257.2014.922797</t>
  </si>
  <si>
    <t>http://dx.doi.org/10.1080/08856257.2014.922797</t>
  </si>
  <si>
    <t>https://www.rvvi.cz/riv?s=jednoduche-vyhledavani&amp;ss=detail&amp;n=0&amp;h=RIV%2F00216208%3A11410%2F14%3A10282795%21RIV15-GA0-11410___</t>
  </si>
  <si>
    <t>RIV/00216208:11410/14:10282795!RIV15-GA0-11410___</t>
  </si>
  <si>
    <t>qNeMC-SREpZsTGrZTmridVuT89M=</t>
  </si>
  <si>
    <t>U8EdFEfD</t>
  </si>
  <si>
    <t>RIV/00216208:11410/14:10283092</t>
  </si>
  <si>
    <t>Jiří Laburda: Missa Clara - the Representative of Contemporary Czech Mass</t>
  </si>
  <si>
    <t>2367-5659</t>
  </si>
  <si>
    <t>ARTS, PERFORMING ARTS, ARCHITECTURE AND DESIGN</t>
  </si>
  <si>
    <t>978-619-7105-30-8</t>
  </si>
  <si>
    <t>343-353</t>
  </si>
  <si>
    <t>STEF92 Technology Ltd.</t>
  </si>
  <si>
    <t>10.5593/sgemsocial2014/B41/S14.041</t>
  </si>
  <si>
    <t>https://www.rvvi.cz/riv?s=jednoduche-vyhledavani&amp;ss=detail&amp;n=0&amp;h=RIV%2F00216208%3A11410%2F14%3A10283092%21RIV15-MSM-11410___</t>
  </si>
  <si>
    <t>RIV/00216208:11410/14:10283092!RIV15-MSM-11410___</t>
  </si>
  <si>
    <t>mDnXH1Tgn6Dgf!W99+9!Piu!fBI=</t>
  </si>
  <si>
    <t>CvhnxC2i</t>
  </si>
  <si>
    <t>RIV/00216208:11410/14:10283117</t>
  </si>
  <si>
    <t>Paragrafické prostředky komunikace v encyklopedickém textu</t>
  </si>
  <si>
    <t>1803-5663</t>
  </si>
  <si>
    <t>Studia Slavica</t>
  </si>
  <si>
    <t>197-207</t>
  </si>
  <si>
    <t>https://www.rvvi.cz/riv?s=jednoduche-vyhledavani&amp;ss=detail&amp;n=0&amp;h=RIV%2F00216208%3A11410%2F14%3A10283117%21RIV15-GA0-11410___</t>
  </si>
  <si>
    <t>RIV/00216208:11410/14:10283117!RIV15-GA0-11410___</t>
  </si>
  <si>
    <t>!ym7u.15VCH9gVD39hSurrLczbE=</t>
  </si>
  <si>
    <t>bTA8i8bg</t>
  </si>
  <si>
    <t>RIV/00216208:11410/14:10283170</t>
  </si>
  <si>
    <t>Evidential markers, mofifiers, sentence adverbials, predicates - another interface of pragmatics and semantics within syntax</t>
  </si>
  <si>
    <t>Polarity, paralely a prieniky jazykovej komunikácie</t>
  </si>
  <si>
    <t>978-80-557-0731-0</t>
  </si>
  <si>
    <t>67-78</t>
  </si>
  <si>
    <t>Belianum - Univerzita Mateja Béla</t>
  </si>
  <si>
    <t>https://www.rvvi.cz/riv?s=jednoduche-vyhledavani&amp;ss=detail&amp;n=0&amp;h=RIV%2F00216208%3A11410%2F14%3A10283170%21RIV15-MSM-11410___</t>
  </si>
  <si>
    <t>RIV/00216208:11410/14:10283170!RIV15-MSM-11410___</t>
  </si>
  <si>
    <t>HcQC!Y1PDGBo6T!dJKy8xy9EC2o=</t>
  </si>
  <si>
    <t>QBYD02SG</t>
  </si>
  <si>
    <t>RIV/00216208:11410/14:10283297</t>
  </si>
  <si>
    <t>Schrift und Schriftlichkeit in höfischen Erzähltexten des 13. Jahrhunderts</t>
  </si>
  <si>
    <t>978-3-943025-14-9</t>
  </si>
  <si>
    <t>Solivagus Verlag</t>
  </si>
  <si>
    <t>https://www.rvvi.cz/riv?s=jednoduche-vyhledavani&amp;ss=detail&amp;n=0&amp;h=RIV%2F00216208%3A11410%2F14%3A10283297%21RIV15-MSM-11410___</t>
  </si>
  <si>
    <t>RIV/00216208:11410/14:10283297!RIV15-MSM-11410___</t>
  </si>
  <si>
    <t>bt0EFUyn1L7yrYoKcWzGLoXgA+0=</t>
  </si>
  <si>
    <t>C!qUyAZR</t>
  </si>
  <si>
    <t>RIV/00216208:11410/14:10283402</t>
  </si>
  <si>
    <t>K UMĚLECKOEXPRESIVNÍMU POJETÍ ŠKOLNÍ LITERÁRNÍ VÝCHOVY</t>
  </si>
  <si>
    <t>Jazyk - Literatura - Komunikace</t>
  </si>
  <si>
    <t>1-5</t>
  </si>
  <si>
    <t>https://www.rvvi.cz/riv?s=jednoduche-vyhledavani&amp;ss=detail&amp;n=0&amp;h=RIV%2F00216208%3A11410%2F14%3A10283402%21RIV15-MSM-11410___</t>
  </si>
  <si>
    <t>RIV/00216208:11410/14:10283402!RIV15-MSM-11410___</t>
  </si>
  <si>
    <t>BvUKXx5e</t>
  </si>
  <si>
    <t>RIV/00216208:11410/14:10283422</t>
  </si>
  <si>
    <t>Současný stav chemického experimentu na středních odborných školách nechemického zaměření</t>
  </si>
  <si>
    <t>1210-7409</t>
  </si>
  <si>
    <t>CHEMagazín</t>
  </si>
  <si>
    <t>35-36</t>
  </si>
  <si>
    <t>https://www.rvvi.cz/riv?s=jednoduche-vyhledavani&amp;ss=detail&amp;n=0&amp;h=RIV%2F00216208%3A11410%2F14%3A10283422%21RIV15-MSM-11410___</t>
  </si>
  <si>
    <t>RIV/00216208:11410/14:10283422!RIV15-MSM-11410___</t>
  </si>
  <si>
    <t>jQ2HC5ahGn9XXrn-Cu0MR54rEv4=</t>
  </si>
  <si>
    <t>3kaRWdA7</t>
  </si>
  <si>
    <t>RIV/00216208:11410/14:10283423</t>
  </si>
  <si>
    <t>Efekt zařazení chemie do kurikula středních odborných škol nechemického zaměření</t>
  </si>
  <si>
    <t>http://scied.cz/index.php/scied/article/viewFile/113/101</t>
  </si>
  <si>
    <t>https://www.rvvi.cz/riv?s=jednoduche-vyhledavani&amp;ss=detail&amp;n=0&amp;h=RIV%2F00216208%3A11410%2F14%3A10283423%21RIV15-MSM-11410___</t>
  </si>
  <si>
    <t>RIV/00216208:11410/14:10283423!RIV15-MSM-11410___</t>
  </si>
  <si>
    <t>nTYaVNsW</t>
  </si>
  <si>
    <t>RIV/00216208:11410/14:10283439</t>
  </si>
  <si>
    <t>Fabel</t>
  </si>
  <si>
    <t>Das Luther-Lexikon</t>
  </si>
  <si>
    <t>978-3-941530-05-8</t>
  </si>
  <si>
    <t>215-216</t>
  </si>
  <si>
    <t>Bückle&amp;amp;Böhm</t>
  </si>
  <si>
    <t>https://www.rvvi.cz/riv?s=jednoduche-vyhledavani&amp;ss=detail&amp;n=0&amp;h=RIV%2F00216208%3A11410%2F14%3A10283439%21RIV15-MSM-11410___</t>
  </si>
  <si>
    <t>RIV/00216208:11410/14:10283439!RIV15-MSM-11410___</t>
  </si>
  <si>
    <t>zTDwVeTKrsbUV00z+VCG3XQNotw=</t>
  </si>
  <si>
    <t>ch1hLa2R</t>
  </si>
  <si>
    <t>RIV/00216208:11410/14:10283440</t>
  </si>
  <si>
    <t>Poet / Poetik</t>
  </si>
  <si>
    <t>550-551</t>
  </si>
  <si>
    <t>Bückle &amp;amp; Böhm</t>
  </si>
  <si>
    <t>https://www.rvvi.cz/riv?s=jednoduche-vyhledavani&amp;ss=detail&amp;n=0&amp;h=RIV%2F00216208%3A11410%2F14%3A10283440%21RIV15-MSM-11410___</t>
  </si>
  <si>
    <t>RIV/00216208:11410/14:10283440!RIV15-MSM-11410___</t>
  </si>
  <si>
    <t>3TFuE!Zv</t>
  </si>
  <si>
    <t>RIV/00216208:11410/14:10283441</t>
  </si>
  <si>
    <t>Sprichwörter</t>
  </si>
  <si>
    <t>655-657</t>
  </si>
  <si>
    <t>https://www.rvvi.cz/riv?s=jednoduche-vyhledavani&amp;ss=detail&amp;n=0&amp;h=RIV%2F00216208%3A11410%2F14%3A10283441%21RIV15-MSM-11410___</t>
  </si>
  <si>
    <t>RIV/00216208:11410/14:10283441!RIV15-MSM-11410___</t>
  </si>
  <si>
    <t>BGJPg68.</t>
  </si>
  <si>
    <t>RIV/00216208:11410/14:10283445</t>
  </si>
  <si>
    <t>Die Behandlung des Lehn- und Fremdwortgutes im Frühneuhochdeutschen Wörterbuch</t>
  </si>
  <si>
    <t>Fremd- und Lehnwortschatz im sprachhistorischen Wörterbuch</t>
  </si>
  <si>
    <t>978-3-487-15210-3</t>
  </si>
  <si>
    <t>77-98</t>
  </si>
  <si>
    <t>Germanistische Linguistik, 228/2014</t>
  </si>
  <si>
    <t>Olms, Georg</t>
  </si>
  <si>
    <t>https://www.rvvi.cz/riv?s=jednoduche-vyhledavani&amp;ss=detail&amp;n=0&amp;h=RIV%2F00216208%3A11410%2F14%3A10283445%21RIV15-MSM-11410___</t>
  </si>
  <si>
    <t>RIV/00216208:11410/14:10283445!RIV15-MSM-11410___</t>
  </si>
  <si>
    <t>K6qD2BfWgP8C3iKMZjpCFge3XtI=</t>
  </si>
  <si>
    <t>arIZA9Lk</t>
  </si>
  <si>
    <t>RIV/00216208:11410/14:10283563</t>
  </si>
  <si>
    <t>Jeřábek, Tomáš, 2882566; Rambousek, Vladimír, 7332033; Wildová, Radka, 8108676</t>
  </si>
  <si>
    <t>Specifics of Visual Perception of the Augmented Reality in the Context of Education</t>
  </si>
  <si>
    <t>598-604</t>
  </si>
  <si>
    <t>10.1016/j.sbspro.2014.12.432</t>
  </si>
  <si>
    <t>http://ac.els-cdn.com/S1877042814065628/1-s2.0-S1877042814065628-main.pdf?_tid=4a28f752-94c8-11e4-bd05-00000aacb35f&amp;acdnat=1420455048_f9895434fb346090682f2e04c557953f</t>
  </si>
  <si>
    <t>https://www.rvvi.cz/riv?s=jednoduche-vyhledavani&amp;ss=detail&amp;n=0&amp;h=RIV%2F00216208%3A11410%2F14%3A10283563%21RIV15-GA0-11410___</t>
  </si>
  <si>
    <t>RIV/00216208:11410/14:10283563!RIV15-GA0-11410___</t>
  </si>
  <si>
    <t>m4LhE9z.</t>
  </si>
  <si>
    <t>RIV/00216208:11410/14:10283835</t>
  </si>
  <si>
    <t>Nobility and Jewish Society in the Habsburg Monarchy</t>
  </si>
  <si>
    <t>Jewish Studies in the 21th Century: Prague - Europe - World, Judische Kultur. Studien zur Geistesgeschichte</t>
  </si>
  <si>
    <t>978-3-447-10128-8</t>
  </si>
  <si>
    <t>Harrassowitz Verlag</t>
  </si>
  <si>
    <t>https://www.rvvi.cz/riv?s=jednoduche-vyhledavani&amp;ss=detail&amp;n=0&amp;h=RIV%2F00216208%3A11410%2F14%3A10283835%21RIV15-MSM-11410___</t>
  </si>
  <si>
    <t>RIV/00216208:11410/14:10283835!RIV15-MSM-11410___</t>
  </si>
  <si>
    <t>HkMvou!92cFEzZC4IYCihLMipXc=</t>
  </si>
  <si>
    <t>QdHmc1+.</t>
  </si>
  <si>
    <t>RIV/00216208:11410/14:10283921</t>
  </si>
  <si>
    <t>Snílek i podvodník. Případ Aloise Řídkého</t>
  </si>
  <si>
    <t>2014/25</t>
  </si>
  <si>
    <t>11-12</t>
  </si>
  <si>
    <t>262-265</t>
  </si>
  <si>
    <t>https://www.rvvi.cz/riv?s=jednoduche-vyhledavani&amp;ss=detail&amp;n=0&amp;h=RIV%2F00216208%3A11410%2F14%3A10283921%21RIV15-MSM-11410___</t>
  </si>
  <si>
    <t>RIV/00216208:11410/14:10283921!RIV15-MSM-11410___</t>
  </si>
  <si>
    <t>549!usi7</t>
  </si>
  <si>
    <t>RIV/00216208:11410/14:10284002</t>
  </si>
  <si>
    <t>Francouzský slavista Jules Legras a jeho (znovu)objevený deník</t>
  </si>
  <si>
    <t>0037-6922</t>
  </si>
  <si>
    <t>Slovanský přehled. Review for the History of Central, Eastern and Southeastern Europe</t>
  </si>
  <si>
    <t>247-269</t>
  </si>
  <si>
    <t>http://www.hiu.cas.cz/cs/nakladatelstvi/periodika/slovansky-prehled/2014/cislo-2.ep/</t>
  </si>
  <si>
    <t>https://www.rvvi.cz/riv?s=jednoduche-vyhledavani&amp;ss=detail&amp;n=0&amp;h=RIV%2F00216208%3A11410%2F14%3A10284002%21RIV15-MSM-11410___</t>
  </si>
  <si>
    <t>RIV/00216208:11410/14:10284002!RIV15-MSM-11410___</t>
  </si>
  <si>
    <t>vT2KUB8gwZIWLKqnG!Zsqnx0f2Y=</t>
  </si>
  <si>
    <t>YpUrYfaG</t>
  </si>
  <si>
    <t>RIV/00216208:11410/14:10284009</t>
  </si>
  <si>
    <t>The Current Metamorphosis of Instrumental Rationality</t>
  </si>
  <si>
    <t>2159-5321</t>
  </si>
  <si>
    <t>Philosophy Study</t>
  </si>
  <si>
    <t>517-523</t>
  </si>
  <si>
    <t>https://www.rvvi.cz/riv?s=jednoduche-vyhledavani&amp;ss=detail&amp;n=0&amp;h=RIV%2F00216208%3A11410%2F14%3A10284009%21RIV15-MSM-11410___</t>
  </si>
  <si>
    <t>RIV/00216208:11410/14:10284009!RIV15-MSM-11410___</t>
  </si>
  <si>
    <t>VrR!FBqVa9JIsxMj4++qXN4X9Q0=</t>
  </si>
  <si>
    <t>mRQVNH!.</t>
  </si>
  <si>
    <t>RIV/00216208:11410/14:10284107</t>
  </si>
  <si>
    <t>České jako ve funkci komunikačního modifikátoru</t>
  </si>
  <si>
    <t>Registre jazyka a jazykovedy</t>
  </si>
  <si>
    <t>978-80-555-1161-0</t>
  </si>
  <si>
    <t>88-94</t>
  </si>
  <si>
    <t>Prešovská univerzita v Prešove</t>
  </si>
  <si>
    <t>https://www.rvvi.cz/riv?s=jednoduche-vyhledavani&amp;ss=detail&amp;n=0&amp;h=RIV%2F00216208%3A11410%2F14%3A10284107%21RIV15-MSM-11410___</t>
  </si>
  <si>
    <t>RIV/00216208:11410/14:10284107!RIV15-MSM-11410___</t>
  </si>
  <si>
    <t>zpRqXI4ZAXfhQ9Lm2cUQho7TVHU=</t>
  </si>
  <si>
    <t>wrKsVAnR</t>
  </si>
  <si>
    <t>RIV/00216208:11410/14:10284205</t>
  </si>
  <si>
    <t>Wychowanie jako sztuka poruszania sie w źyciu</t>
  </si>
  <si>
    <t>73-86</t>
  </si>
  <si>
    <t>https://www.rvvi.cz/riv?s=jednoduche-vyhledavani&amp;ss=detail&amp;n=0&amp;h=RIV%2F00216208%3A11410%2F14%3A10284205%21RIV15-MSM-11410___</t>
  </si>
  <si>
    <t>RIV/00216208:11410/14:10284205!RIV15-MSM-11410___</t>
  </si>
  <si>
    <t>74RNXmST</t>
  </si>
  <si>
    <t>RIV/00216208:11410/14:10284208</t>
  </si>
  <si>
    <t>Empathy in education in the hermeneutic philosophy of W. Dilthey</t>
  </si>
  <si>
    <t>86-97</t>
  </si>
  <si>
    <t>https://www.rvvi.cz/riv?s=jednoduche-vyhledavani&amp;ss=detail&amp;n=0&amp;h=RIV%2F00216208%3A11410%2F14%3A10284208%21RIV15-MSM-11410___</t>
  </si>
  <si>
    <t>RIV/00216208:11410/14:10284208!RIV15-MSM-11410___</t>
  </si>
  <si>
    <t>XZVe!735</t>
  </si>
  <si>
    <t>RIV/00216208:11410/14:10284428</t>
  </si>
  <si>
    <t>Child acquisition of Czech modal verbs</t>
  </si>
  <si>
    <t>AD ALTA</t>
  </si>
  <si>
    <t>https://www.rvvi.cz/riv?s=jednoduche-vyhledavani&amp;ss=detail&amp;n=0&amp;h=RIV%2F00216208%3A11410%2F14%3A10284428%21RIV15-MSM-11410___</t>
  </si>
  <si>
    <t>RIV/00216208:11410/14:10284428!RIV15-MSM-11410___</t>
  </si>
  <si>
    <t>f!YMcrGw</t>
  </si>
  <si>
    <t>RIV/00216208:11410/14:10284540</t>
  </si>
  <si>
    <t>Zur morphologischen Adaptation der deutschen Lehnwörter in der südmährischen Varietät. Einige Bemerkungen zum deutsch-tschechischen Sprachkontakt</t>
  </si>
  <si>
    <t>1210-9029</t>
  </si>
  <si>
    <t>Germanoslavica. Zeitschrift für germano-slavische Studien</t>
  </si>
  <si>
    <t>1-26</t>
  </si>
  <si>
    <t>https://www.rvvi.cz/riv?s=jednoduche-vyhledavani&amp;ss=detail&amp;n=0&amp;h=RIV%2F00216208%3A11410%2F14%3A10284540%21RIV15-MSM-11410___</t>
  </si>
  <si>
    <t>RIV/00216208:11410/14:10284540!RIV15-MSM-11410___</t>
  </si>
  <si>
    <t>sK-2c2q+mPxp3oxnhyRNZCh0R0c=</t>
  </si>
  <si>
    <t>vbKFYfJg</t>
  </si>
  <si>
    <t>RIV/00216208:11410/14:10284662</t>
  </si>
  <si>
    <t>Porozumění komunikačním funkcím výpovědi a jejich identifikace žáky mladšího školního věku</t>
  </si>
  <si>
    <t>52-65</t>
  </si>
  <si>
    <t>https://www.rvvi.cz/riv?s=jednoduche-vyhledavani&amp;ss=detail&amp;n=0&amp;h=RIV%2F00216208%3A11410%2F14%3A10284662%21RIV15-GA0-11410___</t>
  </si>
  <si>
    <t>RIV/00216208:11410/14:10284662!RIV15-GA0-11410___</t>
  </si>
  <si>
    <t>WcvxBa18</t>
  </si>
  <si>
    <t>RIV/00216208:11410/14:10284673</t>
  </si>
  <si>
    <t>The Problem of Philosophy and Psychology with Especial Reference to the Work of Lev Semyonovich Vygotsky</t>
  </si>
  <si>
    <t>171-177</t>
  </si>
  <si>
    <t>https://www.rvvi.cz/riv?s=jednoduche-vyhledavani&amp;ss=detail&amp;n=0&amp;h=RIV%2F00216208%3A11410%2F14%3A10284673%21RIV15-MSM-11410___</t>
  </si>
  <si>
    <t>RIV/00216208:11410/14:10284673!RIV15-MSM-11410___</t>
  </si>
  <si>
    <t>h4PqcNwV</t>
  </si>
  <si>
    <t>RIV/00216208:11410/14:10284678</t>
  </si>
  <si>
    <t>Thrasymachova chytrost</t>
  </si>
  <si>
    <t>Kontexty filozofie výchovy v novoveku a súčasnej perspektíve</t>
  </si>
  <si>
    <t>184-191</t>
  </si>
  <si>
    <t>Trnavská univerzita v Trnave</t>
  </si>
  <si>
    <t>https://www.rvvi.cz/riv?s=jednoduche-vyhledavani&amp;ss=detail&amp;n=0&amp;h=RIV%2F00216208%3A11410%2F14%3A10284678%21RIV15-MSM-11410___</t>
  </si>
  <si>
    <t>RIV/00216208:11410/14:10284678!RIV15-MSM-11410___</t>
  </si>
  <si>
    <t>5PkW2j.U</t>
  </si>
  <si>
    <t>RIV/00216208:11410/14:10284990</t>
  </si>
  <si>
    <t>Folklor a folkloristika</t>
  </si>
  <si>
    <t>48-49</t>
  </si>
  <si>
    <t>https://www.rvvi.cz/riv?s=jednoduche-vyhledavani&amp;ss=detail&amp;n=0&amp;h=RIV%2F00216208%3A11410%2F14%3A10284990%21RIV15-MSM-11410___</t>
  </si>
  <si>
    <t>RIV/00216208:11410/14:10284990!RIV15-MSM-11410___</t>
  </si>
  <si>
    <t>wQr8F9T0</t>
  </si>
  <si>
    <t>RIV/00216208:11410/14:10284994</t>
  </si>
  <si>
    <t>Folklorní inspirace ve sborové tvorbě Zdeňka Šestáka</t>
  </si>
  <si>
    <t>1212-1193</t>
  </si>
  <si>
    <t>Acta Universitatis Palackianae Olomucensis. Facultas Philosophica. Philosophica-Aesthetica. Musicologica Olomucensia</t>
  </si>
  <si>
    <t>85-102</t>
  </si>
  <si>
    <t>https://www.rvvi.cz/riv?s=jednoduche-vyhledavani&amp;ss=detail&amp;n=0&amp;h=RIV%2F00216208%3A11410%2F14%3A10284994%21RIV15-MSM-11410___</t>
  </si>
  <si>
    <t>RIV/00216208:11410/14:10284994!RIV15-MSM-11410___</t>
  </si>
  <si>
    <t>Nctf7H2qFBAsFpS8YuJ83HSvs2E=</t>
  </si>
  <si>
    <t>yqp2-G83</t>
  </si>
  <si>
    <t>RIV/00216208:11410/14:10285000</t>
  </si>
  <si>
    <t>Změna jazykového obrazu přirozeného světa (mediálně modifikovaný obraz světa)</t>
  </si>
  <si>
    <t>75-92</t>
  </si>
  <si>
    <t>https://www.rvvi.cz/riv?s=jednoduche-vyhledavani&amp;ss=detail&amp;n=0&amp;h=RIV%2F00216208%3A11410%2F14%3A10285000%21RIV15-GA0-11410___</t>
  </si>
  <si>
    <t>RIV/00216208:11410/14:10285000!RIV15-GA0-11410___</t>
  </si>
  <si>
    <t>a+C3hFm8</t>
  </si>
  <si>
    <t>RIV/00216208:11410/14:10285003</t>
  </si>
  <si>
    <t>Jak se na mateřských školách projevovaly transformační a kurikulární změny</t>
  </si>
  <si>
    <t>583-597</t>
  </si>
  <si>
    <t>https://www.rvvi.cz/riv?s=jednoduche-vyhledavani&amp;ss=detail&amp;n=0&amp;h=RIV%2F00216208%3A11410%2F14%3A10285003%21RIV15-MSM-11410___</t>
  </si>
  <si>
    <t>RIV/00216208:11410/14:10285003!RIV15-MSM-11410___</t>
  </si>
  <si>
    <t>SojaLHy-</t>
  </si>
  <si>
    <t>RIV/00216208:11410/14:10285190</t>
  </si>
  <si>
    <t>Lower Miocene plant assemblage with coastal-marsh herbaceous monocots from the Vienna Basin (Slovakia)</t>
  </si>
  <si>
    <t>1335-0552</t>
  </si>
  <si>
    <t>Geologica Carpathica</t>
  </si>
  <si>
    <t>000338859400004</t>
  </si>
  <si>
    <t>10.2478/geoca-2014-0016</t>
  </si>
  <si>
    <t>https://www.rvvi.cz/riv?s=jednoduche-vyhledavani&amp;ss=detail&amp;n=0&amp;h=RIV%2F00216208%3A11410%2F14%3A10285190%21RIV15-MSM-11410___</t>
  </si>
  <si>
    <t>RIV/00216208:11410/14:10285190!RIV15-MSM-11410___</t>
  </si>
  <si>
    <t>vzbNGN3JaShrq-fSGHHeJM2IgDw=</t>
  </si>
  <si>
    <t>d6G.pKxN</t>
  </si>
  <si>
    <t>RIV/00216208:11410/14:10285215</t>
  </si>
  <si>
    <t>Domácí příprava v matematice (na pozadí vztahu mezi rodinou a školou)</t>
  </si>
  <si>
    <t>212-225</t>
  </si>
  <si>
    <t>http://pages.pedf.cuni.cz/pedagogika/?p=2559</t>
  </si>
  <si>
    <t>https://www.rvvi.cz/riv?s=jednoduche-vyhledavani&amp;ss=detail&amp;n=0&amp;h=RIV%2F00216208%3A11410%2F14%3A10285215%21RIV15-GA0-11410___</t>
  </si>
  <si>
    <t>RIV/00216208:11410/14:10285215!RIV15-GA0-11410___</t>
  </si>
  <si>
    <t>GcPfwp69</t>
  </si>
  <si>
    <t>RIV/00216208:11410/14:10285220</t>
  </si>
  <si>
    <t>Žákovská verbální vulgarita o přestávkách a o vyučování</t>
  </si>
  <si>
    <t>http://www.phil.muni.cz/journals/index.php/studia-paedagogica/article/view/901</t>
  </si>
  <si>
    <t>https://www.rvvi.cz/riv?s=jednoduche-vyhledavani&amp;ss=detail&amp;n=0&amp;h=RIV%2F00216208%3A11410%2F14%3A10285220%21RIV15-GA0-11410___</t>
  </si>
  <si>
    <t>RIV/00216208:11410/14:10285220!RIV15-GA0-11410___</t>
  </si>
  <si>
    <t>Uo6IUkp4</t>
  </si>
  <si>
    <t>RIV/00216208:11410/14:10285248</t>
  </si>
  <si>
    <t>Výchova ve stáří jako šance pro každého z nás</t>
  </si>
  <si>
    <t>Výchova ve světověku</t>
  </si>
  <si>
    <t>105-114</t>
  </si>
  <si>
    <t>https://www.rvvi.cz/riv?s=jednoduche-vyhledavani&amp;ss=detail&amp;n=0&amp;h=RIV%2F00216208%3A11410%2F14%3A10285248%21RIV15-MSM-11410___</t>
  </si>
  <si>
    <t>RIV/00216208:11410/14:10285248!RIV15-MSM-11410___</t>
  </si>
  <si>
    <t>rq5W-Myo</t>
  </si>
  <si>
    <t>RIV/00216208:11410/14:10285432</t>
  </si>
  <si>
    <t>A new late Miocene (Tortonian) flora from Gavdos Island in southernmost Greece evaluated in the context of vegetation and climate in the Eastern Mediterranean</t>
  </si>
  <si>
    <t>47-81</t>
  </si>
  <si>
    <t>https://www.rvvi.cz/riv?s=jednoduche-vyhledavani&amp;ss=detail&amp;n=0&amp;h=RIV%2F00216208%3A11410%2F14%3A10285432%21RIV15-MSM-11410___</t>
  </si>
  <si>
    <t>RIV/00216208:11410/14:10285432!RIV15-MSM-11410___</t>
  </si>
  <si>
    <t>V+tINYHZ</t>
  </si>
  <si>
    <t>RIV/00216208:11410/14:10285483</t>
  </si>
  <si>
    <t>Viktorová, Ida, 6788971; Smetáčková, Irena, 7905386</t>
  </si>
  <si>
    <t>Žákovské knížky, neviditelná samozřejmost</t>
  </si>
  <si>
    <t>978-80-7290-771-7</t>
  </si>
  <si>
    <t>https://www.rvvi.cz/riv?s=jednoduche-vyhledavani&amp;ss=detail&amp;n=0&amp;h=RIV%2F00216208%3A11410%2F14%3A10285483%21RIV15-MSM-11410___</t>
  </si>
  <si>
    <t>RIV/00216208:11410/14:10285483!RIV15-MSM-11410___</t>
  </si>
  <si>
    <t>Bp6yGT69SnotWWtyao5Fxeam61o=</t>
  </si>
  <si>
    <t>FDYdw-sL</t>
  </si>
  <si>
    <t>RIV/00216208:11410/14:10285487</t>
  </si>
  <si>
    <t>Smetáčková, Irena, 7905386; Bariekzahyová, Tereza, 6725112; Francová, Veronika, 2714469; Hnilica, Karel, 5850150</t>
  </si>
  <si>
    <t>Dehumanizace v medicíně: rizika a přínosy</t>
  </si>
  <si>
    <t>Etické problémy medicíny na prahu 21. století</t>
  </si>
  <si>
    <t>978-80-247-5471-0</t>
  </si>
  <si>
    <t>483-496</t>
  </si>
  <si>
    <t>https://www.rvvi.cz/riv?s=jednoduche-vyhledavani&amp;ss=detail&amp;n=0&amp;h=RIV%2F00216208%3A11410%2F14%3A10285487%21RIV15-GA0-11410___</t>
  </si>
  <si>
    <t>RIV/00216208:11410/14:10285487!RIV15-GA0-11410___</t>
  </si>
  <si>
    <t>sVnELbUf+B9wtMZaYwE0CrIIyh8=</t>
  </si>
  <si>
    <t>iBN!ZWAh</t>
  </si>
  <si>
    <t>RIV/00216208:11410/14:10285521</t>
  </si>
  <si>
    <t>Testování citlivosti bakterií na antibiotika</t>
  </si>
  <si>
    <t>https://www.rvvi.cz/riv?s=jednoduche-vyhledavani&amp;ss=detail&amp;n=0&amp;h=RIV%2F00216208%3A11410%2F14%3A10285521%21RIV15-MSM-11410___</t>
  </si>
  <si>
    <t>RIV/00216208:11410/14:10285521!RIV15-MSM-11410___</t>
  </si>
  <si>
    <t>j7MGX1HN</t>
  </si>
  <si>
    <t>RIV/00216208:11410/14:10285528</t>
  </si>
  <si>
    <t>Antibakteriální účinky ústních vod</t>
  </si>
  <si>
    <t>217-219</t>
  </si>
  <si>
    <t>https://www.rvvi.cz/riv?s=jednoduche-vyhledavani&amp;ss=detail&amp;n=0&amp;h=RIV%2F00216208%3A11410%2F14%3A10285528%21RIV15-MSM-11410___</t>
  </si>
  <si>
    <t>RIV/00216208:11410/14:10285528!RIV15-MSM-11410___</t>
  </si>
  <si>
    <t>oQs.W4-V</t>
  </si>
  <si>
    <t>RIV/00216208:11410/14:10285650</t>
  </si>
  <si>
    <t>Riziko dyslexie : Pregramotnostní schopnosti a dovednosti a rozvoj gramotnosti v rizikových skupinách</t>
  </si>
  <si>
    <t>978-80-7290-784-7</t>
  </si>
  <si>
    <t>https://www.rvvi.cz/riv?s=jednoduche-vyhledavani&amp;ss=detail&amp;n=0&amp;h=RIV%2F00216208%3A11410%2F14%3A10285650%21RIV15-MSM-11410___</t>
  </si>
  <si>
    <t>RIV/00216208:11410/14:10285650!RIV15-MSM-11410___</t>
  </si>
  <si>
    <t>2568URAijq3hdax7W4CM+sJ+4+s=</t>
  </si>
  <si>
    <t>WsjIW-uD</t>
  </si>
  <si>
    <t>RIV/00216208:11410/14:10285655</t>
  </si>
  <si>
    <t>Sotáková, Hana, 7246137; Kucharská, Anna, 8236046; Špačková, Klára, 9569030; Presslerová, Pavla, 1129066; Richterová, Eva, 2702800; Seidlová Málková, Gabriela, 4567145</t>
  </si>
  <si>
    <t>Porozumění čtenému II : Porozumění čtenému u dětí s rizikem čtenářských obtíží - východiska, témata, zdroje - kritická analýza a návrh výzkumu</t>
  </si>
  <si>
    <t>978-80-7290-727-4</t>
  </si>
  <si>
    <t>https://www.rvvi.cz/riv?s=jednoduche-vyhledavani&amp;ss=detail&amp;n=0&amp;h=RIV%2F00216208%3A11410%2F14%3A10285655%21RIV15-GA0-11410___</t>
  </si>
  <si>
    <t>RIV/00216208:11410/14:10285655!RIV15-GA0-11410___</t>
  </si>
  <si>
    <t>MTBaA-VisRGdqyIEhFZkU04iRA4=</t>
  </si>
  <si>
    <t>KnSokve-</t>
  </si>
  <si>
    <t>RIV/00216208:11410/14:10285671</t>
  </si>
  <si>
    <t>Ontology and Onticity in the 20th Century</t>
  </si>
  <si>
    <t>38-45</t>
  </si>
  <si>
    <t>https://www.rvvi.cz/riv?s=jednoduche-vyhledavani&amp;ss=detail&amp;n=0&amp;h=RIV%2F00216208%3A11410%2F14%3A10285671%21RIV15-MSM-11410___</t>
  </si>
  <si>
    <t>RIV/00216208:11410/14:10285671!RIV15-MSM-11410___</t>
  </si>
  <si>
    <t>gCtIk4mZ</t>
  </si>
  <si>
    <t>RIV/00216208:11410/14:10285735</t>
  </si>
  <si>
    <t>Pelcová, Naděžda, 9855521; Semrádová, Ilona, 7738595</t>
  </si>
  <si>
    <t>Fenomén výchovy a etika učitelského povolání</t>
  </si>
  <si>
    <t>978-80-246-2636-9</t>
  </si>
  <si>
    <t>https://www.rvvi.cz/riv?s=jednoduche-vyhledavani&amp;ss=detail&amp;n=0&amp;h=RIV%2F00216208%3A11410%2F14%3A10285735%21RIV15-MSM-11410___</t>
  </si>
  <si>
    <t>RIV/00216208:11410/14:10285735!RIV15-MSM-11410___</t>
  </si>
  <si>
    <t>dLLYncAE5QuFCiMh8+7ck4E8gHo=</t>
  </si>
  <si>
    <t>AIgkFHmp</t>
  </si>
  <si>
    <t>RIV/00216208:11410/14:10285779</t>
  </si>
  <si>
    <t>Candide secure. Lichtenštejnský občan Johann Alexander von Königswarter</t>
  </si>
  <si>
    <t>CXXXII</t>
  </si>
  <si>
    <t>supplementum 6</t>
  </si>
  <si>
    <t>197-208</t>
  </si>
  <si>
    <t>https://www.rvvi.cz/riv?s=jednoduche-vyhledavani&amp;ss=detail&amp;n=0&amp;h=RIV%2F00216208%3A11410%2F14%3A10285779%21RIV15-MSM-11410___</t>
  </si>
  <si>
    <t>RIV/00216208:11410/14:10285779!RIV15-MSM-11410___</t>
  </si>
  <si>
    <t>dxgRu42Y</t>
  </si>
  <si>
    <t>RIV/00216208:11410/14:10285797</t>
  </si>
  <si>
    <t>Česko-lichtenštejnské vztahy v dějinách a současnosti. Souhrnná správa česko-lichtenštejnské komise historiků</t>
  </si>
  <si>
    <t>978-80-87709-05-4</t>
  </si>
  <si>
    <t>https://www.rvvi.cz/riv?s=jednoduche-vyhledavani&amp;ss=detail&amp;n=0&amp;h=RIV%2F00216208%3A11410%2F14%3A10285797%21RIV15-MSM-11410___</t>
  </si>
  <si>
    <t>RIV/00216208:11410/14:10285797!RIV15-MSM-11410___</t>
  </si>
  <si>
    <t>YXrbvP3JbK-5cowwTB5N+RcvpWQ=</t>
  </si>
  <si>
    <t>3uUcuCtK</t>
  </si>
  <si>
    <t>RIV/00216208:11410/14:10286298</t>
  </si>
  <si>
    <t>Klíčové momenty při přípravě na interpretační soutěž</t>
  </si>
  <si>
    <t>29-30</t>
  </si>
  <si>
    <t>https://www.rvvi.cz/riv?s=jednoduche-vyhledavani&amp;ss=detail&amp;n=0&amp;h=RIV%2F00216208%3A11410%2F14%3A10286298%21RIV15-MSM-11410___</t>
  </si>
  <si>
    <t>RIV/00216208:11410/14:10286298!RIV15-MSM-11410___</t>
  </si>
  <si>
    <t>+Nu!j+yD</t>
  </si>
  <si>
    <t>RIV/00216208:11410/14:10286327</t>
  </si>
  <si>
    <t>Stará, Jana, 4920171; Krčmářová, Tereza, 6408605</t>
  </si>
  <si>
    <t>How teachers reflect on textbook materials and how they utilise them</t>
  </si>
  <si>
    <t>1837-2104</t>
  </si>
  <si>
    <t>IARTEM e - Journal</t>
  </si>
  <si>
    <t>67-87</t>
  </si>
  <si>
    <t>http://biriwa.com/iartem/ejournal/volume6.3/papers/Paper4_Star%C3%A1_Jana-Kr%C4%8Dm%C3%A1%C5%99ov%C3%A1_Tereza_How_teachers_reflect_on_textbook_materials_and_how_they_utilise_them_IARTEM_eJournal_6.3.pdf</t>
  </si>
  <si>
    <t>https://www.rvvi.cz/riv?s=jednoduche-vyhledavani&amp;ss=detail&amp;n=0&amp;h=RIV%2F00216208%3A11410%2F14%3A10286327%21RIV15-MSM-11410___</t>
  </si>
  <si>
    <t>RIV/00216208:11410/14:10286327!RIV15-MSM-11410___</t>
  </si>
  <si>
    <t>u!Eph0Rnni.p8F!uHfaJaw75wbo=</t>
  </si>
  <si>
    <t>0Yc.GPqY</t>
  </si>
  <si>
    <t>RIV/00216208:11410/14:10286332</t>
  </si>
  <si>
    <t>Užívání nových učebnicových materiálů učiteli 1. stupně ZŠ</t>
  </si>
  <si>
    <t>77-110</t>
  </si>
  <si>
    <t>10.5817/PedOr2014-1-77</t>
  </si>
  <si>
    <t>https://journals.muni.cz/pedor/article/view/603</t>
  </si>
  <si>
    <t>https://www.rvvi.cz/riv?s=jednoduche-vyhledavani&amp;ss=detail&amp;n=0&amp;h=RIV%2F00216208%3A11410%2F14%3A10286332%21RIV15-MSM-11410___</t>
  </si>
  <si>
    <t>RIV/00216208:11410/14:10286332!RIV15-MSM-11410___</t>
  </si>
  <si>
    <t>gR.b9dx-</t>
  </si>
  <si>
    <t>RIV/00216208:11410/14:10286393</t>
  </si>
  <si>
    <t>Kropáčková, Jana, 6614906; Wildová, Radka, 8108676; Kucharská, Anna, 8236046</t>
  </si>
  <si>
    <t>Pojetí a rozvoj čtenářské pregramotnosti v předškolním období</t>
  </si>
  <si>
    <t>488-508</t>
  </si>
  <si>
    <t>10.5817/PedOr2014-4-488</t>
  </si>
  <si>
    <t>https://journals.muni.cz/pedor/article/view/1896</t>
  </si>
  <si>
    <t>https://www.rvvi.cz/riv?s=jednoduche-vyhledavani&amp;ss=detail&amp;n=0&amp;h=RIV%2F00216208%3A11410%2F14%3A10286393%21RIV15-MSM-11410___</t>
  </si>
  <si>
    <t>RIV/00216208:11410/14:10286393!RIV15-MSM-11410___</t>
  </si>
  <si>
    <t>rZU.dYqx</t>
  </si>
  <si>
    <t>RIV/00216208:11410/14:10286517</t>
  </si>
  <si>
    <t>Kovaříková, Miroslava, 3905195</t>
  </si>
  <si>
    <t>Leadership methods in the Work of Police Managers in the Czech Republic after 1990</t>
  </si>
  <si>
    <t>1083-0898</t>
  </si>
  <si>
    <t>2014/ 4/20</t>
  </si>
  <si>
    <t>International Advances in Economic Research</t>
  </si>
  <si>
    <t>463-464</t>
  </si>
  <si>
    <t>10.1007/s11294-014-9493-9</t>
  </si>
  <si>
    <t>http://link.springer.com/article/10.1007%2Fs11294-014-9493-9</t>
  </si>
  <si>
    <t>https://www.rvvi.cz/riv?s=jednoduche-vyhledavani&amp;ss=detail&amp;n=0&amp;h=RIV%2F00216208%3A11410%2F14%3A10286517%21RIV15-MSM-11410___</t>
  </si>
  <si>
    <t>RIV/00216208:11410/14:10286517!RIV15-MSM-11410___</t>
  </si>
  <si>
    <t>2RbzrU-ZdySkm+80h5FPvGIyoKA=</t>
  </si>
  <si>
    <t>BxhoVzz-</t>
  </si>
  <si>
    <t>RIV/00216208:11410/14:10286537</t>
  </si>
  <si>
    <t>University students with learning disabilities at the Faculty of Education, Charles University in Prague</t>
  </si>
  <si>
    <t>2353-5571</t>
  </si>
  <si>
    <t>Health Psychology Report</t>
  </si>
  <si>
    <t>39-48</t>
  </si>
  <si>
    <t>10.5114/hpr.2014.42790</t>
  </si>
  <si>
    <t>http://www.termedia.pl/Original-article-University-students-with-learning-disabilities-at-the-Faculty-of-Education-Charles-University-in-Prague,74,22763,0,1.html</t>
  </si>
  <si>
    <t>https://www.rvvi.cz/riv?s=jednoduche-vyhledavani&amp;ss=detail&amp;n=0&amp;h=RIV%2F00216208%3A11410%2F14%3A10286537%21RIV15-MSM-11410___</t>
  </si>
  <si>
    <t>RIV/00216208:11410/14:10286537!RIV15-MSM-11410___</t>
  </si>
  <si>
    <t>zIFDb8J5qU5HyuMt!RwGzRg8bfA=</t>
  </si>
  <si>
    <t>+UwmYBs.</t>
  </si>
  <si>
    <t>RIV/00216208:11410/14:10287001</t>
  </si>
  <si>
    <t>Standardy v učitelské profesi: zahraniční přístupy a pokus o jejich zhodnocení</t>
  </si>
  <si>
    <t>133-158</t>
  </si>
  <si>
    <t>https://www.rvvi.cz/riv?s=jednoduche-vyhledavani&amp;ss=detail&amp;n=0&amp;h=RIV%2F00216208%3A11410%2F14%3A10287001%21RIV15-MSM-11410___</t>
  </si>
  <si>
    <t>RIV/00216208:11410/14:10287001!RIV15-MSM-11410___</t>
  </si>
  <si>
    <t>gfuwqyp4</t>
  </si>
  <si>
    <t>RIV/00216208:11410/14:10287006</t>
  </si>
  <si>
    <t>Potřebujeme kvalitní nebo kvalifikované učitele?</t>
  </si>
  <si>
    <t>423-432</t>
  </si>
  <si>
    <t>10.5817/PedOr2014-3-423</t>
  </si>
  <si>
    <t>https://www.rvvi.cz/riv?s=jednoduche-vyhledavani&amp;ss=detail&amp;n=0&amp;h=RIV%2F00216208%3A11410%2F14%3A10287006%21RIV15-MSM-11410___</t>
  </si>
  <si>
    <t>RIV/00216208:11410/14:10287006!RIV15-MSM-11410___</t>
  </si>
  <si>
    <t>TPMoqLVD</t>
  </si>
  <si>
    <t>RIV/00216208:11410/14:10287282</t>
  </si>
  <si>
    <t>Dvořák, Dominik, 5779553; Urbánek, Petr, 2465191; Starý, Karel, 3119734</t>
  </si>
  <si>
    <t>High autonomy and low accountability: Case study of five Czech schools</t>
  </si>
  <si>
    <t>919-940</t>
  </si>
  <si>
    <t>10.5817/PedOr2014-6-919</t>
  </si>
  <si>
    <t>https://journals.muni.cz/pedor/article/view/2729/2280</t>
  </si>
  <si>
    <t>https://www.rvvi.cz/riv?s=jednoduche-vyhledavani&amp;ss=detail&amp;n=0&amp;h=RIV%2F00216208%3A11410%2F14%3A10287282%21RIV15-GA0-11410___</t>
  </si>
  <si>
    <t>RIV/00216208:11410/14:10287282!RIV15-GA0-11410___</t>
  </si>
  <si>
    <t>NGhBGcuP</t>
  </si>
  <si>
    <t>RIV/00216208:11410/14:10287344</t>
  </si>
  <si>
    <t>Středoškolská antika ve třetí čtvrtině 19. století</t>
  </si>
  <si>
    <t>1803-9561</t>
  </si>
  <si>
    <t>Historica Olomucensia</t>
  </si>
  <si>
    <t>91-116</t>
  </si>
  <si>
    <t>https://www.rvvi.cz/riv?s=jednoduche-vyhledavani&amp;ss=detail&amp;n=0&amp;h=RIV%2F00216208%3A11410%2F14%3A10287344%21RIV15-MSM-11410___</t>
  </si>
  <si>
    <t>RIV/00216208:11410/14:10287344!RIV15-MSM-11410___</t>
  </si>
  <si>
    <t>YCFX5ToXPHb+nPN.-ce62NV6mAY=</t>
  </si>
  <si>
    <t>QyP4MCrW</t>
  </si>
  <si>
    <t>RIV/00216208:11410/14:10287430</t>
  </si>
  <si>
    <t>Klinka, Tomáš, 8839727; Suková Vychopňová, Kateřina, 2790343</t>
  </si>
  <si>
    <t>Les méthodes du FLE de la 2e moitié du XXe si?cle et la notion du canon</t>
  </si>
  <si>
    <t>Canon: Otázky kánonu v literatuře a vzdělávání</t>
  </si>
  <si>
    <t>978-80-246-2975-9</t>
  </si>
  <si>
    <t>27-39</t>
  </si>
  <si>
    <t>https://www.rvvi.cz/riv?s=jednoduche-vyhledavani&amp;ss=detail&amp;n=0&amp;h=RIV%2F00216208%3A11410%2F14%3A10287430%21RIV15-MSM-11410___</t>
  </si>
  <si>
    <t>RIV/00216208:11410/14:10287430!RIV15-MSM-11410___</t>
  </si>
  <si>
    <t>Bi+Jshzr4DGh--hi9d+sjK8kmzw=</t>
  </si>
  <si>
    <t>p22v6Ea6</t>
  </si>
  <si>
    <t>RIV/00216208:11410/14:10287469</t>
  </si>
  <si>
    <t>Timingeriu, Filip, 2317966</t>
  </si>
  <si>
    <t>Odvrácená strana Měsíce: k porozumění "světověku"</t>
  </si>
  <si>
    <t>187-215</t>
  </si>
  <si>
    <t>https://www.rvvi.cz/riv?s=jednoduche-vyhledavani&amp;ss=detail&amp;n=0&amp;h=RIV%2F00216208%3A11410%2F14%3A10287469%21RIV15-MSM-11410___</t>
  </si>
  <si>
    <t>RIV/00216208:11410/14:10287469!RIV15-MSM-11410___</t>
  </si>
  <si>
    <t>uFBwKXV5</t>
  </si>
  <si>
    <t>RIV/00216208:11410/14:10287614</t>
  </si>
  <si>
    <t>Černá, Kateřina, 7008090</t>
  </si>
  <si>
    <t>Status des ö/Österreichischen Deutsch: Sprachenrecht und seine Auswirkungen</t>
  </si>
  <si>
    <t>0272-2690</t>
  </si>
  <si>
    <t>Language Problems and Language Planning</t>
  </si>
  <si>
    <t>225-246</t>
  </si>
  <si>
    <t>https://www.rvvi.cz/riv?s=jednoduche-vyhledavani&amp;ss=detail&amp;n=0&amp;h=RIV%2F00216208%3A11410%2F14%3A10287614%21RIV15-MSM-11410___</t>
  </si>
  <si>
    <t>RIV/00216208:11410/14:10287614!RIV15-MSM-11410___</t>
  </si>
  <si>
    <t>7sKqzXfKgfW2weXVjfgHYzI+Uwk=</t>
  </si>
  <si>
    <t>8MsvU8tK</t>
  </si>
  <si>
    <t>RIV/00216208:11410/14:10287639</t>
  </si>
  <si>
    <t>OPTIMALIZACE PODMÍNEK VZDĚLÁVÁNÍ STUDENTŮ SE SPECIÁLNÍMI POTŘEBAMI NA VYSOKÝCH ŠKOLÁCH</t>
  </si>
  <si>
    <t>Otázky inkluzivního vzdělávání studentů se specifickými potřebami v pregraduální přípravě</t>
  </si>
  <si>
    <t>978-80-7464-663-8</t>
  </si>
  <si>
    <t>8-22</t>
  </si>
  <si>
    <t>Ostravská univerzita v Ostravě, Pedagogická fakulta</t>
  </si>
  <si>
    <t>https://www.rvvi.cz/riv?s=jednoduche-vyhledavani&amp;ss=detail&amp;n=0&amp;h=RIV%2F00216208%3A11410%2F14%3A10287639%21RIV15-MSM-11410___</t>
  </si>
  <si>
    <t>RIV/00216208:11410/14:10287639!RIV15-MSM-11410___</t>
  </si>
  <si>
    <t>jbsPjXtungLP!4IGoj2oiGvJvpg=</t>
  </si>
  <si>
    <t>w4L9pYrM</t>
  </si>
  <si>
    <t>RIV/00216208:11410/14:10287809</t>
  </si>
  <si>
    <t>Standard učitelské profese ve Skotsku</t>
  </si>
  <si>
    <t>87-112</t>
  </si>
  <si>
    <t>https://www.rvvi.cz/riv?s=jednoduche-vyhledavani&amp;ss=detail&amp;n=0&amp;h=RIV%2F00216208%3A11410%2F14%3A10287809%21RIV15-MSM-11410___</t>
  </si>
  <si>
    <t>RIV/00216208:11410/14:10287809!RIV15-MSM-11410___</t>
  </si>
  <si>
    <t>W4Cb3G5!</t>
  </si>
  <si>
    <t>RIV/00216208:11410/14:10288053</t>
  </si>
  <si>
    <t>Možnosti analýzy mediálního diskurzu v mediální vychově</t>
  </si>
  <si>
    <t>162-180</t>
  </si>
  <si>
    <t>https://www.rvvi.cz/riv?s=jednoduche-vyhledavani&amp;ss=detail&amp;n=0&amp;h=RIV%2F00216208%3A11410%2F14%3A10288053%21RIV15-MSM-11410___</t>
  </si>
  <si>
    <t>RIV/00216208:11410/14:10288053!RIV15-MSM-11410___</t>
  </si>
  <si>
    <t>.g.vbbAI</t>
  </si>
  <si>
    <t>RIV/00216208:11410/14:10288162</t>
  </si>
  <si>
    <t>Edukace jako projev starosti o člověka (Příspěvek k osobnostně rozvíjejícímu pojetí výchovy)</t>
  </si>
  <si>
    <t>Teorie výchovy - tradice, současnost, perspektivy</t>
  </si>
  <si>
    <t>978-80-246-2412-9</t>
  </si>
  <si>
    <t>13-34</t>
  </si>
  <si>
    <t>https://www.rvvi.cz/riv?s=jednoduche-vyhledavani&amp;ss=detail&amp;n=0&amp;h=RIV%2F00216208%3A11410%2F14%3A10288162%21RIV15-MSM-11410___</t>
  </si>
  <si>
    <t>RIV/00216208:11410/14:10288162!RIV15-MSM-11410___</t>
  </si>
  <si>
    <t>zJ1efFgDh+.c5PEQaJ1sDAzzgtQ=</t>
  </si>
  <si>
    <t>KACHBVcf</t>
  </si>
  <si>
    <t>RIV/00216208:11410/14:10288164</t>
  </si>
  <si>
    <t>K psychologii láskyplného vztahu / pedagogické inspirace se zaměřením na předškolní výchovu</t>
  </si>
  <si>
    <t>468-487</t>
  </si>
  <si>
    <t>https://www.rvvi.cz/riv?s=jednoduche-vyhledavani&amp;ss=detail&amp;n=0&amp;h=RIV%2F00216208%3A11410%2F14%3A10288164%21RIV15-MSM-11410___</t>
  </si>
  <si>
    <t>RIV/00216208:11410/14:10288164!RIV15-MSM-11410___</t>
  </si>
  <si>
    <t>vgrLPRCR</t>
  </si>
  <si>
    <t>RIV/00216208:11410/14:10288519</t>
  </si>
  <si>
    <t>Výsledky Adamsova testu skoliotického zakřivení páteře u žáků základních škol</t>
  </si>
  <si>
    <t>0032-6739</t>
  </si>
  <si>
    <t>Praktický lékař</t>
  </si>
  <si>
    <t>137-140</t>
  </si>
  <si>
    <t>http://www.prolekare.cz/prakticky-lekar-clanek/vysledky-adamsova-testu-skoliotickeho-zakriveni-patere-u-zaku-zakladnich-skol-49158</t>
  </si>
  <si>
    <t>https://www.rvvi.cz/riv?s=jednoduche-vyhledavani&amp;ss=detail&amp;n=0&amp;h=RIV%2F00216208%3A11410%2F14%3A10288519%21RIV15-MSM-11410___</t>
  </si>
  <si>
    <t>RIV/00216208:11410/14:10288519!RIV15-MSM-11410___</t>
  </si>
  <si>
    <t>V4DAARNCnPuDvARzaxem+A7fiEc=</t>
  </si>
  <si>
    <t>oGPotJHn</t>
  </si>
  <si>
    <t>RIV/00216208:11410/14:10288667</t>
  </si>
  <si>
    <t>Komunikační strategie v jednom typu mediálního diskursu - televizní talk show</t>
  </si>
  <si>
    <t>978-80-244-4458-1</t>
  </si>
  <si>
    <t>Vydavatelství UP</t>
  </si>
  <si>
    <t>https://www.rvvi.cz/riv?s=jednoduche-vyhledavani&amp;ss=detail&amp;n=0&amp;h=RIV%2F00216208%3A11410%2F14%3A10288667%21RIV15-MSM-11410___</t>
  </si>
  <si>
    <t>RIV/00216208:11410/14:10288667!RIV15-MSM-11410___</t>
  </si>
  <si>
    <t>VAiZ!hz0v+3kjIMqR5W2qwRQn0E=</t>
  </si>
  <si>
    <t>WF0pkfB3</t>
  </si>
  <si>
    <t>RIV/00216208:11410/14:10288875</t>
  </si>
  <si>
    <t>Voyeurs and Walkers in the Simultaneous City - Penelope Lively's City of the Mind</t>
  </si>
  <si>
    <t>2336-3347</t>
  </si>
  <si>
    <t>Hradec Králové Journal of Anglophone Studies</t>
  </si>
  <si>
    <t>13-24</t>
  </si>
  <si>
    <t>https://www.rvvi.cz/riv?s=jednoduche-vyhledavani&amp;ss=detail&amp;n=0&amp;h=RIV%2F00216208%3A11410%2F14%3A10288875%21RIV15-MSM-11410___</t>
  </si>
  <si>
    <t>RIV/00216208:11410/14:10288875!RIV15-MSM-11410___</t>
  </si>
  <si>
    <t>v5o97rBsNJspCV-5Xadpn0gGpFU=</t>
  </si>
  <si>
    <t>caXF-p0e</t>
  </si>
  <si>
    <t>RIV/00216208:11410/14:10288881</t>
  </si>
  <si>
    <t>Here we are again, where pathos and pantomime meet - the theatrical city in Peter Ackroyd's Dan Leno and the Limehouse Golem</t>
  </si>
  <si>
    <t>1426-7241</t>
  </si>
  <si>
    <t>Orbis Linguarum</t>
  </si>
  <si>
    <t>513-529</t>
  </si>
  <si>
    <t>https://www.rvvi.cz/riv?s=jednoduche-vyhledavani&amp;ss=detail&amp;n=0&amp;h=RIV%2F00216208%3A11410%2F14%3A10288881%21RIV15-MSM-11410___</t>
  </si>
  <si>
    <t>RIV/00216208:11410/14:10288881!RIV15-MSM-11410___</t>
  </si>
  <si>
    <t>Bpg+JpM!z3o4wtxUD9+Xf3A8DxI=</t>
  </si>
  <si>
    <t>E4oSXwZR</t>
  </si>
  <si>
    <t>RIV/00216208:11410/14:10288883</t>
  </si>
  <si>
    <t>London of the Mind - The Narrative of Psychogeographic Antiquarianism in Selected London Novels of Peter Ackroyd</t>
  </si>
  <si>
    <t>1925-4768</t>
  </si>
  <si>
    <t>English Language and Literature Studies</t>
  </si>
  <si>
    <t>10.5539/ells.v4n1p10</t>
  </si>
  <si>
    <t>https://www.rvvi.cz/riv?s=jednoduche-vyhledavani&amp;ss=detail&amp;n=0&amp;h=RIV%2F00216208%3A11410%2F14%3A10288883%21RIV15-MSM-11410___</t>
  </si>
  <si>
    <t>RIV/00216208:11410/14:10288883!RIV15-MSM-11410___</t>
  </si>
  <si>
    <t>1UPRppSyaM5hS4MWsjD!s.5MaJU=</t>
  </si>
  <si>
    <t>iTyY9Tik</t>
  </si>
  <si>
    <t>RIV/00216208:11410/14:10288884</t>
  </si>
  <si>
    <t>Where everything is connected to everything else and anything is possible - London in Peter Ackroyd's Three Brothers</t>
  </si>
  <si>
    <t>1744-0807</t>
  </si>
  <si>
    <t>The Literary London Journal</t>
  </si>
  <si>
    <t>35-48</t>
  </si>
  <si>
    <t>https://www.rvvi.cz/riv?s=jednoduche-vyhledavani&amp;ss=detail&amp;n=0&amp;h=RIV%2F00216208%3A11410%2F14%3A10288884%21RIV15-MSM-11410___</t>
  </si>
  <si>
    <t>RIV/00216208:11410/14:10288884!RIV15-MSM-11410___</t>
  </si>
  <si>
    <t>Lrs9kB79a3EcNM5LgvW+X1PtA1s=</t>
  </si>
  <si>
    <t>-pM5b8qd</t>
  </si>
  <si>
    <t>RIV/00216208:11410/14:10288982</t>
  </si>
  <si>
    <t>Spisovnost v mluvených projevech na 2. stupni základních škol</t>
  </si>
  <si>
    <t>https://www.rvvi.cz/riv?s=jednoduche-vyhledavani&amp;ss=detail&amp;n=0&amp;h=RIV%2F00216208%3A11410%2F14%3A10288982%21RIV15-MSM-11410___</t>
  </si>
  <si>
    <t>RIV/00216208:11410/14:10288982!RIV15-MSM-11410___</t>
  </si>
  <si>
    <t>P0WDX2rD</t>
  </si>
  <si>
    <t>RIV/00216208:11410/14:10289009</t>
  </si>
  <si>
    <t>Metelková, Iva, 3097625</t>
  </si>
  <si>
    <t>Antibiotika - spojenec či nepřítel</t>
  </si>
  <si>
    <t>155-159</t>
  </si>
  <si>
    <t>000350024400021</t>
  </si>
  <si>
    <t>https://www.rvvi.cz/riv?s=jednoduche-vyhledavani&amp;ss=detail&amp;n=0&amp;h=RIV%2F00216208%3A11410%2F14%3A10289009%21RIV15-MSM-11410___</t>
  </si>
  <si>
    <t>RIV/00216208:11410/14:10289009!RIV15-MSM-11410___</t>
  </si>
  <si>
    <t>+aT!7idz</t>
  </si>
  <si>
    <t>RIV/00216208:11410/14:10289166</t>
  </si>
  <si>
    <t>Tertiary basins and lignite deposits of the Czech Republic</t>
  </si>
  <si>
    <t>978-80-7075-862-5</t>
  </si>
  <si>
    <t>Czech Geological Survey</t>
  </si>
  <si>
    <t>https://www.rvvi.cz/riv?s=jednoduche-vyhledavani&amp;ss=detail&amp;n=0&amp;h=RIV%2F00216208%3A11410%2F14%3A10289166%21RIV15-GA0-11410___</t>
  </si>
  <si>
    <t>RIV/00216208:11410/14:10289166!RIV15-GA0-11410___</t>
  </si>
  <si>
    <t>!J5KGRVmSMV2Njmt58HxDiqNHvk=</t>
  </si>
  <si>
    <t>k8drDCT1</t>
  </si>
  <si>
    <t>RIV/00216208:11410/14:10289207</t>
  </si>
  <si>
    <t>Splendor mundi: biskup Vojtěch v Římě</t>
  </si>
  <si>
    <t>1803-1374</t>
  </si>
  <si>
    <t>2007(2014)</t>
  </si>
  <si>
    <t>Antiqua Cuthna</t>
  </si>
  <si>
    <t>85-90</t>
  </si>
  <si>
    <t>https://www.rvvi.cz/riv?s=jednoduche-vyhledavani&amp;ss=detail&amp;n=0&amp;h=RIV%2F00216208%3A11410%2F14%3A10289207%21RIV15-MSM-11410___</t>
  </si>
  <si>
    <t>RIV/00216208:11410/14:10289207!RIV15-MSM-11410___</t>
  </si>
  <si>
    <t>mt8-yRkts471AFaPEUbMWqmo-CA=</t>
  </si>
  <si>
    <t>Gq1w!UQU</t>
  </si>
  <si>
    <t>RIV/00216208:11410/14:10289281</t>
  </si>
  <si>
    <t>Cesta zástupkyň Ženské národní rady do Turecka v dubnu 1935 : Příklad mezinárodně politické role žen (nejen) v meziválečném Československu</t>
  </si>
  <si>
    <t>Ženy a politika (1890 - 1938)</t>
  </si>
  <si>
    <t>978-80-87782-24-8</t>
  </si>
  <si>
    <t>290-313</t>
  </si>
  <si>
    <t>Masarykův ústav a Archiv AV ČR</t>
  </si>
  <si>
    <t>https://www.rvvi.cz/riv?s=jednoduche-vyhledavani&amp;ss=detail&amp;n=0&amp;h=RIV%2F00216208%3A11410%2F14%3A10289281%21RIV15-MSM-11410___</t>
  </si>
  <si>
    <t>RIV/00216208:11410/14:10289281!RIV15-MSM-11410___</t>
  </si>
  <si>
    <t>3NbyStztsd8y.bfdJL74Euzy7c0=</t>
  </si>
  <si>
    <t>8VRVUwe4</t>
  </si>
  <si>
    <t>RIV/00216208:11410/14:10289412</t>
  </si>
  <si>
    <t>Max Brod: Die Erfindung des Prager Kreises</t>
  </si>
  <si>
    <t>446-449</t>
  </si>
  <si>
    <t>https://www.rvvi.cz/riv?s=jednoduche-vyhledavani&amp;ss=detail&amp;n=0&amp;h=RIV%2F00216208%3A11410%2F14%3A10289412%21RIV15-MSM-11410___</t>
  </si>
  <si>
    <t>RIV/00216208:11410/14:10289412!RIV15-MSM-11410___</t>
  </si>
  <si>
    <t>iRYf-G3B</t>
  </si>
  <si>
    <t>RIV/00216208:11410/14:10289441</t>
  </si>
  <si>
    <t>Paving the way through mainstream education: the interplay of families, schools and disabled students</t>
  </si>
  <si>
    <t>0267-1522</t>
  </si>
  <si>
    <t>December</t>
  </si>
  <si>
    <t>Research Papers in Education</t>
  </si>
  <si>
    <t>10.1080/02671522.2014.989175</t>
  </si>
  <si>
    <t>http://dx.doi.org/10.1080/02671522.2014.989175</t>
  </si>
  <si>
    <t>https://www.rvvi.cz/riv?s=jednoduche-vyhledavani&amp;ss=detail&amp;n=0&amp;h=RIV%2F00216208%3A11410%2F14%3A10289441%21RIV15-GA0-11410___</t>
  </si>
  <si>
    <t>RIV/00216208:11410/14:10289441!RIV15-GA0-11410___</t>
  </si>
  <si>
    <t>9!XeJzV!I00djdszy7hobKIcFG0=</t>
  </si>
  <si>
    <t>1ft.vhc1</t>
  </si>
  <si>
    <t>RIV/00216208:11410/14:10289452</t>
  </si>
  <si>
    <t>Vodičková, Kateřina, 6749143; Kostelecká, Yvona, 6260047</t>
  </si>
  <si>
    <t>Diagnostic Tests in Czech for the Children of Immigrants Attending Primary Schools</t>
  </si>
  <si>
    <t>38-51</t>
  </si>
  <si>
    <t>http://www.pdf.upol.cz/fileadmin/user_upload/PdF/e-pedagogium/2014/e-Pedagogium_4-2014.pdf</t>
  </si>
  <si>
    <t>https://www.rvvi.cz/riv?s=jednoduche-vyhledavani&amp;ss=detail&amp;n=0&amp;h=RIV%2F00216208%3A11410%2F14%3A10289452%21RIV15-GA0-11410___</t>
  </si>
  <si>
    <t>RIV/00216208:11410/14:10289452!RIV15-GA0-11410___</t>
  </si>
  <si>
    <t>Rkn6ISFZ</t>
  </si>
  <si>
    <t>RIV/00216208:11410/14:10289455</t>
  </si>
  <si>
    <t>Electronic Portfolio in Counselling and Guidance</t>
  </si>
  <si>
    <t>340-344</t>
  </si>
  <si>
    <t>10.1016/j.sbspro.2014.12.384</t>
  </si>
  <si>
    <t>http://www.sciencedirect.com/science/article/pii/S1877042814065148</t>
  </si>
  <si>
    <t>https://www.rvvi.cz/riv?s=jednoduche-vyhledavani&amp;ss=detail&amp;n=0&amp;h=RIV%2F00216208%3A11410%2F14%3A10289455%21RIV15-MSM-11410___</t>
  </si>
  <si>
    <t>RIV/00216208:11410/14:10289455!RIV15-MSM-11410___</t>
  </si>
  <si>
    <t>tNIi3rdS</t>
  </si>
  <si>
    <t>RIV/00216208:11410/14:10289563</t>
  </si>
  <si>
    <t>Training Primary School Teachers - Issues and Trends in Czech Republic</t>
  </si>
  <si>
    <t>1112-1115</t>
  </si>
  <si>
    <t>10.1016/j.sbspro.2014.05.187</t>
  </si>
  <si>
    <t>http://www.sciencedirect.com/science/article/pii/S1877042814036118/pdf?md5=aeb1e89a8a255a9d4836a1467859ad1b&amp;pid=1-s2.0-S1877042814036118-main.pdf</t>
  </si>
  <si>
    <t>https://www.rvvi.cz/riv?s=jednoduche-vyhledavani&amp;ss=detail&amp;n=0&amp;h=RIV%2F00216208%3A11410%2F14%3A10289563%21RIV15-MSM-11410___</t>
  </si>
  <si>
    <t>RIV/00216208:11410/14:10289563!RIV15-MSM-11410___</t>
  </si>
  <si>
    <t>tA-S2nVt</t>
  </si>
  <si>
    <t>RIV/00216208:11410/14:10289566</t>
  </si>
  <si>
    <t>Innovations in Handwriting Literacy Development as a Psycho-didactic Issue</t>
  </si>
  <si>
    <t>816-825</t>
  </si>
  <si>
    <t>10.1016/j.sbspro.2013.12.791</t>
  </si>
  <si>
    <t>http://ac.els-cdn.com/S1877042813054311/1-s2.0-S1877042813054311-main.pdf?_tid=119f7162-b5f8-11e4-9a4d-00000aacb361&amp;acdnat=1424103958_1dd78f866059fe1e991dc38fe22193af</t>
  </si>
  <si>
    <t>https://www.rvvi.cz/riv?s=jednoduche-vyhledavani&amp;ss=detail&amp;n=0&amp;h=RIV%2F00216208%3A11410%2F14%3A10289566%21RIV15-MSM-11410___</t>
  </si>
  <si>
    <t>RIV/00216208:11410/14:10289566!RIV15-MSM-11410___</t>
  </si>
  <si>
    <t>v.QVXIwz</t>
  </si>
  <si>
    <t>RIV/00216208:11410/14:10289568</t>
  </si>
  <si>
    <t>Initial Reading Literacy Development in Current Primary School Practice</t>
  </si>
  <si>
    <t>334-339</t>
  </si>
  <si>
    <t>10.1016/j.sbspro.2014.12.383</t>
  </si>
  <si>
    <t>http://ac.els-cdn.com/S1877042814065136/1-s2.0-S1877042814065136-main.pdf?_tid=8598f4a8-b5f8-11e4-812f-00000aab0f27&amp;acdnat=1424104152_c04aec043748027b1cad10d2d8aec46c</t>
  </si>
  <si>
    <t>https://www.rvvi.cz/riv?s=jednoduche-vyhledavani&amp;ss=detail&amp;n=0&amp;h=RIV%2F00216208%3A11410%2F14%3A10289568%21RIV15-MSM-11410___</t>
  </si>
  <si>
    <t>RIV/00216208:11410/14:10289568!RIV15-MSM-11410___</t>
  </si>
  <si>
    <t>SD6b4pz1</t>
  </si>
  <si>
    <t>RIV/00216208:11410/14:10289938</t>
  </si>
  <si>
    <t>Kitzbergerová, Leonora, 7288808</t>
  </si>
  <si>
    <t>Příběhy a jejich čtení v uměleckých dílech</t>
  </si>
  <si>
    <t>Pedagogika umění - umění pedagogiky aneb přínos oboru výtvarná výchova ke všeobecnému vzdělávání</t>
  </si>
  <si>
    <t>978-80-7414-663-3</t>
  </si>
  <si>
    <t>185-197</t>
  </si>
  <si>
    <t>neuvede</t>
  </si>
  <si>
    <t>UJEP v Ústí nad Labem</t>
  </si>
  <si>
    <t>https://www.rvvi.cz/riv?s=jednoduche-vyhledavani&amp;ss=detail&amp;n=0&amp;h=RIV%2F00216208%3A11410%2F14%3A10289938%21RIV15-MSM-11410___</t>
  </si>
  <si>
    <t>RIV/00216208:11410/14:10289938!RIV15-MSM-11410___</t>
  </si>
  <si>
    <t>nhE0!J5j8tfeiRbSqs!N!tPxfBk=</t>
  </si>
  <si>
    <t>W-hYkaYD</t>
  </si>
  <si>
    <t>RIV/00216208:11410/14:10289943</t>
  </si>
  <si>
    <t>Možnosti provázaných interakcí v polyestetické výchově utvořené z hudební a výtvarné výchovy</t>
  </si>
  <si>
    <t>Hudobná edukácia v priestore nových komunikačných technológií</t>
  </si>
  <si>
    <t>978-80-557-0790-7</t>
  </si>
  <si>
    <t>Pedagogická fakulta v Banskej Bystrici</t>
  </si>
  <si>
    <t>https://www.rvvi.cz/riv?s=jednoduche-vyhledavani&amp;ss=detail&amp;n=0&amp;h=RIV%2F00216208%3A11410%2F14%3A10289943%21RIV15-MSM-11410___</t>
  </si>
  <si>
    <t>RIV/00216208:11410/14:10289943!RIV15-MSM-11410___</t>
  </si>
  <si>
    <t>y8J779jaI38f.HPXojbNyivkpPw=</t>
  </si>
  <si>
    <t>IB+G6eZ7</t>
  </si>
  <si>
    <t>RIV/00216208:11410/14:10289951</t>
  </si>
  <si>
    <t>Człowiek i wychowanie w refleksji fenomenologicznej</t>
  </si>
  <si>
    <t>978-83-64181-70-2</t>
  </si>
  <si>
    <t>Wydawnictwo Uniwersitetu Kardynala Stefana Wyszyńskiego</t>
  </si>
  <si>
    <t>https://www.rvvi.cz/riv?s=jednoduche-vyhledavani&amp;ss=detail&amp;n=0&amp;h=RIV%2F00216208%3A11410%2F14%3A10289951%21RIV15-MSM-11410___</t>
  </si>
  <si>
    <t>RIV/00216208:11410/14:10289951!RIV15-MSM-11410___</t>
  </si>
  <si>
    <t>9.mk9ANt6qKLbj0U0s2R8To7dzU=</t>
  </si>
  <si>
    <t>.6!H9kaP</t>
  </si>
  <si>
    <t>RIV/00216208:11410/14:10289971</t>
  </si>
  <si>
    <t>Uhl Skřivanová, Věra, 8977402</t>
  </si>
  <si>
    <t>"Obrazová kompetence" - klíčová kompetence všeobecného vzdělávání. Srovnávací pedagogika umění jako výchozí báze vzdělávání v evropském kontextu</t>
  </si>
  <si>
    <t>https://www.rvvi.cz/riv?s=jednoduche-vyhledavani&amp;ss=detail&amp;n=0&amp;h=RIV%2F00216208%3A11410%2F14%3A10289971%21RIV15-MSM-11410___</t>
  </si>
  <si>
    <t>RIV/00216208:11410/14:10289971!RIV15-MSM-11410___</t>
  </si>
  <si>
    <t>2bNemF3H</t>
  </si>
  <si>
    <t>RIV/00216208:11410/14:10289982</t>
  </si>
  <si>
    <t>Stádia mezioborové integrace jako nástroj měření těsnosti interakcí při osvojování si nadpředmětových kompetencí</t>
  </si>
  <si>
    <t>Pedagogická diagnostika a profese učitele</t>
  </si>
  <si>
    <t>978-80-7464-653-9</t>
  </si>
  <si>
    <t>44-54</t>
  </si>
  <si>
    <t>https://www.rvvi.cz/riv?s=jednoduche-vyhledavani&amp;ss=detail&amp;n=0&amp;h=RIV%2F00216208%3A11410%2F14%3A10289982%21RIV15-MSM-11410___</t>
  </si>
  <si>
    <t>RIV/00216208:11410/14:10289982!RIV15-MSM-11410___</t>
  </si>
  <si>
    <t>5TrGCUgHHh+FybbHhvAi!VqTIA8=</t>
  </si>
  <si>
    <t>iUk8Lz5L</t>
  </si>
  <si>
    <t>RIV/00216208:11410/14:10290090</t>
  </si>
  <si>
    <t>Žák-cizinec v hodinách češtiny na základní škole</t>
  </si>
  <si>
    <t>978-80-7290-809-7</t>
  </si>
  <si>
    <t>https://www.rvvi.cz/riv?s=jednoduche-vyhledavani&amp;ss=detail&amp;n=0&amp;h=RIV%2F00216208%3A11410%2F14%3A10290090%21RIV15-GA0-11410___</t>
  </si>
  <si>
    <t>RIV/00216208:11410/14:10290090!RIV15-GA0-11410___</t>
  </si>
  <si>
    <t>z2o!Z9rGQwSFK+um5TB2UKGb1K4=</t>
  </si>
  <si>
    <t>2JTQduM4</t>
  </si>
  <si>
    <t>RIV/00216208:11410/14:10290124</t>
  </si>
  <si>
    <t>Hájková, Eva, 7697856; Janovec, Ladislav, 8982511; Babušová, Gabriela, 2113201; Höflerová, Eva, 2924978; Hejlová, Helena, 1292676; Kucharská, Anna, 8236046</t>
  </si>
  <si>
    <t>Čeština ve škole 21. století IV. - Výzkum edukačních podmínek jazykových jevů</t>
  </si>
  <si>
    <t>978-80-7290-806-6</t>
  </si>
  <si>
    <t>Pedagogická fakluta UK v Praze</t>
  </si>
  <si>
    <t>https://www.rvvi.cz/riv?s=jednoduche-vyhledavani&amp;ss=detail&amp;n=0&amp;h=RIV%2F00216208%3A11410%2F14%3A10290124%21RIV15-GA0-11410___</t>
  </si>
  <si>
    <t>RIV/00216208:11410/14:10290124!RIV15-GA0-11410___</t>
  </si>
  <si>
    <t>5yds5Z9qUXb9LJEttiFpHFPL6Xg=</t>
  </si>
  <si>
    <t>tFgfkit-</t>
  </si>
  <si>
    <t>RIV/00216208:11410/14:10290126</t>
  </si>
  <si>
    <t>Texterritorium: v souřadnicích moderního francouzského písemnictví</t>
  </si>
  <si>
    <t>978-80-246-2331-3</t>
  </si>
  <si>
    <t>https://www.rvvi.cz/riv?s=jednoduche-vyhledavani&amp;ss=detail&amp;n=0&amp;h=RIV%2F00216208%3A11410%2F14%3A10290126%21RIV15-MSM-11410___</t>
  </si>
  <si>
    <t>RIV/00216208:11410/14:10290126!RIV15-MSM-11410___</t>
  </si>
  <si>
    <t>6r+QVTFHhMxCWAbRab14XYoVZdg=</t>
  </si>
  <si>
    <t>7r27ILQh</t>
  </si>
  <si>
    <t>RIV/00216208:11410/14:10290135</t>
  </si>
  <si>
    <t>Jakub Deml: Mystické překlady</t>
  </si>
  <si>
    <t>978-80-200-2446-6</t>
  </si>
  <si>
    <t>Sebrané spisy Jakuba Demla</t>
  </si>
  <si>
    <t>https://www.rvvi.cz/riv?s=jednoduche-vyhledavani&amp;ss=detail&amp;n=0&amp;h=RIV%2F00216208%3A11410%2F14%3A10290135%21RIV15-MSM-11410___</t>
  </si>
  <si>
    <t>RIV/00216208:11410/14:10290135!RIV15-MSM-11410___</t>
  </si>
  <si>
    <t>haaiNDmKvkZx.pzCK5jbxVs0sPU=</t>
  </si>
  <si>
    <t>!9QhYzUL</t>
  </si>
  <si>
    <t>RIV/00216208:11410/14:10290229</t>
  </si>
  <si>
    <t>Formování židovské šlechty ve středoevropské perspektivě</t>
  </si>
  <si>
    <t>Český časopis historický</t>
  </si>
  <si>
    <t>40-69</t>
  </si>
  <si>
    <t>https://www.rvvi.cz/riv?s=jednoduche-vyhledavani&amp;ss=detail&amp;n=0&amp;h=RIV%2F00216208%3A11410%2F14%3A10290229%21RIV15-MSM-11410___</t>
  </si>
  <si>
    <t>RIV/00216208:11410/14:10290229!RIV15-MSM-11410___</t>
  </si>
  <si>
    <t>vp2Txh-P</t>
  </si>
  <si>
    <t>RIV/00216208:11410/14:10290240</t>
  </si>
  <si>
    <t>O čem vypráví voda: Mýtus o Narcisovi v dilematu mezi bipolaritou a tripolaritou</t>
  </si>
  <si>
    <t>186-190</t>
  </si>
  <si>
    <t>https://www.rvvi.cz/riv?s=jednoduche-vyhledavani&amp;ss=detail&amp;n=0&amp;h=RIV%2F00216208%3A11410%2F14%3A10290240%21RIV15-MSM-11410___</t>
  </si>
  <si>
    <t>RIV/00216208:11410/14:10290240!RIV15-MSM-11410___</t>
  </si>
  <si>
    <t>3+xcS6U0</t>
  </si>
  <si>
    <t>RIV/00216208:11410/14:10290268</t>
  </si>
  <si>
    <t>Dětská zkušenost s komunikací v prostředí mobiního telefonu</t>
  </si>
  <si>
    <t>https://www.rvvi.cz/riv?s=jednoduche-vyhledavani&amp;ss=detail&amp;n=0&amp;h=RIV%2F00216208%3A11410%2F14%3A10290268%21RIV15-GA0-11410___</t>
  </si>
  <si>
    <t>RIV/00216208:11410/14:10290268!RIV15-GA0-11410___</t>
  </si>
  <si>
    <t>2iCzv7Rc</t>
  </si>
  <si>
    <t>RIV/00216208:11410/14:10290328</t>
  </si>
  <si>
    <t>Štěpánová, Pavla, 9424814</t>
  </si>
  <si>
    <t>Intimní partnerská pojmenování</t>
  </si>
  <si>
    <t>341-349</t>
  </si>
  <si>
    <t>https://www.rvvi.cz/riv?s=jednoduche-vyhledavani&amp;ss=detail&amp;n=0&amp;h=RIV%2F00216208%3A11410%2F14%3A10290328%21RIV15-MSM-11410___</t>
  </si>
  <si>
    <t>RIV/00216208:11410/14:10290328!RIV15-MSM-11410___</t>
  </si>
  <si>
    <t>v5CUZavp</t>
  </si>
  <si>
    <t>RIV/00216208:11410/14:10290330</t>
  </si>
  <si>
    <t>Jména zvířat ve skautských přezdívkách</t>
  </si>
  <si>
    <t>183-186</t>
  </si>
  <si>
    <t>https://www.rvvi.cz/riv?s=jednoduche-vyhledavani&amp;ss=detail&amp;n=0&amp;h=RIV%2F00216208%3A11410%2F14%3A10290330%21RIV15-MSM-11410___</t>
  </si>
  <si>
    <t>RIV/00216208:11410/14:10290330!RIV15-MSM-11410___</t>
  </si>
  <si>
    <t>ALSZb8Sb</t>
  </si>
  <si>
    <t>RIV/00216208:11410/14:10290599</t>
  </si>
  <si>
    <t>Kropáčková, Jana, 6614906</t>
  </si>
  <si>
    <t>Profesní činnosti učitelek mateřských škol ve světle současných českých výzkumů</t>
  </si>
  <si>
    <t>562-582</t>
  </si>
  <si>
    <t>https://www.rvvi.cz/riv?s=jednoduche-vyhledavani&amp;ss=detail&amp;n=0&amp;h=RIV%2F00216208%3A11410%2F14%3A10290599%21RIV15-MSM-11410___</t>
  </si>
  <si>
    <t>RIV/00216208:11410/14:10290599!RIV15-MSM-11410___</t>
  </si>
  <si>
    <t>2yowDM2P</t>
  </si>
  <si>
    <t>RIV/00216208:11410/14:10290629</t>
  </si>
  <si>
    <t>Změní nové metody datování náš názor na evoluci člověka ve svrchním paleolitu?</t>
  </si>
  <si>
    <t>18-24</t>
  </si>
  <si>
    <t>https://www.rvvi.cz/riv?s=jednoduche-vyhledavani&amp;ss=detail&amp;n=0&amp;h=RIV%2F00216208%3A11410%2F14%3A10290629%21RIV15-MSM-11410___</t>
  </si>
  <si>
    <t>RIV/00216208:11410/14:10290629!RIV15-MSM-11410___</t>
  </si>
  <si>
    <t>5Y6dRcaW</t>
  </si>
  <si>
    <t>RIV/00216208:11410/14:10290636</t>
  </si>
  <si>
    <t>Evoluční antropologie</t>
  </si>
  <si>
    <t>Integrální antropologie</t>
  </si>
  <si>
    <t>978-80-7387-816-0</t>
  </si>
  <si>
    <t>90-96</t>
  </si>
  <si>
    <t>Triton</t>
  </si>
  <si>
    <t>https://www.rvvi.cz/riv?s=jednoduche-vyhledavani&amp;ss=detail&amp;n=0&amp;h=RIV%2F00216208%3A11410%2F14%3A10290636%21RIV15-MSM-11410___</t>
  </si>
  <si>
    <t>RIV/00216208:11410/14:10290636!RIV15-MSM-11410___</t>
  </si>
  <si>
    <t>sFq0ysoCgBJNwnXSc8H70z-cM8Q=</t>
  </si>
  <si>
    <t>gSEt.LXs</t>
  </si>
  <si>
    <t>RIV/00216208:11410/14:10290809</t>
  </si>
  <si>
    <t>Role-Play Kitchen - A Web Application</t>
  </si>
  <si>
    <t>2014, vol. 8, issue 2</t>
  </si>
  <si>
    <t>62-75</t>
  </si>
  <si>
    <t>http://research.ucc.ie/scenario/2014/02/Zdarek/05/en</t>
  </si>
  <si>
    <t>https://www.rvvi.cz/riv?s=jednoduche-vyhledavani&amp;ss=detail&amp;n=0&amp;h=RIV%2F00216208%3A11410%2F14%3A10290809%21RIV15-MSM-11410___</t>
  </si>
  <si>
    <t>RIV/00216208:11410/14:10290809!RIV15-MSM-11410___</t>
  </si>
  <si>
    <t>pUZ2sYaa</t>
  </si>
  <si>
    <t>RIV/00216208:11410/14:10290907</t>
  </si>
  <si>
    <t>Dramapädagogik und gestaltpädagogische Methoden im Fremdsprachenerwerb und der interkulturellen literarischen Kommunikation</t>
  </si>
  <si>
    <t>Gestaltpädagogik im transnationalen Studium. Persönlichkeitsentwicklung als Aspekt pädagogischer Professionalisierung</t>
  </si>
  <si>
    <t>978-3-89797-090-8</t>
  </si>
  <si>
    <t>69-84</t>
  </si>
  <si>
    <t>Humanistische Psychologie</t>
  </si>
  <si>
    <t>Andreas Kohlhage</t>
  </si>
  <si>
    <t>https://www.rvvi.cz/riv?s=jednoduche-vyhledavani&amp;ss=detail&amp;n=0&amp;h=RIV%2F00216208%3A11410%2F14%3A10290907%21RIV15-MSM-11410___</t>
  </si>
  <si>
    <t>RIV/00216208:11410/14:10290907!RIV15-MSM-11410___</t>
  </si>
  <si>
    <t>ZYsI8k02+9e53jWqzXS2rVu6I1s=</t>
  </si>
  <si>
    <t>JU4GpgNR</t>
  </si>
  <si>
    <t>RIV/00216208:11410/14:10290968</t>
  </si>
  <si>
    <t>Žák, Vojtěch, 4160835</t>
  </si>
  <si>
    <t>Zájem středoškoláků o matematické činnosti ve výuce fyziky</t>
  </si>
  <si>
    <t>275-286</t>
  </si>
  <si>
    <t>http://www.mfi.upol.cz/index.php/mfi/issue/view/12</t>
  </si>
  <si>
    <t>https://www.rvvi.cz/riv?s=jednoduche-vyhledavani&amp;ss=detail&amp;n=0&amp;h=RIV%2F00216208%3A11410%2F14%3A10290968%21RIV15-GA0-11410___</t>
  </si>
  <si>
    <t>RIV/00216208:11410/14:10290968!RIV15-GA0-11410___</t>
  </si>
  <si>
    <t>ITyPrTVG</t>
  </si>
  <si>
    <t>RIV/00216208:11410/14:10290995</t>
  </si>
  <si>
    <t>Čtvrtstoletí průzkumu vážek na Podblanicku</t>
  </si>
  <si>
    <t>128-129</t>
  </si>
  <si>
    <t>https://www.rvvi.cz/riv?s=jednoduche-vyhledavani&amp;ss=detail&amp;n=0&amp;h=RIV%2F00216208%3A11410%2F14%3A10290995%21RIV15-MSM-11410___</t>
  </si>
  <si>
    <t>RIV/00216208:11410/14:10290995!RIV15-MSM-11410___</t>
  </si>
  <si>
    <t>5Uoq29AS</t>
  </si>
  <si>
    <t>RIV/00216208:11410/14:10291007</t>
  </si>
  <si>
    <t>Nepůvodní druhy a s nimi související pojmosloví</t>
  </si>
  <si>
    <t>4-7</t>
  </si>
  <si>
    <t>https://www.rvvi.cz/riv?s=jednoduche-vyhledavani&amp;ss=detail&amp;n=0&amp;h=RIV%2F00216208%3A11410%2F14%3A10291007%21RIV15-MSM-11410___</t>
  </si>
  <si>
    <t>RIV/00216208:11410/14:10291007!RIV15-MSM-11410___</t>
  </si>
  <si>
    <t>pN1FnsLR</t>
  </si>
  <si>
    <t>RIV/00216208:11410/14:10291010</t>
  </si>
  <si>
    <t>Invazní druhy suchozemských bezobratlých živočichů</t>
  </si>
  <si>
    <t>https://www.rvvi.cz/riv?s=jednoduche-vyhledavani&amp;ss=detail&amp;n=0&amp;h=RIV%2F00216208%3A11410%2F14%3A10291010%21RIV15-MSM-11410___</t>
  </si>
  <si>
    <t>RIV/00216208:11410/14:10291010!RIV15-MSM-11410___</t>
  </si>
  <si>
    <t>isroAVir</t>
  </si>
  <si>
    <t>RIV/00216208:11410/14:10291016</t>
  </si>
  <si>
    <t>Nepůvodní druhy vodních bezobratlých živočichů</t>
  </si>
  <si>
    <t>https://www.rvvi.cz/riv?s=jednoduche-vyhledavani&amp;ss=detail&amp;n=0&amp;h=RIV%2F00216208%3A11410%2F14%3A10291016%21RIV15-MSM-11410___</t>
  </si>
  <si>
    <t>RIV/00216208:11410/14:10291016!RIV15-MSM-11410___</t>
  </si>
  <si>
    <t>SGI-kvT0</t>
  </si>
  <si>
    <t>RIV/00216208:11410/14:10291020</t>
  </si>
  <si>
    <t>Nepůvodní druhy - ptáci</t>
  </si>
  <si>
    <t>https://www.rvvi.cz/riv?s=jednoduche-vyhledavani&amp;ss=detail&amp;n=0&amp;h=RIV%2F00216208%3A11410%2F14%3A10291020%21RIV15-MSM-11410___</t>
  </si>
  <si>
    <t>RIV/00216208:11410/14:10291020!RIV15-MSM-11410___</t>
  </si>
  <si>
    <t>x4T!mr4q</t>
  </si>
  <si>
    <t>RIV/00216208:11410/14:10291025</t>
  </si>
  <si>
    <t>Nepůvodní a invazní druhy - savci</t>
  </si>
  <si>
    <t>211-216</t>
  </si>
  <si>
    <t>https://www.rvvi.cz/riv?s=jednoduche-vyhledavani&amp;ss=detail&amp;n=0&amp;h=RIV%2F00216208%3A11410%2F14%3A10291025%21RIV15-MSM-11410___</t>
  </si>
  <si>
    <t>RIV/00216208:11410/14:10291025!RIV15-MSM-11410___</t>
  </si>
  <si>
    <t>PETVnsM5</t>
  </si>
  <si>
    <t>RIV/00216208:11410/14:10291088</t>
  </si>
  <si>
    <t>Vicaire, Xenie, 4295153</t>
  </si>
  <si>
    <t>K voprosu o leksicheskikh zaimstvovaniyakh, ikh mezh'yazykovom i mezhkul'turnom potenciale v usloviyakh obucheniya russkomu yazyku kak vtoromu i sleduyushchemu inostrannomu yazyku (na materiale leksicheskikh gallicizmov v russkom yazyke)</t>
  </si>
  <si>
    <t>0081-6884</t>
  </si>
  <si>
    <t>Studia Rossica Posnaniensia</t>
  </si>
  <si>
    <t>337-348</t>
  </si>
  <si>
    <t>https://www.rvvi.cz/riv?s=jednoduche-vyhledavani&amp;ss=detail&amp;n=0&amp;h=RIV%2F00216208%3A11410%2F14%3A10291088%21RIV15-MSM-11410___</t>
  </si>
  <si>
    <t>RIV/00216208:11410/14:10291088!RIV15-MSM-11410___</t>
  </si>
  <si>
    <t>k6pItXiQYVPSpqHP0rN-A4LYwA0=</t>
  </si>
  <si>
    <t>xgAptT2g</t>
  </si>
  <si>
    <t>RIV/00216208:11410/14:10291128</t>
  </si>
  <si>
    <t>Pavlas Martanová, Veronika, 7687079</t>
  </si>
  <si>
    <t>Evaluace dlouhodobého programu indikované prevence v pedagogicko - psychologické poradně</t>
  </si>
  <si>
    <t>42-53</t>
  </si>
  <si>
    <t>https://www.rvvi.cz/riv?s=jednoduche-vyhledavani&amp;ss=detail&amp;n=0&amp;h=RIV%2F00216208%3A11410%2F14%3A10291128%21RIV15-MSM-11410___</t>
  </si>
  <si>
    <t>RIV/00216208:11410/14:10291128!RIV15-MSM-11410___</t>
  </si>
  <si>
    <t>S5y9QCPT</t>
  </si>
  <si>
    <t>RIV/00216208:11410/14:10291135</t>
  </si>
  <si>
    <t>Blaník. Výstup na mýtickou horu</t>
  </si>
  <si>
    <t>1210-258X</t>
  </si>
  <si>
    <t>Ochrana přírody</t>
  </si>
  <si>
    <t>https://www.rvvi.cz/riv?s=jednoduche-vyhledavani&amp;ss=detail&amp;n=0&amp;h=RIV%2F00216208%3A11410%2F14%3A10291135%21RIV15-MSM-11410___</t>
  </si>
  <si>
    <t>RIV/00216208:11410/14:10291135!RIV15-MSM-11410___</t>
  </si>
  <si>
    <t>KP0mihJ47h5vpu9-shNpxxn+4+0=</t>
  </si>
  <si>
    <t>nyEEDR0S</t>
  </si>
  <si>
    <t>RIV/00216208:11410/14:10291141</t>
  </si>
  <si>
    <t>Invazní ryby, obojživelníci a plazi</t>
  </si>
  <si>
    <t>107-111</t>
  </si>
  <si>
    <t>https://www.rvvi.cz/riv?s=jednoduche-vyhledavani&amp;ss=detail&amp;n=0&amp;h=RIV%2F00216208%3A11410%2F14%3A10291141%21RIV15-MSM-11410___</t>
  </si>
  <si>
    <t>RIV/00216208:11410/14:10291141!RIV15-MSM-11410___</t>
  </si>
  <si>
    <t>d2d!1RdZ</t>
  </si>
  <si>
    <t>RIV/00216208:11410/14:10291150</t>
  </si>
  <si>
    <t>Shield Bugs of the genus Elasmucha - Model Insect Group for Parental Care Demonstration for Outdoor Scientific School Activities in Central and Northern Europe.</t>
  </si>
  <si>
    <t>1-27</t>
  </si>
  <si>
    <t>https://www.rvvi.cz/riv?s=jednoduche-vyhledavani&amp;ss=detail&amp;n=0&amp;h=RIV%2F00216208%3A11410%2F14%3A10291150%21RIV15-MSM-11410___</t>
  </si>
  <si>
    <t>RIV/00216208:11410/14:10291150!RIV15-MSM-11410___</t>
  </si>
  <si>
    <t>qEhf7m.V</t>
  </si>
  <si>
    <t>RIV/00216208:11410/14:10291159</t>
  </si>
  <si>
    <t>Kaplanová, Veronika, 1486829</t>
  </si>
  <si>
    <t>Formirovanie mežkuľturnoj kompetencii na urokach russkogo jazyka kak inostrannogo pro pomošči informacionnych technologij</t>
  </si>
  <si>
    <t>https://www.rvvi.cz/riv?s=jednoduche-vyhledavani&amp;ss=detail&amp;n=0&amp;h=RIV%2F00216208%3A11410%2F14%3A10291159%21RIV15-MSM-11410___</t>
  </si>
  <si>
    <t>RIV/00216208:11410/14:10291159!RIV15-MSM-11410___</t>
  </si>
  <si>
    <t>yKxEc+yk</t>
  </si>
  <si>
    <t>RIV/00216208:11410/14:10291183</t>
  </si>
  <si>
    <t>Francová, Veronika, 2714469; Hnilica, Karel, 5850150</t>
  </si>
  <si>
    <t>Empatie v lékařské etice</t>
  </si>
  <si>
    <t>401-410</t>
  </si>
  <si>
    <t>https://www.rvvi.cz/riv?s=jednoduche-vyhledavani&amp;ss=detail&amp;n=0&amp;h=RIV%2F00216208%3A11410%2F14%3A10291183%21RIV15-GA0-11410___</t>
  </si>
  <si>
    <t>RIV/00216208:11410/14:10291183!RIV15-GA0-11410___</t>
  </si>
  <si>
    <t>3i2+zN+2</t>
  </si>
  <si>
    <t>RIV/00216208:11410/14:10291327</t>
  </si>
  <si>
    <t>The Production of the Mid-Central English Vowel Schwa in Repeated and Read Words</t>
  </si>
  <si>
    <t>110-120</t>
  </si>
  <si>
    <t>https://www.rvvi.cz/riv?s=jednoduche-vyhledavani&amp;ss=detail&amp;n=0&amp;h=RIV%2F00216208%3A11410%2F14%3A10291327%21RIV15-MSM-11410___</t>
  </si>
  <si>
    <t>RIV/00216208:11410/14:10291327!RIV15-MSM-11410___</t>
  </si>
  <si>
    <t>CKXzra.a</t>
  </si>
  <si>
    <t>RIV/00216208:11410/14:10291335</t>
  </si>
  <si>
    <t>Interweaving citations in academic discourse by (non)native (non)professionals</t>
  </si>
  <si>
    <t>1798-7822</t>
  </si>
  <si>
    <t>AfinLa-e</t>
  </si>
  <si>
    <t>99-118</t>
  </si>
  <si>
    <t>https://www.rvvi.cz/riv?s=jednoduche-vyhledavani&amp;ss=detail&amp;n=0&amp;h=RIV%2F00216208%3A11410%2F14%3A10291335%21RIV15-MSM-11410___</t>
  </si>
  <si>
    <t>RIV/00216208:11410/14:10291335!RIV15-MSM-11410___</t>
  </si>
  <si>
    <t>ifcb-rDHFHGDDY9!HZK6zGmRcqQ=</t>
  </si>
  <si>
    <t>BZiYLdeb</t>
  </si>
  <si>
    <t>RIV/00216208:11410/14:10291340</t>
  </si>
  <si>
    <t>Preparation of Reflective Teachers (Analyses of the Final Reflective and Self-Reflective Tasks Written by Students of Teaching Profession)</t>
  </si>
  <si>
    <t>323-338</t>
  </si>
  <si>
    <t>https://www.rvvi.cz/riv?s=jednoduche-vyhledavani&amp;ss=detail&amp;n=0&amp;h=RIV%2F00216208%3A11410%2F14%3A10291340%21RIV15-MSM-11410___</t>
  </si>
  <si>
    <t>RIV/00216208:11410/14:10291340!RIV15-MSM-11410___</t>
  </si>
  <si>
    <t>P9S!WkNx</t>
  </si>
  <si>
    <t>RIV/00216208:11410/14:10291365</t>
  </si>
  <si>
    <t>Holada, Karel, 5069114; Liška, František, 5612640</t>
  </si>
  <si>
    <t>Člověče, nezlob se - v chemii!</t>
  </si>
  <si>
    <t>188-194</t>
  </si>
  <si>
    <t>https://www.rvvi.cz/riv?s=jednoduche-vyhledavani&amp;ss=detail&amp;n=0&amp;h=RIV%2F00216208%3A11410%2F14%3A10291365%21RIV15-MSM-11410___</t>
  </si>
  <si>
    <t>RIV/00216208:11410/14:10291365!RIV15-MSM-11410___</t>
  </si>
  <si>
    <t>-i+s6qD3</t>
  </si>
  <si>
    <t>RIV/00216208:11410/14:10291381</t>
  </si>
  <si>
    <t>Povinná školní četba v českém společenském kontextu</t>
  </si>
  <si>
    <t>Canon : Otázky kánonu v literatuře a vzdělávání</t>
  </si>
  <si>
    <t>https://www.rvvi.cz/riv?s=jednoduche-vyhledavani&amp;ss=detail&amp;n=0&amp;h=RIV%2F00216208%3A11410%2F14%3A10291381%21RIV15-MSM-11410___</t>
  </si>
  <si>
    <t>RIV/00216208:11410/14:10291381!RIV15-MSM-11410___</t>
  </si>
  <si>
    <t>w1JuRZ8k</t>
  </si>
  <si>
    <t>RIV/00216208:11410/14:10291382</t>
  </si>
  <si>
    <t>Chemie kolem Sarinu a látek jemu podobných</t>
  </si>
  <si>
    <t>32-41</t>
  </si>
  <si>
    <t>https://www.rvvi.cz/riv?s=jednoduche-vyhledavani&amp;ss=detail&amp;n=0&amp;h=RIV%2F00216208%3A11410%2F14%3A10291382%21RIV15-MSM-11410___</t>
  </si>
  <si>
    <t>RIV/00216208:11410/14:10291382!RIV15-MSM-11410___</t>
  </si>
  <si>
    <t>9zs5qXUa</t>
  </si>
  <si>
    <t>RIV/00216208:11410/14:10291415</t>
  </si>
  <si>
    <t>Kritická místa v matematice u českých žáků na základě výsledků šetření TIMSS 2007</t>
  </si>
  <si>
    <t>22-57</t>
  </si>
  <si>
    <t>10.5817/PedOr2014-1-22</t>
  </si>
  <si>
    <t>https://journals.muni.cz/pedor/article/view/601/586</t>
  </si>
  <si>
    <t>https://www.rvvi.cz/riv?s=jednoduche-vyhledavani&amp;ss=detail&amp;n=0&amp;h=RIV%2F00216208%3A11410%2F14%3A10291415%21RIV15-MSM-11410___</t>
  </si>
  <si>
    <t>RIV/00216208:11410/14:10291415!RIV15-MSM-11410___</t>
  </si>
  <si>
    <t>FBRb10e3</t>
  </si>
  <si>
    <t>RIV/00216208:11410/14:10291529</t>
  </si>
  <si>
    <t>"Die unendliche Geschichte" und andere kinder- und jugendliterarische Phantastik von Michael Ende als Bestandteil des literarischen Kanons deutschsprachiger Literatur im Kontext des Germanistikstudiums und DaF-Unterrichts</t>
  </si>
  <si>
    <t>61-78</t>
  </si>
  <si>
    <t>https://www.rvvi.cz/riv?s=jednoduche-vyhledavani&amp;ss=detail&amp;n=0&amp;h=RIV%2F00216208%3A11410%2F14%3A10291529%21RIV15-MSM-11410___</t>
  </si>
  <si>
    <t>RIV/00216208:11410/14:10291529!RIV15-MSM-11410___</t>
  </si>
  <si>
    <t>suiStq!.</t>
  </si>
  <si>
    <t>RIV/00216208:11410/14:10291578</t>
  </si>
  <si>
    <t>Literarischer Kanon der Auslandsgermanistik und Rilke</t>
  </si>
  <si>
    <t>51-59</t>
  </si>
  <si>
    <t>https://www.rvvi.cz/riv?s=jednoduche-vyhledavani&amp;ss=detail&amp;n=0&amp;h=RIV%2F00216208%3A11410%2F14%3A10291578%21RIV15-MSM-11410___</t>
  </si>
  <si>
    <t>RIV/00216208:11410/14:10291578!RIV15-MSM-11410___</t>
  </si>
  <si>
    <t>ev1UrfQW</t>
  </si>
  <si>
    <t>RIV/00216208:11410/14:10291650</t>
  </si>
  <si>
    <t>Analýza absorpční kapacity společnosti pro VŠ absolventy různého stupně a různých oborů vzdělání</t>
  </si>
  <si>
    <t>978-80-7290-815-8</t>
  </si>
  <si>
    <t>https://www.rvvi.cz/riv?s=jednoduche-vyhledavani&amp;ss=detail&amp;n=0&amp;h=RIV%2F00216208%3A11410%2F14%3A10291650%21RIV15-MSM-11410___</t>
  </si>
  <si>
    <t>RIV/00216208:11410/14:10291650!RIV15-MSM-11410___</t>
  </si>
  <si>
    <t>s.Vjye4E1w6wp!aVvbkyTX8S5-k=</t>
  </si>
  <si>
    <t>vqJo9R1F</t>
  </si>
  <si>
    <t>RIV/00216208:11410/14:10291739</t>
  </si>
  <si>
    <t>Developing and improving the current Occuaptional Skills Profiles concept by PIAAC data</t>
  </si>
  <si>
    <t>978-80-7290-814-1</t>
  </si>
  <si>
    <t>https://www.rvvi.cz/riv?s=jednoduche-vyhledavani&amp;ss=detail&amp;n=0&amp;h=RIV%2F00216208%3A11410%2F14%3A10291739%21RIV15-MSM-11410___</t>
  </si>
  <si>
    <t>RIV/00216208:11410/14:10291739!RIV15-MSM-11410___</t>
  </si>
  <si>
    <t>RWYqhURBn17ysDhzAbvYo2o5tpw=</t>
  </si>
  <si>
    <t>gyE6uRcn</t>
  </si>
  <si>
    <t>RIV/00216208:11410/14:10291827</t>
  </si>
  <si>
    <t>Ryška, Radim, 6299415; Zelenka, Martin, 6461425; Koucký, Jan, 3616525</t>
  </si>
  <si>
    <t>Reflexe vzdělání a uplatnění absolventů vysokých škol. Výsledky šetření REFLEX 2013</t>
  </si>
  <si>
    <t>978-80-7290-813-4</t>
  </si>
  <si>
    <t>https://www.rvvi.cz/riv?s=jednoduche-vyhledavani&amp;ss=detail&amp;n=0&amp;h=RIV%2F00216208%3A11410%2F14%3A10291827%21RIV15-MSM-11410___</t>
  </si>
  <si>
    <t>RIV/00216208:11410/14:10291827!RIV15-MSM-11410___</t>
  </si>
  <si>
    <t>nob7WsExuskxBQL8xcsYQSMG58g=</t>
  </si>
  <si>
    <t>eFg3qApf</t>
  </si>
  <si>
    <t>RIV/00216208:11410/14:10291843</t>
  </si>
  <si>
    <t>Mezinárodní zkušenosti, inspirace a trendy ve financování vysokého školství</t>
  </si>
  <si>
    <t>978-80-7290-811-0</t>
  </si>
  <si>
    <t>https://www.rvvi.cz/riv?s=jednoduche-vyhledavani&amp;ss=detail&amp;n=0&amp;h=RIV%2F00216208%3A11410%2F14%3A10291843%21RIV15-MSM-11410___</t>
  </si>
  <si>
    <t>RIV/00216208:11410/14:10291843!RIV15-MSM-11410___</t>
  </si>
  <si>
    <t>yepmFefLMJAA-HpKEGUU+XY6MbI=</t>
  </si>
  <si>
    <t>Mr3GjQXd</t>
  </si>
  <si>
    <t>RIV/00216208:11410/14:10291845</t>
  </si>
  <si>
    <t>Absolventi Univerzity Karlovy. Univerzita Karlova očima bývalých studentů a postavení absolventů UK na trhu práce</t>
  </si>
  <si>
    <t>978-80-7290-812-7</t>
  </si>
  <si>
    <t>https://www.rvvi.cz/riv?s=jednoduche-vyhledavani&amp;ss=detail&amp;n=0&amp;h=RIV%2F00216208%3A11410%2F14%3A10291845%21RIV15-MSM-11410___</t>
  </si>
  <si>
    <t>RIV/00216208:11410/14:10291845!RIV15-MSM-11410___</t>
  </si>
  <si>
    <t>+ZetudvPvCRVWs0--TU-mLa2m!w=</t>
  </si>
  <si>
    <t>24sfm5sp</t>
  </si>
  <si>
    <t>RIV/00216208:11410/14:10291850</t>
  </si>
  <si>
    <t>Bartušek, Aleš, 6540341; Lepič, Martin, 4839994</t>
  </si>
  <si>
    <t>Kvantitativní vývoj vysokého školství v ČR a jeho projekce do roku 2030</t>
  </si>
  <si>
    <t>978-80-7290-810-3</t>
  </si>
  <si>
    <t>https://www.rvvi.cz/riv?s=jednoduche-vyhledavani&amp;ss=detail&amp;n=0&amp;h=RIV%2F00216208%3A11410%2F14%3A10291850%21RIV15-MSM-11410___</t>
  </si>
  <si>
    <t>RIV/00216208:11410/14:10291850!RIV15-MSM-11410___</t>
  </si>
  <si>
    <t>qLX3sPiqejLUbYqYzAYy9SiNY7k=</t>
  </si>
  <si>
    <t>ZtzTRCH7</t>
  </si>
  <si>
    <t>RIV/00216208:11410/14:10291857</t>
  </si>
  <si>
    <t>Literární kánon ve vzdělávání z pohledu francouzské a české tradice</t>
  </si>
  <si>
    <t>https://www.rvvi.cz/riv?s=jednoduche-vyhledavani&amp;ss=detail&amp;n=0&amp;h=RIV%2F00216208%3A11410%2F14%3A10291857%21RIV15-MSM-11410___</t>
  </si>
  <si>
    <t>RIV/00216208:11410/14:10291857!RIV15-MSM-11410___</t>
  </si>
  <si>
    <t>I!3uiMJU</t>
  </si>
  <si>
    <t>RIV/00216208:11410/14:10291911</t>
  </si>
  <si>
    <t>Odraz národních hudebních tradic v albánských skladbách pro mladé klavíristy</t>
  </si>
  <si>
    <t>XL</t>
  </si>
  <si>
    <t>187-197</t>
  </si>
  <si>
    <t>https://www.rvvi.cz/riv?s=jednoduche-vyhledavani&amp;ss=detail&amp;n=0&amp;h=RIV%2F00216208%3A11410%2F14%3A10291911%21RIV15-MSM-11410___</t>
  </si>
  <si>
    <t>RIV/00216208:11410/14:10291911!RIV15-MSM-11410___</t>
  </si>
  <si>
    <t>+Q+yNXQK</t>
  </si>
  <si>
    <t>RIV/00216208:11410/14:10291952</t>
  </si>
  <si>
    <t>Vyučování matematice orientované na budování schémat: aritmetika 1. stupně</t>
  </si>
  <si>
    <t>978-80-7290-776-2</t>
  </si>
  <si>
    <t>https://www.rvvi.cz/riv?s=jednoduche-vyhledavani&amp;ss=detail&amp;n=0&amp;h=RIV%2F00216208%3A11410%2F14%3A10291952%21RIV15-MSM-11410___</t>
  </si>
  <si>
    <t>RIV/00216208:11410/14:10291952!RIV15-MSM-11410___</t>
  </si>
  <si>
    <t>jyKm-6U1Fw!PiPScJIqQH1wb42U=</t>
  </si>
  <si>
    <t>Zief.P5K</t>
  </si>
  <si>
    <t>RIV/00216208:11410/14:10291984</t>
  </si>
  <si>
    <t>Carl Philipp Emanuel Bach aneb vstup klavírního umění do hudebního života Evropy</t>
  </si>
  <si>
    <t>64-66</t>
  </si>
  <si>
    <t>https://www.rvvi.cz/riv?s=jednoduche-vyhledavani&amp;ss=detail&amp;n=0&amp;h=RIV%2F00216208%3A11410%2F14%3A10291984%21RIV15-MSM-11410___</t>
  </si>
  <si>
    <t>RIV/00216208:11410/14:10291984!RIV15-MSM-11410___</t>
  </si>
  <si>
    <t>U2hz5yPI</t>
  </si>
  <si>
    <t>RIV/00216208:11410/14:10292003</t>
  </si>
  <si>
    <t>Brotánková, Helena, 5700000</t>
  </si>
  <si>
    <t>Rituál jako nástroj výchovy</t>
  </si>
  <si>
    <t>17-35</t>
  </si>
  <si>
    <t>https://www.rvvi.cz/riv?s=jednoduche-vyhledavani&amp;ss=detail&amp;n=0&amp;h=RIV%2F00216208%3A11410%2F14%3A10292003%21RIV15-MSM-11410___</t>
  </si>
  <si>
    <t>RIV/00216208:11410/14:10292003!RIV15-MSM-11410___</t>
  </si>
  <si>
    <t>MXpckJTY</t>
  </si>
  <si>
    <t>RIV/00216208:11410/14:10292031</t>
  </si>
  <si>
    <t>Křehkost (Poznámka k filosofování o čase)</t>
  </si>
  <si>
    <t>21-25</t>
  </si>
  <si>
    <t>https://www.rvvi.cz/riv?s=jednoduche-vyhledavani&amp;ss=detail&amp;n=0&amp;h=RIV%2F00216208%3A11410%2F14%3A10292031%21RIV15-MSM-11410___</t>
  </si>
  <si>
    <t>RIV/00216208:11410/14:10292031!RIV15-MSM-11410___</t>
  </si>
  <si>
    <t>au4.YivX</t>
  </si>
  <si>
    <t>RIV/00216208:11410/14:10292036</t>
  </si>
  <si>
    <t>Co je to samozřejmost z ontického a ontologického hlediska?</t>
  </si>
  <si>
    <t>https://www.rvvi.cz/riv?s=jednoduche-vyhledavani&amp;ss=detail&amp;n=0&amp;h=RIV%2F00216208%3A11410%2F14%3A10292036%21RIV15-MSM-11410___</t>
  </si>
  <si>
    <t>RIV/00216208:11410/14:10292036!RIV15-MSM-11410___</t>
  </si>
  <si>
    <t>xNv1nEHy</t>
  </si>
  <si>
    <t>RIV/00216208:11410/14:10292038</t>
  </si>
  <si>
    <t>"Wunderbare, aber voll verständliche Eigenschaft..." - Čemu se Husserl diví?</t>
  </si>
  <si>
    <t>https://www.rvvi.cz/riv?s=jednoduche-vyhledavani&amp;ss=detail&amp;n=0&amp;h=RIV%2F00216208%3A11410%2F14%3A10292038%21RIV15-MSM-11410___</t>
  </si>
  <si>
    <t>RIV/00216208:11410/14:10292038!RIV15-MSM-11410___</t>
  </si>
  <si>
    <t>s-9Kg7nd</t>
  </si>
  <si>
    <t>RIV/00216208:11410/14:10292041</t>
  </si>
  <si>
    <t>Filosofie bezúčelného času</t>
  </si>
  <si>
    <t>72-78</t>
  </si>
  <si>
    <t>https://www.rvvi.cz/riv?s=jednoduche-vyhledavani&amp;ss=detail&amp;n=0&amp;h=RIV%2F00216208%3A11410%2F14%3A10292041%21RIV15-MSM-11410___</t>
  </si>
  <si>
    <t>RIV/00216208:11410/14:10292041!RIV15-MSM-11410___</t>
  </si>
  <si>
    <t>5Y3JNSXF</t>
  </si>
  <si>
    <t>RIV/00216208:11410/14:10292050</t>
  </si>
  <si>
    <t>Arundhati Roy - the outspoken spokeswoman of the global subaltern</t>
  </si>
  <si>
    <t>Hradec Kralove Journal of Anglophone Studies</t>
  </si>
  <si>
    <t>82-86</t>
  </si>
  <si>
    <t>https://www.rvvi.cz/riv?s=jednoduche-vyhledavani&amp;ss=detail&amp;n=0&amp;h=RIV%2F00216208%3A11410%2F14%3A10292050%21RIV15-MSM-11410___</t>
  </si>
  <si>
    <t>RIV/00216208:11410/14:10292050!RIV15-MSM-11410___</t>
  </si>
  <si>
    <t>68rxWo.c</t>
  </si>
  <si>
    <t>RIV/00216208:11410/14:10292056</t>
  </si>
  <si>
    <t>Zagadnienia dotyczace zastepczej opieki rodzitelskiej w kontekscie europejskim</t>
  </si>
  <si>
    <t>Senior i rodzina</t>
  </si>
  <si>
    <t>978-83-64028-23-6</t>
  </si>
  <si>
    <t>127-151</t>
  </si>
  <si>
    <t>Biblioteka Instytutu pracy socjalnej</t>
  </si>
  <si>
    <t>Uniwersytet Pedagogiczny w Krakowie</t>
  </si>
  <si>
    <t>https://www.rvvi.cz/riv?s=jednoduche-vyhledavani&amp;ss=detail&amp;n=0&amp;h=RIV%2F00216208%3A11410%2F14%3A10292056%21RIV15-MSM-11410___</t>
  </si>
  <si>
    <t>RIV/00216208:11410/14:10292056!RIV15-MSM-11410___</t>
  </si>
  <si>
    <t>0+w7Qm5NGSSzH28WL..giUyE5Vg=</t>
  </si>
  <si>
    <t>!v+rays2</t>
  </si>
  <si>
    <t>RIV/00216208:11410/14:10292124</t>
  </si>
  <si>
    <t>Vše má svůj čas, své místo a míru</t>
  </si>
  <si>
    <t>79-84</t>
  </si>
  <si>
    <t>https://www.rvvi.cz/riv?s=jednoduche-vyhledavani&amp;ss=detail&amp;n=0&amp;h=RIV%2F00216208%3A11410%2F14%3A10292124%21RIV15-MSM-11410___</t>
  </si>
  <si>
    <t>RIV/00216208:11410/14:10292124!RIV15-MSM-11410___</t>
  </si>
  <si>
    <t>WpkKdPND</t>
  </si>
  <si>
    <t>RIV/00216208:11410/14:10292141</t>
  </si>
  <si>
    <t>Pokus o "kairochronní" vyložení problematiky výchovy, umění a sportu</t>
  </si>
  <si>
    <t>85-96</t>
  </si>
  <si>
    <t>https://www.rvvi.cz/riv?s=jednoduche-vyhledavani&amp;ss=detail&amp;n=0&amp;h=RIV%2F00216208%3A11410%2F14%3A10292141%21RIV15-MSM-11410___</t>
  </si>
  <si>
    <t>RIV/00216208:11410/14:10292141!RIV15-MSM-11410___</t>
  </si>
  <si>
    <t>iHiJ0Kst</t>
  </si>
  <si>
    <t>RIV/00216208:11410/14:10292150</t>
  </si>
  <si>
    <t>Čas renesanční a čas barokní - dvě podoby času na počátku novověku</t>
  </si>
  <si>
    <t>207-212</t>
  </si>
  <si>
    <t>https://www.rvvi.cz/riv?s=jednoduche-vyhledavani&amp;ss=detail&amp;n=0&amp;h=RIV%2F00216208%3A11410%2F14%3A10292150%21RIV15-MSM-11410___</t>
  </si>
  <si>
    <t>RIV/00216208:11410/14:10292150!RIV15-MSM-11410___</t>
  </si>
  <si>
    <t>YUtTAM6N</t>
  </si>
  <si>
    <t>RIV/00216208:11410/14:10292165</t>
  </si>
  <si>
    <t>Kopecká, Pavlína, 3912663</t>
  </si>
  <si>
    <t>Věčný vs. stvořený svět ve středověké falsafě</t>
  </si>
  <si>
    <t>228-246</t>
  </si>
  <si>
    <t>https://www.rvvi.cz/riv?s=jednoduche-vyhledavani&amp;ss=detail&amp;n=0&amp;h=RIV%2F00216208%3A11410%2F14%3A10292165%21RIV15-MSM-11410___</t>
  </si>
  <si>
    <t>RIV/00216208:11410/14:10292165!RIV15-MSM-11410___</t>
  </si>
  <si>
    <t>Rm0W!1S8</t>
  </si>
  <si>
    <t>RIV/00216208:11410/14:10292174</t>
  </si>
  <si>
    <t>Tempora mutantur. Proměna diplomatického a konzulárního sboru podunajské monarchie po polovině 19 století</t>
  </si>
  <si>
    <t>https://www.rvvi.cz/riv?s=jednoduche-vyhledavani&amp;ss=detail&amp;n=0&amp;h=RIV%2F00216208%3A11410%2F14%3A10292174%21RIV15-MSM-11410___</t>
  </si>
  <si>
    <t>RIV/00216208:11410/14:10292174!RIV15-MSM-11410___</t>
  </si>
  <si>
    <t>Te.ZLIgI</t>
  </si>
  <si>
    <t>RIV/00216208:11410/14:10292181</t>
  </si>
  <si>
    <t>Ke smyslu času. Kinantroposofické souvislosti</t>
  </si>
  <si>
    <t>274-278</t>
  </si>
  <si>
    <t>https://www.rvvi.cz/riv?s=jednoduche-vyhledavani&amp;ss=detail&amp;n=0&amp;h=RIV%2F00216208%3A11410%2F14%3A10292181%21RIV15-MSM-11410___</t>
  </si>
  <si>
    <t>RIV/00216208:11410/14:10292181!RIV15-MSM-11410___</t>
  </si>
  <si>
    <t>4Q9N+crb</t>
  </si>
  <si>
    <t>RIV/00216208:11410/14:10292185</t>
  </si>
  <si>
    <t>Čas a ekonomické rozhodování</t>
  </si>
  <si>
    <t>306-315</t>
  </si>
  <si>
    <t>https://www.rvvi.cz/riv?s=jednoduche-vyhledavani&amp;ss=detail&amp;n=0&amp;h=RIV%2F00216208%3A11410%2F14%3A10292185%21RIV15-MSM-11410___</t>
  </si>
  <si>
    <t>RIV/00216208:11410/14:10292185!RIV15-MSM-11410___</t>
  </si>
  <si>
    <t>TXRhjA91</t>
  </si>
  <si>
    <t>RIV/00216208:11410/14:10292202</t>
  </si>
  <si>
    <t>Šťastná chvíle ve výchově</t>
  </si>
  <si>
    <t>99-105</t>
  </si>
  <si>
    <t>https://www.rvvi.cz/riv?s=jednoduche-vyhledavani&amp;ss=detail&amp;n=0&amp;h=RIV%2F00216208%3A11410%2F14%3A10292202%21RIV15-MSM-11410___</t>
  </si>
  <si>
    <t>RIV/00216208:11410/14:10292202!RIV15-MSM-11410___</t>
  </si>
  <si>
    <t>TqKh4pUP</t>
  </si>
  <si>
    <t>RIV/00216208:11410/14:10292248</t>
  </si>
  <si>
    <t>Přidej vejce - jak do systému vnést život</t>
  </si>
  <si>
    <t>277-288</t>
  </si>
  <si>
    <t>https://www.rvvi.cz/riv?s=jednoduche-vyhledavani&amp;ss=detail&amp;n=0&amp;h=RIV%2F00216208%3A11410%2F14%3A10292248%21RIV15-MSM-11410___</t>
  </si>
  <si>
    <t>RIV/00216208:11410/14:10292248!RIV15-MSM-11410___</t>
  </si>
  <si>
    <t>DnxQWrBc</t>
  </si>
  <si>
    <t>RIV/00216208:11410/14:10292258</t>
  </si>
  <si>
    <t>Filosofie: výchovná plavba, která ztroskotala?</t>
  </si>
  <si>
    <t>290-300</t>
  </si>
  <si>
    <t>https://www.rvvi.cz/riv?s=jednoduche-vyhledavani&amp;ss=detail&amp;n=0&amp;h=RIV%2F00216208%3A11410%2F14%3A10292258%21RIV15-MSM-11410___</t>
  </si>
  <si>
    <t>RIV/00216208:11410/14:10292258!RIV15-MSM-11410___</t>
  </si>
  <si>
    <t>w09P8ArG</t>
  </si>
  <si>
    <t>RIV/00216208:11410/14:10292323</t>
  </si>
  <si>
    <t>Pilous, Derek, 4940180</t>
  </si>
  <si>
    <t>Posloupnostní a funkční přístup k výuce limit</t>
  </si>
  <si>
    <t>309-313</t>
  </si>
  <si>
    <t>https://www.rvvi.cz/riv?s=jednoduche-vyhledavani&amp;ss=detail&amp;n=0&amp;h=RIV%2F00216208%3A11410%2F14%3A10292323%21RIV15-MSM-11410___</t>
  </si>
  <si>
    <t>RIV/00216208:11410/14:10292323!RIV15-MSM-11410___</t>
  </si>
  <si>
    <t>mSA.T+Z9</t>
  </si>
  <si>
    <t>RIV/00216208:11410/14:10292366</t>
  </si>
  <si>
    <t>Přemysl Pitter swoje źycie poświecil dzieciom</t>
  </si>
  <si>
    <t>Dzielo i źycie Janusza Korczaka</t>
  </si>
  <si>
    <t>978-83-7850-293-7</t>
  </si>
  <si>
    <t>111-121</t>
  </si>
  <si>
    <t>Impuls</t>
  </si>
  <si>
    <t>https://www.rvvi.cz/riv?s=jednoduche-vyhledavani&amp;ss=detail&amp;n=0&amp;h=RIV%2F00216208%3A11410%2F14%3A10292366%21RIV15-MSM-11410___</t>
  </si>
  <si>
    <t>RIV/00216208:11410/14:10292366!RIV15-MSM-11410___</t>
  </si>
  <si>
    <t>vaNN64T7nGSQ95AiWADqMQj9otU=</t>
  </si>
  <si>
    <t>Lyxh+Fj8</t>
  </si>
  <si>
    <t>RIV/00216208:11410/14:10292734</t>
  </si>
  <si>
    <t>Hanušová, Jaroslava, 6613586</t>
  </si>
  <si>
    <t>Kompetencje studentów wybranych wydziałów Uniwersytetu Karola w zakresie prewencji zespołu dziecka wykorzystywanego seksualnie</t>
  </si>
  <si>
    <t>2353-4745</t>
  </si>
  <si>
    <t>2/20014</t>
  </si>
  <si>
    <t>2/2014</t>
  </si>
  <si>
    <t>LABOR et EDUCATIO</t>
  </si>
  <si>
    <t>205-220</t>
  </si>
  <si>
    <t>https://www.rvvi.cz/riv?s=jednoduche-vyhledavani&amp;ss=detail&amp;n=0&amp;h=RIV%2F00216208%3A11410%2F14%3A10292734%21RIV15-MSM-11410___</t>
  </si>
  <si>
    <t>RIV/00216208:11410/14:10292734!RIV15-MSM-11410___</t>
  </si>
  <si>
    <t>xdnKYCYizcQkmXUxhZZ.4L3WiEc=</t>
  </si>
  <si>
    <t>h-9w0wEb</t>
  </si>
  <si>
    <t>RIV/00216208:11410/14:10293413</t>
  </si>
  <si>
    <t>Subjective determinants of the development of foreign language teacher expertise</t>
  </si>
  <si>
    <t>857-877</t>
  </si>
  <si>
    <t>10.5817/PedOr2014-6-857</t>
  </si>
  <si>
    <t>https://journals.muni.cz/pedor/article/view/2726/2276</t>
  </si>
  <si>
    <t>https://www.rvvi.cz/riv?s=jednoduche-vyhledavani&amp;ss=detail&amp;n=0&amp;h=RIV%2F00216208%3A11410%2F14%3A10293413%21RIV15-MSM-11410___</t>
  </si>
  <si>
    <t>RIV/00216208:11410/14:10293413!RIV15-MSM-11410___</t>
  </si>
  <si>
    <t>oWrMJpwX</t>
  </si>
  <si>
    <t>Hodnocení výsledků výzkumných organizací v roce 2015: Výsledky navržené k vyřazení – Tabulka č. 4</t>
  </si>
  <si>
    <t>Vyřazení výsledku</t>
  </si>
  <si>
    <t>Hodnocení ve II. Pilíři</t>
  </si>
  <si>
    <t>Údaje o předkladateli výsledku</t>
  </si>
  <si>
    <t>Rok uplatnění výsledku</t>
  </si>
  <si>
    <t>Druh výsledku v RIV</t>
  </si>
  <si>
    <t>Důvody - kódy</t>
  </si>
  <si>
    <t>Důvody - popisy</t>
  </si>
  <si>
    <t>Seznam domácích tvůrců výsledku (příjmení, jméno, identifikátor)</t>
  </si>
  <si>
    <t>Název výsledku v původním jazyce</t>
  </si>
  <si>
    <t>ISSN</t>
  </si>
  <si>
    <t>Ročník periodika</t>
  </si>
  <si>
    <t>Číslo periodika v rámci ročníku</t>
  </si>
  <si>
    <t>Název publikačního kanálu</t>
  </si>
  <si>
    <t>ISBN</t>
  </si>
  <si>
    <t>Rozsah stran</t>
  </si>
  <si>
    <t>Počet stran výsledku</t>
  </si>
  <si>
    <t>Počet stran knihy (u kapitol)</t>
  </si>
  <si>
    <t>Edice nebo název svazku</t>
  </si>
  <si>
    <t>Název nakladatele</t>
  </si>
  <si>
    <t>Kód jazyka výsledku</t>
  </si>
  <si>
    <t>Obor výsledku</t>
  </si>
  <si>
    <t>Skupina oborů dle Metodiky (konsolidovaný údaj)</t>
  </si>
  <si>
    <t>Číslo patentu</t>
  </si>
  <si>
    <t>WoS Accession Number (kód ISI UT)</t>
  </si>
  <si>
    <t>DOI výsledku</t>
  </si>
  <si>
    <t>Kód stupně důvěrnosti údajů</t>
  </si>
  <si>
    <t>Odkaz na webovou stránku s plným textem výsledku nebo na domovskou stránku výsledku</t>
  </si>
  <si>
    <t>Webová stránka s plnými detaily výsledku v hodnocení, včetně možnosti přechodu na další dodané záznamy o něm</t>
  </si>
  <si>
    <t>Identifikační kód výsledku s označením dodávky dat dle RIV</t>
  </si>
  <si>
    <t>Identifikační kód celku sjednoceného výsledku (pro knihy a kapitoly)</t>
  </si>
  <si>
    <t>Identifikační kód sjednoceného výsledku</t>
  </si>
  <si>
    <t>Násobnost výsledku</t>
  </si>
  <si>
    <t>Kategorie výsledku ve II. Pilíři pro předkladatele</t>
  </si>
  <si>
    <t>Kód panelu, který provedl hodnocení výsledku</t>
  </si>
  <si>
    <t>Podíl předkldatele na  výsledku hodnoceném "A"</t>
  </si>
  <si>
    <t>IČO</t>
  </si>
  <si>
    <t>Název instituce</t>
  </si>
  <si>
    <t>Kód organizační jednotky</t>
  </si>
  <si>
    <t>Název organizační jednotky</t>
  </si>
  <si>
    <t>Příjmení a jméno fyzické osoby</t>
  </si>
  <si>
    <t>ROKUPL</t>
  </si>
  <si>
    <t>VYSDRUKOD</t>
  </si>
  <si>
    <t>DUVKOD</t>
  </si>
  <si>
    <t>DUVPOP</t>
  </si>
  <si>
    <t>POCSTR</t>
  </si>
  <si>
    <t>V</t>
  </si>
  <si>
    <t>vyřazeno OVHP</t>
  </si>
  <si>
    <t>Štorková Maliti, Romana</t>
  </si>
  <si>
    <t>Východiská a kontexty nového divadla Ivana Vyrypajeva</t>
  </si>
  <si>
    <t>978-80-561-0185-8</t>
  </si>
  <si>
    <t>III</t>
  </si>
  <si>
    <t>VERBUM - vydavateľstvo Katolíckej univerzity v Ružomberku</t>
  </si>
  <si>
    <t>https://www.rvvi.cz/riv?s=jednoduche-vyhledavani&amp;ss=detail&amp;n=0&amp;h=RIV%2F00216208%3A11210%2F14%3A10285895%21RIV15-MSM-11210___</t>
  </si>
  <si>
    <t>RIV/00216208:11210/14:10285895!RIV15-MSM-11210___</t>
  </si>
  <si>
    <t>SBFYIMnPc1ub.0FUtu1Ws7A3Jrk=</t>
  </si>
  <si>
    <t>QnZeyMxB</t>
  </si>
  <si>
    <t>01</t>
  </si>
  <si>
    <t>Filozofická fakulta</t>
  </si>
  <si>
    <t>Sýkora, Jan, 1683969</t>
  </si>
  <si>
    <t>Vyrobeno v Japonsku: Cesta tradice i změny</t>
  </si>
  <si>
    <t>Made in Japan: Eseje o současné japonské popkultuře</t>
  </si>
  <si>
    <t>978-80-87260-63-0</t>
  </si>
  <si>
    <t>7-21</t>
  </si>
  <si>
    <t>Labyrint fresh eye, 2</t>
  </si>
  <si>
    <t>Labyrint</t>
  </si>
  <si>
    <t>https://www.rvvi.cz/riv?s=jednoduche-vyhledavani&amp;ss=detail&amp;n=0&amp;h=RIV%2F00216208%3A11210%2F14%3A10292230%21RIV15-MSM-11210___</t>
  </si>
  <si>
    <t>RIV/00216208:11210/14:10292230!RIV15-MSM-11210___</t>
  </si>
  <si>
    <t>VGGxJXH63z!rbS0.MmLm5k0A.oE=</t>
  </si>
  <si>
    <t>8FE!z6gJ</t>
  </si>
  <si>
    <t>Hurrle, Jakob, 8812780</t>
  </si>
  <si>
    <t>Jak český Honza nešel do světa a další příběhy</t>
  </si>
  <si>
    <t>Desať rokov v Únii: Slovenská a česká cesta</t>
  </si>
  <si>
    <t>978-80-89345-50-2</t>
  </si>
  <si>
    <t>131-140</t>
  </si>
  <si>
    <t>Inštitút pre verejné otázky</t>
  </si>
  <si>
    <t>http://cz.boell.org/sites/default/files/publikace_-_desat_rokov_v_unii_slovenska_a_ceska_cesta.pdf</t>
  </si>
  <si>
    <t>https://www.rvvi.cz/riv?s=jednoduche-vyhledavani&amp;ss=detail&amp;n=0&amp;h=RIV%2F00216208%3A11310%2F14%3A10288573%21RIV15-MSM-11310___</t>
  </si>
  <si>
    <t>RIV/00216208:11310/14:10288573!RIV15-MSM-11310___</t>
  </si>
  <si>
    <t>p0Ji67WGvVf.iQEtHpZo8fL7deA=</t>
  </si>
  <si>
    <t>drLMhkw-</t>
  </si>
  <si>
    <t>02</t>
  </si>
  <si>
    <t>Přírodovědecká fakulta</t>
  </si>
  <si>
    <t>Mužík, Zdeněk, 3675335</t>
  </si>
  <si>
    <t>Marek Bydžovský z Florentina</t>
  </si>
  <si>
    <t>Kacířská univerzita: Osobnosti pražské utrakvistické univerzity 1417-1622</t>
  </si>
  <si>
    <t>978-80-7308-481-3</t>
  </si>
  <si>
    <t>120-123</t>
  </si>
  <si>
    <t>FF UK</t>
  </si>
  <si>
    <t>https://www.rvvi.cz/riv?s=jednoduche-vyhledavani&amp;ss=detail&amp;n=0&amp;h=RIV%2F00216208%3A11210%2F13%3A10288828%21RIV15-MSM-11210___</t>
  </si>
  <si>
    <t>RIV/00216208:11210/13:10288828!RIV15-MSM-11210___</t>
  </si>
  <si>
    <t>ICfWcoeLjIpcAw.wZ.sJ33Gnm3s=</t>
  </si>
  <si>
    <t>k31tr9x0</t>
  </si>
  <si>
    <t>Šerák, Michal, 5738644</t>
  </si>
  <si>
    <t>Vybrané institucionální bariéry a jejich role v procesu edukace starších dospělých</t>
  </si>
  <si>
    <t>Nové trendy ve vzdělávání seniorů - Nowe trendy w edukacji seniorów</t>
  </si>
  <si>
    <t>978-80-904531-8-0</t>
  </si>
  <si>
    <t>Česko-polsko-slovenské studie v oblasti andragogiky a sociální gerontologie</t>
  </si>
  <si>
    <t>AIVD ČR</t>
  </si>
  <si>
    <t>https://www.rvvi.cz/riv?s=jednoduche-vyhledavani&amp;ss=detail&amp;n=0&amp;h=RIV%2F00216208%3A11210%2F14%3A10272460%21RIV15-MSM-11210___</t>
  </si>
  <si>
    <t>RIV/00216208:11210/14:10272460!RIV15-MSM-11210___</t>
  </si>
  <si>
    <t>1D0veqCfqsvp7sqRMSyVdkKsYRc=</t>
  </si>
  <si>
    <t>NpIZgT!a</t>
  </si>
  <si>
    <t>Kapišovská, Veronika, 8356653</t>
  </si>
  <si>
    <t>The Mongolian Photographs of Lumír Jisl</t>
  </si>
  <si>
    <t>108 Images of Mongolia. The Photographs of Czechoslovak Archaeologist Lumír Jisl 1957-1963</t>
  </si>
  <si>
    <t>978-99973-0-334-9</t>
  </si>
  <si>
    <t>15-16</t>
  </si>
  <si>
    <t>Admon</t>
  </si>
  <si>
    <t>AF</t>
  </si>
  <si>
    <t>https://www.rvvi.cz/riv?s=jednoduche-vyhledavani&amp;ss=detail&amp;n=0&amp;h=RIV%2F00216208%3A11210%2F14%3A10291967%21RIV15-MSM-11210___</t>
  </si>
  <si>
    <t>RIV/00216208:11210/14:10291967!RIV15-MSM-11210___</t>
  </si>
  <si>
    <t>ZEJcXEzHEtk6whPK+K5T09MrZ0s=</t>
  </si>
  <si>
    <t>W+geFpIg</t>
  </si>
  <si>
    <t>03</t>
  </si>
  <si>
    <t>Stratilová Urválková, Eva, 3575772; Šmejkal, Petr, 2351382; Teplý, Pavel, 1477366</t>
  </si>
  <si>
    <t>MBL activities using IBSE: learning biology in context</t>
  </si>
  <si>
    <t>Experiments in teaching and learning natural sciences</t>
  </si>
  <si>
    <t>978-83-7271-878-5</t>
  </si>
  <si>
    <t>34-37</t>
  </si>
  <si>
    <t>Pedagogical University of Krakow, Kraków</t>
  </si>
  <si>
    <t>http://uatacz.up.krakow.pl/~wwwchemia/zdch/index.php/ksiazki-skrypty-podreczniki/199-experiments-in-teaching-and-learning-natural-sciences1</t>
  </si>
  <si>
    <t>https://www.rvvi.cz/riv?s=jednoduche-vyhledavani&amp;ss=detail&amp;n=0&amp;h=RIV%2F00216208%3A11310%2F14%3A10282731%21RIV15-MSM-11310___</t>
  </si>
  <si>
    <t>RIV/00216208:11310/14:10282731!RIV15-MSM-11310___</t>
  </si>
  <si>
    <t>ojQ57qwfKrr+iFgdjQJAN3StTYs=</t>
  </si>
  <si>
    <t>xxqtBFkx</t>
  </si>
  <si>
    <t>Vichnar, David, 4969308</t>
  </si>
  <si>
    <t>Toward a Psychogeography of Poetism</t>
  </si>
  <si>
    <t>Abolishing Prague: Essays &amp;amp; Interventions</t>
  </si>
  <si>
    <t>978-80-7308-532-2</t>
  </si>
  <si>
    <t>35-47</t>
  </si>
  <si>
    <t>Litteraria Pragensia</t>
  </si>
  <si>
    <t>https://www.rvvi.cz/riv?s=jednoduche-vyhledavani&amp;ss=detail&amp;n=0&amp;h=RIV%2F00216208%3A11210%2F14%3A10290868%21RIV15-MSM-11210___</t>
  </si>
  <si>
    <t>RIV/00216208:11210/14:10290868!RIV15-MSM-11210___</t>
  </si>
  <si>
    <t>LkGorrDEkSdqgzKcyhi1yBV5ywk=</t>
  </si>
  <si>
    <t>PgEVCq8e</t>
  </si>
  <si>
    <t>pravdepodobně neprošlo OVHP</t>
  </si>
  <si>
    <t>Skarnitzl, Radek, 8074518; Bořil, Tomáš, 8285829; Vaňková, Jitka, 6531636; Weingartová, Lenka, 9375082; Volín, Jan, 3621928; Šturm, Pavel, 5800994; Hývlová, Dita, 8630283; Lazárková, Dita, 8209847; Nechanský, Tomáš, 4283430; Svobodová, Marie, 6030467</t>
  </si>
  <si>
    <t>Fonetická identifikace mluvčího</t>
  </si>
  <si>
    <t>978-80-7308-548-3</t>
  </si>
  <si>
    <t>Varia</t>
  </si>
  <si>
    <t>https://www.rvvi.cz/riv?s=jednoduche-vyhledavani&amp;ss=detail&amp;n=0&amp;h=RIV%2F00216208%3A11210%2F14%3A10312199%21RIV15-MSM-11210___</t>
  </si>
  <si>
    <t>RIV/00216208:11210/14:10312199!RIV15-MSM-11210___</t>
  </si>
  <si>
    <t>YxGkV!iV-HI59HgddBizSIj36MU=</t>
  </si>
  <si>
    <t>rBbL62jt</t>
  </si>
  <si>
    <t>Štěpánová, Irena, 8476055</t>
  </si>
  <si>
    <t>Between the Nation and Politics</t>
  </si>
  <si>
    <t>Ženy a politika</t>
  </si>
  <si>
    <t>40-47</t>
  </si>
  <si>
    <t>https://www.rvvi.cz/riv?s=jednoduche-vyhledavani&amp;ss=detail&amp;n=0&amp;h=RIV%2F00216208%3A11210%2F14%3A10290584%21RIV15-MSM-11210___</t>
  </si>
  <si>
    <t>RIV/00216208:11210/14:10290584!RIV15-MSM-11210___</t>
  </si>
  <si>
    <t>hNyq1Fdn</t>
  </si>
  <si>
    <t>Muchnová, Dagmar, 8551421</t>
  </si>
  <si>
    <t>Negation</t>
  </si>
  <si>
    <t>Encyclopedia of Ancient Greek Language and Linguistics</t>
  </si>
  <si>
    <t>90-04-22597-8</t>
  </si>
  <si>
    <t>484-491</t>
  </si>
  <si>
    <t>vol. 2</t>
  </si>
  <si>
    <t>Brill</t>
  </si>
  <si>
    <t>http://referenceworks.brillonline.com/search?s.q=Dagmar+Muchnov%C3%A1&amp;s.f.s2_parent=&amp;search-go=Search</t>
  </si>
  <si>
    <t>https://www.rvvi.cz/riv?s=jednoduche-vyhledavani&amp;ss=detail&amp;n=0&amp;h=RIV%2F00216208%3A11210%2F14%3A10191563%21RIV15-MSM-11210___</t>
  </si>
  <si>
    <t>RIV/00216208:11210/14:10191563!RIV15-MSM-11210___</t>
  </si>
  <si>
    <t>LYBhvtFaV7rjTQSFE4kadjn7uh0=</t>
  </si>
  <si>
    <t>UGpeYu8+</t>
  </si>
  <si>
    <t>Kalivodová, Eva, 8328668; Heczková, Libuše, 7551185; Hanáková, Petra, 3508145; Svatoňová, Kateřina, 5854695</t>
  </si>
  <si>
    <t>Volání rodu</t>
  </si>
  <si>
    <t>978-80-7470-042-2</t>
  </si>
  <si>
    <t>Akropolis</t>
  </si>
  <si>
    <t>https://www.rvvi.cz/riv?s=jednoduche-vyhledavani&amp;ss=detail&amp;n=0&amp;h=RIV%2F00216208%3A11210%2F13%3A10290567%21RIV15-MSM-11210___</t>
  </si>
  <si>
    <t>RIV/00216208:11210/13:10290567!RIV15-MSM-11210___</t>
  </si>
  <si>
    <t>5XD8xuAD28DQ+3xnJZT4XMKNPdI=</t>
  </si>
  <si>
    <t>+d9sqVbI</t>
  </si>
  <si>
    <t>Procházka, Ivan, 7037945; Čížek, Jakub, 9949097; Melikhova, Oksana, 5586992</t>
  </si>
  <si>
    <t>Defects and sintering-induced diffusion processes in yttria-stabilised zirconia nanomaterials studied by positron annihilation spectroscopy</t>
  </si>
  <si>
    <t>Diffusion in Advanced Materials</t>
  </si>
  <si>
    <t>978-3-03835-081-1</t>
  </si>
  <si>
    <t>155-172</t>
  </si>
  <si>
    <t>TRANS TECH PUBLICATIONS LTD</t>
  </si>
  <si>
    <t>JH</t>
  </si>
  <si>
    <t>10.4028/www.scientific.net/DF.1.155</t>
  </si>
  <si>
    <t>http://www.scientific.net/DF.1.155</t>
  </si>
  <si>
    <t>https://www.rvvi.cz/riv?s=jednoduche-vyhledavani&amp;ss=detail&amp;n=0&amp;h=RIV%2F00216208%3A11320%2F14%3A10290420%21RIV15-MSM-11320___</t>
  </si>
  <si>
    <t>RIV/00216208:11320/14:10290420!RIV15-MSM-11320___</t>
  </si>
  <si>
    <t>MxHWQp8cKRaq5wiw7-Fq4f7yzZM=</t>
  </si>
  <si>
    <t>7KSY7+Eq</t>
  </si>
  <si>
    <t>04</t>
  </si>
  <si>
    <t>Matematicko-fyzikální fakulta</t>
  </si>
  <si>
    <t>Matějíček, Luboš, 7377851; Tonika, Jaroslav, 1914154; Biskupič, Marek, 3582175</t>
  </si>
  <si>
    <t>The Use of Remote Sensing for Analyzing Geology, Topography and Environmental Changes in Mountains</t>
  </si>
  <si>
    <t>Mountains: Geology, Topography and Environmental Concerns</t>
  </si>
  <si>
    <t>978-1-63117-292-2</t>
  </si>
  <si>
    <t>25-42</t>
  </si>
  <si>
    <t>Geology and Mineralogy Research Developments</t>
  </si>
  <si>
    <t>Nova Science Pub Inc</t>
  </si>
  <si>
    <t>https://www.novapublishers.com/catalog/product_info.php?products_id=48113</t>
  </si>
  <si>
    <t>https://www.rvvi.cz/riv?s=jednoduche-vyhledavani&amp;ss=detail&amp;n=0&amp;h=RIV%2F00216208%3A11310%2F14%3A10195475%21RIV15-MSM-11310___</t>
  </si>
  <si>
    <t>RIV/00216208:11310/14:10195475!RIV15-MSM-11310___</t>
  </si>
  <si>
    <t>P0h7Gv1-2!fwJYqp6S69hcoavvY=</t>
  </si>
  <si>
    <t>fUMv5X2u</t>
  </si>
  <si>
    <t>06</t>
  </si>
  <si>
    <t>Lemeškin, Ilja, 5402808</t>
  </si>
  <si>
    <t>Friedrichui Wilhelmui Haackui priskiriamas Prahos rankraštinis vokieči?-lietuvi? kalb? žodynas</t>
  </si>
  <si>
    <t>Mažoji Lietuva: paribio kult?ros tyrimai</t>
  </si>
  <si>
    <t>978-609-420-232-2</t>
  </si>
  <si>
    <t>31-58</t>
  </si>
  <si>
    <t>Petro ofsetas</t>
  </si>
  <si>
    <t>lit</t>
  </si>
  <si>
    <t>https://www.rvvi.cz/riv?s=jednoduche-vyhledavani&amp;ss=detail&amp;n=0&amp;h=RIV%2F00216208%3A11210%2F12%3A10282667%21RIV15-MSM-11210___</t>
  </si>
  <si>
    <t>RIV/00216208:11210/12:10282667!RIV15-MSM-11210___</t>
  </si>
  <si>
    <t>6MrnRgUxg6UcDdbpKTN6HDGD0I4=</t>
  </si>
  <si>
    <t>i!Q3A0pQ</t>
  </si>
  <si>
    <t>Ulman, Vít, 3943429</t>
  </si>
  <si>
    <t>Shifts in Approaches to Expressing Religious Topics in the Poetry of Japanese Medieval Monks</t>
  </si>
  <si>
    <t>Distant symbols and close signs : Japanese studies in Central Europe 2013</t>
  </si>
  <si>
    <t>978-80-85845-31-0</t>
  </si>
  <si>
    <t>28-37</t>
  </si>
  <si>
    <t>Nová vlna</t>
  </si>
  <si>
    <t>https://www.rvvi.cz/riv?s=jednoduche-vyhledavani&amp;ss=detail&amp;n=0&amp;h=RIV%2F00216208%3A11210%2F13%3A10291950%21RIV15-MSM-11210___</t>
  </si>
  <si>
    <t>RIV/00216208:11210/13:10291950!RIV15-MSM-11210___</t>
  </si>
  <si>
    <t>n.T+UaBed5xyHMv1I23-8!7Eckc=</t>
  </si>
  <si>
    <t>5qNq4Ez4</t>
  </si>
  <si>
    <t>Pavelková, Lenka, 4687337</t>
  </si>
  <si>
    <t>Migrantky a nájemná práce v domácnosti: úvod do problematiky</t>
  </si>
  <si>
    <t>Migrantky a nájemná práce v domácnosti v České republice</t>
  </si>
  <si>
    <t>978-80-260-6894-5</t>
  </si>
  <si>
    <t>6-11</t>
  </si>
  <si>
    <t>Sdružení pro integraci a migraci</t>
  </si>
  <si>
    <t>http://www.migrace.com/docs/140925_vysledky-vyzkumu-najemne-prace-v-domacnosti-v-cr.pdf</t>
  </si>
  <si>
    <t>https://www.rvvi.cz/riv?s=jednoduche-vyhledavani&amp;ss=detail&amp;n=0&amp;h=RIV%2F00216208%3A11310%2F14%3A10285497%21RIV15-MSM-11310___</t>
  </si>
  <si>
    <t>RIV/00216208:11310/14:10285497!RIV15-MSM-11310___</t>
  </si>
  <si>
    <t>Avx1hBCedzYYWkX2Cy+JzGHgncc=</t>
  </si>
  <si>
    <t>V7HzoQtC</t>
  </si>
  <si>
    <t>Opatová, Michala, 8397503; Hybelbauerová, Simona, 7629338</t>
  </si>
  <si>
    <t>Pokusy na téma isoprenoidů v projektu 5P+</t>
  </si>
  <si>
    <t>Nauczanie i uczenie sie przedmiotów przyrodniczych od przedszkola do studiów wyzszych</t>
  </si>
  <si>
    <t>978-83-7271-881-5</t>
  </si>
  <si>
    <t>189-192</t>
  </si>
  <si>
    <t>Pedagogická Univerzita Kraków</t>
  </si>
  <si>
    <t>http://uatacz.up.krakow.pl/~wwwchemia/zdch/index.php/ksiazki-skrypty-podreczniki/202-teaching-and-learning-science-at-all-levels-education1-2</t>
  </si>
  <si>
    <t>https://www.rvvi.cz/riv?s=jednoduche-vyhledavani&amp;ss=detail&amp;n=0&amp;h=RIV%2F00216208%3A11310%2F14%3A10289558%21RIV15-MSM-11310___</t>
  </si>
  <si>
    <t>RIV/00216208:11310/14:10289558!RIV15-MSM-11310___</t>
  </si>
  <si>
    <t>.H8PtIiSYfMq.6WkIuR9GHH0mHg=</t>
  </si>
  <si>
    <t>N9JHJZrH</t>
  </si>
  <si>
    <t>Isoprenoidy a NMR spektroskopie v Projektu 5P+</t>
  </si>
  <si>
    <t>175-178</t>
  </si>
  <si>
    <t>https://www.rvvi.cz/riv?s=jednoduche-vyhledavani&amp;ss=detail&amp;n=0&amp;h=RIV%2F00216208%3A11310%2F14%3A10289565%21RIV15-MSM-11310___</t>
  </si>
  <si>
    <t>RIV/00216208:11310/14:10289565!RIV15-MSM-11310___</t>
  </si>
  <si>
    <t>BV69xB1E</t>
  </si>
  <si>
    <t>Vaněk, Václav, 9137505</t>
  </si>
  <si>
    <t>Antonín Sova: Básně</t>
  </si>
  <si>
    <t>978-80-7491-157-6</t>
  </si>
  <si>
    <t>Česká knižnice, 79</t>
  </si>
  <si>
    <t>Host</t>
  </si>
  <si>
    <t>https://www.rvvi.cz/riv?s=jednoduche-vyhledavani&amp;ss=detail&amp;n=0&amp;h=RIV%2F00216208%3A11210%2F14%3A10291836%21RIV15-MSM-11210___</t>
  </si>
  <si>
    <t>RIV/00216208:11210/14:10291836!RIV15-MSM-11210___</t>
  </si>
  <si>
    <t>AsW3BbbYRbDs28C3gdBFWSgKIjg=</t>
  </si>
  <si>
    <t>RHBuxbvy</t>
  </si>
  <si>
    <t>Hilský, Martin, 4188101</t>
  </si>
  <si>
    <t>Čtyři kvartety</t>
  </si>
  <si>
    <t>978-80-257-1210-8</t>
  </si>
  <si>
    <t>Argo</t>
  </si>
  <si>
    <t>https://www.rvvi.cz/riv?s=jednoduche-vyhledavani&amp;ss=detail&amp;n=0&amp;h=RIV%2F00216208%3A11210%2F14%3A10291846%21RIV15-MSM-11210___</t>
  </si>
  <si>
    <t>RIV/00216208:11210/14:10291846!RIV15-MSM-11210___</t>
  </si>
  <si>
    <t>!RD-Zm9-Ku28dmbZWwE0hIiYLAw=</t>
  </si>
  <si>
    <t>0sKofPe0</t>
  </si>
  <si>
    <t>Štěpánová, Martina, 8816670</t>
  </si>
  <si>
    <t>Počátky teorie matic v českých zemích a jejich ohlasy</t>
  </si>
  <si>
    <t>978-80-7378-254-2</t>
  </si>
  <si>
    <t>Dějiny matematiky, 56</t>
  </si>
  <si>
    <t>Matfyzpress</t>
  </si>
  <si>
    <t>https://www.rvvi.cz/riv?s=jednoduche-vyhledavani&amp;ss=detail&amp;n=0&amp;h=RIV%2F00216208%3A11320%2F14%3A10287631%21RIV15-MSM-11320___</t>
  </si>
  <si>
    <t>RIV/00216208:11320/14:10287631!RIV15-MSM-11320___</t>
  </si>
  <si>
    <t>2IBoTG90GPr!NmptJSF3z6nwL3k=</t>
  </si>
  <si>
    <t>xFBKnSaV</t>
  </si>
  <si>
    <t>07</t>
  </si>
  <si>
    <t>Kysela, Jan, 4430751</t>
  </si>
  <si>
    <t>Est-ce que les Bo?ens se lavaient ? Objets de toilette méditerranéens en Boh?me a La T?ne finale</t>
  </si>
  <si>
    <t>Transalpinare. Mélanges offerts a Anne-Marie Adam. Bordeaux</t>
  </si>
  <si>
    <t>978-2-35613-085-3</t>
  </si>
  <si>
    <t>459-472</t>
  </si>
  <si>
    <t>Ausonius - Maison de l'archéologie</t>
  </si>
  <si>
    <t>https://www.rvvi.cz/riv?s=jednoduche-vyhledavani&amp;ss=detail&amp;n=0&amp;h=RIV%2F00216208%3A11210%2F14%3A10290616%21RIV15-MSM-11210___</t>
  </si>
  <si>
    <t>RIV/00216208:11210/14:10290616!RIV15-MSM-11210___</t>
  </si>
  <si>
    <t>2KUnMDmK+FYW-o8Rx8cZLqwUmvM=</t>
  </si>
  <si>
    <t>D6f2MjJL</t>
  </si>
  <si>
    <t>Dvořáková, Miroslava, 7911335</t>
  </si>
  <si>
    <t>Možnosti a limity vyučování starších dospělých</t>
  </si>
  <si>
    <t>NOVÉ TRENDY VE VZDĚLÁVÁNÍ SENIORŮ. NOWE TRENDY W EDUKACJI SENIORÓW</t>
  </si>
  <si>
    <t>73-80</t>
  </si>
  <si>
    <t>CZESKO-POLSKO-SŁOWACKIE STUDIA Z ZAKRESU ANDRAGOGIKI I GERONTOLOGII SPOŁECZNEJ / ČESKO-POLSKO-SLOVENSKÉ STUDIE Z ANDRAGOGIKY A SOCIÁLNÍ GERONTOLOGIE</t>
  </si>
  <si>
    <t>ASOCIACE INSTITUCÍ VZDĚLÁVÁNÍ DOSPĚLÝCH ČR. STOWARZYSZENIE GERONTOLOGÓW SPOŁECZNYCH</t>
  </si>
  <si>
    <t>https://www.rvvi.cz/riv?s=jednoduche-vyhledavani&amp;ss=detail&amp;n=0&amp;h=RIV%2F00216208%3A11210%2F14%3A10272446%21RIV15-MSM-11210___</t>
  </si>
  <si>
    <t>RIV/00216208:11210/14:10272446!RIV15-MSM-11210___</t>
  </si>
  <si>
    <t>MVbLaAVK</t>
  </si>
  <si>
    <t>Dušková, Libuše, 5924960</t>
  </si>
  <si>
    <t>Předmluva</t>
  </si>
  <si>
    <t>Rozbor nynější spisovné angličtiny</t>
  </si>
  <si>
    <t>978-80-246-2434-1</t>
  </si>
  <si>
    <t>7-10</t>
  </si>
  <si>
    <t>https://www.rvvi.cz/riv?s=jednoduche-vyhledavani&amp;ss=detail&amp;n=0&amp;h=RIV%2F00216208%3A11210%2F14%3A10290491%21RIV15-MSM-11210___</t>
  </si>
  <si>
    <t>RIV/00216208:11210/14:10290491!RIV15-MSM-11210___</t>
  </si>
  <si>
    <t>RWmRz-tq5S-QA-.mqDWFe-zoZ4c=</t>
  </si>
  <si>
    <t>M7T1Y3Gk</t>
  </si>
  <si>
    <t>Hanáková, Petra, 3508145</t>
  </si>
  <si>
    <t>'I'm at Home Here': Sudeten Germans in Czech Postcommunist Cinema</t>
  </si>
  <si>
    <t>Portraying Neighbours On-Screen. Postcolonial Approaches to Eastern European Cinema</t>
  </si>
  <si>
    <t>978-1-78076-301-9</t>
  </si>
  <si>
    <t>91-114</t>
  </si>
  <si>
    <t>I.B.Tauris</t>
  </si>
  <si>
    <t>https://www.rvvi.cz/riv?s=jednoduche-vyhledavani&amp;ss=detail&amp;n=0&amp;h=RIV%2F00216208%3A11210%2F14%3A10289486%21RIV15-MSM-11210___</t>
  </si>
  <si>
    <t>RIV/00216208:11210/14:10289486!RIV15-MSM-11210___</t>
  </si>
  <si>
    <t>Ymy.0.doI3SMkFhCxvzUxc.wQJQ=</t>
  </si>
  <si>
    <t>8F3LpAFc</t>
  </si>
  <si>
    <t>Vejražka, Martin, 3662780; Štuka, Čestmír, 4128478; Štípek, Stanislav, 7994893</t>
  </si>
  <si>
    <t>Wikiskripta - a handy place for collaborative learning</t>
  </si>
  <si>
    <t>Computer applications, systems and networks for medical education. MEFANET: Czech and Slovak Medical Faculties Network</t>
  </si>
  <si>
    <t>978-80-904731-9-5</t>
  </si>
  <si>
    <t>147-155</t>
  </si>
  <si>
    <t>10.13140/2.1.1383.0723</t>
  </si>
  <si>
    <t>http://www.mefanet.cz/res/f/mefanet-book.pdf</t>
  </si>
  <si>
    <t>https://www.rvvi.cz/riv?s=jednoduche-vyhledavani&amp;ss=detail&amp;n=0&amp;h=RIV%2F00216208%3A11110%2F14%3A10282559%21RIV15-MSM-11110___</t>
  </si>
  <si>
    <t>RIV/00216208:11110/14:10282559!RIV15-MSM-11110___</t>
  </si>
  <si>
    <t>wAyj3P2xXH!QsjoQW1b8u61TN2Q=</t>
  </si>
  <si>
    <t>Z4Rpg7mw</t>
  </si>
  <si>
    <t>1. lékařská fakulta</t>
  </si>
  <si>
    <t>Negation (morphology)</t>
  </si>
  <si>
    <t>491-492</t>
  </si>
  <si>
    <t>https://www.rvvi.cz/riv?s=jednoduche-vyhledavani&amp;ss=detail&amp;n=0&amp;h=RIV%2F00216208%3A11210%2F14%3A10191541%21RIV15-MSM-11210___</t>
  </si>
  <si>
    <t>RIV/00216208:11210/14:10191541!RIV15-MSM-11210___</t>
  </si>
  <si>
    <t>rJ.Yf610</t>
  </si>
  <si>
    <t>Znoj, Milan, 7096917</t>
  </si>
  <si>
    <t>Depolitizace humanistické vize Evropy. Od Masaryka k volnému trhu</t>
  </si>
  <si>
    <t>České vize Evropy? Manuál k naší evropské debatě</t>
  </si>
  <si>
    <t>978-80-200-2361-2</t>
  </si>
  <si>
    <t>67-74</t>
  </si>
  <si>
    <t>Společnost</t>
  </si>
  <si>
    <t>https://www.rvvi.cz/riv?s=jednoduche-vyhledavani&amp;ss=detail&amp;n=0&amp;h=RIV%2F00216208%3A11210%2F14%3A10281058%21RIV15-MSM-11210___</t>
  </si>
  <si>
    <t>RIV/00216208:11210/14:10281058!RIV15-MSM-11210___</t>
  </si>
  <si>
    <t>pLFdbebmdeMqSIHwBgFXPBGctxA=</t>
  </si>
  <si>
    <t>AkuTS2.k</t>
  </si>
  <si>
    <t>Tvrdík, Milan, 3560104</t>
  </si>
  <si>
    <t>Malá próza jako velké umění</t>
  </si>
  <si>
    <t>Klaus Merz: Argentinec</t>
  </si>
  <si>
    <t>978-80-87545-30-0</t>
  </si>
  <si>
    <t>Edice moderních švýcarských autorů, sv. 12</t>
  </si>
  <si>
    <t>Archa</t>
  </si>
  <si>
    <t>https://www.rvvi.cz/riv?s=jednoduche-vyhledavani&amp;ss=detail&amp;n=0&amp;h=RIV%2F00216208%3A11210%2F14%3A10290344%21RIV15-MSM-11210___</t>
  </si>
  <si>
    <t>RIV/00216208:11210/14:10290344!RIV15-MSM-11210___</t>
  </si>
  <si>
    <t>8dmaTJAUwZ4jMc6fcZmdXCJshcA=</t>
  </si>
  <si>
    <t>NSuWS12I</t>
  </si>
  <si>
    <t>Šisler, Vít, 8695571</t>
  </si>
  <si>
    <t>Preaching Islam to the Video Game Generation: New Media Literacies and Religious Edutainment in the Arab World</t>
  </si>
  <si>
    <t>Media Evolution on the Eve of the Arab Spring</t>
  </si>
  <si>
    <t>978-1-137-40314-8</t>
  </si>
  <si>
    <t>103-126</t>
  </si>
  <si>
    <t>https://www.rvvi.cz/riv?s=jednoduche-vyhledavani&amp;ss=detail&amp;n=0&amp;h=RIV%2F00216208%3A11210%2F14%3A10287848%21RIV15-MSM-11210___</t>
  </si>
  <si>
    <t>RIV/00216208:11210/14:10287848!RIV15-MSM-11210___</t>
  </si>
  <si>
    <t>yhzxG!T-13Qwchq1RS3sfo+qpGg=</t>
  </si>
  <si>
    <t>WdWhoFz+</t>
  </si>
  <si>
    <t>Nedvědová, Milada, 5334438</t>
  </si>
  <si>
    <t>Diplomové práce obhájené na pražské slovenistice v letech 1996-2009</t>
  </si>
  <si>
    <t>Sto let slovenistiky na Univerzitě Karlově : Pedagogové a vědci ve stínu dějin</t>
  </si>
  <si>
    <t>978-80-7308-543-8</t>
  </si>
  <si>
    <t>511-525</t>
  </si>
  <si>
    <t>Varia, 27</t>
  </si>
  <si>
    <t>https://www.rvvi.cz/riv?s=jednoduche-vyhledavani&amp;ss=detail&amp;n=0&amp;h=RIV%2F00216208%3A11210%2F14%3A10290775%21RIV15-MSM-11210___</t>
  </si>
  <si>
    <t>RIV/00216208:11210/14:10290775!RIV15-MSM-11210___</t>
  </si>
  <si>
    <t>qjewyK4!IvjdnTBQ0pmgZ!uqTBw=</t>
  </si>
  <si>
    <t>8rcR8jeC</t>
  </si>
  <si>
    <t>Biskupič, Marek, 3582175</t>
  </si>
  <si>
    <t>Using High Resolution LiDAR Data for Snow Avalanche Hazard Mapping</t>
  </si>
  <si>
    <t>The Carpathians: Integrating Nature and Society Towards Sustainability</t>
  </si>
  <si>
    <t>978-3-642-12724-3</t>
  </si>
  <si>
    <t>597-613</t>
  </si>
  <si>
    <t>Environmental Science and Engineering</t>
  </si>
  <si>
    <t>Springer Berlin Heidelberg</t>
  </si>
  <si>
    <t>10.1007/978-3-642-12725-0_42</t>
  </si>
  <si>
    <t>http://link.springer.com/chapter/10.1007/978-3-642-12725-0_42</t>
  </si>
  <si>
    <t>https://www.rvvi.cz/riv?s=jednoduche-vyhledavani&amp;ss=detail&amp;n=0&amp;h=RIV%2F00216208%3A11310%2F13%3A10286885%21RIV15-MSM-11310___</t>
  </si>
  <si>
    <t>RIV/00216208:11310/13:10286885!RIV15-MSM-11310___</t>
  </si>
  <si>
    <t>2GoAIh1WjXMrYWWLfWFoQ9qE+Eo=</t>
  </si>
  <si>
    <t>.jG8RKpM</t>
  </si>
  <si>
    <t>Just, Vladimír, 1172972</t>
  </si>
  <si>
    <t>Faust jako stav zadlužení. Desetkrát o Faustovi, pokaždé jinak</t>
  </si>
  <si>
    <t>978-80-246-2476-1</t>
  </si>
  <si>
    <t>https://www.rvvi.cz/riv?s=jednoduche-vyhledavani&amp;ss=detail&amp;n=0&amp;h=RIV%2F00216208%3A11210%2F14%3A10291677%21RIV15-MSM-11210___</t>
  </si>
  <si>
    <t>RIV/00216208:11210/14:10291677!RIV15-MSM-11210___</t>
  </si>
  <si>
    <t>qVR5GjrKFr9Rqf93YzNVqkKASHc=</t>
  </si>
  <si>
    <t>28sTUPcu</t>
  </si>
  <si>
    <t>Pokorná, Magdaléna, 1014609</t>
  </si>
  <si>
    <t>Sídlo prezidentů České akademie věd a umění a vznik muzea</t>
  </si>
  <si>
    <t>Hlávkovy Lužany</t>
  </si>
  <si>
    <t>978-80-88018-01-8</t>
  </si>
  <si>
    <t>169-182</t>
  </si>
  <si>
    <t>Nadace Josefa, Marie a Zdeňky Hlávkových</t>
  </si>
  <si>
    <t>https://www.rvvi.cz/riv?s=jednoduche-vyhledavani&amp;ss=detail&amp;n=0&amp;h=RIV%2F00216208%3A11210%2F14%3A10289736%21RIV15-MSM-11210___</t>
  </si>
  <si>
    <t>RIV/00216208:11210/14:10289736!RIV15-MSM-11210___</t>
  </si>
  <si>
    <t>5nUjzjSSGH4.-kc+jWAjZV83hhk=</t>
  </si>
  <si>
    <t>XsHFdWRf</t>
  </si>
  <si>
    <t>Roubíček, Tomáš, 1483978</t>
  </si>
  <si>
    <t>Calculus of variations</t>
  </si>
  <si>
    <t>Mathematical Tools for Physicists.</t>
  </si>
  <si>
    <t>978-3-527-41188-7</t>
  </si>
  <si>
    <t>551-588</t>
  </si>
  <si>
    <t>Encyclopedia of Applied Physics</t>
  </si>
  <si>
    <t>J. Wiley</t>
  </si>
  <si>
    <t>http://www.wiley-vch.de/publish/dt/books/ISBN3-527-41188-7/</t>
  </si>
  <si>
    <t>https://www.rvvi.cz/riv?s=jednoduche-vyhledavani&amp;ss=detail&amp;n=0&amp;h=RIV%2F00216208%3A11320%2F14%3A10288369%21RIV15-MSM-11320___</t>
  </si>
  <si>
    <t>RIV/00216208:11320/14:10288369!RIV15-MSM-11320___</t>
  </si>
  <si>
    <t>ujnY0ReJj8e.yyY0rz80WJPRe3Q=</t>
  </si>
  <si>
    <t>Hy-xN9Qs</t>
  </si>
  <si>
    <t>Doležalová, Alenka, 3086011</t>
  </si>
  <si>
    <t>Sto let slovenistiky na Univerzitě Karlově : Pedagogové a vědci ve stínu dějin : Úvod</t>
  </si>
  <si>
    <t>https://www.rvvi.cz/riv?s=jednoduche-vyhledavani&amp;ss=detail&amp;n=0&amp;h=RIV%2F00216208%3A11210%2F14%3A10290785%21RIV15-MSM-11210___</t>
  </si>
  <si>
    <t>RIV/00216208:11210/14:10290785!RIV15-MSM-11210___</t>
  </si>
  <si>
    <t>2J1Skbx4</t>
  </si>
  <si>
    <t>Čeňková, Ivana, 1876287</t>
  </si>
  <si>
    <t>Metodika a didaktika tlumočení z listu</t>
  </si>
  <si>
    <t>Formování profese interkulturní pracovník/pracovnice: Zahraniční zkušenosti, praxe a vzdělávání v ČR</t>
  </si>
  <si>
    <t>978-80-905759-0-5</t>
  </si>
  <si>
    <t>218-219</t>
  </si>
  <si>
    <t>InBáze o.s.</t>
  </si>
  <si>
    <t>AE</t>
  </si>
  <si>
    <t>https://www.rvvi.cz/riv?s=jednoduche-vyhledavani&amp;ss=detail&amp;n=0&amp;h=RIV%2F00216208%3A11210%2F14%3A10288107%21RIV15-MSM-11210___</t>
  </si>
  <si>
    <t>RIV/00216208:11210/14:10288107!RIV15-MSM-11210___</t>
  </si>
  <si>
    <t>C8vGAaWHSHN4Bc76jyEzrELycf8=</t>
  </si>
  <si>
    <t>YK8xm2JD</t>
  </si>
  <si>
    <t>Bažil, Martin, 3567370</t>
  </si>
  <si>
    <t>Le theatre francais du Moyen Age et de la Renaissance : histoire, textes choisis, mises en scene</t>
  </si>
  <si>
    <t>978-2-7498-1286-1</t>
  </si>
  <si>
    <t>Anthologie de L'avant-scene théatre, 1</t>
  </si>
  <si>
    <t>L'avant-scene théatre</t>
  </si>
  <si>
    <t>https://www.rvvi.cz/riv?s=jednoduche-vyhledavani&amp;ss=detail&amp;n=0&amp;h=RIV%2F00216208%3A11210%2F14%3A10291341%21RIV15-MSM-11210___</t>
  </si>
  <si>
    <t>RIV/00216208:11210/14:10291341!RIV15-MSM-11210___</t>
  </si>
  <si>
    <t>nNpD5qzryi1522ygexU0s.y.9kY=</t>
  </si>
  <si>
    <t>hE1K7yFq</t>
  </si>
  <si>
    <t>Kapišovská, Veronika, 8356653; Zikmundová, Veronika, 3855821</t>
  </si>
  <si>
    <t>Česko-mongolský slovník pro interkulturní práci</t>
  </si>
  <si>
    <t>978-80-905759-4-3</t>
  </si>
  <si>
    <t>InBáze, o.s.</t>
  </si>
  <si>
    <t>https://www.rvvi.cz/riv?s=jednoduche-vyhledavani&amp;ss=detail&amp;n=0&amp;h=RIV%2F00216208%3A11210%2F14%3A10292530%21RIV15-MSM-11210___</t>
  </si>
  <si>
    <t>RIV/00216208:11210/14:10292530!RIV15-MSM-11210___</t>
  </si>
  <si>
    <t>PeJukdp832QbQ2qbkLuAcr87pIY=</t>
  </si>
  <si>
    <t>7IQc62HF</t>
  </si>
  <si>
    <t>Smoláriková, Květa, 5320097</t>
  </si>
  <si>
    <t>Ceramics from trench NA</t>
  </si>
  <si>
    <t>Kom Firin II: The Urban Fabric and Landscape</t>
  </si>
  <si>
    <t>978-0-86159-192-3</t>
  </si>
  <si>
    <t>272-275</t>
  </si>
  <si>
    <t>British Museum Research Publication, 192</t>
  </si>
  <si>
    <t>The British Museum</t>
  </si>
  <si>
    <t>https://www.rvvi.cz/riv?s=jednoduche-vyhledavani&amp;ss=detail&amp;n=0&amp;h=RIV%2F00216208%3A11210%2F14%3A10288867%21RIV15-MSM-11210___</t>
  </si>
  <si>
    <t>RIV/00216208:11210/14:10288867!RIV15-MSM-11210___</t>
  </si>
  <si>
    <t>G7MDW5Z21mWT63IPKEZ5dBA+CzA=</t>
  </si>
  <si>
    <t>+jU8t8oz</t>
  </si>
  <si>
    <t>Pullmann, Michal, 6398006</t>
  </si>
  <si>
    <t>Ordnung und Sicherheit, Devianz und Kriminalität im Staatssozialismus: Zur Einführung</t>
  </si>
  <si>
    <t>Ordnung und Sicherheit, Devianz und Kriminalität im Staatssozialismus. Tschechoslowakei und DDR 1948/49-1989</t>
  </si>
  <si>
    <t>978-3-525-37308-8</t>
  </si>
  <si>
    <t>1-14</t>
  </si>
  <si>
    <t>Vandenhoeck &amp;amp; Ruprecht</t>
  </si>
  <si>
    <t>https://www.rvvi.cz/riv?s=jednoduche-vyhledavani&amp;ss=detail&amp;n=0&amp;h=RIV%2F00216208%3A11210%2F14%3A10292080%21RIV15-MSM-11210___</t>
  </si>
  <si>
    <t>RIV/00216208:11210/14:10292080!RIV15-MSM-11210___</t>
  </si>
  <si>
    <t>KgBsLW3990yMojCfNYNq2C!p9x4=</t>
  </si>
  <si>
    <t>KPpu6JMF</t>
  </si>
  <si>
    <t>Šatava, Leoš, 9111182</t>
  </si>
  <si>
    <t>Symbole, nationale</t>
  </si>
  <si>
    <t>Sorbisches Kulturlexikon</t>
  </si>
  <si>
    <t>978-3-7420-2229-5</t>
  </si>
  <si>
    <t>424-426</t>
  </si>
  <si>
    <t>Domowina-Verlag</t>
  </si>
  <si>
    <t>https://www.rvvi.cz/riv?s=jednoduche-vyhledavani&amp;ss=detail&amp;n=0&amp;h=RIV%2F00216208%3A11210%2F14%3A10283489%21RIV15-MSM-11210___</t>
  </si>
  <si>
    <t>RIV/00216208:11210/14:10283489!RIV15-MSM-11210___</t>
  </si>
  <si>
    <t>ExrZxcLUExjfxh2yI.ADu7aVbFs=</t>
  </si>
  <si>
    <t>6tSBw.Ni</t>
  </si>
  <si>
    <t>Blahak, Boris</t>
  </si>
  <si>
    <t>"Ein Tscheche? Nein." Franz Kafkas topographisch bedingte Exophonie und die innerste Dyade von Judentum und Slavia</t>
  </si>
  <si>
    <t>Jüdische Räume und Topographien in Ost(mittel)europa. Konstruktionen in Literatur und Kultur</t>
  </si>
  <si>
    <t>978-3-447-10281-0</t>
  </si>
  <si>
    <t>23-55</t>
  </si>
  <si>
    <t>https://www.rvvi.cz/riv?s=jednoduche-vyhledavani&amp;ss=detail&amp;n=0&amp;h=RIV%2F00216208%3A11210%2F14%3A10284791%21RIV15-MSM-11210___</t>
  </si>
  <si>
    <t>RIV/00216208:11210/14:10284791!RIV15-MSM-11210___</t>
  </si>
  <si>
    <t>YZyB8eY6I0VIH!tIA.+QknYDd-Y=</t>
  </si>
  <si>
    <t>ZKv8t0dv</t>
  </si>
  <si>
    <t>Čermák, František, 6124496</t>
  </si>
  <si>
    <t>Large Corpora Designed for Lexicographic Work</t>
  </si>
  <si>
    <t>Dictionaries. An International Encyclopedia of Lexicography, Supplementary Volume: Recent Developments with Focus on Electronic and Computational Lexicography</t>
  </si>
  <si>
    <t>978-3-11-023812-9</t>
  </si>
  <si>
    <t>1356-1365</t>
  </si>
  <si>
    <t>Walter de Gruyter GmbH</t>
  </si>
  <si>
    <t>https://www.rvvi.cz/riv?s=jednoduche-vyhledavani&amp;ss=detail&amp;n=0&amp;h=RIV%2F00216208%3A11210%2F14%3A10289685%21RIV15-MSM-11210___</t>
  </si>
  <si>
    <t>RIV/00216208:11210/14:10289685!RIV15-MSM-11210___</t>
  </si>
  <si>
    <t>as0FQrCu53E554pJtb-eo8dMQuA=</t>
  </si>
  <si>
    <t>0yzxJJz4</t>
  </si>
  <si>
    <t>Pohorský, Aleš, 6963382</t>
  </si>
  <si>
    <t>Sezóna v Pekle, Iluminace, Dopisy vidoucího</t>
  </si>
  <si>
    <t>978-80-7407-229-1</t>
  </si>
  <si>
    <t>Garamond</t>
  </si>
  <si>
    <t>https://www.rvvi.cz/riv?s=jednoduche-vyhledavani&amp;ss=detail&amp;n=0&amp;h=RIV%2F00216208%3A11210%2F14%3A10292694%21RIV15-MSM-11210___</t>
  </si>
  <si>
    <t>RIV/00216208:11210/14:10292694!RIV15-MSM-11210___</t>
  </si>
  <si>
    <t>S9XhmJDhttLskx2!w2f8w+ITuvc=</t>
  </si>
  <si>
    <t>cJNW2Hj5</t>
  </si>
  <si>
    <t>Merhaut, Luboš, 7874995</t>
  </si>
  <si>
    <t>Čapek, Josef: Povídejme si, děti!</t>
  </si>
  <si>
    <t>978-80-7474-101-2</t>
  </si>
  <si>
    <t>Triáda</t>
  </si>
  <si>
    <t>https://www.rvvi.cz/riv?s=jednoduche-vyhledavani&amp;ss=detail&amp;n=0&amp;h=RIV%2F00216208%3A11210%2F14%3A10290449%21RIV15-MSM-11210___</t>
  </si>
  <si>
    <t>RIV/00216208:11210/14:10290449!RIV15-MSM-11210___</t>
  </si>
  <si>
    <t>NbvgIBw2z!gej-Qyp4-aWYdtFoo=</t>
  </si>
  <si>
    <t>Gr7dWqVo</t>
  </si>
  <si>
    <t>Procházka, Martin, 4648544</t>
  </si>
  <si>
    <t>Czech Translations of Burns: Constructing National Identity?</t>
  </si>
  <si>
    <t>The Reception of Robert Burns in Europe</t>
  </si>
  <si>
    <t>978-1-4411-7031-6</t>
  </si>
  <si>
    <t>227-234</t>
  </si>
  <si>
    <t>Bloomsbury</t>
  </si>
  <si>
    <t>https://www.rvvi.cz/riv?s=jednoduche-vyhledavani&amp;ss=detail&amp;n=0&amp;h=RIV%2F00216208%3A11210%2F14%3A10290293%21RIV15-MSM-11210___</t>
  </si>
  <si>
    <t>RIV/00216208:11210/14:10290293!RIV15-MSM-11210___</t>
  </si>
  <si>
    <t>3dgampg2g6r.5-X4cwUgQK7Brto=</t>
  </si>
  <si>
    <t>vmenzqLV</t>
  </si>
  <si>
    <t>Třeštíková, Tereza, 9796525; Klímová, Helena, 8607486</t>
  </si>
  <si>
    <t>Chemie potravin a výživa ve středoškolských učebnicích biologie</t>
  </si>
  <si>
    <t>Nauczanie i uczenie się przedmiotów przyrodniczych od przedszkola do studiów wyższych</t>
  </si>
  <si>
    <t>http://uatacz.up.krakow.pl/~wwwchemia/pliki/ISBN%20978-83-7271-881-5%20Nauczanie%20i%20uczenie%20sie%20przedmiotow%20przyr%20red%20Jagodzinski%20Wolski.pdf</t>
  </si>
  <si>
    <t>https://www.rvvi.cz/riv?s=jednoduche-vyhledavani&amp;ss=detail&amp;n=0&amp;h=RIV%2F00216208%3A11310%2F14%3A10292811%21RIV15-MSM-11310___</t>
  </si>
  <si>
    <t>RIV/00216208:11310/14:10292811!RIV15-MSM-11310___</t>
  </si>
  <si>
    <t>MiEDMLdq</t>
  </si>
  <si>
    <t>Molchan, Maria, 8425353</t>
  </si>
  <si>
    <t>Jazyková specializace ruština</t>
  </si>
  <si>
    <t>225-229</t>
  </si>
  <si>
    <t>InBáze</t>
  </si>
  <si>
    <t>https://www.rvvi.cz/riv?s=jednoduche-vyhledavani&amp;ss=detail&amp;n=0&amp;h=RIV%2F00216208%3A11210%2F14%3A10288109%21RIV15-MSM-11210___</t>
  </si>
  <si>
    <t>RIV/00216208:11210/14:10288109!RIV15-MSM-11210___</t>
  </si>
  <si>
    <t>mfcFH5jZ</t>
  </si>
  <si>
    <t>Bruthans, Jiří, 4811399</t>
  </si>
  <si>
    <t>Using heat flow and radiocarbon ages to estimate the extent of recharge area of thermal springs in granitoid rock: Example from Southern Idaho Batholith, USA</t>
  </si>
  <si>
    <t>Fractured Rock Hydrogeology</t>
  </si>
  <si>
    <t>978-1-315-77882-2</t>
  </si>
  <si>
    <t>225-240</t>
  </si>
  <si>
    <t>CRC PRESS-TAYLOR &amp;amp; FRANCIS GROUP</t>
  </si>
  <si>
    <t>http://www.crcpress.com/product/isbn/9781138001596</t>
  </si>
  <si>
    <t>https://www.rvvi.cz/riv?s=jednoduche-vyhledavani&amp;ss=detail&amp;n=0&amp;h=RIV%2F00216208%3A11310%2F14%3A10293219%21RIV15-MSM-11310___</t>
  </si>
  <si>
    <t>RIV/00216208:11310/14:10293219!RIV15-MSM-11310___</t>
  </si>
  <si>
    <t>jCNMPNzw8ZW+BULKgofcuF4mLJM=</t>
  </si>
  <si>
    <t>.MGCBIq4</t>
  </si>
  <si>
    <t>Ceramics from the Ramesside enclosure</t>
  </si>
  <si>
    <t>42-57</t>
  </si>
  <si>
    <t>https://www.rvvi.cz/riv?s=jednoduche-vyhledavani&amp;ss=detail&amp;n=0&amp;h=RIV%2F00216208%3A11210%2F14%3A10288864%21RIV15-MSM-11210___</t>
  </si>
  <si>
    <t>RIV/00216208:11210/14:10288864!RIV15-MSM-11210___</t>
  </si>
  <si>
    <t>u7m.w.g5</t>
  </si>
  <si>
    <t>Život na lužanském zámku</t>
  </si>
  <si>
    <t>121-146</t>
  </si>
  <si>
    <t>https://www.rvvi.cz/riv?s=jednoduche-vyhledavani&amp;ss=detail&amp;n=0&amp;h=RIV%2F00216208%3A11210%2F14%3A10289734%21RIV15-MSM-11210___</t>
  </si>
  <si>
    <t>RIV/00216208:11210/14:10289734!RIV15-MSM-11210___</t>
  </si>
  <si>
    <t>Fu7b.khM</t>
  </si>
  <si>
    <t>Puková, Zdeňka, 5719666</t>
  </si>
  <si>
    <t>Metodika a didaktika konsekutivního tlumočení bez notace</t>
  </si>
  <si>
    <t>Formování profese interkulturní pracovník / pracovnice: Zahraniční zkušenosti, praxe a vzdělávání v ČR</t>
  </si>
  <si>
    <t>208-210</t>
  </si>
  <si>
    <t>https://www.rvvi.cz/riv?s=jednoduche-vyhledavani&amp;ss=detail&amp;n=0&amp;h=RIV%2F00216208%3A11210%2F14%3A10288104%21RIV15-MSM-11210___</t>
  </si>
  <si>
    <t>RIV/00216208:11210/14:10288104!RIV15-MSM-11210___</t>
  </si>
  <si>
    <t>huvJWmZB</t>
  </si>
  <si>
    <t>Atlas romských komunit na Slovensku 2013</t>
  </si>
  <si>
    <t>978-80-89263-18-9</t>
  </si>
  <si>
    <t>UNDP</t>
  </si>
  <si>
    <t>http://www.employment.gov.sk/files/slovensky/rodina-socialna-pomoc/socialne-sluzby/atlas_rom-kom.pdf</t>
  </si>
  <si>
    <t>https://www.rvvi.cz/riv?s=jednoduche-vyhledavani&amp;ss=detail&amp;n=0&amp;h=RIV%2F00216208%3A11310%2F14%3A10271980%21RIV15-MSM-11310___</t>
  </si>
  <si>
    <t>RIV/00216208:11310/14:10271980!RIV15-MSM-11310___</t>
  </si>
  <si>
    <t>3TJY6aq5oMKVi4ZjQsMYcBEUCAA=</t>
  </si>
  <si>
    <t>senBahL9</t>
  </si>
  <si>
    <t>Nekvapil, Jiří, 3849570</t>
  </si>
  <si>
    <t>Ideological Conceptualization of Language: Discourses of Linguistic Diversity</t>
  </si>
  <si>
    <t>978-3-631-61459-4</t>
  </si>
  <si>
    <t>Prague Papers on Language, Society and Interaction, 3</t>
  </si>
  <si>
    <t>https://www.rvvi.cz/riv?s=jednoduche-vyhledavani&amp;ss=detail&amp;n=0&amp;h=RIV%2F00216208%3A11210%2F13%3A10192734%21RIV15-MSM-11210___</t>
  </si>
  <si>
    <t>RIV/00216208:11210/13:10192734!RIV15-MSM-11210___</t>
  </si>
  <si>
    <t>NFan4jUPqRNebf!zWSWNuKuRw6I=</t>
  </si>
  <si>
    <t>I!BzoSpW</t>
  </si>
  <si>
    <t>Španihelová, Magda, 3018903</t>
  </si>
  <si>
    <t>Techniky pozorovatele M.M</t>
  </si>
  <si>
    <t>Generace Jihlava</t>
  </si>
  <si>
    <t>978-80-7443-109-8</t>
  </si>
  <si>
    <t>152-170</t>
  </si>
  <si>
    <t>Větrné mlýny</t>
  </si>
  <si>
    <t>https://www.rvvi.cz/riv?s=jednoduche-vyhledavani&amp;ss=detail&amp;n=0&amp;h=RIV%2F00216208%3A11210%2F14%3A10291304%21RIV15-MSM-11210___</t>
  </si>
  <si>
    <t>RIV/00216208:11210/14:10291304!RIV15-MSM-11210___</t>
  </si>
  <si>
    <t>3yFdF44h23Mcw+2wDUJ3mCu3PSM=</t>
  </si>
  <si>
    <t>760WHKVh</t>
  </si>
  <si>
    <t>Čáp, David, 9927212</t>
  </si>
  <si>
    <t>Metodika diagnostické a intervenční práce ve středisku výchovné péče</t>
  </si>
  <si>
    <t>978-80-7481-039-8</t>
  </si>
  <si>
    <t>https://www.rvvi.cz/riv?s=jednoduche-vyhledavani&amp;ss=detail&amp;n=0&amp;h=RIV%2F00216208%3A11210%2F14%3A10291605%21RIV15-MSM-11210___</t>
  </si>
  <si>
    <t>RIV/00216208:11210/14:10291605!RIV15-MSM-11210___</t>
  </si>
  <si>
    <t>g3rYqS3zx!+E!jpntds4x-e9Esc=</t>
  </si>
  <si>
    <t>5QHG.kMF</t>
  </si>
  <si>
    <t>Coppens, Filip, 9576371</t>
  </si>
  <si>
    <t>Processions with Linen and Oils : Reflections on the soubassement-processions in the "chambers of linen" (H.t-mnx.t) at Philae and Dendara</t>
  </si>
  <si>
    <t>Altägyptische Enzyklopädien : Die Soubassements in den Tempeln der griechisch-römischen Zeit. Soubassementstudien 1. Band 1</t>
  </si>
  <si>
    <t>978-3-447-10021-2</t>
  </si>
  <si>
    <t>465-481</t>
  </si>
  <si>
    <t>Studien zur spatägyptischen Religion, 7</t>
  </si>
  <si>
    <t>https://www.rvvi.cz/riv?s=jednoduche-vyhledavani&amp;ss=detail&amp;n=0&amp;h=RIV%2F00216208%3A11210%2F14%3A10191096%21RIV15-MSM-11210___</t>
  </si>
  <si>
    <t>RIV/00216208:11210/14:10191096!RIV15-MSM-11210___</t>
  </si>
  <si>
    <t>LZcpFwdRHthIxCos-v+rciu8+98=</t>
  </si>
  <si>
    <t>+DnSLCt2</t>
  </si>
  <si>
    <t>Šulcová, Renata, 7799616; Zákostelná, Barbora, 9789871</t>
  </si>
  <si>
    <t>DIDACTICAL GAMES FOR CHEMICAL EDUCATION</t>
  </si>
  <si>
    <t>Teaching and learning science at all levels education</t>
  </si>
  <si>
    <t>978-83-7271-880-8</t>
  </si>
  <si>
    <t>47-50</t>
  </si>
  <si>
    <t>Pedagogical University of Krakow</t>
  </si>
  <si>
    <t>http://uatacz.up.krakow.pl/~wwwchemia/zdch/index.php/ksiazki-skrypty-podreczniki/201-teaching-and-learning-science-at-all-levels-education1</t>
  </si>
  <si>
    <t>https://www.rvvi.cz/riv?s=jednoduche-vyhledavani&amp;ss=detail&amp;n=0&amp;h=RIV%2F00216208%3A11310%2F14%3A10283750%21RIV15-MSM-11310___</t>
  </si>
  <si>
    <t>RIV/00216208:11310/14:10283750!RIV15-MSM-11310___</t>
  </si>
  <si>
    <t>8f3x6hUWaGQB!DKtKuWC+dvovbY=</t>
  </si>
  <si>
    <t>BuFF5bKf</t>
  </si>
  <si>
    <t>Encyklopedické heslo "Y" aneb Pokaždé stejně a stejně pokaždé jinak. Studio Y...ještě po 45 i 50 a více letech</t>
  </si>
  <si>
    <t>Cesta Ypsilon aneb Od počátků k dnešku</t>
  </si>
  <si>
    <t>978-80-905816-0-9</t>
  </si>
  <si>
    <t>9-16</t>
  </si>
  <si>
    <t>Studio Ypsilon</t>
  </si>
  <si>
    <t>https://www.rvvi.cz/riv?s=jednoduche-vyhledavani&amp;ss=detail&amp;n=0&amp;h=RIV%2F00216208%3A11210%2F14%3A10291692%21RIV15-MSM-11210___</t>
  </si>
  <si>
    <t>RIV/00216208:11210/14:10291692!RIV15-MSM-11210___</t>
  </si>
  <si>
    <t>7Vgq9UdTEEP.abI!DDgU2UsiMnA=</t>
  </si>
  <si>
    <t>XQR2gwzF</t>
  </si>
  <si>
    <t>Cifková, Tereza, 6197957; Šulcová, Renata, 7799616</t>
  </si>
  <si>
    <t>Hlavní problémy žáků v chemických testových úlohách</t>
  </si>
  <si>
    <t>179-183</t>
  </si>
  <si>
    <t>http://uatacz.up.krakow.pl/~wwwchemia/pliki/Nauczanie%20i%20uczenie%20sie%20druk.pdf</t>
  </si>
  <si>
    <t>https://www.rvvi.cz/riv?s=jednoduche-vyhledavani&amp;ss=detail&amp;n=0&amp;h=RIV%2F00216208%3A11310%2F14%3A10283914%21RIV15-MSM-11310___</t>
  </si>
  <si>
    <t>RIV/00216208:11310/14:10283914!RIV15-MSM-11310___</t>
  </si>
  <si>
    <t>n01Jgtyc</t>
  </si>
  <si>
    <t>Stehlík, Michal, 5818494</t>
  </si>
  <si>
    <t>Když byla Třebíč ještě Valdštejnská. Vzpomínky Starorakušanky 1938-1968</t>
  </si>
  <si>
    <t>978-80-86894-29-4</t>
  </si>
  <si>
    <t>Muzeum Vysočiny Třebíč</t>
  </si>
  <si>
    <t>https://www.rvvi.cz/riv?s=jednoduche-vyhledavani&amp;ss=detail&amp;n=0&amp;h=RIV%2F00216208%3A11210%2F14%3A10287237%21RIV15-MSM-11210___</t>
  </si>
  <si>
    <t>RIV/00216208:11210/14:10287237!RIV15-MSM-11210___</t>
  </si>
  <si>
    <t>kGIs20D0Tb9YGI3a-6Ppd2FXENU=</t>
  </si>
  <si>
    <t>qVR5oZGF</t>
  </si>
  <si>
    <t>Drahota, Petr, 1529129</t>
  </si>
  <si>
    <t>Parageneses and Crystal Chemistry of Arsenic Minerals</t>
  </si>
  <si>
    <t>Arsenic: Environmental geochemistry, mineralogy, and microbiology</t>
  </si>
  <si>
    <t>978-0-939950-94-2</t>
  </si>
  <si>
    <t>17-184</t>
  </si>
  <si>
    <t>Reviews in mineralogy and geochemistry, 79</t>
  </si>
  <si>
    <t>Mineralogical Society of America</t>
  </si>
  <si>
    <t>10.2138/rmg.2014.79.2</t>
  </si>
  <si>
    <t>http://dx.doi.org/10.2138/rmg.2014.79.2</t>
  </si>
  <si>
    <t>https://www.rvvi.cz/riv?s=jednoduche-vyhledavani&amp;ss=detail&amp;n=0&amp;h=RIV%2F00216208%3A11310%2F14%3A10293882%21RIV15-MSM-11310___</t>
  </si>
  <si>
    <t>RIV/00216208:11310/14:10293882!RIV15-MSM-11310___</t>
  </si>
  <si>
    <t>j6qwb1APjZNM8Vuu2k3nrRaXHvE=</t>
  </si>
  <si>
    <t>uWp6W3uN</t>
  </si>
  <si>
    <t>Roraback, Erik, 8505381</t>
  </si>
  <si>
    <t>Slavic Encounters: The Reception of Henry James in the Czech and Slovak Lands</t>
  </si>
  <si>
    <t>The Reception of Henry James in Europe</t>
  </si>
  <si>
    <t>978-1-4725-3593-1</t>
  </si>
  <si>
    <t>124-138</t>
  </si>
  <si>
    <t>The Athlone Critical Traditions Series: The Reception of British and Irish Authors in Europe</t>
  </si>
  <si>
    <t>Bloomsbury Academic</t>
  </si>
  <si>
    <t>https://www.rvvi.cz/riv?s=jednoduche-vyhledavani&amp;ss=detail&amp;n=0&amp;h=RIV%2F00216208%3A11210%2F14%3A10290269%21RIV15-MSM-11210___</t>
  </si>
  <si>
    <t>RIV/00216208:11210/14:10290269!RIV15-MSM-11210___</t>
  </si>
  <si>
    <t>!GJRrumTpnh0wr-FxBxBonFPEy8=</t>
  </si>
  <si>
    <t>ujrcKkMw</t>
  </si>
  <si>
    <t>Berounský, Daniel, 5709067</t>
  </si>
  <si>
    <t>Tibetan "Magical Rituals" (las sna tsogs) from the Power of Tsongkhapa</t>
  </si>
  <si>
    <t>Trails of Tibetan Tradition. Papers for Elliot Sperling.</t>
  </si>
  <si>
    <t>978-81-86227-72-5</t>
  </si>
  <si>
    <t>95-111</t>
  </si>
  <si>
    <t>Amnye Machen Institute</t>
  </si>
  <si>
    <t>https://www.rvvi.cz/riv?s=jednoduche-vyhledavani&amp;ss=detail&amp;n=0&amp;h=RIV%2F00216208%3A11210%2F14%3A10293392%21RIV15-MSM-11210___</t>
  </si>
  <si>
    <t>RIV/00216208:11210/14:10293392!RIV15-MSM-11210___</t>
  </si>
  <si>
    <t>ZPCoTrgkcjR5mgUILi8QBqDip9U=</t>
  </si>
  <si>
    <t>kXKqtSSp</t>
  </si>
  <si>
    <t>Špirit, Michael, 6947964</t>
  </si>
  <si>
    <t>Hančovy další Události</t>
  </si>
  <si>
    <t>Jan Hanč: Události</t>
  </si>
  <si>
    <t>978-80-87490-51-8</t>
  </si>
  <si>
    <t>50-51</t>
  </si>
  <si>
    <t>Knihovna Václava Havla</t>
  </si>
  <si>
    <t>https://www.rvvi.cz/riv?s=jednoduche-vyhledavani&amp;ss=detail&amp;n=0&amp;h=RIV%2F00216208%3A11210%2F14%3A10290147%21RIV15-MSM-11210___</t>
  </si>
  <si>
    <t>RIV/00216208:11210/14:10290147!RIV15-MSM-11210___</t>
  </si>
  <si>
    <t>+U-INXptgMKJgy5cWGPrueuSAZI=</t>
  </si>
  <si>
    <t>rop5!cEg</t>
  </si>
  <si>
    <t>Emmer, Adam, 3932648; Vilímek, Vít, 8921768</t>
  </si>
  <si>
    <t>GLACIER RETREAT, LAKES DEVELOPMENT AND ASSOCIATED NATURAL HAZARDS IN THE CORDILLERA BLANCA, PERU</t>
  </si>
  <si>
    <t>Landslides in Cold Regions in the Context of Climate Change</t>
  </si>
  <si>
    <t>978-3-319-00867-7</t>
  </si>
  <si>
    <t>231-252</t>
  </si>
  <si>
    <t>DE</t>
  </si>
  <si>
    <t>10.1007/978-3-319-00867-7_17</t>
  </si>
  <si>
    <t>http://prfdec.natur.cuni.cz/~kfggsekr/rggg/pdf/Emmer_ea_14.pdf</t>
  </si>
  <si>
    <t>https://www.rvvi.cz/riv?s=jednoduche-vyhledavani&amp;ss=detail&amp;n=0&amp;h=RIV%2F00216208%3A11310%2F14%3A10156078%21RIV15-MSM-11310___</t>
  </si>
  <si>
    <t>RIV/00216208:11310/14:10156078!RIV15-MSM-11310___</t>
  </si>
  <si>
    <t>bcY6Hsb1pZjjWvJKeK7UUENvL34=</t>
  </si>
  <si>
    <t>f9kRPz9n</t>
  </si>
  <si>
    <t>Sýkora, Luděk, 7163207</t>
  </si>
  <si>
    <t>Postsocialist Suburbanization Patterns and Dynamics: A Comparative Perspective</t>
  </si>
  <si>
    <t>Confronting Suburbanization: Urban Decentralization in Postsocialist Central and Eastern Europe</t>
  </si>
  <si>
    <t>978-1-4051-8548-6</t>
  </si>
  <si>
    <t>256-295</t>
  </si>
  <si>
    <t>Studies in Urban and Social Change</t>
  </si>
  <si>
    <t>Wiley Blackwell</t>
  </si>
  <si>
    <t>http://eu.wiley.com/WileyCDA/WileyTitle/productCd-1118295897.html</t>
  </si>
  <si>
    <t>https://www.rvvi.cz/riv?s=jednoduche-vyhledavani&amp;ss=detail&amp;n=0&amp;h=RIV%2F00216208%3A11310%2F14%3A10156092%21RIV15-MSM-11310___</t>
  </si>
  <si>
    <t>RIV/00216208:11310/14:10156092!RIV15-MSM-11310___</t>
  </si>
  <si>
    <t>Npw83QxA0+6U6Ie3VEFpQhM9G0M=</t>
  </si>
  <si>
    <t>R7FFRLDh</t>
  </si>
  <si>
    <t>Ottlová, Marta, 6866069</t>
  </si>
  <si>
    <t>Einige Bemerkungen zur Erforschung des Repertoires der (nicht nur) "nationalen Theater"</t>
  </si>
  <si>
    <t>Hudobné divadlo v priestore a čase</t>
  </si>
  <si>
    <t>978-80-89484-04-1</t>
  </si>
  <si>
    <t>27-42</t>
  </si>
  <si>
    <t>Asociácia Corpus</t>
  </si>
  <si>
    <t>https://www.rvvi.cz/riv?s=jednoduche-vyhledavani&amp;ss=detail&amp;n=0&amp;h=RIV%2F00216208%3A11210%2F14%3A10291019%21RIV15-MSM-11210___</t>
  </si>
  <si>
    <t>RIV/00216208:11210/14:10291019!RIV15-MSM-11210___</t>
  </si>
  <si>
    <t>aYh-VZ4k9xh2EfTSRXn4rhLmUx4=</t>
  </si>
  <si>
    <t>osnkIg4I</t>
  </si>
  <si>
    <t>Čeňková, Ivana, 1876287; Šteffl, Jana, 9236627</t>
  </si>
  <si>
    <t>Metodika a didaktika konsekutivního tlumočení s notací</t>
  </si>
  <si>
    <t>210-217</t>
  </si>
  <si>
    <t>https://www.rvvi.cz/riv?s=jednoduche-vyhledavani&amp;ss=detail&amp;n=0&amp;h=RIV%2F00216208%3A11210%2F14%3A10288106%21RIV15-MSM-11210___</t>
  </si>
  <si>
    <t>RIV/00216208:11210/14:10288106!RIV15-MSM-11210___</t>
  </si>
  <si>
    <t>U9a00CZk</t>
  </si>
  <si>
    <t>Stratilová Urválková, Eva, 3575772; Šmejkal, Petr, 2351382; Čtrnáctová, Hana, 9834109; Čížková, Věra, 8997640</t>
  </si>
  <si>
    <t>ESTABLISHing Students' Interests in Everyday Science</t>
  </si>
  <si>
    <t>Profits and Limitations of Inquiry Based Science Education</t>
  </si>
  <si>
    <t>978-83-7271-882-2</t>
  </si>
  <si>
    <t>Pedagogical University of Kraków</t>
  </si>
  <si>
    <t>http://uatacz.up.krakow.pl/~wwwchemia/zdch/index.php/ksiazki-skrypty-podreczniki/198-profits-and-limitations-of-inquiry-based-science-education-the-monograph1</t>
  </si>
  <si>
    <t>https://www.rvvi.cz/riv?s=jednoduche-vyhledavani&amp;ss=detail&amp;n=0&amp;h=RIV%2F00216208%3A11310%2F14%3A10288030%21RIV15-MSM-11310___</t>
  </si>
  <si>
    <t>RIV/00216208:11310/14:10288030!RIV15-MSM-11310___</t>
  </si>
  <si>
    <t>HQgs5N9vPHIL-fRj!QUsmEJezu8=</t>
  </si>
  <si>
    <t>RK7--pyW</t>
  </si>
  <si>
    <t>Řezníčková, Dana, 6118194; Matějček, Tomáš, 1825437</t>
  </si>
  <si>
    <t>Úlohy ve výuce geografie</t>
  </si>
  <si>
    <t>978-80-87343-46-3</t>
  </si>
  <si>
    <t>Nakladatelství P3K</t>
  </si>
  <si>
    <t>https://www.rvvi.cz/riv?s=jednoduche-vyhledavani&amp;ss=detail&amp;n=0&amp;h=RIV%2F00216208%3A11310%2F14%3A10288135%21RIV15-MSM-11310___</t>
  </si>
  <si>
    <t>RIV/00216208:11310/14:10288135!RIV15-MSM-11310___</t>
  </si>
  <si>
    <t>VhGmNHzNLX1hPYzRa9-AP0jt4iM=</t>
  </si>
  <si>
    <t>5woEY+0W</t>
  </si>
  <si>
    <t>Introduction</t>
  </si>
  <si>
    <t>13-18</t>
  </si>
  <si>
    <t>Interfacing science, literature, and the humanities : ACUME 2 ; v. 1</t>
  </si>
  <si>
    <t>V &amp;amp; R Unipress</t>
  </si>
  <si>
    <t>https://www.rvvi.cz/riv?s=jednoduche-vyhledavani&amp;ss=detail&amp;n=0&amp;h=RIV%2F00216208%3A11210%2F10%3A10292326%21RIV15-MSM-11210___</t>
  </si>
  <si>
    <t>RIV/00216208:11210/10:10292326!RIV15-MSM-11210___</t>
  </si>
  <si>
    <t>bN404uK4</t>
  </si>
  <si>
    <t>Špirk, Jaroslav, 4652797</t>
  </si>
  <si>
    <t>Metodika a didaktika simultánního tlumočení šeptem neboli šušotáž</t>
  </si>
  <si>
    <t>220-221</t>
  </si>
  <si>
    <t>https://www.rvvi.cz/riv?s=jednoduche-vyhledavani&amp;ss=detail&amp;n=0&amp;h=RIV%2F00216208%3A11210%2F14%3A10288108%21RIV15-MSM-11210___</t>
  </si>
  <si>
    <t>RIV/00216208:11210/14:10288108!RIV15-MSM-11210___</t>
  </si>
  <si>
    <t>oyoBETme</t>
  </si>
  <si>
    <t>Šormová, Kateřina, 7568266</t>
  </si>
  <si>
    <t>Popis úrovně A1 a A2 v SERR</t>
  </si>
  <si>
    <t>Referenční popis češtiny pro účely zkoušky z českého jazyka pro trvalý pobyt v ČR - úrovně A1, A2</t>
  </si>
  <si>
    <t>978-80-7481-076-3</t>
  </si>
  <si>
    <t>186-201</t>
  </si>
  <si>
    <t>https://www.rvvi.cz/riv?s=jednoduche-vyhledavani&amp;ss=detail&amp;n=0&amp;h=RIV%2F00216208%3A11210%2F14%3A10287119%21RIV15-MSM-11210___</t>
  </si>
  <si>
    <t>RIV/00216208:11210/14:10287119!RIV15-MSM-11210___</t>
  </si>
  <si>
    <t>kyUxkNnkSLc3XMzAht1LqILfBgQ=</t>
  </si>
  <si>
    <t>p9gghR63</t>
  </si>
  <si>
    <t>Zbytovský, Štěpán, 1392336</t>
  </si>
  <si>
    <t>Počítačový analfabetismus</t>
  </si>
  <si>
    <t>Společenské vědy a audiovize</t>
  </si>
  <si>
    <t>978-80-7331-313-5</t>
  </si>
  <si>
    <t>713-730</t>
  </si>
  <si>
    <t>Nakladatelství AMU</t>
  </si>
  <si>
    <t>https://www.rvvi.cz/riv?s=jednoduche-vyhledavani&amp;ss=detail&amp;n=0&amp;h=RIV%2F00216208%3A11210%2F14%3A10289603%21RIV15-MSM-11210___</t>
  </si>
  <si>
    <t>RIV/00216208:11210/14:10289603!RIV15-MSM-11210___</t>
  </si>
  <si>
    <t>B+b!Np2emfFWcax2.wkL1qQBqdE=</t>
  </si>
  <si>
    <t>3TZCpVXG</t>
  </si>
  <si>
    <t>Kotoučová, Veronika, 4938119</t>
  </si>
  <si>
    <t>Biografie</t>
  </si>
  <si>
    <t>Tomáš Vosolsobě</t>
  </si>
  <si>
    <t>978-80-87799-05-5</t>
  </si>
  <si>
    <t>256-271</t>
  </si>
  <si>
    <t>Alšova jihočeská galerie v Hluboké nad Vltavou</t>
  </si>
  <si>
    <t>https://www.rvvi.cz/riv?s=jednoduche-vyhledavani&amp;ss=detail&amp;n=0&amp;h=RIV%2F00216208%3A11210%2F14%3A10291837%21RIV15-MSM-11210___</t>
  </si>
  <si>
    <t>RIV/00216208:11210/14:10291837!RIV15-MSM-11210___</t>
  </si>
  <si>
    <t>B6FK2JYdDfXWh+!LSUgxKa0RysM=</t>
  </si>
  <si>
    <t>V9izByvY</t>
  </si>
  <si>
    <t>Kulka, Tomáš, 5883369</t>
  </si>
  <si>
    <t>Umění a kýč</t>
  </si>
  <si>
    <t>978-80-7215-477-7</t>
  </si>
  <si>
    <t>Torst</t>
  </si>
  <si>
    <t>https://www.rvvi.cz/riv?s=jednoduche-vyhledavani&amp;ss=detail&amp;n=0&amp;h=RIV%2F00216208%3A11210%2F14%3A10284026%21RIV15-MSM-11210___</t>
  </si>
  <si>
    <t>RIV/00216208:11210/14:10284026!RIV15-MSM-11210___</t>
  </si>
  <si>
    <t>zsUI0z5T+nCCarkJ1zAxU1oz+-0=</t>
  </si>
  <si>
    <t>3dWWnyMn</t>
  </si>
  <si>
    <t>Havlík, Adam, 7247400</t>
  </si>
  <si>
    <t>Dvacáté století ve světle třebotovských kronik</t>
  </si>
  <si>
    <t>Třebotov od počátků po současnost</t>
  </si>
  <si>
    <t>978-80-7272-646-2</t>
  </si>
  <si>
    <t>16-43</t>
  </si>
  <si>
    <t>Obecní úřad Třebotov ve spolupráci s nakladatelstvím Dauphin</t>
  </si>
  <si>
    <t>https://www.rvvi.cz/riv?s=jednoduche-vyhledavani&amp;ss=detail&amp;n=0&amp;h=RIV%2F00216208%3A11210%2F14%3A10287665%21RIV15-MSM-11210___</t>
  </si>
  <si>
    <t>RIV/00216208:11210/14:10287665!RIV15-MSM-11210___</t>
  </si>
  <si>
    <t>.hep6KSkhvz9MDfB7R8SM+WhwdY=</t>
  </si>
  <si>
    <t>Fz7aE1KM</t>
  </si>
  <si>
    <t>Luvsandorj, Jugder, 4037987</t>
  </si>
  <si>
    <t>Mongolyn Nuuc Tovčoon</t>
  </si>
  <si>
    <t>978-99962-3-278-7</t>
  </si>
  <si>
    <t>Monograph Series</t>
  </si>
  <si>
    <t>Antoine Mostaert Research Center</t>
  </si>
  <si>
    <t>mon</t>
  </si>
  <si>
    <t>https://www.rvvi.cz/riv?s=jednoduche-vyhledavani&amp;ss=detail&amp;n=0&amp;h=RIV%2F00216208%3A11210%2F14%3A10291625%21RIV15-MSM-11210___</t>
  </si>
  <si>
    <t>RIV/00216208:11210/14:10291625!RIV15-MSM-11210___</t>
  </si>
  <si>
    <t>B+qAhEi--k10!Ye0!5DG.QwVQp0=</t>
  </si>
  <si>
    <t>!D.ENQEg</t>
  </si>
  <si>
    <t>Konkordance citovaných úryvků z Holečkových Našich - Konkordance citovaných úryvků z Haškových Osudů</t>
  </si>
  <si>
    <t>Přemysl Blažíček: Knihy o epice</t>
  </si>
  <si>
    <t>978-80-7474-103-6</t>
  </si>
  <si>
    <t>451-496</t>
  </si>
  <si>
    <t>Paprsek, 23</t>
  </si>
  <si>
    <t>https://www.rvvi.cz/riv?s=jednoduche-vyhledavani&amp;ss=detail&amp;n=0&amp;h=RIV%2F00216208%3A11210%2F14%3A10290396%21RIV15-MSM-11210___</t>
  </si>
  <si>
    <t>RIV/00216208:11210/14:10290396!RIV15-MSM-11210___</t>
  </si>
  <si>
    <t>SotfZKPBTq+pukv!ceHdZhA8Yic=</t>
  </si>
  <si>
    <t>2oj-I2nT</t>
  </si>
  <si>
    <t>Frič, Pavol, 5240107</t>
  </si>
  <si>
    <t>Dobrovolnické aktivity seniorů: Organizační socializace a profesionalizace před a po roce 1989</t>
  </si>
  <si>
    <t>Starzenie sie i starosc w dynamicznie zmieniajacym sie swiecie Stárnutí a stáří v rychle se měnícím světě</t>
  </si>
  <si>
    <t>978-83-61991-19-9</t>
  </si>
  <si>
    <t>169-181</t>
  </si>
  <si>
    <t>České-polsko-slovenské studie v oblasti andragogiky a sociální gerontologie</t>
  </si>
  <si>
    <t>Oficyna Wydawnicza "Humanitas"</t>
  </si>
  <si>
    <t>https://www.rvvi.cz/riv?s=jednoduche-vyhledavani&amp;ss=detail&amp;n=0&amp;h=RIV%2F00216208%3A11210%2F13%3A10272445%21RIV15-MSM-11210___</t>
  </si>
  <si>
    <t>RIV/00216208:11210/13:10272445!RIV15-MSM-11210___</t>
  </si>
  <si>
    <t>JQy3PYLEnJK.Qu+o.cSyZb+WKwo=</t>
  </si>
  <si>
    <t>HeEE!EHF</t>
  </si>
  <si>
    <t>Foreword by L. Dušková</t>
  </si>
  <si>
    <t>Collected Works of Jan Firbas. Volume 1 (1951-1967)</t>
  </si>
  <si>
    <t>978-80-210-5128-7</t>
  </si>
  <si>
    <t>11-13</t>
  </si>
  <si>
    <t>https://www.rvvi.cz/riv?s=jednoduche-vyhledavani&amp;ss=detail&amp;n=0&amp;h=RIV%2F00216208%3A11210%2F10%3A10292319%21RIV15-MSM-11210___</t>
  </si>
  <si>
    <t>RIV/00216208:11210/10:10292319!RIV15-MSM-11210___</t>
  </si>
  <si>
    <t>.+2Ee2cjeHUziwSeM3d1FBzZev8=</t>
  </si>
  <si>
    <t>V+R+mJp6</t>
  </si>
  <si>
    <t>Hlavačka, Milan, 9928448</t>
  </si>
  <si>
    <t>Die tschechische Historiographie der letzten dreißig Jahre und die Bewertung des Neoabsolutismus</t>
  </si>
  <si>
    <t>Der österreichische Neoabsolutismus als Verfassungs- und Verwaltungsproblem</t>
  </si>
  <si>
    <t>978-3-205-79580-3</t>
  </si>
  <si>
    <t>255-280</t>
  </si>
  <si>
    <t>Böhlau Verlag Wien - Köln - Weimar</t>
  </si>
  <si>
    <t>https://www.rvvi.cz/riv?s=jednoduche-vyhledavani&amp;ss=detail&amp;n=0&amp;h=RIV%2F00216208%3A11210%2F14%3A10286534%21RIV15-MSM-11210___</t>
  </si>
  <si>
    <t>RIV/00216208:11210/14:10286534!RIV15-MSM-11210___</t>
  </si>
  <si>
    <t>hepvruJRtP6tM0WIGLB9qyr4I80=</t>
  </si>
  <si>
    <t>FRuswkIb</t>
  </si>
  <si>
    <t>Wallace, Clare, 9902988</t>
  </si>
  <si>
    <t>Playing with Proximity: Precarious Ethics on Stage in the New Millennium.</t>
  </si>
  <si>
    <t>Ethical Speculations in Contemporary British Theatre</t>
  </si>
  <si>
    <t>1-137-29756-5</t>
  </si>
  <si>
    <t>117-134</t>
  </si>
  <si>
    <t>https://www.rvvi.cz/riv?s=jednoduche-vyhledavani&amp;ss=detail&amp;n=0&amp;h=RIV%2F00216208%3A11210%2F14%3A10290280%21RIV15-MSM-11210___</t>
  </si>
  <si>
    <t>RIV/00216208:11210/14:10290280!RIV15-MSM-11210___</t>
  </si>
  <si>
    <t>YNoCVyX.99rA3IQptBKZFsP0VXA=</t>
  </si>
  <si>
    <t>tQG.4Jbi</t>
  </si>
  <si>
    <t>Kalivodová, Eva, 8328668</t>
  </si>
  <si>
    <t>Letem Blanchiným světem</t>
  </si>
  <si>
    <t>Blanche na útěku</t>
  </si>
  <si>
    <t>978-80-87053-70-6</t>
  </si>
  <si>
    <t>Scholares</t>
  </si>
  <si>
    <t>Pistorius &amp;amp; Olšanská</t>
  </si>
  <si>
    <t>https://www.rvvi.cz/riv?s=jednoduche-vyhledavani&amp;ss=detail&amp;n=0&amp;h=RIV%2F00216208%3A11210%2F12%3A10132989%21RIV15-MSM-11210___</t>
  </si>
  <si>
    <t>RIV/00216208:11210/12:10132989!RIV15-MSM-11210___</t>
  </si>
  <si>
    <t>z9pe0r+jFaSW2p7FHeLE8sZE9qY=</t>
  </si>
  <si>
    <t>ZPpakz5b</t>
  </si>
  <si>
    <t>Proverbs: Their Lexical and Semantic Features</t>
  </si>
  <si>
    <t>978-0-9846456-1-9</t>
  </si>
  <si>
    <t>The University of Vermont Burlington</t>
  </si>
  <si>
    <t>https://www.rvvi.cz/riv?s=jednoduche-vyhledavani&amp;ss=detail&amp;n=0&amp;h=RIV%2F00216208%3A11210%2F14%3A10289704%21RIV15-MSM-11210___</t>
  </si>
  <si>
    <t>RIV/00216208:11210/14:10289704!RIV15-MSM-11210___</t>
  </si>
  <si>
    <t>TTg8ss.eVJvMw!u6qLW!mpc7esg=</t>
  </si>
  <si>
    <t>HLIJM!s0</t>
  </si>
  <si>
    <t>Záškodná, Helena, 7617968</t>
  </si>
  <si>
    <t>Metodologie vědeckého výzkumu</t>
  </si>
  <si>
    <t>978-80-87894-03-3</t>
  </si>
  <si>
    <t>Curriculum</t>
  </si>
  <si>
    <t>https://www.rvvi.cz/riv?s=jednoduche-vyhledavani&amp;ss=detail&amp;n=0&amp;h=RIV%2F00216208%3A11210%2F14%3A10278541%21RIV15-MSM-11210___</t>
  </si>
  <si>
    <t>RIV/00216208:11210/14:10278541!RIV15-MSM-11210___</t>
  </si>
  <si>
    <t>k4gEIKg0RTz20SKUUVZ4LeWVQAI=</t>
  </si>
  <si>
    <t>SzA!X4P2</t>
  </si>
  <si>
    <t>Manner</t>
  </si>
  <si>
    <t>400-403</t>
  </si>
  <si>
    <t>http://referenceworks.brillonline.com/search?s.au=%22Dagmar+Muchnov%C3%A1%22</t>
  </si>
  <si>
    <t>https://www.rvvi.cz/riv?s=jednoduche-vyhledavani&amp;ss=detail&amp;n=0&amp;h=RIV%2F00216208%3A11210%2F14%3A10191564%21RIV15-MSM-11210___</t>
  </si>
  <si>
    <t>RIV/00216208:11210/14:10191564!RIV15-MSM-11210___</t>
  </si>
  <si>
    <t>q7U!2e2C</t>
  </si>
  <si>
    <t>Vagina. Nová Perspektiva</t>
  </si>
  <si>
    <t>978-80-7363-540-4</t>
  </si>
  <si>
    <t>https://www.rvvi.cz/riv?s=jednoduche-vyhledavani&amp;ss=detail&amp;n=0&amp;h=RIV%2F00216208%3A11210%2F14%3A10290568%21RIV15-MSM-11210___</t>
  </si>
  <si>
    <t>RIV/00216208:11210/14:10290568!RIV15-MSM-11210___</t>
  </si>
  <si>
    <t>SZfmMxpzG+NzGFnL2F-1qGng95Y=</t>
  </si>
  <si>
    <t>SaZ!2u4A</t>
  </si>
  <si>
    <t>Tobrmanová, Šárka, 7303602</t>
  </si>
  <si>
    <t>Translations of Milton: From English into Slavonic languages</t>
  </si>
  <si>
    <t>The Milton Encyclopedia</t>
  </si>
  <si>
    <t>978-0-300-09444-2</t>
  </si>
  <si>
    <t>Yale University Press</t>
  </si>
  <si>
    <t>https://www.rvvi.cz/riv?s=jednoduche-vyhledavani&amp;ss=detail&amp;n=0&amp;h=RIV%2F00216208%3A11210%2F12%3A10291469%21RIV15-MSM-11210___</t>
  </si>
  <si>
    <t>RIV/00216208:11210/12:10291469!RIV15-MSM-11210___</t>
  </si>
  <si>
    <t>gwTgq55DKJEyGWZSBvixWuPbyng=</t>
  </si>
  <si>
    <t>LPs5qhbb</t>
  </si>
  <si>
    <t>https://www.rvvi.cz/riv?s=jednoduche-vyhledavani&amp;ss=detail&amp;n=0&amp;h=RIV%2F00216208%3A11320%2F14%3A10290420%21RIV15-GA0-11320___</t>
  </si>
  <si>
    <t>RIV/00216208:11320/14:10290420!RIV15-GA0-11320___</t>
  </si>
  <si>
    <t>Štechová, Kateřina, 2433435; Piťhová, Pavlína, 1374176</t>
  </si>
  <si>
    <t>Není bezvýchodných situací aneb příběhy lidí s diabetem</t>
  </si>
  <si>
    <t>978-80-7345-381-7</t>
  </si>
  <si>
    <t>Maxdorf</t>
  </si>
  <si>
    <t>https://www.rvvi.cz/riv?s=jednoduche-vyhledavani&amp;ss=detail&amp;n=0&amp;h=RIV%2F00216208%3A11130%2F14%3A10293898%21RIV15-MSM-11130___</t>
  </si>
  <si>
    <t>RIV/00216208:11130/14:10293898!RIV15-MSM-11130___</t>
  </si>
  <si>
    <t>.skn-v-WmWyHZIQ2vNFQ0jdMZ5w=</t>
  </si>
  <si>
    <t>4Ec+pKht</t>
  </si>
  <si>
    <t>2. lékařská fakulta</t>
  </si>
  <si>
    <t>https://www.rvvi.cz/riv?s=jednoduche-vyhledavani&amp;ss=detail&amp;n=0&amp;h=RIV%2F00216208%3A11310%2F14%3A10293882%21RIV15-GA0-11310___</t>
  </si>
  <si>
    <t>RIV/00216208:11310/14:10293882!RIV15-GA0-11310___</t>
  </si>
  <si>
    <t>https://www.rvvi.cz/riv?s=jednoduche-vyhledavani&amp;ss=detail&amp;n=0&amp;h=RIV%2F00216208%3A11310%2F14%3A10156078%21RIV15-GA0-11310___</t>
  </si>
  <si>
    <t>RIV/00216208:11310/14:10156078!RIV15-GA0-11310___</t>
  </si>
  <si>
    <t>https://www.rvvi.cz/riv?s=jednoduche-vyhledavani&amp;ss=detail&amp;n=0&amp;h=RIV%2F00216208%3A11310%2F14%3A10271980%21RIV15-GA0-11310___</t>
  </si>
  <si>
    <t>RIV/00216208:11310/14:10271980!RIV15-GA0-11310___</t>
  </si>
  <si>
    <t>https://www.rvvi.cz/riv?s=jednoduche-vyhledavani&amp;ss=detail&amp;n=0&amp;h=RIV%2F00216208%3A11310%2F14%3A10156092%21RIV15-GA0-11310___</t>
  </si>
  <si>
    <t>RIV/00216208:11310/14:10156092!RIV15-GA0-11310___</t>
  </si>
  <si>
    <t>Havlíček, Tomáš, 8672067</t>
  </si>
  <si>
    <t>The Orthodox Church of the Czech Lands and Slovakia</t>
  </si>
  <si>
    <t>Eastern Christianity and Politics in the Twenty-First Century</t>
  </si>
  <si>
    <t>978-0-415-68490-3</t>
  </si>
  <si>
    <t>240-250</t>
  </si>
  <si>
    <t>Routledge contemporary Russia and Eastern Europe series, 54</t>
  </si>
  <si>
    <t>Routledge</t>
  </si>
  <si>
    <t>https://www.rvvi.cz/riv?s=jednoduche-vyhledavani&amp;ss=detail&amp;n=0&amp;h=RIV%2F00216208%3A11310%2F14%3A10125204%21RIV15-GA0-11310___</t>
  </si>
  <si>
    <t>RIV/00216208:11310/14:10125204!RIV15-GA0-11310___</t>
  </si>
  <si>
    <t>J+QddPGZLqE7aHp5B!TqHMeHMfY=</t>
  </si>
  <si>
    <t>XvA1jtsE</t>
  </si>
  <si>
    <t>Vařeka, Ivan, 5308119</t>
  </si>
  <si>
    <t>Antropologie pohybu a sportu</t>
  </si>
  <si>
    <t>155-163</t>
  </si>
  <si>
    <t>neuváděn</t>
  </si>
  <si>
    <t>https://www.rvvi.cz/riv?s=jednoduche-vyhledavani&amp;ss=detail&amp;n=0&amp;h=RIV%2F00216208%3A11150%2F14%3A10283398%21RIV15-MSM-11150___</t>
  </si>
  <si>
    <t>RIV/00216208:11150/14:10283398!RIV15-MSM-11150___</t>
  </si>
  <si>
    <t>Mrzg7I2Q</t>
  </si>
  <si>
    <t>Lékařská fakulta v Hradci Králové</t>
  </si>
  <si>
    <t>Švábová, Jana, 9088598</t>
  </si>
  <si>
    <t>Postavení leasingové společnosti jako podnikatele v novém občanském zákoníku</t>
  </si>
  <si>
    <t>Postavení podnikatele v závazkověprávních vztazích</t>
  </si>
  <si>
    <t>978-80-85305-49-4</t>
  </si>
  <si>
    <t>158-170</t>
  </si>
  <si>
    <t>VŠEHRD</t>
  </si>
  <si>
    <t>https://www.rvvi.cz/riv?s=jednoduche-vyhledavani&amp;ss=detail&amp;n=0&amp;h=RIV%2F00216208%3A11220%2F14%3A10283031%21RIV15-MSM-11220___</t>
  </si>
  <si>
    <t>RIV/00216208:11220/14:10283031!RIV15-MSM-11220___</t>
  </si>
  <si>
    <t>XCUjWG0fHjWXqYS8e4+sPiUT1wI=</t>
  </si>
  <si>
    <t>njycxFx0</t>
  </si>
  <si>
    <t>Právnická fakulta</t>
  </si>
  <si>
    <t>Hýbnerová, Stanislava, 8529361</t>
  </si>
  <si>
    <t>Rovnost a Mezinárodní úmluva o odstranění všech forem diskriminace žen</t>
  </si>
  <si>
    <t>Od zákazu diskriminace k ochraně kolektivních práv</t>
  </si>
  <si>
    <t>978-80-87975-08-4</t>
  </si>
  <si>
    <t>19-26</t>
  </si>
  <si>
    <t>Studie z lidských práv, č. 6</t>
  </si>
  <si>
    <t>Univerzita Karlova, Právnická fakulta v nakl. Eva Rozkotová</t>
  </si>
  <si>
    <t>https://www.rvvi.cz/riv?s=jednoduche-vyhledavani&amp;ss=detail&amp;n=0&amp;h=RIV%2F00216208%3A11220%2F14%3A10287998%21RIV15-MSM-11220___</t>
  </si>
  <si>
    <t>RIV/00216208:11220/14:10287998!RIV15-MSM-11220___</t>
  </si>
  <si>
    <t>97uJd9JgqnSk3KLN0xDt4YwB0rU=</t>
  </si>
  <si>
    <t>nTiKwybx</t>
  </si>
  <si>
    <t>Gerloch, Aleš, 9443231</t>
  </si>
  <si>
    <t>Život a dílo profesora Viktora Knappa</t>
  </si>
  <si>
    <t>Viktor Knapp: vědecké dílo v proměnách času</t>
  </si>
  <si>
    <t>978-80-7380-509-8</t>
  </si>
  <si>
    <t>Aleš Čeněk</t>
  </si>
  <si>
    <t>https://www.rvvi.cz/riv?s=jednoduche-vyhledavani&amp;ss=detail&amp;n=0&amp;h=RIV%2F00216208%3A11220%2F14%3A10282828%21RIV15-MSM-11220___</t>
  </si>
  <si>
    <t>RIV/00216208:11220/14:10282828!RIV15-MSM-11220___</t>
  </si>
  <si>
    <t>Pb0nxq5kKUH9ye.NNy.7!enGRbM=</t>
  </si>
  <si>
    <t>1MUHHTJ4</t>
  </si>
  <si>
    <t>Maršálek, Pavel, 7796862</t>
  </si>
  <si>
    <t>České právní myšlení před Knappem a po něm</t>
  </si>
  <si>
    <t>47-57</t>
  </si>
  <si>
    <t>https://www.rvvi.cz/riv?s=jednoduche-vyhledavani&amp;ss=detail&amp;n=0&amp;h=RIV%2F00216208%3A11220%2F14%3A10282878%21RIV15-MSM-11220___</t>
  </si>
  <si>
    <t>RIV/00216208:11220/14:10282878!RIV15-MSM-11220___</t>
  </si>
  <si>
    <t>PogW4B8m</t>
  </si>
  <si>
    <t>Hůrka, Petr, 9133100</t>
  </si>
  <si>
    <t>Right to strike in Czech republic</t>
  </si>
  <si>
    <t>Right to strike</t>
  </si>
  <si>
    <t>978-90-411-5007-3</t>
  </si>
  <si>
    <t>169-177</t>
  </si>
  <si>
    <t>Studies in Employment and Social Policy Series; 45</t>
  </si>
  <si>
    <t>Kluwer Law International</t>
  </si>
  <si>
    <t>https://www.rvvi.cz/riv?s=jednoduche-vyhledavani&amp;ss=detail&amp;n=0&amp;h=RIV%2F00216208%3A11220%2F14%3A10291657%21RIV15-MSM-11220___</t>
  </si>
  <si>
    <t>RIV/00216208:11220/14:10291657!RIV15-MSM-11220___</t>
  </si>
  <si>
    <t>BrSQPRS8y37!rmNBrry+5T!kWd4=</t>
  </si>
  <si>
    <t>6z.mnvqQ</t>
  </si>
  <si>
    <t>Stejskal, Vojtěch, 9185941</t>
  </si>
  <si>
    <t>Summary</t>
  </si>
  <si>
    <t>Implementation and Enforcement of EU Environmental Law in the Visegrad Countries</t>
  </si>
  <si>
    <t>978-80-244-4027-9</t>
  </si>
  <si>
    <t>113-114</t>
  </si>
  <si>
    <t>Univerzita Palackého v Olomouci, Právnická fakulta</t>
  </si>
  <si>
    <t>https://www.rvvi.cz/riv?s=jednoduche-vyhledavani&amp;ss=detail&amp;n=0&amp;h=RIV%2F00216208%3A11220%2F14%3A10272404%21RIV15-MSM-11220___</t>
  </si>
  <si>
    <t>RIV/00216208:11220/14:10272404!RIV15-MSM-11220___</t>
  </si>
  <si>
    <t>FSaHr2RWPWko.Q!D62hzo2agU80=</t>
  </si>
  <si>
    <t>fRgfo3bf</t>
  </si>
  <si>
    <t>Bakeš, Milan, 6957439; Kohajda, Michael, 2495406</t>
  </si>
  <si>
    <t>Legal Regulation of and Influence of International Institutions on Financial Markets</t>
  </si>
  <si>
    <t>Czech Yearbook of International Law - The Role of Governmental and Non-governmental Organizations in the 21st Century - 2014</t>
  </si>
  <si>
    <t>978-1-57823-344-1</t>
  </si>
  <si>
    <t>Juris Publishing, Inc.</t>
  </si>
  <si>
    <t>https://books.google.cz/books?id=839VBAAAQBAJ&amp;dq=czech+yearbook+of+international+law++issn+2157-2976.&amp;hl=cs&amp;source=gbs_navlinks_s</t>
  </si>
  <si>
    <t>https://www.rvvi.cz/riv?s=jednoduche-vyhledavani&amp;ss=detail&amp;n=0&amp;h=RIV%2F00216208%3A11220%2F14%3A10192552%21RIV15-MSM-11220___</t>
  </si>
  <si>
    <t>RIV/00216208:11220/14:10192552!RIV15-MSM-11220___</t>
  </si>
  <si>
    <t>C++k4CucebQ8qFqw.a0i4vi8MUU=</t>
  </si>
  <si>
    <t>qhDF8cWi</t>
  </si>
  <si>
    <t>Koldinská, Kristina, 4676122</t>
  </si>
  <si>
    <t>Voluntary pensions in the Czech Republic</t>
  </si>
  <si>
    <t>International Standard-Setting and Innovations in Social Security</t>
  </si>
  <si>
    <t>978-90-411-4917-6</t>
  </si>
  <si>
    <t>429-443</t>
  </si>
  <si>
    <t>https://www.rvvi.cz/riv?s=jednoduche-vyhledavani&amp;ss=detail&amp;n=0&amp;h=RIV%2F00216208%3A11220%2F13%3A10210651%21RIV15-MSM-11220___</t>
  </si>
  <si>
    <t>RIV/00216208:11220/13:10210651!RIV15-MSM-11220___</t>
  </si>
  <si>
    <t>GfZcqtbqXcFqIvsnH6R9Yg1.wwA=</t>
  </si>
  <si>
    <t>UH1+bB7r</t>
  </si>
  <si>
    <t>Pavlíček, Václav, 2405768</t>
  </si>
  <si>
    <t>Vzpomínky na prof. Viktora Knappa a na jeho vztah k ústavnímu právu</t>
  </si>
  <si>
    <t>615-624</t>
  </si>
  <si>
    <t>https://www.rvvi.cz/riv?s=jednoduche-vyhledavani&amp;ss=detail&amp;n=0&amp;h=RIV%2F00216208%3A11220%2F14%3A10282924%21RIV15-MSM-11220___</t>
  </si>
  <si>
    <t>RIV/00216208:11220/14:10282924!RIV15-MSM-11220___</t>
  </si>
  <si>
    <t>pwKR!Lz8</t>
  </si>
  <si>
    <t>Klee, Lukáš, 6632106</t>
  </si>
  <si>
    <t>Construction Dispute Boards</t>
  </si>
  <si>
    <t>Czech and Central European Yearbook of Arbitration - Independence and Impartiality of Arbitrators - 2014</t>
  </si>
  <si>
    <t>978-1-937518-39-4</t>
  </si>
  <si>
    <t>171-183</t>
  </si>
  <si>
    <t>Juris</t>
  </si>
  <si>
    <t>http://www.jurispub.com/cart.php?m=product_detail&amp;p=14770</t>
  </si>
  <si>
    <t>https://www.rvvi.cz/riv?s=jednoduche-vyhledavani&amp;ss=detail&amp;n=0&amp;h=RIV%2F00216208%3A11220%2F14%3A10210512%21RIV15-MSM-11220___</t>
  </si>
  <si>
    <t>RIV/00216208:11220/14:10210512!RIV15-MSM-11220___</t>
  </si>
  <si>
    <t>IPTdLB6ZdYE7caUSZX5XvFrtAKc=</t>
  </si>
  <si>
    <t>XPEMnIPC</t>
  </si>
  <si>
    <t>Hendrychová, Michaela, 4549570</t>
  </si>
  <si>
    <t>Poznámky k věcným právům</t>
  </si>
  <si>
    <t>331-336</t>
  </si>
  <si>
    <t>https://www.rvvi.cz/riv?s=jednoduche-vyhledavani&amp;ss=detail&amp;n=0&amp;h=RIV%2F00216208%3A11220%2F14%3A10282898%21RIV15-MSM-11220___</t>
  </si>
  <si>
    <t>RIV/00216208:11220/14:10282898!RIV15-MSM-11220___</t>
  </si>
  <si>
    <t>5nrE9cgH</t>
  </si>
  <si>
    <t>Adamová, Karolina, 4257197; Lojek, Antonín, 5495423</t>
  </si>
  <si>
    <t>Vliv landfrýdů na mírový projekt Jiřího z Poděbrad</t>
  </si>
  <si>
    <t>Jiří z Poděbrad a jeho rodina</t>
  </si>
  <si>
    <t>978-80-01-05531-1</t>
  </si>
  <si>
    <t>39-42</t>
  </si>
  <si>
    <t>Ćeské vysoké učení technické</t>
  </si>
  <si>
    <t>https://www.rvvi.cz/riv?s=jednoduche-vyhledavani&amp;ss=detail&amp;n=0&amp;h=RIV%2F00216208%3A11220%2F14%3A10287713%21RIV15-MSM-11220___</t>
  </si>
  <si>
    <t>RIV/00216208:11220/14:10287713!RIV15-MSM-11220___</t>
  </si>
  <si>
    <t>NyAu.9ZpKPIWbGt7.fxMhMiGbBU=</t>
  </si>
  <si>
    <t>ppE0sdmI</t>
  </si>
  <si>
    <t>Pražák, Pavel, 2030829</t>
  </si>
  <si>
    <t>Podíl Viktora Knappa na pojetí právní odpovědnosti v novém občanském zákoníku</t>
  </si>
  <si>
    <t>349-361</t>
  </si>
  <si>
    <t>https://www.rvvi.cz/riv?s=jednoduche-vyhledavani&amp;ss=detail&amp;n=0&amp;h=RIV%2F00216208%3A11220%2F14%3A10282901%21RIV15-MSM-11220___</t>
  </si>
  <si>
    <t>RIV/00216208:11220/14:10282901!RIV15-MSM-11220___</t>
  </si>
  <si>
    <t>eBg5XEoc</t>
  </si>
  <si>
    <t>Šedina, Petr, 8883777</t>
  </si>
  <si>
    <t>Natural resources within the hunting rights</t>
  </si>
  <si>
    <t>Recht der Naturressourcen in der Tschechischen Republik und Österreich.Sammelband des Internationalen Studierendenseminars im Nationalpark Gesäuse.</t>
  </si>
  <si>
    <t>978-80-87975-00-8</t>
  </si>
  <si>
    <t>206-209</t>
  </si>
  <si>
    <t>Charles University in Prague, Faculty of Law in Vodnář Publisher House - Ing. Vladimír Kvasnička</t>
  </si>
  <si>
    <t>https://www.rvvi.cz/riv?s=jednoduche-vyhledavani&amp;ss=detail&amp;n=0&amp;h=RIV%2F00216208%3A11220%2F12%3A10218512%21RIV15-MSM-11220___</t>
  </si>
  <si>
    <t>RIV/00216208:11220/12:10218512!RIV15-MSM-11220___</t>
  </si>
  <si>
    <t>+h-Ucoo.+TQD1UjcL4x4pIT8u6Y=</t>
  </si>
  <si>
    <t>8b2v3u!u</t>
  </si>
  <si>
    <t>Skřejpek, Michal, 5775825</t>
  </si>
  <si>
    <t>Maleficium vel quasidelictum</t>
  </si>
  <si>
    <t>https://www.rvvi.cz/riv?s=jednoduche-vyhledavani&amp;ss=detail&amp;n=0&amp;h=RIV%2F00216208%3A11220%2F14%3A10282710%21RIV15-MSM-11220___</t>
  </si>
  <si>
    <t>RIV/00216208:11220/14:10282710!RIV15-MSM-11220___</t>
  </si>
  <si>
    <t>.JY1iovv</t>
  </si>
  <si>
    <t>Tomášek, Michal, 4523296</t>
  </si>
  <si>
    <t>Kapesní česko-čínský, čínsko-český právnický slovníček</t>
  </si>
  <si>
    <t>978-80-7380-502-9</t>
  </si>
  <si>
    <t>https://www.rvvi.cz/riv?s=jednoduche-vyhledavani&amp;ss=detail&amp;n=0&amp;h=RIV%2F00216208%3A11220%2F14%3A10285101%21RIV15-MSM-11220___</t>
  </si>
  <si>
    <t>RIV/00216208:11220/14:10285101!RIV15-MSM-11220___</t>
  </si>
  <si>
    <t>ZinjNB26Q-E7zGbjIEdssp0Bx5Y=</t>
  </si>
  <si>
    <t>dXfBjCaQ</t>
  </si>
  <si>
    <t>Richtlinie 2008/99/EG vom 19.11.2008 über den strafrechtlichen Schutz der Umwelt. Umsetzung in Tschechien</t>
  </si>
  <si>
    <t>Europäisches Klimaschutzrecht und Erneuerbare Energien</t>
  </si>
  <si>
    <t>978-3-214-09395-2</t>
  </si>
  <si>
    <t>113-120</t>
  </si>
  <si>
    <t>Schriftenreihe Recht der Umwelt, Band 39</t>
  </si>
  <si>
    <t>Wien: Manzsche Verlag</t>
  </si>
  <si>
    <t>https://www.rvvi.cz/riv?s=jednoduche-vyhledavani&amp;ss=detail&amp;n=0&amp;h=RIV%2F00216208%3A11220%2F14%3A10285717%21RIV15-MSM-11220___</t>
  </si>
  <si>
    <t>RIV/00216208:11220/14:10285717!RIV15-MSM-11220___</t>
  </si>
  <si>
    <t>SptfREiyTZ9+trxmCISxVSHEXXg=</t>
  </si>
  <si>
    <t>vrkssI5m</t>
  </si>
  <si>
    <t>Pauknerová, Monika, 8431892; Pfeiffer, Magdalena, 6820778</t>
  </si>
  <si>
    <t>International Aspects of Mediation (from a Czech Law Perspective)</t>
  </si>
  <si>
    <t>Essays in honour of Spyridon Vl. Vrellis</t>
  </si>
  <si>
    <t>978-960-562-281-7</t>
  </si>
  <si>
    <t>763-775</t>
  </si>
  <si>
    <t>Nomiki Bibliothiki</t>
  </si>
  <si>
    <t>https://www.rvvi.cz/riv?s=jednoduche-vyhledavani&amp;ss=detail&amp;n=0&amp;h=RIV%2F00216208%3A11220%2F14%3A10190268%21RIV15-MSM-11220___</t>
  </si>
  <si>
    <t>RIV/00216208:11220/14:10190268!RIV15-MSM-11220___</t>
  </si>
  <si>
    <t>p2jNze8zEwQgxXm-zH1V3HBdhfA=</t>
  </si>
  <si>
    <t>eWR!i+Wv</t>
  </si>
  <si>
    <t>Tichý, Luboš, 3675092</t>
  </si>
  <si>
    <t>Obecná část občanského zákoníku</t>
  </si>
  <si>
    <t>978-80-7400-483-4</t>
  </si>
  <si>
    <t>Právní praxe</t>
  </si>
  <si>
    <t>C. H. Beck</t>
  </si>
  <si>
    <t>https://www.rvvi.cz/riv?s=jednoduche-vyhledavani&amp;ss=detail&amp;n=0&amp;h=RIV%2F00216208%3A11220%2F14%3A10190551%21RIV15-MSM-11220___</t>
  </si>
  <si>
    <t>RIV/00216208:11220/14:10190551!RIV15-MSM-11220___</t>
  </si>
  <si>
    <t>G9e77cCp+ii2fJ4HJvpPVPUdCUs=</t>
  </si>
  <si>
    <t>ohqXBKt3</t>
  </si>
  <si>
    <t>Dvořák, Bohumil, 8670439</t>
  </si>
  <si>
    <t>Viktor Knapp a civilní soudní rozhodnutí</t>
  </si>
  <si>
    <t>372-381</t>
  </si>
  <si>
    <t>https://www.rvvi.cz/riv?s=jednoduche-vyhledavani&amp;ss=detail&amp;n=0&amp;h=RIV%2F00216208%3A11220%2F14%3A10282917%21RIV15-MSM-11220___</t>
  </si>
  <si>
    <t>RIV/00216208:11220/14:10282917!RIV15-MSM-11220___</t>
  </si>
  <si>
    <t>dq!Uy7Pc</t>
  </si>
  <si>
    <t>Pítrová, Lenka, 9743359; Pomahač, Richard, 1329952</t>
  </si>
  <si>
    <t>Vliv právní komparatistiky na správní soudnictví</t>
  </si>
  <si>
    <t>513-527</t>
  </si>
  <si>
    <t>https://www.rvvi.cz/riv?s=jednoduche-vyhledavani&amp;ss=detail&amp;n=0&amp;h=RIV%2F00216208%3A11220%2F14%3A10282923%21RIV15-MSM-11220___</t>
  </si>
  <si>
    <t>RIV/00216208:11220/14:10282923!RIV15-MSM-11220___</t>
  </si>
  <si>
    <t>HWBnayQ7</t>
  </si>
  <si>
    <t>Marková, Hana, 4830067</t>
  </si>
  <si>
    <t>Institutional Framework of Combating Money Laundering in the European Union</t>
  </si>
  <si>
    <t>289-302</t>
  </si>
  <si>
    <t>Juris Publishing</t>
  </si>
  <si>
    <t>https://www.rvvi.cz/riv?s=jednoduche-vyhledavani&amp;ss=detail&amp;n=0&amp;h=RIV%2F00216208%3A11220%2F14%3A10286501%21RIV15-MSM-11220___</t>
  </si>
  <si>
    <t>RIV/00216208:11220/14:10286501!RIV15-MSM-11220___</t>
  </si>
  <si>
    <t>x9jVRvhG</t>
  </si>
  <si>
    <t>Non-public Actors and their Role in the Czech Republic</t>
  </si>
  <si>
    <t>Non-public Actors in Social Security Administration</t>
  </si>
  <si>
    <t>195-212</t>
  </si>
  <si>
    <t>https://www.rvvi.cz/riv?s=jednoduche-vyhledavani&amp;ss=detail&amp;n=0&amp;h=RIV%2F00216208%3A11220%2F13%3A10210650%21RIV15-MSM-11220___</t>
  </si>
  <si>
    <t>RIV/00216208:11220/13:10210650!RIV15-MSM-11220___</t>
  </si>
  <si>
    <t>yJNp0Erp</t>
  </si>
  <si>
    <t>Urban, Michal, 6583369</t>
  </si>
  <si>
    <t>Viktor Knapp očima mladé generace</t>
  </si>
  <si>
    <t>663-679</t>
  </si>
  <si>
    <t>https://www.rvvi.cz/riv?s=jednoduche-vyhledavani&amp;ss=detail&amp;n=0&amp;h=RIV%2F00216208%3A11220%2F14%3A10282927%21RIV15-MSM-11220___</t>
  </si>
  <si>
    <t>RIV/00216208:11220/14:10282927!RIV15-MSM-11220___</t>
  </si>
  <si>
    <t>XwmIiddF</t>
  </si>
  <si>
    <t>Černá, Stanislava, 7799349</t>
  </si>
  <si>
    <t>Význam díla Viktora Knappa pro řešení aktuálních otázek obchodního práva</t>
  </si>
  <si>
    <t>403-409</t>
  </si>
  <si>
    <t>https://www.rvvi.cz/riv?s=jednoduche-vyhledavani&amp;ss=detail&amp;n=0&amp;h=RIV%2F00216208%3A11220%2F14%3A10282918%21RIV15-MSM-11220___</t>
  </si>
  <si>
    <t>RIV/00216208:11220/14:10282918!RIV15-MSM-11220___</t>
  </si>
  <si>
    <t>EfK.Z0Pu</t>
  </si>
  <si>
    <t>Professor Viktor Knapp (1913 - 1996) - Juridical Science in Metamorphoses of Time - Summary</t>
  </si>
  <si>
    <t>716-723</t>
  </si>
  <si>
    <t>https://www.rvvi.cz/riv?s=jednoduche-vyhledavani&amp;ss=detail&amp;n=0&amp;h=RIV%2F00216208%3A11220%2F14%3A10282983%21RIV15-MSM-11220___</t>
  </si>
  <si>
    <t>RIV/00216208:11220/14:10282983!RIV15-MSM-11220___</t>
  </si>
  <si>
    <t>r-h7vV00</t>
  </si>
  <si>
    <t>Bohuslav, Lukáš, 6181201</t>
  </si>
  <si>
    <t>Zum Andenken an Petr Flášar</t>
  </si>
  <si>
    <t>https://www.rvvi.cz/riv?s=jednoduche-vyhledavani&amp;ss=detail&amp;n=0&amp;h=RIV%2F00216208%3A11220%2F12%3A10218520%21RIV15-MSM-11220___</t>
  </si>
  <si>
    <t>RIV/00216208:11220/12:10218520!RIV15-MSM-11220___</t>
  </si>
  <si>
    <t>e4ZrZRoV</t>
  </si>
  <si>
    <t>Tryzna, Jan, 9420770</t>
  </si>
  <si>
    <t>Proměna paradigmatu pramenů práva v důsledku přijetí nového občanského zákoníku</t>
  </si>
  <si>
    <t>286-293</t>
  </si>
  <si>
    <t>https://www.rvvi.cz/riv?s=jednoduche-vyhledavani&amp;ss=detail&amp;n=0&amp;h=RIV%2F00216208%3A11220%2F14%3A10282896%21RIV15-MSM-11220___</t>
  </si>
  <si>
    <t>RIV/00216208:11220/14:10282896!RIV15-MSM-11220___</t>
  </si>
  <si>
    <t>PYsvn2Fk</t>
  </si>
  <si>
    <t>CO1 - Handel als wirksames Instrument - Aus tschechischer Sicht</t>
  </si>
  <si>
    <t>53-57</t>
  </si>
  <si>
    <t>Schriftenreihe Recht der Umwelt, B. 39</t>
  </si>
  <si>
    <t>Manzsche Verlags- und Universitâtsbuchhandlung</t>
  </si>
  <si>
    <t>https://www.rvvi.cz/riv?s=jednoduche-vyhledavani&amp;ss=detail&amp;n=0&amp;h=RIV%2F00216208%3A11220%2F14%3A10196040%21RIV15-MSM-11220___</t>
  </si>
  <si>
    <t>RIV/00216208:11220/14:10196040!RIV15-MSM-11220___</t>
  </si>
  <si>
    <t>2W!NLnwg</t>
  </si>
  <si>
    <t>Dobiáš, Petr, 7858744</t>
  </si>
  <si>
    <t>The Distinctive Features of Independence and Impartiality of Arbitrators in Insurance Matters</t>
  </si>
  <si>
    <t>Czech (&amp;amp; Central European) Yearbook of Arbitration - Independence and Impartiality of Arbitrators - 2014</t>
  </si>
  <si>
    <t>93-113</t>
  </si>
  <si>
    <t>JurisNet, LLC</t>
  </si>
  <si>
    <t>http://ssrn.com/abstract=2398395</t>
  </si>
  <si>
    <t>https://www.rvvi.cz/riv?s=jednoduche-vyhledavani&amp;ss=detail&amp;n=0&amp;h=RIV%2F00216208%3A11220%2F14%3A10210377%21RIV15-MSM-11220___</t>
  </si>
  <si>
    <t>RIV/00216208:11220/14:10210377!RIV15-MSM-11220___</t>
  </si>
  <si>
    <t>wxEmLtu!</t>
  </si>
  <si>
    <t>Henčeková, Slavomíra</t>
  </si>
  <si>
    <t>Judikatúra contra legem (nástroj spravodlivosti alebo zdroj právnej neistoty?)</t>
  </si>
  <si>
    <t>Viktor Knapp : Vědecké dílo v proměnách času</t>
  </si>
  <si>
    <t>202-215</t>
  </si>
  <si>
    <t>https://www.rvvi.cz/riv?s=jednoduche-vyhledavani&amp;ss=detail&amp;n=0&amp;h=RIV%2F00216208%3A11220%2F14%3A10287004%21RIV15-MSM-11220___</t>
  </si>
  <si>
    <t>RIV/00216208:11220/14:10287004!RIV15-MSM-11220___</t>
  </si>
  <si>
    <t>mEXoh1ui</t>
  </si>
  <si>
    <t>FIDIC: Significance in the Construction Industry</t>
  </si>
  <si>
    <t>171-181</t>
  </si>
  <si>
    <t>https://www.rvvi.cz/riv?s=jednoduche-vyhledavani&amp;ss=detail&amp;n=0&amp;h=RIV%2F00216208%3A11220%2F14%3A10210510%21RIV15-MSM-11220___</t>
  </si>
  <si>
    <t>RIV/00216208:11220/14:10210510!RIV15-MSM-11220___</t>
  </si>
  <si>
    <t>PFDkKECg</t>
  </si>
  <si>
    <t>Drápal, Jakub, 3163466</t>
  </si>
  <si>
    <t>Poslušen zákonů své země a svého stavu : Kamill Resler - obhájce K. H. Franka</t>
  </si>
  <si>
    <t>978-80-87284-49-0</t>
  </si>
  <si>
    <t>Auditorium</t>
  </si>
  <si>
    <t>https://www.rvvi.cz/riv?s=jednoduche-vyhledavani&amp;ss=detail&amp;n=0&amp;h=RIV%2F00216208%3A11220%2F14%3A10281633%21RIV15-MSM-11220___</t>
  </si>
  <si>
    <t>RIV/00216208:11220/14:10281633!RIV15-MSM-11220___</t>
  </si>
  <si>
    <t>bTCTu9xdu.ZHZC9rTBpSpai-ITs=</t>
  </si>
  <si>
    <t>WYS!8dS4</t>
  </si>
  <si>
    <t>Winterová, Alena, 3380858</t>
  </si>
  <si>
    <t>Hmotné a procesní právo (nové aspekty)</t>
  </si>
  <si>
    <t>362-371</t>
  </si>
  <si>
    <t>https://www.rvvi.cz/riv?s=jednoduche-vyhledavani&amp;ss=detail&amp;n=0&amp;h=RIV%2F00216208%3A11220%2F14%3A10282902%21RIV15-MSM-11220___</t>
  </si>
  <si>
    <t>RIV/00216208:11220/14:10282902!RIV15-MSM-11220___</t>
  </si>
  <si>
    <t>rw+PMNWF</t>
  </si>
  <si>
    <t>Pichrt, Jan, 1317253</t>
  </si>
  <si>
    <t>Vybrané aspekty vztahu občanského a pracovního kodexu</t>
  </si>
  <si>
    <t>410-422</t>
  </si>
  <si>
    <t>https://www.rvvi.cz/riv?s=jednoduche-vyhledavani&amp;ss=detail&amp;n=0&amp;h=RIV%2F00216208%3A11220%2F14%3A10282919%21RIV15-MSM-11220___</t>
  </si>
  <si>
    <t>RIV/00216208:11220/14:10282919!RIV15-MSM-11220___</t>
  </si>
  <si>
    <t>dz--0Gh1</t>
  </si>
  <si>
    <t>Tymofeyeva, Alla, 4829271</t>
  </si>
  <si>
    <t>Prameny mezinárodního práva veřejného ve světle Knappovy srovnávací právní vědy</t>
  </si>
  <si>
    <t>479-491</t>
  </si>
  <si>
    <t>https://www.rvvi.cz/riv?s=jednoduche-vyhledavani&amp;ss=detail&amp;n=0&amp;h=RIV%2F00216208%3A11220%2F14%3A10282922%21RIV15-MSM-11220___</t>
  </si>
  <si>
    <t>RIV/00216208:11220/14:10282922!RIV15-MSM-11220___</t>
  </si>
  <si>
    <t>o3DA.a6S</t>
  </si>
  <si>
    <t>Karfíková, Marie, 1237179</t>
  </si>
  <si>
    <t>Viktor Knapp - právní kontinuita nadace "Nadání Josefa, Marie a Zdeňky Hlávkových"</t>
  </si>
  <si>
    <t>631-640</t>
  </si>
  <si>
    <t>https://www.rvvi.cz/riv?s=jednoduche-vyhledavani&amp;ss=detail&amp;n=0&amp;h=RIV%2F00216208%3A11220%2F14%3A10282925%21RIV15-MSM-11220___</t>
  </si>
  <si>
    <t>RIV/00216208:11220/14:10282925!RIV15-MSM-11220___</t>
  </si>
  <si>
    <t>LvH-pLeS</t>
  </si>
  <si>
    <t>Wintr, Jan, 7131518</t>
  </si>
  <si>
    <t>Parlamentní působení Viktora Knappa</t>
  </si>
  <si>
    <t>641-654</t>
  </si>
  <si>
    <t>https://www.rvvi.cz/riv?s=jednoduche-vyhledavani&amp;ss=detail&amp;n=0&amp;h=RIV%2F00216208%3A11220%2F14%3A10282926%21RIV15-MSM-11220___</t>
  </si>
  <si>
    <t>RIV/00216208:11220/14:10282926!RIV15-MSM-11220___</t>
  </si>
  <si>
    <t>PwF-DmAv</t>
  </si>
  <si>
    <t>Pojetí věci a jejich vymezení v novém českém občanském zákoníku z pohledu římského práva</t>
  </si>
  <si>
    <t>Constans et perpetua voluntas</t>
  </si>
  <si>
    <t>978-80-8082-764-9</t>
  </si>
  <si>
    <t>569-576</t>
  </si>
  <si>
    <t>Trnavská univerzita</t>
  </si>
  <si>
    <t>https://www.rvvi.cz/riv?s=jednoduche-vyhledavani&amp;ss=detail&amp;n=0&amp;h=RIV%2F00216208%3A11220%2F14%3A10193017%21RIV15-MSM-11220___</t>
  </si>
  <si>
    <t>RIV/00216208:11220/14:10193017!RIV15-MSM-11220___</t>
  </si>
  <si>
    <t>s2dR16R!LIJM9-WnYc9hZ71rxac=</t>
  </si>
  <si>
    <t>QLtAFqtH</t>
  </si>
  <si>
    <t>Šturma, Pavel, 3003426</t>
  </si>
  <si>
    <t>Pojetí spravedlnosti v právní filosofii a mezinárodním právu</t>
  </si>
  <si>
    <t>84-93</t>
  </si>
  <si>
    <t>https://www.rvvi.cz/riv?s=jednoduche-vyhledavani&amp;ss=detail&amp;n=0&amp;h=RIV%2F00216208%3A11220%2F14%3A10282894%21RIV15-MSM-11220___</t>
  </si>
  <si>
    <t>RIV/00216208:11220/14:10282894!RIV15-MSM-11220___</t>
  </si>
  <si>
    <t>2Wm6W.mQ</t>
  </si>
  <si>
    <t>Preuss, Ondřej, 4793374</t>
  </si>
  <si>
    <t>Klauzule nezměnitelnosti na příkladech jednotlivých států</t>
  </si>
  <si>
    <t>472-478</t>
  </si>
  <si>
    <t>https://www.rvvi.cz/riv?s=jednoduche-vyhledavani&amp;ss=detail&amp;n=0&amp;h=RIV%2F00216208%3A11220%2F14%3A10282920%21RIV15-MSM-11220___</t>
  </si>
  <si>
    <t>RIV/00216208:11220/14:10282920!RIV15-MSM-11220___</t>
  </si>
  <si>
    <t>Psx-DG+f</t>
  </si>
  <si>
    <t>Zemánek, Jiří, 2905124</t>
  </si>
  <si>
    <t>Verstärkte Verantwortung und Haftung in der demokratisch fundierten WWU-Verfassung</t>
  </si>
  <si>
    <t>Verantwortung, Haftung und Kontrolle des Verfassungsstaates und der Europäischen Union im Wandel der Zeit - Responsibility, Accountability and Control of the Constitutional State and the European Union in Changing Times - Responsabilités et Contrôle de l'</t>
  </si>
  <si>
    <t>978-3-8487-1865-8</t>
  </si>
  <si>
    <t>167-170</t>
  </si>
  <si>
    <t>SIPE 9</t>
  </si>
  <si>
    <t>Nomos - Stämpfli Verlag</t>
  </si>
  <si>
    <t>https://www.rvvi.cz/riv?s=jednoduche-vyhledavani&amp;ss=detail&amp;n=0&amp;h=RIV%2F00216208%3A11220%2F14%3A10289748%21RIV15-MSM-11220___</t>
  </si>
  <si>
    <t>RIV/00216208:11220/14:10289748!RIV15-MSM-11220___</t>
  </si>
  <si>
    <t>ok5MaC6MKqt3Ht5Y2mAGJ!0wJng=</t>
  </si>
  <si>
    <t>0UjYswdk</t>
  </si>
  <si>
    <t>Beran, Karel, 1434861</t>
  </si>
  <si>
    <t>Teoretická koncepce právnických osob podle Viktora Knappa</t>
  </si>
  <si>
    <t>294-308</t>
  </si>
  <si>
    <t>https://www.rvvi.cz/riv?s=jednoduche-vyhledavani&amp;ss=detail&amp;n=0&amp;h=RIV%2F00216208%3A11220%2F14%3A10193423%21RIV15-MSM-11220___</t>
  </si>
  <si>
    <t>RIV/00216208:11220/14:10193423!RIV15-MSM-11220___</t>
  </si>
  <si>
    <t>2Wnu7-j!</t>
  </si>
  <si>
    <t>The Role of Foundations at the Beginning of the 21st Century</t>
  </si>
  <si>
    <t>155-170</t>
  </si>
  <si>
    <t>https://www.rvvi.cz/riv?s=jednoduche-vyhledavani&amp;ss=detail&amp;n=0&amp;h=RIV%2F00216208%3A11220%2F14%3A10193619%21RIV15-MSM-11220___</t>
  </si>
  <si>
    <t>RIV/00216208:11220/14:10193619!RIV15-MSM-11220___</t>
  </si>
  <si>
    <t>rTxN+DG6</t>
  </si>
  <si>
    <t>Franková, Martina, 1346873; Drobník, Jaroslav, 8946825; Žákovská, Karolina, 4694090; Humlíčková, Petra, 6755593</t>
  </si>
  <si>
    <t>Úvod do pozemkového práva</t>
  </si>
  <si>
    <t>978-80-87488-19-5</t>
  </si>
  <si>
    <t>Eva Rozkotová</t>
  </si>
  <si>
    <t>https://www.rvvi.cz/riv?s=jednoduche-vyhledavani&amp;ss=detail&amp;n=0&amp;h=RIV%2F00216208%3A11220%2F14%3A10285349%21RIV15-MSM-11220___</t>
  </si>
  <si>
    <t>RIV/00216208:11220/14:10285349!RIV15-MSM-11220___</t>
  </si>
  <si>
    <t>k0Ymaf9r3+En+89AGyvwSD5zxaI=</t>
  </si>
  <si>
    <t>0kKfXiTR</t>
  </si>
  <si>
    <t>Ondřejek, Pavel, 4143523</t>
  </si>
  <si>
    <t>Systematika práva v díle Viktora Knappa</t>
  </si>
  <si>
    <t>58-68</t>
  </si>
  <si>
    <t>https://www.rvvi.cz/riv?s=jednoduche-vyhledavani&amp;ss=detail&amp;n=0&amp;h=RIV%2F00216208%3A11220%2F14%3A10282651%21RIV15-MSM-11220___</t>
  </si>
  <si>
    <t>RIV/00216208:11220/14:10282651!RIV15-MSM-11220___</t>
  </si>
  <si>
    <t>N!WP4mhg</t>
  </si>
  <si>
    <t>Dobrovolná smluvní pojištění v pojetí české, německé, rakouské a švýcarské úpravy</t>
  </si>
  <si>
    <t>501-512</t>
  </si>
  <si>
    <t>Neuvedeno.</t>
  </si>
  <si>
    <t>https://www.rvvi.cz/riv?s=jednoduche-vyhledavani&amp;ss=detail&amp;n=0&amp;h=RIV%2F00216208%3A11220%2F14%3A10282626%21RIV15-MSM-11220___</t>
  </si>
  <si>
    <t>RIV/00216208:11220/14:10282626!RIV15-MSM-11220___</t>
  </si>
  <si>
    <t>qM0I!DMB</t>
  </si>
  <si>
    <t>Balabán, Miloš, 3974812</t>
  </si>
  <si>
    <t>Jaká bezpečnost a obrana pro Evropu?</t>
  </si>
  <si>
    <t>České vize Evropy? : manuál k evropské debatě</t>
  </si>
  <si>
    <t>154-160</t>
  </si>
  <si>
    <t>Společnost, sv. 4</t>
  </si>
  <si>
    <t>https://www.rvvi.cz/riv?s=jednoduche-vyhledavani&amp;ss=detail&amp;n=0&amp;h=RIV%2F00216208%3A11230%2F14%3A10218481%21RIV15-MSM-11230___</t>
  </si>
  <si>
    <t>RIV/00216208:11230/14:10218481!RIV15-MSM-11230___</t>
  </si>
  <si>
    <t>y-Adi6yA</t>
  </si>
  <si>
    <t>Fakulta sociálních věd</t>
  </si>
  <si>
    <t>Matušková, Anna, 9867643</t>
  </si>
  <si>
    <t>The presidential election in the Czech Republic : a case study of Karel Schwarzenberg's campaign strategy</t>
  </si>
  <si>
    <t>Political Marketing : Principles and Applications</t>
  </si>
  <si>
    <t>978-0-415-63207-2</t>
  </si>
  <si>
    <t>191-193</t>
  </si>
  <si>
    <t>https://www.rvvi.cz/riv?s=jednoduche-vyhledavani&amp;ss=detail&amp;n=0&amp;h=RIV%2F00216208%3A11230%2F14%3A10271987%21RIV15-MSM-11230___</t>
  </si>
  <si>
    <t>RIV/00216208:11230/14:10271987!RIV15-MSM-11230___</t>
  </si>
  <si>
    <t>siWpNkJsiiX8a.cUXe8xBbI!vLA=</t>
  </si>
  <si>
    <t>ZXIjkBU3</t>
  </si>
  <si>
    <t>Čížek, Martin, 6555349</t>
  </si>
  <si>
    <t>Nikomu Vás nedáme... Vojensko-politické aspekty sovětské invaze do ČSSR v srpnu 1968</t>
  </si>
  <si>
    <t>978-80-206-1452-0</t>
  </si>
  <si>
    <t>Naše Vojsko</t>
  </si>
  <si>
    <t>http://www.floowie.com/cs/zobrazeni/nikomu</t>
  </si>
  <si>
    <t>https://www.rvvi.cz/riv?s=jednoduche-vyhledavani&amp;ss=detail&amp;n=0&amp;h=RIV%2F00216208%3A11230%2F14%3A10192272%21RIV15-MSM-11230___</t>
  </si>
  <si>
    <t>RIV/00216208:11230/14:10192272!RIV15-MSM-11230___</t>
  </si>
  <si>
    <t>iSVJV6-Xa1C5zP8VAp3BVzQ7f!s=</t>
  </si>
  <si>
    <t>LdV61MTf</t>
  </si>
  <si>
    <t>Carpentier, Nico; Pavlíčková, Tereza, 8051585</t>
  </si>
  <si>
    <t>Engagement social, société civile et médias en ligne. Comment les organisations de la société civile peuvent-elles utiliser les médias en ligne pour renforcer l'engagement social des citoyens?</t>
  </si>
  <si>
    <t>978-2-87212-716-0</t>
  </si>
  <si>
    <t>Koning Boudewijnstichting</t>
  </si>
  <si>
    <t>http://en.calameo.com/read/00177429523fcac3fd81f?authid=ry0lkuyGeV9f</t>
  </si>
  <si>
    <t>https://www.rvvi.cz/riv?s=jednoduche-vyhledavani&amp;ss=detail&amp;n=0&amp;h=RIV%2F00216208%3A11230%2F14%3A10283514%21RIV15-MSM-11230___</t>
  </si>
  <si>
    <t>RIV/00216208:11230/14:10283514!RIV15-MSM-11230___</t>
  </si>
  <si>
    <t>+gUQJqGPmpa3x6xCQovYhTRKo!w=</t>
  </si>
  <si>
    <t>FinnPXx1</t>
  </si>
  <si>
    <t>Carpentier, Nico</t>
  </si>
  <si>
    <t>Introduction: Investigating the Everyday Presence of Media</t>
  </si>
  <si>
    <t>Media Practice and Everyday Agency in Europe</t>
  </si>
  <si>
    <t>978-3-943245-28-8</t>
  </si>
  <si>
    <t>9-21</t>
  </si>
  <si>
    <t>The Researching and Teaching Communication Series</t>
  </si>
  <si>
    <t>edition lumi?re</t>
  </si>
  <si>
    <t>http://www.researchingcommunication.eu/SUSObook201314.pdf</t>
  </si>
  <si>
    <t>https://www.rvvi.cz/riv?s=jednoduche-vyhledavani&amp;ss=detail&amp;n=0&amp;h=RIV%2F00216208%3A11230%2F14%3A10283523%21RIV15-MSM-11230___</t>
  </si>
  <si>
    <t>RIV/00216208:11230/14:10283523!RIV15-MSM-11230___</t>
  </si>
  <si>
    <t>4WD4oWwQR6Qv3kEURQm.y9mE-PM=</t>
  </si>
  <si>
    <t>Po.IS3iM</t>
  </si>
  <si>
    <t>Participation as a Fantasy: A Psychoanalytical Approach to Power-Sharing Fantasies</t>
  </si>
  <si>
    <t>319-330</t>
  </si>
  <si>
    <t>https://www.rvvi.cz/riv?s=jednoduche-vyhledavani&amp;ss=detail&amp;n=0&amp;h=RIV%2F00216208%3A11230%2F14%3A10283525%21RIV15-MSM-11230___</t>
  </si>
  <si>
    <t>RIV/00216208:11230/14:10283525!RIV15-MSM-11230___</t>
  </si>
  <si>
    <t>Bhk!HCsQ</t>
  </si>
  <si>
    <t>Doležalová, Antonie, 2625571</t>
  </si>
  <si>
    <t>Imrich Karvaš: guvernér se srdcem vědce</t>
  </si>
  <si>
    <t>Centrálne bankovníctvo v stredoeurópskom priestore</t>
  </si>
  <si>
    <t>978-80-8043-202-7</t>
  </si>
  <si>
    <t>102-111</t>
  </si>
  <si>
    <t>Národná banka Slovenska</t>
  </si>
  <si>
    <t>https://www.rvvi.cz/riv?s=jednoduche-vyhledavani&amp;ss=detail&amp;n=0&amp;h=RIV%2F00216208%3A11230%2F14%3A10293677%21RIV15-MSM-11230___</t>
  </si>
  <si>
    <t>RIV/00216208:11230/14:10293677!RIV15-MSM-11230___</t>
  </si>
  <si>
    <t>STetUs30r9Msr1o2WaeoQ0qK2NY=</t>
  </si>
  <si>
    <t>jM39.Y-z</t>
  </si>
  <si>
    <t>Media Participation (Participatory Communication)</t>
  </si>
  <si>
    <t>Global Studies Encyclopedic Dictionary</t>
  </si>
  <si>
    <t>978-90-420-3854-7</t>
  </si>
  <si>
    <t>331-332</t>
  </si>
  <si>
    <t>Value Inquiry Book Series, vol. 276</t>
  </si>
  <si>
    <t>Rodopi</t>
  </si>
  <si>
    <t>https://www.rvvi.cz/riv?s=jednoduche-vyhledavani&amp;ss=detail&amp;n=0&amp;h=RIV%2F00216208%3A11230%2F14%3A10285260%21RIV15-MSM-11230___</t>
  </si>
  <si>
    <t>RIV/00216208:11230/14:10285260!RIV15-MSM-11230___</t>
  </si>
  <si>
    <t>UvPZ3hpjuXdha.n3hH7-y0mIogU=</t>
  </si>
  <si>
    <t>6nTP-t7+</t>
  </si>
  <si>
    <t>Kalous, Jaroslav, 4787005</t>
  </si>
  <si>
    <t>Interpretace výsledků statistiky</t>
  </si>
  <si>
    <t>Statistika v aplikacích</t>
  </si>
  <si>
    <t>978-80-262-0700-9</t>
  </si>
  <si>
    <t>https://www.rvvi.cz/riv?s=jednoduche-vyhledavani&amp;ss=detail&amp;n=0&amp;h=RIV%2F00216208%3A11230%2F14%3A10282417%21RIV15-MSM-11230___</t>
  </si>
  <si>
    <t>RIV/00216208:11230/14:10282417!RIV15-MSM-11230___</t>
  </si>
  <si>
    <t>pcHFUebCbnj0HoX3vILek3JpZtE=</t>
  </si>
  <si>
    <t>M!zzRQIu</t>
  </si>
  <si>
    <t>Witz, Petr, 2835320</t>
  </si>
  <si>
    <t>Federal Republic of Germany</t>
  </si>
  <si>
    <t>COST Action TU1001 Public Private Partnerships in Transport: Trends &amp;amp; Theory P3T3 : Country Profiles &amp;amp; Case Studies</t>
  </si>
  <si>
    <t>978-88-6922-009-8</t>
  </si>
  <si>
    <t>10-25</t>
  </si>
  <si>
    <t>COST</t>
  </si>
  <si>
    <t>http://www.ppptransport.eu/docs/2014_Discussion_Papers.pdf</t>
  </si>
  <si>
    <t>https://www.rvvi.cz/riv?s=jednoduche-vyhledavani&amp;ss=detail&amp;n=0&amp;h=RIV%2F00216208%3A11230%2F14%3A10281268%21RIV15-MSM-11230___</t>
  </si>
  <si>
    <t>RIV/00216208:11230/14:10281268!RIV15-MSM-11230___</t>
  </si>
  <si>
    <t>h+m9VoV0kep4pcSxL5whmEWiwGQ=</t>
  </si>
  <si>
    <t>4rQYH8zY</t>
  </si>
  <si>
    <t>Rovná, Lenka, 3485986</t>
  </si>
  <si>
    <t>Evropa a já</t>
  </si>
  <si>
    <t>České vize Evropy? : manuál k naší evropské debatě</t>
  </si>
  <si>
    <t>333-340</t>
  </si>
  <si>
    <t>https://www.rvvi.cz/riv?s=jednoduche-vyhledavani&amp;ss=detail&amp;n=0&amp;h=RIV%2F00216208%3A11230%2F14%3A10282331%21RIV15-MSM-11230___</t>
  </si>
  <si>
    <t>RIV/00216208:11230/14:10282331!RIV15-MSM-11230___</t>
  </si>
  <si>
    <t>B-1x!HKW</t>
  </si>
  <si>
    <t>Sekerák, Marián</t>
  </si>
  <si>
    <t>Argumentatívna komunikácia a konflikt : deliberatívna demokracia vs. agonistický pluralizmus</t>
  </si>
  <si>
    <t>Bariéry a paradoxy demokracie</t>
  </si>
  <si>
    <t>978-80-87472-78-1</t>
  </si>
  <si>
    <t>104-119</t>
  </si>
  <si>
    <t>Studia</t>
  </si>
  <si>
    <t>Vysoká škola evropských a regionálních studií</t>
  </si>
  <si>
    <t>https://www.rvvi.cz/riv?s=jednoduche-vyhledavani&amp;ss=detail&amp;n=0&amp;h=RIV%2F00216208%3A11230%2F14%3A10282621%21RIV15-MSM-11230___</t>
  </si>
  <si>
    <t>RIV/00216208:11230/14:10282621!RIV15-MSM-11230___</t>
  </si>
  <si>
    <t>Sn6vaNpFT66GYmIw74bbz2udIh4=</t>
  </si>
  <si>
    <t>YXVvoN9T</t>
  </si>
  <si>
    <t>Bocianová, Kateřina, 5766869</t>
  </si>
  <si>
    <t>Nekoncepčnost české evropské a zahraniční politiky - jak dosáhnout strategického uvažování</t>
  </si>
  <si>
    <t>272-280</t>
  </si>
  <si>
    <t>https://www.rvvi.cz/riv?s=jednoduche-vyhledavani&amp;ss=detail&amp;n=0&amp;h=RIV%2F00216208%3A11230%2F14%3A10218432%21RIV15-MSM-11230___</t>
  </si>
  <si>
    <t>RIV/00216208:11230/14:10218432!RIV15-MSM-11230___</t>
  </si>
  <si>
    <t>6hyr4TH9</t>
  </si>
  <si>
    <t>Arnason, Johann Pall; Černý, Karel, 7117256</t>
  </si>
  <si>
    <t>Religion and Politics. European and Global Perspectives</t>
  </si>
  <si>
    <t>978-0-7486-9173-9</t>
  </si>
  <si>
    <t>Edinburgh University Press</t>
  </si>
  <si>
    <t>https://www.rvvi.cz/riv?s=jednoduche-vyhledavani&amp;ss=detail&amp;n=0&amp;h=RIV%2F00216208%3A11240%2F14%3A10289120%21RIV15-MSM-11240___</t>
  </si>
  <si>
    <t>RIV/00216208:11240/14:10289120!RIV15-MSM-11240___</t>
  </si>
  <si>
    <t>hT+jo8SHrM+ivC0-CI1ujaALwzw=</t>
  </si>
  <si>
    <t>1-3dC7Rm</t>
  </si>
  <si>
    <t>Fakulta humanitních studií</t>
  </si>
  <si>
    <t>Dohnalová, Marie, 6676677; Legnerová, Kateřina, 5993954</t>
  </si>
  <si>
    <t>Výzkum sociálních podniků v ČR - 2014</t>
  </si>
  <si>
    <t>978-80-7416-150-6</t>
  </si>
  <si>
    <t>Výzkumný ústav práce a sociálních věcí, v.v.i.</t>
  </si>
  <si>
    <t>https://www.rvvi.cz/riv?s=jednoduche-vyhledavani&amp;ss=detail&amp;n=0&amp;h=RIV%2F00216208%3A11240%2F14%3A10284330%21RIV15-MSM-11240___</t>
  </si>
  <si>
    <t>RIV/00216208:11240/14:10284330!RIV15-MSM-11240___</t>
  </si>
  <si>
    <t>.-VDBGKFBmJCFacTQWs3fXGZ9HQ=</t>
  </si>
  <si>
    <t>FYAu5mrP</t>
  </si>
  <si>
    <t>Ezzeddine, Petra, 2578018</t>
  </si>
  <si>
    <t>https://www.rvvi.cz/riv?s=jednoduche-vyhledavani&amp;ss=detail&amp;n=0&amp;h=RIV%2F00216208%3A11240%2F14%3A10285497%21RIV15-MSM-11240___</t>
  </si>
  <si>
    <t>RIV/00216208:11240/14:10285497!RIV15-MSM-11240___</t>
  </si>
  <si>
    <t>Mensch, James Richard</t>
  </si>
  <si>
    <t>The Intertwining as a Form of our Motion of Existence</t>
  </si>
  <si>
    <t>Merlau Ponty: Existence, diactitiques, animalité</t>
  </si>
  <si>
    <t>978-88-575-1863-3</t>
  </si>
  <si>
    <t>47-59</t>
  </si>
  <si>
    <t>Chiasmi International, 15</t>
  </si>
  <si>
    <t>Librairie Philosophique J. VRIN</t>
  </si>
  <si>
    <t>https://www.rvvi.cz/riv?s=jednoduche-vyhledavani&amp;ss=detail&amp;n=0&amp;h=RIV%2F00216208%3A11240%2F13%3A10293942%21RIV15-MSM-11240___</t>
  </si>
  <si>
    <t>RIV/00216208:11240/13:10293942!RIV15-MSM-11240___</t>
  </si>
  <si>
    <t>0VY4Bdcv.L1jpqsTuty8BL6Rx+w=</t>
  </si>
  <si>
    <t>sFFqztjT</t>
  </si>
  <si>
    <t>Holmerová, Iva, 7709838</t>
  </si>
  <si>
    <t>Léčba pokročilé demence - paliativní přístup</t>
  </si>
  <si>
    <t>Neurodegenerativní onemocnění</t>
  </si>
  <si>
    <t>978-80-204-3300-8</t>
  </si>
  <si>
    <t>294-297</t>
  </si>
  <si>
    <t>Mladá fronta</t>
  </si>
  <si>
    <t>https://www.rvvi.cz/riv?s=jednoduche-vyhledavani&amp;ss=detail&amp;n=0&amp;h=RIV%2F00216208%3A11240%2F14%3A10293695%21RIV15-MSM-11240___</t>
  </si>
  <si>
    <t>RIV/00216208:11240/14:10293695!RIV15-MSM-11240___</t>
  </si>
  <si>
    <t>PekbYD10HdJmxjX2tP0C.KWrdyw=</t>
  </si>
  <si>
    <t>nV0WAxRu</t>
  </si>
  <si>
    <t>Vančát, Jaroslav, 8569746</t>
  </si>
  <si>
    <t>The Use of Relational Methods for Construction of Pictorial Representation</t>
  </si>
  <si>
    <t>Creativity in Educational Research and Practice</t>
  </si>
  <si>
    <t>978-1-84888-308-6</t>
  </si>
  <si>
    <t>First Edition.</t>
  </si>
  <si>
    <t>Inter-Disciplinary Press</t>
  </si>
  <si>
    <t>https://www.rvvi.cz/riv?s=jednoduche-vyhledavani&amp;ss=detail&amp;n=0&amp;h=RIV%2F00216208%3A11240%2F14%3A10293373%21RIV15-MSM-11240___</t>
  </si>
  <si>
    <t>RIV/00216208:11240/14:10293373!RIV15-MSM-11240___</t>
  </si>
  <si>
    <t>benK7whvW-dreAgekfE7WB48ma0=</t>
  </si>
  <si>
    <t>mpMwFvuv</t>
  </si>
  <si>
    <t>Beseda, Jan, 3897338</t>
  </si>
  <si>
    <t>"TACTILE GENERATION" AND USING MEDIA IN THE FORMAL AND INFORMAL EDUCATION</t>
  </si>
  <si>
    <t>FACES OF TRADITIONAL AND NEW MEDIA IN EDUCATION OF THE 21st CENTURY: FEATURES - TOOLS - USE Editors:</t>
  </si>
  <si>
    <t>978-83-7780-946-4</t>
  </si>
  <si>
    <t>17-28</t>
  </si>
  <si>
    <t>Wydawnictwo Adam Marszałek</t>
  </si>
  <si>
    <t>https://www.rvvi.cz/riv?s=jednoduche-vyhledavani&amp;ss=detail&amp;n=0&amp;h=RIV%2F00216208%3A11240%2F14%3A10271988%21RIV15-MSM-11240___</t>
  </si>
  <si>
    <t>RIV/00216208:11240/14:10271988!RIV15-MSM-11240___</t>
  </si>
  <si>
    <t>Ezv7vE7QfKdbDnH-7ViFhsadj!g=</t>
  </si>
  <si>
    <t>UA2Mw4bJ</t>
  </si>
  <si>
    <t>Gibas, Petr, 7763875; Pauknerová, Karolína, 6949126; Stella, Marco, 1651420</t>
  </si>
  <si>
    <t>Introducing Non-humans in Social Science: Ontologies, Theories and Case Studies</t>
  </si>
  <si>
    <t>Non-Humans in Social Science: Ontologies, Theories and Case Studies</t>
  </si>
  <si>
    <t>978-80-7465-122-9</t>
  </si>
  <si>
    <t>9-11</t>
  </si>
  <si>
    <t>Pavel Mervart</t>
  </si>
  <si>
    <t>https://www.rvvi.cz/riv?s=jednoduche-vyhledavani&amp;ss=detail&amp;n=0&amp;h=RIV%2F00216208%3A11240%2F14%3A10289525%21RIV15-MSM-11240___</t>
  </si>
  <si>
    <t>RIV/00216208:11240/14:10289525!RIV15-MSM-11240___</t>
  </si>
  <si>
    <t>I83vPu23fTp9r8kNPu-sKf+yy+s=</t>
  </si>
  <si>
    <t>hsVQZEcv</t>
  </si>
  <si>
    <t>Putna, Martin, 8264716</t>
  </si>
  <si>
    <t>Slávy dcera : báseň lyricko-epická v pěti zpěvích : Překlad a výklad Slávy dcery z panslavistického mýtu do kulturní historie</t>
  </si>
  <si>
    <t>978-80-200-2359-9</t>
  </si>
  <si>
    <t>Europa, 43</t>
  </si>
  <si>
    <t>https://www.rvvi.cz/riv?s=jednoduche-vyhledavani&amp;ss=detail&amp;n=0&amp;h=RIV%2F00216208%3A11240%2F14%3A10272503%21RIV15-MSM-11240___</t>
  </si>
  <si>
    <t>RIV/00216208:11240/14:10272503!RIV15-MSM-11240___</t>
  </si>
  <si>
    <t>sHSe5B0sC-U4ocj7Y9!SnEXAZ-I=</t>
  </si>
  <si>
    <t>wLI31j38</t>
  </si>
  <si>
    <t>Pavlík, Petr, 5039460</t>
  </si>
  <si>
    <t>Achilova pata veřejné správy</t>
  </si>
  <si>
    <t>Kvalitativní management - leadership: Návrat do inovační společnosti</t>
  </si>
  <si>
    <t>978-80-8154-085-1</t>
  </si>
  <si>
    <t>Nakladatelství GEORG a.s.</t>
  </si>
  <si>
    <t>https://www.rvvi.cz/riv?s=jednoduche-vyhledavani&amp;ss=detail&amp;n=0&amp;h=RIV%2F00216208%3A11240%2F14%3A10285699%21RIV15-MSM-11240___</t>
  </si>
  <si>
    <t>RIV/00216208:11240/14:10285699!RIV15-MSM-11240___</t>
  </si>
  <si>
    <t>ejV-VtaUGqy1AqIL+F4EgFu.sVU=</t>
  </si>
  <si>
    <t>xwKt4kim</t>
  </si>
  <si>
    <t>Novák, Aleš, 1348868</t>
  </si>
  <si>
    <t>Filosofie smíru</t>
  </si>
  <si>
    <t>978-80-7476-038-9</t>
  </si>
  <si>
    <t>Togga</t>
  </si>
  <si>
    <t>https://www.rvvi.cz/riv?s=jednoduche-vyhledavani&amp;ss=detail&amp;n=0&amp;h=RIV%2F00216208%3A11240%2F14%3A10272465%21RIV15-MSM-11240___</t>
  </si>
  <si>
    <t>RIV/00216208:11240/14:10272465!RIV15-MSM-11240___</t>
  </si>
  <si>
    <t>IcF+L.2X9dgFa1jbDi!SeFN8wyo=</t>
  </si>
  <si>
    <t>K4oTyDys</t>
  </si>
  <si>
    <t>Katolicismus v moderní maďarské literatuře aneb Nejen dědictví svatého Štěpána</t>
  </si>
  <si>
    <t>Němá nauka stromů o spáse. Antologie maďarské katolické literatury</t>
  </si>
  <si>
    <t>978-80-87580-75-2</t>
  </si>
  <si>
    <t>https://www.rvvi.cz/riv?s=jednoduche-vyhledavani&amp;ss=detail&amp;n=0&amp;h=RIV%2F00216208%3A11240%2F14%3A10285857%21RIV15-MSM-11240___</t>
  </si>
  <si>
    <t>RIV/00216208:11240/14:10285857!RIV15-MSM-11240___</t>
  </si>
  <si>
    <t>QQ1TMJxTo7kf!jGVfhRHeQedK+M=</t>
  </si>
  <si>
    <t>Zw4ezMf0</t>
  </si>
  <si>
    <t>Svoboda, Aleš, 4298594</t>
  </si>
  <si>
    <t>Artificial live and artificial creation = science or art?</t>
  </si>
  <si>
    <t>Kognitivní věda a umělý život II</t>
  </si>
  <si>
    <t>978-80-7248-951-0</t>
  </si>
  <si>
    <t>183-190</t>
  </si>
  <si>
    <t>Slezská univerzita v Opavě - Filozoficko-přírodovědná fakulta - Ústav informatiky</t>
  </si>
  <si>
    <t>https://www.rvvi.cz/riv?s=jednoduche-vyhledavani&amp;ss=detail&amp;n=0&amp;h=RIV%2F00216208%3A11240%2F14%3A10282321%21RIV15-MSM-11240___</t>
  </si>
  <si>
    <t>RIV/00216208:11240/14:10282321!RIV15-MSM-11240___</t>
  </si>
  <si>
    <t>51zMmzrSq16bI0v7dAS!L2tL28U=</t>
  </si>
  <si>
    <t>bA5XM-gh</t>
  </si>
  <si>
    <t>Matoušek, Václav, 8137668</t>
  </si>
  <si>
    <t>Rekreace? Pozor, tady končí legrace</t>
  </si>
  <si>
    <t>Individuální a masová rekreace v okolí velkých industriálních měst v 19.-21. století</t>
  </si>
  <si>
    <t>978-80-7476-063-1</t>
  </si>
  <si>
    <t>Steam 1</t>
  </si>
  <si>
    <t>https://www.rvvi.cz/riv?s=jednoduche-vyhledavani&amp;ss=detail&amp;n=0&amp;h=RIV%2F00216208%3A11240%2F14%3A10288808%21RIV15-MSM-11240___</t>
  </si>
  <si>
    <t>RIV/00216208:11240/14:10288808!RIV15-MSM-11240___</t>
  </si>
  <si>
    <t>ASvk-y2p19EoLu1F4A0THPxn1pw=</t>
  </si>
  <si>
    <t>IFKzXP8a</t>
  </si>
  <si>
    <t>Rekreace aneb chvála bláznovství</t>
  </si>
  <si>
    <t>205-207</t>
  </si>
  <si>
    <t>STEAM 1</t>
  </si>
  <si>
    <t>https://www.rvvi.cz/riv?s=jednoduche-vyhledavani&amp;ss=detail&amp;n=0&amp;h=RIV%2F00216208%3A11240%2F14%3A10289119%21RIV15-MSM-11240___</t>
  </si>
  <si>
    <t>RIV/00216208:11240/14:10289119!RIV15-MSM-11240___</t>
  </si>
  <si>
    <t>--DXcSwQ</t>
  </si>
  <si>
    <t>Seliverstova, Evgeniya, 8617384</t>
  </si>
  <si>
    <t>Rossija i Evropa: stolknovenie različnych civilizacionnych scenariev</t>
  </si>
  <si>
    <t>Rosja. Reminiscencje - Diagnozy - Perspektywy</t>
  </si>
  <si>
    <t>978-83-64275-88-3</t>
  </si>
  <si>
    <t>331-339</t>
  </si>
  <si>
    <t>Libron - Filip Lohner</t>
  </si>
  <si>
    <t>https://www.rvvi.cz/riv?s=jednoduche-vyhledavani&amp;ss=detail&amp;n=0&amp;h=RIV%2F00216208%3A11240%2F14%3A10290294%21RIV15-MSM-11240___</t>
  </si>
  <si>
    <t>RIV/00216208:11240/14:10290294!RIV15-MSM-11240___</t>
  </si>
  <si>
    <t>pWiQMUtQQN.9LZ4se!BfSmzHiNc=</t>
  </si>
  <si>
    <t>pu5g8w3w</t>
  </si>
  <si>
    <t>Kompetencje studentów wybranych wydziałów Uniwersytetu Karola w zakresie prewencji zespołu dziecka wykorzystywanego seksualnieKompetencje studentów wybranych wydziałów Uniwersytetu Karola w zakresie prewencji zespołu dziecka wykorzystywanego seksualnie</t>
  </si>
  <si>
    <t>Edukacja ku przyszłósci - Wyzwania i zaniechania w kształceniu dorosłych</t>
  </si>
  <si>
    <t>978-83-62160-22-8</t>
  </si>
  <si>
    <t>Siedleckie Towarzystwo Naukowe</t>
  </si>
  <si>
    <t>https://www.rvvi.cz/riv?s=jednoduche-vyhledavani&amp;ss=detail&amp;n=0&amp;h=RIV%2F00216208%3A11410%2F14%3A10285899%21RIV15-MSM-11410___</t>
  </si>
  <si>
    <t>RIV/00216208:11410/14:10285899!RIV15-MSM-11410___</t>
  </si>
  <si>
    <t>mx1nLUc.uU7GerVfET5msm724n4=</t>
  </si>
  <si>
    <t>3g!UqUEX</t>
  </si>
  <si>
    <t>Reklamováno</t>
  </si>
  <si>
    <t>Reklamace nebyla vzata v potaz</t>
  </si>
  <si>
    <t>Dítě a mateřská škola. Co by měli rodiče znát a učitelé respektovat a rozvíjet</t>
  </si>
  <si>
    <t>978-80-247-4435-3</t>
  </si>
  <si>
    <t>https://www.rvvi.cz/riv?s=jednoduche-vyhledavani&amp;ss=detail&amp;n=0&amp;h=RIV%2F00216208%3A11410%2F14%3A10285120%21RIV15-MSM-11410___</t>
  </si>
  <si>
    <t>RIV/00216208:11410/14:10285120!RIV15-MSM-11410___</t>
  </si>
  <si>
    <t>mTQAVxb8w0kw0jAI!eKd5o5GMkU=</t>
  </si>
  <si>
    <t>qx2LSL!K</t>
  </si>
  <si>
    <t>Ontologie a onticita</t>
  </si>
  <si>
    <t>978-80-7290-797-7</t>
  </si>
  <si>
    <t>https://www.rvvi.cz/riv?s=jednoduche-vyhledavani&amp;ss=detail&amp;n=0&amp;h=RIV%2F00216208%3A11410%2F14%3A10282913%21RIV15-MSM-11410___</t>
  </si>
  <si>
    <t>RIV/00216208:11410/14:10282913!RIV15-MSM-11410___</t>
  </si>
  <si>
    <t>LV8yaST7+zsxzpZ0dAakkJY5IcQ=</t>
  </si>
  <si>
    <t>HfKn0YmK</t>
  </si>
  <si>
    <t>Růst a motorická výkonnost předškolních dětí v roce 2010 a v generačním posunu</t>
  </si>
  <si>
    <t>978-80-7290-775-5</t>
  </si>
  <si>
    <t>https://www.rvvi.cz/riv?s=jednoduche-vyhledavani&amp;ss=detail&amp;n=0&amp;h=RIV%2F00216208%3A11410%2F14%3A10287096%21RIV15-MSM-11410___</t>
  </si>
  <si>
    <t>RIV/00216208:11410/14:10287096!RIV15-MSM-11410___</t>
  </si>
  <si>
    <t>vc6rP3mDb7vGSVE!!rSLEI1BbBc=</t>
  </si>
  <si>
    <t>2vg.vBMj</t>
  </si>
  <si>
    <t>Frühneuhochdeutsches Wörterbuch (2014): deubede - torte</t>
  </si>
  <si>
    <t>978-3-11-034746-3</t>
  </si>
  <si>
    <t>5, 2</t>
  </si>
  <si>
    <t>https://www.rvvi.cz/riv?s=jednoduche-vyhledavani&amp;ss=detail&amp;n=0&amp;h=RIV%2F00216208%3A11410%2F14%3A10283436%21RIV15-MSM-11410___</t>
  </si>
  <si>
    <t>RIV/00216208:11410/14:10283436!RIV15-MSM-11410___</t>
  </si>
  <si>
    <t>2qI.kUrcZp0Xb4b+!Bsu+ZsAeeE=</t>
  </si>
  <si>
    <t>YmPpfDq0</t>
  </si>
  <si>
    <t>Blažková, Veronika, 3399133</t>
  </si>
  <si>
    <t>Obrazovanie dlja buduščego</t>
  </si>
  <si>
    <t>Wyzwania i zaniechania w ksztalceniu pedagogów</t>
  </si>
  <si>
    <t>978-83-62160-21-1</t>
  </si>
  <si>
    <t>69-74</t>
  </si>
  <si>
    <t>https://www.rvvi.cz/riv?s=jednoduche-vyhledavani&amp;ss=detail&amp;n=0&amp;h=RIV%2F00216208%3A11410%2F14%3A10286367%21RIV15-MSM-11410___</t>
  </si>
  <si>
    <t>RIV/00216208:11410/14:10286367!RIV15-MSM-11410___</t>
  </si>
  <si>
    <t>9QST7MtcMjxn7BfEW+LGny7FVVQ=</t>
  </si>
  <si>
    <t>2N3AU.0A</t>
  </si>
  <si>
    <t>Der 'völkische' Demokratiebegriff</t>
  </si>
  <si>
    <t>Demokratiegeschichte als Zäsurgeschichte: Diskurse der frühen Weimarer Republik</t>
  </si>
  <si>
    <t>978-3-05-006405-5</t>
  </si>
  <si>
    <t>285-306</t>
  </si>
  <si>
    <t>Diskursmuster-Discourse Patterns, 5</t>
  </si>
  <si>
    <t>Akademie-Verlag</t>
  </si>
  <si>
    <t>https://www.rvvi.cz/riv?s=jednoduche-vyhledavani&amp;ss=detail&amp;n=0&amp;h=RIV%2F00216208%3A11410%2F14%3A10283444%21RIV15-MSM-11410___</t>
  </si>
  <si>
    <t>RIV/00216208:11410/14:10283444!RIV15-MSM-11410___</t>
  </si>
  <si>
    <t>vInW9E0n5Q!jaHbE-i2IZNtdLQI=</t>
  </si>
  <si>
    <t>PwAe+5+n</t>
  </si>
  <si>
    <t>Činnosti se zvířaty v předškolním vzdělávání</t>
  </si>
  <si>
    <t>978-80-7496-166-3</t>
  </si>
  <si>
    <t>Dr. Josef Raabe</t>
  </si>
  <si>
    <t>https://www.rvvi.cz/riv?s=jednoduche-vyhledavani&amp;ss=detail&amp;n=0&amp;h=RIV%2F00216208%3A11410%2F14%3A10291130%21RIV15-MSM-11410___</t>
  </si>
  <si>
    <t>RIV/00216208:11410/14:10291130!RIV15-MSM-11410___</t>
  </si>
  <si>
    <t>jfXisWrf4tdFUm2dIWV3KYHWLq0=</t>
  </si>
  <si>
    <t>FtjinrK4</t>
  </si>
  <si>
    <t>Fišerová, Zuzana, 9657169</t>
  </si>
  <si>
    <t>Druhé a další životy obrazu ve výtvarné výchově</t>
  </si>
  <si>
    <t>197-206</t>
  </si>
  <si>
    <t>https://www.rvvi.cz/riv?s=jednoduche-vyhledavani&amp;ss=detail&amp;n=0&amp;h=RIV%2F00216208%3A11410%2F14%3A10292217%21RIV15-MSM-11410___</t>
  </si>
  <si>
    <t>RIV/00216208:11410/14:10292217!RIV15-MSM-11410___</t>
  </si>
  <si>
    <t>3ycL5FzB</t>
  </si>
  <si>
    <t>Postoje pedagogů k inkluzivnímu vzdělávání uživatelů kochleárního implantátu</t>
  </si>
  <si>
    <t>Analýza sociálních determinantů inkluzivního vzdělávání</t>
  </si>
  <si>
    <t>978-80-7315-245-1</t>
  </si>
  <si>
    <t>109-115</t>
  </si>
  <si>
    <t>https://www.rvvi.cz/riv?s=jednoduche-vyhledavani&amp;ss=detail&amp;n=0&amp;h=RIV%2F00216208%3A11410%2F13%3A10209981%21RIV15-MSM-11410___</t>
  </si>
  <si>
    <t>RIV/00216208:11410/13:10209981!RIV15-MSM-11410___</t>
  </si>
  <si>
    <t>oIEF+h0WxgkFc2Ej44S3mykjfQA=</t>
  </si>
  <si>
    <t>DD7m5WtY</t>
  </si>
  <si>
    <t>Čas a sebepoznání</t>
  </si>
  <si>
    <t>978-80-7290-781-6</t>
  </si>
  <si>
    <t>Univerzita Karlova v Praze - Pdagogická fakulta</t>
  </si>
  <si>
    <t>https://www.rvvi.cz/riv?s=jednoduche-vyhledavani&amp;ss=detail&amp;n=0&amp;h=RIV%2F00216208%3A11410%2F14%3A10281910%21RIV15-MSM-11410___</t>
  </si>
  <si>
    <t>RIV/00216208:11410/14:10281910!RIV15-MSM-11410___</t>
  </si>
  <si>
    <t>jtxWWNFbjnuhztpZYjnb2StT+Ro=</t>
  </si>
  <si>
    <t>9mCj28c9</t>
  </si>
  <si>
    <t>Morávková Krejčová, Lenka, 2014459; Bodnárová, Zuzana, 1346377</t>
  </si>
  <si>
    <t>Specifické poruchy učení: dyslexie, dysgrafie, dysortografie</t>
  </si>
  <si>
    <t>978-80-266-0600-0</t>
  </si>
  <si>
    <t>Edika</t>
  </si>
  <si>
    <t>https://www.rvvi.cz/riv?s=jednoduche-vyhledavani&amp;ss=detail&amp;n=0&amp;h=RIV%2F00216208%3A11210%2F14%3A10288576%21RIV15-GA0-11210___</t>
  </si>
  <si>
    <t>RIV/00216208:11210/14:10288576!RIV15-GA0-11210___</t>
  </si>
  <si>
    <t>wpafgSY2sjZa4DA+LwEr8UMckBM=</t>
  </si>
  <si>
    <t>3Vvgogj.</t>
  </si>
  <si>
    <t>Karásek, Jindřich, 2407507</t>
  </si>
  <si>
    <t>Systém transcendentálního idealismu</t>
  </si>
  <si>
    <t>978-80-7298-430-5</t>
  </si>
  <si>
    <t>Knihovna novověké tradice a současnosti, 82</t>
  </si>
  <si>
    <t>OIKOYMENH</t>
  </si>
  <si>
    <t>https://www.rvvi.cz/riv?s=jednoduche-vyhledavani&amp;ss=detail&amp;n=0&amp;h=RIV%2F00216208%3A11210%2F14%3A10284470%21RIV15-GA0-11210___</t>
  </si>
  <si>
    <t>RIV/00216208:11210/14:10284470!RIV15-GA0-11210___</t>
  </si>
  <si>
    <t>XAySYP6EI7qnVzMwBFv2-8Y9bTg=</t>
  </si>
  <si>
    <t>tCebM.jp</t>
  </si>
  <si>
    <t>https://www.rvvi.cz/riv?s=jednoduche-vyhledavani&amp;ss=detail&amp;n=0&amp;h=RIV%2F00216208%3A11210%2F14%3A10312199%21RIV15-GA0-11210___</t>
  </si>
  <si>
    <t>RIV/00216208:11210/14:10312199!RIV15-GA0-11210___</t>
  </si>
  <si>
    <t>Bunc, Václav, 7621663</t>
  </si>
  <si>
    <t>Kontrola průběhu aklimatizace na vyšší nadmořskou výšku</t>
  </si>
  <si>
    <t>Trénink ve vyšší nadmořské výšce</t>
  </si>
  <si>
    <t>978-80-204-3469-2</t>
  </si>
  <si>
    <t>53-58</t>
  </si>
  <si>
    <t>https://www.rvvi.cz/riv?s=jednoduche-vyhledavani&amp;ss=detail&amp;n=0&amp;h=RIV%2F00216208%3A11510%2F14%3A10287581%21RIV15-MSM-11510___</t>
  </si>
  <si>
    <t>RIV/00216208:11510/14:10287581!RIV15-MSM-11510___</t>
  </si>
  <si>
    <t>j.!q48XkAPYSIm245X0Xs.FuBEc=</t>
  </si>
  <si>
    <t>I79puMY3</t>
  </si>
  <si>
    <t>Fakulta tělesné výchovy a sportu</t>
  </si>
  <si>
    <t>Bartůňková, Staša, 7909535</t>
  </si>
  <si>
    <t>Tělovýchovné lékařství : vybrané kapitoly</t>
  </si>
  <si>
    <t>978-80-247-4837-5</t>
  </si>
  <si>
    <t>https://www.rvvi.cz/riv?s=jednoduche-vyhledavani&amp;ss=detail&amp;n=0&amp;h=RIV%2F00216208%3A11510%2F14%3A10293674%21RIV15-MSM-11510___</t>
  </si>
  <si>
    <t>RIV/00216208:11510/14:10293674!RIV15-MSM-11510___</t>
  </si>
  <si>
    <t>Zv3e0IwwZIVIJSJ+iXtYu55AZCY=</t>
  </si>
  <si>
    <t>FP-dYyNr</t>
  </si>
  <si>
    <t>Vilášek, Josef, 9643273; Fiala, Miloš, 2991284; Vondrášek, David, 5757177</t>
  </si>
  <si>
    <t>Integrovaný záchranný systém ČR na počátku 21. století</t>
  </si>
  <si>
    <t>978-80-246-2477-8</t>
  </si>
  <si>
    <t>https://www.rvvi.cz/riv?s=jednoduche-vyhledavani&amp;ss=detail&amp;n=0&amp;h=RIV%2F00216208%3A11510%2F14%3A10191149%21RIV15-MSM-11510___</t>
  </si>
  <si>
    <t>RIV/00216208:11510/14:10191149!RIV15-MSM-11510___</t>
  </si>
  <si>
    <t>.uKc3A0QXsPhFS5DJ5DmMPGss74=</t>
  </si>
  <si>
    <t>y.kozZ86</t>
  </si>
  <si>
    <t>Parry Martínková, Irena, 8192391</t>
  </si>
  <si>
    <t>Embodiment</t>
  </si>
  <si>
    <t>The Bloomsbury Companion to the Philosophy of Sport</t>
  </si>
  <si>
    <t>978-1-4081-8257-4</t>
  </si>
  <si>
    <t>352-353</t>
  </si>
  <si>
    <t>https://www.rvvi.cz/riv?s=jednoduche-vyhledavani&amp;ss=detail&amp;n=0&amp;h=RIV%2F00216208%3A11510%2F14%3A10289587%21RIV15-MSM-11510___</t>
  </si>
  <si>
    <t>RIV/00216208:11510/14:10289587!RIV15-MSM-11510___</t>
  </si>
  <si>
    <t>15LmAkPWmE3gNKSLA3N!GIVnN!I=</t>
  </si>
  <si>
    <t>EEfZaSQ6</t>
  </si>
  <si>
    <t>Heller, Jan, 4415213; Suchý, Jiří, 7986416</t>
  </si>
  <si>
    <t>Fyziologické aspekty vlivu výšky na organismus</t>
  </si>
  <si>
    <t>Edice ČOV</t>
  </si>
  <si>
    <t>https://www.rvvi.cz/riv?s=jednoduche-vyhledavani&amp;ss=detail&amp;n=0&amp;h=RIV%2F00216208%3A11510%2F14%3A10293512%21RIV15-MSM-11510___</t>
  </si>
  <si>
    <t>RIV/00216208:11510/14:10293512!RIV15-MSM-11510___</t>
  </si>
  <si>
    <t>XbER-EBH</t>
  </si>
  <si>
    <t>Sýkorová, Jitka, 8549052; Vacín, Luděk, 5572568</t>
  </si>
  <si>
    <t>Bibliography of Blahoslav Hruška</t>
  </si>
  <si>
    <t>U4 du11-ga-ni sá mu-ni-ib-du11: Ancient Near Eastern Studies in Memory of Blahoslav Hruška</t>
  </si>
  <si>
    <t>978-3-9808466-6-0</t>
  </si>
  <si>
    <t>1-29</t>
  </si>
  <si>
    <t>Islet-Verlag Dresden</t>
  </si>
  <si>
    <t>http://www.islet-verlag.de/GsHruska-Inhalt.html</t>
  </si>
  <si>
    <t>https://www.rvvi.cz/riv?s=jednoduche-vyhledavani&amp;ss=detail&amp;n=0&amp;h=RIV%2F00216208%3A11280%2F11%3A10132452%21RIV15-MSM-11280___</t>
  </si>
  <si>
    <t>RIV/00216208:11280/11:10132452!RIV15-MSM-11280___</t>
  </si>
  <si>
    <t>q6nKQj62p6fhWu1oMVIcQ-ysvtU=</t>
  </si>
  <si>
    <t>JBPuefcB</t>
  </si>
  <si>
    <t>Husitská teologická fakulta</t>
  </si>
  <si>
    <t>Krahulcová, Beáta, 3082792</t>
  </si>
  <si>
    <t>Komunikační systémy sluchově postižených</t>
  </si>
  <si>
    <t>978-80-903863-2-7</t>
  </si>
  <si>
    <t>Beakra</t>
  </si>
  <si>
    <t>https://www.rvvi.cz/riv?s=jednoduche-vyhledavani&amp;ss=detail&amp;n=0&amp;h=RIV%2F00216208%3A11280%2F14%3A10287051%21RIV15-MSM-11280___</t>
  </si>
  <si>
    <t>RIV/00216208:11280/14:10287051!RIV15-MSM-11280___</t>
  </si>
  <si>
    <t>pm6pXmJKuEimEWDjN-xw9LpJ77A=</t>
  </si>
  <si>
    <t>31ICsULm</t>
  </si>
  <si>
    <t>Drozenová, Wendy, 1642499</t>
  </si>
  <si>
    <t>Svoboda člověka, její podmínky a limity</t>
  </si>
  <si>
    <t>Metodologické přístupy zkoumání lidského vědomí. Specifika nebo komplementarita? Olomouc Refugium, s. 30 - 36. ISBN 978-80-7412-113-5</t>
  </si>
  <si>
    <t>978-80-7412-113-5</t>
  </si>
  <si>
    <t>30-36</t>
  </si>
  <si>
    <t>Refugium</t>
  </si>
  <si>
    <t>https://www.rvvi.cz/riv?s=jednoduche-vyhledavani&amp;ss=detail&amp;n=0&amp;h=RIV%2F00216208%3A11280%2F14%3A10282952%21RIV15-MSM-11280___</t>
  </si>
  <si>
    <t>RIV/00216208:11280/14:10282952!RIV15-MSM-11280___</t>
  </si>
  <si>
    <t>mihrTzqDEzHZnNeSWSI2N5mNs5Y=</t>
  </si>
  <si>
    <t>K0sA7okR</t>
  </si>
  <si>
    <t>https://www.rvvi.cz/riv?s=jednoduche-vyhledavani&amp;ss=detail&amp;n=0&amp;h=RIV%2F00216208%3A11240%2F14%3A10289120%21RIV15-GA0-11240___</t>
  </si>
  <si>
    <t>RIV/00216208:11240/14:10289120!RIV15-GA0-11240___</t>
  </si>
  <si>
    <t>Salner, Peter, 4035348</t>
  </si>
  <si>
    <t>Kremácia ako prejav marginalizácie ortodoxnej židovskej identity</t>
  </si>
  <si>
    <t>Paměť - národ - menšiny - marginalizace - identity I</t>
  </si>
  <si>
    <t>978-80-87398-43-2</t>
  </si>
  <si>
    <t>203-210</t>
  </si>
  <si>
    <t>Urbánní studie, 6</t>
  </si>
  <si>
    <t>FHS UK</t>
  </si>
  <si>
    <t>https://www.rvvi.cz/riv?s=jednoduche-vyhledavani&amp;ss=detail&amp;n=0&amp;h=RIV%2F00216208%3A11240%2F13%3A10218359%21RIV15-GA0-11240___</t>
  </si>
  <si>
    <t>RIV/00216208:11240/13:10218359!RIV15-GA0-11240___</t>
  </si>
  <si>
    <t>Euhy6BFeiVw!ioiomp0dyLgzhhs=</t>
  </si>
  <si>
    <t>rLERjsuU</t>
  </si>
  <si>
    <t>Císařovská, Lily, 4953762; Boušková, Stanislava, 7100183</t>
  </si>
  <si>
    <t>Projevy marginalizace jazyka na pozadí češtiny</t>
  </si>
  <si>
    <t>221-232</t>
  </si>
  <si>
    <t>https://www.rvvi.cz/riv?s=jednoduche-vyhledavani&amp;ss=detail&amp;n=0&amp;h=RIV%2F00216208%3A11240%2F13%3A10218360%21RIV15-GA0-11240___</t>
  </si>
  <si>
    <t>RIV/00216208:11240/13:10218360!RIV15-GA0-11240___</t>
  </si>
  <si>
    <t>dP8ANQBJ</t>
  </si>
  <si>
    <t>Sládek, Miloš, 2771616</t>
  </si>
  <si>
    <t>Na okraj osobního fondu prof. Karla Krejčího (1904-1979)</t>
  </si>
  <si>
    <t>Proměny polonistiky. Tradice a výzvy polonistických studií</t>
  </si>
  <si>
    <t>978-80-246-2732-8</t>
  </si>
  <si>
    <t>https://www.rvvi.cz/riv?s=jednoduche-vyhledavani&amp;ss=detail&amp;n=0&amp;h=RIV%2F00216208%3A11260%2F14%3A10289069%21RIV15-MSM-11260___</t>
  </si>
  <si>
    <t>RIV/00216208:11260/14:10289069!RIV15-MSM-11260___</t>
  </si>
  <si>
    <t>mG7rSx89vVWKFGBk48oZXaGNj+E=</t>
  </si>
  <si>
    <t>UTRxIT-4</t>
  </si>
  <si>
    <t>Katolická teologická fakulta</t>
  </si>
  <si>
    <t>Kucharská, Anna, 8236046; Seidlová Málková, Gabriela, 4567145; Sotáková, Hana, 7246137; Špačková, Klára, 9569030; Presslerová, Pavla, 1129066; Richterová, Eva, 2702800</t>
  </si>
  <si>
    <t>Porozumění čtenému I : Typický vývoj porozumění čtenému - východiska, témata, zdroje - kritická analýza a návrh výzkumu</t>
  </si>
  <si>
    <t>978-80-7290-726-7</t>
  </si>
  <si>
    <t>https://www.rvvi.cz/riv?s=jednoduche-vyhledavani&amp;ss=detail&amp;n=0&amp;h=RIV%2F00216208%3A11410%2F14%3A10285652%21RIV15-GA0-11410___</t>
  </si>
  <si>
    <t>RIV/00216208:11410/14:10285652!RIV15-GA0-11410___</t>
  </si>
  <si>
    <t>.sue9wy8rnr9vVk598C5sgI+QXA=</t>
  </si>
  <si>
    <t>ztVrYyeF</t>
  </si>
  <si>
    <t>Pauknerová, Karolína, 6949126</t>
  </si>
  <si>
    <t>https://www.rvvi.cz/riv?s=jednoduche-vyhledavani&amp;ss=detail&amp;n=0&amp;h=RIV%2F00216208%3A11620%2F14%3A10289525%21RIV15-MSM-11620___</t>
  </si>
  <si>
    <t>RIV/00216208:11620/14:10289525!RIV15-MSM-11620___</t>
  </si>
  <si>
    <t>Centrum pro teoretická studia</t>
  </si>
  <si>
    <t>Bargár, Pavol, 4852141</t>
  </si>
  <si>
    <t>Problematika konzumu v kontexte cirkví na území bývalého Československa po roku 1989</t>
  </si>
  <si>
    <t>Krizové situace v česko-slovenském kontextu po roce 1989</t>
  </si>
  <si>
    <t>978-80-903986-4-1</t>
  </si>
  <si>
    <t>Středoevropské centrum misijních studií</t>
  </si>
  <si>
    <t>https://www.rvvi.cz/riv?s=jednoduche-vyhledavani&amp;ss=detail&amp;n=0&amp;h=RIV%2F00216208%3A11270%2F11%3A10210303%21RIV15-MSM-11270___</t>
  </si>
  <si>
    <t>RIV/00216208:11270/11:10210303!RIV15-MSM-11270___</t>
  </si>
  <si>
    <t>nL0GbD7k5j1b4YpFeRB7TygdnwM=</t>
  </si>
  <si>
    <t>phtx2kS9</t>
  </si>
  <si>
    <t>Evangelická teologická fakulta</t>
  </si>
  <si>
    <t>Filipi, Pavel, 3318087</t>
  </si>
  <si>
    <t>Náš Dietrich Bonhoefer</t>
  </si>
  <si>
    <t>Dietrich Bonhoeffer - křesťan v opozici</t>
  </si>
  <si>
    <t>978-80-7017-202-5</t>
  </si>
  <si>
    <t>164-168</t>
  </si>
  <si>
    <t>Kalich</t>
  </si>
  <si>
    <t>https://www.rvvi.cz/riv?s=jednoduche-vyhledavani&amp;ss=detail&amp;n=0&amp;h=RIV%2F00216208%3A11270%2F14%3A10289698%21RIV15-MSM-11270___</t>
  </si>
  <si>
    <t>RIV/00216208:11270/14:10289698!RIV15-MSM-11270___</t>
  </si>
  <si>
    <t>ZvcK.s.vCtZpzrFsuLvUU5rShtc=</t>
  </si>
  <si>
    <t>CpEQ9xUH</t>
  </si>
  <si>
    <t>Noble, Ivana, 2180227</t>
  </si>
  <si>
    <t>Předmluva: Od hermeneutiky textu k hermeneutice zkušenosti</t>
  </si>
  <si>
    <t>Hermeneutika zkušenosti v křesťanské tradici</t>
  </si>
  <si>
    <t>978-80-260-7183-9</t>
  </si>
  <si>
    <t>7-11</t>
  </si>
  <si>
    <t>Evangelická teologická fakulta Univerzity Karlovy</t>
  </si>
  <si>
    <t>https://www.rvvi.cz/riv?s=jednoduche-vyhledavani&amp;ss=detail&amp;n=0&amp;h=RIV%2F00216208%3A11270%2F14%3A10291085%21RIV15-GA0-11270___</t>
  </si>
  <si>
    <t>RIV/00216208:11270/14:10291085!RIV15-GA0-11270___</t>
  </si>
  <si>
    <t>PexmX3oU97Vpw0x-r9TZ.JF787Q=</t>
  </si>
  <si>
    <t>pMY+MQy6</t>
  </si>
  <si>
    <t>Parush, Parushev, 4900421</t>
  </si>
  <si>
    <t>Theological Education and Academia: A Convictional Theological Perspective on Evangelical Learning</t>
  </si>
  <si>
    <t>Academia for the Church: Eastern and Central European Theological Perspectives</t>
  </si>
  <si>
    <t>978-1-78368-946-0</t>
  </si>
  <si>
    <t>135-151</t>
  </si>
  <si>
    <t>Langham Monographs</t>
  </si>
  <si>
    <t>https://www.rvvi.cz/riv?s=jednoduche-vyhledavani&amp;ss=detail&amp;n=0&amp;h=RIV%2F00216208%3A11270%2F14%3A10291091%21RIV15-GA0-11270___</t>
  </si>
  <si>
    <t>RIV/00216208:11270/14:10291091!RIV15-GA0-11270___</t>
  </si>
  <si>
    <t>U0oZc9-mLZxStZ9XQvfVgE.nG!E=</t>
  </si>
  <si>
    <t>4IWXWS25</t>
  </si>
  <si>
    <t>Sláma, Petr, 9515372</t>
  </si>
  <si>
    <t>Karfreitag: Jes (52,13-15) 53,1-1; Stellvertreten bis zum Tode, das Zukunft hat</t>
  </si>
  <si>
    <t>Predigtmeditation in Christlich-jüdischem Kontext</t>
  </si>
  <si>
    <t>978-3-9809932-8-9</t>
  </si>
  <si>
    <t>184-188</t>
  </si>
  <si>
    <t>Studium in Israel</t>
  </si>
  <si>
    <t>https://www.rvvi.cz/riv?s=jednoduche-vyhledavani&amp;ss=detail&amp;n=0&amp;h=RIV%2F00216208%3A11270%2F13%3A10289641%21RIV15-GA0-11270___</t>
  </si>
  <si>
    <t>RIV/00216208:11270/13:10289641!RIV15-GA0-11270___</t>
  </si>
  <si>
    <t>duDjbFvXfBdRGr+P3TyaVQz8z8A=</t>
  </si>
  <si>
    <t>FnueWUu3</t>
  </si>
  <si>
    <t>Rückl, Jan, 6175074</t>
  </si>
  <si>
    <t>Lectio difficilior potior ? Zacharie 11,7a.11b dans le texte massorétique et la Septante</t>
  </si>
  <si>
    <t>Semitica</t>
  </si>
  <si>
    <t>978-2-7200-1194-8</t>
  </si>
  <si>
    <t>333-357</t>
  </si>
  <si>
    <t>Maisonneuve</t>
  </si>
  <si>
    <t>https://www.rvvi.cz/riv?s=jednoduche-vyhledavani&amp;ss=detail&amp;n=0&amp;h=RIV%2F00216208%3A11270%2F14%3A10290311%21RIV15-GA0-11270___</t>
  </si>
  <si>
    <t>RIV/00216208:11270/14:10290311!RIV15-GA0-11270___</t>
  </si>
  <si>
    <t>ey52jwvTfkBre7VR1wR7a-1Xhe8=</t>
  </si>
  <si>
    <t>8C3LjPx0</t>
  </si>
  <si>
    <t>Daniel: 1. Son of David</t>
  </si>
  <si>
    <t>Encyclopedia of the Bible and its Reception</t>
  </si>
  <si>
    <t>978-3-11-018374-0</t>
  </si>
  <si>
    <t>84-85</t>
  </si>
  <si>
    <t>Walter de Gruyter</t>
  </si>
  <si>
    <t>https://www.rvvi.cz/riv?s=jednoduche-vyhledavani&amp;ss=detail&amp;n=0&amp;h=RIV%2F00216208%3A11270%2F13%3A10290314%21RIV15-GA0-11270___</t>
  </si>
  <si>
    <t>RIV/00216208:11270/13:10290314!RIV15-GA0-11270___</t>
  </si>
  <si>
    <t>iLzbFPoWFxc.Tb4+631nw6c63uY=</t>
  </si>
  <si>
    <t>0+jv+raQ</t>
  </si>
  <si>
    <t>Elishua</t>
  </si>
  <si>
    <t>978-3-11-018375-7</t>
  </si>
  <si>
    <t>https://www.rvvi.cz/riv?s=jednoduche-vyhledavani&amp;ss=detail&amp;n=0&amp;h=RIV%2F00216208%3A11270%2F13%3A10290715%21RIV15-GA0-11270___</t>
  </si>
  <si>
    <t>RIV/00216208:11270/13:10290715!RIV15-GA0-11270___</t>
  </si>
  <si>
    <t>zUndyLihMyDIrLIGcS54cSDaUk4=</t>
  </si>
  <si>
    <t>hYi68aJV</t>
  </si>
  <si>
    <t>Hák, Tomáš, 2770989; Janoušková, Svatava, 2290146; Kovanda, Jan, 1220705; Vačkář, David, 2774461; Weinzettel, Jan, 8320276</t>
  </si>
  <si>
    <t>Green Growth in the Czech Republic Selected Indicators 2013</t>
  </si>
  <si>
    <t>978-80-250-2521-5</t>
  </si>
  <si>
    <t>Český statistický úřad</t>
  </si>
  <si>
    <t>https://www.czso.cz/documents/10180/20568923/28001914.pdf/8999fc02-192c-47b5-aa1e-c97114bdfc3e?version=1.0</t>
  </si>
  <si>
    <t>https://www.rvvi.cz/riv?s=jednoduche-vyhledavani&amp;ss=detail&amp;n=0&amp;h=RIV%2F00216208%3A11690%2F14%3A10292446%21RIV15-MSM-11690___</t>
  </si>
  <si>
    <t>RIV/00216208:11690/14:10292446!RIV15-MSM-11690___</t>
  </si>
  <si>
    <t>2PrzQ0XwHWDsSBZh1dtfnGvzw6A=</t>
  </si>
  <si>
    <t>9mcu-V2v</t>
  </si>
  <si>
    <t>Centrum pro otázky životního prostředí</t>
  </si>
  <si>
    <t>Bartoň, Andrew George, 4378091; Dlouhá, Jana, 3387011</t>
  </si>
  <si>
    <t>Case Study: Mineral extraction or maintenance of the conservation estate in New Zealand: Which takes precedence?</t>
  </si>
  <si>
    <t>Exploring regional sustainable development issues. Using the case study approach in higher education</t>
  </si>
  <si>
    <t>978-1-78148-912-3</t>
  </si>
  <si>
    <t>130-173</t>
  </si>
  <si>
    <t>Grosvenor House Publishing LTD.</t>
  </si>
  <si>
    <t>https://www.rvvi.cz/riv?s=jednoduche-vyhledavani&amp;ss=detail&amp;n=0&amp;h=RIV%2F00216208%3A11690%2F14%3A10293844%21RIV15-MSM-11690___</t>
  </si>
  <si>
    <t>RIV/00216208:11690/14:10293844!RIV15-MSM-11690___</t>
  </si>
  <si>
    <t>nANZ.78Y.Vb-5f4abumCWGivQmk=</t>
  </si>
  <si>
    <t>1T6G.H1r</t>
  </si>
  <si>
    <t>Moldan, Bedřich, 1448897</t>
  </si>
  <si>
    <t>Česká vize Evropy z pohledu environmentálního</t>
  </si>
  <si>
    <t>České vize Evropy? Manuál k naší evropské debatě.</t>
  </si>
  <si>
    <t>287-294</t>
  </si>
  <si>
    <t>https://www.rvvi.cz/riv?s=jednoduche-vyhledavani&amp;ss=detail&amp;n=0&amp;h=RIV%2F00216208%3A11690%2F14%3A10227270%21RIV15-MSM-11690___</t>
  </si>
  <si>
    <t>RIV/00216208:11690/14:10227270!RIV15-MSM-11690___</t>
  </si>
  <si>
    <t>YUpQHGCN</t>
  </si>
  <si>
    <t>Kovanda, Jan, 1220705</t>
  </si>
  <si>
    <t>Materiálová a uhlíková stopa domácností</t>
  </si>
  <si>
    <t>Situační zpráva ke Strategickému rámci udržitelného rozvoje ČR</t>
  </si>
  <si>
    <t>978-80-7212-573-9</t>
  </si>
  <si>
    <t>31-33</t>
  </si>
  <si>
    <t>Ministerstvo životního prostředí ČR</t>
  </si>
  <si>
    <t>https://www.rvvi.cz/riv?s=jednoduche-vyhledavani&amp;ss=detail&amp;n=0&amp;h=RIV%2F00216208%3A11690%2F12%3A10133727%21RIV15-MZP-11690___</t>
  </si>
  <si>
    <t>RIV/00216208:11690/12:10133727!RIV15-MZP-11690___</t>
  </si>
  <si>
    <t>oDJTxmnicRMR0Ht21x1TmBTWSYk=</t>
  </si>
  <si>
    <t>hXQ.q3md</t>
  </si>
  <si>
    <t>Ščasný, Milan, 4463145; Máca, Vojtěch, 2121603</t>
  </si>
  <si>
    <t>Market-Based Instruments in CEE Countries: Much Ado about Nothing</t>
  </si>
  <si>
    <t>Environmental Taxes and Fiscal Reform</t>
  </si>
  <si>
    <t>978-0-230-39239-7</t>
  </si>
  <si>
    <t>57-89</t>
  </si>
  <si>
    <t>https://www.rvvi.cz/riv?s=jednoduche-vyhledavani&amp;ss=detail&amp;n=0&amp;h=RIV%2F00216208%3A11690%2F12%3A10134020%21RIV15-MZP-11690___</t>
  </si>
  <si>
    <t>RIV/00216208:11690/12:10134020!RIV15-MZP-11690___</t>
  </si>
  <si>
    <t>p38B1wL9sFoNqCF4EGT.HBGvS7s=</t>
  </si>
  <si>
    <t>U-K!6jZo</t>
  </si>
  <si>
    <t>Vačkář, David, 2774461</t>
  </si>
  <si>
    <t>Ekologická stopa</t>
  </si>
  <si>
    <t>119-120</t>
  </si>
  <si>
    <t>https://www.rvvi.cz/riv?s=jednoduche-vyhledavani&amp;ss=detail&amp;n=0&amp;h=RIV%2F00216208%3A11690%2F12%3A10133748%21RIV15-MZP-11690___</t>
  </si>
  <si>
    <t>RIV/00216208:11690/12:10133748!RIV15-MZP-11690___</t>
  </si>
  <si>
    <t>ZS5iFXNo</t>
  </si>
  <si>
    <t>Indikátor změn území a ekosystémů</t>
  </si>
  <si>
    <t>121-122</t>
  </si>
  <si>
    <t>https://www.rvvi.cz/riv?s=jednoduche-vyhledavani&amp;ss=detail&amp;n=0&amp;h=RIV%2F00216208%3A11690%2F12%3A10133749%21RIV15-MZP-11690___</t>
  </si>
  <si>
    <t>RIV/00216208:11690/12:10133749!RIV15-MZP-11690___</t>
  </si>
  <si>
    <t>q9ekKLC4</t>
  </si>
  <si>
    <t>Souhrnné hodnocení</t>
  </si>
  <si>
    <t>https://www.rvvi.cz/riv?s=jednoduche-vyhledavani&amp;ss=detail&amp;n=0&amp;h=RIV%2F00216208%3A11690%2F12%3A10133751%21RIV15-MZP-11690___</t>
  </si>
  <si>
    <t>RIV/00216208:11690/12:10133751!RIV15-MZP-11690___</t>
  </si>
  <si>
    <t>CqdquNgM</t>
  </si>
  <si>
    <t>Hrabáková Vymětalová, Eva, 5243661</t>
  </si>
  <si>
    <t>Věštkyně a prorokyně přechodu věků</t>
  </si>
  <si>
    <t>Apokalypsa nebo transformace? : Mileniální koncepce v minulosti a současnosti</t>
  </si>
  <si>
    <t>978-80-86779-39-3</t>
  </si>
  <si>
    <t>275-294</t>
  </si>
  <si>
    <t>Dingir</t>
  </si>
  <si>
    <t>https://www.rvvi.cz/riv?s=jednoduche-vyhledavani&amp;ss=detail&amp;n=0&amp;h=RIV%2F00216208%3A11280%2F14%3A10291217%21RIV15-GA0-11280___</t>
  </si>
  <si>
    <t>RIV/00216208:11280/14:10291217!RIV15-GA0-11280___</t>
  </si>
  <si>
    <t>k+hCG-N-tqmLoTsWNnHJItp08v8=</t>
  </si>
  <si>
    <t>+RPyo33o</t>
  </si>
  <si>
    <t>Psychosociální intervence</t>
  </si>
  <si>
    <t>288-293</t>
  </si>
  <si>
    <t>https://www.rvvi.cz/riv?s=jednoduche-vyhledavani&amp;ss=detail&amp;n=0&amp;h=RIV%2F00216208%3A11240%2F14%3A10293693%21RIV15-MZ0-11240___</t>
  </si>
  <si>
    <t>RIV/00216208:11240/14:10293693!RIV15-MZ0-11240___</t>
  </si>
  <si>
    <t>1MeIRcvI</t>
  </si>
  <si>
    <t>https://www.rvvi.cz/riv?s=jednoduche-vyhledavani&amp;ss=detail&amp;n=0&amp;h=RIV%2F00216208%3A11240%2F14%3A10293695%21RIV15-MZ0-11240___</t>
  </si>
  <si>
    <t>RIV/00216208:11240/14:10293695!RIV15-MZ0-11240___</t>
  </si>
  <si>
    <t>Zdravotnické a sociální služby</t>
  </si>
  <si>
    <t>307-312</t>
  </si>
  <si>
    <t>https://www.rvvi.cz/riv?s=jednoduche-vyhledavani&amp;ss=detail&amp;n=0&amp;h=RIV%2F00216208%3A11240%2F14%3A10293696%21RIV15-MZ0-11240___</t>
  </si>
  <si>
    <t>RIV/00216208:11240/14:10293696!RIV15-MZ0-11240___</t>
  </si>
  <si>
    <t>YHtucKBa</t>
  </si>
  <si>
    <t>Pečující a jejich podpora</t>
  </si>
  <si>
    <t>313-317</t>
  </si>
  <si>
    <t>https://www.rvvi.cz/riv?s=jednoduche-vyhledavani&amp;ss=detail&amp;n=0&amp;h=RIV%2F00216208%3A11240%2F14%3A10293698%21RIV15-MZ0-11240___</t>
  </si>
  <si>
    <t>RIV/00216208:11240/14:10293698!RIV15-MZ0-11240___</t>
  </si>
  <si>
    <t>GdhrnIk1</t>
  </si>
  <si>
    <t>The Prague School and Theories of Structure : Interfacing Science, Literature, and the Humanities</t>
  </si>
  <si>
    <t>ACUME 2, 1</t>
  </si>
  <si>
    <t>https://www.rvvi.cz/riv?s=jednoduche-vyhledavani&amp;ss=detail&amp;n=0&amp;h=RIV%2F00216208%3A11210%2F10%3A10056945%21RIV11-MSM-11210___</t>
  </si>
  <si>
    <t>RIV/00216208:11210/10:10056945!RIV11-MSM-11210___</t>
  </si>
  <si>
    <t>Richta, Karel, 1843877; Pokorný, Jaroslav, 5822769</t>
  </si>
  <si>
    <t>Integration of Weakly Heterogeneous Semistructured Data</t>
  </si>
  <si>
    <t>Information Systems Development - Towards a Service Provision Society</t>
  </si>
  <si>
    <t>978-0-387-84809-9</t>
  </si>
  <si>
    <t>69-78</t>
  </si>
  <si>
    <t>SPRINGER</t>
  </si>
  <si>
    <t>10.1007/b137171_8</t>
  </si>
  <si>
    <t>http://80.www.springerlink.com.dialog.cvut.cz/content/q2q6364pu1244560/references/</t>
  </si>
  <si>
    <t>https://www.rvvi.cz/riv?s=jednoduche-vyhledavani&amp;ss=detail&amp;n=0&amp;h=RIV%2F00216208%3A11320%2F10%3A10098834%21RIV12-GA0-11320___</t>
  </si>
  <si>
    <t>RIV/00216208:11320/10:10098834!RIV12-GA0-11320___</t>
  </si>
  <si>
    <t>txDvgJbnTB4Mi+P69vvV0XAHTKg=</t>
  </si>
  <si>
    <t>SkETVpbs</t>
  </si>
  <si>
    <t>Frélichová, Jana, 4278046</t>
  </si>
  <si>
    <t>Integrated Landscape Assessment of Cezava Region</t>
  </si>
  <si>
    <t>Land Use/Cover Changes in Selected Regions in the World</t>
  </si>
  <si>
    <t>978-4-907651-08-4</t>
  </si>
  <si>
    <t>59-66</t>
  </si>
  <si>
    <t>Volume VII</t>
  </si>
  <si>
    <t>IGU Commission on LUCC</t>
  </si>
  <si>
    <t>https://www.rvvi.cz/riv?s=jednoduche-vyhledavani&amp;ss=detail&amp;n=0&amp;h=RIV%2F00216208%3A11310%2F12%3A10127168%21RIV13-MSM-11310___</t>
  </si>
  <si>
    <t>RIV/00216208:11310/12:10127168!RIV13-MSM-11310___</t>
  </si>
  <si>
    <t>ZDuN!eo4okLwUsV1!2F2Li249TM=</t>
  </si>
  <si>
    <t>1gqKhJMS</t>
  </si>
  <si>
    <t>Bičík, Ivan, 6861024; Kupková, Lucie, 1278665</t>
  </si>
  <si>
    <t>The Utilization of Relative Development Index in the Assessment of Land Use in Czechia 1845-2000</t>
  </si>
  <si>
    <t>Land Use/Cover Changes in Selected Regions in the World. Volume VII</t>
  </si>
  <si>
    <t>71-79</t>
  </si>
  <si>
    <t>https://www.rvvi.cz/riv?s=jednoduche-vyhledavani&amp;ss=detail&amp;n=0&amp;h=RIV%2F00216208%3A11310%2F12%3A10125563%21RIV13-MSM-11310___</t>
  </si>
  <si>
    <t>RIV/00216208:11310/12:10125563!RIV13-MSM-11310___</t>
  </si>
  <si>
    <t>oGnWPpJu</t>
  </si>
  <si>
    <t>Němcová, Yvonne, 7077319</t>
  </si>
  <si>
    <t>Synthesis of Metallic Nanoparticles by Diatoms and Chrysophytes - Prospects and Applications</t>
  </si>
  <si>
    <t>Green biosynthesis of nanoparticles: mechanisms and applications</t>
  </si>
  <si>
    <t>978-1-78064-223-9</t>
  </si>
  <si>
    <t>CABI</t>
  </si>
  <si>
    <t>EI</t>
  </si>
  <si>
    <t>10.1079/9781780642239.0061</t>
  </si>
  <si>
    <t>https://www.rvvi.cz/riv?s=jednoduche-vyhledavani&amp;ss=detail&amp;n=0&amp;h=RIV%2F00216208%3A11310%2F13%3A10194744%21RIV14-MSM-11310___</t>
  </si>
  <si>
    <t>RIV/00216208:11310/13:10194744!RIV14-MSM-11310___</t>
  </si>
  <si>
    <t>eNqN4PS3nQuTjhXovz4yyTQ3eWw=</t>
  </si>
  <si>
    <t>TnXMhwwY</t>
  </si>
  <si>
    <t>Schröfel, Adam, 8365474</t>
  </si>
  <si>
    <t>https://www.rvvi.cz/riv?s=jednoduche-vyhledavani&amp;ss=detail&amp;n=0&amp;h=RIV%2F00216208%3A11110%2F13%3A10194744%21RIV14-MSM-11110___</t>
  </si>
  <si>
    <t>RIV/00216208:11110/13:10194744!RIV14-MSM-11110___</t>
  </si>
  <si>
    <t>Malý, Tomáš, 5502748; Zahálka, František, 9727779; Malá, Lucia, 7420943; Hráský, Pavel, 5832403; Buzek, Mario, 1809113; Gryc, Tomáš, 4569695</t>
  </si>
  <si>
    <t>Relationship between isokinetic knee strength, sprint and jump performance in young elite soccer players</t>
  </si>
  <si>
    <t>978-0-415-68991-5</t>
  </si>
  <si>
    <t>119-124</t>
  </si>
  <si>
    <t>https://www.rvvi.cz/riv?s=jednoduche-vyhledavani&amp;ss=detail&amp;n=0&amp;h=RIV%2F00216208%3A11510%2F13%3A10194801%21RIV14-MSM-11510___</t>
  </si>
  <si>
    <t>RIV/00216208:11510/13:10194801!RIV14-MSM-11510___</t>
  </si>
  <si>
    <t>LgYyDI2MjwBFmKuLVK2zGd.RNEk=</t>
  </si>
  <si>
    <t>zX6B!RKQ</t>
  </si>
  <si>
    <t>https://www.rvvi.cz/riv?s=jednoduche-vyhledavani&amp;ss=detail&amp;n=0&amp;h=RIV%2F00216208%3A11110%2F13%3A10194744%21RIV14-GA0-11110___</t>
  </si>
  <si>
    <t>RIV/00216208:11110/13:10194744!RIV14-GA0-11110___</t>
  </si>
  <si>
    <t>Tomandl, Miloš, 4360516</t>
  </si>
  <si>
    <t>K etnologickým aspektům studia způsobu života a kultury marginálních vrstev společnosti v současnosti</t>
  </si>
  <si>
    <t>1803-9812</t>
  </si>
  <si>
    <t>Studia Ethnologica Pragensia</t>
  </si>
  <si>
    <t>96-115</t>
  </si>
  <si>
    <t>https://www.rvvi.cz/riv?s=jednoduche-vyhledavani&amp;ss=detail&amp;n=0&amp;h=RIV%2F00216208%3A11210%2F14%3A10218411%21RIV15-MSM-11210___</t>
  </si>
  <si>
    <t>RIV/00216208:11210/14:10218411!RIV15-MSM-11210___</t>
  </si>
  <si>
    <t>YStP8FQEfbzI-zkuCf.ZT7FFS0Q=</t>
  </si>
  <si>
    <t>Su67U--Z</t>
  </si>
  <si>
    <t>Adámková, Iva, 7785801</t>
  </si>
  <si>
    <t>Workshop "Knihovna a literární činnost roudnických augustiniánů ve 14. a 15. století"</t>
  </si>
  <si>
    <t>1211-3379</t>
  </si>
  <si>
    <t>56/2</t>
  </si>
  <si>
    <t>Avriga. Zprávy Jednoty klasických filologů</t>
  </si>
  <si>
    <t>69-70</t>
  </si>
  <si>
    <t>https://www.rvvi.cz/riv?s=jednoduche-vyhledavani&amp;ss=detail&amp;n=0&amp;h=RIV%2F00216208%3A11210%2F14%3A10287007%21RIV15-MSM-11210___</t>
  </si>
  <si>
    <t>RIV/00216208:11210/14:10287007!RIV15-MSM-11210___</t>
  </si>
  <si>
    <t>GIenAtquj5cMuFDpgvNhhWAeijU=</t>
  </si>
  <si>
    <t>EM.Btr1S</t>
  </si>
  <si>
    <t>Rajlich, Jiří, 3245608</t>
  </si>
  <si>
    <t>Miroslav Štandera (1918-2014)</t>
  </si>
  <si>
    <t>0018-2583</t>
  </si>
  <si>
    <t>Historie a vojenství</t>
  </si>
  <si>
    <t>140-145</t>
  </si>
  <si>
    <t>https://www.rvvi.cz/riv?s=jednoduche-vyhledavani&amp;ss=detail&amp;n=0&amp;h=RIV%2F00216208%3A11210%2F14%3A10272203%21RIV15-MSM-11210___</t>
  </si>
  <si>
    <t>RIV/00216208:11210/14:10272203!RIV15-MSM-11210___</t>
  </si>
  <si>
    <t>ZFK7It+sU6ffcAtLcWrSFVDFcko=</t>
  </si>
  <si>
    <t>mZ-HqBb.</t>
  </si>
  <si>
    <t>Preface</t>
  </si>
  <si>
    <t>1803-5647</t>
  </si>
  <si>
    <t>Mongolo-Tibetica Pragensia</t>
  </si>
  <si>
    <t>https://www.rvvi.cz/riv?s=jednoduche-vyhledavani&amp;ss=detail&amp;n=0&amp;h=RIV%2F00216208%3A11210%2F14%3A10293389%21RIV15-MSM-11210___</t>
  </si>
  <si>
    <t>RIV/00216208:11210/14:10293389!RIV15-MSM-11210___</t>
  </si>
  <si>
    <t>QS7Vyz.rSxi+eivZmvxKBmhI9As=</t>
  </si>
  <si>
    <t>aL8EWb38</t>
  </si>
  <si>
    <t>Böhmová, Veronika, 1653679</t>
  </si>
  <si>
    <t>"Kam panenky, kam jdete?" Otázky v českých lidových písních (Etnolingvistická studie)</t>
  </si>
  <si>
    <t>1805-367X</t>
  </si>
  <si>
    <t>Nová čeština doma a ve světě</t>
  </si>
  <si>
    <t>https://www.rvvi.cz/riv?s=jednoduche-vyhledavani&amp;ss=detail&amp;n=0&amp;h=RIV%2F00216208%3A11210%2F14%3A10288112%21RIV15-MSM-11210___</t>
  </si>
  <si>
    <t>RIV/00216208:11210/14:10288112!RIV15-MSM-11210___</t>
  </si>
  <si>
    <t>TgyCZ6GVf.vcHFC-u!NyLi2tspM=</t>
  </si>
  <si>
    <t>A!xFsbPc</t>
  </si>
  <si>
    <t>Ebelová, Ivana, 7660286</t>
  </si>
  <si>
    <t>Výuka archivnictví na FF UK v Praze - současný stav a perspektivy. In: Výuka archivnictví, vývoj, úkoly a perspektivy. Mezinárodní konference 14.-16. 3. 2012 České Budějovice</t>
  </si>
  <si>
    <t>0004-0398</t>
  </si>
  <si>
    <t>64/2014</t>
  </si>
  <si>
    <t>Supplementum Archivního časopisu</t>
  </si>
  <si>
    <t>https://www.rvvi.cz/riv?s=jednoduche-vyhledavani&amp;ss=detail&amp;n=0&amp;h=RIV%2F00216208%3A11210%2F14%3A10292582%21RIV15-MSM-11210___</t>
  </si>
  <si>
    <t>RIV/00216208:11210/14:10292582!RIV15-MSM-11210___</t>
  </si>
  <si>
    <t>n1yDI-T8Wz1v.Mmu!LjD4ECByfM=</t>
  </si>
  <si>
    <t>0JuopYBJ</t>
  </si>
  <si>
    <t>Štipl, Zdeněk, 8642885</t>
  </si>
  <si>
    <t>Naréndra Módí - nový směr indické demokracie?</t>
  </si>
  <si>
    <t>24-28</t>
  </si>
  <si>
    <t>https://www.rvvi.cz/riv?s=jednoduche-vyhledavani&amp;ss=detail&amp;n=0&amp;h=RIV%2F00216208%3A11210%2F14%3A10290666%21RIV15-MSM-11210___</t>
  </si>
  <si>
    <t>RIV/00216208:11210/14:10290666!RIV15-MSM-11210___</t>
  </si>
  <si>
    <t>MhzDRQew</t>
  </si>
  <si>
    <t>Čechová, Marie, 7897855</t>
  </si>
  <si>
    <t>Profesní příprava učitelů češtiny</t>
  </si>
  <si>
    <t>https://www.rvvi.cz/riv?s=jednoduche-vyhledavani&amp;ss=detail&amp;n=0&amp;h=RIV%2F00216208%3A11210%2F14%3A10290575%21RIV15-MSM-11210___</t>
  </si>
  <si>
    <t>RIV/00216208:11210/14:10290575!RIV15-MSM-11210___</t>
  </si>
  <si>
    <t>DopEDS!G</t>
  </si>
  <si>
    <t>Hasil, Jiří, 8178615</t>
  </si>
  <si>
    <t>Před sto lety se narodil Jaromír Bělič</t>
  </si>
  <si>
    <t>90-91</t>
  </si>
  <si>
    <t>https://www.rvvi.cz/riv?s=jednoduche-vyhledavani&amp;ss=detail&amp;n=0&amp;h=RIV%2F00216208%3A11210%2F14%3A10289040%21RIV15-MSM-11210___</t>
  </si>
  <si>
    <t>RIV/00216208:11210/14:10289040!RIV15-MSM-11210___</t>
  </si>
  <si>
    <t>sAswRcKP</t>
  </si>
  <si>
    <t>Rysová, Kateřina, 2426943</t>
  </si>
  <si>
    <t>Ohlédnutí za jubilejním 40. ročníkem Olympiády v českém jazyce</t>
  </si>
  <si>
    <t>53-59</t>
  </si>
  <si>
    <t>https://www.rvvi.cz/riv?s=jednoduche-vyhledavani&amp;ss=detail&amp;n=0&amp;h=RIV%2F00216208%3A11320%2F14%3A10289242%21RIV15-MSM-11320___</t>
  </si>
  <si>
    <t>RIV/00216208:11320/14:10289242!RIV15-MSM-11320___</t>
  </si>
  <si>
    <t>-P9KrKQi</t>
  </si>
  <si>
    <t>Šarounová, Alena, 9501665</t>
  </si>
  <si>
    <t>Sčítání křivek</t>
  </si>
  <si>
    <t>1210-9037</t>
  </si>
  <si>
    <t>Učitel matematiky</t>
  </si>
  <si>
    <t>193-205</t>
  </si>
  <si>
    <t>https://www.rvvi.cz/riv?s=jednoduche-vyhledavani&amp;ss=detail&amp;n=0&amp;h=RIV%2F00216208%3A11320%2F14%3A10290722%21RIV15-MSM-11320___</t>
  </si>
  <si>
    <t>RIV/00216208:11320/14:10290722!RIV15-MSM-11320___</t>
  </si>
  <si>
    <t>MBP88jVHHIIR33xC3BJX0M.pZX4=</t>
  </si>
  <si>
    <t>Q439fLv9</t>
  </si>
  <si>
    <t>Hromadová, Magdalena Antonia, 6814646</t>
  </si>
  <si>
    <t>Využití lexikálních germanismů ve výuce češtiny jako cizího jazyka</t>
  </si>
  <si>
    <t>23-33</t>
  </si>
  <si>
    <t>https://www.rvvi.cz/riv?s=jednoduche-vyhledavani&amp;ss=detail&amp;n=0&amp;h=RIV%2F00216208%3A11210%2F14%3A10288367%21RIV15-MSM-11210___</t>
  </si>
  <si>
    <t>RIV/00216208:11210/14:10288367!RIV15-MSM-11210___</t>
  </si>
  <si>
    <t>Neu-41nb</t>
  </si>
  <si>
    <t>Incolat: Symbol of the Membership of the Local Community</t>
  </si>
  <si>
    <t>178-183</t>
  </si>
  <si>
    <t>https://www.rvvi.cz/riv?s=jednoduche-vyhledavani&amp;ss=detail&amp;n=0&amp;h=RIV%2F00216208%3A11210%2F14%3A10173418%21RIV15-MSM-11210___</t>
  </si>
  <si>
    <t>RIV/00216208:11210/14:10173418!RIV15-MSM-11210___</t>
  </si>
  <si>
    <t>9b!tiXjP</t>
  </si>
  <si>
    <t>Tormysheva, Iuliia</t>
  </si>
  <si>
    <t>Aplikace korálků na čepcích: Ze sbírky Slovenského Národního múzea</t>
  </si>
  <si>
    <t>221-224</t>
  </si>
  <si>
    <t>https://www.rvvi.cz/riv?s=jednoduche-vyhledavani&amp;ss=detail&amp;n=0&amp;h=RIV%2F00216208%3A11210%2F13%3A10290262%21RIV15-MSM-11210___</t>
  </si>
  <si>
    <t>RIV/00216208:11210/13:10290262!RIV15-MSM-11210___</t>
  </si>
  <si>
    <t>FCN.52ae</t>
  </si>
  <si>
    <t>Švepeš, Václav, 8636079</t>
  </si>
  <si>
    <t>Immigration from Eastern Europe to Argentina at the Turn of the 20th Century</t>
  </si>
  <si>
    <t>1804-5480</t>
  </si>
  <si>
    <t>West Bohemian Historical Review</t>
  </si>
  <si>
    <t>193-199</t>
  </si>
  <si>
    <t>https://www.rvvi.cz/riv?s=jednoduche-vyhledavani&amp;ss=detail&amp;n=0&amp;h=RIV%2F00216208%3A11210%2F14%3A10291774%21RIV15-MSM-11210___</t>
  </si>
  <si>
    <t>RIV/00216208:11210/14:10291774!RIV15-MSM-11210___</t>
  </si>
  <si>
    <t>5q3mN.g5rL0iSTid-Ln9u4euoLM=</t>
  </si>
  <si>
    <t>R4Fi5kFD</t>
  </si>
  <si>
    <t>Radvanský, Jiří, 4041291</t>
  </si>
  <si>
    <t>Metabolický syndrom - hrozba pro pacienty s anamnézou onkologického onemocnění v dětském a adolescentním věku?</t>
  </si>
  <si>
    <t>115-117</t>
  </si>
  <si>
    <t>https://www.rvvi.cz/riv?s=jednoduche-vyhledavani&amp;ss=detail&amp;n=0&amp;h=RIV%2F00216208%3A11130%2F14%3A10294194%21RIV15-MSM-11130___</t>
  </si>
  <si>
    <t>RIV/00216208:11130/14:10294194!RIV15-MSM-11130___</t>
  </si>
  <si>
    <t>P0xZYB3K</t>
  </si>
  <si>
    <t>Hurychová, Klára, 6383483; Dočkal, Tomáš, 8578729</t>
  </si>
  <si>
    <t>Zpráva z konference "Postavení podnikatele v závazkověprávních vztazích"</t>
  </si>
  <si>
    <t>0231-6625</t>
  </si>
  <si>
    <t>Právník</t>
  </si>
  <si>
    <t>514-518</t>
  </si>
  <si>
    <t>https://www.rvvi.cz/riv?s=jednoduche-vyhledavani&amp;ss=detail&amp;n=0&amp;h=RIV%2F00216208%3A11220%2F14%3A10289059%21RIV15-MSM-11220___</t>
  </si>
  <si>
    <t>RIV/00216208:11220/14:10289059!RIV15-MSM-11220___</t>
  </si>
  <si>
    <t>.hC6bpKWpNJ0WrTIgMWMZz5D7w4=</t>
  </si>
  <si>
    <t>c8ZJ-HXQ</t>
  </si>
  <si>
    <t>Šmejkal, Viktor, 2555581</t>
  </si>
  <si>
    <t>Judikatura Evropského soudního dvora</t>
  </si>
  <si>
    <t>1801-6006</t>
  </si>
  <si>
    <t>Daně a finance</t>
  </si>
  <si>
    <t>41-44</t>
  </si>
  <si>
    <t>https://www.rvvi.cz/riv?s=jednoduche-vyhledavani&amp;ss=detail&amp;n=0&amp;h=RIV%2F00216208%3A11220%2F14%3A10271926%21RIV15-MSM-11220___</t>
  </si>
  <si>
    <t>RIV/00216208:11220/14:10271926!RIV15-MSM-11220___</t>
  </si>
  <si>
    <t>3dqoQSMze9pXNXA3FevoaeXHFD8=</t>
  </si>
  <si>
    <t>0MY1VKmU</t>
  </si>
  <si>
    <t>Balýová, Lucie, 3346137</t>
  </si>
  <si>
    <t>Nejvyšší soud České republiky: Právo společníka na informace</t>
  </si>
  <si>
    <t>1803-6554</t>
  </si>
  <si>
    <t>Obchodněprávní revue</t>
  </si>
  <si>
    <t>231-232</t>
  </si>
  <si>
    <t>https://www.rvvi.cz/riv?s=jednoduche-vyhledavani&amp;ss=detail&amp;n=0&amp;h=RIV%2F00216208%3A11220%2F14%3A10272234%21RIV15-MSM-11220___</t>
  </si>
  <si>
    <t>RIV/00216208:11220/14:10272234!RIV15-MSM-11220___</t>
  </si>
  <si>
    <t>JTfSo1qNZ.NzvumGo1B9ybIIm!w=</t>
  </si>
  <si>
    <t>a0BpBQwS</t>
  </si>
  <si>
    <t>Stloukalová, Kamila, 2183072</t>
  </si>
  <si>
    <t>Zpráva z konference " Diritto romano pubblico e privato: l'esperienza plurisecolare dello sviluppo del diritto europeo"</t>
  </si>
  <si>
    <t>0079-4929</t>
  </si>
  <si>
    <t>Právněhistorické studie</t>
  </si>
  <si>
    <t>412-417</t>
  </si>
  <si>
    <t>https://www.rvvi.cz/riv?s=jednoduche-vyhledavani&amp;ss=detail&amp;n=0&amp;h=RIV%2F00216208%3A11220%2F13%3A10272335%21RIV15-MSM-11220___</t>
  </si>
  <si>
    <t>RIV/00216208:11220/13:10272335!RIV15-MSM-11220___</t>
  </si>
  <si>
    <t>88tpeRTyBmwkSpC9Yq8LPVnZ1tI=</t>
  </si>
  <si>
    <t>D4yGaXu.</t>
  </si>
  <si>
    <t>Navrátil, Petr, 2115042</t>
  </si>
  <si>
    <t>Report from the Conference "10 Years in the EU: Relations, Questions, Issues" held on 29th and 30th May 2014 in Košice</t>
  </si>
  <si>
    <t>1805-8396</t>
  </si>
  <si>
    <t>The Lawyer Quarterly, International Joumal for Legal Research</t>
  </si>
  <si>
    <t>316-317</t>
  </si>
  <si>
    <t>https://www.rvvi.cz/riv?s=jednoduche-vyhledavani&amp;ss=detail&amp;n=0&amp;h=RIV%2F00216208%3A11220%2F14%3A10286586%21RIV15-MSM-11220___</t>
  </si>
  <si>
    <t>RIV/00216208:11220/14:10286586!RIV15-MSM-11220___</t>
  </si>
  <si>
    <t>WnrBweyB</t>
  </si>
  <si>
    <t>Pomahač, Richard, 1329952</t>
  </si>
  <si>
    <t>Soudní dvůr EU: K vymezení právního postavení pracovníka</t>
  </si>
  <si>
    <t>1210-6410</t>
  </si>
  <si>
    <t>Právní rozhledy</t>
  </si>
  <si>
    <t>609-610</t>
  </si>
  <si>
    <t>https://www.rvvi.cz/riv?s=jednoduche-vyhledavani&amp;ss=detail&amp;n=0&amp;h=RIV%2F00216208%3A11220%2F14%3A10272300%21RIV15-MSM-11220___</t>
  </si>
  <si>
    <t>RIV/00216208:11220/14:10272300!RIV15-MSM-11220___</t>
  </si>
  <si>
    <t>fPEWvMeau3eYzwe+zUFjA-tcIwo=</t>
  </si>
  <si>
    <t>soIftbMA</t>
  </si>
  <si>
    <t>Soudní dvůr EU: Účinky cenového deštníku</t>
  </si>
  <si>
    <t>235-237</t>
  </si>
  <si>
    <t>https://www.rvvi.cz/riv?s=jednoduche-vyhledavani&amp;ss=detail&amp;n=0&amp;h=RIV%2F00216208%3A11220%2F14%3A10272304%21RIV15-MSM-11220___</t>
  </si>
  <si>
    <t>RIV/00216208:11220/14:10272304!RIV15-MSM-11220___</t>
  </si>
  <si>
    <t>ax209TjA</t>
  </si>
  <si>
    <t>Soudní dvůr EU: Diskriminace registrovaných partnerů</t>
  </si>
  <si>
    <t>https://www.rvvi.cz/riv?s=jednoduche-vyhledavani&amp;ss=detail&amp;n=0&amp;h=RIV%2F00216208%3A11220%2F14%3A10196821%21RIV15-MSM-11220___</t>
  </si>
  <si>
    <t>RIV/00216208:11220/14:10196821!RIV15-MSM-11220___</t>
  </si>
  <si>
    <t>EraJv-jW</t>
  </si>
  <si>
    <t>Bažantová, Ilona, 7074050</t>
  </si>
  <si>
    <t>Nařízení (ES) č. 805/2004 - evropský exekuční titul pro nesporné nároky, podmínky potvrzení rozhodnutí jako exekučního titulu</t>
  </si>
  <si>
    <t>1210-8278</t>
  </si>
  <si>
    <t>Obchodní právo</t>
  </si>
  <si>
    <t>37-42</t>
  </si>
  <si>
    <t>https://www.rvvi.cz/riv?s=jednoduche-vyhledavani&amp;ss=detail&amp;n=0&amp;h=RIV%2F00216208%3A11220%2F14%3A10196823%21RIV15-MSM-11220___</t>
  </si>
  <si>
    <t>RIV/00216208:11220/14:10196823!RIV15-MSM-11220___</t>
  </si>
  <si>
    <t>Chjgzqe3AwSSKJxXUTRWzWaw4HQ=</t>
  </si>
  <si>
    <t>QxtT5+Xo</t>
  </si>
  <si>
    <t>Soudní dvůr EU: Reorganizace a likvidace úvěrových institucí</t>
  </si>
  <si>
    <t>https://www.rvvi.cz/riv?s=jednoduche-vyhledavani&amp;ss=detail&amp;n=0&amp;h=RIV%2F00216208%3A11220%2F14%3A10196825%21RIV15-MSM-11220___</t>
  </si>
  <si>
    <t>RIV/00216208:11220/14:10196825!RIV15-MSM-11220___</t>
  </si>
  <si>
    <t>RK95-JPR</t>
  </si>
  <si>
    <t>Soudní dvůr EU: Blokační menšina pro přijímání některých rozhodnutí akcionářů společnosti Volkswagen AG</t>
  </si>
  <si>
    <t>29-31</t>
  </si>
  <si>
    <t>https://www.rvvi.cz/riv?s=jednoduche-vyhledavani&amp;ss=detail&amp;n=0&amp;h=RIV%2F00216208%3A11220%2F14%3A10196827%21RIV15-MSM-11220___</t>
  </si>
  <si>
    <t>RIV/00216208:11220/14:10196827!RIV15-MSM-11220___</t>
  </si>
  <si>
    <t>60-h5.kq</t>
  </si>
  <si>
    <t>Soudní dvůr EU: Navracení daní, které jsou v rozporu s právem EU</t>
  </si>
  <si>
    <t>62-63</t>
  </si>
  <si>
    <t>https://www.rvvi.cz/riv?s=jednoduche-vyhledavani&amp;ss=detail&amp;n=0&amp;h=RIV%2F00216208%3A11220%2F14%3A10196830%21RIV15-MSM-11220___</t>
  </si>
  <si>
    <t>RIV/00216208:11220/14:10196830!RIV15-MSM-11220___</t>
  </si>
  <si>
    <t>eIesVN0+</t>
  </si>
  <si>
    <t>Soudní dvůr EU: Internetové odkazy umožňující přístup k autorským dílům</t>
  </si>
  <si>
    <t>265-266</t>
  </si>
  <si>
    <t>https://www.rvvi.cz/riv?s=jednoduche-vyhledavani&amp;ss=detail&amp;n=0&amp;h=RIV%2F00216208%3A11220%2F14%3A10210845%21RIV15-MSM-11220___</t>
  </si>
  <si>
    <t>RIV/00216208:11220/14:10210845!RIV15-MSM-11220___</t>
  </si>
  <si>
    <t>zv9x6+G3</t>
  </si>
  <si>
    <t>Professor Viktor Knapp (1913-1996) - Juridical science in metamorphoses of time. International conference: Prague 12th-14th December 2013</t>
  </si>
  <si>
    <t>The Lawyer Quarterly: International Journal for Legal Research</t>
  </si>
  <si>
    <t>68-72</t>
  </si>
  <si>
    <t>http://www.ilaw.cas.cz/tlq/index.php/tlq/article/view/107/94</t>
  </si>
  <si>
    <t>https://www.rvvi.cz/riv?s=jednoduche-vyhledavani&amp;ss=detail&amp;n=0&amp;h=RIV%2F00216208%3A11220%2F14%3A10210852%21RIV15-MSM-11220___</t>
  </si>
  <si>
    <t>RIV/00216208:11220/14:10210852!RIV15-MSM-11220___</t>
  </si>
  <si>
    <t>p.A5nYCU</t>
  </si>
  <si>
    <t>Soudní dvůr EU: Individuální povaha nezapsaného průmyslového vzoru</t>
  </si>
  <si>
    <t>270-272</t>
  </si>
  <si>
    <t>https://www.rvvi.cz/riv?s=jednoduche-vyhledavani&amp;ss=detail&amp;n=0&amp;h=RIV%2F00216208%3A11220%2F14%3A10272316%21RIV15-MSM-11220___</t>
  </si>
  <si>
    <t>RIV/00216208:11220/14:10272316!RIV15-MSM-11220___</t>
  </si>
  <si>
    <t>p.9cykuI</t>
  </si>
  <si>
    <t>Soudní dvůr EU: Příplatky za zavazadla v letecké dopravě</t>
  </si>
  <si>
    <t>342-344</t>
  </si>
  <si>
    <t>https://www.rvvi.cz/riv?s=jednoduche-vyhledavani&amp;ss=detail&amp;n=0&amp;h=RIV%2F00216208%3A11220%2F14%3A10282704%21RIV15-MSM-11220___</t>
  </si>
  <si>
    <t>RIV/00216208:11220/14:10282704!RIV15-MSM-11220___</t>
  </si>
  <si>
    <t>LjUr.gP5</t>
  </si>
  <si>
    <t>Nařízení (ES) č. 44/2001 - soudní příslušnost v občanských a obchodních věcech - žaloba na určení občanskoprávní odpovědnosti, smluvní nebo deliktní povaha</t>
  </si>
  <si>
    <t>452-456</t>
  </si>
  <si>
    <t>https://www.rvvi.cz/riv?s=jednoduche-vyhledavani&amp;ss=detail&amp;n=0&amp;h=RIV%2F00216208%3A11220%2F14%3A10282707%21RIV15-MSM-11220___</t>
  </si>
  <si>
    <t>RIV/00216208:11220/14:10282707!RIV15-MSM-11220___</t>
  </si>
  <si>
    <t>xnA2W6ew</t>
  </si>
  <si>
    <t>Soudní dvůr EU: Daňová diskriminace podle sídla společnosti</t>
  </si>
  <si>
    <t>189-191</t>
  </si>
  <si>
    <t>https://www.rvvi.cz/riv?s=jednoduche-vyhledavani&amp;ss=detail&amp;n=0&amp;h=RIV%2F00216208%3A11220%2F14%3A10272046%21RIV15-MSM-11220___</t>
  </si>
  <si>
    <t>RIV/00216208:11220/14:10272046!RIV15-MSM-11220___</t>
  </si>
  <si>
    <t>9iFmnG-b</t>
  </si>
  <si>
    <t>Soudní dvůr EU: Nárok na dovolenou po smrti pracovníka</t>
  </si>
  <si>
    <t>571-572</t>
  </si>
  <si>
    <t>https://www.rvvi.cz/riv?s=jednoduche-vyhledavani&amp;ss=detail&amp;n=0&amp;h=RIV%2F00216208%3A11220%2F14%3A10272299%21RIV15-MSM-11220___</t>
  </si>
  <si>
    <t>RIV/00216208:11220/14:10272299!RIV15-MSM-11220___</t>
  </si>
  <si>
    <t>k0Csm-yq</t>
  </si>
  <si>
    <t>Soudní dvůr EU: Zajištění pohledávky zástavním právem k nemovitému majetku</t>
  </si>
  <si>
    <t>23-24</t>
  </si>
  <si>
    <t>852-853</t>
  </si>
  <si>
    <t>https://www.rvvi.cz/riv?s=jednoduche-vyhledavani&amp;ss=detail&amp;n=0&amp;h=RIV%2F00216208%3A11220%2F14%3A10287797%21RIV15-MSM-11220___</t>
  </si>
  <si>
    <t>RIV/00216208:11220/14:10287797!RIV15-MSM-11220___</t>
  </si>
  <si>
    <t>61zgdmbS</t>
  </si>
  <si>
    <t>Humlíčková, Petra, 6755593</t>
  </si>
  <si>
    <t>Konference Second contemporary challenges of international environmental law conference - Lublaň, 5. - 7. června 2014</t>
  </si>
  <si>
    <t>1213-5542</t>
  </si>
  <si>
    <t>České právo životního prostředí</t>
  </si>
  <si>
    <t>66-67</t>
  </si>
  <si>
    <t>https://www.rvvi.cz/riv?s=jednoduche-vyhledavani&amp;ss=detail&amp;n=0&amp;h=RIV%2F00216208%3A11220%2F14%3A10272270%21RIV15-MSM-11220___</t>
  </si>
  <si>
    <t>RIV/00216208:11220/14:10272270!RIV15-MSM-11220___</t>
  </si>
  <si>
    <t>9ECqigmN7i9!yP1cKUZjSvFv9CI=</t>
  </si>
  <si>
    <t>004+-uC1</t>
  </si>
  <si>
    <t>Soudní dvůr EU: Obchodovatelné zelené certifikáty</t>
  </si>
  <si>
    <t>268-270</t>
  </si>
  <si>
    <t>https://www.rvvi.cz/riv?s=jednoduche-vyhledavani&amp;ss=detail&amp;n=0&amp;h=RIV%2F00216208%3A11220%2F14%3A10272315%21RIV15-MSM-11220___</t>
  </si>
  <si>
    <t>RIV/00216208:11220/14:10272315!RIV15-MSM-11220___</t>
  </si>
  <si>
    <t>NhTApQ+Q</t>
  </si>
  <si>
    <t>Salák, Pavel, 6336833</t>
  </si>
  <si>
    <t>Setkání mladých vědeckých pracovníků "Naděje právní vědy" Právnická fakulta Západočeské univerzity v Plzni, zámecký statek Býkov: 9. - 11. března 2012</t>
  </si>
  <si>
    <t>409-411</t>
  </si>
  <si>
    <t>https://www.rvvi.cz/riv?s=jednoduche-vyhledavani&amp;ss=detail&amp;n=0&amp;h=RIV%2F00216208%3A11220%2F13%3A10272334%21RIV15-MSM-11220___</t>
  </si>
  <si>
    <t>RIV/00216208:11220/13:10272334!RIV15-MSM-11220___</t>
  </si>
  <si>
    <t>F+gTgCVW</t>
  </si>
  <si>
    <t>Skřejpková, Petra, 1495011</t>
  </si>
  <si>
    <t>Konference k dvacetiletému výročí vzniku Ústavy ČSR</t>
  </si>
  <si>
    <t>423-425</t>
  </si>
  <si>
    <t>https://www.rvvi.cz/riv?s=jednoduche-vyhledavani&amp;ss=detail&amp;n=0&amp;h=RIV%2F00216208%3A11220%2F13%3A10272340%21RIV15-MSM-11220___</t>
  </si>
  <si>
    <t>RIV/00216208:11220/13:10272340!RIV15-MSM-11220___</t>
  </si>
  <si>
    <t>ZLQNL1ot</t>
  </si>
  <si>
    <t>Společný závazek k náhradě škody</t>
  </si>
  <si>
    <t>1211-4405</t>
  </si>
  <si>
    <t>Soudní rozhledy</t>
  </si>
  <si>
    <t>405-406</t>
  </si>
  <si>
    <t>https://www.rvvi.cz/riv?s=jednoduche-vyhledavani&amp;ss=detail&amp;n=0&amp;h=RIV%2F00216208%3A11220%2F14%3A10292515%21RIV15-MSM-11220___</t>
  </si>
  <si>
    <t>RIV/00216208:11220/14:10292515!RIV15-MSM-11220___</t>
  </si>
  <si>
    <t>Mdpa-qix+s7i7WWI0JE--.k4q3g=</t>
  </si>
  <si>
    <t>AypsZcJE</t>
  </si>
  <si>
    <t>Zadávání veřejné zakázky v odvětví vodního hospodářství, energetiky, dopravy a telekomunikací a lhůty pro podání žaloby a vnitrostátní prekluzivní lhůty - směrnice 92/13/EHS ve znění směrnice 2007/66/ES</t>
  </si>
  <si>
    <t>488-495</t>
  </si>
  <si>
    <t>https://www.rvvi.cz/riv?s=jednoduche-vyhledavani&amp;ss=detail&amp;n=0&amp;h=RIV%2F00216208%3A11220%2F14%3A10284284%21RIV15-MSM-11220___</t>
  </si>
  <si>
    <t>RIV/00216208:11220/14:10284284!RIV15-MSM-11220___</t>
  </si>
  <si>
    <t>u!tNkIDa</t>
  </si>
  <si>
    <t>Soudní dvůr EU: K zásadě ne bis in idem</t>
  </si>
  <si>
    <t>13-14</t>
  </si>
  <si>
    <t>512-513</t>
  </si>
  <si>
    <t>https://www.rvvi.cz/riv?s=jednoduche-vyhledavani&amp;ss=detail&amp;n=0&amp;h=RIV%2F00216208%3A11220%2F14%3A10272286%21RIV15-MSM-11220___</t>
  </si>
  <si>
    <t>RIV/00216208:11220/14:10272286!RIV15-MSM-11220___</t>
  </si>
  <si>
    <t>z9EnoQQq</t>
  </si>
  <si>
    <t>Soudní dvůr EU: Trojrozměrná ochranná známka tvořená výlučně tvarem výrobku</t>
  </si>
  <si>
    <t>341-342</t>
  </si>
  <si>
    <t>https://www.rvvi.cz/riv?s=jednoduche-vyhledavani&amp;ss=detail&amp;n=0&amp;h=RIV%2F00216208%3A11220%2F14%3A10282702%21RIV15-MSM-11220___</t>
  </si>
  <si>
    <t>RIV/00216208:11220/14:10282702!RIV15-MSM-11220___</t>
  </si>
  <si>
    <t>Y8wMbFN8</t>
  </si>
  <si>
    <t>Soudní dvůr EU: Propojené podniky a obratová daň</t>
  </si>
  <si>
    <t>158-159</t>
  </si>
  <si>
    <t>https://www.rvvi.cz/riv?s=jednoduche-vyhledavani&amp;ss=detail&amp;n=0&amp;h=RIV%2F00216208%3A11220%2F14%3A10218444%21RIV15-MSM-11220___</t>
  </si>
  <si>
    <t>RIV/00216208:11220/14:10218444!RIV15-MSM-11220___</t>
  </si>
  <si>
    <t>Y0+Hu1q-</t>
  </si>
  <si>
    <t>Ochrana fyzických osob v souvislosti se zpracováním osobních údajů - směrnice 95/46/ES, výběr nadměrných poplatků</t>
  </si>
  <si>
    <t>200-204</t>
  </si>
  <si>
    <t>https://www.rvvi.cz/riv?s=jednoduche-vyhledavani&amp;ss=detail&amp;n=0&amp;h=RIV%2F00216208%3A11220%2F14%3A10218448%21RIV15-MSM-11220___</t>
  </si>
  <si>
    <t>RIV/00216208:11220/14:10218448!RIV15-MSM-11220___</t>
  </si>
  <si>
    <t>vA2IyUBE</t>
  </si>
  <si>
    <t>Evropská patentová úmluva a dodatkové ochranné osvědčení pro léčivé přípravy; kretéria a funkční a strukturální definice účinné látky [čl. 3 nařízení (ES) č. 469/2009]</t>
  </si>
  <si>
    <t>154-162</t>
  </si>
  <si>
    <t>https://www.rvvi.cz/riv?s=jednoduche-vyhledavani&amp;ss=detail&amp;n=0&amp;h=RIV%2F00216208%3A11220%2F14%3A10218451%21RIV15-MSM-11220___</t>
  </si>
  <si>
    <t>RIV/00216208:11220/14:10218451!RIV15-MSM-11220___</t>
  </si>
  <si>
    <t>oiNsEX0o</t>
  </si>
  <si>
    <t>Veřejná zakázka (možnost veřejného zadavatele vyjednávat o nabídkách, které nejsou v souladu se závaznými požadavky technických specifikací, jež jsou uvedeny v zadávací dokumentaci týkající se veřejné zakázky)</t>
  </si>
  <si>
    <t>https://www.rvvi.cz/riv?s=jednoduche-vyhledavani&amp;ss=detail&amp;n=0&amp;h=RIV%2F00216208%3A11220%2F14%3A10218452%21RIV15-MSM-11220___</t>
  </si>
  <si>
    <t>RIV/00216208:11220/14:10218452!RIV15-MSM-11220___</t>
  </si>
  <si>
    <t>PF1J+Hgv</t>
  </si>
  <si>
    <t>Nekalé obchodní praktiky vůči spotřebitelům - Směrnice 2005/29/ES</t>
  </si>
  <si>
    <t>113-117</t>
  </si>
  <si>
    <t>https://www.rvvi.cz/riv?s=jednoduche-vyhledavani&amp;ss=detail&amp;n=0&amp;h=RIV%2F00216208%3A11220%2F14%3A10218453%21RIV15-MSM-11220___</t>
  </si>
  <si>
    <t>RIV/00216208:11220/14:10218453!RIV15-MSM-11220___</t>
  </si>
  <si>
    <t>dsgJULpb</t>
  </si>
  <si>
    <t>Směrnice 2006/114/ES - pojmy "klamavá reklama" a "srovnávací reklama" - vnitrostátní právní úprava, která stanoví klamavou reklamu a nedovolenou srovnávací reklamu jako dvě odlišná protiprávní jednání</t>
  </si>
  <si>
    <t>118-122</t>
  </si>
  <si>
    <t>https://www.rvvi.cz/riv?s=jednoduche-vyhledavani&amp;ss=detail&amp;n=0&amp;h=RIV%2F00216208%3A11220%2F14%3A10218454%21RIV15-MSM-11220___</t>
  </si>
  <si>
    <t>RIV/00216208:11220/14:10218454!RIV15-MSM-11220___</t>
  </si>
  <si>
    <t>qpD!zZxL</t>
  </si>
  <si>
    <t>Adamová, Karolina, 4257197</t>
  </si>
  <si>
    <t>Politická strana - záruka demokracie?</t>
  </si>
  <si>
    <t>0323-0619</t>
  </si>
  <si>
    <t>Acta Universitatis Carolinae. Iuridica</t>
  </si>
  <si>
    <t>153-156</t>
  </si>
  <si>
    <t>https://www.rvvi.cz/riv?s=jednoduche-vyhledavani&amp;ss=detail&amp;n=0&amp;h=RIV%2F00216208%3A11220%2F14%3A10281953%21RIV15-MSM-11220___</t>
  </si>
  <si>
    <t>RIV/00216208:11220/14:10281953!RIV15-MSM-11220___</t>
  </si>
  <si>
    <t>uWjLu5usky.KP2YhHgE9-arzbXc=</t>
  </si>
  <si>
    <t>3NF7A0eQ</t>
  </si>
  <si>
    <t>Urban, Jan, 5989892</t>
  </si>
  <si>
    <t>Krize vznikají v podmínkách neodpovědnosti: vliv morálního hazardu na vznik finanční krize</t>
  </si>
  <si>
    <t>157-161</t>
  </si>
  <si>
    <t>https://www.rvvi.cz/riv?s=jednoduche-vyhledavani&amp;ss=detail&amp;n=0&amp;h=RIV%2F00216208%3A11220%2F14%3A10281954%21RIV15-MSM-11220___</t>
  </si>
  <si>
    <t>RIV/00216208:11220/14:10281954!RIV15-MSM-11220___</t>
  </si>
  <si>
    <t>A5X-s99f</t>
  </si>
  <si>
    <t>Provozní údaje v telekomunikacích</t>
  </si>
  <si>
    <t>408-409</t>
  </si>
  <si>
    <t>https://www.rvvi.cz/riv?s=jednoduche-vyhledavani&amp;ss=detail&amp;n=0&amp;h=RIV%2F00216208%3A11220%2F14%3A10292517%21RIV15-MSM-11220___</t>
  </si>
  <si>
    <t>RIV/00216208:11220/14:10292517!RIV15-MSM-11220___</t>
  </si>
  <si>
    <t>FccCNHZR</t>
  </si>
  <si>
    <t>Nezvratitelnost zápisu fúze do obchodního rejstříku</t>
  </si>
  <si>
    <t>417-418</t>
  </si>
  <si>
    <t>https://www.rvvi.cz/riv?s=jednoduche-vyhledavani&amp;ss=detail&amp;n=0&amp;h=RIV%2F00216208%3A11220%2F14%3A10292518%21RIV15-MSM-11220___</t>
  </si>
  <si>
    <t>RIV/00216208:11220/14:10292518!RIV15-MSM-11220___</t>
  </si>
  <si>
    <t>!q7C+9Ye</t>
  </si>
  <si>
    <t>Průtahy v řízení a odpovědnost státu za škodu</t>
  </si>
  <si>
    <t>216-217</t>
  </si>
  <si>
    <t>https://www.rvvi.cz/riv?s=jednoduche-vyhledavani&amp;ss=detail&amp;n=0&amp;h=RIV%2F00216208%3A11220%2F14%3A10292519%21RIV15-MSM-11220___</t>
  </si>
  <si>
    <t>RIV/00216208:11220/14:10292519!RIV15-MSM-11220___</t>
  </si>
  <si>
    <t>kXF05ZbB</t>
  </si>
  <si>
    <t>Neúčinné právní úkony v insolvenčním řízení</t>
  </si>
  <si>
    <t>212-213</t>
  </si>
  <si>
    <t>https://www.rvvi.cz/riv?s=jednoduche-vyhledavani&amp;ss=detail&amp;n=0&amp;h=RIV%2F00216208%3A11220%2F14%3A10292520%21RIV15-MSM-11220___</t>
  </si>
  <si>
    <t>RIV/00216208:11220/14:10292520!RIV15-MSM-11220___</t>
  </si>
  <si>
    <t>zci3VW17</t>
  </si>
  <si>
    <t>Soudní dvůr EU: Diskriminační jazykový režim v civilním řízení</t>
  </si>
  <si>
    <t>338-339</t>
  </si>
  <si>
    <t>https://www.rvvi.cz/riv?s=jednoduche-vyhledavani&amp;ss=detail&amp;n=0&amp;h=RIV%2F00216208%3A11220%2F14%3A10218463%21RIV15-MSM-11220___</t>
  </si>
  <si>
    <t>RIV/00216208:11220/14:10218463!RIV15-MSM-11220___</t>
  </si>
  <si>
    <t>6-4GT-ts</t>
  </si>
  <si>
    <t>Svoboda, Pavel, 7110634</t>
  </si>
  <si>
    <t>Eroze konceptu kategorických požadavků v právu EU</t>
  </si>
  <si>
    <t>287-308</t>
  </si>
  <si>
    <t>https://www.rvvi.cz/riv?s=jednoduche-vyhledavani&amp;ss=detail&amp;n=0&amp;h=RIV%2F00216208%3A11220%2F14%3A10292638%21RIV15-MSM-11220___</t>
  </si>
  <si>
    <t>RIV/00216208:11220/14:10292638!RIV15-MSM-11220___</t>
  </si>
  <si>
    <t>nDzYBb5w</t>
  </si>
  <si>
    <t>Zpráva z V. konference "Journal of Private International Law"</t>
  </si>
  <si>
    <t>257-258</t>
  </si>
  <si>
    <t>https://www.rvvi.cz/riv?s=jednoduche-vyhledavani&amp;ss=detail&amp;n=0&amp;h=RIV%2F00216208%3A11220%2F14%3A10289977%21RIV15-MSM-11220___</t>
  </si>
  <si>
    <t>RIV/00216208:11220/14:10289977!RIV15-MSM-11220___</t>
  </si>
  <si>
    <t>U.GqiZYg</t>
  </si>
  <si>
    <t>Soudní dvůr EU: Videoherní konzole, na nichž lze hrát jen hry povolené výrobcem</t>
  </si>
  <si>
    <t>186-188</t>
  </si>
  <si>
    <t>https://www.rvvi.cz/riv?s=jednoduche-vyhledavani&amp;ss=detail&amp;n=0&amp;h=RIV%2F00216208%3A11220%2F14%3A10272044%21RIV15-MSM-11220___</t>
  </si>
  <si>
    <t>RIV/00216208:11220/14:10272044!RIV15-MSM-11220___</t>
  </si>
  <si>
    <t>K3L4Nbtr</t>
  </si>
  <si>
    <t>Soudní dvůr EU: Povinnost ověřovat úvěruschopnost spotřebitele</t>
  </si>
  <si>
    <t>188-189</t>
  </si>
  <si>
    <t>https://www.rvvi.cz/riv?s=jednoduche-vyhledavani&amp;ss=detail&amp;n=0&amp;h=RIV%2F00216208%3A11220%2F14%3A10272045%21RIV15-MSM-11220___</t>
  </si>
  <si>
    <t>RIV/00216208:11220/14:10272045!RIV15-MSM-11220___</t>
  </si>
  <si>
    <t>6RpLJn6r</t>
  </si>
  <si>
    <t>Skutečné sídlo právnické osoby</t>
  </si>
  <si>
    <t>181-182</t>
  </si>
  <si>
    <t>https://www.rvvi.cz/riv?s=jednoduche-vyhledavani&amp;ss=detail&amp;n=0&amp;h=RIV%2F00216208%3A11220%2F14%3A10292523%21RIV15-MSM-11220___</t>
  </si>
  <si>
    <t>RIV/00216208:11220/14:10292523!RIV15-MSM-11220___</t>
  </si>
  <si>
    <t>uXHX3JYV</t>
  </si>
  <si>
    <t>Běh promlčecí lhůty na náhradu škody způsobené chybným postupem advokáta</t>
  </si>
  <si>
    <t>175-176</t>
  </si>
  <si>
    <t>https://www.rvvi.cz/riv?s=jednoduche-vyhledavani&amp;ss=detail&amp;n=0&amp;h=RIV%2F00216208%3A11220%2F14%3A10292521%21RIV15-MSM-11220___</t>
  </si>
  <si>
    <t>RIV/00216208:11220/14:10292521!RIV15-MSM-11220___</t>
  </si>
  <si>
    <t>sAr6n4LH</t>
  </si>
  <si>
    <t>Odpor proti elektronickému platebnímu rozkazu podaný prostřednictvím datové zprávy</t>
  </si>
  <si>
    <t>167-168</t>
  </si>
  <si>
    <t>https://www.rvvi.cz/riv?s=jednoduche-vyhledavani&amp;ss=detail&amp;n=0&amp;h=RIV%2F00216208%3A11220%2F14%3A10292522%21RIV15-MSM-11220___</t>
  </si>
  <si>
    <t>RIV/00216208:11220/14:10292522!RIV15-MSM-11220___</t>
  </si>
  <si>
    <t>7rkYyKxF</t>
  </si>
  <si>
    <t>Soudní dvůr EU: Poplatky za využití platebního prostředku</t>
  </si>
  <si>
    <t>412-413</t>
  </si>
  <si>
    <t>https://www.rvvi.cz/riv?s=jednoduche-vyhledavani&amp;ss=detail&amp;n=0&amp;h=RIV%2F00216208%3A11220%2F14%3A10218464%21RIV15-MSM-11220___</t>
  </si>
  <si>
    <t>RIV/00216208:11220/14:10218464!RIV15-MSM-11220___</t>
  </si>
  <si>
    <t>CsytwTYw</t>
  </si>
  <si>
    <t>Soudní dvůr EU: Náhrada škody v případě zpoždění letu</t>
  </si>
  <si>
    <t>761-762</t>
  </si>
  <si>
    <t>https://www.rvvi.cz/riv?s=jednoduche-vyhledavani&amp;ss=detail&amp;n=0&amp;h=RIV%2F00216208%3A11220%2F14%3A10282547%21RIV15-MSM-11220___</t>
  </si>
  <si>
    <t>RIV/00216208:11220/14:10282547!RIV15-MSM-11220___</t>
  </si>
  <si>
    <t>CDtNIikN</t>
  </si>
  <si>
    <t>Mezinárodní seminář "Vývoj práva v propojeném světě", Soul, 12. května 2014</t>
  </si>
  <si>
    <t>707-709</t>
  </si>
  <si>
    <t>https://www.rvvi.cz/riv?s=jednoduche-vyhledavani&amp;ss=detail&amp;n=0&amp;h=RIV%2F00216208%3A11220%2F14%3A10292635%21RIV15-MSM-11220___</t>
  </si>
  <si>
    <t>RIV/00216208:11220/14:10292635!RIV15-MSM-11220___</t>
  </si>
  <si>
    <t>pFxVFDMB</t>
  </si>
  <si>
    <t>Soudní dvůr EU: Riziko přeshraničních přesunů zvířat</t>
  </si>
  <si>
    <t>37-38</t>
  </si>
  <si>
    <t>https://www.rvvi.cz/riv?s=jednoduche-vyhledavani&amp;ss=detail&amp;n=0&amp;h=RIV%2F00216208%3A11220%2F14%3A10190248%21RIV15-MSM-11220___</t>
  </si>
  <si>
    <t>RIV/00216208:11220/14:10190248!RIV15-MSM-11220___</t>
  </si>
  <si>
    <t>yi3Tdix-</t>
  </si>
  <si>
    <t>Soudní dvůr EU: Přístup k povolání advokáta</t>
  </si>
  <si>
    <t>685-686</t>
  </si>
  <si>
    <t>https://www.rvvi.cz/riv?s=jednoduche-vyhledavani&amp;ss=detail&amp;n=0&amp;h=RIV%2F00216208%3A11220%2F14%3A10281279%21RIV15-MSM-11220___</t>
  </si>
  <si>
    <t>RIV/00216208:11220/14:10281279!RIV15-MSM-11220___</t>
  </si>
  <si>
    <t>IZzAEyau</t>
  </si>
  <si>
    <t>Nařízení (ES) č. 1896/2006 - řízení o evropském platebním rozkazu - absence účinného doručení - odpor proti platebnímu rozkazu prohlášenému za vykonatelný - přezkum ve výjimečných případech - lhůty</t>
  </si>
  <si>
    <t>406-412</t>
  </si>
  <si>
    <t>https://www.rvvi.cz/riv?s=jednoduche-vyhledavani&amp;ss=detail&amp;n=0&amp;h=RIV%2F00216208%3A11220%2F14%3A10281280%21RIV15-MSM-11220___</t>
  </si>
  <si>
    <t>RIV/00216208:11220/14:10281280!RIV15-MSM-11220___</t>
  </si>
  <si>
    <t>I6fBvpzc</t>
  </si>
  <si>
    <t>Prostor svobody, bezpečnosti a práva - navracení neoprávněně pobývajících státních příslušníků třetích zemí - uložení trestu z důvodu neoprávněného vstupu na státní území nebo pobytu na něm</t>
  </si>
  <si>
    <t>0139-6005</t>
  </si>
  <si>
    <t>Správní právo</t>
  </si>
  <si>
    <t>329-334</t>
  </si>
  <si>
    <t>https://www.rvvi.cz/riv?s=jednoduche-vyhledavani&amp;ss=detail&amp;n=0&amp;h=RIV%2F00216208%3A11220%2F14%3A10281294%21RIV15-MSM-11220___</t>
  </si>
  <si>
    <t>RIV/00216208:11220/14:10281294!RIV15-MSM-11220___</t>
  </si>
  <si>
    <t>tyKBrVGYJs7!t4TWi5Qf91cAsio=</t>
  </si>
  <si>
    <t>XwLs9Pjc</t>
  </si>
  <si>
    <t>Policejní a soudní spolupráce - uplatňování zásady vzájemného uznávání peněžitých trestů a pokut - povaha a rozsah přezkumu prováděného soudem vykonávajícího členského státu</t>
  </si>
  <si>
    <t>335-339</t>
  </si>
  <si>
    <t>https://www.rvvi.cz/riv?s=jednoduche-vyhledavani&amp;ss=detail&amp;n=0&amp;h=RIV%2F00216208%3A11220%2F14%3A10281296%21RIV15-MSM-11220___</t>
  </si>
  <si>
    <t>RIV/00216208:11220/14:10281296!RIV15-MSM-11220___</t>
  </si>
  <si>
    <t>YrUte+9N</t>
  </si>
  <si>
    <t>Soudní dvůr EU: Zdanění dividendy vyplácené investičním fondům usazených ve třetí zemi</t>
  </si>
  <si>
    <t>238-240</t>
  </si>
  <si>
    <t>https://www.rvvi.cz/riv?s=jednoduche-vyhledavani&amp;ss=detail&amp;n=0&amp;h=RIV%2F00216208%3A11220%2F14%3A10272307%21RIV15-MSM-11220___</t>
  </si>
  <si>
    <t>RIV/00216208:11220/14:10272307!RIV15-MSM-11220___</t>
  </si>
  <si>
    <t>KRBBrb1d</t>
  </si>
  <si>
    <t>Kříž, Jakub, 2041952</t>
  </si>
  <si>
    <t>Alfonso Riobó: La libertad religiosa en el pontifi cado de Benedicto XVI. La Sante Sede en la ONU Ediciones Palabra, Madrid, 2013, 128 s., ISBN 978-84-9840-817-1</t>
  </si>
  <si>
    <t>1211-1635</t>
  </si>
  <si>
    <t>Revue církevního práva</t>
  </si>
  <si>
    <t>65-67</t>
  </si>
  <si>
    <t>http://spcp.prf.cuni.cz/42-56/57_revue_cela.pdf</t>
  </si>
  <si>
    <t>https://www.rvvi.cz/riv?s=jednoduche-vyhledavani&amp;ss=detail&amp;n=0&amp;h=RIV%2F00216208%3A11220%2F14%3A10218470%21RIV15-MSM-11220___</t>
  </si>
  <si>
    <t>RIV/00216208:11220/14:10218470!RIV15-MSM-11220___</t>
  </si>
  <si>
    <t>-pPPuIkpJSERhLz!tAxTCSBfpqo=</t>
  </si>
  <si>
    <t>c9!gbc4U</t>
  </si>
  <si>
    <t>Soudní dvůr EU: Omezování hospodářské soutěže v silniční nákladní dopravě</t>
  </si>
  <si>
    <t>301-302</t>
  </si>
  <si>
    <t>https://www.rvvi.cz/riv?s=jednoduche-vyhledavani&amp;ss=detail&amp;n=0&amp;h=RIV%2F00216208%3A11220%2F14%3A10282697%21RIV15-MSM-11220___</t>
  </si>
  <si>
    <t>RIV/00216208:11220/14:10282697!RIV15-MSM-11220___</t>
  </si>
  <si>
    <t>X9SnBUaU</t>
  </si>
  <si>
    <t>Soudní dvůr EU: Design značkových prodejen jako ochranná známka</t>
  </si>
  <si>
    <t>302-303</t>
  </si>
  <si>
    <t>https://www.rvvi.cz/riv?s=jednoduche-vyhledavani&amp;ss=detail&amp;n=0&amp;h=RIV%2F00216208%3A11220%2F14%3A10282699%21RIV15-MSM-11220___</t>
  </si>
  <si>
    <t>RIV/00216208:11220/14:10282699!RIV15-MSM-11220___</t>
  </si>
  <si>
    <t>7bBpm-36</t>
  </si>
  <si>
    <t>Soudní dvůr EU: Přeshraniční poskytování rozhlasových a televizních programů</t>
  </si>
  <si>
    <t>237-238</t>
  </si>
  <si>
    <t>https://www.rvvi.cz/riv?s=jednoduche-vyhledavani&amp;ss=detail&amp;n=0&amp;h=RIV%2F00216208%3A11220%2F14%3A10272306%21RIV15-MSM-11220___</t>
  </si>
  <si>
    <t>RIV/00216208:11220/14:10272306!RIV15-MSM-11220___</t>
  </si>
  <si>
    <t>Tu9CFse8</t>
  </si>
  <si>
    <t>Franková, Martina, 1346873</t>
  </si>
  <si>
    <t>Zpráva o vědecké konferenci "Právní zásady ochrany životního prostředí v souvislosti s hospodařením s nerostným bohatstvím"</t>
  </si>
  <si>
    <t>1/2013</t>
  </si>
  <si>
    <t>124-131</t>
  </si>
  <si>
    <t>https://www.rvvi.cz/riv?s=jednoduche-vyhledavani&amp;ss=detail&amp;n=0&amp;h=RIV%2F00216208%3A11220%2F14%3A10285334%21RIV15-MSM-11220___</t>
  </si>
  <si>
    <t>RIV/00216208:11220/14:10285334!RIV15-MSM-11220___</t>
  </si>
  <si>
    <t>tiHRacn4</t>
  </si>
  <si>
    <t>Krejčík, Lukáš, 1626655; Pokorný, Jiří, 5527139</t>
  </si>
  <si>
    <t>161. Žofínské fórum - české zemědělství a reforma společné zemědělské politiky</t>
  </si>
  <si>
    <t>54-58</t>
  </si>
  <si>
    <t>https://www.rvvi.cz/riv?s=jednoduche-vyhledavani&amp;ss=detail&amp;n=0&amp;h=RIV%2F00216208%3A11220%2F14%3A10272267%21RIV15-MSM-11220___</t>
  </si>
  <si>
    <t>RIV/00216208:11220/14:10272267!RIV15-MSM-11220___</t>
  </si>
  <si>
    <t>aaiWc2dX</t>
  </si>
  <si>
    <t>Damohorský, Milan, 9013261</t>
  </si>
  <si>
    <t>Osobnost a dílo Prof. Dr. Wojciecha Radeckého</t>
  </si>
  <si>
    <t>https://www.rvvi.cz/riv?s=jednoduche-vyhledavani&amp;ss=detail&amp;n=0&amp;h=RIV%2F00216208%3A11220%2F14%3A10272269%21RIV15-MSM-11220___</t>
  </si>
  <si>
    <t>RIV/00216208:11220/14:10272269!RIV15-MSM-11220___</t>
  </si>
  <si>
    <t>IqyeawXI</t>
  </si>
  <si>
    <t>Autorská práva informační společnosti - vytváření kopií internetové stránky na obrazovce a ve vyrovnávací paměti pevného disku (cache) při prohlížení internetu - Směrnice 2001/29/ES, článek 5 odst. 1 a 5 (s. 237)</t>
  </si>
  <si>
    <t>237-243</t>
  </si>
  <si>
    <t>https://www.rvvi.cz/riv?s=jednoduche-vyhledavani&amp;ss=detail&amp;n=0&amp;h=RIV%2F00216208%3A11220%2F14%3A10272043%21RIV15-MSM-11220___</t>
  </si>
  <si>
    <t>RIV/00216208:11220/14:10272043!RIV15-MSM-11220___</t>
  </si>
  <si>
    <t>7a9vJKZ+</t>
  </si>
  <si>
    <t>Ekonomie regulace - analýza na příkladu regulace ratingových agentur</t>
  </si>
  <si>
    <t>Acta Universitatis Carolinae - Iuridica</t>
  </si>
  <si>
    <t>163-174</t>
  </si>
  <si>
    <t>https://www.rvvi.cz/riv?s=jednoduche-vyhledavani&amp;ss=detail&amp;n=0&amp;h=RIV%2F00216208%3A11220%2F14%3A10281574%21RIV15-MSM-11220___</t>
  </si>
  <si>
    <t>RIV/00216208:11220/14:10281574!RIV15-MSM-11220___</t>
  </si>
  <si>
    <t>XAx-iypn</t>
  </si>
  <si>
    <t>Šámal, Pavel, 2516659</t>
  </si>
  <si>
    <t>Výběr ze soudních rozhodnutí z oblasti trestněprávní</t>
  </si>
  <si>
    <t>1213-5313</t>
  </si>
  <si>
    <t>Trestněprávní revue</t>
  </si>
  <si>
    <t>126-130</t>
  </si>
  <si>
    <t>https://www.rvvi.cz/riv?s=jednoduche-vyhledavani&amp;ss=detail&amp;n=0&amp;h=RIV%2F00216208%3A11220%2F14%3A10271863%21RIV15-MSM-11220___</t>
  </si>
  <si>
    <t>RIV/00216208:11220/14:10271863!RIV15-MSM-11220___</t>
  </si>
  <si>
    <t>9ymI7cm-xxSzBK.XLfDtRgj16U8=</t>
  </si>
  <si>
    <t>9B.hN!yp</t>
  </si>
  <si>
    <t>Profesor Wojciech Radecki obdržel doktorát honoris causa</t>
  </si>
  <si>
    <t>59-60</t>
  </si>
  <si>
    <t>https://www.rvvi.cz/riv?s=jednoduche-vyhledavani&amp;ss=detail&amp;n=0&amp;h=RIV%2F00216208%3A11220%2F14%3A10272268%21RIV15-MSM-11220___</t>
  </si>
  <si>
    <t>RIV/00216208:11220/14:10272268!RIV15-MSM-11220___</t>
  </si>
  <si>
    <t>KTcIdzYn</t>
  </si>
  <si>
    <t>Holubová, Eliška, 3664473</t>
  </si>
  <si>
    <t>Peppers T. C. - Ward A. (eds). In Chambers. Charlottesville: University of Virginia Press, 2013</t>
  </si>
  <si>
    <t>252-256</t>
  </si>
  <si>
    <t>https://www.rvvi.cz/riv?s=jednoduche-vyhledavani&amp;ss=detail&amp;n=0&amp;h=RIV%2F00216208%3A11220%2F14%3A10291493%21RIV15-MSM-11220___</t>
  </si>
  <si>
    <t>RIV/00216208:11220/14:10291493!RIV15-MSM-11220___</t>
  </si>
  <si>
    <t>EamuVU!W</t>
  </si>
  <si>
    <t>Zajíčková, Markéta, 9642978</t>
  </si>
  <si>
    <t>Neoprávněné prolamování povinné mlčenlivosti - problém současného českého zdravotnictví</t>
  </si>
  <si>
    <t>1802-2960</t>
  </si>
  <si>
    <t>Dermatologie pro praxi</t>
  </si>
  <si>
    <t>79-80</t>
  </si>
  <si>
    <t>http://publeroedu.com/data/documents/issues/9/176/475/18753/doc48302/pages/39.pdf</t>
  </si>
  <si>
    <t>https://www.rvvi.cz/riv?s=jednoduche-vyhledavani&amp;ss=detail&amp;n=0&amp;h=RIV%2F00216208%3A11240%2F14%3A10272023%21RIV15-MSM-11240___</t>
  </si>
  <si>
    <t>RIV/00216208:11240/14:10272023!RIV15-MSM-11240___</t>
  </si>
  <si>
    <t>AWd7UgL1oCoGqAhK+FR6fqnMaWc=</t>
  </si>
  <si>
    <t>E2U9tPzc</t>
  </si>
  <si>
    <t>Wichsová, Jana, 9038469</t>
  </si>
  <si>
    <t>Bezpečnost pacienta na operačním sále v českých a švédských nemocnicích</t>
  </si>
  <si>
    <t>1805-4544</t>
  </si>
  <si>
    <t>271-274</t>
  </si>
  <si>
    <t>https://www.rvvi.cz/riv?s=jednoduche-vyhledavani&amp;ss=detail&amp;n=0&amp;h=RIV%2F00216208%3A11240%2F14%3A10285624%21RIV15-MSM-11240___</t>
  </si>
  <si>
    <t>RIV/00216208:11240/14:10285624!RIV15-MSM-11240___</t>
  </si>
  <si>
    <t>a+IFetiM</t>
  </si>
  <si>
    <t>Váňová, Věra, 3468054</t>
  </si>
  <si>
    <t>Kde lidé umírají a kde umírat chtějí?</t>
  </si>
  <si>
    <t>155-158</t>
  </si>
  <si>
    <t>https://www.rvvi.cz/riv?s=jednoduche-vyhledavani&amp;ss=detail&amp;n=0&amp;h=RIV%2F00216208%3A11240%2F14%3A10285545%21RIV15-MSM-11240___</t>
  </si>
  <si>
    <t>RIV/00216208:11240/14:10285545!RIV15-MSM-11240___</t>
  </si>
  <si>
    <t>.Rc7XNLI</t>
  </si>
  <si>
    <t>Jedličková, Anetta, 4392310</t>
  </si>
  <si>
    <t>Audit v klinickém hodnocení léčivých přípravků</t>
  </si>
  <si>
    <t>1214-8687</t>
  </si>
  <si>
    <t>Medicína pro praxi</t>
  </si>
  <si>
    <t>44-46</t>
  </si>
  <si>
    <t>http://www.medicinapropraxi.cz/pdfs/med/2014/01/10.pdf</t>
  </si>
  <si>
    <t>https://www.rvvi.cz/riv?s=jednoduche-vyhledavani&amp;ss=detail&amp;n=0&amp;h=RIV%2F00216208%3A11240%2F14%3A10139455%21RIV15-MSM-11240___</t>
  </si>
  <si>
    <t>RIV/00216208:11240/14:10139455!RIV15-MSM-11240___</t>
  </si>
  <si>
    <t>+mtJ9pH-VLN0f2khFenXfiBeDL4=</t>
  </si>
  <si>
    <t>MPzQvJ3-</t>
  </si>
  <si>
    <t>Synecký, Jakub, 2379813</t>
  </si>
  <si>
    <t>Sedlecká kostnice (kaple Všech Svatých) - jiný pohled</t>
  </si>
  <si>
    <t>https://www.rvvi.cz/riv?s=jednoduche-vyhledavani&amp;ss=detail&amp;n=0&amp;h=RIV%2F00216208%3A11410%2F13%3A10290931%21RIV15-MSM-11410___</t>
  </si>
  <si>
    <t>RIV/00216208:11410/13:10290931!RIV15-MSM-11410___</t>
  </si>
  <si>
    <t>9iBUauP7</t>
  </si>
  <si>
    <t>Rozboudová, Lenka, 9913777</t>
  </si>
  <si>
    <t>Formulace úkolů v učebnicích ruštiny pro základní a střední školy jako podnět pro využití ICT ve výuce</t>
  </si>
  <si>
    <t>31-45</t>
  </si>
  <si>
    <t>https://www.rvvi.cz/riv?s=jednoduche-vyhledavani&amp;ss=detail&amp;n=0&amp;h=RIV%2F00216208%3A11410%2F14%3A10289946%21RIV15-MSM-11410___</t>
  </si>
  <si>
    <t>RIV/00216208:11410/14:10289946!RIV15-MSM-11410___</t>
  </si>
  <si>
    <t>ajEv.xVN</t>
  </si>
  <si>
    <t>Kowalski, Piotr Marek, 5443547</t>
  </si>
  <si>
    <t>Jen křídla umožňují vzlétnout?</t>
  </si>
  <si>
    <t>https://www.rvvi.cz/riv?s=jednoduche-vyhledavani&amp;ss=detail&amp;n=0&amp;h=RIV%2F00216208%3A11410%2F14%3A10292008%21RIV15-MSM-11410___</t>
  </si>
  <si>
    <t>RIV/00216208:11410/14:10292008!RIV15-MSM-11410___</t>
  </si>
  <si>
    <t>I1oF2+6F</t>
  </si>
  <si>
    <t>Pravdymilovnost a problém tolerance ve světověku</t>
  </si>
  <si>
    <t>141-155</t>
  </si>
  <si>
    <t>https://www.rvvi.cz/riv?s=jednoduche-vyhledavani&amp;ss=detail&amp;n=0&amp;h=RIV%2F00216208%3A11410%2F14%3A10292015%21RIV15-MSM-11410___</t>
  </si>
  <si>
    <t>RIV/00216208:11410/14:10292015!RIV15-MSM-11410___</t>
  </si>
  <si>
    <t>4Gu4JFXC</t>
  </si>
  <si>
    <t>Se školkou do galerie 2, příklady dobré praxe</t>
  </si>
  <si>
    <t>https://www.rvvi.cz/riv?s=jednoduche-vyhledavani&amp;ss=detail&amp;n=0&amp;h=RIV%2F00216208%3A11410%2F14%3A10290748%21RIV15-MSM-11410___</t>
  </si>
  <si>
    <t>RIV/00216208:11410/14:10290748!RIV15-MSM-11410___</t>
  </si>
  <si>
    <t>vKMUymnd</t>
  </si>
  <si>
    <t>K významu naladěnosti pro tvůrčí pedagogickou praxi</t>
  </si>
  <si>
    <t>https://www.rvvi.cz/riv?s=jednoduche-vyhledavani&amp;ss=detail&amp;n=0&amp;h=RIV%2F00216208%3A11410%2F14%3A10292020%21RIV15-MSM-11410___</t>
  </si>
  <si>
    <t>RIV/00216208:11410/14:10292020!RIV15-MSM-11410___</t>
  </si>
  <si>
    <t>gn3yu69Z</t>
  </si>
  <si>
    <t>Projektové vyučování v přírodovědných předmětech: projekt hodný pozornosti</t>
  </si>
  <si>
    <t>https://www.rvvi.cz/riv?s=jednoduche-vyhledavani&amp;ss=detail&amp;n=0&amp;h=RIV%2F00216208%3A11410%2F14%3A10193178%21RIV15-MSM-11410___</t>
  </si>
  <si>
    <t>RIV/00216208:11410/14:10193178!RIV15-MSM-11410___</t>
  </si>
  <si>
    <t>q1d!PCz8</t>
  </si>
  <si>
    <t>Janovec, Ladislav, 8982511; Holanová, Radka, 2729415</t>
  </si>
  <si>
    <t>Intertextualita ve vyučování českého jazyka</t>
  </si>
  <si>
    <t>75-80</t>
  </si>
  <si>
    <t>https://www.rvvi.cz/riv?s=jednoduche-vyhledavani&amp;ss=detail&amp;n=0&amp;h=RIV%2F00216208%3A11410%2F14%3A10283306%21RIV15-MSM-11410___</t>
  </si>
  <si>
    <t>RIV/00216208:11410/14:10283306!RIV15-MSM-11410___</t>
  </si>
  <si>
    <t>urHAPFPg</t>
  </si>
  <si>
    <t>Kerhartová, Jana, 2427435</t>
  </si>
  <si>
    <t>Kariérní systém pedagogických pracovníků a standard učitele - pilotáž ve školách - pohled učitelky výtvarné výchovy po dvou letech praxe</t>
  </si>
  <si>
    <t>54/2014</t>
  </si>
  <si>
    <t>3/2014</t>
  </si>
  <si>
    <t>2-4</t>
  </si>
  <si>
    <t>https://www.rvvi.cz/riv?s=jednoduche-vyhledavani&amp;ss=detail&amp;n=0&amp;h=RIV%2F00216208%3A11410%2F14%3A10291093%21RIV15-MSM-11410___</t>
  </si>
  <si>
    <t>RIV/00216208:11410/14:10291093!RIV15-MSM-11410___</t>
  </si>
  <si>
    <t>65iYHPKP</t>
  </si>
  <si>
    <t>Mužáková, Monika, 3444570; Bernoldová, Jana, 7696426; Adamčíková, Zdeňka, 3321169; Strnadová, Iva, 8461511</t>
  </si>
  <si>
    <t>Sebevzdělávací materiály pro rodiče s mentálním postižením jako jedna z možností speciálněpedagogické intervence</t>
  </si>
  <si>
    <t>https://www.rvvi.cz/riv?s=jednoduche-vyhledavani&amp;ss=detail&amp;n=0&amp;h=RIV%2F00216208%3A11410%2F14%3A10291197%21RIV15-MSM-11410___</t>
  </si>
  <si>
    <t>RIV/00216208:11410/14:10291197!RIV15-MSM-11410___</t>
  </si>
  <si>
    <t>MESJw7Ih</t>
  </si>
  <si>
    <t>Wildová, Zuzana, 9628746</t>
  </si>
  <si>
    <t>Obraz Vánoc v českém jazyce a kultuře (perspektiva kognitivní lingvistiky a etnolingvistiky)</t>
  </si>
  <si>
    <t>150-156</t>
  </si>
  <si>
    <t>https://www.rvvi.cz/riv?s=jednoduche-vyhledavani&amp;ss=detail&amp;n=0&amp;h=RIV%2F00216208%3A11410%2F14%3A10284086%21RIV15-MSM-11410___</t>
  </si>
  <si>
    <t>RIV/00216208:11410/14:10284086!RIV15-MSM-11410___</t>
  </si>
  <si>
    <t>91ISjrqB</t>
  </si>
  <si>
    <t>Intergovaný žák nebo integrovaná knížka?</t>
  </si>
  <si>
    <t>127-136</t>
  </si>
  <si>
    <t>https://www.rvvi.cz/riv?s=jednoduche-vyhledavani&amp;ss=detail&amp;n=0&amp;h=RIV%2F00216208%3A11410%2F13%3A10210256%21RIV15-MSM-11410___</t>
  </si>
  <si>
    <t>RIV/00216208:11410/13:10210256!RIV15-MSM-11410___</t>
  </si>
  <si>
    <t>G5PI7g8i</t>
  </si>
  <si>
    <t>Výchova odehrávající se v řeči</t>
  </si>
  <si>
    <t>PAIDEIA: PHILOSOPHICAL E-JOURNAL OF CHARLES UNIVERSITY</t>
  </si>
  <si>
    <t>https://www.rvvi.cz/riv?s=jednoduche-vyhledavani&amp;ss=detail&amp;n=0&amp;h=RIV%2F00216208%3A11410%2F14%3A10284209%21RIV15-MSM-11410___</t>
  </si>
  <si>
    <t>RIV/00216208:11410/14:10284209!RIV15-MSM-11410___</t>
  </si>
  <si>
    <t>1f+bxXCi</t>
  </si>
  <si>
    <t>Kognitivní přístup k utváření fonetické gramotnosti českých žáků v ruském jazyce</t>
  </si>
  <si>
    <t>1, 2014</t>
  </si>
  <si>
    <t>156-168</t>
  </si>
  <si>
    <t>https://www.rvvi.cz/riv?s=jednoduche-vyhledavani&amp;ss=detail&amp;n=0&amp;h=RIV%2F00216208%3A11410%2F14%3A10272258%21RIV15-MSM-11410___</t>
  </si>
  <si>
    <t>RIV/00216208:11410/14:10272258!RIV15-MSM-11410___</t>
  </si>
  <si>
    <t>1rWTZHXY</t>
  </si>
  <si>
    <t>Poznatky kognitivní lingvistiky ve výuce českého jazyka na střední škole</t>
  </si>
  <si>
    <t>https://www.rvvi.cz/riv?s=jednoduche-vyhledavani&amp;ss=detail&amp;n=0&amp;h=RIV%2F00216208%3A11410%2F14%3A10272477%21RIV15-MSM-11410___</t>
  </si>
  <si>
    <t>RIV/00216208:11410/14:10272477!RIV15-MSM-11410___</t>
  </si>
  <si>
    <t>P6!zPs.M</t>
  </si>
  <si>
    <t>Jak omyl patří k člověku?</t>
  </si>
  <si>
    <t>??????? Výchova ve světověku</t>
  </si>
  <si>
    <t>37-51</t>
  </si>
  <si>
    <t>https://www.rvvi.cz/riv?s=jednoduche-vyhledavani&amp;ss=detail&amp;n=0&amp;h=RIV%2F00216208%3A11410%2F14%3A10281911%21RIV15-MSM-11410___</t>
  </si>
  <si>
    <t>RIV/00216208:11410/14:10281911!RIV15-MSM-11410___</t>
  </si>
  <si>
    <t>CwKB6rx7</t>
  </si>
  <si>
    <t>Time and corporeality</t>
  </si>
  <si>
    <t>1212-1428</t>
  </si>
  <si>
    <t>Acta Universitatis Carolinae. Kinanthropologica</t>
  </si>
  <si>
    <t>18-23</t>
  </si>
  <si>
    <t>https://www.rvvi.cz/riv?s=jednoduche-vyhledavani&amp;ss=detail&amp;n=0&amp;h=RIV%2F00216208%3A11410%2F14%3A10281915%21RIV15-MSM-11410___</t>
  </si>
  <si>
    <t>RIV/00216208:11410/14:10281915!RIV15-MSM-11410___</t>
  </si>
  <si>
    <t>06wgv-Bb1Gz+NyJ61EMc8daiHyg=</t>
  </si>
  <si>
    <t>jnhoD.xG</t>
  </si>
  <si>
    <t>Náčrt plánu fenomenologických analýz technické souvislosti uvnitř žitého světa</t>
  </si>
  <si>
    <t>115-125</t>
  </si>
  <si>
    <t>https://www.rvvi.cz/riv?s=jednoduche-vyhledavani&amp;ss=detail&amp;n=0&amp;h=RIV%2F00216208%3A11410%2F14%3A10284672%21RIV15-MSM-11410___</t>
  </si>
  <si>
    <t>RIV/00216208:11410/14:10284672!RIV15-MSM-11410___</t>
  </si>
  <si>
    <t>e2E2vpeh</t>
  </si>
  <si>
    <t>K problematice výchovy</t>
  </si>
  <si>
    <t>https://www.rvvi.cz/riv?s=jednoduche-vyhledavani&amp;ss=detail&amp;n=0&amp;h=RIV%2F00216208%3A11410%2F14%3A10292004%21RIV15-MSM-11410___</t>
  </si>
  <si>
    <t>RIV/00216208:11410/14:10292004!RIV15-MSM-11410___</t>
  </si>
  <si>
    <t>JHmRJj-h</t>
  </si>
  <si>
    <t>Myšlenky o dnešku</t>
  </si>
  <si>
    <t>https://www.rvvi.cz/riv?s=jednoduche-vyhledavani&amp;ss=detail&amp;n=0&amp;h=RIV%2F00216208%3A11410%2F13%3A10284812%21RIV15-MSM-11410___</t>
  </si>
  <si>
    <t>RIV/00216208:11410/13:10284812!RIV15-MSM-11410___</t>
  </si>
  <si>
    <t>GjjcEUQq</t>
  </si>
  <si>
    <t>Balkó, Iva, 1763040; Kohlíková, Eva, 8399689</t>
  </si>
  <si>
    <t>Příčiny kloubní hypermobility a její vztah ke sportovní činnosti</t>
  </si>
  <si>
    <t>26-35</t>
  </si>
  <si>
    <t>http://www.ceskakinantropologie.cz/index.php/TestJournal/article/view/402/312</t>
  </si>
  <si>
    <t>https://www.rvvi.cz/riv?s=jednoduche-vyhledavani&amp;ss=detail&amp;n=0&amp;h=RIV%2F00216208%3A11510%2F14%3A10293576%21RIV15-MSM-11510___</t>
  </si>
  <si>
    <t>RIV/00216208:11510/14:10293576!RIV15-MSM-11510___</t>
  </si>
  <si>
    <t>6Z52bYy9</t>
  </si>
  <si>
    <t>Popelka, Jakub, 4699386</t>
  </si>
  <si>
    <t>Sport jako veřejná služba: poskytování sportovních zařízení v obcích</t>
  </si>
  <si>
    <t>https://www.rvvi.cz/riv?s=jednoduche-vyhledavani&amp;ss=detail&amp;n=0&amp;h=RIV%2F00216208%3A11510%2F14%3A10293573%21RIV15-MSM-11510___</t>
  </si>
  <si>
    <t>RIV/00216208:11510/14:10293573!RIV15-MSM-11510___</t>
  </si>
  <si>
    <t>dLzyY!GI</t>
  </si>
  <si>
    <t>Procházka, Jan, 1405446</t>
  </si>
  <si>
    <t>Corporate Social Responsibility and Sport: Some Examples from Football</t>
  </si>
  <si>
    <t>https://www.rvvi.cz/riv?s=jednoduche-vyhledavani&amp;ss=detail&amp;n=0&amp;h=RIV%2F00216208%3A11510%2F14%3A10293580%21RIV15-MSM-11510___</t>
  </si>
  <si>
    <t>RIV/00216208:11510/14:10293580!RIV15-MSM-11510___</t>
  </si>
  <si>
    <t>Prr1Bu4P</t>
  </si>
  <si>
    <t>Kramperová, Veronika, 3678334</t>
  </si>
  <si>
    <t>Vztah úrovně tělesné způsobilosti a subjektivního vnímání kvality fyzického zdraví seniorek</t>
  </si>
  <si>
    <t>https://www.rvvi.cz/riv?s=jednoduche-vyhledavani&amp;ss=detail&amp;n=0&amp;h=RIV%2F00216208%3A11510%2F14%3A10287736%21RIV15-MSM-11510___</t>
  </si>
  <si>
    <t>RIV/00216208:11510/14:10287736!RIV15-MSM-11510___</t>
  </si>
  <si>
    <t>EYDinY-J</t>
  </si>
  <si>
    <t>Baláš, Jiří, 1097911</t>
  </si>
  <si>
    <t>Vliv doby zatížení a odpočinku na intermitentní lezecký výkon do vyčerpání</t>
  </si>
  <si>
    <t>80-87</t>
  </si>
  <si>
    <t>https://www.rvvi.cz/riv?s=jednoduche-vyhledavani&amp;ss=detail&amp;n=0&amp;h=RIV%2F00216208%3A11510%2F14%3A10288171%21RIV15-MSM-11510___</t>
  </si>
  <si>
    <t>RIV/00216208:11510/14:10288171!RIV15-MSM-11510___</t>
  </si>
  <si>
    <t>gJngBx9R</t>
  </si>
  <si>
    <t>Vařeková, Jitka, 3936422; Daďová, Klára, 4777336</t>
  </si>
  <si>
    <t>Pohybová aktivita a kognitivní funkce</t>
  </si>
  <si>
    <t>210-215</t>
  </si>
  <si>
    <t>https://www.rvvi.cz/riv?s=jednoduche-vyhledavani&amp;ss=detail&amp;n=0&amp;h=RIV%2F00216208%3A11510%2F14%3A10282607%21RIV15-MSM-11510___</t>
  </si>
  <si>
    <t>RIV/00216208:11510/14:10282607!RIV15-MSM-11510___</t>
  </si>
  <si>
    <t>mkcfM1Aj</t>
  </si>
  <si>
    <t>Daďová, Klára, 4777336</t>
  </si>
  <si>
    <t>https://www.rvvi.cz/riv?s=jednoduche-vyhledavani&amp;ss=detail&amp;n=0&amp;h=RIV%2F00216208%3A11510%2F14%3A10283279%21RIV15-MSM-11510___</t>
  </si>
  <si>
    <t>RIV/00216208:11510/14:10283279!RIV15-MSM-11510___</t>
  </si>
  <si>
    <t>Kinkorová, Ivana, 3910083; Heller, Jan, 4415213; Vodička, Pavel, 4613597; Coufalová, Klára, 3707385</t>
  </si>
  <si>
    <t>Vztah tělesného složení a funkčních parametrů u rekreačních triatlonistů</t>
  </si>
  <si>
    <t>https://www.rvvi.cz/riv?s=jednoduche-vyhledavani&amp;ss=detail&amp;n=0&amp;h=RIV%2F00216208%3A11510%2F14%3A10283683%21RIV15-MSM-11510___</t>
  </si>
  <si>
    <t>RIV/00216208:11510/14:10283683!RIV15-MSM-11510___</t>
  </si>
  <si>
    <t>pvmPtZuc</t>
  </si>
  <si>
    <t>Palička, Pavel, 7385226; Fialová, Ludmila, 2643065</t>
  </si>
  <si>
    <t>Využití technologií ve školní Tělesné výchově. Harnessing of technology in school PE</t>
  </si>
  <si>
    <t>36-43</t>
  </si>
  <si>
    <t>https://www.rvvi.cz/riv?s=jednoduche-vyhledavani&amp;ss=detail&amp;n=0&amp;h=RIV%2F00216208%3A11510%2F14%3A10285064%21RIV15-MSM-11510___</t>
  </si>
  <si>
    <t>RIV/00216208:11510/14:10285064!RIV15-MSM-11510___</t>
  </si>
  <si>
    <t>UmiXrx!f</t>
  </si>
  <si>
    <t>Billich, Richard, 9794670; Jelen, Karel, 9268170</t>
  </si>
  <si>
    <t>Optimal Velocity to Achieve Maximum Power Output - Bench Press for Trained Footballers</t>
  </si>
  <si>
    <t>https://www.rvvi.cz/riv?s=jednoduche-vyhledavani&amp;ss=detail&amp;n=0&amp;h=RIV%2F00216208%3A11510%2F14%3A10281917%21RIV15-MSM-11510___</t>
  </si>
  <si>
    <t>RIV/00216208:11510/14:10281917!RIV15-MSM-11510___</t>
  </si>
  <si>
    <t>nJ1FtZSQ</t>
  </si>
  <si>
    <t>Suchý, Jiří, 7986416; Pernica, Jan, 7232713</t>
  </si>
  <si>
    <t>Changes of selected hematological parameters and morning rest rate during ten days high altitude stay and training</t>
  </si>
  <si>
    <t>https://www.rvvi.cz/riv?s=jednoduche-vyhledavani&amp;ss=detail&amp;n=0&amp;h=RIV%2F00216208%3A11510%2F14%3A10283787%21RIV15-MSM-11510___</t>
  </si>
  <si>
    <t>RIV/00216208:11510/14:10283787!RIV15-MSM-11510___</t>
  </si>
  <si>
    <t>ppAm!!yK</t>
  </si>
  <si>
    <t>Boudíková, Adéla, 8437505; Suchý, Jiří, 7986416</t>
  </si>
  <si>
    <t>Vývoj úspěšnosti střelby elitních biatlonistů</t>
  </si>
  <si>
    <t>https://www.rvvi.cz/riv?s=jednoduche-vyhledavani&amp;ss=detail&amp;n=0&amp;h=RIV%2F00216208%3A11510%2F14%3A10283832%21RIV15-MSM-11510___</t>
  </si>
  <si>
    <t>RIV/00216208:11510/14:10283832!RIV15-MSM-11510___</t>
  </si>
  <si>
    <t>dwvakeHL</t>
  </si>
  <si>
    <t>Kovářová, Lenka, 1374907; Hampejsová, Kateřina, 6990479; Kovář, Karel, 9140034; Bunc, Václav, 7621663</t>
  </si>
  <si>
    <t>Vliv přípravku Ventolin Inhaler N u sportovců bez diagnózy astmatu na vytrvalostní výkon</t>
  </si>
  <si>
    <t>66-75</t>
  </si>
  <si>
    <t>https://www.rvvi.cz/riv?s=jednoduche-vyhledavani&amp;ss=detail&amp;n=0&amp;h=RIV%2F00216208%3A11510%2F14%3A10291102%21RIV15-MSM-11510___</t>
  </si>
  <si>
    <t>RIV/00216208:11510/14:10291102!RIV15-MSM-11510___</t>
  </si>
  <si>
    <t>k!fGGpkN</t>
  </si>
  <si>
    <t>Brychta, Petr, 6697704</t>
  </si>
  <si>
    <t>Vývoj komplexní reakční doby dolních končetin u chlapců školního věku</t>
  </si>
  <si>
    <t>50-57</t>
  </si>
  <si>
    <t>https://www.rvvi.cz/riv?s=jednoduche-vyhledavani&amp;ss=detail&amp;n=0&amp;h=RIV%2F00216208%3A11510%2F14%3A10291807%21RIV15-MSM-11510___</t>
  </si>
  <si>
    <t>RIV/00216208:11510/14:10291807!RIV15-MSM-11510___</t>
  </si>
  <si>
    <t>Woq2YXNE</t>
  </si>
  <si>
    <t>Vladimír Šmilauer: Učebnicová ikona, nebo živý vzor?</t>
  </si>
  <si>
    <t>115-119</t>
  </si>
  <si>
    <t>https://www.rvvi.cz/riv?s=jednoduche-vyhledavani&amp;ss=detail&amp;n=0&amp;h=RIV%2F00216208%3A11410%2F14%3A10289586%21RIV15-GA0-11410___</t>
  </si>
  <si>
    <t>RIV/00216208:11410/14:10289586!RIV15-GA0-11410___</t>
  </si>
  <si>
    <t>A7TD.+Gw</t>
  </si>
  <si>
    <t>https://www.rvvi.cz/riv?s=jednoduche-vyhledavani&amp;ss=detail&amp;n=0&amp;h=RIV%2F00216208%3A11510%2F14%3A10291102%21RIV15-GA0-11510___</t>
  </si>
  <si>
    <t>RIV/00216208:11510/14:10291102!RIV15-GA0-11510___</t>
  </si>
  <si>
    <t>Boukalová, Hedvika, 3224902</t>
  </si>
  <si>
    <t>Vybraná témata týkající se menšin z pohledu psychologie</t>
  </si>
  <si>
    <t>https://www.rvvi.cz/riv?s=jednoduche-vyhledavani&amp;ss=detail&amp;n=0&amp;h=RIV%2F00216208%3A11220%2F14%3A10287231%21RIV15-MK0-11220___</t>
  </si>
  <si>
    <t>RIV/00216208:11220/14:10287231!RIV15-MK0-11220___</t>
  </si>
  <si>
    <t>t.qeNkK-</t>
  </si>
  <si>
    <t>Lojek, Antonín, 5495423</t>
  </si>
  <si>
    <t>K otázce postavení volyňských Čechů jako národnostní menšiny na Ukrajině</t>
  </si>
  <si>
    <t>239-246</t>
  </si>
  <si>
    <t>https://www.rvvi.cz/riv?s=jednoduche-vyhledavani&amp;ss=detail&amp;n=0&amp;h=RIV%2F00216208%3A11220%2F14%3A10290153%21RIV15-MK0-11220___</t>
  </si>
  <si>
    <t>RIV/00216208:11220/14:10290153!RIV15-MK0-11220___</t>
  </si>
  <si>
    <t>hj-F7as-</t>
  </si>
  <si>
    <t>Pavelčíková, Nina, 5155371</t>
  </si>
  <si>
    <t>Současné problémy výzkumu romského etnika v českých zemích</t>
  </si>
  <si>
    <t>133-146</t>
  </si>
  <si>
    <t>https://www.rvvi.cz/riv?s=jednoduche-vyhledavani&amp;ss=detail&amp;n=0&amp;h=RIV%2F00216208%3A11220%2F14%3A10287238%21RIV15-MK0-11220___</t>
  </si>
  <si>
    <t>RIV/00216208:11220/14:10287238!RIV15-MK0-11220___</t>
  </si>
  <si>
    <t>iABMdNRa</t>
  </si>
  <si>
    <t>Handrlica, Jakub, 7767129</t>
  </si>
  <si>
    <t>V Buenos Aires se konal 21. kongres Mezinárodní asociace pro jaderné právo</t>
  </si>
  <si>
    <t>1210-7085</t>
  </si>
  <si>
    <t>22 (60)</t>
  </si>
  <si>
    <t>11/12</t>
  </si>
  <si>
    <t>Bezpečnost jaderné energie</t>
  </si>
  <si>
    <t>368-370</t>
  </si>
  <si>
    <t>https://www.rvvi.cz/riv?s=jednoduche-vyhledavani&amp;ss=detail&amp;n=0&amp;h=RIV%2F00216208%3A11220%2F14%3A10283949%21RIV15-GA0-11220___</t>
  </si>
  <si>
    <t>RIV/00216208:11220/14:10283949!RIV15-GA0-11220___</t>
  </si>
  <si>
    <t>jVA2.SUv28sP8y72rX.8Q835xh0=</t>
  </si>
  <si>
    <t>USFGDH-C</t>
  </si>
  <si>
    <t>Novotná, Eva, 4798163</t>
  </si>
  <si>
    <t>Full texts in the Czech geographical bibliography database</t>
  </si>
  <si>
    <t>1802-2669</t>
  </si>
  <si>
    <t>Geoinformatics FCE CTU</t>
  </si>
  <si>
    <t>19-24</t>
  </si>
  <si>
    <t>10.14311/gi.13.2</t>
  </si>
  <si>
    <t>https://ojs.cvut.cz/ojs/index.php/gi/article/view/gi.13.2/2360</t>
  </si>
  <si>
    <t>https://www.rvvi.cz/riv?s=jednoduche-vyhledavani&amp;ss=detail&amp;n=0&amp;h=RIV%2F00216208%3A11310%2F14%3A10144029%21RIV15-MK0-11310___</t>
  </si>
  <si>
    <t>RIV/00216208:11310/14:10144029!RIV15-MK0-11310___</t>
  </si>
  <si>
    <t>e0NfHZdo6ft91mcb3v!g.hVIWuA=</t>
  </si>
  <si>
    <t>boygnYq+</t>
  </si>
  <si>
    <t>Volně dostupná díla českých kartografů (1933-1943)</t>
  </si>
  <si>
    <t>1805-7446</t>
  </si>
  <si>
    <t>Geodetický a kartografický obzor</t>
  </si>
  <si>
    <t>http://egako.eu/wp-content/uploads/2014/03/gako_2014_03.pdf</t>
  </si>
  <si>
    <t>https://www.rvvi.cz/riv?s=jednoduche-vyhledavani&amp;ss=detail&amp;n=0&amp;h=RIV%2F00216208%3A11310%2F14%3A10140001%21RIV15-MK0-11310___</t>
  </si>
  <si>
    <t>RIV/00216208:11310/14:10140001!RIV15-MK0-11310___</t>
  </si>
  <si>
    <t>LcGg83F!FDpg-a.XVzHPR6CTRkU=</t>
  </si>
  <si>
    <t>8CGUnMm8</t>
  </si>
  <si>
    <t>Polišenská, Vladimíra, 8909318</t>
  </si>
  <si>
    <t>Modernistické myšlenky v díle Antonia Fogazzara: Světec, nebo heretik?</t>
  </si>
  <si>
    <t>XXIX</t>
  </si>
  <si>
    <t>146-164</t>
  </si>
  <si>
    <t>https://www.rvvi.cz/riv?s=jednoduche-vyhledavani&amp;ss=detail&amp;n=0&amp;h=RIV%2F00216208%3A11210%2F14%3A10292470%21RIV15-MSM-11210___</t>
  </si>
  <si>
    <t>RIV/00216208:11210/14:10292470!RIV15-MSM-11210___</t>
  </si>
  <si>
    <t>s0Y.Qt1L</t>
  </si>
  <si>
    <t>Půtová, Barbora, 3800601</t>
  </si>
  <si>
    <t>Civilizační kolaps sociokulturních systémů: starověká římská říše a současná globální společnost</t>
  </si>
  <si>
    <t>91-105</t>
  </si>
  <si>
    <t>https://www.rvvi.cz/riv?s=jednoduche-vyhledavani&amp;ss=detail&amp;n=0&amp;h=RIV%2F00216208%3A11210%2F13%3A10284907%21RIV15-MSM-11210___</t>
  </si>
  <si>
    <t>RIV/00216208:11210/13:10284907!RIV15-MSM-11210___</t>
  </si>
  <si>
    <t>kNTn7N+S</t>
  </si>
  <si>
    <t>Kupková, Marika, 7380682</t>
  </si>
  <si>
    <t>"I o filmu platí, že na počátku bylo slovo, a to slovo píší básníci a literáti" : Okolnosti vstupu Jiřího Mařánka do poválečné kinematografie</t>
  </si>
  <si>
    <t>1214-7915</t>
  </si>
  <si>
    <t>X</t>
  </si>
  <si>
    <t>Slovo a smysl (Word and Sense)</t>
  </si>
  <si>
    <t>https://www.rvvi.cz/riv?s=jednoduche-vyhledavani&amp;ss=detail&amp;n=0&amp;h=RIV%2F00216208%3A11210%2F13%3A10291194%21RIV15-MSM-11210___</t>
  </si>
  <si>
    <t>RIV/00216208:11210/13:10291194!RIV15-MSM-11210___</t>
  </si>
  <si>
    <t>qJZW4gaAFJRKBhn5trKquS4joFg=</t>
  </si>
  <si>
    <t>-LL5x6Ze</t>
  </si>
  <si>
    <t>Svatoň, Vladimír, 4940520</t>
  </si>
  <si>
    <t>Otázka pro Vladimíra Svatoně</t>
  </si>
  <si>
    <t>323-327</t>
  </si>
  <si>
    <t>https://www.rvvi.cz/riv?s=jednoduche-vyhledavani&amp;ss=detail&amp;n=0&amp;h=RIV%2F00216208%3A11210%2F14%3A10291296%21RIV15-MSM-11210___</t>
  </si>
  <si>
    <t>RIV/00216208:11210/14:10291296!RIV15-MSM-11210___</t>
  </si>
  <si>
    <t>MvxV2XDZ</t>
  </si>
  <si>
    <t>Vodrážková, Lenka, 1442287</t>
  </si>
  <si>
    <t>Auswahlbibliographie von PhDr. Eva Berglová</t>
  </si>
  <si>
    <t>13-22</t>
  </si>
  <si>
    <t>https://www.rvvi.cz/riv?s=jednoduche-vyhledavani&amp;ss=detail&amp;n=0&amp;h=RIV%2F00216208%3A11210%2F14%3A10287179%21RIV15-MSM-11210___</t>
  </si>
  <si>
    <t>RIV/00216208:11210/14:10287179!RIV15-MSM-11210___</t>
  </si>
  <si>
    <t>GbJ!hQQe</t>
  </si>
  <si>
    <t>Sebekritika a komentář</t>
  </si>
  <si>
    <t>Slovo a smysl</t>
  </si>
  <si>
    <t>379-383</t>
  </si>
  <si>
    <t>https://www.rvvi.cz/riv?s=jednoduche-vyhledavani&amp;ss=detail&amp;n=0&amp;h=RIV%2F00216208%3A11210%2F14%3A10290180%21RIV15-MSM-11210___</t>
  </si>
  <si>
    <t>RIV/00216208:11210/14:10290180!RIV15-MSM-11210___</t>
  </si>
  <si>
    <t>f.ep2CgV</t>
  </si>
  <si>
    <t>Kosáková, Hana, 5643473</t>
  </si>
  <si>
    <t>Sémiotika! Jaký zvuk v tom slově</t>
  </si>
  <si>
    <t>249-253</t>
  </si>
  <si>
    <t>https://www.rvvi.cz/riv?s=jednoduche-vyhledavani&amp;ss=detail&amp;n=0&amp;h=RIV%2F00216208%3A11210%2F14%3A10289956%21RIV15-MSM-11210___</t>
  </si>
  <si>
    <t>RIV/00216208:11210/14:10289956!RIV15-MSM-11210___</t>
  </si>
  <si>
    <t>7R.YEYC5</t>
  </si>
  <si>
    <t>Standard a kariérní systém učitele: problémy předložené koncepce v širších souvislostech</t>
  </si>
  <si>
    <t>259-274</t>
  </si>
  <si>
    <t>10.5817/PedOr2014-2-259</t>
  </si>
  <si>
    <t>https://www.rvvi.cz/riv?s=jednoduche-vyhledavani&amp;ss=detail&amp;n=0&amp;h=RIV%2F00216208%3A11410%2F14%3A10287003%21RIV15-MSM-11410___</t>
  </si>
  <si>
    <t>RIV/00216208:11410/14:10287003!RIV15-MSM-11410___</t>
  </si>
  <si>
    <t>+aP559J9</t>
  </si>
  <si>
    <t>Pedagogika pod tlakem dvojího očekávání / Hrozba, nebo výzva?</t>
  </si>
  <si>
    <t>https://www.rvvi.cz/riv?s=jednoduche-vyhledavani&amp;ss=detail&amp;n=0&amp;h=RIV%2F00216208%3A11410%2F14%3A10288165%21RIV15-MSM-11410___</t>
  </si>
  <si>
    <t>RIV/00216208:11410/14:10288165!RIV15-MSM-11410___</t>
  </si>
  <si>
    <t>VRGzsJ8K</t>
  </si>
  <si>
    <t>Standardy základního vzdělávání pro výuku chemie</t>
  </si>
  <si>
    <t>422-428</t>
  </si>
  <si>
    <t>https://www.rvvi.cz/riv?s=jednoduche-vyhledavani&amp;ss=detail&amp;n=0&amp;h=RIV%2F00216208%3A11410%2F14%3A10289008%21RIV15-MSM-11410___</t>
  </si>
  <si>
    <t>RIV/00216208:11410/14:10289008!RIV15-MSM-11410___</t>
  </si>
  <si>
    <t>GfZMrnz!</t>
  </si>
  <si>
    <t>Poláková, Dora, 4774744</t>
  </si>
  <si>
    <t>Cesta jako topos modernistické prózy</t>
  </si>
  <si>
    <t>XXIV</t>
  </si>
  <si>
    <t>https://www.rvvi.cz/riv?s=jednoduche-vyhledavani&amp;ss=detail&amp;n=0&amp;h=RIV%2F00216208%3A11210%2F14%3A10284915%21RIV15-GA0-11210___</t>
  </si>
  <si>
    <t>RIV/00216208:11210/14:10284915!RIV15-GA0-11210___</t>
  </si>
  <si>
    <t>jw8jQ7Eo</t>
  </si>
  <si>
    <t>Kovářová, Lenka, 1374907</t>
  </si>
  <si>
    <t>Verification of the model of predisposition in triathlon: Structural model of confirmative factor analysis</t>
  </si>
  <si>
    <t>1212-1185</t>
  </si>
  <si>
    <t>Acta Universitatis Palackianae Olomucensis. Gymnica</t>
  </si>
  <si>
    <t>27-38</t>
  </si>
  <si>
    <t>https://www.rvvi.cz/riv?s=jednoduche-vyhledavani&amp;ss=detail&amp;n=0&amp;h=RIV%2F00216208%3A11510%2F12%3A10195186%21RIV15-MSM-11510___</t>
  </si>
  <si>
    <t>RIV/00216208:11510/12:10195186!RIV15-MSM-11510___</t>
  </si>
  <si>
    <t>VRNKJvdQ-XvdCLk6Uir7KSBQffg=</t>
  </si>
  <si>
    <t>0+oZ1+7w</t>
  </si>
  <si>
    <t>Veverka, Karel, 2118300</t>
  </si>
  <si>
    <t>New findings in the research of life organist of the Knights of the Cross wits the Red Star in Prague František Josef Dollhopf (1695-1743)</t>
  </si>
  <si>
    <t>0018-7003</t>
  </si>
  <si>
    <t>Hudební věda</t>
  </si>
  <si>
    <t>283-287</t>
  </si>
  <si>
    <t>https://www.rvvi.cz/riv?s=jednoduche-vyhledavani&amp;ss=detail&amp;n=0&amp;h=RIV%2F00216208%3A11210%2F14%3A10285930%21RIV15-MSM-11210___</t>
  </si>
  <si>
    <t>RIV/00216208:11210/14:10285930!RIV15-MSM-11210___</t>
  </si>
  <si>
    <t>FyissU.zVwVvFQ.ev0r9DjWPIiY=</t>
  </si>
  <si>
    <t>0A+QwxIS</t>
  </si>
  <si>
    <t>Topolová, Barbara, 2208466</t>
  </si>
  <si>
    <t>Kotrmelec neudělám...</t>
  </si>
  <si>
    <t>0862-5409</t>
  </si>
  <si>
    <t>Divadelní revue</t>
  </si>
  <si>
    <t>98-112</t>
  </si>
  <si>
    <t>https://www.rvvi.cz/riv?s=jednoduche-vyhledavani&amp;ss=detail&amp;n=0&amp;h=RIV%2F00216208%3A11210%2F11%3A10287632%21RIV15-MSM-11210___</t>
  </si>
  <si>
    <t>RIV/00216208:11210/11:10287632!RIV15-MSM-11210___</t>
  </si>
  <si>
    <t>rVJa3-a9XSxnbRBFxrhKwhekKeM=</t>
  </si>
  <si>
    <t>aYg.Scao</t>
  </si>
  <si>
    <t>Svatoňová, Kateřina, 5854695</t>
  </si>
  <si>
    <t>Česko-německý "Medienwissenschaft</t>
  </si>
  <si>
    <t>0862-397X</t>
  </si>
  <si>
    <t>Iluminace</t>
  </si>
  <si>
    <t>https://www.rvvi.cz/riv?s=jednoduche-vyhledavani&amp;ss=detail&amp;n=0&amp;h=RIV%2F00216208%3A11210%2F14%3A10289922%21RIV15-MSM-11210___</t>
  </si>
  <si>
    <t>RIV/00216208:11210/14:10289922!RIV15-MSM-11210___</t>
  </si>
  <si>
    <t>1tVfrHik67i2SSAdA8cnr6n7UU8=</t>
  </si>
  <si>
    <t>gCVH+B!b</t>
  </si>
  <si>
    <t>O divadle příběhu a člověka.</t>
  </si>
  <si>
    <t>122-146</t>
  </si>
  <si>
    <t>https://www.rvvi.cz/riv?s=jednoduche-vyhledavani&amp;ss=detail&amp;n=0&amp;h=RIV%2F00216208%3A11210%2F14%3A10287630%21RIV15-MSM-11210___</t>
  </si>
  <si>
    <t>RIV/00216208:11210/14:10287630!RIV15-MSM-11210___</t>
  </si>
  <si>
    <t>sMmbc75.</t>
  </si>
  <si>
    <t>Bláhová, Jindřiška, 8940207</t>
  </si>
  <si>
    <t>Empirický výzkum festivalů je klíčový, ale téměř nemožný: rozhovor s Dinou Iordanovou</t>
  </si>
  <si>
    <t>https://www.rvvi.cz/riv?s=jednoduche-vyhledavani&amp;ss=detail&amp;n=0&amp;h=RIV%2F00216208%3A11210%2F14%3A10290726%21RIV15-MSM-11210___</t>
  </si>
  <si>
    <t>RIV/00216208:11210/14:10290726!RIV15-MSM-11210___</t>
  </si>
  <si>
    <t>UiucP4CI</t>
  </si>
  <si>
    <t>Došlo k sepsání knihy</t>
  </si>
  <si>
    <t>https://www.rvvi.cz/riv?s=jednoduche-vyhledavani&amp;ss=detail&amp;n=0&amp;h=RIV%2F00216208%3A11210%2F14%3A10291699%21RIV15-MSM-11210___</t>
  </si>
  <si>
    <t>RIV/00216208:11210/14:10291699!RIV15-MSM-11210___</t>
  </si>
  <si>
    <t>1fp3K3uD</t>
  </si>
  <si>
    <t>Miovský, Michal, 2610280</t>
  </si>
  <si>
    <t>Průběh a následky hráčských kariér u mužských pacientů hospitalizovaných v psychiatrických nemocnicích pro diagnózu F 63.0 patologické hráčství</t>
  </si>
  <si>
    <t>1212-0383</t>
  </si>
  <si>
    <t>Česká a slovenská psychiatrie</t>
  </si>
  <si>
    <t>291-300</t>
  </si>
  <si>
    <t>http://www.cspsychiatr.cz/dwnld/CSP_2014_6_291_300.pdf</t>
  </si>
  <si>
    <t>https://www.rvvi.cz/riv?s=jednoduche-vyhledavani&amp;ss=detail&amp;n=0&amp;h=RIV%2F00216208%3A11110%2F14%3A10284542%21RIV15-MSM-11110___</t>
  </si>
  <si>
    <t>RIV/00216208:11110/14:10284542!RIV15-MSM-11110___</t>
  </si>
  <si>
    <t>phR7-0VBrN+bcXroC2Va6Z.IvQs=</t>
  </si>
  <si>
    <t>Z5HaiP1u</t>
  </si>
  <si>
    <t>Holíková, Dana, 5186331; Pánek, David, 2155966; Pavlů, Dagmar, 2128179</t>
  </si>
  <si>
    <t>Vliv asymetrické zátěže na stereotyp běhu</t>
  </si>
  <si>
    <t>1211-2658</t>
  </si>
  <si>
    <t>Rehabilitace a fyzikální lékařství</t>
  </si>
  <si>
    <t>38-43</t>
  </si>
  <si>
    <t>https://www.rvvi.cz/riv?s=jednoduche-vyhledavani&amp;ss=detail&amp;n=0&amp;h=RIV%2F00216208%3A11510%2F14%3A10288909%21RIV15-MSM-11510___</t>
  </si>
  <si>
    <t>RIV/00216208:11510/14:10288909!RIV15-MSM-11510___</t>
  </si>
  <si>
    <t>vcWe3MKdS1E-KQURyLG1uY+55HQ=</t>
  </si>
  <si>
    <t>V-H2tt.d</t>
  </si>
  <si>
    <t>Nováková, Pavlína, 7276788; Šifta, Petr, 3191087; Pavelková, Zuzana, 6261728; Judl, Jakub, 8282048; Dastych, Petr, 8020329</t>
  </si>
  <si>
    <t>Komparace účinků různých forem regenerace po zátěži pomocí myotonometrie</t>
  </si>
  <si>
    <t>144-148</t>
  </si>
  <si>
    <t>https://www.rvvi.cz/riv?s=jednoduche-vyhledavani&amp;ss=detail&amp;n=0&amp;h=RIV%2F00216208%3A11510%2F12%3A10194909%21RIV15-MSM-11510___</t>
  </si>
  <si>
    <t>RIV/00216208:11510/12:10194909!RIV15-MSM-11510___</t>
  </si>
  <si>
    <t>RewZAZRj</t>
  </si>
  <si>
    <t>Vetkasov, Artem; Hošková, Blanka, 4450590; Sobotková, Ivona, 6796842</t>
  </si>
  <si>
    <t>Objektivizace významu dechových cvičení u osob s poraněním míchy</t>
  </si>
  <si>
    <t>https://www.rvvi.cz/riv?s=jednoduche-vyhledavani&amp;ss=detail&amp;n=0&amp;h=RIV%2F00216208%3A11510%2F14%3A10287314%21RIV15-MSM-11510___</t>
  </si>
  <si>
    <t>RIV/00216208:11510/14:10287314!RIV15-MSM-11510___</t>
  </si>
  <si>
    <t>jS.L5yKP</t>
  </si>
  <si>
    <t>https://www.rvvi.cz/riv?s=jednoduche-vyhledavani&amp;ss=detail&amp;n=0&amp;h=RIV%2F00216208%3A11510%2F12%3A10194909%21RIV15-GA0-11510___</t>
  </si>
  <si>
    <t>RIV/00216208:11510/12:10194909!RIV15-GA0-11510___</t>
  </si>
  <si>
    <t>Idiomatische Redewendungen, Sprichwörter und Begriffe der Gegenwartssprache in Österreich und der Tschechischen Republik</t>
  </si>
  <si>
    <t>112-114</t>
  </si>
  <si>
    <t>https://www.rvvi.cz/riv?s=jednoduche-vyhledavani&amp;ss=detail&amp;n=0&amp;h=RIV%2F00216208%3A11410%2F14%3A10284564%21RIV15-MSM-11410___</t>
  </si>
  <si>
    <t>RIV/00216208:11410/14:10284564!RIV15-MSM-11410___</t>
  </si>
  <si>
    <t>-GfDvXVG</t>
  </si>
  <si>
    <t>Horáček, Michal, 1458566; Vymazal, Tomáš, 5902460</t>
  </si>
  <si>
    <t>Karl Koller, objevitel lokálně anestetického účinku kokainu, se narodil v Sušici! Krátká historie lokálních anestetik</t>
  </si>
  <si>
    <t>1214-2158</t>
  </si>
  <si>
    <t>Anesteziologie a intenzivní medicína</t>
  </si>
  <si>
    <t>68-71</t>
  </si>
  <si>
    <t>http://www.prolekare.cz/anesteziologie-intenzivni-medicina-clanek/karl-koller-objevitel-lokalne-anestetickeho-ucinku-kokainu-se-narodil-v-susici-kratka-historie-lokalnich-anestetik-48130</t>
  </si>
  <si>
    <t>https://www.rvvi.cz/riv?s=jednoduche-vyhledavani&amp;ss=detail&amp;n=0&amp;h=RIV%2F00216208%3A11130%2F14%3A10293203%21RIV15-MSM-11130___</t>
  </si>
  <si>
    <t>RIV/00216208:11130/14:10293203!RIV15-MSM-11130___</t>
  </si>
  <si>
    <t>oL44d-6qpis+KcBfmjAWPpFF3qQ=</t>
  </si>
  <si>
    <t>PLy4d-8n</t>
  </si>
  <si>
    <t>Babica, Jan, 2319675; Rusek, Václav, 5775698</t>
  </si>
  <si>
    <t>Racionalizace v československém lékárenství ve 20. století - farmaceutická sekce Komise pro racionalisaci a normalisaci v lékařství, zvěrolékařství a lékárnictví - 2. část</t>
  </si>
  <si>
    <t>1210-7816</t>
  </si>
  <si>
    <t>Česká a slovenská farmacie</t>
  </si>
  <si>
    <t>http://www.prolekare.cz/linkout/49633</t>
  </si>
  <si>
    <t>https://www.rvvi.cz/riv?s=jednoduche-vyhledavani&amp;ss=detail&amp;n=0&amp;h=RIV%2F00216208%3A11160%2F14%3A10282269%21RIV15-MSM-11160___</t>
  </si>
  <si>
    <t>RIV/00216208:11160/14:10282269!RIV15-MSM-11160___</t>
  </si>
  <si>
    <t>PfA!q-u3za2aYkUad+vj2xQHGPo=</t>
  </si>
  <si>
    <t>xiG3TnC1</t>
  </si>
  <si>
    <t>Farmaceutická fakulta v Hradci Králové</t>
  </si>
  <si>
    <t>Racionalizace v československém lékárenství ve 20. století - farmaceutická sekce Komise pro racionalisaci a normalisaci v lékařství, zvěrolékařství a lékárnitcví - 1. část</t>
  </si>
  <si>
    <t>141-146</t>
  </si>
  <si>
    <t>http://www.prolekare.cz/linkout/49385</t>
  </si>
  <si>
    <t>https://www.rvvi.cz/riv?s=jednoduche-vyhledavani&amp;ss=detail&amp;n=0&amp;h=RIV%2F00216208%3A11160%2F14%3A10282259%21RIV15-MSM-11160___</t>
  </si>
  <si>
    <t>RIV/00216208:11160/14:10282259!RIV15-MSM-11160___</t>
  </si>
  <si>
    <t>Fshf+.qc</t>
  </si>
  <si>
    <t>Kratochvílová, Renata, 9211276; Kvapil, Milan, 1789880</t>
  </si>
  <si>
    <t>Model vzdělávání sekundáře na Interní klinice FN Motol Praha. Naše zkušenosti s lokálním projektem vzdělávání mladých lékařů v rámci jejich povinné postgraduální výuky</t>
  </si>
  <si>
    <t>0042-773X</t>
  </si>
  <si>
    <t>Vnitřní lékařství</t>
  </si>
  <si>
    <t>607-610</t>
  </si>
  <si>
    <t>http://www.prolekare.cz/vnitrni-lekarstvi-clanek/model-vzdelavani-sekundare-na-interni-klinice-fn-motol-praha-nase-nase-zkusenosti-s-lokalnim-projektem-vzdelavani-49409</t>
  </si>
  <si>
    <t>https://www.rvvi.cz/riv?s=jednoduche-vyhledavani&amp;ss=detail&amp;n=0&amp;h=RIV%2F00216208%3A11130%2F14%3A10293342%21RIV15-MSM-11130___</t>
  </si>
  <si>
    <t>RIV/00216208:11130/14:10293342!RIV15-MSM-11130___</t>
  </si>
  <si>
    <t>w1S66CC00hLP!a0-sHUnecvYI6E=</t>
  </si>
  <si>
    <t>IvWfKV88</t>
  </si>
  <si>
    <t>Kment, Milan, 7553498</t>
  </si>
  <si>
    <t>Zdeněk Mařatka a jeho podíl na založení České gastroenterologické společnosti a jejího časopisu. Gastroenterologická společnost v Čechách a na Slovensku</t>
  </si>
  <si>
    <t>611-616</t>
  </si>
  <si>
    <t>https://www.rvvi.cz/riv?s=jednoduche-vyhledavani&amp;ss=detail&amp;n=0&amp;h=RIV%2F00216208%3A11120%2F14%3A43909246%21RIV15-MSM-11120___</t>
  </si>
  <si>
    <t>RIV/00216208:11120/14:43909246!RIV15-MSM-11120___</t>
  </si>
  <si>
    <t>UwHpRc.Y</t>
  </si>
  <si>
    <t>3. lékařská fakulta</t>
  </si>
  <si>
    <t>Pushkina, Nina, 2965232</t>
  </si>
  <si>
    <t>Pre-clinical addiction research: Selected methods</t>
  </si>
  <si>
    <t>264-283</t>
  </si>
  <si>
    <t>https://www.rvvi.cz/riv?s=jednoduche-vyhledavani&amp;ss=detail&amp;n=0&amp;h=RIV%2F00216208%3A11110%2F14%3A10292905%21RIV15-MSM-11110___</t>
  </si>
  <si>
    <t>RIV/00216208:11110/14:10292905!RIV15-MSM-11110___</t>
  </si>
  <si>
    <t>b!v4cdRP</t>
  </si>
  <si>
    <t>Matějek, Jaromír, 8810540</t>
  </si>
  <si>
    <t>Domácí porody, odpovědnost těhotné ženy a plánovaná účast zdravotníka</t>
  </si>
  <si>
    <t>1213-0494</t>
  </si>
  <si>
    <t>Pediatrie pro praxi</t>
  </si>
  <si>
    <t>109-110</t>
  </si>
  <si>
    <t>https://www.rvvi.cz/riv?s=jednoduche-vyhledavani&amp;ss=detail&amp;n=0&amp;h=RIV%2F00216208%3A11120%2F14%3A43908661%21RIV15-MSM-11120___</t>
  </si>
  <si>
    <t>RIV/00216208:11120/14:43908661!RIV15-MSM-11120___</t>
  </si>
  <si>
    <t>GdXC8cx-tBqoq2QYp7sFYrAXR.A=</t>
  </si>
  <si>
    <t>Dbv!HB-J</t>
  </si>
  <si>
    <t>Pátková, Hana, 1914065</t>
  </si>
  <si>
    <t>Sedmnácté zasedání Comité international de paéographie latine</t>
  </si>
  <si>
    <t>0024-4457</t>
  </si>
  <si>
    <t>Listy filologické</t>
  </si>
  <si>
    <t>139-141</t>
  </si>
  <si>
    <t>000291572800009</t>
  </si>
  <si>
    <t>https://www.rvvi.cz/riv?s=jednoduche-vyhledavani&amp;ss=detail&amp;n=0&amp;h=RIV%2F00216208%3A11210%2F11%3A10291344%21RIV15-MSM-11210___</t>
  </si>
  <si>
    <t>RIV/00216208:11210/11:10291344!RIV15-MSM-11210___</t>
  </si>
  <si>
    <t>qxok2A6GEQqj8xcncmJKbkz02qs=</t>
  </si>
  <si>
    <t>JidiIHLh</t>
  </si>
  <si>
    <t>Pelán, Jiří, 2517787</t>
  </si>
  <si>
    <t>Za Jiřím Pistoriem</t>
  </si>
  <si>
    <t>671-677</t>
  </si>
  <si>
    <t>https://www.rvvi.cz/riv?s=jednoduche-vyhledavani&amp;ss=detail&amp;n=0&amp;h=RIV%2F00216208%3A11210%2F14%3A10281162%21RIV15-MSM-11210___</t>
  </si>
  <si>
    <t>RIV/00216208:11210/14:10281162!RIV15-MSM-11210___</t>
  </si>
  <si>
    <t>H6ekcrir</t>
  </si>
  <si>
    <t>Drnek, Kryštof, 7155158</t>
  </si>
  <si>
    <t>"Hygiena 3", forgotten project with electrolytic cleaning of water</t>
  </si>
  <si>
    <t>1210-2709</t>
  </si>
  <si>
    <t>Acta Polytechnica</t>
  </si>
  <si>
    <t>37-41</t>
  </si>
  <si>
    <t>https://ojs.cvut.cz/ojs/index.php/ap/article/view/1632</t>
  </si>
  <si>
    <t>https://www.rvvi.cz/riv?s=jednoduche-vyhledavani&amp;ss=detail&amp;n=0&amp;h=RIV%2F00216208%3A11210%2F12%3A10287870%21RIV15-MSM-11210___</t>
  </si>
  <si>
    <t>RIV/00216208:11210/12:10287870!RIV15-MSM-11210___</t>
  </si>
  <si>
    <t>r4VUIzTfuyzt96t1XhTsTrD59EU=</t>
  </si>
  <si>
    <t>dE.QPUvk</t>
  </si>
  <si>
    <t>Hodnocení výsledků výzkumných organizací v roce 2015: Výsledky hodnocené v II. Pilíři – Tabulka č. 3</t>
  </si>
  <si>
    <t>Detailní způsob hodnocení výsledku v I. Pilíři</t>
  </si>
  <si>
    <t>Konsolidovaný rok uplatnění výsledku</t>
  </si>
  <si>
    <t>Příznak, že nakladatel je z ČR</t>
  </si>
  <si>
    <t>Druh výsledku v hodnocení</t>
  </si>
  <si>
    <t>Bodové ohodnocení celého výsledku</t>
  </si>
  <si>
    <t>Upravené bodové ohodnocení celého výsledku</t>
  </si>
  <si>
    <t>Podíl hodnocené VO na výsledku</t>
  </si>
  <si>
    <t>Bodový podíl hodnocené VO na výsledku</t>
  </si>
  <si>
    <t>Upravený bodový podíl hodnocené VO na výsledku</t>
  </si>
  <si>
    <t>Kód hodnocení</t>
  </si>
  <si>
    <t>Popis</t>
  </si>
  <si>
    <t>DRUHODKOD</t>
  </si>
  <si>
    <t>PKLKBO</t>
  </si>
  <si>
    <t>RIV číslo</t>
  </si>
  <si>
    <t>ID</t>
  </si>
  <si>
    <t>Body pro fakultu</t>
  </si>
  <si>
    <t>Schval. fak.</t>
  </si>
  <si>
    <t>Schval. prac.</t>
  </si>
  <si>
    <t>Stav</t>
  </si>
  <si>
    <t>Druh</t>
  </si>
  <si>
    <t>Poddruh</t>
  </si>
  <si>
    <t>Typ vlastní práce</t>
  </si>
  <si>
    <t>Rok</t>
  </si>
  <si>
    <t>Nevydáno/neuplatněno</t>
  </si>
  <si>
    <t>Neuplatněno - stav</t>
  </si>
  <si>
    <t>Jazyk</t>
  </si>
  <si>
    <t>Název v původním jazyce</t>
  </si>
  <si>
    <t>Název v původním písmu</t>
  </si>
  <si>
    <t>Název anglicky</t>
  </si>
  <si>
    <t>Anotace v původním jazyc</t>
  </si>
  <si>
    <t>Anotace anglicky</t>
  </si>
  <si>
    <t>Klíčová slova v původním jazyce</t>
  </si>
  <si>
    <t>Klíčová slova anglicky</t>
  </si>
  <si>
    <t>... a kol.</t>
  </si>
  <si>
    <t>Počet tvůrců</t>
  </si>
  <si>
    <t>Ment. podíl ext. autorů</t>
  </si>
  <si>
    <t>Editoři</t>
  </si>
  <si>
    <t>Vedoucí práce</t>
  </si>
  <si>
    <t>Financování</t>
  </si>
  <si>
    <t>Časopis/kniha/sborník</t>
  </si>
  <si>
    <t>Typ časopisu/sborníku</t>
  </si>
  <si>
    <t>ISBN/ISMN</t>
  </si>
  <si>
    <t>Vydavatel/nakladatel/instituce</t>
  </si>
  <si>
    <t>Místo</t>
  </si>
  <si>
    <t>Stát</t>
  </si>
  <si>
    <t>Číslo</t>
  </si>
  <si>
    <t>Ročník</t>
  </si>
  <si>
    <t>Stránkový rozsah</t>
  </si>
  <si>
    <t>Počet stran</t>
  </si>
  <si>
    <t>Počet stran knihy/sborníku</t>
  </si>
  <si>
    <t>Vydání/Pořadí</t>
  </si>
  <si>
    <t>Číslo článku</t>
  </si>
  <si>
    <t>Edice, č. svazku/Verze</t>
  </si>
  <si>
    <t>Forma vydání</t>
  </si>
  <si>
    <t>Náklad</t>
  </si>
  <si>
    <t>IF (k roku publikace)</t>
  </si>
  <si>
    <t>IF (poslední známá hodnota)</t>
  </si>
  <si>
    <t>IF (rok poslední známé hodnoty)</t>
  </si>
  <si>
    <t>SJR (k roku publikace)</t>
  </si>
  <si>
    <t>SJR (poslední známá hodnota)</t>
  </si>
  <si>
    <t>SJR (rok poslední známé hodnoty)</t>
  </si>
  <si>
    <t>Název akce</t>
  </si>
  <si>
    <t>Místo konání</t>
  </si>
  <si>
    <t>Stát akce</t>
  </si>
  <si>
    <t>Typ akce</t>
  </si>
  <si>
    <t>Počet účastníků</t>
  </si>
  <si>
    <t>Počet zahr. účastníků</t>
  </si>
  <si>
    <t>Datum zahájení</t>
  </si>
  <si>
    <t>Datum ukončení</t>
  </si>
  <si>
    <t>Jednací jazyk</t>
  </si>
  <si>
    <t>Organizátor konference</t>
  </si>
  <si>
    <t>Uložení práce</t>
  </si>
  <si>
    <t>Umístění</t>
  </si>
  <si>
    <t>Dostupnost</t>
  </si>
  <si>
    <t>Vlastník</t>
  </si>
  <si>
    <t>IČ vlastníka</t>
  </si>
  <si>
    <t>Kód patentového úřadu</t>
  </si>
  <si>
    <t>Ekon. parametry</t>
  </si>
  <si>
    <t>Tech. parametry/Č. rozhodnutí/Sml. o využití</t>
  </si>
  <si>
    <t>Číslo předpisu, smlouvy, dokumentu</t>
  </si>
  <si>
    <t>Datum registrace přihlášky</t>
  </si>
  <si>
    <t>Datum certifikace</t>
  </si>
  <si>
    <t>Datum udělení, zápisu</t>
  </si>
  <si>
    <t>Územní platnost</t>
  </si>
  <si>
    <t>Příslušný orgán</t>
  </si>
  <si>
    <t>Způsob využití patentu</t>
  </si>
  <si>
    <t>Způsob využití postupu</t>
  </si>
  <si>
    <t>Způsob licencování</t>
  </si>
  <si>
    <t>Licenční poplatek</t>
  </si>
  <si>
    <t>Kategorie dle nákladů</t>
  </si>
  <si>
    <t>Délka nahrávky nebo rozsah</t>
  </si>
  <si>
    <t>Přílohy</t>
  </si>
  <si>
    <t>Autor původní předlohy</t>
  </si>
  <si>
    <t>Název původní předlohy</t>
  </si>
  <si>
    <t>Poznámka</t>
  </si>
  <si>
    <t>Odkaz na plný text/web</t>
  </si>
  <si>
    <t>DOI</t>
  </si>
  <si>
    <t>EID Scopus</t>
  </si>
  <si>
    <t>UT WoS</t>
  </si>
  <si>
    <t>Zdroj importu</t>
  </si>
  <si>
    <t>Obor dle RIV</t>
  </si>
  <si>
    <t>Kód důvěrnosti</t>
  </si>
  <si>
    <t>Kategorie patentu</t>
  </si>
  <si>
    <t>PedF</t>
  </si>
  <si>
    <t>KPPg</t>
  </si>
  <si>
    <t>PŘIJATÝ</t>
  </si>
  <si>
    <t>ČLÁNEK V ČASOPISU</t>
  </si>
  <si>
    <t>původní článek</t>
  </si>
  <si>
    <t>Ano</t>
  </si>
  <si>
    <t>Ne</t>
  </si>
  <si>
    <t>The Educational Activites of Czech Teachers in International Comparative Perspective</t>
  </si>
  <si>
    <t>V posledních desetiletích je věnována velká pozornost kvalitě práce učitelů. Práce učitelů je čím dál tím náročnější a jsou na ni kladeny nové požadavky. Stať hledá odpověď na otázku, jak čeští učitelé vyhovují některým z nároků, které jsou v mezinárodní komunitě pova-žovány za důležité. Jak se jeví organizace české výuky z hlediska podpory aktivní participace, týmové práce a rozvoje dovednosti řešit problémy a aplikovat nabyté vědomosti v mimoškolním kontextu? Jak je na tom česká škola z hlediska individualizace výuky? Do jaké míry čeští učitelé spolupracují? Jak moc a v čem se čeští učitelé vzdělávají? K hledání odpovědí na uvedené otázky jsou vyžita data z mezinárodních výzkumů vědomostí a dovedností, které se uskutečnily v České republice v uplynulých 15 letech.</t>
  </si>
  <si>
    <t>In the last decades, big attention has been devoted to quality of teachers' performance. Teaching profession has been increasingly demanding. The paper seeks answer to the question how do Czech teachers comply with the requirements regarded as important in the international community. To which extent the instruction supports active participation, teamwork, problem solving and application of acquired skills in everyday context? To which extent is the instruction individualized? How do Czech teachers co-operate with each other? How much they participate in professional development? The data from international comparative surveys carried out in the Czech Republic in last 15 years are used to answer the questions.</t>
  </si>
  <si>
    <t>český učitel; mezinárodní výzkumy; výuka; individualizace; spolupráce; další vzdělávání</t>
  </si>
  <si>
    <t>Czech teacher; international surveys; instruction; personalization of education; co-operation; professional development</t>
  </si>
  <si>
    <t>RNDr. Jana Straková, Ph.D. (14544667) [prac.: PedF/KPPg] [vyk. fak.: PedF/KPPg] |</t>
  </si>
  <si>
    <t>&gt;Z&lt; MSM0021620862 - Učitelská profese v měnících se požadavcích na vzdělávání</t>
  </si>
  <si>
    <t>ERIH-C</t>
  </si>
  <si>
    <t>CZ</t>
  </si>
  <si>
    <t>AM - Pedagogika a školství</t>
  </si>
  <si>
    <t>S - Nepodléhá ochraně</t>
  </si>
  <si>
    <t>KOVF</t>
  </si>
  <si>
    <t>The Unemployment Rate of Immigrants in Spain during the Economic Crisis</t>
  </si>
  <si>
    <t>Mezi přistěhovalectvím a nezaměstnaností ve Španělsku existuje velmi úzká vazba. Zřetelné souvislosti jsou patrné především v době celosvětové ekonomické krize, která na sebe ve španělských podmínkách vzala podobu krize zaměstnanosti. Dramatický nárůst nezaměstnanosti přesahující dvacetiprocentní hranici způsobuje stále větší propad španělské ekonomiky na světových trzích. Imigrace, nezaměstnanost a světová ekonomická krize se tak podílejí na de-formování současné ekonomiky Španělska.</t>
  </si>
  <si>
    <t>There is a very close relationship between immigration and unemployment in Spain. Distinct context of this relationship is evident especially during the global economic crisis which has taken the form of employment crisis in Spain. A dramatic increase in unemployment exceeds the threshold over 20 percent and causes ever greater Spanish economic depression in global markets. Immigration, unemployment, and the global economic crisis contribute to the deformation of the current Spanish economy.</t>
  </si>
  <si>
    <t>Cizinci; ekonomická krize; imigrace; imigranti; nelegální; nezaměstnanost; regularizace; Španělsko; zaměstnanost</t>
  </si>
  <si>
    <t>Economic crisis; employment; foreigners; immigration; immigrants; non-legal; regularization; Spain; unemployment</t>
  </si>
  <si>
    <t>Mgr. Kristýna Hroníková (55096121) [prac.: PedF/KOVF] [vyk. fak.: PedF/KOVF] |</t>
  </si>
  <si>
    <t>&gt;O&lt; - Operační program Lidské zdroje a zaměstnanost</t>
  </si>
  <si>
    <t>e-zdroj</t>
  </si>
  <si>
    <t>nestránkováno</t>
  </si>
  <si>
    <t>AH - Ekonomie</t>
  </si>
  <si>
    <t>KPs</t>
  </si>
  <si>
    <t>PŘÍSPĚVEK V KONFERENČNÍM SBORNÍKU</t>
  </si>
  <si>
    <t>příspěvek v recenzovaném konferenčním sborníku</t>
  </si>
  <si>
    <t>Prospekts of Experience Gravidity and Motherhood of Adolescent Mothers</t>
  </si>
  <si>
    <t>V České republice se ročně narodí necelá tisícovka dětí matkám, které dle aktuálního legislativního vymezení nejsou plnoleté. Podobné množství adolescentních dívek podstoupí interrupci. Sdělení hledá odpovědi na širší spektrum dílčích výzkumných otázek. Jaké předivo motivů doprovází tyto dívky k definitivnímu rozhodnutí stát se matkou ještě před prahem dospělosti či nikoli, jaké determinanty jim proces rozhodování ulehčují či ztěžují? Jak se na roli matky připravovaly, co jim pomáhalo a co naopak situaci znesnadňovalo? Jak prožívají a hodnotí svá mateřství? Jak se nově prožívaná životní role zrcadlí v jejich sebepojetí, identitě? Stěžejní metoda sběru dat je zvolena metoda semistrukturovaného interview, jako doplňující písemná esej respondentek. Celkem jsou analyzována data od 24 respondentek, nezletilých matek, umístěných spolu se svým dítětem ve školském zařízení pro výkon ústavní a ochranné výchovy či v zařízení azylového typu.</t>
  </si>
  <si>
    <t>In the Czech Republic nearly one thousand children are given birth every year by mothers who according to current law are not full-aged. A very similar number of teenage girls decide for abortion. The study searches for answers to broad varieties of particular research questions. What are the main motives involved in young women's final decisions to become an under-age mother? What aspects make this process more or less difficult? How did the future mothers prepare for the new situation? How do they experience and evaluate their motherhood? How is their new experienced life role reflected in their self-determination and identity? A semi-structured interview was chosen as the fundamental method to gather the data; however, additional essays of all respondents are available as well. There is analyzed the data of 24 participants, under-age mothers, who are allocated with their children in an institutional care or in asylum.</t>
  </si>
  <si>
    <t>prožívání gravidity; adolescentní matky; mateřství</t>
  </si>
  <si>
    <t>Experience of Gravidity; Motherhood; Adolescent Mothers</t>
  </si>
  <si>
    <t>PhDr. Pavla Skasková (16679087) [prac.: PedF/KPs] [vyk. fak.: PedF/KPs] |</t>
  </si>
  <si>
    <t>et al.</t>
  </si>
  <si>
    <t>Martin Dolejš</t>
  </si>
  <si>
    <t>&gt;S&lt; SVV263402</t>
  </si>
  <si>
    <t>sborník (WOS)</t>
  </si>
  <si>
    <t>Olomouc</t>
  </si>
  <si>
    <t>P - tištěná verze "print"</t>
  </si>
  <si>
    <t>PhD existence I, česko-slovenská psychologická konference (nejen) pro doktorandy a o doktorandech</t>
  </si>
  <si>
    <t>CST - celostátní akce</t>
  </si>
  <si>
    <t>Dolejš Martin, Charvát Miroslav</t>
  </si>
  <si>
    <t>AN - Psychologie</t>
  </si>
  <si>
    <t>KChDCh</t>
  </si>
  <si>
    <t>Project Based Learning (PBL) is a well-known concept which has naturally developed slightly diff erently depending on a national educational climate in particular countries. Advancement of any educational technique depends not only on teachers' creativity but also on their inspiration. At the Department of Chemistry and Chemistry Education, Charles University in Prague a tradition of student conferences has enabled all the participating departments to share and further develop their approach toward PBL. The effort will further continue providing more information, experience and tips not only from diff erent departments and universities in the Czech and Slovak Republic but also from abroad.</t>
  </si>
  <si>
    <t>Project-based learning; modern educational methods; cooperation; international student conference</t>
  </si>
  <si>
    <t>PhDr. Martin Rusek (14108423) [prac.: PedF/KChDCh] [vyk. fak.: PedF/KChDCh] |doc. Tuula Asunta, Ph.D., Ed.D. {Finsko} |</t>
  </si>
  <si>
    <t>PhDr. Martin Rusek, Ph.D. (14108423)</t>
  </si>
  <si>
    <t>WOS</t>
  </si>
  <si>
    <t>Praha</t>
  </si>
  <si>
    <t>WRD - celosvětová akce</t>
  </si>
  <si>
    <t>KHV</t>
  </si>
  <si>
    <t>Doctoral study programmes and Music education in comprehensive schools in the Czech and Slovak Republic</t>
  </si>
  <si>
    <t>Autor představuje doktorandské vzdělávání na pedagogických vysokých školách v ČR. Pojednává o problémech ve všeobecném hudebním vzdělávání ve školách a v přípravě studentů na vysokých školách. Ve své studii dává odborné a organizační náměty na zlepšení situace. Přibližuje význam doktorandských studií pro potřeby současné školní praxe.</t>
  </si>
  <si>
    <t>The author focuses on doctoral study at the educational universities in the Czech Republic. He introduces the problems at comprehensive music schools and in the preparation of the students at universities. In his study, the author offers professional proposals of how to improve the situation. He deals with the signifikance of the doctoral studies and Prague doctoral konference the Theory and practice of music education for the needs of contemporary school practice.</t>
  </si>
  <si>
    <t>Doktorandská studia v ČR; hudební školství; doktorandská konference; teorie a praxe hudební výchovy; aktuální úkoly;</t>
  </si>
  <si>
    <t>Doctoral study in the Czech Republic; music school systém; doctoral konference; theory and practice of music education ;current tasks;</t>
  </si>
  <si>
    <t>doc. PaedDr. Miloš Kodejška, CSc. (20296920) [prac.: PedF/KHV] [vyk. fak.: PedF/KHV] |</t>
  </si>
  <si>
    <t>Prof. Felix Belo, PhD. {Slovensko}</t>
  </si>
  <si>
    <t>&gt;S&lt; GAUK658012 - Komparativní hudební pedagogika v zemích V4, výzkum a jeho odborná reflexe</t>
  </si>
  <si>
    <t>rec. sborník</t>
  </si>
  <si>
    <t>0-000-00000-0</t>
  </si>
  <si>
    <t>Banská Bystrica</t>
  </si>
  <si>
    <t>E - elektronická verze "online"</t>
  </si>
  <si>
    <t>Teória a prax hudobnej výchovy II</t>
  </si>
  <si>
    <t>EUR - evropská akce</t>
  </si>
  <si>
    <t>Belo Felix</t>
  </si>
  <si>
    <t>The author introduces the formation and aktivity of Visegrad music team. He reasons its work from the view of contemporary needs of music education in comprehensive schools between Visegrad countries in the field of the development of music education and culture of children and youth.</t>
  </si>
  <si>
    <t>Visegrad countries; co-operation; visegrad music team;comparison of music education ;Professional co-operation; organisational co-operation ;</t>
  </si>
  <si>
    <t>prof. Airi Liimets {Estonsko}</t>
  </si>
  <si>
    <t>&gt;S&lt; - FRVŠ č. 479/2011 s názvem Reflexe hudebního vzdělávání v doktorandských studiích</t>
  </si>
  <si>
    <t>Wien</t>
  </si>
  <si>
    <t>Tallinn</t>
  </si>
  <si>
    <t>Airi Liimets</t>
  </si>
  <si>
    <t>SVP</t>
  </si>
  <si>
    <t>KAPITOLA V KNIZE</t>
  </si>
  <si>
    <t>kapitola v kolektivní monografii</t>
  </si>
  <si>
    <t>This book describes systems of forecasting labour demand used in selected Member States of the European Union. The analysis of these systems, which may be seen as examples of the so called best practices, has led to the formulation of recommendations for the new Polish model and system of employment forecasting that is being built within the EU co-funded project "Analysis of the processes on the Polish labour market and in the area of social integration in the context of conducted economic policy", Task 2 "Establishing the integrated forecasting and information system providing employment forecasts". The recommendations are of general as well as of specific nature, and stem from experiences related to the implementation of forecasting systems in the EU countries. The system of forecasting labour demand used in the Czech Republic is presented in the third chapter of book. The system has been developed in line with the CEDEFOP's methodology and enables making forecasts for different countries, including Poland - as a result, preliminary employment forecasts for Poland are a part of the chapter.</t>
  </si>
  <si>
    <t>Forecasting; Labour market; Occupation</t>
  </si>
  <si>
    <t>Ing. Martin Lepič (68623570) [prac.: PedF/SVP] [vyk. fak.: PedF/SVP] |Ing. Jan Koucký, Ph.D. (24625498) [prac.: PedF/SVP] [vyk. fak.: PedF/SVP] |</t>
  </si>
  <si>
    <t>&gt;V&lt; - Ministry of Labour and Social Policy (Poland) and European Social Fund</t>
  </si>
  <si>
    <t>Warsaw</t>
  </si>
  <si>
    <t>KDDD</t>
  </si>
  <si>
    <t>KNIHA</t>
  </si>
  <si>
    <t>kolektivní monografie</t>
  </si>
  <si>
    <t>Cultural Heritage and Sustainable Development of Local Communities</t>
  </si>
  <si>
    <t>Autory monografie spojuje přesvědčení, že využití dědictví regionální a evropské kultury je nutným předpokladem kvalitního a stabilního rozvoje místních komunit. Shodují se rovněž v názoru, že klíčem k jeho dlouhodobé udržitelnosti je výchova.</t>
  </si>
  <si>
    <t>The authors of the monograph share a conviction that the utilisation of the heritage of the regional as well as European culture is a prerequisite for a high-quality and stable development of the local communities. They also agree with the opinion that the key for its long-term sustainability is education.</t>
  </si>
  <si>
    <t>kulturně historické dědictví; výchova; udržitelnost</t>
  </si>
  <si>
    <t>heritage; education; sustainability</t>
  </si>
  <si>
    <t>Mgr. Dušan Foltýn (71119118) [prac.: PedF/KDDD] [vyk. fak.: PedF/KDDD] |PhDr. Hana Havlůjová, Ph.D. (37976929) [prac.: PedF/KDDD] [vyk. fak.: PedF/KDDD] |David Austin {Velká Británie} |Peter Davis {Velká Británie} |Donatella Murtas {Itálie} |Alain Sanchez {Francie} |Marc Vilar {Francie} |Irena Lazar {Slovinsko} |Michal Skalka|Vlastimil Novák|Kamila Prchalová|Jiří Šindelář|Tomáš Hlaváček|Marie Funke|Ondřej Horák|</t>
  </si>
  <si>
    <t>Mgr. Dušan Foltýn (71119118) PhDr. Hana Havlůjová, Ph.D. (37976929)</t>
  </si>
  <si>
    <t>&gt;I&lt; PRVOUK P02 - Programy rozvoje vědních oblastí na Univerzitě Karlově</t>
  </si>
  <si>
    <t>AL - Umění, architektura, kulturní dědictví</t>
  </si>
  <si>
    <t>All alphabetic orthographies use letters in printed words to represent the phonemes in spoken words, but they differ in the consistency of the relationship between letters and phonemes. English appears to be the least consistent alphabetic orthography phonologically, and, consequently, children learn to read more slowly in English than in languages with more consistent orthographies. In this article, we report the first longitudinal evidence that the growth of reading skills is slower and follows a different trajectory in English than in two much more consistent orthographies (Spanish and Czech). Nevertheless, phoneme awareness, letter-sound knowledge, and rapid automatized naming measured at the onset of literacy instruction did not differ in importance as predictors of variations in reading development among the three languages. These findings suggest that although children may learn to read more rapidly in more consistent than in less consistent orthographies, there may nevertheless be universal cognitive prerequisites for learning to read in all alphabetic orthographies.</t>
  </si>
  <si>
    <t>cognitive development; educational psychology; reading</t>
  </si>
  <si>
    <t>Marketa Caravolas {Velká Británie} |Arne Lervag {Norsko} |Sylvia Defior {Španělsko} |Mgr. Gabriela Seidlová Málková, Ph.D. (73763895) [prac.: PedF/KPs] [vyk. fak.: PedF/KPs] |[K] Charles Hulme {Velká Británie} |</t>
  </si>
  <si>
    <t>&gt;I&lt; UNCE 204001/2012 - Centrum výzkumu základního vzdělávání</t>
  </si>
  <si>
    <t>IF (JCR-SS)</t>
  </si>
  <si>
    <t>SAGE PUBLICATIONS INC</t>
  </si>
  <si>
    <t>US</t>
  </si>
  <si>
    <t>wos</t>
  </si>
  <si>
    <t>KMDM</t>
  </si>
  <si>
    <t>The aim of this paper is to show how analysis of mathematical textbooks can contribute to the effort of uncovering the roots of common biases and prejudices in the society, for example the stereotypical gender roles. The authors build on the fact that the world of word problem assignments and expository narrative of school textbooks of mathematics is a fictional world resembling the microcosm of any work of art, which allows their analysis in the framework of literary theory. The presenting author of this paper is also an author of one set of mathematical textbooks used in the Czech Republic. Thus the paper includes first-hand experience and intentions when conceiving the word problems and narratives in her textbooks.</t>
  </si>
  <si>
    <t>Mathematical textbooks; biases and prejudices in the society; word problems assignments; expository narrative</t>
  </si>
  <si>
    <t>PhDr. Hana Moraová (81233830) [prac.: PedF/KPg, PedF/PedF] [vyk. fak.: PedF/KPg, PedF/PedF] |prof. RNDr. Jarmila Novotná, CSc. (52799673) [prac.: PedF/KMDM] [vyk. fak.: PedF/KMDM] |</t>
  </si>
  <si>
    <t>Margot Berger {Jihoafrická republika} Karin Brodie {Jihoafrická republika} Vera Frith {Jihoafrická republika} Kate Le Roux {Jihoafrická republika}</t>
  </si>
  <si>
    <t>&gt;I&lt; PRVOUK P02 - Environmentální výzkum
&gt;P&lt; GAP407/12/1939 - Rozvíjení kultury řešení matematických problémů ve školské praxi
&gt;S&lt; SVV267402 - Kvalita ve vzdělávání a ve výchově</t>
  </si>
  <si>
    <t>Cape Town</t>
  </si>
  <si>
    <t>7th International Conference Mathematics Education and Society</t>
  </si>
  <si>
    <t>The paper presents a process of optimization of a Content and Language Integrated Learning (CLIL) didactics course for Mathematics teacher-trainees, starting from a traditional face-to-face course through an e-learning project to a blended-learning model. The process of the course design improvement is described; the current model is presented in detail, underlining the advantages of blended approach for CLIL: parallels between effective CLIL didactics and blended learning tools are discussed, methodological approach to course design is explained. The aim of this case study is to discuss the possibilities of blended learning for CLIL teacher training, offering the students' perspective based on complex feedback survey. The paper aims especially at teacher-training course designers and CLIL practitioners.</t>
  </si>
  <si>
    <t>Blended learning course; Content and Language Integrated Learning; CLIL; course development; teacher training; course design</t>
  </si>
  <si>
    <t>prof. RNDr. Jarmila Novotná, CSc. (52799673) [prac.: PedF/KMDM] [vyk. fak.: PedF/KMDM] |Mgr. Lenka Procházková (78744686) [prac.: PedF/KMDM] [vyk. fak.: PedF/KMDM] |</t>
  </si>
  <si>
    <t>Mélanie Ciussi {Francie} Marc Augier {Francie}</t>
  </si>
  <si>
    <t>&gt;I&lt; PRVOUK P15 - Škola a učitelská profese v kontextu rostoucích nároků na vzdělávání
&gt;S&lt; SVV267402 - Kvalita ve vzdělávání a ve výchově</t>
  </si>
  <si>
    <t>sborník (Scopus)</t>
  </si>
  <si>
    <t>Reading</t>
  </si>
  <si>
    <t>12th European Conference on e-Learning ECEL 2013</t>
  </si>
  <si>
    <t>Sophia Antipolis, Francie</t>
  </si>
  <si>
    <t>Mélanie Ciussi</t>
  </si>
  <si>
    <t>E-Book ISBN: 978-1-909507-84-5 E-Book ISSN: 2048-8645 Book version ISBN: 978-1-909507-82-1 Book Version ISSN: 2048-8637 CD Version ISBN: 978-1-909507-85-2 CD Version ISSN: 2048-8637</t>
  </si>
  <si>
    <t>Introduction of computers to mathematics education is a worldwide trend touching all levels and types of schools. Although development of ICT is rapid and first-class, its introduction to schools often faces many difficulties. Teachers and their training play a significant role in this process. The aim of this paper is to show some aspects that make obstacles to more extensive and effective use of computers in teaching, namely in the area of pre-service mathematics teacher training.</t>
  </si>
  <si>
    <t>ICT; teacher-training; mathematics education</t>
  </si>
  <si>
    <t>RNDr. Antonín Jančařík, Ph.D. (90974382) [prac.: PedF/KMDM] [vyk. fak.: PedF/KMDM] |prof. RNDr. Jarmila Novotná, CSc. (52799673) [prac.: PedF/KMDM] [vyk. fak.: PedF/KMDM] |</t>
  </si>
  <si>
    <t>Dagmar SzárkováDaniela RichtárikováViera Záhonová</t>
  </si>
  <si>
    <t>&gt;I&lt; PRVOUK P15 - Škola a učitelská profese v kontextu rostoucích nároků na vzdělávání</t>
  </si>
  <si>
    <t>Bratislava</t>
  </si>
  <si>
    <t>C - paměťový nosič (CD, DVD, flash disk,...)</t>
  </si>
  <si>
    <t>Aplimat 2013</t>
  </si>
  <si>
    <t>Mathematics and Art, Nature's formsand principles, Crystals</t>
  </si>
  <si>
    <t>Přírodní formy jako principy organicky konstruovaného řádu, systému a objekty zkoumání na poli interdisciplinárních vazeb. Možnosti komparace matematické a výtvarné oblasti, hledání souvislostí a aplikace vybraných problémů do didaktiky matematiky a výtvarné výchovy. Krystal a jeho struktura v mezipředmětových souvislostech s důrazem na objevování shodností a odlišností ve formální i obsahové struktuře. Krystal na pomezí fyzikálně chemického a matematicko výtvarného tázání. Krystalické grupy jako princip a jejich klasifikace.</t>
  </si>
  <si>
    <t>Nature's forms as well principles of organical constructed order, system and objectes of research on intedisciplinary field. Possibilities of comparation mathematical and creation's area, looking for connections and aplication choosen problems to didactics of mathematic and art education. Crystal and its structure in interdisciplinar's connections pointed for discovering same problems and differences in formal and content's structure. Crystal on physical chemic and mathematics creation asking. Crystalic Group as principle and thein classification.</t>
  </si>
  <si>
    <t>krystal; struktura; princip; matematika; výtvarná výchova; výtvarné umění; didaktika; komparace</t>
  </si>
  <si>
    <t>crystal; structure; principle; mathematics; art education; art; didactics; comparation</t>
  </si>
  <si>
    <t>RNDr. Antonín Jančařík, Ph.D. (90974382) [prac.: PedF/KMDM] [vyk. fak.: PedF/KMDM] |PhDr. Jan Šmíd, Ph.D. (60415905) [prac.: PedF/KVV] [vyk. fak.: PedF/KVV] |</t>
  </si>
  <si>
    <t>&gt;I&lt; PRVOUK P02 - Environmentální výzkum
&gt;I&lt; PRVOUK P15 - Škola a učitelská profese v kontextu rostoucích nároků na vzdělávání</t>
  </si>
  <si>
    <t>The goal of the paper is to introduce the phenomenon of CDA obstacles (CDA is an acronym of Concept, Definition, Application). The emphasis is put on situations in which the teacher's concept image and the use of the concept do not match his/her formal definition of the concept. The text includes classification of 3 basic types of CDA obstacles, which are then illustrated by specific examples.</t>
  </si>
  <si>
    <t>Mathematics education; concept image; formal definition; teacher training</t>
  </si>
  <si>
    <t>RNDr. Antonín Jančařík, Ph.D. (90974382) [prac.: PedF/KMDM] [vyk. fak.: PedF/KMDM] |</t>
  </si>
  <si>
    <t>NEWARK</t>
  </si>
  <si>
    <t>3rd International Conference on Education and Education Management (EEM 2013)</t>
  </si>
  <si>
    <t>Singapore</t>
  </si>
  <si>
    <t>The paper focuses on the potential and possibilities of use of scaffolding in e-learning courses. One of the key concepts the author works with and builds upon is the concept of zone of proximal development, which was introduced by Vygotsky. One of the key questions every teacher must ask is how to state the border between the current pupil's knowledge and the horizon where it can be developed. Needless to say that determination of these limits may be of crucial importance for the educational process. The question becomes even more important in work with gifted pupils, in whose case the limit of what they can achieve under convenient guidance is very individual, as well as the teacher's role very specific. The author presents various forms of scaffolding based on his longitudinal experience from work with mathematically gifted pupils in an e-learning course Combinatorial Game Theory. The paper discusses different aspects of use of scaffolding in the internet environment in detail. This all is illustrated on specific examples of its use. The paper presents four forms of scaffolding realised by specific instructions. The aim of the paper is to illustrate by and demonstrate on concrete examples the benefits of the use of scaffolding in an e-learning course for gifted students.</t>
  </si>
  <si>
    <t>Scaffolding; Game theory, e-learning; mathematical education</t>
  </si>
  <si>
    <t>Ciussi MélanieAugier Marc</t>
  </si>
  <si>
    <t>12th European Conference e-Learning (ECEL)</t>
  </si>
  <si>
    <t>SKEMA Business School, Sophia Antipolis, FRANCE</t>
  </si>
  <si>
    <t>The paper introduces five interactive applets created in GeoGebra environment for use in teaching general chemistry at bachelor level of teacher-training study program. Four applets were created to illustrate the meaning of reaction rate (chemical kinetics) and one applet to illustrate principles of calorimetry (thermochemistry).</t>
  </si>
  <si>
    <t>GeoGebra; dynamic mathematics; modelling; chemical kinetics; thermochemistry; reaction rate; calorimetry; teaching</t>
  </si>
  <si>
    <t>PhDr. Martin Adamec, Ph.D. (16761261) [prac.: PedF/KChDCh] [vyk. fak.: PedF/KChDCh] |Mgr. Veronika Havelková (54987950) [prac.: PedF/KMDM] [vyk. fak.: PedF/KMDM] |</t>
  </si>
  <si>
    <t>Szárková DagmarRichtáriková DanielaZáhonová Viera</t>
  </si>
  <si>
    <t>&gt;S&lt; SVV267402 - Kvalita ve vzdělávání a ve výchově
&gt;I&lt; PRVOUK P15 - Škola a učitelská profese v kontextu rostoucích nároků na vzdělávání</t>
  </si>
  <si>
    <t>P01-7pp</t>
  </si>
  <si>
    <t>This contribution will present a study focusing on the potential of using the GeoGebra software in a linear algebra course for pre-service teachers. The freeware in question enhances dynamic geometrical representations of both simple and more complex algebraic operations. Consequently, it seems suitable for the teaching and learning linear algebra. The experiment was conducted during a seminar that complemented the Linear Algebra lectures. This semester-long course is compulsory to second-year students in the undergraduate program for pre-service teachers of mathematics. The primary aim of implementing GeoGebra in the course was to offer students further representation of algebraic operations, supporting their abstract thinking. The secondary aim was to introduce the future secondary school teachers to the didactical advantages of the software. The main research question asked whether using a set of pre-designed applets would lead to a better understanding of selected algebraic operations. The answers were based on two viewpoints: the objective outcomes that students produced in solving selected problems, and the subjective response to this extra support (i.e. whether the students see the new representation as helpful).</t>
  </si>
  <si>
    <t>linear algebra; GeoGebra; dynamic mathematics</t>
  </si>
  <si>
    <t>Mgr. Veronika Havelková (54987950) [prac.: PedF/KMDM] [vyk. fak.: PedF/KMDM] |</t>
  </si>
  <si>
    <t>ECEL 2013</t>
  </si>
  <si>
    <t>Sophia Antipolis</t>
  </si>
  <si>
    <t>KČJ</t>
  </si>
  <si>
    <t>Czech Language at School of the 21st Century - III. Language phenomena in children's preconcepts</t>
  </si>
  <si>
    <t>Monografie shromažďuje, analyzuje a interpretuje zjištěné dětské a žákovské představy o klíčových jazykových skutečnostech, bez jejichž poznání nelze budovat moderní didaktickou koncepci vyučování mateřskému jazyku. Hledá tak přirozenou cestu, jak správnou funkci jazykových skutečnosti v mysli jedince ukotvit, fixovat a zužitkovat pro jeho komunikační úspěšnost ve společnosti. Analýzy jsou opřeny o pevné lingvistické zázemí a uplatnění psychodidaktického pohledu.</t>
  </si>
  <si>
    <t>The monograph summarisez, analyses and interprets children's and pupils' ideas about key language phenomena, without whose knowledge it is not possible to create a modern didactic conception of teaching a mother tongue. It searches for a natural way to place a correct funktion of language phenomena into an individual's mind, to fix it and use it for his/her communicative success in society. The analyses are based on linguistic background and application of psychodidactic point of view.</t>
  </si>
  <si>
    <t>Prekoncept jazykového jevu; žák mladšího školního věku; pilotní šetření; český jazyk;</t>
  </si>
  <si>
    <t>Pre-concept of language phenomena; elementary school pupil; pilot stady; Czech language;</t>
  </si>
  <si>
    <t>doc. PhDr. Eva Hájková, CSc. (52104688) [prac.: PedF/KČJ] [vyk. fak.: PedF/KČJ] |PhDr. Helena Hejlová, Ph.D. (18270598) [prac.: PedF/KPPg, PedF/KČJ] [vyk. fak.: PedF/KPPg, PedF/KČJ] |PhDr. Ladislav Janovec, Ph.D. (55215789) [prac.: PedF/KČJ] [vyk. fak.: PedF/KČJ] |PhDr. PaedDr. Anna Kucharská, Ph.D. (64526216) [prac.: PedF/KPs, PedF/KČJ] [vyk. fak.: PedF/KPs, PedF/KČJ] |Mgr. Gabriela Babušová (73851668) [prac.: PedF/KČJ, PedF/PedF] [vyk. fak.: PedF/KČJ, PedF/PedF] |doc. PhDr. Eva Höflerová, Ph.D. (74324427) [prac.: PedF/KČJ] [vyk. fak.: PedF/KČJ] |</t>
  </si>
  <si>
    <t>&gt;P&lt; GAP407/12/1830 - Vztah kognitivních struktur žáka a struktur jazykového systému v procesu edukace českého jazyka</t>
  </si>
  <si>
    <t>Text, interpretation and actual perception of some prosodic realizations in Karel Čapek piece Jak se dělá divadlo.</t>
  </si>
  <si>
    <t>Článek se věnuje srovnání prozodie vybraných replik dvou dramatizací textu Karla Čapka. Na základě výsledků percepčních testů byly stanoveny tři kategorie významové autonomnosti prozodie: monosémantická, bisémanická a asémantická. Srovnáním jednotlivých odpovídajících replik z obou dramatizací jsme došli k závěru, že tam, kde jsou interpreti odkázáni výhradně na zvukové prostředky stylizace, je prozodie hodnocena jednoznačněji.</t>
  </si>
  <si>
    <t>The paper deals with comparison of prosody of two lines in two dramatizations of Karel Čapek´s text. Based on perception tests results, we established three categories of sense autonomy of prosody: monosemantic, bisemantic and asemantic. By comparison of appropriate lines from both dramatizations we conclude that when the interpreters are dependant solely on sound means of stylization, prosody is evaluated more unambiguously.</t>
  </si>
  <si>
    <t>divadlo; Karel Čapek; percepce; prozodie; stylizace</t>
  </si>
  <si>
    <t>Karel Čapek; perception; prosody; stylization; theatre</t>
  </si>
  <si>
    <t>PhDr. Jana Vlčková, Ph.D. (71837112) [prac.: PedF/KČJ] [vyk. fak.: PedF/KČJ] |</t>
  </si>
  <si>
    <t>AI - Jazykověda</t>
  </si>
  <si>
    <t>Josef Čapek and his journey to the periphery of Art</t>
  </si>
  <si>
    <t>Předkládaná studie se věnuje dvěma raným dílům malíře a literáta Josefa Čapka, souboru esejí a úvah Nejskromnější umění (1920) a sbírce fejetonů a článků Málo o mnohém (1923), jež shrnují jeho teoreticko-kritickou, esejistickou činnost z přelomu desátých a dvacátých let 20. století. Ve své době ztělesňovaly radikální výzvu elitnímu umění určenému úzké skupině umělecké veřejnosti, představovaly antitezi principům lartpourlartismu a doznívajícího parnasismu na poli výtvarného umění. Obě práce shodně nabádají k zamyšlení se nad vztahem mezi tzv. vysokým a nízkým uměním, nad jejich vzájemným prostupováním a ovlivňováním. Je jim společná orientace na uměleckou periferii – na jedné straně na tvorbu neškolených autorů a anonymů, na primitivní kultury, dětský umělecký projev či tvorbu duševně nemocných a na estetickou hodnotu věcí denní spotřeby na straně druhé. Studie si jednak klade za cíl ukázat, že tyto umělecké zpovědi Josefa Čapka byly, viděno ze širší perspektivy, součástí jednoho směřování umění dvacátých let k jednoduchosti, prostotě a každodennosti – rezonovaly s některými uměleckými směry počátku 20. století (s civilismem, naturismem, pragmatismem, vitalismem, ale i s funkcionalismem) – a významným způsobem se jim dostalo ohlasu v pozdějších domácích programech poetistických a naivistických, které zásadním způsobem ovlivnily a pomáhaly definovat. Na druhé straně je jejím záměrem dokázat jistou nadčasovost Čapkových úvah, jež kriticky reflektují současnou krizi estetiky domova, mnohdy odosobněného a plného indiferentního prefabrikátu a pseudoumění.</t>
  </si>
  <si>
    <t>Josef Čapek and his journey to the periphery of Art by Jan Huleja is an interdisciplinary examination of two early collections of essays and articles The Humblest Art (1920), and A Little about a Lot (1923) by the painter and man of words Josef Čapek. Summarizing his theoretical, critical and essayistic activity of the 1910s and 1920s, these work incarnated a radical challenge for the elitist art destined for a restricted group of artistic public and represented an antithesis of the principles of L’art pour l’art (art for art’s sake) subsiding Parnassianism in the field of fine arts. Both works encourage questioning of the nature of relationship between highbrow and lowbrow art, their merging and mutual influence. What they share is the orientation towards artistic periphery – the production of untrained authors and anonyms, primitive cultures, children or mentally ill and also the aesthetic value of the objects of everyday use. The chapter seeks to prove that these artistic confessions of Josef Čapek were, seen from a broader perspective, a part of a unified tendency of the 1920s towards simplicity, ordinariness and everydayness and reverberated with some of the artistic movements of the beginning of the twentieth century (Civilism, Naturism, Pragmatism, Vitalism, and also Fuctionalism) and they were acclaimed especially later in manifestos of Poetism and Naivism which they shaped and helped to define. The author’s further intention is to demonstrate the timelessness of Čapek’s ideas which critically reflect upon the contemporary crisis of the aesthetics of home which is often devoid of a personal dimension and full of indifferent prefabricated objects and pseudo-art.</t>
  </si>
  <si>
    <t>Josef Čapek; Nejskromnější umění; Málo o mnohém; estetika; teorie umění; naivismus; primitivismus; diletantismus; kýč</t>
  </si>
  <si>
    <t>Josef Čapek; The Humblest Art; A Little about a Lot; aesthetics; theory of art; Naivism; Primitivism; dilettantism; kitch</t>
  </si>
  <si>
    <t>[K] Mgr. Bc. Jan Huleja (45126712) [prac.: PedF/KČJ] [vyk. fak.: PedF/KČJ] |</t>
  </si>
  <si>
    <t>The language of Umělohmotný třípokoj (Plastic triple-room) by Petra Hůlová</t>
  </si>
  <si>
    <t>Kapitola pojednává o charakteristických prostředcích textu Umělohmotný třípokoj Petry Hůlové. Popisuje deminutiva, kompozita a jiné prostředky v tomto díle, kontextová synonyma a kontextová homonyma. Zařazuje text prózy do kontextu současného literárního stylu, srovnává jej s některými postmoderními rysy současné literatury a díly Jáchyma Topola.</t>
  </si>
  <si>
    <t>The article not only demonstrates singularity of language and style of the single text but also places the Hůlová's prose in the context of contemporary literary text comparing it with works of Jáchym Topol and so-called post-modern situation in Czech literature.</t>
  </si>
  <si>
    <t>Petra Hůlová; literární text; styl; postmoderní text; kontextová homonyma; kontextová synonyma; neologismy</t>
  </si>
  <si>
    <t>literary text; authorial style; style; aesthetic function; contextual homonyms; diminutives; neologisms</t>
  </si>
  <si>
    <t>PhDr. Soňa Schneiderová, Ph.D. (61254033) [prac.: PedF/KČJ] [vyk. fak.: PedF/KČJ] |</t>
  </si>
  <si>
    <t>Family Risk of Dyslexia</t>
  </si>
  <si>
    <t>Specifické poruchy učení jsou stále velmi aktuálním tématem nejen ve školské a poradenské praxi, ale také ve výzkumu. V současnosti je zřejmý trend přesouvající pozornost od reedukace SPU k jejich prevenci. Zde je důležitým okamžikem identifikace potenciálně ohroženého dítěte, a to ještě v době před zahájením školní docházky, což umožňuje realizaci včasných intervencí. Klademe si otázky, jak je možné tyto děti vyhledat, zda je vyhledávání spolehlivé, která kritéria jsou pro identifikaci vhodná. Příspěvek seznamuje s fenoménem rizika, spočívající v rodinné zátěži. Velký prostor je věnován kritériím pro rozřazování dětí, podle kterých lze vyslovit podezření na možnou SPU v budoucnosti. Jak se ukázalo v rámci prezentovaných výzkumných projektů ELDEL a GA UK, nemusí vždy rodiče správně toto riziko identifikovat, navíc také existuje velká variabilita v projevech - popsány budou charakteristické znaky rodin s rizikem dyslexie a jejich odlišnosti od nerizikové skupiny.</t>
  </si>
  <si>
    <t>Specific learning disabilities (SLD) are still one of the main current topics not only in practice but also in research. There is an obvious trend in shifting attention from the reeducation of SLD to prevention. There lies an important moment in the identification of a potentially endangered child in preschool age, which enables subsequent implementation of early interventions. We ask questions how it is possible to find these children, how reliable is this searching and what criteria are suitable. The paper deals with the phenomenon of risk, based on family burden. Large part is dedicated to the criteria for classifying children- the criteria by which it is possible to suspect a possible SLD in the future. As has been shown in research projects ELDEL and GA UK, parents may not always correctly identify this risk. In addition there is also a great variability in symptoms. Characteristics of families at risk of dyslexia and their differences from non-risk group will be described.</t>
  </si>
  <si>
    <t>specifické poruchy učení; rodinné riziko dyslexie; anamnestický dotazník; screeningový dotazník; zkouška čtení</t>
  </si>
  <si>
    <t>specific learning disorders; family risk of dyslexia; anamnestic questionnaire; screening questionnaire; reading test</t>
  </si>
  <si>
    <t>Mgr. et Mgr. Tereza Medřická (10744203) [prac.: PedF/KPs] [vyk. fak.: PedF/KPs] |PhDr. PaedDr. Anna Kucharská, Ph.D. (64526216) [prac.: PedF/KPs] [vyk. fak.: PedF/KPs] |Mgr. Klára Špačková, Ph.D. (96401695) [prac.: PedF/KPs] [vyk. fak.: PedF/KPs] |</t>
  </si>
  <si>
    <t>Aleš NeusarMiroslav CharvátMartin DolejšDenisa JanečkováRoman Procházka</t>
  </si>
  <si>
    <t>&gt;S&lt; GAUK364911 - Variabilita vývoje počáteční čtenářské gramotnosti u dětí s rizikem vzniku specifických poruch učení
&gt;S&lt; - SVV 267402</t>
  </si>
  <si>
    <t>Comenius' Legacy Lives on</t>
  </si>
  <si>
    <t>Tento článek se zabývá smyslem Komenského díla dnes. Ukazuje, jak se v interpretaci českých moderních filozofů stalo Komenského dílo klíčem k pochopení některých příčin krize současného světa a jak Komenského dílo pozitivně inspiruje vzdělávací strategie, které směřují k překonání této krize.</t>
  </si>
  <si>
    <t>This paper deals with the sense of Comenius' works today. It shows how, in the interpretation of Czech modern philosophers, Comenius has become the key to understanding some of the causes of the current world crisis, and how he positively inspires educational strategies that seek to overcome this crisis.</t>
  </si>
  <si>
    <t>světová krize; celek; všenáprava; člověk</t>
  </si>
  <si>
    <t>World crisis; the whole; correcting things; human</t>
  </si>
  <si>
    <t>doc. PhDr. Naděžda Pelcová, CSc. (72361965) [prac.: PedF/KOVF] [vyk. fak.: PedF/KOVF] |</t>
  </si>
  <si>
    <t>doc. PhDr. Tomáš Kasper, Ph.D. (94841320) doc. PhDr. Naděžda Pelcová, CSc. (72361965) Slawomir Sztobryn</t>
  </si>
  <si>
    <t>Pedagogická fakulta Univerzity Karlovy, Praha</t>
  </si>
  <si>
    <t>AA - Filosofie a náboženství</t>
  </si>
  <si>
    <t>KRL</t>
  </si>
  <si>
    <t>Marina Tsvetaeva – dialogue with a Czech reader</t>
  </si>
  <si>
    <t>Perevod ljubogo chudožestvennogo teksta ponimajetsja kak odin iz važnejšich aspektov recepciji i sredstv mežkuľturnoj kommunikaciji. Blagodarja etomu inojazyčnoje proizvedenije vchodit v novuju kuľturnuju sferu. Chotja russkaja pisateľnica Marina Cvetajeva imela s češskoj kuľturoj neposredstvennyj konktakt, jeje mnogočislennyje perevody pojavljajutsja liš v 60-e gody XX veka. Pri perevode formaľno složnoj poeziji Cvetajevoj inogda sglaživajutsja jeje tipičnyje čerty, jeje poezija na češskom jazyke priobretajet novyj oblik, začastuju otdalennyj ot originala.</t>
  </si>
  <si>
    <t>Translation of whichever artistic text is understood as one of most important perception aspects and intercultural communication ways. Due to that foreign-language work enters a new culture sphere. Although Marina Tsvetaeva was fairly close to the Czech culture, she, as an author, started being translated into Czech language more often in sixties of the XX. century. Translation into Czech language wiped out its typical features as her work was very difficult from both content and formal style to translate. Because of this translation gains Tsvetaeva’s poetry very different form which is rather remote from the original.</t>
  </si>
  <si>
    <t>Chudožestvennyj tekst; perevod; aspekty recepciji; mežkuľturnaja kommunikacija; češskij jazyk</t>
  </si>
  <si>
    <t>Artistic text; translation; perception aspects; intercultural communication; Czech language</t>
  </si>
  <si>
    <t>PaedDr. Antonín Hlaváček (58095746) [prac.: PedF/KRL] [vyk. fak.: PedF/KRL] |</t>
  </si>
  <si>
    <t>AJ - Písemnictví, mas-media, audiovize</t>
  </si>
  <si>
    <t>Functions of some of the so-called sentence adverbials</t>
  </si>
  <si>
    <t>Jako větná adverbia se tradičně označují výrazy s formou kvalitativních adverbií (určitě, nepochybně, vážně), jejichž funkcí ovšem není kvalitativní určení slovesa, nýbrž vyjádření epistémického nebo hodnotícího postoje mluvčího k obsahu propozice, srov. mluvil vážně vs. vážně mluvil dobře, tj. funkčně se často považují za částice. Tyto výrazy jsou (školsky) rozeznatelné zejména tak, že není možné převést je na adjektivum u deverbálního substantiva derivačně příbuzného predikátu věty, v níž větné adverbium vystupuje: jeho vážná (pro)mluva vs. jeho vážně dobrá (pro)mluva. Specifickou skupinu mezi nimi představují výrazy, jejichž sémantika vyjadřuje smyslové vnímání (očividně, slyšitelně, hmatatelně aj.) nebo převzatou informaci (údajně). I tyto výrazy, i když naopak na korespondující adjektiva obvykle převoditelné jsou, mají ve větě / promluvě funkci vyjadřovat specifický postoj mluvčího k obsahu propozice (tzv. evidence), tj. funkci primárně pragmatickou.</t>
  </si>
  <si>
    <t>The group of expressions in question are words homonymous with qualitative adverbs (určitě, nepochybně, vážně). Their semantics, though, is not related only to a verb/predicate as its qualitative modifier; instead, it is related to the whole sentence/proposition (hence the term sentence adverbials) as an expression of speaker´s epistemic or evaluative attitude towards the proposition, cf. mluvil vážně/he spoke seriously vs. vážně mluvil dobře/seriously, he spoke well. In the attitudinal function, they are often subcategorized among particles. In teaching practice, the difference between those two functions can be shown as an im/possibility to replace the attitudinal expressions by lexically related adjectives in nominalized constructions: jeho vážná (pro)mluva/his serious speech vs. jeho vážně dobrá (pro)mluva/his really serious speech. Adverbials with the meaning of sensoric perception (očividně/visibly, slyšitelně/audibly, hmatatelně/palpably) or hearsay (údajně/allegedly) represent a specific group. Even though they can be repalced by derivationally related adverbs, their core function is to express speaker´s evidential attitude, i.e. their function is primarily pragmatic.</t>
  </si>
  <si>
    <t>Větná adverbialia vs. adverbia; funkční slovní druhy; postoj mluvčího k obsahu propozice; evidenciální výrazy</t>
  </si>
  <si>
    <t>Sentence adverbials vs. adverbs; functional parts of speech; speaker´s propositional attitude; evidential expressions</t>
  </si>
  <si>
    <t>doc. PhDr. Milada Hirschová, DSc. (94605298) [prac.: PedF/KČJ] [vyk. fak.: PedF/KČJ] |</t>
  </si>
  <si>
    <t>Selected theories of learning and their projections into the use of ICT in the mathematics education</t>
  </si>
  <si>
    <t>Předkládaná monografie se věnuje využití informačních a komunikačních technologií ve vyučování matematice. Zaměřuje se především na vliv našeho poznání o učebním procesu na způsob, jakým jsou technologie do výuky aplikovány. V rámci monografie je popisováno pět hlavních teorií, se kterými bylo možné se v setkat v uplynulých sto letech - Behaviorismu, Strukturalismu, Kognitivismu, Konstruktivismu a Konektivismu.</t>
  </si>
  <si>
    <t>The present monograph is devoted to the use of ICT in mathematics education. It focuses mainly on the impact of our understanding of the learning process on the way how technologies are applied in teaching process. Five major theories (behaviorism, structuralism, Kognitivismu, constructivism and connectivism) are described and their impact is discussed.</t>
  </si>
  <si>
    <t>teorie učeni; využívání ICT ve výuce; didaktika matematiky</t>
  </si>
  <si>
    <t>learning theory; use of ICT in education; mathematics education</t>
  </si>
  <si>
    <t>KBES</t>
  </si>
  <si>
    <t>přehledový článek</t>
  </si>
  <si>
    <t>Neanderthals and anatomically modern humans - Origin and phylogeny of modern human forms</t>
  </si>
  <si>
    <t>Moderní lidé (Homo neanderthalensis and modern Homo sapiens (AMČ)) se vyvinuli na konci risského zalednění diferenciací z archaických forem Homo sapiens. Obě skupiny se vyvinuly nezávisle - neandrtálci v Evropě a západní Asii a AMČ v Africe. AMČ a neandrtálci si byli velmi blízcí geneticky a obě skupiny se potenciálně mohly křížit. Obě skupiny měly společného předka Homo heidelbergensis/archaický Homo sapiens, který měli již genetické dispozice pro řeč. Neandrtálci žili pouze v Evropě, západní Asii a blízkém Východě. Byli malí a velmi robustní s efektivní chladovou adaptací s využitím tepla produkovaného svaly. Neandrtálci byli predátoři, kteří jedli maso střední a velké zvěře. AMČ žili v Africe a rozšířili se do Asie zhruba před 100 000 lety nebo i dříve. Neandrtálci začali vymírat po předposledním glaciálním maximu, které bylo spojeno s megaerupcí supervulkánu Toba, zatímco AMČ započal v této době, před 65 000 lety, kolonizaci světa. Kolonizace Evropy započala zhruba před 45 000 lety a AMČ koexistoval v Evropě s neandrtálci minimálně 10 000 let.</t>
  </si>
  <si>
    <t>Modern humans (Homo neanderthalensis and modern Homo sapiens (AMH)) have evolved at the end of Riss glaciation by the differencitation of archaic Homo sapiens. Both groups developed independently - neanderthals in Europe and Western Asia and AMH in Africa. AMH and Neanderthals were very close genetically and both groups could potencially interbreed. Both groups had a common ancestor - Homo heidelbergensis/archaic Homo sapiens who has genetical disposition for human speach. Neanderthals lived in Europe, western Asia and Near East only. They were small and very robust, with an effective cold adaptation using thermoregulation by musle heat. Neanderthals were predators eating meat of a middle size and large game. Humans lived in Africa and they spread to Asia some 100 000 years b.p. or even earlier. Neanderthals came to the extinction after before-last glacial maximum, connected with supervolcano Toba megaerruption, while AMH had started to colonise World since 65 000 years. Colonisation of Europe had begun approximately at 45 000 b.p. and AMH had co-existed here with neanderthals for at least 10 000.</t>
  </si>
  <si>
    <t>Lidská evoluce; paleoantropologie; paleogenetika; Homo sapiens; Homo neanderthalensis</t>
  </si>
  <si>
    <t>Human evolution; Paleoanthropology; Paleogenetics, Homo sapiens, Homo neanderthalensis</t>
  </si>
  <si>
    <t>doc. RNDr. Václav Vančata, CSc. (16024809) [prac.: PedF/KBES] [vyk. fak.: PedF/KBES] |</t>
  </si>
  <si>
    <t>Biologie-Chemie-Zeměpis</t>
  </si>
  <si>
    <t>rec. čsp. 2015</t>
  </si>
  <si>
    <t>AC - Archeologie, antropologie, etnologie</t>
  </si>
  <si>
    <t>KFJL</t>
  </si>
  <si>
    <t>Verisimilitude in Corneille's "Héraclius" : the conception of credibility</t>
  </si>
  <si>
    <t>Dans "Héraclius" de Pierre Corneille, nous explorons l'une des catégories fondamentales de la tragédie, à savoir la vraisemblance qui revêt dans cette pièce singulière à maints égards, une forme elle aussi singulière. A travers l'articulation de l'"inventio" et de la "dispositio" et l'opacité de l'intrigue (qui-pro-quo, confusions, identités brouillées...), nous interrogeons les libertés que l'auteur a prises non seulement avec la "matière première" de l'Histoire, mais aussi avec certaines théorisations de la catégorie incriminée et la complexité du rapport entre le vrai et le vraisemblable.</t>
  </si>
  <si>
    <t>The chapter analyzes one of the most important critical categories of seventeenth-century French dramatic theory. This analysis is based not only on "Héraclius" but on its author's remarks which make it clear that the dramatist's "inventio" should be subject to the requirement for "vrasemblance". Our chapter contributes to a more subtil comprehension of types of credibility and of relation between verisimilitude, "dispositio" and "inventio".</t>
  </si>
  <si>
    <t>tragédie française du XVIIe siècle; classicisme; vraisemblance; crédibilité; Corneille; pathos; conceptualisations des catégories aristotéliciennes</t>
  </si>
  <si>
    <t>french tragedy of 17th century; classicism; credibility; verisimilitude; Corneille; pathos; instability; conceptualisations of Aristotle's categories</t>
  </si>
  <si>
    <t>PhDr. Záviš Šuman, Ph.D. (78331818) [prac.: PedF/KFJL] [vyk. fak.: PedF/KFJL] |</t>
  </si>
  <si>
    <t>Pour une didactique de la littérature française du second XIXe au XXIe siècle</t>
  </si>
  <si>
    <t>The proposal of didactics of French literature of the second half of the XIXth, XXth and XXIst century</t>
  </si>
  <si>
    <t>L’article ébauche la spécificité du contexte de la production littéraire du second XIXe au XXIe siècle et propose pour la didactique de la littérature française une méthodologie basée sur l’analyse sémiotique et sémiologique et l’approche communicationnelle et discursive aux textes littéraires ainsi qu’au processus de création et d’interprétation dans l’enseignement de lettres modernes. L’appréhension réfléchie de l’écriture artistique spécifique de ladite époque est conçue didactiquement, dans la logique de la linguistique textuelle et discursive, en quatre phases dont un processus d’apprentissage idéal devrait se constituer. L’exegèse multiniveau du texte littéraire implique une conception multiniveau également de la sémiosis telle qu’elle est définie par les postulats fondamentaux de la sémiotique et de la sémiologie structurales auxquels nous avons eu recours dans le cadre de sa didactisation non seulement au niveau des composantes du plan compositionnel des œuvres littéraires, individuellement, mais aussi à celui des facteurs de l’inscription communicationnelle/discursive de la sémiosis de l’œuvre littéraire comme un tout.</t>
  </si>
  <si>
    <t>The paper outlines the specificity of the context of the literary production in the second half of the XIXth, the XXth and the XXIst centuries and proposes for the French literature didactics a methodology based on the semiotic and semiological analysis and the communication and discourse approaches to the literary texts and to the creation and interpretation process in the modern philologies teaching. The reflected apprehension of the specific creative writing of the aforementioned period is didactically divided, in the textual and discursive logic, in four phases in which the ideal conceived teaching process should consist. The multi-leveled exegesis of the literary text implies a multi-leveled conception of the semiosis as it was defined by the basic postulates of the structural semiotics and semiology applied within the framework of its didactization not only at the segmental level of the compositional plan constituents but also at the level of the individual factors within the communication/discourse framework apprehending the semiosis of the literary work as a whole.</t>
  </si>
  <si>
    <t>sémiosis; production du sens; interprétation; sémiotique; situation de communication; archi-catégories de la narration</t>
  </si>
  <si>
    <t>semiosis; production of sense; interpretation; semiotics; communication situation; archi-categories of the narration</t>
  </si>
  <si>
    <t>Mgr. Jiří Jančík (66592808) [prac.: PedF/KFJL] [vyk. fak.: PedF/KFJL] |</t>
  </si>
  <si>
    <t>Univerzita Karlova v Praze – Nakladatelství Karolinum</t>
  </si>
  <si>
    <t>Profile of expert on syntax Vladimír Šmilauer: Text as the theme and the subject of school syntactic analysis</t>
  </si>
  <si>
    <t>Kapitola se zabývá metodickými zásadami Vladimíra Šmilauera, autora lingvodidaktické teorie a metod výuky, které ovlivnily syntaktické myšlení několika generací studentů. Klade důraz především na Šmilauerův přístup zdůrazňující vizuální grafickou metodu jazykové analýzy, která díky své propracované metodické podobě a zaměření na text literárního díla jako na výchozí předmět výuky poskytuje inspiraci dodnes. Šmilauerovy zásady tak mohou demonstrovat možnosti propojení jazykové a literární výchovy, které je v konceptu současné integrované didaktiky českého jazyka a literatury aktuální.</t>
  </si>
  <si>
    <t>The chapter deals with methodological principles of Vladimír Šmilauer who was the author of didactic-syntactic theories and teaching methods which have influenced the syntactic thinking of several generations of students. It emphasizes especially the approach of Vladimír Šmilauer which accentuates visual graphic method of linguistic analysis. It provides inspiration until today due to its elaborate methodological adaptation and also continuous focus on the text of literary work as the point of departure and subject of teaching practice. Šmilauer’s principles may thus demonstrate the possibilities of joining the linguistic and literary education which may nourish the concept of contemporary integrated methodology of Czech language and literature.</t>
  </si>
  <si>
    <t>syntaktik; Vladimír; Šmilauer; text; škola; výuka; syntax, rozbory</t>
  </si>
  <si>
    <t>expert; syntax; Vladimír; Šmilauer; text; subject; school; syntactic; analysis</t>
  </si>
  <si>
    <t>doc. PhDr. Martina Šmejkalová, Ph.D. (15773577) [prac.: PedF/KČJ] [vyk. fak.: PedF/KČJ] |</t>
  </si>
  <si>
    <t>&gt;P&lt; GAP406/11/1987 - Vladimír Šmilauer</t>
  </si>
  <si>
    <t>Lynx, its extermination and return on the our territory</t>
  </si>
  <si>
    <t>Článek přináší základní informace o vyhubení rysů a jejich reintrodukci a přirozenému návratu na území České republiky.</t>
  </si>
  <si>
    <t>The article presents basic information on extermination of lynx as a species on the territory of the Czech Republic, as well as the subsequent reintroduction and natural return.</t>
  </si>
  <si>
    <t>rys; vyhubení; návrat</t>
  </si>
  <si>
    <t>lynx; extermination; return</t>
  </si>
  <si>
    <t>Ing. Jan Andreska, Ph.D. (10518777) [prac.: PedF/KBES] [vyk. fak.: PedF/KBES] |</t>
  </si>
  <si>
    <t>&gt;I&lt; PRVOUK P02 - Environmentální výzkum</t>
  </si>
  <si>
    <t>AB - Dějiny</t>
  </si>
  <si>
    <t>KAJL</t>
  </si>
  <si>
    <t>The article is based on the assumption that the role of literary language in the intergeneration communication is crucial but, at the same time, that it is not restricted to this field only. What the author of the article strives to prove is the close interconnection between the language of literature and architecture of the twentieth and twenty-first centuries which, although seemingly distinctive and incommensurable, not only determine and materialise the cultural paradigm of a given period, but also contribute to a large extent to the act of generating communication links between individuals, generations and historical eras. The author of the article assigns a prominent place to the category of space which echoes the focus of contemporary literary theory and practice. As close attention is paid to this field of study it displays a great diversity of interpreatations of literary space. This focus is especially prominent in the work of philosophers and literary critics adhering to Phenomenology. Nowadays it is Alain De Botton, a great promoter of philosophy whose work is avidly greeted by millions of readers, who follows the steps of this tradition. The article reflects especially the viewpoint of the philosophical work of Martin Heidegger, Gaston Bachelard, Michel Foucault, Anna Hogenová, Karsten Harries and Michel de Certeau. The Glass Room (2009), a novel by a contemporary British author Simon Mawer generates the frame of reference of this article since it is closely related to the specific treatment of the space and especially architecture.</t>
  </si>
  <si>
    <t>the Glass Room ; the Modern movement in architecture ; spatial semantics ; glass ; phenomenology</t>
  </si>
  <si>
    <t>PhDr. Tereza Topolovská (73743749) [prac.: PedF/KAJL] [vyk. fak.: PedF/KAJL] |</t>
  </si>
  <si>
    <t>Expansion of Czech higher education and employability of graduates in the labour market : The first results of REFLEX 2013 survey</t>
  </si>
  <si>
    <t>Studie využívá dat ze šetření projektu REFLEX 2013, který navázal na významné mezinárodní i národní (české) projekty, jež byly v oblasti výzkumu uplatnění absolventů vysokých škol realizovány v předchozích letech (jde především o projekty CHEERS 1998 a projekty REFLEX 2006 a 2010). Po vysvětlení celkového kontextu, metodologie šetření a jeho hlavních nástrojů se první část studie věnuje analýze a interpretaci vývoje čtyř základních témat ve srovnání šetření absolventů vysokých škol v letech 2006, 2010 a 2013: - Co dělají absolventi - Jak vypadá přechod ze vzdělávání do práce - Jaké mají absolventi kompetence - Jak hodnotí vysokoškolské studium Studie především ukazuje, jak se s expanzí vysokého školství v ČR a s na to navazujícím rychlým růstem počtu absolventů (především po roce 2007) postupně mění i charakteristiky jejich zaměstnatelnosti, uplatnění a využívání úrovně i oboru získaného vzdělání, odměňování i jejich spokojeností s prací i se zpětným hodnocením studia na vysoké škole. Uvedeny jsou také předpokládané změny související s dalším nárůstem počtu absolventů v příštích letech. Druhá část studie obsahuje údaje o průběhu šetření, jeho metodologii a získaných datových souborech (sebrány byly dva datové soubory, jeden s odpověďmi absolventů vysokých škol a druhý s odpověďmi zaměstnavatelů absolventů). Dále je uvedena analýza průběhu sběru dat na vysokých školách v závislosti na počtech oslovení absolventů. Zasílání upomínek se opět ukázalo jako velice efektivní nástroj pro získání kvalitního souboru. Uvedena je rovněž analýza návratnosti a také analýza velikosti sebraného vzorku podle zúčastněných vysokých škol ve srovnání s cílovou skupinou absolventů. V závěru této části jsou obsaženy informace o vážení získaného datového souboru. V příloze uvádíme oba dotazníky využité v rámci šetření: dotazník pro absolventy a dotazník pro zaměstnavatele absolventů.</t>
  </si>
  <si>
    <t>The study uses data from the survey of project REFLEX 2013 which follows major international and national (Czech) projects that had been implemented in the research field of employability higher education in previous years (mainly projects CHEERS 1998 and REFLEX projects in 2006 and 2010). After explaining the overall context, methodology and main instrument of survey, the first part of the study while comparing surveys of higher education graduates from 2006, 2010 and 2013 deals with analysis and interpretation of development of the four core: - What do graduates do? - How does the transition from education to work looks like? - What competencies graduates possess? - How do they evaluate their higher education studies? The study especially shows how has characteristics of employment, utilization of level and field of acquired education, compensation and satisfaction with work and the retrospective evaluation of higher education studies gradually changed with the expansion of higher education in the Czech Republic and the follow-up rapid growth in the number of graduates (especially after 2007). There are listed also expected changes in connection with additional increase in the number of graduates in the upcoming years. The next part of the study contains information about the course of the survey, its methodology and collected data sets (two data sets were collected: one of HE graduates and one of their employers). It is followed by an analysis of the course of data collection at the participating HE institutions. Sending reminders again proved to be a very effective tool for obtaining data of good quality. Further the response rates are calculated as well as analysis of size of the collected sample of each participating HE institution in comparison with the reference group of graduates. In the appendix, there are both questionnaires used for the survey: a questionnaire for graduates and a questionnaire for employers of graduates.</t>
  </si>
  <si>
    <t>Expanze českého vysokého školství; uplatnění absolventů; trh práce; šetření REFLEX 2013</t>
  </si>
  <si>
    <t>Expansion of Czech higher education; employability of graduates; labour market; REFLEX 2013 survey</t>
  </si>
  <si>
    <t>Ing. Jan Koucký, Ph.D. (24625498) [prac.: PedF/SVP] [vyk. fak.: PedF/SVP] |Ing. Radim Ryška, Ph.D. (77674811) [prac.: PedF/SVP] [vyk. fak.: PedF/SVP] |Mgr. Martin Zelenka (68270711) [prac.: PedF/SVP] [vyk. fak.: PedF/SVP] |</t>
  </si>
  <si>
    <t>&gt;V&lt;</t>
  </si>
  <si>
    <t>ÚVRV</t>
  </si>
  <si>
    <t>Academic identity in a changing life of higher education institution</t>
  </si>
  <si>
    <t>Kapitola se zabývá specifiky akademické kultury a měnícími se charakteristikami prostředí vysokých škol. Klíčové koncepty explanace a kritické analýzy jsou „kvalita“ a „excelence“. Srovnává se tradiční a nová akademická kultura. Pozornost se soustřeďuje na aktuální stav akademické kultury jako hybridu podléhajícímu ekonomickým a technokratickým kritériím. Otázka zda současný stav vnímat jako krizi nebo rozkvět zůstává otevřená dalším interpretacím.</t>
  </si>
  <si>
    <t>The chapter deals with specifics of academic culture and changing characteristics of environment in higher education institutions. Key concepts of the explanation and critical analysis are „quality“ and „excellence“. Traditional and new academic culture are compared. Their conflicts and actual hybrid academic culture framed by economic and technocratic criteria are in the focus. How to grasp the present state or as a crisis or a development of an academic culture seems to be a key question for futher interpretation.</t>
  </si>
  <si>
    <t>akademická kultura; kvalita; excelence; krize akademické identity; hybridizace</t>
  </si>
  <si>
    <t>academic culture; quality; excellence; crisis of academic identity; hybridisation</t>
  </si>
  <si>
    <t>doc. PaedDr. Jaroslava Vašutová, Ph.D. (84056898) [prac.: PedF/ÚVRV] [vyk. fak.: PedF/ÚVRV] |</t>
  </si>
  <si>
    <t>KSpPg</t>
  </si>
  <si>
    <t>Communication Competences and Reading Skills of the Users of Cochlear Implant</t>
  </si>
  <si>
    <t>Příspěvek se zaměřuje na období školní docházky žáků a studentů s kochleárním implantátem v České republice. Jsou v něm analyzovány souvislosti mezi úrovní komunikačních kompetencí a školním zařazením uživatelů kochleárního implantátu. Komplexně mapuje i situaci ve čtení s porozuměním implantovaných žáků základních škol v roce 2010.</t>
  </si>
  <si>
    <t>The paper focuses on the problems of schooling and education of students with the Nucleus Cochlear Implant in the Czech Republic. It features analysed of the links between the levels of communication skills and school inclusion of cochlear implant users. The complex situation in 2010, the study analyses the state of understanding of reading of pupils with cochlear implants in primary schools.</t>
  </si>
  <si>
    <t>kochleární implantát; uživatel kochleárního implantátu; komunikační kompetence; čtení s porozuměním</t>
  </si>
  <si>
    <t>cochlear implant; user of cochlear implant; communication competences; reading with understanding</t>
  </si>
  <si>
    <t>doc. PhDr. Kateřina Hádková, Ph.D. (43331295) [prac.: PedF/KSpPg] [vyk. fak.: PedF/KSpPg] |</t>
  </si>
  <si>
    <t>doc. Miroslava Bartoňová, Ph.D.Prof. Marie Vítková, Ph.D.</t>
  </si>
  <si>
    <t>Brno</t>
  </si>
  <si>
    <t>And Will They Learn Anything?</t>
  </si>
  <si>
    <t>Na Gymnáziu Hladnov byl ve školním roce 2011/2012 uskutečněn pokus o využití kolaborativních a kooperativních přístupů v projektovém vyučování. Předmětem ukázek z realizovaného projektu bude vedle porovnání kolaborativních a kooperativních přístupů i sledování efektivnosti konkrétních pracovních postupů. Příspěvek se proto nejprve zaměří na teoretické a následně praktické roviny projektu. Hlavním cílem je sledování naplnění kolaborativních a kooperativních přístupů v projektové výuce tj. co se z kooperace podařilo realizovat a co lze naopak, z řady různých důvodů, považovat za "setrvání" v mezích kolaborace. Druhým cílem příspěvku je zjišťování získaných znalostí a dovedností při projektové a "klasické" výuce s ohledem na efektivní využití ICT a nasazení kolaborativních/kooperativních přístupů. Problémem "měření" je otázka jak hodnotit nabyté kompetence/dovednosti. V této souvislosti je název článku vybídnutím k diskuzi o efektivnosti a cílech projektové výuky na střední škole.</t>
  </si>
  <si>
    <t>At the Gymnasium Hladnov in the school year 2011/2012, an attempt to use collaborative and cooperative methods in the project class was made. The paper is at first focused on the theoretical and practical levels of the realised projects. The main objective is to monitor compliance with the collaborative and cooperative approaches in project-based learning i.e. what aspects of the cooperative approach were managed to implement and what on the contrary stays within the limits of its collaboration. The second objective of the paper is to discuss the issue of measuring knowledge and skills acquired during the project and "classical" education with regards to the effective use of ICT technology.</t>
  </si>
  <si>
    <t>Kolaborace; kooperace; školní projekt, ICT</t>
  </si>
  <si>
    <t>Collaboration; cooperation; school project; ICT</t>
  </si>
  <si>
    <t>Martin Vonášek Vonášek, Mgr.|PhDr. Martin Rusek, Ph.D. (14108423) [prac.: PedF/KChDCh] [vyk. fak.: PedF/KChDCh] |</t>
  </si>
  <si>
    <t>PhDr. Martin Rusek, Ph.D. (14108423) PaedDr. Mgr. Veronika Köhlerová, Ph.D. (96881650)</t>
  </si>
  <si>
    <t>&gt;N&lt;</t>
  </si>
  <si>
    <t>Project-based education (PBE) is based on several elements which constitute a successful project. Except for educational activities such as closing student conference, school newspaper production, meeting an expert or a field-trip, an experiment or a lab work is one of very often used elements especially for science-based projects. This paper is focused on experiment insertion in projects presented over nine years of the conference PBE in chemistry and related fields.</t>
  </si>
  <si>
    <t>Experiment in Education; phases of project-based education;analysis of proceedings</t>
  </si>
  <si>
    <t>PhDr. Martin Rusek, Ph.D. (14108423) [prac.: PedF/KChDCh] [vyk. fak.: PedF/KChDCh] |Bc. Štěpán Gabriel (59211720) [prac.: PedF/KBES, PedF/KChDCh] [vyk. fak.: PedF/KBES, PedF/KChDCh] |</t>
  </si>
  <si>
    <t>This paper originated out of cooperation of Department of Chemistry and Chemistry Education with association JOB which supports schools in project based education (PBE). The paper focuses on the way project based education (PBE) is carried out in schools. At the beginning of the paper some theoretical information about PBE are summarised. Further, main in-school activities known from practice are described. In the end of the paper some examples of these activities are described with their analysis and suggestions what might be done to transform them into real projects.</t>
  </si>
  <si>
    <t>Project-based method;"projectivity";thematic education;school action</t>
  </si>
  <si>
    <t>PhDr. Martin Rusek, Ph.D. (14108423) [prac.: PedF/KChDCh] [vyk. fak.: PedF/KChDCh] |Zdeněk Dlabola|</t>
  </si>
  <si>
    <t>Coloury World</t>
  </si>
  <si>
    <t>Projekt s názvem "Barevný svět" je určen pro žáky 9. tříd základních škol nebo odpovídajících ročníků gymnázií. Jeho hlavním cílem je využít rozsáhlých mezipředmětových vztahů spojených s barvami kolem nás. Žáci jsou vedeni k tomu, aby nad běžnými věcmi jako jsou barvy, jejich význam a změny více přemýšleli a nenásilnou formou si tak rozšiřovali znalosti a vědomosti z fyziky, chemie, biologie, historie, psychologie či zeměpisu. Úkoly jsou zaměřeny jednak na vyhledávání informací, ale také na jejich využívání a uplatnění při řešení rozsáhlejšího problému. Na jejich základě si pak vybírají praktickou činnost (barvení oblečení, příprava pryskyřičných laků, příprava barevných inkoustů apod.), kterou v závěru projektového vyučování realizují. Během projektu je kladen důraz na vzájemnou prezentaci výsledků a společnou diskuzi.</t>
  </si>
  <si>
    <t>The project Coloury World is intended for nine-graders. Its main purpose is to utilize extensive interdisciplinary relations associated with colours around us. The pupils are led to think more about things as common as colours, their sense and changes, thereby broaden their physical, chemical, biological, historical, psychological or geographical knowledge in a spontaneous way. The tasks are focused on information search and on their application during an extensive problem solving. Based on these information they choose a practical activity (clothes dying, resin varnish preparation, coloury inks preparation etc.) which they realize at the end of the project. During the project, emphasis is given to mutual presentation of results and discussion.</t>
  </si>
  <si>
    <t>Projektové vyučování; barvy; barviva; pracovní listy</t>
  </si>
  <si>
    <t>Project-based Education;Colours;Dyes;Worksheets</t>
  </si>
  <si>
    <t>Bc. Anežka Poulová (33207868) [prac.: PedF/KChDCh] [vyk. fak.: PedF/KChDCh] |Mgr. Dagmar Stárková (67656146) [prac.: PedF/KChDCh] [vyk. fak.: PedF/KChDCh] |</t>
  </si>
  <si>
    <t>The goal of the paper is to consider the relationship between teacher education and definition of the quality of teacher performance as well as the relationship between teacher education and means of professional competence evaluation. Another aim is to introduce core principles and selected examples of reflective approach to primary school teacher education at the Faculty of Education of Charles University in Prague. The paper will present reflected examples of specific procedures used in pedagogical and psychological classes, in the course of teaching practice and during optional courses.</t>
  </si>
  <si>
    <t>professional education; reflective approach; reflection and self-reflection; reflection tools– essays; double-entry diary; description of pedagogical situations; portfolio</t>
  </si>
  <si>
    <t>[K] PhDr. Anna Tomková, Ph.D. (38385651) [prac.: PedF/KPPg] [vyk. fak.: PedF/KPPg] |</t>
  </si>
  <si>
    <t>&gt;S&lt;</t>
  </si>
  <si>
    <t>zahr. čsp.</t>
  </si>
  <si>
    <t>PL</t>
  </si>
  <si>
    <t>KČL</t>
  </si>
  <si>
    <t>kapitola v monografii</t>
  </si>
  <si>
    <t>Creative Approaches to the Narative: Didactic Game</t>
  </si>
  <si>
    <t>Kapitola seznamuje čtenáře monografie s žákovskou tvorbou jako způsobem poznávání v literární výchově. Na příkladu vlastní didaktické hry rozkrývá autor skutečnost, že i velmi složité a komplikované oborové obsahy, mohou žáci sami (re)konstruovat v tvořivé hře a odborně jim porozumět prostřednictvím její reflexe.</t>
  </si>
  <si>
    <t>The chapter introduces the readers of the monograph with the pupil's creation as a way of getting to know in the literary education. On the example of author's own didactic game the author points out to the fact that even the very complex and complicated field contents could by (re)constructed by pupils in the creative game and that they could be adequately understand in the game reflection.</t>
  </si>
  <si>
    <t>tvorba; žákovská tvorba; literární výchova; didaktická hra; reflexe</t>
  </si>
  <si>
    <t>creation; pupil´s creation; literary education; didactic game; reflection</t>
  </si>
  <si>
    <t>[K] doc. PhDr. Ondřej Hník, Ph.D. (47852972) [prac.: PedF/KČL] [vyk. fak.: PedF/KČL] |</t>
  </si>
  <si>
    <t>doc. PaedDr. Jan Slavík, CSc. (88249694) doc. PhDr. Vladimír Chrz, Ph.D. (67251035) prof. PhDr. Stanislav Štech, CSc. (42827407)</t>
  </si>
  <si>
    <t>On the facts based literary education in the Czech school and its critique</t>
  </si>
  <si>
    <t>Autoři článku, Ursula Stohler, (do r. 2010 Univerzita v Bernu, Švýcarsko, nyní Pedagogická fakulta Univerzity Karlovy v Praze) a Ondřej Hník (Pedagogická fakulta Univerzity Karlovy v Praze), cítí coby vysokoškolští pedagogové potřebu vyjádřit se k problému koncepce literárního vzdělávání v České republice. Zaměřují se především na střední školství. Připomeňme, že písemně doložená a prokazatelná, explicitní kritika faktografického přístupu k literární výchově v českém školství trvá více než 120 let. Zarážející je rovněž skutečnost, že naukový, faktografický, literárněhistorický přístup přetrval několik různých státních zřízení a politických režimů (Rakousko-Uhersko, 1. republika; socialismus; postsocialismus; kapitalismus).</t>
  </si>
  <si>
    <t>The authors of the article, Ursula Stohler (untill the year 2010 University of Bern, Switzerland, now Faculty of Education of Charles University in Prague) and Ondřej Hník (Faculty of Education of Charles University in Prague) as university teachers feel the need to give their opinion on the problem of the conception of the literary education in the Czech republic. They focus mainly on the secondary education.</t>
  </si>
  <si>
    <t>literární výchova; pojetí vzdělávacího předmětu; česká škola; kritika</t>
  </si>
  <si>
    <t>literary education; conception of the subject; Czech school; critique</t>
  </si>
  <si>
    <t>doc. PhDr. Ondřej Hník, Ph.D. (47852972) [prac.: PedF/KČL] [vyk. fak.: PedF/KČL] |Uršula Stohler [ext. prac.: PedF UK] |</t>
  </si>
  <si>
    <t>Hus and procedures of re-formation. Badiouan intepretation of Jan Hus</t>
  </si>
  <si>
    <t>Autor usiluje o novou interpretaci Jana Husa, která vychází z filosofie Alaina Badioua. V první části se představují tři možné přístupy k Husovi a k historickým fenoménům obecně. V další části se prezentuje Badiouovo pojetí sv. Pavla a raného křesťanství ve vztahu k jeho teorii situace, události a subjektu. Na tomto základě se pak Hus interpretuje jako myslitel procedury re-formace, která u Badioua chybí.</t>
  </si>
  <si>
    <t>The author seeks a new interpretation of Jan Hus, which is based on the philosophy of Alain Badiou. In the first part, three possible approaches to Hus and historical phenomena in general are presented. The next section deals with the Badiou's conception of St. Paul and early Christianity in relation to his theory of situation, event, and subject. On this basis, Hus is interpreted as a thinker of re-formation procedure, which is lacking at Badiou.</t>
  </si>
  <si>
    <t>Hus; Badiou; sv. Pavel; událost; reformace</t>
  </si>
  <si>
    <t>Hus; Badiou; St. Paul; event; reformation</t>
  </si>
  <si>
    <t>Mgr. Michael Hauser, Ph.D. (69421183) [prac.: PedF/KOVF] [vyk. fak.: PedF/KOVF] |</t>
  </si>
  <si>
    <t>Edmund Husserl and a Possibility of Philosophical Life</t>
  </si>
  <si>
    <t>V tomto textu se zabýváme problémem vnitřní možnosti filosofické života dnes s neustálým ohledem k Husserlově fenomenologii.</t>
  </si>
  <si>
    <t>In this text, we would like to deal with the problem of the inner possibility of the philosophical life today with constant respect to the basic terms of Husserl's phenomenology.</t>
  </si>
  <si>
    <t>Edmund Husserl; fenomenologie; filosofie; epoché; logos; myšlení</t>
  </si>
  <si>
    <t>Edmund Husserl; phenomenology; philosophy; epoche; logos; Besinnung</t>
  </si>
  <si>
    <t>Mgr. David Rybák, Ph.D. (36890359) [prac.: PedF/KOVF] [vyk. fak.: PedF/KOVF] |</t>
  </si>
  <si>
    <t>Choral Pieces and Cantatas by Miloslav Kabeláč</t>
  </si>
  <si>
    <t>Článek podává základní informace o Kabeláčových životních osudech, v centru pozornosti je přehled jeho sborového a kantátového díla včetně charakteristiky kompozičnígho stylu.</t>
  </si>
  <si>
    <t>The paper describes Kabeláč's life; the most important part of the text deals with survey of Kabeláč's choral and cantata pieces including characteristics of his personal style.</t>
  </si>
  <si>
    <t>Miloslav Kabeláč; sborová tvorba; sborový zpěv</t>
  </si>
  <si>
    <t>Miloslav Kabeláč; choral compositions; chorus</t>
  </si>
  <si>
    <t>[K] prof. PhDr. Stanislav Pecháček, Ph.D. (49776308) [prac.: PedF/KHV] [vyk. fak.: PedF/KHV] |</t>
  </si>
  <si>
    <t>&gt;I&lt; PRVOUK P15 - Škola a učitelská profese v kontextu rostoucích nároků na vzdělávání
&gt;V&lt;</t>
  </si>
  <si>
    <t>český čsp.</t>
  </si>
  <si>
    <t>Článek nebyl uveden v přehledu za rok 2013, protože časopis vyšel až na jaře 2014.</t>
  </si>
  <si>
    <t>Wedding? Yes, but why</t>
  </si>
  <si>
    <t>Příspěvek seznamuje s disertačním projektem výzkumu tvorby úsudku o problematických situacích z manželství a partnerství v mladé dospělosti, konkrétně s reakcemi respondentů na předkládaný příběh Svatba. Navržená řešení a jejich odůvodnění jsou kategorizovány do tří skupin: 1) Vykomunikovat aneb to by záleželo, 2) Rezignovat aneb Ne-svatba, 3) Přivést ke sňatku nebo rozchodu. Rozhodnutí o neosobním příběhu je ovlivněno tím, jak je sám respondent oslovován manželstvím jako ideálním řešením předložené situace. Dále pak to, jak je schopen vnímat prosazování vlastních zájmů ve vztahu a ochotu ustoupit a slevit ze svých požadavků. V řeči respondentů vystupuje pojetí sňatku: konvenční, citovo-vztahový, pragmatický a sňatek jako forma bez kvalit. Na čtyřech příkladech pak ukazuji, jak navrhovaná řešení pro hypotetický příběh nemusí být ve shodě s řešením provedeným v osobním životě respondenta. Důvodem k tomu může být např. nejistota o správném výběru partnera, hodnota manželství nebo vnímání sňatku jako morálního imperativu.</t>
  </si>
  <si>
    <t>The report introduces a dissertation research project of reasoning about problematic situations in a marriage and a partnership. We can find three categories of solutions and their justifications: 1) Communicate - It Would Depend on, 2) Resignation - No-Wedding, 3) Get Married or Split. Respondents' decisions about non-personal situation depend on how they are addressed by marriage as an ideal of this situation. Then how is he or she able to see assertion in relationship and the readiness to step aside. We can see different attitudes towards a marriage: conventional, emotional-relational, pragmatical and a marriage as a form without any quality. I show on four examples how theoretical solution can be different in comparision with the respondent's personal life solution. The reason can be for example uncertainty of choosing the right partner, the value of marriage or the perception of marriage as a moral imperative.</t>
  </si>
  <si>
    <t>pojetí sňatku; řešení dilemat; manželství; kohabitace; mladá dospělost</t>
  </si>
  <si>
    <t>perception of marriage; solution of dilemma; marriage; cohabitation; early adulthood</t>
  </si>
  <si>
    <t>Mgr. et Mgr. Alena Pikhartová, Ph.D. (93722951) [prac.: PedF/KPs] [vyk. fak.: PedF/KPs] |</t>
  </si>
  <si>
    <t>Aleš Neusar</t>
  </si>
  <si>
    <t>&gt;I&lt; PRVOUK P03 - Rozvoj psychologických věd</t>
  </si>
  <si>
    <t>The performance in intelligence tests is considered to be influenced by the environment, however some of the tests are called culture-fair (CF). These tests endeavour to eliminate culture influence as far as possible. One of the most popular tests are Raven's Progressive Matrices (RPM). Unfortunately some authors use CF tests to cultural comparison, which can lead to misleading results. In this preliminary study, we have verified the potential of RPM to measure native culture-independent cognitive ability using two groups of children coming from different socio-cultural backgrounds (Czech and Roma). This potential was evaluated using a dynamic testing approach (i.e., pretest, training phase, and retest). Czech children were more successful both at pretest and retest. In contrast, the level of improvement (i.e., retest minus pretest) was significantly higher in the group of Roma children. Thus, an innate cognitive inferiority cannot explain the poorer results of the Roma children; rather, the results seem to reflect other factors, such as socio-cultural background. In summary, these preliminary data indicate that RPM success is determined by multiple factors. Thus the performance on intelligence tests, including CF tests, must be considered within scope of specific socio-cultural background of the participants.</t>
  </si>
  <si>
    <t>Matrices; fluid intelligence; culture-fair test; Roma children; dynamic testing</t>
  </si>
  <si>
    <t>Mgr. Anna Páchová, Ph.D. (90978945) [prac.: PedF/KPs] [vyk. fak.: PedF/KPs] |</t>
  </si>
  <si>
    <t>LV</t>
  </si>
  <si>
    <t>Moral reasoning in the context of career choice</t>
  </si>
  <si>
    <t>Kognitivista E. Turiel rozlišuje tři domény lidského rozhodování: osobní, konvenční a morální. Profi-volba z gymnázia je podle všeho primárně volbou osobní. Je však zjevné, že zbylé dvě domény jsou v ní také zastoupeny a hrají svou důležitou roli. Cílem tohoto disertačního projektu je především najít odpovědi na otázky, jak se může projevovat mravní usuzování v profi-volbě a jak se projevuje v daných doménách. Příspěvek bude v první řadě prezentací vybraných kvalitativních analýz rozhovorů s gymnazisty. Nezbytnou součástí výzkumu je také odborná diskuse, která spočívá především v uchopení mravního usuzování. Jak se ukázalo, gymnazisté v profi-volbě neřeší klasická morální dilemata ve smyslu tradičního pojetí morálky, jak ji popisuje např. L. Kohlberg. Bylo tedy potřebné v rámci kognitivismu nalézt teorii, která rozšiřuje pojetí morálky např. také o zodpovědnost k sobě samému.</t>
  </si>
  <si>
    <t>A cognitivist E. Turiel distinguishes among three domains of human decision making: namely personal, moral and conventional. Keeping that in mind, the career choice of high school graduates seems to rank primarily among the personal decision making process. However, it is apparent that the other two domains also affect the target group's career choice, playing a considerable role throughout its process. The primary goal of this study is two-fold, namely to answer the question of how moral reasoning affects the career choice process and how morality as such can be found in this three domains. The study primarily presents a qualitative analysis of interviews with high school graduates. As it turned out, throughout the decision making process students did not deal with classical moral dilemmas in terms of traditional concepts of morality. It was, therefore, necessary to extend the cognitivist theory of morality by, among others, the notion of self-responsibility.</t>
  </si>
  <si>
    <t>morálka; mravní usuzování; kognitivismus; profi-volba; adolescenti</t>
  </si>
  <si>
    <t>morality; moral judgement; cognitivism; career choice; adolescents</t>
  </si>
  <si>
    <t>Mgr. Hana Lukášová (34790283) [prac.: PedF/KPs] [vyk. fak.: PedF/KPs] |</t>
  </si>
  <si>
    <t>The contribution focuses on the relationship between norm and context in the applied perspective of the language classroom. Specifically, it deals with the social implications of using different accents in ELT listenings and the potential role of this linguistic practice in the process of shaping the second-language identity. The elementary premise the study is based on is that the overuse of neutral accents sets the normative framework and consequently determines evaluative practices. In this context the paper attempts to demonstrate that the manner in which standard accent is used creates positive bias towards it..</t>
  </si>
  <si>
    <t>Accented English; Language Standard; Language Attitude; ELT; Social Meaning</t>
  </si>
  <si>
    <t>PhDr. Klára Matuchová, Ph.D. (14183744) [prac.: PedF/KAJL] [vyk. fak.: PedF/KAJL] |</t>
  </si>
  <si>
    <t>PhDr. Ivona Mišterová, Ph.DPhDr. Eva Skopečková, Ph.D.</t>
  </si>
  <si>
    <t>Plzeň</t>
  </si>
  <si>
    <t>"The Battle of the Symbols of the University" and the contemporary concepts of nationalism on the pages of the magazine Přítomnost</t>
  </si>
  <si>
    <t>Studie se zabývá reflexí tzv. insigniády na stránkách časopisu Přítomnost. Mapuje postoje časopisu k vzedmutí nacionalistických vášní v československé společnosti v první polovině třicátých let 20. století. Opírá se o reprezentativní výběr článků časopisu a o archivní materiál sloužící k popisu událostí. Cílem je přinést ucelený pohled časopisu Přítomnost na studenty, nacionalismus, vztah Čechů a Němců a spor o insignie ve zkoumaném období, které je vymezeno nástupem Adolfa Hitlera k moci a československými volbami v roce 1935.</t>
  </si>
  <si>
    <t>The study deals with the reflection of "The Battle of the Symbols of the University" on the pages of the magazine Přítomnost. It analyses the attitude of the magazine to nationalism in the Czechoslovak society in the first half of 1930s. The paper is based on the study of characteristic selection of magazine articles and archival sources describing the events. The aim of the study is to bring a complex view of the magazine Přítomnost on the students, the nationalism, the relationship between Czechs and Germans and the "The Battle of the Symbols of the University" in scrutinized era, which is defined by the Adolf Hitler's commencement as its beginning and by the Czechoslovak parliamentary elections in 1935 as the end of the era.</t>
  </si>
  <si>
    <t>Insigniáda; dobové; pojetí; nacionalismu; stránkách; Přítomnosti</t>
  </si>
  <si>
    <t>Battle; Symbols; University; contemporary; concepts; nationalism; pages; magazine; Přítomnost</t>
  </si>
  <si>
    <t>Mgr. Bc. Jiří Müller (91553903) [prac.: PedF/KDDD, PedF/PedF] [vyk. fak.: PedF/KDDD, PedF/PedF] |</t>
  </si>
  <si>
    <t>&gt;S&lt; - Pedf UK, SVV367401 Univerzita a její poslání ve vzdělanosti</t>
  </si>
  <si>
    <t>The reconstruction of the Karlštejn castle in the context of the political and cultural development of the Czech lands (1886-1918)</t>
  </si>
  <si>
    <t>U příležitosti rekonstrukce hradu Karlštejna propukly mezi Čechy a Němci v českých zemích dramatické diskuse o rozdílném vnímaní historické symboliky této významné středověké památky. Čeští Němci odmítali na zemském sněmu podpořit financování nákladné opravy, neboť se domnívali, že tím podpoří vznik jednoho z center ("baštu, grálový hrad") českého nacionálního hnutí. Jejich názoroví protivníci pevnost v rozporu s historickými prameny označili za původní místo uschování svatováclavské koruny, čímž inspirovali rovněž dobovou českou publicistiku. Fiktivní příběh o pevnosti strážící českou královskou korunu byl patrný také v komentářích novin hodnotících císařovu návštěvu nově opraveného hradu, která se uskutečnila v roce 1901. Na formování veřejného mínění se v popisované době podílely kromě tisku také historické povídky, divadlo i historizující malba a kresba. Jedna z kapitol předkládané studie je věnována rozboru děl Václava Beneše Třebízského, Jaroslava Vrchlického a Mikoláše Alše, které byly inspirovány historií hradu.</t>
  </si>
  <si>
    <t>On the occasion of the reconstruction of the Karlštejn castle dramatic discussions between Czechs and Germans concerning the different perception of the historical symbolism of this prominent medieval monument started. Czech Germans refused to support financing of the costly repair on the Bohemian land diet, because they thought, that they would support the creation of one of the centres of the Czech national movement this way. Their antagonists labelled the castle as the original place of the safekeeping of the Crown of Saint Wenceslas, which was in the direct disagreement with historical sources. Their actions also inspired contemporary journalism. The fictional story about a citadel guarding the Czech kings' crown was present also in the newspaper commentaries which wrote about the emperor's visit of the newly reconstructed castle in 1901. The shaping of the public opinion in the described era was influenced, apart from the press, by the historical short stories, the theatre and the historicist painting and drawing. One of the chapters in this study is dedicated to the analysis of the works by Václav Beneš Třebízský, Jaroslav Vrchlický and Mikoláš Aleš inspired by the castle's history.</t>
  </si>
  <si>
    <t>Rekonstrukce; Karlštejna; pozadí; politicko-kulturního; vývoje; českých; zemích; 1886-1918</t>
  </si>
  <si>
    <t>reconstruction; Karlštejn; castle; context; political; cultural; development; Czech; lands; 1886-1918</t>
  </si>
  <si>
    <t>Mgr. David Venclík (71640163) [prac.: PedF/KDDD, PedF/PedF] [vyk. fak.: PedF/KDDD, PedF/PedF] |</t>
  </si>
  <si>
    <t>The Directorate for the Protection of Party and Constitutional Factors in the period of normalization (1970-1989)</t>
  </si>
  <si>
    <t>Studie pojednává o vývoji Správy ochrany stranických a ústavních činitelů (V. správa SNB) v letech 1970-1989. Její hlavní náplní v uvedeném období byla nejen přímá fyzická ochrana, ale i střežení důležitých vládních a stranických budov, hygienicko-toxikologická a pyrotechnická ochrana, bezpečná přeprava vybraných činitelů a zahraničních delegací. Důraz je kladen zejména na popis organizačního vývoje správy a přiblížení činností jejích jednotlivých částí. V závěru je věnována širší pozornost vylíčení činnosti V. správy v listopadu a prosinci 1989.</t>
  </si>
  <si>
    <t>The study deals with the development of the Directorate for the Protection of Party and Constitutional Factors (Directorate V of the National Security Corps) from 1970 to 1989. The main job description of this Directorate in this period of time was not only direct physical protection, but furthermore the security of important governmental and party buildings, sanitary, toxicologic and pyrotechnic protection, safe transport of representative figures and foreign deputations. The emphasis of the paper is particularly on the description of the organizational development of the Directorate and on the outline of the activities of its component parts. More attention is paid to the activities of the Directorate in November and December 1989 in the end of the essay.</t>
  </si>
  <si>
    <t>Správa; ochrany; stranických; ústavních; činitelů; období; normalizace; 1970-1989</t>
  </si>
  <si>
    <t>Directorate; for; Protection; Party; Constitutional; Factors; period; normalization; 1970-1989</t>
  </si>
  <si>
    <t>Mgr. Petr Zeman (50427447) [prac.: PedF/KDDD, PedF/PedF] [vyk. fak.: PedF/KDDD, PedF/PedF] |</t>
  </si>
  <si>
    <t>Trials which were hushed up: The Israeli Embassy in Prague and the distibution of the income support in 1953-1957</t>
  </si>
  <si>
    <t>Studie mapuje aktivity izraelského vyslanectví v Československu v letech 1953-1957 a s nimi související perzekuce části židovského obyvatelstva v Československé republice (dále jen ČSR). Změna mezinárodněpolitické orientace ČSR ve vztahu ke státu Izrael na přelomu čtyřicátých a padesátých let 20. století měla významný dopad i na život židovské menšiny v samotném Československu. Vzrůstající vlna antisemitismu neskončila procesem s tzv. protistátním spikleneckým centrem Rudolfa Slánského v roce 1952. Špatná životní situace řady židů vedla izraelskou ambasádu v Praze k tajné distribuci sociálních podpor. Zároveň se jeden ze zaměstnanců izraelského vyslanectví, Jacob Gazit, který tuto činnost po určitou dobu zajišťoval, podílel na pašování luxusního nedostatkového zboží (především hodinek). Tyto cennosti následně přes různé židovské zprostředkovatele prodával na černém trhu. Někteří překupníci s Gazitem rovněž spolupracovali na distribuci sociálních podpor. Státní bezpečnost (dále často jen StB) překupníky odhalila a na základě jejich vyšetřování postupně získala informace i o distributorech sociálních podpor. Obě sítě v rozmezí několika let rozbila, jejich členy pozatýkala a následně odsoudila. Tyto procesy charakteristickým způsobem dokládají změnu režimní politiky ve vztahu k židovské menšině. Většina odsouzených v popisovaných procesech se na rozdíl od obětí předcházejících antisemitsky zaměřených soudů za židy skutečně považovala a někteří z nich se kriminální činnosti skutečně dopouštěli.</t>
  </si>
  <si>
    <t>The study deals with the activities of the Israeli Embassy in Czechoslovakia from 1953 to 1957. Further on it examines the persecution of a part of Jewish inhabitants in the Czechoslovak Republic. The change of the focus in the Czechoslovak foreign policy with relation to the State of Israel at the turn of the 1940s and 1950s had a significant effect on the lives of the Jewish minority in the Czechoslovakia itself. The growing surge of anti-Semitism did not end with the show trials with the so called conspirational centre of Rudolf Slánský in 1952. The worsening living conditions of the Jews lead the Israeli Embassy in Prague to a secret distribution of the income support. At the same time an employee of the Israeli Embassy Jacob Gazit, who supervised the income support, participated in the smuggling of shortage luxurious goods, watches in particular. He was selling these valuables at the black market using Jewish middlemen. Some of these wholesalers participated in the distribution of the income support as well, together with Gazit. The State Security uncovered the black market network and while investigating the traffickers they obtained information about the group distributing the income support as well. In a short number of years they broke the networks up, they arrested and consequently sentenced their members. The trials show a characteristic way in which the regime dealt with the Jewish minority. Most of the convicted in the trials described in this study saw themselves as Jews and they really participated in criminal activities. Because of this fact the described trials differ from the preceding anti-Semitic trials, where the victims did not always see themselves as Jews and did not participate in any real criminal activity.</t>
  </si>
  <si>
    <t>Procesy; kterých; nemluvilo; izraelské; vyslanectví; Praze; distribuce; sociálních; podpor; letech; 1953-1957</t>
  </si>
  <si>
    <t>Trials; which; were; hushed; Israeli; Embassy; Prague; distibution; income; support; 1953-1957</t>
  </si>
  <si>
    <t>PhDr. Mgr. Tomáš Habermann (69747942) [prac.: PedF/KDDD, PedF/PedF] [vyk. fak.: PedF/KDDD, PedF/PedF] |</t>
  </si>
  <si>
    <t>Who liked the paintings of the old German and Austrian masters? Art collecting of the German and Austrian panel paintings from the 14th to the 16th century at the National Gallery in Prague</t>
  </si>
  <si>
    <t>Článek se věnuje sběratelství deskových obrazů, které jsou pokládány za díla pocházející z území současného Německa a Rakouska. Dva obrazy vznikly nejspíše na území dnešního Švýcarska, šest desek bylo vytvořeno v Jižním Tyrolsku (dnes patřícímu k Itálii), dva obrazy lze lokalizovat do Slezska, a to do Vratislavi. V práci jsou zahrnuta díla, která vznikla v období od konce 14. století až do konce 16. století. Obrazy se na území našeho státu dostaly v různých dobách, mnohé z nich náležely k aristokratickým kolekcím, jež se nejvíce rozvíjely v 18.-19. století. Z tohoto období také pochází největší část sekundárních písemných pramenů, které dané malby často zachycují. Předmětem zájmu studie jsou obrazy, jež se v současné době nacházejí ve sbírce Národní galerie v Praze (popřípadě tvořily součást fondu jejich historických předchůdkyň). Na základě zachovaných primárních a zejména sekundárních písemných dokumentů lze v mnohých případech doložit, kdy a za jakých okolností se sledovaná díla objevila na území našeho státu a jak se následně dostala do fondů naší největší veřejné umělecké sbírky.</t>
  </si>
  <si>
    <t>The article deals with the art collecting of the panel paintings which are considered to be works from the present-day Germany and Austria. Two items were probably created in today's Switzerland; six panels originated from the South Tyrol (today belonging to Italy) and two pictures can be placed to Silesia, to Wrocław (Breclau) respectively. The thesis includes works created in the period from the late 14th century to the late 16th century. The paintings have appeared in the region of the present-day Czech Republic in various periods, many of them belonged to aristocratic collections, which prospered mainly from the 18th to the 19th century. Many secondary sources from this period have survived, in them the particular works of art can be often found. The article focuses on the paintings which are now at the National Gallery in Prague (or belonged to the collections of its historical predecessors). Based on the primary and above all the secondary documents certain facts concerning the time of the appearance of the works of art in our region, furthermore the circumstances of their appearance can be verified. On the basis of these sources it can also be confirmed how they subsequently came to the funds of our largest public art collection.</t>
  </si>
  <si>
    <t>Komu; líbily; malby; starých; mistrů?; Sběratelství; německých; rakouských; deskových; obrazů; 14.-16; století; Národní; galerii; Praze</t>
  </si>
  <si>
    <t>Who; liked; old; masters? Art; collecting; German; Austrian; panel; paintings; 14th; 16th; century; National; Gallery; Prague</t>
  </si>
  <si>
    <t>PhDr. Olga Kotková, Ph.D. (85825290) [prac.: PedF/KDDD, PedF/PedF] [vyk. fak.: PedF/KDDD, PedF/PedF] |</t>
  </si>
  <si>
    <t>Oriental Themes in the Work of Julius Zeyer</t>
  </si>
  <si>
    <t>Článek pojednává o osobnosti Julia Zeyera a jeho vztahu k orientálním látkám. Spisovatel se snažil do svého díla začlenit řadu témat z indických eposů či japonských příběhů. Čerpal z anglických a francouzských překladů orientálních textů. Byl jedním z prvních českých autorů, který daná témata představil ve změněné podobě českému čtenáři.</t>
  </si>
  <si>
    <t>The article discusses the personality of Julius Zeyer and his relationship to the Orient themes. The writer tried to incorporate many themes into his texts, which were inspired by the Indian epic or by the Japanese stories. He used English and French translations of the Indian and Japanese texts for his writing. He was one of the first Czech writers, who presented these themes after transforming them to Czech readers.</t>
  </si>
  <si>
    <t>Orientální; látky; díle; Julia; Zeyera</t>
  </si>
  <si>
    <t>Oriental; Themes; Work; Julius; Zeyer</t>
  </si>
  <si>
    <t>PhDr. Mgr. Dita Křišťanová, Ph.D. (26802062) [prac.: PedF/KDDD, PedF/PedF] [vyk. fak.: PedF/KDDD, PedF/PedF] |</t>
  </si>
  <si>
    <t>Messrs. Heidenreich of Sedlec and Conrad of Zbraslav (Aula Regia), abbots of the respective Cistercian monasteries, rose to prominent positions at the royal court of Wenceslas II of Bohemia (1283-1305). Both gentlemen enjoyed their exceptional status even after the extinction of the Přemyslid dynasty, and in the time of the ascent of a new Luxemburg dynasty to the royal throne of Bohemia.</t>
  </si>
  <si>
    <t>Cistercian; monks; Bohemian; kings; times; Peter; Zittau</t>
  </si>
  <si>
    <t>prof. PhDr. Kateřina Charvátová, CSc. (79183917) [prac.: PedF/KDDD] [vyk. fak.: PedF/KDDD] |</t>
  </si>
  <si>
    <t>Chronicon Aulae regiae – Die Königsaaler Chronik. Eine Bestandsaufnahme.</t>
  </si>
  <si>
    <t>Frankfurt am Main</t>
  </si>
  <si>
    <t>Vedb Formants as a Part of Grammatical Pre-concepts</t>
  </si>
  <si>
    <t>Text popisuje výsledky sondy učiněné u vysokoškolských studentů českého jazyka na začátku systematické výuky morfologie. Sondou se sleduje míra přítomnosti prekonceptu morfologie slovsného tvaru. Studenti slovesný původ deverbálních adjektiv totiž nápadně často (podvědomě) upřednostňují a navzdory zřejmým formálním rozdílům řadí deverbální adjektiva ke slovesům. Distribuce chyb (s ohledem na gramatické charakteristiky adjektiv) může přispět k odhalení mechanismů probíhajících při tvorbě gramatických prekonceptů.</t>
  </si>
  <si>
    <t>The paper describes the results of an investigation carried out as part of systematic teaching of morphology at the beginning of tertiary students'course of the Czech language. The investigation focuses on the students'use of grammatical preconceptions in understanding the morphology of word formations. The obtained results indicatte that the students often prefer (subconsciously) to classify adjectives derived from verbs as verbs, despite their formal characteristics, such as syntactic and other grammatical properties. As a result, de-verbal adjectives are wrongly categorized as verb. The study suggests that monitoring the distribution of errors made by the students participating in the study may be revealing for understanding the underlying processes operating within the period of students' formation of grammatical preconceptions.</t>
  </si>
  <si>
    <t>deverbativum; adjektivum; morf; slovsný čas</t>
  </si>
  <si>
    <t>deverbative; adjective; morph; tense</t>
  </si>
  <si>
    <t>doc. PhDr. Eva Höflerová, Ph.D. (74324427) [prac.: PedF/KČJ] [vyk. fak.: PedF/KČJ] |</t>
  </si>
  <si>
    <t>Congratulation and Expressing thanks for pedagogical and professional work to Prof. Boženě Viskupova</t>
  </si>
  <si>
    <t>Autor přibližuje historické souvislosti a odbornou práci pedagožky Boženy Viskupové v souvislosti s jejím výročím 100 let. Představuje její podíl na inovaci hudebního vzdělávání od padesátých let minulého století. Z odborného hlediska hodnotí její publikace v oblasti hudebně pohybové výchovy. Na příkladu Boženy Viskupové přibližuje základní znaky osobnosti pedagoga.</t>
  </si>
  <si>
    <t>The author deals with historical context and professional practice of the pedagogue Božena Viskupová who celebrates her 100th birthday. He introduces her innovative music education since 1950s years. From the professional point of view he evaluates her publications in the field of music and movement education and basic features of the personality of a pedagogue.</t>
  </si>
  <si>
    <t>Božena Viskupová; her Life and Profession; Orff´s systém in the Czech-Slovak Republic; Music and Movement education; Personality of the pedagogue;</t>
  </si>
  <si>
    <t>&gt;S&lt; GAUK934213 - Hudba jako výrazný prostředek kultivace řeči předškolních dětí</t>
  </si>
  <si>
    <t>Philosophy of music and movement in the life and work of Božena Viskupová</t>
  </si>
  <si>
    <t>Autor přibližuje životní cestu významné české a slovenské pedagožky Boženy Viskupové. V souvislosti s jejím 100. výročním narození se zabývá problematikou učitele hudby v proměnách času. Uvádí nejdůležitější filozofické a metodické myšlenky Boženy Viskupové. Hodnotí její dílo z pohledu soudobých vzdělávacích potřeb.</t>
  </si>
  <si>
    <t>The author describes the life and work of the significant Czech and Slovak pedagogue Božena Viskupova in the context of her hundredth jubilee of birth. He deals with the problém of a music teacher in the metamorphoses of time. He introduces the most important philosophical and metodical ideas of Boženya Viskupova in the field of music and movement education. He evaluates her work from the view of contemporary educational needs.</t>
  </si>
  <si>
    <t>Božena Viskupová; odborný životopis; hudební vzdělávání; hudebně pohybová výchova ;metodika; metodické příklady ;soudobé hudební vzdělávání;</t>
  </si>
  <si>
    <t>Božena Viskupova; professional biography; music education; music and Movement Education; methodology; methodical examples; contemporary music education;</t>
  </si>
  <si>
    <t>SK</t>
  </si>
  <si>
    <t>Trenčianska univerzita A. Dubčeka v Trenčíně,Fakulta zdravotnictva</t>
  </si>
  <si>
    <t>The author leads a team of Czech and Slovak experts in pre-school music education. The paper discusses the importance of positive family environment of a preschool child. It introduces the educational method. In our family, which is based on the integration of artistic skills and on the five human senses. It emphasizes the role of music in the healthy personality of an individual. The author introduces the teaching aid so called The Children's House and the other publications related to it.</t>
  </si>
  <si>
    <t>Family; educational method In our family; teaching aid The Children’s House; methodical publications and audio media;</t>
  </si>
  <si>
    <t>IF (pred)</t>
  </si>
  <si>
    <t>http://journals.indexcopernicus.com/Ars+inter+Culturas,p24780426,3.html</t>
  </si>
  <si>
    <t>Non-native speakers of English have greatly outnumbered native speakers which affects the way the English language is used nowadays. While abroad the concept of English as a Lingua Franca (ELF) has been the subject of lively discussions and ongoing research for more than a decade, the new challenges and emerging issues concerning the ELF phenomenon remain relatively unnoticed by Czech ELT professionals. This paper addresses some of the underlying principles of ELF and comments on their relevance in the Czech educational context. Particular attention is paid to Jennifer Jenkins's proposition of a segmental-oriented pronunciation programme known as Lingua Franca Core (LFC) whose mastery guarantees international intelligibility. The ELF phenomenon is approached from two perspectives. Firstly, the paper will look at the current research findings in the area of ELF and secondly, both benefits and concerns related to the ways of implementing LFC in classroom practice will be scrutinized.</t>
  </si>
  <si>
    <t>English as a lingua franca; Lingua Franca Core; non-native user; international intelligibility</t>
  </si>
  <si>
    <t>Mgr. Kristýna Poesová, Ph.D. (31283387) [prac.: PedF/KAJL, PedF/PedF] [vyk. fak.: PedF/KAJL, PedF/PedF] |</t>
  </si>
  <si>
    <t>Ivona MišterováEva Skopečková</t>
  </si>
  <si>
    <t>heslo ve vědecké encyklopedii</t>
  </si>
  <si>
    <t>The chapter is one entry in the world encyclopedia of mathematics education. It focuses on the following items of mathematics teacher education curriculum in the international perspective: characteristics, institutions, study programmes, professional teachers' competences. It answers also the questions: Who teaches future teachers? and Who enters the profession?</t>
  </si>
  <si>
    <t>Teacher education; in-service teacher education; professional teacher´s competences; mathematics content and mathematics pedagogy content knowledge; concurrent and consecutive study programmes; teaching practicum; mathematics and teacher educators</t>
  </si>
  <si>
    <t>prof. RNDr. Jarmila Novotná, CSc. (52799673) [prac.: PedF/KMDM] [vyk. fak.: PedF/KMDM] |PhDr. Hana Moraová (81233830) [prac.: PedF/KPg] [vyk. fak.: PedF/KPg] |Maria Teresa Tatto {Spojené státy} |</t>
  </si>
  <si>
    <t>Stephen Lerman {Velká Británie}</t>
  </si>
  <si>
    <t>Dordrecht</t>
  </si>
  <si>
    <t>Article ID: 313286 · Chapter ID: 107 Tlektronická verze online Tištěná verze: ISBN 978-94-007-4977-1 Tištěná verze s e-referencemi: ISBN 978-94-007-4979-5 E-reference (online): ISBN 978-94-007-4978-8</t>
  </si>
  <si>
    <t>This article addresses e-mail communication between university students and a lecturer in the Czech Republic. A total of 260 e-mail messages that contained a high imposition request for action and were addressed to faculty were analysed. The researcher examined verbal means of expressing politeness in forms of address, opening and closing formulas, degrees of directness and amounts of syntactic, lexical/phrasal and external modification used in the e-mail requests of Czech students to faculty. The focus was on the selection of a politeness strategy.</t>
  </si>
  <si>
    <t>e-mail; requests; politeness; directness; modification; institutional communication</t>
  </si>
  <si>
    <t>PhDr. Pavla Chejnová, Ph.D. (40492690) [prac.: PedF/KČJ] [vyk. fak.: PedF/KČJ] |</t>
  </si>
  <si>
    <t>NL</t>
  </si>
  <si>
    <t>Comparing assessments on a subjective scale across countries or socio-economic groups is often hampered by differences in response scales across groups. Anchoring vignettes help to correct for such differences, either in parametric models (the compound hierarchical ordered probit (CHOPIT) model and extensions) or non-parametrically, comparing rankings of vignette ratings and self-assessments across groups. We construct specification tests of parametric models, comparing non-parametric rankings with rankings by using the parametric estimates. Applied to six domains of health, the test always rejects the standard CHOPIT model, but an extended CHOPIT model performs better. This implies a need for more flexible (parametric or semiparametric) models than the standard CHOPIT model.</t>
  </si>
  <si>
    <t>Compound hierarchical ordered probit model; Reporting bias; Self-assessed health; Specification testing</t>
  </si>
  <si>
    <t>Arthur van Soest {Nizozemsko} |PhDr. RNDr. Hana Voňková, Ph.D. (61600451) [prac.: PedF/ÚVRV] [vyk. fak.: PedF/ÚVRV] |</t>
  </si>
  <si>
    <t>&gt;P&lt; GBP402/12/G130 - Vztahy mezi dovednostmi, vzděláváním a výsledky na trhu práce: longitudinální studie</t>
  </si>
  <si>
    <t>FR</t>
  </si>
  <si>
    <t>BB - Aplikovaná statistika, operační výzkum</t>
  </si>
  <si>
    <t>Chemistry education at vocational schools suffers from its position of a marginal subject. Students therefore very often lack motivation to study chemistry even cooperate with teachers during chemistry education. In a research aimed at particular topics in school chemistry and their motivational potential, students choose above all topics from biochemistry as the most motivating. Therefore it might be possible to increase vocational school students' motivation to learn chemistry by means of concentrating on biochemical topics. A project-based approach was chosen in order to support this theory. Despite there has been no quantitative method of measuring the effectiveness applied, qualitative indicators suggest this approach is effective. In this paper the model of this medium-term project is described.</t>
  </si>
  <si>
    <t>Project-based learning; students’ activation; biochemistry education; vocational schools</t>
  </si>
  <si>
    <t>PhDr. Martin Rusek, Ph.D. (14108423) [prac.: PedF/KChDCh] [vyk. fak.: PedF/KChDCh] |</t>
  </si>
  <si>
    <t>PhDr. Martin Rusek, Ph.D. (14108423) Mgr. Dagmar Stárková (67656146)</t>
  </si>
  <si>
    <t>&gt;S&lt; GAUK552313 - Postoje žáků k chemii po ukončení povinné školní docházky</t>
  </si>
  <si>
    <t>Modern Activating methods in Science Education</t>
  </si>
  <si>
    <t>Příspěvek je zaměřen na analýzu v současnosti publikovaných výstupů s cílem identifikovat nejdiskutovanější, v praxi aplikované moderní aktivizační metody ve výuce přírodních věd. Tyto jsou stručně charakterizovány, následně jsou diskutovány s ohledem na jejich aplikovatelnmost do kurikulárních podmínek českých škol.</t>
  </si>
  <si>
    <t>The paper is focused on modern learning methods described in contemporary scientific literature. Therefore a content analysis of several resources was conducted in order to reveal teaching strategies which are being used as activating methods in scientific subjects, especially in Chemistry. Further an analysis of Framework Educational Programmes has been conducted in order to evaluate options of including particular methods into the environment of Czech schools.</t>
  </si>
  <si>
    <t>Aktivizace žáků; moderní vyučovací metody; rešerše</t>
  </si>
  <si>
    <t>Student activation; modern education methods; background research</t>
  </si>
  <si>
    <t>Bc. Štěpán Gabriel (59211720) [prac.: PedF/KChDCh] [vyk. fak.: PedF/KChDCh] |PhDr. Martin Rusek, Ph.D. (14108423) [prac.: PedF/KChDCh] [vyk. fak.: PedF/KChDCh] |</t>
  </si>
  <si>
    <t>nerec. sborník</t>
  </si>
  <si>
    <t>PřF</t>
  </si>
  <si>
    <t>The objective of this project was to identify the level of biotechnology knowledge among Czech secondary school students and their attitudes towards the use of various biotechnological processes and the resulting data compare with the results of similar studies carried out abroad. The necessary data were obtained from the questionnaire investigation among more than 500 students of school year 9th - 13th , at the age between fourteen and nineteen, from eight Prague secondary schools and five secondary schools outside Prague. The conducted research shows that Czech students have comparable knowledge of biotechnology as the students from abroad, while also showing similar methods of evaluation of the moral acceptability of certain biotechnological processes. With Czech students, statistically significant differences were observed in the level of knowledge of biotechnology and attitudes towards it, depending on their age and gender.</t>
  </si>
  <si>
    <t>genetic engineering; cloning; gender;</t>
  </si>
  <si>
    <t>Mgr. Věra Jelínková (49905441) [prac.: PedF/PedF] [vyk. fak.: PedF/PedF] |doc. RNDr. Věra Čížková, CSc. (35167729) [prac.: PřF/1300] [vyk. fak.: PřF/1300] |</t>
  </si>
  <si>
    <t>&gt;P&lt; GAP407/10/0514 - Dovednosti žáků v biologii, geografii a chemii: výzkum zamýšleného, realizovaného a osvojeného kurikula na počátku implementace kurikulární reformy</t>
  </si>
  <si>
    <t>SJR</t>
  </si>
  <si>
    <t>CO</t>
  </si>
  <si>
    <t>Inquiry-based science competition game of project "Heureka! inquiry-based science education in practise"</t>
  </si>
  <si>
    <t>Badatelská přírodovědná soutěžní hra byla vytvořena s cílem pomoci žákům se naučit vědecky pracovat, vědecky argumentovat, sdělovat výsledky svého bádání ostatním a vytvářet a prohlubovat jejich vztah ke zvolenému oboru. Skládá se z 10ti kol, každé je věnováno jednomu z těchto oborů: botanika, zoologie, obecná biologie, mykologie, biologie člověka, ekologie, geologie, mineralogie a petrologie, paleontologie, astronomie a fyzika. Soutěžní úkoly jsou vytvářeny i hodnoceny vědci z Národního Muzea v Praze a Pedagogické fakulty Univerzity Karlovy v Praze. Právě možnost komunikace žáků s vědci má sloužit jako hlavní motivační složka pro účast žáků v soutěži a ke zvýšení jejich zájmu o přírodovědné předměty. Úlohy z badatelské soutěže jsou volně dostupné na webových stránkách projektu "Heureka! aneb podpora badatelských aktivit žáků ZŠ v přírodovědných předmětech" (www.objevuj.eu) a lze je používat také v běžné výuce nebo při mimoškolní činnosti. Předběžné výsledky analýzy žákovských řešení výzkumných úkolů ukazují, že největší problémy mají žáci s formulací cílů výzkumu, výzkumných otázek a hypotéz a s volbou vhodné formy sdělení výsledků výzkumu.</t>
  </si>
  <si>
    <t>Inquiry-based science competition game was created in order to help students to learn the ways of scietific work, scientific argumentation, to present results of their findings and form their relation to science at all. It consists of 10 rounds, each of them is dealing with one branch of science: botany, zoology, general biology, mycology, human biology, ecology, geology, mineralogy and petrology, paleontology, astronomy and physics. Competition assignments are created and evaluated by scientists from National Museum in Prague and Faculty of Education, Charles University in Prague. Possibility of communication between students and scientist was meant to be the main part of motivation of students to participate on competition and to improve their interest to learn science. Assignments of competition game are freely available at website of project "Heureka! inquiry-based science education in practise" (www.objevuj.eu) and can be also used in classroom or after-school instruction. Preliminary results of analysis of students' solvings of research tasks show, that the students have an issue with formulation of research aims, research questions and hypothesis and with choise of way of results presentation.</t>
  </si>
  <si>
    <t>badatelsky orientovaná výuka; přírodovědné předměty; soutěžní hra</t>
  </si>
  <si>
    <t>inquiry-based education; science education; competition game</t>
  </si>
  <si>
    <t>RNDr. Lenka Pavlasová, Ph.D. (85528132) [prac.: PedF/KBES] [vyk. fak.: PedF/KBES] |</t>
  </si>
  <si>
    <t>Addicted Substances - Project for the Lower Secondary School</t>
  </si>
  <si>
    <t>Návykové látky - projekt pro 2. stupeň ZŠ je určen, jak již název vypovídá, pro žáky druhého stupně základní školy. Cílem celého projektu je seznámit žáky s problematikou návykových látek, jejich základní charakteristikou a účinky a riziky na lidský organismus, které užívání těchto látek s sebou přináší. Důležité je, aby si uvědomili, jaké nebezpečí se pod pojmem návykové látky skrývá, a aby se mu pokud možno vyhýbali a zároveň prostřednictvím výstupu projektu poskytnuli tyto informace i ostatním žákům školy. Projekt byl navržen jako 14denní a probíhá ve škole. Hlavní činnost žáků je práce v šesti skupinách, každá skupina vyhledává a zpracováná teoretické informace o vybrané skupině návykových látek. Výstupem projektu jsou postery, které jsou žáky prezentovány na žákovské konferenci. Po celou dobu je kladen důraz na motivaci žáků a jejich maximální zapojení. Podílejí se na návrhu harmonogramu projektu, rozdělování do skupin i návrhu kritérií závěrečného hodnocení svých výstupů i výstupů spolužáků. Projekt byl úspěšně ověřen v praxi.</t>
  </si>
  <si>
    <t>Addicted substances - project for the lower secondary school is intended, as the title reflect, for pupils of the lower secondary school. The aim of this project is introduce students to issues addicted substances, their fundamental characteristic, effect and danger for human organism, which is connected with using these substances. To realize, what danger is hidden under the term addicted substances, and to warn against this, is really important. To impress the pupils and mediate a providing information from the project to other students of school by pupils, who are participated in this project work, as well. Project was designed for 14 days, main activities take place at school. During the project pupils work at six groups, every groups search for and process theoretical information about selected drugs. Outputs of project are posters, which are presented on pupil conference. Special emphasis is put on motivation and involvement of pupils. They participate in making a schedule for project, dividing to groups and making of criteria for closing assessment. Project was successfully tried in practise.</t>
  </si>
  <si>
    <t>Návykové látky; školní projekt; drogy</t>
  </si>
  <si>
    <t>Addicted substances; school project; drugs</t>
  </si>
  <si>
    <t>Mgr. Gabriela Tichá (46899198) [prac.: PedF/KBES] [vyk. fak.: PedF/KBES] |RNDr. Lenka Pavlasová, Ph.D. (85528132) [prac.: PedF/KBES] [vyk. fak.: PedF/KBES] |</t>
  </si>
  <si>
    <t>The Bologna process in the Czech Republic is a counterpart of the overall educational transformation and harmonization of educational policy within European integration. The higher education area underwent fundamental changes since 1990. Particular changes were not only caused by the Bologna process but by strategic decisions, legislative and namely by institutional changes or quantitative growth. Attempts to diversify and restructure are going on. Major changes and new laws are expected soon.</t>
  </si>
  <si>
    <t>Bologna Process; Czech higher education development; educational policy; reforms; legislative changes; restructuralisation of studies; lifelong learning</t>
  </si>
  <si>
    <t>RNDr. Věra Šťastná (59744308) [prac.: PedF/ÚVRV] [vyk. fak.: PedF/ÚVRV] |prof. PhDr. Eliška Walterová, CSc. (34317739) [prac.: PedF/ÚVRV] [vyk. fak.: PedF/ÚVRV] |</t>
  </si>
  <si>
    <t>Tamás Kozma {Maďarsko} Magdolna Rébay {Maďarsko} Andrea Óhidy {Maďarsko} Éva Szolár {Maďarsko}</t>
  </si>
  <si>
    <t>Wiesbaden</t>
  </si>
  <si>
    <t>Online ISBN 978-3-658-02333-1</t>
  </si>
  <si>
    <t>We study the effects of financial incentives on retirement decisions using stated preference data. Dutch survey respondents were given hypothetical retirement scenarios describing age(s) of (partial and full) retirement and replacement rate(s). A stylized model is estimated in which utility is the discounted sum of within-period utilities that depend on employment status and income. Parameters of the utility function vary with observed and unobserved characteristics. Simulations show that the income and substitution effects of pensions as a function of the retirement age are substantial and larger than according to studies using data on actual retirement decisions in the Netherlands.</t>
  </si>
  <si>
    <t>Pensions; Flexible retirement; Gradual retirement; Stated choices</t>
  </si>
  <si>
    <t>GB</t>
  </si>
  <si>
    <t>To the Husserl's passive synthesis</t>
  </si>
  <si>
    <t>Analýza intencionality, noeze a noema, temporalita a sukcesivita času, transcendentálnéí epoché, vznik pasivních syntéz, problém transcendentální subjektivity, aktivní a pasivní syntézy, úloha celku bez marga</t>
  </si>
  <si>
    <t>Analysis of passive synthesis, analysis of intentionality, temporality a succesivity in time, transcendental epoche, inception of passive synthesis, problem of transcendental subjectivity, the role of whole without margo</t>
  </si>
  <si>
    <t>pasivní a aktivní syntézy; úloha času; temporalita a sukcesivita; transcendentální subjektivita</t>
  </si>
  <si>
    <t>passive and active synthesis; the role of time; temporality and succesivity ; transcendental subjectivity</t>
  </si>
  <si>
    <t>[K] prof. PhDr. Anna Hogenová, CSc. (15554822) [prac.: PedF/KOVF] [vyk. fak.: PedF/KOVF] |</t>
  </si>
  <si>
    <t>&gt;I&lt; PRVOUK P15 - Škola a učitelská profese v kontextu rostoucích nároků na vzdělávání
&gt;I&lt; - Česká vzdělanost v evropském kontextu. Číslo grantu U3V 224011_1</t>
  </si>
  <si>
    <t>Teacher assistant in inclusive school</t>
  </si>
  <si>
    <t>Publikace je zaměřena na práci asistentů pedagoga v základních školách hlavního vzdělávacího proudu. V první části monografie jsou prezentovány obecné předpoklady pro zapojení asistentů do vzdělávání a výstupy vybraných domácích i zahraničních výzkumů na dané téma. V druhé části autoři představují výsledky vlastního výzkumu zaměřeného na práci asistentů v českých školách - z výpovědí asistentů, učitelů, ředitelů i žáků se speciálními vzdělávacími potřebami zde vyplývají požadavky na znalosti a osobnostní dispozice asistenta pedagoga, nedostatky v nastavení nepřímé pedagogické činnosti asistentů (přípravy, konzultace atd.) i rezervy ve využití různých forem přímé podpory žáků (práce s ostatními žáky ve třídě, individuální skupinová výuka, doučování atd.). Poslední část publikace přináší na výzkumu založená základní metodická doporučení pro práci asistenta pedagoga v inkluzivním modelu vzdělávání.</t>
  </si>
  <si>
    <t>Publication is focused on work of teacher assistants in mainstream primary and lower secondary schools. The first part of this monograph presents basic conditions for involving assistants in education and results of selected researches in the same area. In the second part authors introduce results of their own research focused on work of teacher assistants in Czech schools - from responses of assistants, teachers, principals and pupils with special educational needs there emerge requirements on knowledge and personality characteristics of teacher assistant, deficiencies in organization of assistants' indirect educational activities (preparation, consultations etc.) and lack of variedness in application of different forms of direct educational support (work with the rest of the class, individual and group tutoring, giving extra classes etc.). The last part of this monograph contains basic research-based methodical recommendations for work of teacher assistant in inclusive model of education.</t>
  </si>
  <si>
    <t>asistent pedagoga; inkluzivní vzdělávání; žáci se speciálními vzdělávacími potřebami; pedagogický výzkum</t>
  </si>
  <si>
    <t>Teacher assistant; inclusive education; pupils with special educational needs; educational research</t>
  </si>
  <si>
    <t>[K] Mgr. Zbyněk Němec (99003165) [prac.: PedF/KSpPg] [vyk. fak.: PedF/KSpPg] |Mgr. Klára Laurenčíková (37693374) [prac.: PedF/KSpPg] [vyk. fak.: PedF/KSpPg] |doc. PaedDr. Vanda Hájková, Ph.D. (16858071) [prac.: PedF/KSpPg] [vyk. fak.: PedF/KSpPg] |</t>
  </si>
  <si>
    <t>&gt;S&lt; GAUK663512 - Kvalita mezilidského vztahu jako determinant efektivity pedagogické asistence</t>
  </si>
  <si>
    <t>ÚPRPŠ</t>
  </si>
  <si>
    <t>The study results show that there is a significant difference between the needs of learners. Learners from related linguistic areas reach the threshold level of language skills very quickly, whereas children with a very different language (in our case, children from Asia) reach the threshold level of receptive skills quickly, but have big difficulties with productive skills. It is therefore necessary to focus on these areas and pay attention to this in Czech-language instruction. The study also shows that children who were born to foreigners in the Czech Republic or who moved to the country at a very young age do not usually have language problems that complicate their integration into the Czech school system, while children born outside the Czech Republic who move to the country at a later age face problems fulfilling the requirements of the school curricula, which are connected with their insufficient acquisition of the Czech language.</t>
  </si>
  <si>
    <t>Diagnostic test; foreign pupils; children; integration; language proficiency</t>
  </si>
  <si>
    <t>Mgr. Yvona Kostelecká, Ph.D. (66311720) [prac.: PedF/ÚPRPŠ] [vyk. fak.: PedF/ÚPRPŠ] |RNDr. Antonín Jančařík, Ph.D. (90974382) [prac.: PedF/ÚPRPŠ] [vyk. fak.: PedF/ÚPRPŠ] |</t>
  </si>
  <si>
    <t>&gt;P&lt; GA13-32373S - Integrace dětí cizinců do systému českých základních škol</t>
  </si>
  <si>
    <t>Online ISSN 1803-1617</t>
  </si>
  <si>
    <t>The Professional Convictions of Teachers at Basic (Elementary) Schools and of Students at Faculties Training Future Teachers</t>
  </si>
  <si>
    <t>Příspěvek je součástí řešení výzkumného záměru „Učitelská profese v měnících se požadavcích na vzdělávání“. Představuje výsledky kvantitativního dotazníkového šetření, jehož cílem bylo přispět k současnému poznání v oblasti přesvědčení českých učitelů. Výzkum zjišťoval, do jaké míry čeští učitelé považují za žádoucí měnit obsah a metody vzdělávání tak, aby lépe vyhovovaly potřebám současné společnosti, a jaké jsou jejich postoje k těm aspektům kurikulární reformy, které jsou v českém pedagogickém prostředí nové. Do výzkumu bylo zařazeno celkem 553 učitelů ze 128 základních škol. Výzkum ukázal rozdíl v přesvědčeních učitelů 1. a 2. stupně povinného vzdělávání a rozdíly v postoji ke změnám a autonomii v závislosti na věku. Nejvyšší míra shody mezi učiteli panuje v otázkách potřebnosti spolupráce v pedagogickém sboru a potřebnosti konstruktivistických přístupů. Největší rozpory naopak panují v otázkách týkajících se úlohy základní školy a v postojích k autonomii učitelů.</t>
  </si>
  <si>
    <t>This article presents the main results of a study of the professional convictions of teachers at basic school and students at faculties training future teachers undertaken as part of the research plan, The Teaching Profession and Changing Demands on Education in 2011. (Limitations of space mean we cannot present the whole survey and its results here. We therefore focus just on the main findings from the quantitative part of the study. Answers to the individual research questions will be presented in detail separately). The study was motivated by interest in gaining a better understanding of how teachers today think about their work. In the last decades society has been undergoing fundamental change and with it change in the demands on the work of the teacher. The curricular reform taking place in Czech basic schools has been placing a range of new demands on teachers. Increasing demands are affecting all the major areas of the teacher’s activity. Teachers now have to keep up with more comprehensively conceived educational goals (not only the traditional stress on the sum of knowledge), focus on meaningful content of teaching material, the active input of the pupil and co-operative forms of teaching, approaches geared to the individuality of the pupils, emphasis on team work in the frame of the teaching staff, and co-operation with parents and other social partners of the school. The study aimed to contribute to the understanding of teachers today, identifying their opinions, convictions and values. One important task was to look for answers to the question of whether contemporary teachers see the need for the changes and whether they identify with the aspects of curricular reform that are new and have no tradition in the Czech school.The authors of the study hope that it will assist in a better understanding of the potential obstacles to realisation of the curricular reform, and more broadly the adaptation of the Czech school to the changing needs of modern society.</t>
  </si>
  <si>
    <t>profesní přesvědčení učitele; povinné vzdělávání; kurikulární reforma</t>
  </si>
  <si>
    <t>professional convictions of the teacher; compulsory education; curricular reform</t>
  </si>
  <si>
    <t>RNDr. Jana Straková, Ph.D. (14544667) [prac.: PedF/ÚVRV] [vyk. fak.: PedF/ÚVRV] |prof. PhDr. Vladimíra Spilková, CSc. (73068672) [prac.: PedF/KPPg] [vyk. fak.: PedF/KPPg] |Tomáš Hanzák|Hana Friedlaenderová|Mgr. Jaroslava Simonová (81732358) [prac.: PedF/ÚVRV] [vyk. fak.: PedF/ÚVRV] |</t>
  </si>
  <si>
    <t>ERIHPlus</t>
  </si>
  <si>
    <t>At Home or at School?</t>
  </si>
  <si>
    <t>Devatenácté století je považováno za období vzniku "moderního školství". Ve vyspělých zemích jsou postupně přijímány zákony, jejichž cílem bylo zajistit všeobecné vzdělání pro všechny děti. Tyto zákony ve většině případů ukládaly obcím povinnost zakládat školy a rodičům povinnost zajistit svým dětem základní vzdělání. Postupem času se vzdělávací povinnost změnila na všeobecnou "školní povinnost" a v průběhu dvacátého století v některých zemích také na povinnou školní docházku. V průběhu druhé poloviny dvacátého století se však znovu začaly intenzivněji objevovat tendence rodičů vzdělávat své děti mimo školu. Cílem této studie je identifikovat důvody, které rodiče vedou k domácímu vzdělávání, a otevřít debatu o vhodnosti či nevhodnosti tohoto způsobu vzdělávání pro dítě i společnost.</t>
  </si>
  <si>
    <t>The 19th century is considered to be the period when “the modern educational system” came into existence.In the course of the 19th century, developed countries gradually adopted laws that were aimed to assure that all children obtained general education. These laws in most cases imposed a duty for municipalities to establish schools and for parents to guarantee that their children obtained education. Gradually the duty which guaranteed children education has been changed so that children obtained education in schools and obligatory school attendance was implemented in the educational system during the 20th century in some countries. In the second half of the 20th century, some parents started again to educate their children out of schools. The aim of this paper is to identify the reasons which have led parents to adopt home education and to start a debate about suitability or unsuitability of this type of education for both children and the society.</t>
  </si>
  <si>
    <t>domácí vzdělávání; vzdělávání; socializace</t>
  </si>
  <si>
    <t>home education; education; socialization</t>
  </si>
  <si>
    <t>[K] Mgr. Yvona Kostelecká, Ph.D. (66311720) [prac.: PedF/ÚPRPŠ] [vyk. fak.: PedF/ÚPRPŠ] |</t>
  </si>
  <si>
    <t>ERIH-B</t>
  </si>
  <si>
    <t>What to change in work of teachers assistants?</t>
  </si>
  <si>
    <t>S příklonem k inkluzivnímu modelu ve vzdělávání roste i počet pedagogických asistentů v běžných školách, ohledně vymezení kompetencí těchto asistentů ovšem stále přetrvávají četné nejasnosti. Autoři článku prezentují dílčí výstupy výzkumného projektu zaměřeného na práci asistentů pedagoga a soustředí se na preferované změny v práci asistentů z pohledu několika skupin aktérů vzdělávacího procesu: Dotazovaní asistenti, učitelé i žáci se shodují na potřebě větších pracovních úvazků asistentů - větší prostor v práci asistenta by měl být věnován společným přípravám s učiteli, komunikaci s rodinami žáků nebo doprovodu žáků na akce odehrávající se v rámci vyučování mimo prostředí školy. Někteří učitelé také postrádají jasnější vymezení parametrů spolupráce s asistenty, pedagogičtí asistenti by pak vedle vyššího (jak mzdového tak i společenského) ocenění své profese uvítali i zřetelnější vymezení vlastních pravomocí a více intenzivní metodické vedení.</t>
  </si>
  <si>
    <t>With growing importance of inclusive model of education the number of teachers assistants is also increasing, but their competences still remain unclear. Article presents results of research project focused on work of teachers assistants and requested changes in their work from different points of view: Interviewed assistants, teachers and pupils agree on the need of larger time extension of assistants jobs - more time should be devoted to common preparation with teachers, communication with families or accompaniment of pupils to educational activities organized in out-of-school environment. Some teachers also lack clearer definition of cooperation with assistants, teachers assistants would also prefer higher (financial as well as social) appreciation of their profession, clear definition of their competences and more intensive methodical guidance.</t>
  </si>
  <si>
    <t>Asistent pedagoga; žák se speciálními vzdělávacími potřebami; inkluzivní vzdělávání; základní škola.</t>
  </si>
  <si>
    <t>Teacher assistant; pupil with special educational needs; inclusive education; primary education.</t>
  </si>
  <si>
    <t>Reading literacy in Germany from the PISA perspective</t>
  </si>
  <si>
    <t>Cílem studie je charakterizovat vývoj čtenářské gramotnosti v Německu od výzkumu PISA 2000 do výzkumu PISA 2009. Po teoretickém vstupu jsou ve studii uvedeny komentované výsledky německých žáků ve čtenářské gramotnosti od roku 2000 do roku 2009, s důrazem na dílčí oblasti této problematiky: rozdíly mezi dobrými a slabými žáky, rozdíly z hlediska sociálního původu, rozdíly mezi pohlavími, rozdíly mezi žáky německými a imigranty. V další části jsou představena hlavní opatření vzdělávací politiky zaměřená na zlepšení čtenářské gramotnosti žáků. Ve shrnutí je stručně bilancován vývoj čtenářské gramotnosti v Německu za dané období. Studie obsahuje částečné porovnání se situací v České republice.</t>
  </si>
  <si>
    <t>The aim of the study is to describe the development of reading literacy in Germany from PISA 2000 to PISA 2009. Since PISA 2000, reading literacy has been a current topic of German educational policy and it has also been the interest of general public. After a short theoretical introduction, the paper focuses on analyzing the students’ results in reading literacy from 2000 to 2009, stressing the crosssections such as the diff erence between the students of good and poor performance, diff erences related to social origin or gender and differences between German students and immigrants. In the next part, the main educational policy measures how to improve students’ reading literacy are presented. In the summary, the paper reviews the development of reading literacy in Germany during the stated period. The study contains a partial comparison with the situation in the Czech Republic.</t>
  </si>
  <si>
    <t>mezinárodní srovnávací výzkumy; čtenářská gramotnost; vzdělávací politika; primární škola; nižší sekundární stupeň</t>
  </si>
  <si>
    <t>international comparative research; reading literacy; educational policy; lower secondary school</t>
  </si>
  <si>
    <t>[K] PaedDr. Věra Ježková, Ph.D. (19924241) [prac.: PedF/ÚVRV] [vyk. fak.: PedF/ÚVRV] |</t>
  </si>
  <si>
    <t>Conceptual dimension of the term Kairos in the poetry of Greek antiquity; Zeit</t>
  </si>
  <si>
    <t>Kairos besagt in der antiken Zeitauffassung in gewisser Hinsicht etwas wie eine Gunst des Augenblicks oder eine glückversprechende Zeit für Handeln. Daraus hat sich die Vorstellung der Rechtzeitigkeit für bestimmte Tätigkeiten entwickelt. Dieses Konzept wurde auch auf Bedeutungen vom rechten Zeitpunk im Wettkampf, rechte Zeit für Lebensabschnitte oder als Intention bestinnmmter Zeit für bestimmte Wörter übergetragen.Was können wir gewiss unter Beweis stellen, ist die Urvorstellung von Erforderung einer kriegerisch-kämpferischen Einstellung der Kairos bei Homer. Diese Vorstellung ist wohl die älteste zusammnenfassend auch Hesiodosche Konzeption des Kairos als ausgezeichnete Stelle in Zeit und Raum. Diese Urvorstellungen waren sowohl gründend für die Konzeptionen des Kairos in der antiken Dichtkuns, als auch für nachherige Philosophie.</t>
  </si>
  <si>
    <t>Our text analyzes the issue of Kairos in the context of thinking of the Ancient Greece. In a theoretical manner also tries to gain an insight into the semantical structure of Kairos, basing on historical excursus (the Ancient Age), to support its historical transformation. The main reflection of Kairos will be introduce by the well-known composers of Greek tragedy.</t>
  </si>
  <si>
    <t>Konzeptuelle; Dimension; des; Begriffs; Kairos; Dichtkunst; Antike</t>
  </si>
  <si>
    <t>Conceptual; dimension; term; Kairos; poetry; Greek; antiquity; Time</t>
  </si>
  <si>
    <t>[K] Mgr. Andrea Fleischerová (82460042) [prac.: PedF/KOVF] [vyk. fak.: PedF/KOVF] |</t>
  </si>
  <si>
    <t>prof. PhDr. Anna Hogenová, CSc. (15554822) doc. PhDr. Naděžda Pelcová, CSc. (72361965)</t>
  </si>
  <si>
    <t>Non-Coexistence</t>
  </si>
  <si>
    <t>V předkládané knize je představena teorie jazykové politiky, jejíž základní modely jsou následně uplatněny na české země od konce 18. do poloviny 20. století, primárně na bázi česko-německých vztahů. Tematicky se publikace zaměřuje na dvě stěžejní oblasti, které jsou pro jazykovou politiku zásadní a zároveň obyvatelstvem nejbedlivěji sledované a hodnotově exponované - oblast školství a správy. Zatímco školství bývá vnímáno jako investice pro budoucí generace, a proto je pociťována obzvláště intenzivně jeho symbolická hodnota, správa cílí na současnost - na přístup k moci, k chodu státu a k justici v mateřštině. Na pozadí jazykové politiky kniha demonstruje doposud opomíjenou dimenzi česko-německých vztahů a otevírá otázku, proč Češi a Němci nebyli s to nalézt ve společné zemi modus vivendi.</t>
  </si>
  <si>
    <t>The book explores functioning of language in society through the prism of language policy (legislative and executive) in education and administration. Through the five probes, using methods of historical content analysis, it focuses on Czech-German relations since the end of the 18th century until 1945, overlapping to the present, and analyses the previously overlooked dimension of Czech-German coexistence. It is the education and administration that were crucial for the establishment of the Czech nation in the modern sense (the question of historical or constitutional settlement) and also forming specific attitudes to language, government and education with its both formative components and symbolic value. While education was crucial in educating future generations in their non-/mother tongue, and thus had a lasting impact on building national awareness, the area of administration worked primarily ad hoc as the up-to-date guarantee of the individual's access to justice and public authorities in his non-/mother tongue. In the process of two hundred years, the relationship between the official/state language and national minorities' languages was changing at all levels. One intersection, however, they have in common: subjectivisation of language as an instrument of education/administration, and the inability of an objective or at least objectified view of functioning of language in society.</t>
  </si>
  <si>
    <t>jazyková politika; Češi; Němci; česko-německé vztahy; nacionalismus; jazykové kontakty; dějiny školství; pedagogická komunikace; dějiny správy</t>
  </si>
  <si>
    <t>language policy; Czech; German; Czech-German relations; nationalism; language contacts; history of education; educational communication; history of administration</t>
  </si>
  <si>
    <t>PhDr. Václav Velčovský, Ph.D. (98633430) [prac.: PedF/KČJ] [vyk. fak.: PedF/KČJ] |</t>
  </si>
  <si>
    <t>&gt;S&lt; GAUK601712 - Jazyková politika v českých zemích v 19. a 20. století</t>
  </si>
  <si>
    <t>Grammar skills in 3rd graders at risk of dyslexia</t>
  </si>
  <si>
    <t>Jazykové vyučování a výchova souvisí s gramotnostními dovednostmi žáků. Je více rizikových skupin, ve kterých je rozvoj čtenářských dovedností ohrožen. Jedná se o děti s deficity v kognitivních, jazykových či dalších dílčích funkcích, o děti s osobnostními či motivačními charakteristikami ovlivňujícími tento vývoj. Samozřejmě to může být i rodinné či školní prostředí, které vstupuje do rozvoje čtení, a to jak v pozitivních, tak negativních konotacích. Předložený příspěvek mapuje variabilitu vývoje počáteční gramotnosti u dětí s rizikem vzniku specifických poruch učení, tedy jedné z nejrizikovějších skupin v rozvoji gramotnosti. Opakovaným testováním dětí z rodin s familiárním rizikem vzniku SPU a dětí se specificky narušeným vývojem řeči na počátku vzdělávání byly postihovány samotné dílčí funkce a jejich proměnlivost, jakož i průběh nabývání gramotnostních dovedností. Výsledky výzkumu mohou podnítit zájem odborné veřejnosti, včetně učitelů, o časná období školních obtíží, zejména dát podněty pro jejich včasné řešení.</t>
  </si>
  <si>
    <t>Language teaching and education is closely related to grammar skills. The development of children with cognitive impairment, language/partial function deficits or peculiar personality/motivation characteristics is constantly at risk. Family or school environment may contribute to the reading development in a different way. This particular study aims to map the developmental variability of initial literacy in children who are more likely to experience problems such as specific learning disabilities. Partial cognitive functions were tested repeatedly in children with familial risk of dyslexia and specific language impairment until the 3rd grade. The results might spark professional interest about the early stages of school difficulties and stimulate the solution finding process.</t>
  </si>
  <si>
    <t>gramotnost, čtenářské dovednosti; deficity dílčích funkcí; jazykové dovednosti; kognice; specifické poruchy učení; specificky narušený vývoj řeči</t>
  </si>
  <si>
    <t>literacy; reading skills; cognitive function; language skills; learning disabilities; specific language impairment</t>
  </si>
  <si>
    <t>PhDr. PaedDr. Anna Kucharská, Ph.D. (64526216) [prac.: PedF/KPs] [vyk. fak.: PedF/KPs] |Mgr. et Mgr. Tereza Medřická (10744203) [prac.: PedF/KPs] [vyk. fak.: PedF/KPs] |Mgr. Veronika Bláhová (55916596) [prac.: PedF/KPs] [vyk. fak.: PedF/KPs] |</t>
  </si>
  <si>
    <t>&gt;S&lt; GAUK364911 - Variabilita vývoje počáteční čtenářské gramotnosti u dětí s rizikem vzniku specifických poruch učení</t>
  </si>
  <si>
    <t>Example of research into pupil conceptions in Czech syntax</t>
  </si>
  <si>
    <t>Cílem empirické studie je popsat výzkum představ žáka střední školy ve vybrané partii syntaktického učiva, konkrétně vztahů v souřadném souvětí, a reflektovat její současné didaktické zpracování v učebnicích i vyučovacím procesu. Jako výzkumný analytický rámec byl zvolen model didaktické rekonstrukce, jak jej popisuje Jelemenská, Sander a Kattmann (2003). Nejprve je představen výzkumný problém v obecné rovině, následuje bližší seznámení s problematikou z pohledu školní praxe. Dále je popsána metodologie výzkumu a jeho výsledky. Závěr tvoří shrnutí a diskuze výsledků a doporučení pro vyučování. Z výsledků výzkumu vyplývá, že tradiční postup při výuce zmíněné problematiky nedostatečně odráží komunikační zkušenosti žáků a jejich dosavadní poznání, neusiluje o její skutečné pochopení a rovněž neodpovídá požadavkům moderní didaktiky českého jazyka, neboť opomíjí komunikační cíl. Rozpory, které panují v této oblasti v akademickém diskurzu, nicméně jsou pro potřeby školské praxe zpřehledněny, se projevily také v myšlení zkoumaného subjektu. Výzkum ukazuje, že zásady fungování češtiny, o jejichž osvojení žáky škola usiluje, jsou snáze uchopitelné za podmínky, že vyučování pracuje s jazykovou výbavou žáků jako rodilých mluvčích a podporuje skutečné pochopení probíraného učiva na základě hluboké kognitivní činnosti.</t>
  </si>
  <si>
    <t>The aim of the paper is to describe research into secondary-school-student's conceptions of the selected content matter - the relations in compound sentences - and to reflect the current approach to teaching it. The model of educational reconstruction as described by Jelemenská, Sander and Kattmann (2003) has been chosen as the research framework. First, the research problem is described on the general level, and then it is put into school context. Next, methodology and outcomes of the research are described. Last, the outcomes are summarized and discussed and the author gives recommendations for teaching. The outcomes of the research show that the contemporary process of teaching the matter does not satisfactorily reflect the students' communication experience and their prior knowledge, and does not match the demands of modern Czech language teaching as it ignores the communication aim. Moreover, the controversies seen among linguists, which are simplified for school purposes, have also appeared in thinking of the research subject. The research suggests that work with authentic language material as a living organism is essential in language teaching. This material behaves according to certain rules which can be grasped more easily if teaching works with the students' prior language knowledge as mother-tongue speakers, and supports their genuine understanding of the content on the basis of intensive cognitive work.</t>
  </si>
  <si>
    <t>didaktika českého jazyka; model didaktické rekonstrukce; předchozí znalost; představy žáka; syntax češtiny; souvětí souřadné</t>
  </si>
  <si>
    <t>Czech language teaching and learning; model of educational reconstruction; prior knowledge; student conceptions; Czech syntax; compound sentence</t>
  </si>
  <si>
    <t>Mgr. Stanislav Štěpáník, Ph.D. (24287673) [prac.: PedF/KČJ, PedF/PedF] [vyk. fak.: PedF/KČJ, PedF/PedF] |</t>
  </si>
  <si>
    <t>&gt;S&lt; SVV265402 - Školní vzdělávání a učitelská profese</t>
  </si>
  <si>
    <t>Private supplementary tutoring and education policies in Europe</t>
  </si>
  <si>
    <t>Cílem studie je identiikovat a zařadit vybrané evropské země do jednotlivých typů Brayovy typologie vzdělávacích politik ve vztahu k soukromému doučování (1999, 2009) a s využitím dostupných empirických studií představit zavedená opatření a jejich dopady. V první části příspěvku autor deinuje soukromé doučování a jeho možné implikace pro formální vzdělávací systém a jeho spravedlnost. Ve druhé části autor představuje Brayovu typologii vzdělávacích politik ve vztahu k soukromému doučování a její vývoj v čase. Jednotlivé typy vzdělávacích politik jsou uvedeny na konkrétních příkladech evropských zemí. Ve třetí části je pak diskutována aktuální situace v České republice. V Evropě je možné identiikovat nejen země podporující soukromé doučování (Francie), ale i země tento fenomén do určité míry regulující (Litva, Německo, Slovensko), nebo i takové, které se k soukromému doučování staví nevšímavě (Chorvatsko). Uvedené příklady demonstrují různorodost podob stínového vzdělávacího systému v různých kontextech a dosavadní reakce tvůrců vzdělávací politiky na něj. Nezájem o tento fenomén v České republice ostře kontrastuje s doporučeními světových odborníků na tuto problematiku. Zároveň v našem kontextu chybí relevantní výzkumná data, o která by bylo možné opřít politické rozhodování.</t>
  </si>
  <si>
    <t>The objective of this paper is to identify and classify European countries according to Bray's typology of education policies towards private supplementary tutoring (1999, 2009) and, based on literature review, show implemented regulations and their impact. In the irst part the author deines private supplementary tutoring and describes its possible implications for formal education system and its equity. In the second part Bray's typology of education policies towards private tutoring and its chronological evolution is introduced. Policy types are demonstrated on speciic examples of European countries. In the third part the author discusses the current situation in the Czech Republic. In Europe it is possible to identify not only the countries which support private tutoring (France), but also countries which regulate it in some way (Lithuania, Germany, Slovakia) or also those ignoring it (Croatia). Mentioned examples show the variability of shadow education system in various contexts and up to now reactions of educational stakeholders. Ignoring of this phenomenon in the Czech Republic contrasts with the recommendations of recognized experts. At the same time we lack relevant research findings that would support political decisions.</t>
  </si>
  <si>
    <t>soukromé doučování; stínové vzdělávání; spravedlnost ve vzdělávání; Evropská unie; regulace; legislativa</t>
  </si>
  <si>
    <t>private supplementary tutoring; shadow education; equity in education; European Union; regulation; legislation</t>
  </si>
  <si>
    <t>Mgr. Vít Šťastný (34102833) [prac.: PedF/ÚVRV] [vyk. fak.: PedF/ÚVRV] |</t>
  </si>
  <si>
    <t>&gt;S&lt; SVV260108 - Vzdělávání a výchova v kontextu proměn společnosti</t>
  </si>
  <si>
    <t>Home Schooling and Legislation: A Study of Post-Communist States of Central Europe</t>
  </si>
  <si>
    <t>Postkomunistické země střední Evropy MINUS SIGN Česká republika, Slovensko, Polsko, Maďarsko a Slovinsko - se po druhé světové válce ocitly ve sféře sovětského vlivu, který trval až do konce osmdesátých let 20. století, kdy se vláda komunismu zhroutila. Všechny země se tak na začátku devadesátých let ocitly v období hluboké společenské transformace. V současné době tyto země charakterizuje společná snaha o dokončení transformace všech složek společenského systému a o vytvoření koherentní fungující demokratické společnosti. Stále však tyto země vykazují určitá specifika, která je v některých ohledech odlišují od ostatních zemí staré Evropy dodnes. Analýza stávajícího stavu legislativních prostředí domácího vzdělávání v postkomunistických zemích střední Evropy odhalila řadu podobností, které lze v těchto zemích v přístupu k dané problematice identifikovat. Na druhou stranu byly zjištěny významné odlišnosti, které ukazují na to, že nezávisle na podobných zkušenostech a regionální blízkosti se jedná o svébytné státy, které k řešení různých problémů a výzev přistupují autonomně.</t>
  </si>
  <si>
    <t>The post-communist countries of Central Europe - the Czech Re-public, Slovakia, Poland, Hungary, and Slovenia - after the Second World War found themselves in the sphere of Soviet influence which lasted until the end of the 1980s when the Communist governments collapsed. All the countries have experienced profound social transformation at the beginning of the 1990s. Currently, they are characterized by joint efforts to complete the transformation of all the components of economy and the social system and to create a functional democratic system. Despite tremendous progress the observed countries are still different from countries of "Old Europe" in many aspects. The analysis of the current state of legislation con-cerning the home education in the post-communist countries of Central Europe confirmed many similarities. However, significant differences among them were also detected. This shows that regardless of the similar experience the individual states are dealing autonomously with similar problems and challenges.</t>
  </si>
  <si>
    <t>domácí vzdělávání; individuální vzdělávání; legislativa; střední Evropa</t>
  </si>
  <si>
    <t>home education; individual education; legislation; Central Europe</t>
  </si>
  <si>
    <t>Pupil Perspectives on School Assessment</t>
  </si>
  <si>
    <t>Školský zákon (561/2004 Sb., změna 472/2011 Sb.) umožňuje školám hodnotit výsledky vzdělávání žáků klasifikačním stupněm, slovně nebo kombinací obou způsobů. Kromě sumativního hodnocení na konci pololetí jsou žáci hodnoceni rozmanitými způsoby průběžného hodnocení (verbální, nonverbální, číselné či grafické). Pro popis forem a metod hodnocení používaných na třech školách jsme zvolily dotazování žáků a učitelů a doplnily ho pozorováním výuky a obsahovou analýzou dokumentů. Vzorek tvořili žáci a učitelé 2. stupně ZŠ, hloubkové rozhovory byly dělány se čtyřmi učiteli a 28 žáky. Za použití kvalitativních postupů analýzy dat jsme představily pro žáky důležitá témata školního hodnocení, zejména spravedlivost hodnocení (do známky z předmětu nepromítat kázeňské prohřešky a být důsledný) a problematiku různých forem a metod hodnocení (žáci věnují větší pozornost sumativnímu než formativnímu hodnocení).</t>
  </si>
  <si>
    <t>ACT No. 561/2004 Collection of Law, the Education Act, allows schools to assess pupil's learning outcomes by marks, verbal assessment or a combination of both. In addition to this summative evaluation, pupils are assessed by various forms of continuous assessment (verbal, non-verbal, numerical or graphical) at the end of each semester. To escribe the forms and methods of assessment used at three schools we interviewed students and teachers, observed lessons and analyzed school documents. The sample consisted of 28 pupils and four teachers of a lower secondary school. The article presents issues of school assessment that pupils considered important (especially equity of assessment: not to project disciplinary issues in summative assessment, consistency of assessment) and issue of various assessment forms and methods (pupils pay more attention to summative assessment than to formative).</t>
  </si>
  <si>
    <t>školní hodnocení; klasifikace; spravedlivost hodnocení; formy hodnocení; slovní hodnocení; vícečetná případová studie</t>
  </si>
  <si>
    <t>school assessment; classification; equity of assessment; forms of assessment; verbal assessment; multiple case study</t>
  </si>
  <si>
    <t>PhDr. Veronika Laufková (24057478) [prac.: PedF/ÚVRV] [vyk. fak.: PedF/ÚVRV] |Mgr. Kateřina Novotná (25063823) [prac.: PedF/ÚVRV] [vyk. fak.: PedF/ÚVRV] |</t>
  </si>
  <si>
    <t>&gt;P&lt; GAP407/11/1556 - Nerovné podmínky škol - nerovné šance žáků: Zkoumání vztahu mezi kvalitou učitelů, klimatem školy, výsledky žáků a jejich sociálním původem</t>
  </si>
  <si>
    <t>Communication activities in theory and practice</t>
  </si>
  <si>
    <t>Publikace vychází z dosavadních poznatků k tématu a předkládá vlastní poznatky autorky získané výzkumem, který se zaměřuje na oblast komunikační výchovy, na rozvoj komunikačních činností ve výchovně-vzdělávacím procesu a na vzdělávání českých a vietnamských žáků ve vzdělávací oblasti Jazyk a jazyková komunikace. Hlavním cílem bylo na základě výzkumných šetření vytvořit a předložit komplex vypovídající o evoluci komunikačních činností u žáků mladšího školního věku během 1. vzdělávacího období s přihlédnutím ke vzdělávání žáků vietnamského etnika.</t>
  </si>
  <si>
    <t>The publication is based on current knowledge on the topic and presents the author's own knowledge gained from research that focuses on communication education, the development of communication activities in the educational process and training of Czech and Vietnamese students in the educational area Language and Communication. The main objective was based on research surveys to create and submit complex revealing the evolution of communication activities for elementary school children during the first period of education with regard to the education of students of Vietnamese ethnicity.</t>
  </si>
  <si>
    <t>komunikace; činnosti; teorie; praxe; naslouchání; psaní ; mluvení; čtení; vietnamské etnikum</t>
  </si>
  <si>
    <t>Communication; activities; theory; practice; listening; writing; speaking; reading; Vietnamese ethnicity</t>
  </si>
  <si>
    <t>Mgr. Gabriela Babušová, Ph.D. (73851668) [prac.: PedF/KČJ, PedF/PedF] [vyk. fak.: PedF/KČJ, PedF/PedF] |</t>
  </si>
  <si>
    <t>&gt;S&lt; GAUK394511 - Evoluce komunikačních činností u žáků 1.- 3. ročníku na základní škole</t>
  </si>
  <si>
    <t>An interactive whiteboard in the mathematics education course for future mathematics teachers</t>
  </si>
  <si>
    <t>V roce 2013 bylo PedF UK v Praze příjemcem projektu FRVŠ, jehož hlavním cílem bylo vybudovat a rozšířit stávající technologické zázemí pro využívání moderních informačních a komunikačních technologií v přípravě budoucích učitelů matematiky a 1. stupně základní školy. Vybudované technické zázemí bylo využito v řadě předmětů, jejichž obsah a způsob prezentace látky byly přizpůsobeny novým možnostem. Článek se zabývá výzkumem zaměřeným na využití těchto nových technologií v jednom z těchto předmětů, a sice didaktice matematiky, a na několika příkladech z tohoto kurzu ilustruje, jakým způsobem se studenti seznamují s potenciálem interaktivní tabule pro jejich budoucí výuku na školách. Ilustrace se týkají mj. tvorby a didaktického hodnocení prezentací pro interaktivní tabule a apletů a elektronických učebnic. Příklady dokumentují, jak je ve zmíněném kurzu interaktivní tabule využívána nejen jako prostředek vyučování, ale také jako prostředek učení. Stručně jsou zmíněny některé výzkumy týkající se využití interaktivní tabule na základních a středních školách.</t>
  </si>
  <si>
    <t>In 2013, the Faculty of Education, Charles University in Prague, was awarded a grant project FRVŠ whose main goal was to build and upgrade current technological facilities for the use of modern informational and communicational technologies in the education of future mathematics and elementary teachers. The new facilities have been used in several courses whose content and way of presenting subject matter were adapted to the new possibilities. The article focuses on one of these courses, namely, the mathematics education course, and shows on several illustrations the way in which the students are introduced to the potential benefits of the interactive whiteboard for their future teaching at schools. The illustrations concern, among others, the creation and didactic evaluation of presentations for interactive whiteboards and of applets and electronic textbooks. Examples document how the interactive whiteboard is used not only as a means of teaching but also of learning. Some research is briefly mentioned on the use of interactive whiteboards at elementary and secondary schools.</t>
  </si>
  <si>
    <t>Applety; elektronické učební texty; interaktivní tabule; didaktiky matematiky; příprava učitelů matematiky; Moodle</t>
  </si>
  <si>
    <t>Applets; Electronic textbooks; Interactive whiteboard; Mathematics education; Mathematics teachers' education; Moodle</t>
  </si>
  <si>
    <t>RNDr. Antonín Jančařík, Ph.D. (90974382) [prac.: PedF/KMDM] [vyk. fak.: PedF/KMDM] |doc. RNDr. Naďa Vondrová, Ph.D. (71411680) [prac.: PedF/KMDM] [vyk. fak.: PedF/KMDM] |</t>
  </si>
  <si>
    <t>Daniela Velichová.</t>
  </si>
  <si>
    <t>13th Conference on Applied Mathematics, APLIMAT 2014</t>
  </si>
  <si>
    <t>Slovak University of Technology (Bratislava)</t>
  </si>
  <si>
    <t>Řazeno v databázi SCOPUS</t>
  </si>
  <si>
    <t>The article presents the dialog as a basis of an education. The article deals with Er-eignis basis of selfknowledge in Europe, spirituality in Europe and epimeleia peri tes psyches, dialog with the other souls, Epimeleia peri tes psyches basis of thinking in Europe, Philosophy of Jan Patocka, Phenomenology and its meaning in dialog. The article concludes that we are only the dialog, dialog without words - sagen the dialog with words - sprechen, Er-eignis - the basis of authentic truth.</t>
  </si>
  <si>
    <t>soul; dialog; own source; Er-eignis; phenomenology; spirituality in Europe</t>
  </si>
  <si>
    <t>RU</t>
  </si>
  <si>
    <t>The Life from own source</t>
  </si>
  <si>
    <t>Ereignis je uvlastněním, prameněním z vlastního pramene, autentický život, pravdivá existence, pravda jako aletheia, nalezení smyslu života, nalezení ohňového středu podle Martina Heideggera, Patočkova péče o duši, Sókratovy dialogy a jejich poznávací funkce, význam pro existenci disipovaného člověka v době postmoderny</t>
  </si>
  <si>
    <t>Ereignis is the recollecting, the movement from the source, authentical life, the existence in the truth, the truth as aletheia, the finding of sense of our life, the finding of firecentre by Martin Heidegger, care about soul by Patocka, dialogs by Sokrates,nad their functions in the knowledge, the meaning for existence of disipate man in postmodern time</t>
  </si>
  <si>
    <t>uvlastnění; pramen; péče o duši; existence; fenomenologie</t>
  </si>
  <si>
    <t>recollecting; source; care about soul; existence; phenomenology</t>
  </si>
  <si>
    <t>prof. Trnavská uni PedF Blanka Kudláčová, Ph.D.doc. Trnavská uni PedF Andrej Rajský, Ph.D.</t>
  </si>
  <si>
    <t>&gt;S&lt; SVV260109 - Proměny výuky a vzdělání v období globalizace.
&gt;V&lt; - projekt VEGA č. 1/0110/11 Teoretické východiská európského pedagogického myslenia</t>
  </si>
  <si>
    <t>Trnava</t>
  </si>
  <si>
    <t>Kontexty filosofie výchovy v novoveku a súčasnej perspektíve I</t>
  </si>
  <si>
    <t>Smolenica</t>
  </si>
  <si>
    <t>Trnavská Uni v Trnavě, Pedagogická fakulta</t>
  </si>
  <si>
    <t>Innovative approach to calculus application of infinitesimals</t>
  </si>
  <si>
    <t>Článek předkládá výsledky výzkumu týkajícího se alternativních přístupů k matematické analýze na středních školách vytvořený v rámci projektu OP PA Podpora vědy a přechodu na VŠ. Předkládané metody vychází z osvědčených učebních textů prof. Šimerky a reagují na stav, kdy matematická analýza již přestala být součástí povinného učiva. Důraz je v maximální možné míře kladen na názornost předkládaných postupů.</t>
  </si>
  <si>
    <t>The paper presents an alternative approach, based on infinitesimals, to calculus in secondary schools. Method was created as a part of the project OP PA Podpora vědy a přechodu na VŠ. The presented method is based on the historical textbook of prof. ŠIMERKA. Method responds on situation in which calculus in no more a part of the compulsory curriculum. The emphasis is given on clarity and understanding of all concepts.</t>
  </si>
  <si>
    <t>matematická analýza; nekonečně malé veličiny; alternativní přístupy</t>
  </si>
  <si>
    <t>Alternative approach; Calculus; Infinitesimals; Non-standard</t>
  </si>
  <si>
    <t>RNDr. Antonín Jančařík, Ph.D. (90974382) [prac.: PedF/KMDM] [vyk. fak.: PedF/KMDM] |Mgr. Derek Pilous, Ph.D. (62822604) [prac.: PedF/KMDM] [vyk. fak.: PedF/KMDM] |</t>
  </si>
  <si>
    <t>Daniela Velichová</t>
  </si>
  <si>
    <t>Leaving of dimension the dimension as a size of mathematical and art creation space</t>
  </si>
  <si>
    <t>Příspěvek na téma "Opuštění dimenze" řeší téma dimenze a rozměru jako fenoménu prostoru a času v matematické a umělecké (výtvarné) oblasti, zabývá se možnostmi a způsoby "opouštění dimenzích" v různém chápání zvolené problematiky a navrhuje způsoby, kterými danou problematiku definovat pro možnosti aplikace do didaktiky i živé výuky matematiky a výtvarné výchovy.</t>
  </si>
  <si>
    <t>Contribution based the theme "Leaving of dimesion"solves the theme of dimension and size as well as phenomenon of space and time in mathematical and creation (art) area, it concerns possibilities and methods "leasing of dimensions"in different understanding of choosen problem and proposes ways to define this problem for possibilities of application to didactics theory and "alive"education of math and art education.</t>
  </si>
  <si>
    <t>matematika; výtvarná výchova; výtvarné umění; transformace; digitální fotografie; didaktická aplikace; znázornění; představivost; komparace.</t>
  </si>
  <si>
    <t>Art; Art education; Comparison; Didactics application; Digital photography; Imagination; Mathematic; Representation; Transformation</t>
  </si>
  <si>
    <t>PhDr. Jan Šmíd, Ph.D. (60415905) [prac.: PedF/KVV] [vyk. fak.: PedF/KVV] |RNDr. Antonín Jančařík, Ph.D. (90974382) [prac.: PedF/KMDM] [vyk. fak.: PedF/KMDM] |</t>
  </si>
  <si>
    <t>The evaluation scales of external school evaluation and the quality of school</t>
  </si>
  <si>
    <t>Tento příspěvek se zabývá srovnáním hodnotících stupnic, které používá školní inspekce v rámci externí evaluace školy. Nejprve provedeme teoretickou komparaci inspekčních hodnotících systémů spolkových zemí Sasko, Dolní Sasko a České republiky. Porovnáme strukturu jejich hodnotících stupnic a také oblasti, ve kterých je škola hodnocena. Dále se zabýváme důsledky, jež z hodnocení školní inspekcí pro školy plynou. V závěrečné části se zaměřujeme na otázku, jak odlišně mohou tyto systémy hodnocení škol působit na zvyšování kvality školy - v různé míře školy motivují k vlastnímu rozvoji a v různé míře je vystavují tlaku možných konsekvencí ze strany kontrolních orgánů.</t>
  </si>
  <si>
    <t>The paper deals with a comparison of evaluation scales used by the school inspection by an external school evaluation. We first do a theoretical comparison of the inspection evaluation systems of Saxony, Lower Saxony and the Czech Republic. Comparing the structure of the evaluation scales and also the area in which the school is evaluated. Then we deal with the consequences that the evaluation of school inspections for schools arise. In the final section, we focus on the question of how differently these evaluation systems of schools work on improving the quality of school - in varying degrees schools encourage self-development and to varying degrees expose them to pressure the possible consequences of school inspection.</t>
  </si>
  <si>
    <t>externí evaluace; školní inspekce; hodnotící škála; kvalita školy</t>
  </si>
  <si>
    <t>external evaluation; school inspection; evaluation scale; the quality of schools</t>
  </si>
  <si>
    <t>PhDr. František Prokop (51006520) [prac.: PedF/ÚVRV] [vyk. fak.: PedF/ÚVRV] |</t>
  </si>
  <si>
    <t>doc. PhDr. Josef Malach, CSc.Mgr. Nikola Sklenářová, Ph.D.</t>
  </si>
  <si>
    <t>Ostrava</t>
  </si>
  <si>
    <t>Reading literacy of Czech students</t>
  </si>
  <si>
    <t>Na základě výsledků mezinárodních šetření čtenářské gramotnosti PIRLS a PISA lze konstatovat, že jako kritické místo v rozvoji čtení se v české škole jeví věk 11-15 let. Výsledky národního šetření v projektu CLoSE umožňují čtenářské dovednosti žáků popsat zevrubněji a vyslovit i několik názorů na možné</t>
  </si>
  <si>
    <t>The article deals with results in reading literacy in the international research PIRL and PISA in comparison with a national survey study in the research project CLoSE.</t>
  </si>
  <si>
    <t>čtenářská gramotnost; PISA; PIRLS</t>
  </si>
  <si>
    <t>reading literacy; PISA; PIRLS</t>
  </si>
  <si>
    <t>[K] PhDr. Karel Starý, Ph.D. (85152791) [prac.: PedF/ÚVRV] [vyk. fak.: PedF/ÚVRV] |</t>
  </si>
  <si>
    <t>Selected International Teacher Assessment Programs Using Professional Standards</t>
  </si>
  <si>
    <t>Mezinárodně srovnávací studie si klade otázku, jak mohou profesní standardy pomáhat při hodnocení práce učitelů. Nejdříve naznačíme aktuální teoretické přístupy k hodnocení práce učitelů a uvedeme zdroje, ze kterých vycházejí. Potom se soustředíme na roli profesních standardů v hodnocení kvality učitele, postupy jejich tvorby a aktuální stav jejich využívání v některých anglosaských zemích. Podrobněji popíšeme procesy hodnocení organizace National Board for Professional Teaching Standards z USA a aktuální vývoj zavádění hodnocení na bázi profesních standardů v Austrálii.</t>
  </si>
  <si>
    <t>An international comparative study is trying to find out the answer for the question how professional standards help in the teacher assessment. First of all we draw theoretical approaches to teaching and their resources. Afterwards we concentrate on the role of professional teaching standards in the teachers' assessment, procedures of their development and current state of art in some English speaking countries. We continue with a detailed description of evaluation procedures in US organization National Board for Professional Teaching Standards and the actual professional standards development in Australia.</t>
  </si>
  <si>
    <t>učitelské profesní standardy; hodnocení práce učitelů</t>
  </si>
  <si>
    <t>professional teaching standards; performance assessment of teachers</t>
  </si>
  <si>
    <t>&gt;P&lt; GAP407/12/2262 - Proměny české školy: longitudinální studie změny instituce v podmínkách vzdělávací reformy</t>
  </si>
  <si>
    <t>School education in Estonia</t>
  </si>
  <si>
    <t>Analyticko-srovnávací studie je další z řady Školství v zahraničí; má podobnou strukturu jako předchozí studie. Těžiště studie tvoří 4 aktuální problémy estonského školního vzdělávání: a) kurikulum, b) evaluace škol a hodnocení žáků, c) národnostní otázka ve společnosti a školním vzdělávání, d) jazyky ve společnosti a jazykové vzdělávání. Zahraniční autoři přinášejí pohled na vývoj estonského všeobecného vzdělávání za posledních 25 let.</t>
  </si>
  <si>
    <t>The presented analytical-comparative study forms another contribution in the editorial series of studies "Schooling Abroad"; it has a structure similar to the previous studies. There are 4 basic fields which appear to be essential for Estonian school education: a) curriculum, b) monitoring of school quality and pupil assessment, c) the current sensitive national issue in society and schooling, d) the similarly sensitive issue of language and language learning. The "domestic" authors present their "insider" view of the development of general education in Estonia over the last 25 years.</t>
  </si>
  <si>
    <t>vzdělávací systém; vzdělávací politika; Estonsko</t>
  </si>
  <si>
    <t>educational system; educational policy; Estonia</t>
  </si>
  <si>
    <t>PaedDr. Věra Ježková, Ph.D. (19924241) [prac.: PedF/ÚVRV] [vyk. fak.: PedF/ÚVRV] |Edgar Krull {Estonsko} |Karmen Trasbergová {Estonsko} |</t>
  </si>
  <si>
    <t>ISBN 978-80-246-2706-9 (pdf)</t>
  </si>
  <si>
    <t>KG</t>
  </si>
  <si>
    <t>Alchemy and the Tarot: Keys to the Novels of Gustav Meyrink</t>
  </si>
  <si>
    <t>Kniha se věnuje Meyrinkovu zájmu o alchymii a podrobně rozebírá alchymickou a tarotovou symboliku a strukturu v Meyrinkových románech Golem a Bílý dominikán. Alchymická symbolika je nám i přes svůj mimořádný význam ve skutečnosti jen málo známá. Alchymické texty jsou poutavé, jejich obrazy pronikají do našeho života i do našich snů - často aniž o tom víme. Jakmile se pokusíme uchopit jejich smysl, narazíme na velké problémy. Meyrinkovy romány se začnou vyjevovat ve stále jasnějším světle, propojí-li je čtenář s jedinečnými esoterickými naukami. Meyrinkovo dílo je totiž až nápadně často protkáno neustálým opakováním četných alchymických motivů a struktur, jejichž recepce zůstává interprety buďto nedoceněna nebo zcela chybí. Cílem této knihy je proto přiblížit jednotlivá stadia Velkého Díla / Opusu Magnum alchymistů a dokázat, že alchymie může ve vybraných dílech fungovat jako model vnitřní transformace stejně dobře jako jiné esoterické nauky (kabala, jóga, buddhismus), které se staly v uplynulých letech předmětem mnoha detailních pojednání.</t>
  </si>
  <si>
    <t>This book examines how alchemy is reflected in the author's works and the extent to which it constitutes the intellectual profile of his novels. The analysis is based on the novels The Golem / Der Golem (1915) and The White Dominican: From the Diary of an Invisible / Der Weisse Dominikaner: Aus dem Tagebuch eines Unsichtbaren (1921), in which the Hermetic art plays quite an important role. I try to show the original way in which Meyrink integrates the Royal Art into the design of his works. Alchemists refer to their efforts as their Magnum Opus or 'Great Work'. I perceive this Magnum Opus and its individual parts (putrefaction, albedo, rubedo) in selected works as a structure both all-embracing (e.g. in the way Meyrink treats the storyline, characters and spaces), and partially manifested (e.g. in individual motifs). The Magnum Opus may be considered the common thread that runs through these novels. The Golem also takes Tarot symbolism into account as there are a number of points in common between alchemy and the Tarot. The aim of this work is to explain the most important ideas of the art of spiritual alchemy and to highlight the interesting parallels in Meyrink's work.</t>
  </si>
  <si>
    <t>esoterické aspekty; alchymie; tarot; symbolika</t>
  </si>
  <si>
    <t>fiction in German; esoteric aspects; alchemy; tarot; symbolism</t>
  </si>
  <si>
    <t>Mgr. Eva Markvartová, Ph.D. (82505853) [prac.: PedF/KG] [vyk. fak.: PedF/KG] |</t>
  </si>
  <si>
    <t>Alchemic interior (inner) space or multi-dimensional topography in the novels by Gustav Meyrink</t>
  </si>
  <si>
    <t>Die Studie beschäftigt sich mit dem Aufbau und der Topographie in Gustav Meyrinks Romanen. Die Stellung des alchemistischen Weltinnenraums erinnert an den mundus imaginalis, die imaginale Welt, wie er sich in der arabischen Mystik findet. Diese lehrt, dass es zwischen der rein geistigen Welt der göttlichen Ideen einerseits und der sinnlichen Welt andererseits ein Zwischenreich gibt, das genauso real und objektiv existiert wie die beiden Welten. In ihm siedeln die Bilder der göttlichen Ideen, Figuren der Archetypen, die die Welt aufbauen, subtile Körper aus immaterieller Materie. In ihnen nimmt der Geist einen Körper an und das Körperliche wird vergeistigt. Aufnehmendes Organ dieses Zwischenuniversums der Bilder ist die Imagination.</t>
  </si>
  <si>
    <t>The world of Gustav Meyrinks novels is full of symbols. It is an inner space that reminds one of the mundus imaginalis or imaginal world, as Henry Corbin writes. Arabian mysticism assumes that between the purely spiritual world of divine ideas and the sensory world there is a kind of intermediate world where archetypal images reside. In this world, corporification of the spirit and spiritualization of the body occur. The receiving organ of this universe is the imagination. The world of alchemical symbols can be understood as an imaginative mirrored inner space of the world. The world between sleep and waking where Meyrink's protagonists find themselves, reveals everything through symbols. The characters after staying in this intermediate stage become enlightened. An abnormally developed ability of imagination gives the protagonists the opportunity to move in this world and to draw wisdom from it.</t>
  </si>
  <si>
    <t>mundus imaginalis; Topographie; Meyrink; Corbin</t>
  </si>
  <si>
    <t>mundus imaginalis; topography; Meyrink; Corbin</t>
  </si>
  <si>
    <t>Prof. Dr. habil. Ingrid Tomkowiak {Švýcarsko} Aleta-Amiré von Holzen, Dr. phil. {Švýcarsko} Ingrid Lötscher, Dr. {Švýcarsko}</t>
  </si>
  <si>
    <t>Zürich</t>
  </si>
  <si>
    <t>CH</t>
  </si>
  <si>
    <t>Dynamics of Social Climate of Teaching Staffs in the Time of Educational Reform</t>
  </si>
  <si>
    <t>O souvislostech mezi přirozenými proměnami škol a účinky vnějších zásahů do nich je poměrně málo známo. V našem výzkumu sledujeme po dobu pěti let metodou vícepřípadové studie proměny pěti českých základních škol v době velké kurikulární reformy. Tento text se zaměřuje na souvislost kvantitativních dat získaných opakovaným šetřením klimatu učitelského sboru (dotazník OCDQ-RS) s kvalitativními zjištěními o procesech změn organizace. Ukazuje se, že profil klimatu sboru se mění zejména ve vazbě na změny ve vedení školy. Může existovat souvislost klimatu a způsobu, jak jsou ve škole přijímány a zpracovávány vnější reformní podněty. Paradoxně školy s nejvíce otevřeným klimatem vyjadřovaly největší skepsi k probíhající reformě.</t>
  </si>
  <si>
    <t>Relatively little is known about the interaction between spontaneous development of school organizations and the top-down mandated educational reform. In this multiple case study, the staff's social climate (questionnaire OCDQ-RS) of five Czech basic schools has been compared in the five-year period of curricular reform implementation. The changes in different dimensions of the climate were linked with narratives about the changes in schools obtained by qualitative research techniques. The changes of social climate sensitively reflect the changes of external school context and school leadership. Paradoxically the schools with most open climate show most skeptical attitudes to the reform.</t>
  </si>
  <si>
    <t>vícepřípadová studie; longitudinální výzkum; základní škola; učitelský sbor; sociální klima učitelského sboru; změny sociálního klimatu; dotazník OCDQ-RS; vedení lidí</t>
  </si>
  <si>
    <t>multiple case study; longitudinal research; teaching staff; elementary school; social climate of teaching staff; OCDQ-RS questionnaire; change of social climate; leadership</t>
  </si>
  <si>
    <t>doc. PaedDr. Petr Urbánek, Dr. (11492994) [prac.: PedF/ÚVRV] [vyk. fak.: PedF/ÚVRV] |RNDr. Dominik Dvořák, Ph.D. (37959537) [prac.: PedF/ÚVRV] [vyk. fak.: PedF/ÚVRV] |PhDr. Karel Starý, Ph.D. (85152791) [prac.: PedF/ÚVRV] [vyk. fak.: PedF/ÚVRV] |</t>
  </si>
  <si>
    <t>Electronic testing has become a regular part of online courses. Most learning management systems offer a wide range of tools that can be used in electronic tests. With respect to time demands, the most efficient tools are those that allow automatic assessment. The presented paper focuses on one of these tools: matching questions in which one question can be paired with multiple response terms. The aim of the paper is to identify how the types of questions used in a test can affect student results on such tests expressed as test scores. The authors focus mainly on the issue of the possible increase in scores that can occur with the use of closed questions, when students, after selecting the answers to the questions they know the correct answers to, then guess the answers to the remaining questions. The authors show how the number of distractors included in a question influences the overall test score. The data on multiple-choice and alternative- response tests are well-known. But not much is known about matching questions. Estimating formula scores for matching-question tests is important for determining the threshold at which students demonstrate they possess the required level of knowledge. Here the authors will compare the scores obtained for three types of closed questions: multiple choice, alternative response and matching questions. The analysis of matching assignments in this paper demonstrates that they are a useful tool for testing skills. However, this holds only if the assignment has at least two distractors. Then the informational value of this type of assignment is higher than that of ultiple-choice assignments with three distractors. The results currently indicate that these types of assignment are not useful if the objective of the testing is to rank students or to distinguish between very good students - and this applies even if two distractors are used. In the case of such an objective, it is better to use multiple-choice assignments.</t>
  </si>
  <si>
    <t>testing; random score; test results; matching type</t>
  </si>
  <si>
    <t>RNDr. Antonín Jančařík, Ph.D. (90974382) [prac.: PedF/ÚPRPŠ] [vyk. fak.: PedF/ÚPRPŠ] |Mgr. Yvona Kostelecká, Ph.D. (66311720) [prac.: PedF/ÚPRPŠ] [vyk. fak.: PedF/ÚPRPŠ] |</t>
  </si>
  <si>
    <t>Rikke Ørngreen {Dánsko} Karin Tweddell Levinsen {Dánsko}</t>
  </si>
  <si>
    <t>Proceedings of the 13th European Conference on e-Learning : ECEL‐2014</t>
  </si>
  <si>
    <t>13th European Conference on e-Learning : ECEL‐2014</t>
  </si>
  <si>
    <t>Aalborg University, Copenhagen, Denmark</t>
  </si>
  <si>
    <t>E‐Book ISBN: 978‐1‐910309‐69‐8 E‐Book ISSN: 2048‐8645 Book version ISBN: 978‐1‐910309‐67‐4 Book Version ISSN: 2048‐8637</t>
  </si>
  <si>
    <t>Didactics of the Literature: Challenges of the Field. From the Art Texts towards the Didactics of the Expressive Field</t>
  </si>
  <si>
    <t>Autor monografie zastává názor, že existují tři oblasti, které je třeba v oboru literární didaktiky i školním literárním vzdělávání mít na zřeteli a které je třeba udržovat v rovnováze, aby obor ani školní předmět neztratily estetickou, resp. estetickovýchovnou zaměřenost: 1/ četba (četba literárních textů a její reflexe), 2/ tvorba (konstrukce a rekonstrukce textu a jejich reflexe), 3/ nauka (poznávání kontextů relevantních pro interpretaci textu, udržení kulturní kontinuity a kulturní identity). V současném pojetí literárního vzdělávání stále převládá naukový přístup (redukovaný navíc na literární historii a frontální organizační formu výuky). Je avšak třeba uznat a rozvíjet všechny relevantní oblasti literárního vzdělávání (z nauky např. literární teorii; četbu a tvorbu a jejich reflexi) a jiné přístupy než (tradičně)naukové, a to především z toho důvodu, že žáci mají rozumět literatuře tak, jak převládá v reálném životě, ve čtenářství, v kultuře.</t>
  </si>
  <si>
    <t>The author agrees with the opinion that there are three areas in the didactics of literature and school literary education that are necessary to be kept in mind and that are necessary to be in balance in order that the discipline and the school subject do not lose their aesthetic purpose and the aim to educate towards aesthetics. The three areas are as they follow: 1/ reading (reading of literary texts and reflection of the reading); 2/ creating (constructing and reconstructing texts and it's reflection); 3/ study of literature (getting to know the contexts that are relevant to the text interpretation; awareness of cultural continuity and cultural identity). The "study of literature" approach dominates in current conception of literary education (moreover, it is reduced to history of literature and frontal instruction teaching). However, it is important to consider and develop all of the areas of literary education (e.g. the theory of literature; reading and creating and their reflection) and different approaches. The main reason for this is that the students should understand the literature as it predominately occurs in real life, culture and among readers.</t>
  </si>
  <si>
    <t>literární výchova; oborová didaktika; vzdělávací obsah; pojetí vzdělávacího předmětu; naukový vs. estetický vzdělávací obor; klíčové kategorie oboru</t>
  </si>
  <si>
    <t>literary education; field didactics; educational content; conception of the educational subject, scientific vs. aesthetic educational discipline; key cathegories of the field</t>
  </si>
  <si>
    <t>doc. PhDr. Ondřej Hník, Ph.D. (47852972) [prac.: PedF/KČL] [vyk. fak.: PedF/KČL] |{100}</t>
  </si>
  <si>
    <t>není k dispozici</t>
  </si>
  <si>
    <t>KITTV</t>
  </si>
  <si>
    <t>Selected Findings of the Research on State and Conception of ICT Competencies Development in Primary and Lower Secondary Schools</t>
  </si>
  <si>
    <t>V letech 2012-2013 byl na pracovišti autorů tohoto sdělení řešen výzkumný projekt "Informačně technologické kompetence dětí a jejich rozvoj na základních školách". Článek podává stručnou zprávu o pojetí tohoto projektu orientovaného na poznání stavu, struktury a tendencí rozvoje informačně technologických kompetencí a budování informačně technologické gramotnosti žáků na základních školách. Charakterizuje hlavní zjištění výzkumu ve vybraných problémových oblastech zahrnujících charakteristiky a tematické celky informatických výukových aktivit a struktur ICT kompetencí učitelů informatických předmětů.</t>
  </si>
  <si>
    <t>In 2012 and 2013, the authors of this paper worked on the research project "Information Technology Competencies of Children and Their Development in Primary and Lower Secondary Schools". This article briefly reports on this projekt focused on examining the current state, structure and trends in development of ICT liratacy education in Czech primary (ISCED 1) and lower-ssencondary schools (ISCED 2).It presents the key findings of the research in particular issues including characteristics and thematic units of educational ICT activities and structure of teachers' ICT skills.</t>
  </si>
  <si>
    <t>informačně technologická výchova; informačně technické kompetence; ICT kompetence učitelů</t>
  </si>
  <si>
    <t>ICT literacy education; ICT skills; teacher’s information technology competencies</t>
  </si>
  <si>
    <t>Mgr. Petra Vaňková (11639707) [prac.: PedF/KITTV] [vyk. fak.: PedF/KITTV] |PhDr. Jiří Štípek, Ph.D. (70465137) [prac.: PedF/KITTV] [vyk. fak.: PedF/KITTV] |</t>
  </si>
  <si>
    <t>&gt;I&lt; PRVOUK P15 - Škola a učitelská profese v kontextu rostoucích nároků na vzdělávání
&gt;P&lt; GAP407/12/1541 - Informačně technologické kompetence dětí a jejich rozvoj na základních školách</t>
  </si>
  <si>
    <t>In the paper, Culture of Solving Problems - a tool for evaluating pupil problem solving in mathematics - is presented and analyzed. The Culture of Problem Solving consists of four components: Intelligence, Creativity, Reading texts with comprehension (tested by psychological tests), and Ability to use the existing knowledge (tested by solution of a set of mathematical problems). The results gained using the tool are sometimes very surprising. Deviations from the standard results can only be explained with the help of interviews with the pupils' teachers of mathematics. Some of the possible explanations for these deviations are also illustrated in the paper.</t>
  </si>
  <si>
    <t>Problem solving; culture of problem solving; mathematics education; psychological screening</t>
  </si>
  <si>
    <t>Doc. PaedDr. Petr Eisenmann, CSc. [ext. prac.: PřF UJEP] |[K] prof. RNDr. Jarmila Novotná, CSc. (52799673) [prac.: PedF/KMDM] [vyk. fak.: PedF/KMDM] |Mgr. Jiří Přibyl [ext. prac.: PřF UJEP] |</t>
  </si>
  <si>
    <t>RNDr. Dagmar Szarková, PhD. {Slovensko} RNDr. Daniela Richtáriková, PhD. {Slovensko} RNDr. Viera Záhonová, CSc. {Slovensko}</t>
  </si>
  <si>
    <t>&gt;I&lt; PRVOUK P15 - Škola a učitelská profese v kontextu rostoucích nároků na vzdělávání
&gt;P&lt; GAP407/12/1939 - Rozvíjení kultury řešení matematických problémů ve školské praxi</t>
  </si>
  <si>
    <t>APLIMAT 2014</t>
  </si>
  <si>
    <t>The chapter focuses mainly on the following components of algebraic competence: (a) the ability to understand equality and equations and to apply them in real world problem-solving settings; (b) the ability to think in a symbolic language, to understand algebra as generalized arithmetic, and to understand it as the study of mathematical structures. The main topic discussed is teaching linear equations and their systems.</t>
  </si>
  <si>
    <t>Algebraic competence; understanding of equality and equations; problem solving; symbolic language; algebra as generalized arithmetic; algebra as the study of mathematical structures; linear equations and their systems</t>
  </si>
  <si>
    <t>prof. RNDr. Jarmila Novotná, CSc. (52799673) [prac.: PedF/KMDM] [vyk. fak.: PedF/KMDM] |doc. PaedDr. Alena Hošpesová, PhD [ext. prac.: PF JU] |</t>
  </si>
  <si>
    <t>Frederick K.S. LeungKyungmee ParkDerek HoltonDavid Clarjke</t>
  </si>
  <si>
    <t>&gt;I&lt; PRVOUK P15 - Škola a učitelská profese v kontextu rostoucích nároků na vzdělávání
&gt;P&lt; GA406/08/0710 - Rozvíjení matematické gramotnosti v základním vzdělávání
&gt;P&lt; GAP407/12/1939 - Rozvíjení kultury řešení matematických problémů ve školské praxi</t>
  </si>
  <si>
    <t>Rotterdam</t>
  </si>
  <si>
    <t>ISBN: 978-94-6209-705-6 (paperback) ISBN: 978-94-6209-706-3 (hardback) ISBN: 978-94-6209-707-0 (e-book)</t>
  </si>
  <si>
    <t>The authors deconstruct the idea of creativity in its mysterious and romantic dimension on the crossing of three paradoxes; they show, based on teaching situations analyses, that it concerns giving less interest to the creation itself than to conditions of its emergence. The defended idea is: what pupils have to learn is exactly what the teacher cannot teach them and so corresponds to what they have to create. Learning mathematics is learning a special way of using it when solving new problems. Thus research of conditions of this re-creation of mathematics is in the centre of teacher's activity.</t>
  </si>
  <si>
    <t>Learning mathematics; didactical situation; creation and re-creation of mathematics; problem solving</t>
  </si>
  <si>
    <t>prof. RNDr. Jarmila Novotná, CSc. (52799673) [prac.: PedF/KMDM] [vyk. fak.: PedF/KMDM] |Prof. Bernard Sarrazy|</t>
  </si>
  <si>
    <t>Don AmbroseBharath SriramanKathleen M. Pierce</t>
  </si>
  <si>
    <t>ISBN Paperback: 978-94-6209-771-1 ISBN Hardcover: 978-94-6209-772-8 ISBN E-Book: 978-94-6209-773-5</t>
  </si>
  <si>
    <t>A "didactical contract" is an interpretation of the commitments, the expectations, the beliefs, the means, the results, and the penalties envisaged by one of the protagonists of a didactical situation (student, teacher, parents, society) for himself and for each of the others, a propos of the mathematical knowledge being taught. The text focuses mainly on didactical and ethical responsibility, paradoxes of the didactical contract, observation of the reactions of teachers to difficulties, explanation of long-term effects and extensions.</t>
  </si>
  <si>
    <t>Didactical contract; didactical situation; paradoxes of didactical contract; long-term effects</t>
  </si>
  <si>
    <t>Prof. Guy Brousseau {Francie} |Prof. Bernard Sarrazy {Francie} |prof. RNDr. Jarmila Novotná, CSc. (52799673) [prac.: PedF/KMDM] [vyk. fak.: PedF/KMDM] |</t>
  </si>
  <si>
    <t>Print ISBN 978-94-007-4977-1 Online ISBN 978-94-007-4978-8</t>
  </si>
  <si>
    <t>The main goal of the paper is to show how electronic teaching materials can be designed in such a way that they support pupils' creativity and culture of problem solving. It focuses on e-textbooks, e-manuals and materials for the teachers who use ICT in their classrooms. The paper also focuses on the extent to which the potential of multimedia teaching materials is made use of in practice and on the possible modifications whose result will be turning these materials into materials that develop pupils' creativity and independence.</t>
  </si>
  <si>
    <t>multimedia teaching materials; pupils’ culture of solving problems; problem solving; heuristic solving strategies</t>
  </si>
  <si>
    <t>prof. RNDr. Jarmila Novotná, CSc. (52799673) [prac.: PedF/KMDM] [vyk. fak.: PedF/KMDM] |</t>
  </si>
  <si>
    <t>Proceedings of the 13th European Conference on e‐Learning ECEL‐2014</t>
  </si>
  <si>
    <t>Kodaň</t>
  </si>
  <si>
    <t>13th European Conference on e‐Learning ECEL‐2014</t>
  </si>
  <si>
    <t>Rikke Ørngreen a Karin Tweddell Levinsen</t>
  </si>
  <si>
    <t>Článek je zařazen v databázi Scopus. E‐Book ISBN: 978‐1‐910309‐69‐8 E‐Book ISSN: 2048‐8645 Book version ISBN: 978‐1‐910309‐67‐4 Book Version ISSN: 2048‐8637</t>
  </si>
  <si>
    <t>kazuistika</t>
  </si>
  <si>
    <t>The Grandmother who burns pictures is heading into schools</t>
  </si>
  <si>
    <t>Článek analyzuje jazykové úpravy provedené v edici Babičky Boženy Němcové "v současné češtině" a srovnává je se zásadami tzv. mimočítankové četby.</t>
  </si>
  <si>
    <t>The paper analyzes the language amendments made in the edition of B. Němcová's Babička (The Grandmother) "in contemporary Czech" and compares them with the rules of the so-called extra-textbook reading.</t>
  </si>
  <si>
    <t>vzdělávání v mateřském jazyce; ediční zpracování textu</t>
  </si>
  <si>
    <t>mother tongue instruction; editorial processing of texts</t>
  </si>
  <si>
    <t>doc. Mgr. Robert Adam, Ph.D. (62616417) [prac.: PedF/KČJ] [vyk. fak.: PedF/KČJ] |</t>
  </si>
  <si>
    <t>Organizational climate of schools: Adaptation of questionnaire OCDQ-RS for condition of Czech schools</t>
  </si>
  <si>
    <t>Cílem metodologické studie je představení psychometrických vlastností dotazníku KUS, a to i v porovnání s vlastnostmi originální verze OCDQ-RS a jeho slovenskou adaptací. V úvodní teoretické části je představen dotazník organizačního klimatu škol OCDQ-RS, jeho vznik a slovenská standardizace. Po upřesnění cíle studie následuje představení vzniku a výsledné verze dotazníku KUS, který je úpravou OCDQ-RS. Protože jsou některé výsledky porovnávány se známými psychometrickými vlastnostmi OCDQ-RS z USA, ze slovenské adaptace i nestandardizované české verze, jsou dále charakterizovány odpovídající datové soubory. Následují výsledky psychometrických analýz, diskuse zdůvodňující opuštění souhrnného indexu otevřenosti klimatu v dotazníku KUS oproti OCDQ-RS a orientační normy a odhadované chyby měření jednotlivých indexů KUSu. Po shrnujících závěrech jsou pojmenována i hlavní omezení studie. Výzkumný vzorek tvořilo 1823 učitelů ze 77 převážně základních škol. Návratnost dotazníků za školu byla minimálně 70 %. Data byla analyzována položkovou analýzou podle klasické teorie testů, exploratorní faktorovou analýzou, doplňkově i konfirmatorní faktorovou analýzou. Vnitřní konsistence indexů byla zjišťována pomocí Cronbachova alfa, ANOVA a standardní chyby měření indexů KUSu. Některé analýzy jsou s jednotkou učitel i škola. U dotazníku KUS byly zachovány čtyři indexy: podpora sboru vedením školy, angažovanost učitelů, frustrace učitelů, přátelské vztahy ve sboru. Pátý index direktivity ředitele byl nahrazen konotativně neutrálním pevnost vedení školy. Všechny indexy vykazují dostatečné hodnoty Cronbachova alfa v rozpětí od 0,84 do 0,96. Počet položek byl oproti OCDQ-RS navýšen z 34 na 40.</t>
  </si>
  <si>
    <t>The study compares psychometric parameters of a new questionnaire measuring organizational school climate (so called KUS) with available parameters of the original OCDQ-RS questionnaire developed in the U.S. and its Slovak adaptation. The paper first describes the original OCDQ-RS questionnaire, its Slovak standardization, and the adaptations made to the original for use in the Czech Republic. We compare psychometric parameters of the OCDQ-RS with the Slovak standardized version and the Czech non-standardized version, and describe the data sets of the corresponding samples in the subsequent section. The paper then presents the psychometric analysis and explains why the openness index of climate in the KUS questionnaire was left out compared with the Slovak questionnaire. The last section shows the indikative norms and standard errors of the indexes. Sample comprised 1823 teachers from 77 mainly primary schools with a return rate of at least 70%. The following analytical procedures were used: Item analysis, exploratory factor analysis, supplementary confirmatory factor analysis, Pearson correlation coefficients, Cronbach coefficients, ANOVA and computation of standard error of measurement of climate components. The unit of analysis was the teacher or the school, depending on the analytical needs and possibilities. The KUS questionnaire retained four components: (1) supportive governance behavior, (2) engaged teacher behavior, (3) frustrated teacher behavior, (4) intimate teacher behavior. The fifth component - directive principal's behavior - was substituted by the component strength of governance. All of the components have a good Cronbach coefficient alfa between 0,84 and 0,96. The number of items increased from 34 to 40 compared with the OCDQ-RS.</t>
  </si>
  <si>
    <t>OCDQ-RS; KUS; klima učitelského sboru; standardizace; faktorová analýza</t>
  </si>
  <si>
    <t>OCDQ-RS; KUS; organisational climate of schools; standardization; factor analysis</t>
  </si>
  <si>
    <t>[K] PhDr. Martin Chvál, Ph.D. (18783105) [prac.: PedF/ÚVRV] [vyk. fak.: PedF/ÚVRV] |doc. PaedDr. Petr Urbánek, Dr. (11492994) [prac.: PedF/ÚVRV] [vyk. fak.: PedF/ÚVRV] |</t>
  </si>
  <si>
    <t>According to Pelczer &amp; Gamboa (2009) the Mathematical problem posing process of the skilled problem posers (teachers, mathematically gifted students) is usually cyclic whilst the novices usually pose problems in a linear way. (Cyclic model means that the skilled problem poser is able to switch between the phases of problem posing, to learn from his/her mistakes, to transform the idea which is not suitable. Linear model is just a simple straight way.)In my study I set expert category. (Expert = professional in problem posing, preparing problems for Mathematical competitions such as Mathematical Olympiad.) With respect to previous statements the hypothesis would be that the experts will show nearly no signs of linear problem posing process. But this is not true - there is some recurrence of linear problem posing in the expert group. The signs of the problem posing process are seemingly the same as in the novices' case. But the background is different. The expertness lies in the fact that the expert is so experienced that he/she is able to come with an idea that needs no transformations. During the problem posing trajectory the experts usually perform the Final assessment stage. The experts also do not perform multiple Setup stages. (They may return to the Setup stage in order to do Transformations but they usually do not restart their work by the use of totally new Setup.)</t>
  </si>
  <si>
    <t>Problem posing; Mathematical problems; Problems for gifted students; Mahematical Olympics; Linear model; Cyclic model; Expert problem posers</t>
  </si>
  <si>
    <t>PhDr. Eva Patáková, Ph.D. (40368768) [prac.: PedF/KMDM, PedF/PedF] [vyk. fak.: PedF/KMDM, PedF/PedF] |</t>
  </si>
  <si>
    <t>Istanbul</t>
  </si>
  <si>
    <t>ERPA Congress</t>
  </si>
  <si>
    <t>The Possibilities of Measuring Learning Competence - The Application of a Finnish Tool in the Czech Environment</t>
  </si>
  <si>
    <t>V posledních desetiletích je v pedagogické komunitě opakovaně diskutována potřeba modifikovat výukové cíle ve prospěch většího důrazu na rozvoj klíčových kompetencí. Tento příspěvek se zaměřuje na měření kompetence k učení, která nabývá na stále větším významu díky rostoucí potřebě zpracovávat velká množství informací a adaptovat se neustále na změny způsobené technologickým pokrokem a dalšími jevy současného světa, které ovlivňují pracovní trh i občanský život. Kompetence k učení byla komplexně konceptualizována kolegy z Helsinské univerzity, kteří k jejímu měření vytvořili komplexní nástroj, který se zaměřoval na čtyři domény: učení, uvažování, organizaci učení a afektivní seberegulace. V letech 2011MINUS SIGN 2013 byl nástroj přeložen do češtiny a pilotován na výběru 294 žáků 4. ročníků, 424 žáků 6. ročníků a 312 žáků 9. ročníků. Na základě výsledků z pilotáže byl nástroj upraven a redukován a jeho kognitivní složky byly administrovány na reprezentativním výběru 6200 žáků 6. ročníku spolu s testy čtenářské a matematické gramotnosti, jazykovým testem a obsáhlým dotazníkem. Příspěvek popisuje finský koncept kompetence k učení a fungování finského testu v českém prostředí včetně souvislosti mezi naměřenými kompetencemi k učení a výsledky ostatních kognitivních testů. Příspěvek dále diskutuje možnost plošného využití nástroje v českých školách k formativnímu hodnocení.</t>
  </si>
  <si>
    <t>In recent decades the need to modify teaching goals with a view to greater emphasis on the development of key competences has been the subject of continual discussion in the educational community. This contribution focuses on the measurement of learning competence, which is acquiring ever more importance thanks to the increasing need to process a large quantity of information and adapt constantly to changes brought about by technological progress and other contemporary phenomena that affect the job market and civic life. Competence in learning has been comprehensively conceptualised by colleague from the University of Helsinki, who in order to measure it have created a comprehensive tool directed to four domains: learning, thinking, the organisation of learning and emotional self-regulation. In the years 2011MINUS SIGN 2013 the tool was translated into Czech and applied in a pilot study of 294 pupils of the 4th grade, 424 pupils of the 6th grade and 312 pupils of the 9th grade. On the basis of the results of the pilot study the tool was modified and reduced and its cognitive components were then administered to a representative sample of 6,200 pupils of the 6th grade together with tests of reading and mathematical literacy, a language test and a lengthy questionnaire. The contribution describes the Finnish concept of competence for learning and the functioning of the Finnish test in Czech conditions including the connections between the targeted learning competences and the results of the other cognitive tests. The contribution then discusses the possibility for the blanket exploitation of the tool in Czech schools for formative evaluation.</t>
  </si>
  <si>
    <t>klíčová kompetence; kompetence k učení; hodnocení kognitivních kompetencí; nižší sekundární vzdělání</t>
  </si>
  <si>
    <t>key competences; learning competence; the evaluation of cognitive competences; lower secondary education</t>
  </si>
  <si>
    <t>PhDr. Martin Chvál, Ph.D. (18783105) [prac.: PedF/ÚVRV] [vyk. fak.: PedF/ÚVRV] |RNDr. Jana Straková, Ph.D. (14544667) [prac.: PedF/ÚVRV] [vyk. fak.: PedF/ÚVRV] |</t>
  </si>
  <si>
    <t>Problems of comparative education as a subject of teaching at universities around the world and specifically in the Czech environment Problems of comparative education as a subject of teaching at universities around the world and specifically in the Czech environment Problems of comparative education as a subject of teaching at universities around the world and specifically in the Czech environment</t>
  </si>
  <si>
    <t>Studie se zabývá srovnávací pedagogikou jako předmětem vysokoškolské výuky. Záměrem je otevřít otázky, které dosud nebyly v českém prostředí diskutovány. Hlavním cílem je zmapovat současný stav a identifikovat problémy výuky srovnávací pedagogiky na českých vysokých školách na základě výsledků empirického šetření provedeného mezi vyučujícími tohoto předmětu. V první části textu jsou reflektovány trendy ve výuce srovnávací pedagogiky na univerzitách ve světě s odkazy na mezinárodní publikace a projekty. Druhá část je věnována problémům výuky srovnávací pedagogiky v českém prostředí. Nejprve poskytuje stručný vhled do specifik domácího kontextu. Následuje prezentace výsledků empirického šetření, které mapuje současný stav výuky srovnávací pedagogiky na českých univerzitách. V centru pozornosti je postup realizovaného dotazníkového šetření, konstrukce dotazníku a výzkumná zjištění. Ta se vztahují ke koncepci a obsahu předmětu srovnávací pedagogika a podmínkám její výuky. V závěru studie upozorňuje na nevyužité potenciality, formuluje výzvy k diskusi a dalšímu zkoumání výuky srovnávací pedagogiky.</t>
  </si>
  <si>
    <t>The study deals with comparative education as a subject of teaching at universities. It is aimed at questions not being discussed in the Czech environment. The main goal is to map the present state, and to identify problems of teaching comparative education at Czech universities, based on results of an empirical investigation performed among teachers of the subject. The first part of the study reflects trends in teaching comparative education at universities around the world, referring to international publications and projects. The second part is devoted to problems of teaching comparative education in the Czech environment. Firstly, a brief overview of specifics in the Czech environment is given. Next, results of empirical research mapping the state of teaching comparative education at Czech universities are introduced. The research process, construction of the questionnaire, and results of the research are presented. The concept, content of the subject of comparative education, and conditions of teaching are focused on. In the conclusion, the study points out potential that has not been utilized and formulates challenges for further discussion, as well as for investigation of teaching comparative education.</t>
  </si>
  <si>
    <t>srovnávací pedagogika; akademický status; studijní programy; učitelé; koncepce předmětu; obsah předmětu; potenciality výuky</t>
  </si>
  <si>
    <t>comparative education; academic statute; study programmes; teachers; conception of the subject; content of the subject; potentials of the teaching comparative education</t>
  </si>
  <si>
    <t>[K] prof. PhDr. Eliška Walterová, CSc. (34317739) [prac.: PedF/ÚVRV] [vyk. fak.: PedF/ÚVRV] |</t>
  </si>
  <si>
    <t>Moral development of schoolers and preschoolers: Paradigmatic challenges according to Jean Piaget</t>
  </si>
  <si>
    <t>Monografie Morální vývoj školáků a předškoláků: paradigmatické výzvy dle Jeana Piageta - představuje podrobnou analýzu výzkumu Jeana Piageta v oblasti morálního vývoje dítěte. Text je členěn do dvou oddílů. Ve své první, interpretační části nabízí náhled do Piagetovy teorie morálního vývoje dítěte s důrazem na morální výzvy, které dítě během svého vývoje přijímá a které jej "posouvají" od egocentrické heteronomie k decentrované autonomii. Druhá, faktografická část zprostředkovává zakotvení Piagetovy teorie v empirii. Čtenáři jsou zde nabízeny k vlastní interpretaci všechny výzkumné situace, ze kterých Piagetova teorie vychází. Vývojové výzvy plynoucí z těchto situací kniha sdružuje do tří oborů uplatnění dětského morálního hodnocení: konflikty s autoritou, problematika trestání a instituce her organizovaných jako soutěž. Autor rovněž analyzuje účast dětí na tomto typu her a skutečnost, proč Piaget považoval právě tyto hry za nejvíce inspirativní pro vývoj dětského morálního hodnocení a jak toto hraní zkoumal.</t>
  </si>
  <si>
    <t>The monograph Moral development of schoolers and preschoolers: Paradigmatic challenges according to Jean Piaget - presents detailed analysis of Piaget's research in the sphere of child's moral development. The text is divided in two parts. In its first, interpretative part it offers insight into Piaget's theory of child's moral development, stressing the moral challenges which the child accepts during his development and which "move" him from egocentric heteronomy to decentered autonomy. The second, factual-accounting part mediates the grounding of Piaget's theory in empiric data. Here all of the research situations from which Piaget's theory arises are offered to the reader for independent scrutiny. The book groups the developmental challenges linked with specific research situations into three domains of exercise of child's moral judgment: conflicts with authority, issues of punishment, institution of games organized as competition. The book likewise analyses children's participation in these games and the reasons why Piaget considered these games as most inspiring for the development of child's moral judgment and how he studied this phenomenon.</t>
  </si>
  <si>
    <t>morální vývoj; děti předškolního věku; děti školního věku; dětské hry</t>
  </si>
  <si>
    <t>moral development; preschool age children; school age children; children's games</t>
  </si>
  <si>
    <t>PhDr. Miroslav Klusák, CSc. (12130202) [prac.: PedF/KPs] [vyk. fak.: PedF/KPs] |</t>
  </si>
  <si>
    <t>&gt;P&lt; GAP407/10/0807 - Morální vývoj předškoláků a školáků - jeho paradigmatické výzvy dle J. Piageta a jeho pokračovatelů</t>
  </si>
  <si>
    <t>Ethnonyms "Rom" and "Cikán" in Czech Language Culture</t>
  </si>
  <si>
    <t>Monografie se zabývá etnonymy Rom a Cikán/cikán v českém jazykovém prostředí. Pozornost je věnována především komplexnímu významu obou etnonym, způsobu jejich užívání rodilými mluvčími z řad majoritní společnosti a postoji samotných Romů k oběma slovům. Práce zachycuje také uplatňování principu politické korektnosti na dvojici slov Rom/Cikán v časovém období od roku 1989. Analýza lexikografických pramenů, vybraných uměleckých textů, výzkum v Českém národním korpusu a průzkum u příslušníků majoritní společnosti i Romů samotných dokládají dvojí působení jazyka ve společnosti. Na straně jedné jeho vliv na vytváření stereotypů při vnímání příslušníků romského etnika, na straně druhé působení jazyka jakožto "zrcadla reálného života", na jehož základě můžeme rekonstruovat obraz mimojazykové skutečnosti, v tomto případě charakter soužití majoritní společnosti a Romů.</t>
  </si>
  <si>
    <t>This monograph deals with ethnonyms Roma and Gypsy in the Czech language culture. Attention is paid primarily to complex meaning of both ethnonyms, the way how they are used by native speakers from majority society and the attitude of Roma themselves to both words. The work renders also exercising the principle of the political correctness with the two words Roma/Gypsy in the time period since 1989. Analysis of lexicographic sources, selected art texts, research in the Czech National Corpus and survey among members of the majority society and Roma themselves evidence double influence of the language in the society. On the one hand its influence on creating stereotypes when perceiving members of Roma ethnic group, on the other hand the role of the language as "a mirror of the real life", on the basis of which we can reconstruct the image of the reality out of language, in this case the nature of coexistence of the majority society and Roma.</t>
  </si>
  <si>
    <t>etnonyma; Rom; Cikán; cikán; stereotypy; politická korektnost; kognitivní lingvistika; onomastika; sociolingvistika; psycholingvistika</t>
  </si>
  <si>
    <t>ethnonyms; Roma; Gypsy; stereotypes; political correctness; cognitive linguistics; onomastics; sociolinguistics; psycholinguistics</t>
  </si>
  <si>
    <t>Mgr. Drahoslava Kráčmarová (13725941) [prac.: PedF/KČJ] [vyk. fak.: PedF/KČJ] |</t>
  </si>
  <si>
    <t>&gt;S&lt; SVV267402 - Kvalita ve vzdělávání a ve výchově</t>
  </si>
  <si>
    <t>Původně uvedeno jiné ISBN: 978-80-7290-795-3</t>
  </si>
  <si>
    <t>The implementation of ICT literacy education as obligatory part of primary and lower-secondary school curriculum is a feature of school systems of developed countries. We may consider a wide spectrum of approaches ranging from limiting ICT literacy education to practising mastering software tools on the one hand, to the approach emphasizing pupils' algorithmic thinking development on the other hand. School educational programmes and teaching in action obviously differ. And yet the method and topical orientation of ITC literacy education definitely have a profound effect on pupils' information technology competencies or digital literacy development. This paper briefly reports on the project focused on the Czech Science Foundation Project - Information Technology Competencies of Children and Their Development in Primary and Lower Secondary Schools examining the current state, structure and trends in development of ICT literacy education in Czech primary (ISCED 1) and lower-secondary schools (ISCED 2). The project involving 1183 participating schools (ICT teachers) provides findings on particular issues including characteristics and thematic units of educational ICT activities, pupils' information technology skills development and implementation of ICT competencies into educational activities.</t>
  </si>
  <si>
    <t>Education; ICT literacy education; pupil's ICT skills; teacher's information technology competencies</t>
  </si>
  <si>
    <t>doc. PhDr. Vladimír Rambousek, CSc. (42597665) [prac.: PedF/KITTV] [vyk. fak.: PedF/KITTV] |PhDr. Jiří Štípek, Ph.D. (70465137) [prac.: PedF/KITTV] [vyk. fak.: PedF/KITTV] |PhDr. Josef Procházka, Ph.D. (22992272) [prac.: PedF/KITTV] [vyk. fak.: PedF/KITTV] |doc. PaedDr. Radka Wildová, CSc. (47439523) [prac.: PedF/KPPg] [vyk. fak.: PedF/KPPg] |</t>
  </si>
  <si>
    <t>&gt;P&lt; GAP407/12/1541 - Informačně technologické kompetence dětí a jejich rozvoj na základních školách</t>
  </si>
  <si>
    <t>Thales' mathematics in the mirror of Galileo's physics</t>
  </si>
  <si>
    <t>Cieľom článku je navrhnúť metódu nepriamej rekonštrukcie procesu vzniku matematiky ako deduktívnej disciplíny v starovekom Grécku. Túto metódu chceme vyskúšať na rekonštrukcii Thalésovej matematiky, ale naším hlavným cieľom je vytvoriť nástroj vhodný na rekonštrukciu Pythagora.</t>
  </si>
  <si>
    <t>The aim of this article is to sketch a certain method of indirect reconstruction of the process by which mathematics as deductive discipline emerged in ancient Greece. We try out this method in a reconstruction of Thales' mathematics, but the main aim for which this method has been developed is the work of Pythagoras.</t>
  </si>
  <si>
    <t>dokazovanie; Thalés; vznik matematiky</t>
  </si>
  <si>
    <t>proof; Thales; the birth of mathematics</t>
  </si>
  <si>
    <t>prof. RNDr. Ladislav Kvasz, Dr. (26014632) {Slovensko} [prac.: PedF/KMDM] [vyk. fak.: PedF/KMDM] |</t>
  </si>
  <si>
    <t>&gt;I&lt; PRVOUK P15 - Škola a učitelská profese v kontextu rostoucích nároků na vzdělávání
&gt;P&lt; GAP407/11/1740 - Kritická místa matematiky na základní škole - analýza didaktických praktik učitelů</t>
  </si>
  <si>
    <t>Ve Scopusu je uveden chybný rok vydání (2013), ve WOSu správný (2014).</t>
  </si>
  <si>
    <t>Education policy in the four countries of an EU-funded research project (QualiTYDES) operates under the shared policy environment of the UN, EU and European Commission. A shared policy cannot of be assumed to result in common legislative or pro-visional outcomes at national level. The different sociocultural, political, historical and economic contexts in each country shape its journey towards inclusive education. This paper places the implementation trajectories of four European countries side by side as they attempt to move towards inclusive education systems. Following a brief overview of the international education policy environment relating to the education of people with disabilities, we describe the national education policy responses in Ireland, Austria, Spain and Czech Republic in recent decades, including both legislation pertaining to special educational need and implementation of policies in practice. The comparison highlights the different manifestations of inclusive education current in each country, and also explores the challenges which have arisen as individual countries attempt to align international policy with provision in existing education systems, each with their own legacy interests, pressures and priorities. Examples of gaps in this alignment are where learners with disabilities/SEN are likely to be failed, and represent the critical points at which barriers to fully inclusive education arise and negatively impact opportunity over the life course.</t>
  </si>
  <si>
    <t>education policy; policy comparison; provision comparison;inclusive education; special needs education, Ireland, Austria, Spain and Czech Republic</t>
  </si>
  <si>
    <t>Dr. • Fiona Smyth {Irsko} |Michael Shevlin, prof. {Irsko} |Tobias Buchner, Mgr. {Rakousko} |Gottfried Biewer, prof. {Rakousko} |Paula Flynn, Dr. {Španělsko} |doc. PhDr. Jan Šiška, Ph.D. (95167070) [prac.: PedF/KSpPg] [vyk. fak.: PedF/KSpPg] |{30} Camille Latimier (87003860) {Francie} [prac.: PedF/KSpPg] [vyk. fak.: PedF/KSpPg] |{10} [K] Mario Toboso-Martín, Dr. {Španělsko} |[K] Susana Rodríguez Díaz, Dr. {Španělsko} |[K] Miguel A.V. Ferreira, prof. {Španělsko} |</t>
  </si>
  <si>
    <t>&gt;P&lt; GAP407/11/2009 - Kvalitativní monitoring efektů vybraných institucionálních procesů v životě mladých dospělých se zdravotním postižením</t>
  </si>
  <si>
    <t>Contemporary liturgical music is a genre which has been given an official attention of cultural community only after the year 1989. Until this time, it has not been systematically analyzed. The way to change this situation is using methods of comprehensive analysis and analytical interpretation. In this case, it is especially important to analyze the style and musical means as a prerequisite for successful musical interpretation and understanding of the work. The presented genre is a specific genre in this respect. Its music is so subordinated to the word that it comes into conflict with the principles of natural gradation of the musical cycle. Also the way of musical expression is unique. That means respect to traditions of liturgical music according to the liturgical space and to the Second Vatican Council conclusions. Composer of European importance composing in these terms is Jiří Laburda. The analyzed work for children's choir and organ is interpretatively attractive thanks to its wealth of tuneful melodies and represents the above mentioned framework well. Instrument takes an important role as accompaniment but also as equal partner of vocal lines. The analyzed work shows rich inspiration by traditional liturgical singing - sequential gradation shifts, declamation lines with melodic variations in the conclusions phrases, church modality. Although the conformity between the nature of the text and music is typical, in some parts, music and the text are in a conflict. This kind of work proves objectification of communication, the preservation of its timeless validity without an extraordinary emotional commitment. The article analytically interprets these features and serves as an image of contemporary liturgical works, which represents not only the production of the composer himself, but also the essential features of the genre in general.</t>
  </si>
  <si>
    <t>liturgical music; Mass; The Second Vatican Council; style; complex analysis; analytical interpretation; Czech musical tradition</t>
  </si>
  <si>
    <t>[K] prof. PaedDr. Michal Nedělka, Dr. (60818336) [prac.: PedF/KHV] [vyk. fak.: PedF/KHV] |</t>
  </si>
  <si>
    <t>prof. Lidia Christea</t>
  </si>
  <si>
    <t>Sofia, Bulgaria</t>
  </si>
  <si>
    <t>International Multidisciplinary Scientific Conferences on Social Sciences and Arts SGEM</t>
  </si>
  <si>
    <t>INTERNATIONAL MULTIDISCIPLINARY SCIENTIFIC CONFERENCES on SOCIAL SCIENCES and ARTS SGEM 2014</t>
  </si>
  <si>
    <t>Albena, Bulharsko</t>
  </si>
  <si>
    <t>Paragraphic Means of Communication in an Encyclopaedic Text</t>
  </si>
  <si>
    <t>Text představuje směs verbálních a neverbálních prostředků, jež ovlivňují interpretaci a chápání adresáta. Jedny z nejdůležitějších neverbálních prostředků jsou nepochybně paragrafické prostředky (paragrafémy). Termín a jeho obsah se proměňuje od doby zavedení (Reformatským). V článku charakterizujeme jejich typy a funkci v závislosti na textu a stylu. Autoři sumarziují přístupy, analyzují paragrafémy ve třech běloruských encyklopedických textech a interpretují získané výsledky.</t>
  </si>
  <si>
    <t>The text represents a mixture of verbal and non-verbal means, both of which influence its interpretation and understanding by the addressee. One of the most important non-verbal means are paragraphic means (paragraphems). The term and its content have been changed since the first publication and classification (by Reformatsky) and the included types of paragraphems and their understanding in linguistics as well. Their functions can differ according to the style and texts. The authors summarize the approaches, analyze paragraphems in three Whiterussian encyclopaedic texts and interpret the results.</t>
  </si>
  <si>
    <t>komunikace; znak; teorie znaku; paragrafém; neverbální komunikace; kniha; chápání; percepce; interprettace</t>
  </si>
  <si>
    <t>communication; sign; theory of sign; paragraphem; non-verbal communication; book; understanding; perception; interpretation</t>
  </si>
  <si>
    <t>PhDr. Ladislav Janovec, Ph.D. (55215789) [prac.: PedF/KČJ] [vyk. fak.: PedF/KČJ] |Mgr. Jelena Pastuchovič|</t>
  </si>
  <si>
    <t>The article deals with the phenomenon of evidentiality in languages expressing evidential meanings lexically and in Czech, in particular. The so-called evidential markers are presented as a group with fuzzy limits, partly overlapping with epistemic modals (modal verbs muset, moci, mít, e.g.). In Czech, the core of evidential markers is represented by particles/sentence adverbs with the ability to function as scoping (focusizing) expressions (očividně, slyšitelně, očekávatelně, logicky, předpokládatelně) and reportive particles (prý, údajně). Other expressions, e.g., sentence constructions with verbs of perception in the matrix sentence or with adjectives related to sentence adverbs express evidentiality as incorporated into prospositions or, with modal verbs, as context-bound (pragmatically anchored) interpretations. In similar sentences, expressing evidentiality acquires properties of subsidiary illocutions.</t>
  </si>
  <si>
    <t>evidentiality; evidential markers; operators; scoping expressions; context-bound interpretation; subsidiary illocution</t>
  </si>
  <si>
    <t>Banská Bystrica, Slovenská republika</t>
  </si>
  <si>
    <t>Babská Bystrica, Slovenská republika</t>
  </si>
  <si>
    <t>Writing and Literacy in courtly epic texts of the 13th century</t>
  </si>
  <si>
    <t>Die Monografie befasst sich mit verschiedenen Facetten von Schrift und Schriftlichkeit in mittelhochdeutschen höfischen Erzähltexten des 13. Jahrhunderts. Die Zeit um 1200 wird als Zeit der Veränderung in vielen Bereichen, allen voran dem Bereich der Schriftlichkeit und der Verbreitung und Verfügbarkeit schriftlichen Wissens, angesehen. Vor diesem realhistorischen Hintergrund interessiert sich die Verfasserin für jeden in dem gewählten Textkorpus erwähnten Lese- oder Schreibakt, für jedes Schriftstück und jede sich auf Schrift beziehende Metapher, jede lesende oder schreibende Figur sowie für entsprechende Äußerungen in der Erzählerrede. Obwohl eine nicht zu verachtende Menge an Einzeluntersuchungen zu Schriftlichkeit im Mittelalter vorliegt, will eine systematische Untersuchung darüber, wie das Thema innerhalb der literarischen Texte verhandelt wird, unerwartete Ergebnisse bringen und womöglich das, was wir über die Vergangenheit zu wissen glauben, relativieren. - Mit Inhaltsreferaten der behandelten Primärtexte sowie einer Konkordanz zum Begriffsinventar.</t>
  </si>
  <si>
    <t>The monography deals with the various aspects of writing and literacy in Middle High German epic texts during the courtly period of the 13th century. The time around 1200 is concerned to be a time of change in many areas, especially refering to literacy and the dissemination and availability of written knowledge. Taking our knowledge about the historic situation only as a vague background, the author is interested in every act of reading and writing, in every written document or metaphor mentioned in selected courtly texts, in every figure who reads or writes as well as in the narrator's utterances about literacy. Although there is a pretty large number of isolated examinations about literacy in the Middle Ages, a systematical approach to the negotiation of reading, writing and literacy in literary texts tries to bring forth results which are quite different from what one might have expected and maybe change what we think to know about the past. - Including a presentation of the Middle High German texts and a concordance of important words and phrases.</t>
  </si>
  <si>
    <t>Schrift; Schriftlichkeit; höfische Erzähltexte; 13. Jahrhundert;</t>
  </si>
  <si>
    <t>Writing; Literacy; Courtly epic texts; 13th century;</t>
  </si>
  <si>
    <t>Dr. phil. Elisabeth Martschini, Mag. phil. (42640198) {Rakousko} [prac.: PedF/KG] [vyk. fak.: PedF/KG] |</t>
  </si>
  <si>
    <t>Kiel</t>
  </si>
  <si>
    <t>Towards the artistic-expressive approach to the school literary education</t>
  </si>
  <si>
    <t>Autor se v příspěvku vymezuje vůči tezi, že inovativní, interpretativní, v zásadě uměleckoexpresivní (zjednodušeně jen expresivní) pojetí literární výchovy, ke kterému se většinou svých předešlých příspěvků vztahoval, přeceňuje poznatky literárněteoretické a opomíjí poznatky literárněhistorické. Za jádro literárního oboru a východisko inovativních snah v oboru považuje průnik četby, tvorby a nauky.</t>
  </si>
  <si>
    <t>The author argues against the opinion that the innovative, interpretative and expressive approach to literary education overestimates the point of view of the theory of literature and on the other hand underestimates the point of view of history of literature. According to the author, the nuclear of literature and the starting point of innovation is the synthesis of reading, creating and theory.</t>
  </si>
  <si>
    <t>literární výchova; vzdělávací obsah; pojetí předmětu; faktografický vs. uměleckoexpresivní přístup</t>
  </si>
  <si>
    <t>literary education; educational content; conception of the subject;on-the-facts based vs. expressive approach</t>
  </si>
  <si>
    <t>doc. PhDr. Ondřej Hník, Ph.D. (47852972) [prac.: PedF/KČL] [vyk. fak.: PedF/KČL] |</t>
  </si>
  <si>
    <t>Current State of Chemistry Experiment at Non-chemical Vocational Schools</t>
  </si>
  <si>
    <t>Příspěvek je zaměřen na chemické experimenty na českých středních odborných školách nechemického zaměření. Jelikož jsou experimenty nedílnou součástí přírodovědného vzdělávání, jejich absence má fatální dopad na výstup vzdělávání. Autor tohoto příspěvku předkládá výsledky výzkumu zaměřené na názory žáků na chemický experiment a názory žáků na četnost zařazování chemického experiemntu do výuky na základních a středních školách. Z výsledků vyplývá, že na středních odborných školách nechemického zaměření jsou experimenty v chemii zařazovány velice zřídka. Učitelé pravděpodobně postrádají metodickou podporu k provádění experimentů, čelí také problému nedostatečného vybavení.</t>
  </si>
  <si>
    <t>The paper is focused on chemistry experiments in chemistry education at non-chemical secondary vocational schools in the Czech Republic. As experiments are one of inseparable components of science education, their missing out has fatal impact on the educational outcome. In this paper, the author offers results of a research focused on students' opinion about chemical experiment as well as the students' opinions on frequency of the experiment inclusion in chemistry education on elementary and secondary school. The results show that chemistry experiments at non-chemical vocational schools are quite rare. Teachers probably lack methodological support to conduct experiments, maybe facing problems with insufficient equipment etc.</t>
  </si>
  <si>
    <t>Chemistry experiment; students’ attitudes towards chemistry; chemistry education; non-chemical vocational schools</t>
  </si>
  <si>
    <t>[K] PhDr. Martin Rusek, Ph.D. (14108423) [prac.: PedF/KChDCh] [vyk. fak.: PedF/KChDCh] |</t>
  </si>
  <si>
    <t>&gt;I&lt; - IRP (UK PedF)</t>
  </si>
  <si>
    <t>The Effect of Chemistry Insertion into the Curriculum of Non-chemical Vocational Schools</t>
  </si>
  <si>
    <t>Příspěvek je zaměřen na efekt, který má zařazení chemie do rámcových vzdělávacích programů pro obory vzdělání středního odborného vzdělávání. Tento efekt je zjišťován jako rozdíl mezi postoji žáků k chemii po ukončení základní školní docházky a po ukončení středoškolské výuky chemie, tedy v prvním ročníku střední odborné školy nechemického zaměření. Zjištěné výsledky jsou propojeny s výsledky dříve provedených výzkumů v této oblasti. Z koncepčního hlediska je nutné podniknout potřebné kroky směrem ke zvýšení kvality výuky chemie na těchto školách, jelikož právě na nich studuje většina žáků středních škol, kteří následně utvářejí všeobecné mínění společnosti.</t>
  </si>
  <si>
    <t>The paper is focused on an effect of Chemistry inclusion into the framework educational programmes for vocational schools. The effect is measured as the difference between students' attitudes after finishing elementary education (9th grade) and after finishing their first year at non-chemical vocational school. The results of the research are connected to results of previous researches. From the point of view of the conception, it is necessary to undertake particular steps in order to increase the quality of Chemistry education at these schools. It is this group of students whose opinion subsequently creates the overall reputation of chemistry in society.</t>
  </si>
  <si>
    <t>Postoje žáků k chemii; výuka chemie; odborné školství</t>
  </si>
  <si>
    <t>Student’s attitudes towards Chemistry; Chemistry Education; Vocational schools</t>
  </si>
  <si>
    <t>Fable</t>
  </si>
  <si>
    <t>Welche Bedeutung hatte die Fabel für den Reformator Martin Luther? Welche Rolle spielte sie während der Reformation? Der Artikel zeigt den Wortgebrauch Luthers in seinen textsortengeschichtlichen Bezügen.</t>
  </si>
  <si>
    <t>What is the meaning of fable for Martin Luther? Which relevance does the fable have for the reformation? The article shows the use of the word in its textual functions during the german reformation.</t>
  </si>
  <si>
    <t>Martin Luther; Fabel;</t>
  </si>
  <si>
    <t>Martin Luther; Fable</t>
  </si>
  <si>
    <t>prof. Dr. Anja Lobenstein-Reichmann (29275131) {Německo} [prac.: PedF/KG] [vyk. fak.: PedF/KG] |</t>
  </si>
  <si>
    <t>Gury Schneider-Ludorff {Německo} Volker Leppin {Německo}</t>
  </si>
  <si>
    <t>Bückle&amp;Böhm</t>
  </si>
  <si>
    <t>Regensburg</t>
  </si>
  <si>
    <t>Poet / Poetry</t>
  </si>
  <si>
    <t>Welche Bedeutung hatten Poeten und die Poetik für den Reformator Martin Luther? Der Artikel zeigt sein Schwanken zwischen lügender Dichtung und gut vermittelter Wahrheit.</t>
  </si>
  <si>
    <t>What is the meaning of poet and poetry for Martin Luther? The article shows him wavering between the poet as a liar and poetry as the good way to narrate the truth.</t>
  </si>
  <si>
    <t>Martin Luther; Poet; Poetik</t>
  </si>
  <si>
    <t>Poet; Poetry</t>
  </si>
  <si>
    <t>Bückle &amp; Böhm</t>
  </si>
  <si>
    <t>Proverbs</t>
  </si>
  <si>
    <t>Man kann das 16. Jh. zu Recht als das goldene Zeitalter der Sprichwörter bezeichnen. Sprichwörter gelten als tradierter Schatz an Volksweisheit. In diesem Artikel geht es um Luthers Sprichwörtersammlung und seine Motive.</t>
  </si>
  <si>
    <t>Proverbs are the treasure of wisdom for the common people. It is quite right to tell the 16. century the golden age of proverbs. This article shows Luthers view on proverbs and his motives to collect them.</t>
  </si>
  <si>
    <t>Martin Luther; Sprichwörter</t>
  </si>
  <si>
    <t>Martin Luther; Proverbs</t>
  </si>
  <si>
    <t>The treatment of loan words and foreign words in the Early New High German Dictionary</t>
  </si>
  <si>
    <t>Das Vokabular der europäischen Sprachen ist durch die genetische Linie vom Indoeuropäischen zum modernen Deutschen, Niederländischen, Tschechischen bestimmt. Die Semantik der Wörter basiert auf den Gemeinsamkeiten der europäischen Kulturgeschichte (klassische Antike, christliche Religion, gemeinsame Literatur, Philosophie, Wissenschaften). Das bedeutet, dass auch nationalsprachliche historische Wörterbücher systematisch die Gemeinsamkeiten der semantischen Dimensionen zu beschreiben haben.</t>
  </si>
  <si>
    <t>The vocabulary of European languages is determined by the genetic line from indoeuropean to german, dutch, czech a.s.o.; the semantic of the words is determind by the mutualities of European cultural history in general. Classical antiquity, Christian religion, common literature, philosophy, science. This means that also national historical dictionaries have systematically to describe a European semantic dimension.</t>
  </si>
  <si>
    <t>Europäische Semantik; Fremdwort; Lehnwort</t>
  </si>
  <si>
    <t>European semantics; loanwords; foreign words</t>
  </si>
  <si>
    <t>prof. Dr. Anja Lobenstein-Reichmann (29275131) {Německo} [prac.: PedF/KG] [vyk. fak.: PedF/KG] |prof. Dr. Oskar Reichmann {Německo} |</t>
  </si>
  <si>
    <t>Andrea Bambek {Německo} Volker Harm {Německo}</t>
  </si>
  <si>
    <t>Hildesheim</t>
  </si>
  <si>
    <t>http://d-nb.info/1061212432</t>
  </si>
  <si>
    <t>Paper deals with visual perception, which is a prerequisite for the functioning of augmented reality and very important area in the context of the use of augmented reality in education. The paper aims to analyse the specifics of visual perception and lists the characteristics of augmented reality systems and applications from the perceptual point of view. Characteristics of augmented reality from the point of view of visual perception reflect primarily the form and the nature of the added information, cognitive difficulty of processing information presented to a user, its decoding and processing, properties of augmented reality systems and their potential applications in education.</t>
  </si>
  <si>
    <t>augmented reality, enhanced reality, mediated reality, visual perception, information, education;</t>
  </si>
  <si>
    <t>PhDr. Tomáš Jeřábek, Ph.D. (52743615) [prac.: PedF/KITTV, PedF/PedF] [vyk. fak.: PedF/KITTV, PedF/PedF] |doc. PhDr. Vladimír Rambousek, CSc. (42597665) [prac.: PedF/KITTV, PedF/PedF] [vyk. fak.: PedF/KITTV, PedF/PedF] |doc. PaedDr. Radka Wildová, CSc. (47439523) [prac.: PedF/KPPg] [vyk. fak.: PedF/KPPg] |</t>
  </si>
  <si>
    <t>History of the Jewish noble Families in Austria and Austria-Hungary</t>
  </si>
  <si>
    <t>Jews; Nobility; Austria-Hungary</t>
  </si>
  <si>
    <t>[K] prof. PhDr. Jan Županič, Ph.D. (34231653) [prac.: PedF/KOVF] [vyk. fak.: PedF/KOVF] |</t>
  </si>
  <si>
    <t>PhDr. Mgr. Marcela Zoufalá, Ph.D. (84501366)</t>
  </si>
  <si>
    <t>Jewish Studies in the 21th Century: Prague – Europe – World, Judische Kultur. Studien zur Geistesgeschichte</t>
  </si>
  <si>
    <t>Escapist and Trickster. The case of Alois Řídký.</t>
  </si>
  <si>
    <t>Aféra podvodníka a genealogického podnikatele Aloise Řídkého (éra Rakousko-Uherska).</t>
  </si>
  <si>
    <t>Adolf Řídký, Escapist and Trickster, Affaire (in time Austria-Hungary).</t>
  </si>
  <si>
    <t>Rakousko-Uhersko; šlechta.</t>
  </si>
  <si>
    <t>Austria-Hungary; nobility.</t>
  </si>
  <si>
    <t>prof. PhDr. Jan Županič, Ph.D. (34231653) [prac.: PedF/KOVF] [vyk. fak.: PedF/KOVF] |</t>
  </si>
  <si>
    <t>French Slavist Jules Legras and his (re)discovered diary</t>
  </si>
  <si>
    <t>Ego-dokumenty patří k základním alternativním pramenům napomáhajícím pochopit minulé události a motivaci jednajících osob. Předkládaná studie upozorňuje na existenci dosud neznámého deníku významného slavisty Jula Legrase. Legrasův osud a dílo nejsou české veřejnosti příliš známy, proto je též stručně nastíněna jeho kariéra, odborná publikační činnost i místo, které zaujímal mezi svými generačními druhy. Legras "vstupoval" do českých dějin v několika ohledech. Na prvním místě se účastnil jako představitel francouzské vojenské mise občanské války na Sibiři. Obsahová analýza jeho deníku přináší tak neznámé a značně kritické svědectví o českých legiích a M. R. Štefánikovi. Na základě studia tohoto pramene můžeme poodhalit úskalí vývoje francouzské slavistiky stojící v té době mezi vědou a politikou. Legras však také učil v Dijonu, jenž patřil mezi významná města české přítomnosti ve Francii (středoškolská sekce, univerzita), jeho svědectví je zajímavé i z tohoto důvodu. Konečně posledním studovaným tématem, vycházejícím z Legrasových opakovaných pobytů v Československu, je rozbor jeho opět mnohdy kritického pohledu na česko-francouzské vztahy ve "zlaté době" českého frankofilství.</t>
  </si>
  <si>
    <t>Ego-documents rank among the most important alternative sources that enable understanding of events and the motivations for people's actions in the past. The study herein submitted draws attention to the existence of heretofore unknown diary of the distinguished Slavist Jules Legras. Legras' fate and works are not well known to the Czech public, and therefore his career, professional publishing activities and also the place he occupied among his generational cohorts are also sketched out. Legras "entered" Czech history in several different ways. First of all, he took part as a representative of the French military mission in the Russian Civil War in Siberia. Content analysis of his diary also yields undisclosed and considerably critical testimony on the Czechoslovak legions and M. R. Štefánik. On the basis of study of this source we can begin to disclose the difficulties encountered in the development of a French Slavist who was positioned in this period between scholarship and politics. Legras, however, also taught in Dijon, which was one of the cities with a significant Czech presence in France (secondary school, university), which is another reason his testimony is of interest. Finally, the last subject treated is one which stems from Legras'recurrent stays in Czechoslovakia is an analysis of his again frequently critical view of Czech-French relations during the "golden age" of Czech Francophilia.</t>
  </si>
  <si>
    <t>Jules Legras; Louis Eisenmann; Maurice Janin; Milan Rastislav Štefánik; Francouzská slavistika; česko-francouzské vztahy; Dijon</t>
  </si>
  <si>
    <t>Jules Legras; Louis Eisenmann; Maurice Janin; Milan Rastislav Štefánik; French Slavic studies; Czech-French relations; Czechoslovak-French relations; Dijon</t>
  </si>
  <si>
    <t>PhDr. Jiří Hnilica, Ph.D. (30891843) [prac.: PedF/KDDD] [vyk. fak.: PedF/KDDD] |</t>
  </si>
  <si>
    <t>&gt;S&lt; SVV260109 - Proměny výuky a vzdělání v období globalizace.</t>
  </si>
  <si>
    <t>In the first part, the concept of instrumental reason is defended. Although we live in the age of pluralism, in which a tendency prevails to put all types of rationality on the same plane, there is a rationality that has a unique position: the instrumental rationality. The article then examines Lukács's roots of this concept and its elaboration by Adorno and Horkheimer. The second part refers to the current transformation of instrumental reason that these authors could not register. Instrumental reason changes so that it can connect several seemingly incoherent elements: postmodern non-objectivity, social and ecological normativity, and reified imperatives of capitalism. This formation is here called over-instrumental instrumental reason. In conclusion, the article deals with the question of how its non-instrumental component to exempt from its instrumental ones.</t>
  </si>
  <si>
    <t>instrumental reason; Lukács; Adorno; Horkheimer; postmodern pluralism; capitalism</t>
  </si>
  <si>
    <t>[K] Mgr. Michael Hauser, Ph.D. (69421183) [prac.: PedF/KOVF] [vyk. fak.: PedF/KOVF] |</t>
  </si>
  <si>
    <t>Czech jako as a communication modificator</t>
  </si>
  <si>
    <t>Příspěvek se věnuje funkcím částice jako (homonymní se spojkovým a výplňkovým výrazem). Tato partikule je v mnoha výpovědích současné češtiny vyjádřením komunikační strategie mluvčího zaměřené na interpretaci buď jeho vlastní výpovědi, nebo verifikaci interpretace výpovědi komunikačního partnera (která může být i pouze presuponovaná). Odlišení různých významových vrstev v komunikátu, kterého se užitím této částice dosahuje, se označuje jako reliéfizace.</t>
  </si>
  <si>
    <t>The article deals with pragmatic functions of the Czech particle jako treating it as a modificator of the utterance meaning. Differences between parasitic (filling) vs modificating jako are shown, as well as the three main types of functional variations brought about by the presence of this modificator (A - speaker's interpretation, B - speaker's request for verification, C - speaker's reference to implicit meaning or meaning presupposed at the part of the addressee). The general function observable in all three variations is called reliefization since, as a device of speaker's communicative strategy, jako marks speaker's and addressee's levels of the utterance meaning.</t>
  </si>
  <si>
    <t>Částice; parazitické výrazy; výpovědní modifikace; komunikační strategie; reliéfizace</t>
  </si>
  <si>
    <t>Particles; parasitic expressions; utterance modification; communicative strategy; reliefization</t>
  </si>
  <si>
    <t>Prešov, SR</t>
  </si>
  <si>
    <t>Education as Skili to Move in Life</t>
  </si>
  <si>
    <t>W artykule zaprezentowano koncepcję wychowania Jana Patočki, jednego z najbardziej znanych czeskich filozofów edukacji. Jego zdanijem wychowanie jest calożyciowym ruchem, w ktorego kontekście powstają relacje wzajemności, bycie razem, solidarność i więż międzypokoleniowa. Dzięki temu ruchowi młode pokolenie wprowadzane jest do świata, co niedokonuje się bez swoistego zmagania, a nawet walki. J. Patočka rozróżnial ruch zakotwiczenia, ruch samorealizacji, i ruch ku prawdzie lub ruch w prawdzie, który otwiera jednostkę na innych i umożliwia jej rozwój.</t>
  </si>
  <si>
    <t>The paper presents the conception of education formulated by Jan Patocka, one of the best known Czech philosophers of education. In his opinion education is a lifelong movement in the context of which reciprocal relationship, being together, solidarity and intergenerational bond are formed. Thanks to this movement, young generation is introduced to the principles of the world, what never occurs without specific struggles, or even fights. Patocka distinguishes between anchor movement, which has defensive character, and movement towards the thruth or in the truth, which opens an individual to the others and allows it to develop.</t>
  </si>
  <si>
    <t>wychowanie; ruch życiowy; filozofia edukacji; relacje międzypokoleniowe</t>
  </si>
  <si>
    <t>education; move in life; philosophy of education; intergenerational relationships</t>
  </si>
  <si>
    <t>The essey is dealing with the analysis of two different forms of cognition, the difference between explaining (Erklaeren) and of abstract principles in the exact sciences and understanding (Verstehen) of social, historical and psychical phaenomena in the human sciences. The author also notes the connection between the experience and cognition and the posssibilities of their use in the development of the cognitive process, not only concerning pupils and students but also the teachers. The understanding of the upringing and educational activity is represented primarily as a self-understanding taking place in the reflexion of the naturof owm activity of a theacher and educator.</t>
  </si>
  <si>
    <t>Empathy; education; hermeneutic; philosophy; Dilthey</t>
  </si>
  <si>
    <t>The article presents a description of the acquisition of modal verbs and their grammatical forms in a Czech monolingual child. The author uses a corpus of transcriptions of audio recordings from age 2.8 to 3.6 which covers the phase of protomorphology and transition to morphology proper. Pragmatic function of verbs occurring in a child's speech is illustrated by examples, the occurrence of miniparadigms and gradual development of grammatical forms is documented. First the child produces only a limited number of forms - first just in repetitions, then the 3rd person singular present tense appears as a universal form. Finally the 1st person singular and plural forms appear. In parallel, the child learns to use the past tense, the future tense, conditional and passives.</t>
  </si>
  <si>
    <t>Czech language acquisition; developmental psycholinguistics; child language; verbal grammatical categories; modal verbs.</t>
  </si>
  <si>
    <t>PhDr. Pavla Chejnová, Ph.D. (40492690) [prac.: PedF/KČJ] [vyk. fak.: PedF/KČJ] |{100}</t>
  </si>
  <si>
    <t>On morphological adaptation of German loan words in South Moravian variety. Some remarks on German-Czech language contact</t>
  </si>
  <si>
    <t>Im vorliegenden Aufsatz werden einige Aspekte des tschechisch-deutschen Bilinguismus untersucht. Es ist davon auszugehen, dass trotz der starken Durchschichtung der beiden Völker es in Böhmen und Mähren nie zu einer weitgehenden Sprachmischung gekommen ist, die die Substanz der einen oder der anderen Sprache angetastet hätte. Während im Bereich der Lautungen des Tschechischen und des Deutschen Autonomie anzunehmen ist, ergibt die Verteilung der Lehnwörter ein anderes Bild. Im Bereich der Lehnwörter berührten sich beide Sprachen in einigen Epochen sehr intensiv. Untersucht man die deutsch-tschechischen Sprachkontakterscheinungen, hat man sowohl die kontaktlinguistischen Zusammenhänge als auch den sprachpolitischen und soziolinguistischen sowie kulturhistorischen Kontext im fokussierten Zeitraum zu betrachten. Daher werden in diesem Beitrag nicht zuletzt auch diese Aspekte besprochen.</t>
  </si>
  <si>
    <t>The Czech and German languages have existed side by side in the Czech lands for centuries. Although there has been a high degree of inter-racial mixing at various stages in history, there was never any real harm done to the essence of either of the two languages. A fascinating aspect is the parallel changes in pronunciation in both languages, for example, in vowel sounds and diphthongs. Today it is generally accepted that, to make these sound changes, both languages had to develop similar internal expectations and that these developed in parallel.</t>
  </si>
  <si>
    <t>Sprachwissenschaft; Soziolinguistik; Sprachkontakt</t>
  </si>
  <si>
    <t>Linguistics; Sociolinguistics; German-Czech language contact</t>
  </si>
  <si>
    <t>PhDr. Dalibor Zeman, Ph.D. (90810507) [prac.: PedF/KG] [vyk. fak.: PedF/KG] |</t>
  </si>
  <si>
    <t>Understanding Communicative Functions of Utterence and heir Identification of Elementary School Pupils</t>
  </si>
  <si>
    <t>Text je věnován problematice výuky českého jazyka na prvním stupni základní školy. Pozornost je věnována především osvojování komunikačních funkcí výpvoědi, které si dítě postupně osvojuje již od narození. Součástí práce jsou výsledky části výzkumu, který vznikl v průběhu prací na grantovém projektu a který byl věnován pochopení a pojmenování komunikačních funkcí výpovědi.</t>
  </si>
  <si>
    <t>The text describes problems in Czech language education on primary school. We concentrate on communicative functions aqusition, which a child has been gaining since birth. We presents some results of research which was created during works on a grant project and which was devoted to understanding and naming communicative functions of utterence.</t>
  </si>
  <si>
    <t>komunikační funkce výpovědi; interakce; komunikace; český jazyk; osvojování jazyka</t>
  </si>
  <si>
    <t>communicative functions of utterence; interaction; communication; Czech language; language aquisition</t>
  </si>
  <si>
    <t>PhDr. Ladislav Janovec, Ph.D. (55215789) [prac.: PedF/KČJ] [vyk. fak.: PedF/KČJ] |</t>
  </si>
  <si>
    <t>We are dealing in this text with the problem of modern approach to consciousness with a special regard to the work of Lev Semyonovich Vygotsky. We would like to show the philosophical basis of his psychology and also the boundaries, which are implied in it.</t>
  </si>
  <si>
    <t>Philosophy; Psychology; Mediation; Consciousness</t>
  </si>
  <si>
    <t>Thrasymachus' Cleverness</t>
  </si>
  <si>
    <t>Podle vodítka sofisty Thrasymacha z první knihy Ústavy budeme se snažit o fenomenologický sestup k předpokladům ideje vzdělání a korelativně ideje člověka, na kterou současná Evropa zapomněla, resp. došlo k deformaci a převrácení původního smyslu lidství, z něhož Evropa pramení.</t>
  </si>
  <si>
    <t>Using the "guiding thread" of the sophist Thrasymachus from fhe first book of Politeia, we'll try to approach the presumptions of the idea of education and correlatively of human being, which in the contemporary Europe is forgotten, or more precisely the pervertion and deformation of the original sense of humanity, from which Europe as such originate, is here in action.</t>
  </si>
  <si>
    <t>Filosofie; paideia; sofisté; idea; smysl</t>
  </si>
  <si>
    <t>Philosophy; Paideia; Sophists; Idea; Meaning</t>
  </si>
  <si>
    <t>jiná kn.</t>
  </si>
  <si>
    <t>Smolenice</t>
  </si>
  <si>
    <t>Mgr. Lucia Bokorová, PhD.; Mgr. Veronika Javorská; Mgr. Peter Lenčo, PhD.; Mgr. Anna Sádovská, PhD.; Mgr. Zuzana Sitarčíková, PhD.; Mgr. Andrej Skala; Mgr. Iva Šuhajdová; Mgr. Marek Wiesenganger, PhD.</t>
  </si>
  <si>
    <t>Folklore and Folklore Studies</t>
  </si>
  <si>
    <t>Článek se zabývá vymezením základních pojmů vztahujících se k vědeckému bádání v oblasti lidové kultury. Všímá si variant významu slova folklor a vývoje pojmenování příslušné vědecké discipliny v anglosaském a českém prostředí (tj. folkloristika, etnografie, etnologie, etnomuzikologie), tak jak je doložen v české lexikografické literatuře.</t>
  </si>
  <si>
    <t>The essay deals with basic terms relating to the scientific search concerning folklore. It describes semantic varients of the word "folklore" itself and development of naming relevant science in Anglophone and Czech musical terminology. The evidence is given in basic Czech lexicography.</t>
  </si>
  <si>
    <t>folklor; folkloristika; etnografie; národopis; etnologie; etnomuzikologie</t>
  </si>
  <si>
    <t>folklore; folklore studies; ethnography; ethnomusicology</t>
  </si>
  <si>
    <t>Folk Inspirations in Zdeněk Šesták's Choir Music</t>
  </si>
  <si>
    <t>Článek přináší přehled skladatelových sborových úprav lidových písní i vlastních skladeb na lidové texty. Detailním rozborem první věty kantáty Vítej, slunko líbezné dospívá k charakteristice Šestákova kompozičního stylu.</t>
  </si>
  <si>
    <t>The author deals with the choral pieces of Zdeněk Šesták inspired by folk songs and folk poetry. He makes a survey of both choral arrangements of folks songs and his own compositions on folk verses. The detailed analysis of the 1st movement of cantata Vítej, slunko líbezné results in a generalized characteristics of Šesták's style and approach to folk inspiration.</t>
  </si>
  <si>
    <t>Zdeněk Šesták; lidová píseň; sborový zpěv; sborová tvorba</t>
  </si>
  <si>
    <t>Zdeněk Šesták; folk music; choir singing; choir music</t>
  </si>
  <si>
    <t>prof. PhDr. Stanislav Pecháček, Ph.D. (49776308) [prac.: PedF/KHV] [vyk. fak.: PedF/KHV] |</t>
  </si>
  <si>
    <t>&gt;V&lt;
&gt;I&lt; PRVOUK P15 - Škola a učitelská profese v kontextu rostoucích nároků na vzdělávání</t>
  </si>
  <si>
    <t>Change of the Linguistic World View (Picture of the World Modified by Media)</t>
  </si>
  <si>
    <t>Text je věnován problematice jazykového obrazu přirozeného světa a jeho proměnám. Jazykový obraz je zároveň stabilní a zároveň dynamický, nicméně jeho dynamika by neměla být příliš bouřlivá, aby nedošlo k naprosté proměně a selhání komunikace mezi příslušníky jazykového společenství, sdílejícími stejný jazykový obraz světa. Globalizovaný svět a tendence k jisté unifikovanosti kultur, způsobené především mediálními produkty anglo-americké provenience, jež jsou prezentovány divákům po celém světě, má výrazný vliv na proměny jazykového obrazu světa - autor článku hovoří o tzv. modifikovaném obrazu světa, který vzniká vytlačováním kulturně specifickým textů a konotací především obecnějšími cizími koncepty, které jsou často v rozporu s kulturní tradicí společenství. Dokladový materiál vycchází převážně z českého jazyka.</t>
  </si>
  <si>
    <t>The text deals with the natural world view iand its transformations. Linguistic wold view is both stable and dynamic at the same time; however, tis dynamics should nto be too tumultuous to prevent its complete community sharing the same linguistic picture of world. The globalized world and the trend towards certain unification of cultures, caused especially by media products of Anglo-American origin, which are presented to viewers around the world, has a significant impact on the transformation of linguistic world view - author of tthe article talks about the so-called modified picture of the world, which is produced by pushing out culturally specific texts and connotations by more general foreign concepts that are often contradictory to the cultural tradition of community. Supporting evidence comes mainly from the Czech language.</t>
  </si>
  <si>
    <t>kognitivní lingvistika; český jazyk; konotace; jazykový obraz světa; modifikovaný obraz světa; globalizace</t>
  </si>
  <si>
    <t>cognitive linguistics; Czech language; connotation; world view; modified world view; globalization</t>
  </si>
  <si>
    <t>How transformation and curricular changes became reflected in nursery schools</t>
  </si>
  <si>
    <t>V příspěvku jsou rozpracovány otázky týkající se změn v mateřských školách od roku 1990 do současnosti. Jednotlivá období jsou analyzována na základě čtyř fází transformačních změn podle J. Kotáska. Sledují vliv aktivity učitelů a centrálních úřadů, volby vzdělávací cesty, dostupnost pro děti, správu a řízení, vzdělávání učitelek, integraci dětí a roli rodičů.</t>
  </si>
  <si>
    <t>The paper deals with the issues related to changes that occurred in nursery schools between 1990 and current days. Four phases of transformation changes as described by J. Kotásek are used to analyze individual periods. Focus is on the influence of activities of teachers and central authorities, choices related to educational path, accessibility to children, administration and management, teachers' education, integration of children and the role of parents.</t>
  </si>
  <si>
    <t>mateřské školy; léta 1990 - 2014; čtyři fáze transformace; kurikulární změny; aktivity učitelů; reakce škol; centrální úřady; respekt a potřeby dětí; zájem rodičů</t>
  </si>
  <si>
    <t>nursery school; 1990-2014 years; four phases of transformation; curricular changes; activities of teachers; reaction of school; central authorities; respect and neads of children; interest of parents</t>
  </si>
  <si>
    <t>[K] doc. PaedDr. Soňa Koťátková, Ph.D. (73849415) [prac.: PedF/KPPg] [vyk. fak.: PedF/KPPg] |</t>
  </si>
  <si>
    <t>A new plant assemblage of Cerová-Lieskové from the early Miocene (Karpatian) deposits in the Vienna Basin (western Slovakia) is preserved in a relatively deep, upper slope marine environment. It consists of (1) conifers represented by foliage of Pinus hepios and Tetraclinis salicornioides, a seed cone of Pinus cf. ornata and by pollen of the Cupressaceae, Pinaceae, Pinus sp. and Cathaya sp., and (2) angiosperms represented by Cinnamomum polymorphum, Platanus neptuni, Potamogeton sp. and lauroid foliage, by pollen of Liquidambar sp., Engelhardia sp. and Craigia sp. and in particular by infructescences (so far interpreted as belonging to cereal ears). We validate genus and species assignments of the infructescences: they belong to Palaeotriticum Sitár, including P. mockii Sitár and P. carpaticum Sitár. Similar infructescences were described from the early and middle Miocene deposits of Moravia (Slup), Slovenia (Saalberg = Žale) and probably also Switzerland (Lausanne). This plant assemblage indicates subtropical climatic conditions over the Vienna Basin, similarly as implied by other coeval plant assemblages from Central Europe, and allowing the reconstruction of the paleovegetation as evergreen woodland with pines and grasses in undergrowth typically inhabiting costal brackish marshes today.</t>
  </si>
  <si>
    <t>Early Miocene; Karpatian; Vienna Basin; Western Slovakia; paleobotany; palynology</t>
  </si>
  <si>
    <t>[K] prof. RNDr. Zlatko Kvaček, DrSc. (33357092) [prac.: PřF/4200] [vyk. fak.: PřF/4200] |doc. RNDr. Vasilis Teodoridis, Ph.D. (29360440) [prac.: PedF/KBES, PřF/4200] [vyk. fak.: PedF/KBES, PřF/4200] |RNDr. Marianna Kováčová, PhD.|RNDr. Ján Schlögl, PhD.|doc.RNDr. Viliam Sitár, CSc.|</t>
  </si>
  <si>
    <t>&gt;Z&lt; MSM0021620855 - Mechanismy transportu látek ve svrchních sférách Země
&gt;I&lt; PRVOUK P44 - Geologie
&gt;P&lt; GA14-23108S - Klimatické výkyvy od mladšího eocénu po starší miocén a jejich vliv na vývoj vegetace a entomofauny v České republice</t>
  </si>
  <si>
    <t>IF (JCR)</t>
  </si>
  <si>
    <t>DB - Geologie a mineralogie</t>
  </si>
  <si>
    <t>Home Preparation in Mathematics (In the context of the relationship between family and school)</t>
  </si>
  <si>
    <t>Příspěvek se zabývá postoji učitelek a učitelů matematiky k rozdělení vzdělávacích kompetencí mezi školu a rodinu. Vychází z analýzy rozhovorů s 37 vyučujícími matematiky na základních školách, které byly provedeny v rámci výzkumu "Kritická místa ve výuce matematiky". Vyučující napříč řadou oblastí tematizovali různé aspekty rodinného zázemí žáků a vyjadřovali své přesvědčení o stávajícím i ideálním vztahu mezi vyučujícími a rodiči. Kvalitativní analýza rozhovorů se soustředila na učitelskou konceptualizaci "domácí přípravy" a její vazbu na školní úspěšnost dětí. V příspěvku ukazuji, jaká očekávání vyučující mají vůči rodičům žáků a vůči roli rodičů v úspěšnosti žáků v matematice. Z pohledu "za" hranice školní výuky (tj. co se děje a má dít v rámci domácí přípravy) vyplývá i to, co se odehrává uvnitř hranic, tedy co je podle vyučujících podstatou školní matematiky a jejich pedagogického přístupu.</t>
  </si>
  <si>
    <t>The paper is concerned with the attitudes of teachers of mathematics to the sharing of educational competencess between school and family. It is based on the analysis of interviews with 60 teachers of mathematics at basic (elementary) schools and the lower level of gymnasia (academic secondary schools) with early entry, which were conducted as part of the research project "Critical Points in the Teaching of Mathematics". Across a range of areas the teachers spoke about different aspects of the family background of pupils, and expressed their views on the existing and ideal relationship between teachers and parents. Qualitative analysis of the interviews focused on the teachers' conceptualisation of "home preparation" and its connection to the school success of children. The paper shows the expectations of teachers with regard to pupils' parents and the role of parents in the degree of success of pupils in mathematics. The view "over" the boundary of school teaching (i.e. what happens and should happen in home preparation), also reveals what is happening inside the boundary, i.e. what teachers see as the core of school mathematics and their educational approach.</t>
  </si>
  <si>
    <t>škola; rodina; rozdělení kompetencí; matematika; domácí příprava</t>
  </si>
  <si>
    <t>school; family; mathematics; home preparation; homework; structuration</t>
  </si>
  <si>
    <t>PhDr. Irena Smetáčková, Ph.D. (88824240) [prac.: PedF/KPs] [vyk. fak.: PedF/KPs] |</t>
  </si>
  <si>
    <t>&gt;P&lt; GAP407/11/1740 - Kritická místa matematiky na základní škole - analýza didaktických praktik učitelů</t>
  </si>
  <si>
    <t>Student's verbal vulgarity during classes and breaks</t>
  </si>
  <si>
    <t>Článek se zabývá verbální vulgaritou u dětí v průběhu základní školy, konkrétně její frekvencí, podobou a funkcemi. Prezentovány jsou výsledky čtyř případových studií školních tříd, které mapovaly užívání vulgarismů, a doplněny jsou údaji z širšího dotazníkového šetření. Vulgarismy byly analyzovány z hlediska znalosti a aktivního použití a dále z hlediska jejich funkce. Srovnáván je výskyt vulgarismů o přestávkách a vyučovacích hodinách (tedy v závislosti na formálnosti situace). Pozornost byla věnována také věku a genderu. Studie ukázaly, že chlapci používají vulgarismy častěji než dívky, že výskyt vulgarismů o přestávkách je vyšší než ve výuce a že dospívající používají vulgarismy více než mladší děti. U dospívajících dívek používání vulgarismů stoupá, zejména o přestávkách, což naznačuje efektivnější rozlišování situačních norem (oproti chlapcům).</t>
  </si>
  <si>
    <t>Paper is focused on verbal during grammar school, particularly frequency, forms and functions. The case studies of four classes on student's vulgarity were conducted. Vulgar language used by children in everyday situations was analyzed in terms of knowledge, context, evaluation and purposes. Attention is paid to the frequency of vulgar language during classes and breaks, using by different age groups and by girls and boys. The results show that 1) boys use verbal vulgarity more often than girls, 2) frequency of vulgarity during breaks is higher than during classes, 3) adolescent students use vulgarity more often than young children. Prevalence of vulgarity in the group of adolescent girls increases, mainly during breaks. It is caused by efficient distinction among different situational norms (better than boys use).</t>
  </si>
  <si>
    <t>vulgarita; sprostá slova; škola; gender</t>
  </si>
  <si>
    <t>vulgarity; school; gender</t>
  </si>
  <si>
    <t>PhDr. Irena Smetáčková, Ph.D. (88824240) [prac.: PedF/KPs] [vyk. fak.: PedF/KPs] |Hana Novotná|Petra Šimečková|</t>
  </si>
  <si>
    <t>Education in Old Age as an Opportunity for Each of Us</t>
  </si>
  <si>
    <t>Článek je reflexí na téma školy stáří, procesu výchovy ve stáří a ke stáří a teorie výchovy ve stáří (gerontagogika) tak, jak ji uchopil prof. Radim Palouš. Ačkoliv jeho inspirace vychází z díla Jana Amose Komenského, výchovu ve stáří interpretuje v ontologických a entelechiálních souvislostech, čímž tento antropologický námět posouvá do roviny filosofie výchovy. Autorka hledá společně s prof. Paloušem odpověď na zásadní otázku, jakou úlohu má výchova v období stáří člověka a zda právě období stáří není tím pravým obdobím pro výchovu člověka v současné době.</t>
  </si>
  <si>
    <t>The article presents a critical reflection on the problem of the school of old age and the process of old age education (gerontagogy) in the concept of the philosophy of education by Czech philosopher Prof. Radim Palous. Although he has been inspired by the work of John Amos Comenius, the education of older adults interprets in ontological and entelecheia contexts. The author together with Prof. Palous attempts to answer essential questions 'what is the role of the education in old age?' and 'whether or not is the old age currently the best period for education?'.</t>
  </si>
  <si>
    <t>Filosofie; gerontagogika; Jan Amos Komenský; Radim Palouš; odpovědnost; stáří; svět; škola; výchova; zkušenost</t>
  </si>
  <si>
    <t>Educaation; experience; gerontagogy; John Amos Comenius; old age; philosophy; Radim Palous; responsibility; school; world</t>
  </si>
  <si>
    <t>978-80-7290-789-2</t>
  </si>
  <si>
    <t>Mimořádné</t>
  </si>
  <si>
    <t>A new late Miocene (Tortonian) leaf flora has recently been recovered in the southernmost part of Europe on the island of Gavdos, Greece. So far, three conifers (Tetraclinis salicornioides, Taxodium dubium and Pinus sp.) and about 30 fossil species/morphotypes of angiosperms have been recognized. Among them, some represent subtropical, partly evergreen woody elements (e.g. Daphnogene sp., Laurophyllum sp., Myrica lignitum), some others (e.g., Sassafras, Fagus gussonii, Ulmus, Acer angustilobum, Populus populina, Ailanthus pythii, Paliurus tiliifolius, several legumes) belong to deciduous shrubs or trees. The number of the determined angiosperms is sufficient for using statistical techniques to estimate palaeoclimate (LMA, CLAMP, CA) and for reconstruction of palaeovegetation (phytosociological approach, IPR-vegetation analysis).The Gavdos flora is based on leaf impressions and allows correlations with other Greek floras of almost the same age, namely from Crete - Vrysses (latest Tortonian to Messinian, ca. 7.5 - 6.0 Ma), Makrilia (late Tortonian, ca. 8.6 - 7.7 Ma) and Pitsidia, Messara Basin (early Tortonian, ca. 10.5 Ma), while that from Vegora, Macedonia (Messinian, ca. 7 - 6 Ma) may document further trends in the late Miocene.</t>
  </si>
  <si>
    <t>leaf flora; palaeovegetation; palaeoclimate; late Miocene; Mediterranean; Greece</t>
  </si>
  <si>
    <t>Dimitra Mantzouka {Řecko} |prof. RNDr. Zlatko Kvaček, DrSc. (33357092) [prac.: PřF/4200] [vyk. fak.: PřF/4200] |doc. RNDr. Vasilis Teodoridis, Ph.D. (29360440) [prac.: PedF/KBES] [vyk. fak.: PedF/KBES] |Torsten Utescher {Německo} |Nicolaos Tsaparas {Řecko} |Vasileios Karakitsios {Řecko} |</t>
  </si>
  <si>
    <t>&gt;I&lt; PRVOUK P14 - Archeologie mimoevropských oblastí
&gt;I&lt; PRVOUK P44 - Geologie
&gt;Z&lt; MSM0021620855 - Mechanismy transportu látek ve svrchních sférách Země
&gt;Z&lt; MSM 113100006 - Evoluce biosféry a její závislost na anorganickém prostředí</t>
  </si>
  <si>
    <t>Students' books, invisible obviousness</t>
  </si>
  <si>
    <t>Kniha představuje výsledky rozsáhlého výzkumu žákovských knížek na českých základních školách. Žákovské knížky nejsou nahlíženy pouze jako nástroj ve výchovně-vzdělávacím procesu, ale šířeji jako nástroj socializace a individuace. Specifická kapitola je věnována žákovským knížkám jako platformě pro komunikaci mezi rodinou a školou, jako identitnímu projektu nebo jako nástroji disciplinace.</t>
  </si>
  <si>
    <t>The book presents the results of research on students' books at Czech elementary and grammar schools. Student book is not considered only as a tool within educational process, but mainly as a instrument of socialization and individuation. Specific chapters are focused on students' books as the platform for school-family communication, as identity development project and as instrument for disciplinary.</t>
  </si>
  <si>
    <t>škola; socializace; žákovská knížka; identita; rodina</t>
  </si>
  <si>
    <t>school; socialization; student book; identity; family</t>
  </si>
  <si>
    <t>PhDr. Ida Viktorová, Ph.D. (95776488) [prac.: PedF/KPs] [vyk. fak.: PedF/KPs] |PhDr. Irena Smetáčková, Ph.D. (88824240) [prac.: PedF/KPs] [vyk. fak.: PedF/KPs] |</t>
  </si>
  <si>
    <t>&gt;I&lt; PRVOUK P03 - Rozvoj psychologických věd
&gt;P&lt; GA406/09/0910 - Komunikace rodiny a školy: nové rysy setkávání</t>
  </si>
  <si>
    <t>Dehumanization in medicine: advantage and disadvantage</t>
  </si>
  <si>
    <t>Kapitola představuje sociálně-psychologický koncept dehumanizace a infrahumanizace, který souvisí se stereotypy. Rozlišuje mechanistickou a animalistickou dehumanizaci. Dále diskutuje výskyt dehumanizace v medicínské praxi, a to zejména s riziky, které přináší do péče o pacienty.</t>
  </si>
  <si>
    <t>The chapter presents the social-psychological phenomenon of dehumanization and infrahumanization which are related to stereotypes. There are two types of dehumanization - mechanistic and animalistic. Further, the chapter discusses the dehumanization in medicine. It can have a dangerous influence on doctor-patient relationship.</t>
  </si>
  <si>
    <t>dehumanizace; stereotypy; medicína</t>
  </si>
  <si>
    <t>dehumanization; stereotypes; medicine</t>
  </si>
  <si>
    <t>PhDr. Irena Smetáčková, Ph.D. (88824240) [prac.: PedF/KPs] [vyk. fak.: PedF/KPs] |Mgr. Tereza Bariekzahyová, Ph.D. (23945415) [prac.: PedF/KPs] [vyk. fak.: PedF/KPs] |PhDr. Veronika Francová (55366607) [prac.: PedF/KPs] [vyk. fak.: PedF/KPs] |doc. PhDr. Karel Hnilica, CSc. (43151695) [prac.: PedF/KPs] [vyk. fak.: PedF/KPs] |</t>
  </si>
  <si>
    <t>PhDr. Radek Ptáček, Ph.D.Doc. PhDr. Bartůněk Petr, Ph.D.</t>
  </si>
  <si>
    <t>&gt;P&lt; GA14-22000S - Legitimizace stereotypů v české společnosti - ověření a integrace teoretických konceptů</t>
  </si>
  <si>
    <t>Testing of susceptibility of bacteria to antibiotics</t>
  </si>
  <si>
    <t>Navržené laboratorní cvičení je založeno na standardní mikrobiologické technice - diskové difúzní metodě. Umožňuje žákům vyzkoušet si práci mikrobiologa ve školních podmínkách. Naučí se izolovat čistou kulturu bakterií z okolního prostředí a otestovat citlivost bakterií na několik typů antibiotik.</t>
  </si>
  <si>
    <t>Designed laboratory exercise is based on standard microbiologic technique - disk diffusion susceptibility test. It enables students to try the work of microbiologist in a school conditions. They can learn to isolate the pure culture of bacteria from environment and to test susceptibility of bacteria to several types of antibiotics.</t>
  </si>
  <si>
    <t>disk diffusion susceptibility test; mikrobiology; laboratory exercise</t>
  </si>
  <si>
    <t>Antibacterial effects of mouthwashes</t>
  </si>
  <si>
    <t>Ústní vody patří vedle zubních past mezi přípravky ústní hygieny. Každá ústní voda má jiné složení, které závisí na požadovaném účinku. V současné době je v médiích akcentován především antibakteriální a antimikrobiální účinek,. Tento účinek může být velmi snadno testován ve školních podmínkách postupem popsaným v tomto článku, který je založen na diskové difúzní metodě.</t>
  </si>
  <si>
    <t>Mouthwashes belong besides toothpastes to preparations of home oral hygiene. Each mouthwash has a different ingredients depending on required effect. In the present day media accent especially antibacterial or antimicrobial effect. This effect can be very easily tested in school conditions using the method described in this article, which is based on disc diffusion susceptibility test.</t>
  </si>
  <si>
    <t>disc diffusion susceptibility test; laboratory exercise; microbiology</t>
  </si>
  <si>
    <t>The risk of dyslexia : Pre-literacy skills and abilities and literacy development in high-risk groups</t>
  </si>
  <si>
    <t>Podle současných poznatků existují skupiny dětí s větší mírou ohrožení gramotnostními obtížemi než běžná populace. Jedná se o děti s tzv. rizikem dyslexie, mezi které patří děti se specificky narušeným vývojem řeči (a jazyka) a děti s familiární zátěží pro vznik dyslexie. Oběma skupinám se věnoval longitudinální projekt ELDEL-WP2 a navazující projekt GAUK, které se staly východiskem pro habilitační práci. Publikace má několik samostatných částí, přičemž nejdříve se zaměřuje na identifikaci dětí a proceduru stanovování rodinného rizika dyslexie a narušeného vývoje řeči (a jazyka). Dále jsou předmětem práce vývojové profily pregramotnostních schopností a dovedností. Ve shodě s psycholingvistickým pojetím gramotnosti jsou v centru pozornosti jazykové a kognitivní schopnosti a klíčové pregramotnostní dovednosti, jejichž dosažená úroveň bývá dávána do souvislosti s úspěšným rozvojem čtení a psaní na počátku školní docházky. Dosažené výsledky poukázaly na dynamiku vývoje jazykových a kognitivních schopností i pregramotnostních dovedností všech sledovaných dětí. Nejvíce ohroženou skupinou z hlediska možných deficitů se jevily děti se specificky narušeným vývojem řeči (a jazyka). Děti s rodinným rizikem dyslexie dosahovaly zpravidla nižšího výkonu než děti s typickým vývojem, rozdíly často nebyly signifikantní. Přesto se tato skupina na konci 1. ročníku, ale zejména pak ve 3. ročníku jeví jako více riziková z hlediska výskytu poruch gramotnosti než skupina dětí s typickým vývojem. Dosažené výsledky jsou konfrontovány a dávány do kontextu s údaji v zahraniční i tuzemské literatuře, ale také s metodologickými limity, které mohly do výsledků vstupovat.</t>
  </si>
  <si>
    <t>According to contemporary research, there is a group of children at higher risk of literacy difficulties. It is widely accepted today that these children at risk of dyslexia are children with specific language impairment and children with hereditary predisposition of dyslexia. Both of these groups were examined by a longitudinal project ELDEL-WP2 and following project GAUK, which are the basis for this habilitation thesis. The publication has several independent parts, the first focuses on the identification of children at family risk of dyslexia and children with specific language impairment. The thesis then deals with developmental profiles of pre-literacy skills and abilities that are believed to be crucial for successful development of reading and writing skills at the beginning of education. Language and cognitive skills, as well as key pre-literacy abilities are in the centre of the attention in accordance to the psycholinguistic concept of literacy. The results have pointed out the dynamics of language and cognitive skills development, as well as pre-literacy skills of all the research groups. The group of children, which was endangered the most by the possibility of literacy problems, was the group of children with the specific language impairment. Children at family risk of dyslexia generally achieved lower scores than the children with typical development; however the differences were not significant. Despite of all that, the children at family risk of dyslexia appears to be at higher risk of literacy problems, than the children with typical development, specifically at the end of the 1st grade and even more during the 3rd grade. Achieved results are confronted and put into context with results in the Czech and abroad research literature. Methodological limits are also discussed.</t>
  </si>
  <si>
    <t>Gramotnost; rodinné riziko dyslexie; specificky narušený vývoj řeči (a jazyka); čtení; dekódování; porozumění čtenému; psaní</t>
  </si>
  <si>
    <t>Literacy; family risk for dyslexia; specific language impairment; reading; decoding; comprehension of reading; writting</t>
  </si>
  <si>
    <t>PhDr. PaedDr. Anna Kucharská, Ph.D. (64526216) [prac.: PedF/KPs] [vyk. fak.: PedF/KPs] |</t>
  </si>
  <si>
    <t>&gt;R&lt; - 7.RP Marie Curie Action INT 215961
&gt;S&lt; GAUK364911 - Variabilita vývoje počáteční čtenářské gramotnosti u dětí s rizikem vzniku specifických poruch učení</t>
  </si>
  <si>
    <t>Reading comprehension II: Reading comprehension in children at risk for reading difficulties - background, themes, resources - critical analysis and research design</t>
  </si>
  <si>
    <t>Publikace se zabývá tématem porozumění čtenému u rizikových skupin čtenářů. Jedná se o žáky, kteří mohou být ohroženi v rozvoji čtenářských dovedností, včetně obtíží v porozumění čtenému. Poznatky shromážděné v této publikaci vycházejí z výzkumného projektu Grantové agentury ČR "Porozumění čtenému - typický vývoj a jeho rizika" a zahrnují jeho druhou část (první část projektu byla zaměřena na rozvoj porozumění čtenému u dětí s typickým vývojem). Zpracovaný text je strukturován v souladu s klinickými skupinami žáků, které byly identifikovány jako nejčastější rizikové skupiny z hlediska možných čtenářských obtíží, včetně obtíží v porozumění čtenému. Výsledkem jsou čtyři svébytné kapitoly, které se zabývají porozuměním čtenému u dětí se specifickými poruchami učení (včetně dětí s dyslexií), dětí se specificky narušeným vývojem řeči a jazyka (s vývojovou dysfázií), dětí s poruchou autistického spektra (včetně dětí s Aspergerovým syndromem) a tzv. slabých čtenářů. Třídění čtenářských obtíží potvrzuje i tzv. jednoduchý model čtení (Gough &amp; Turmer, 1986), ze kterého jsme vycházeli. V rámci dílčích kapitol čtenář nalezne souhrn a kritickou analýzu českých i zahraničních bibliografických zdrojů v dané oblasti a informace o metodologii výzkumného úkolu, včetně seznámení s výzkumnými diagnostickými nástroji. V pilotním šetření byla ověřována vhodnost výzkumných přístupů v jednotlivých klinických skupinách, což bylo i východiskem pro zpracování čtyř kazuistik problémových čtenářů. Diagnostické nástroje jsou uvedeny v přílohách.</t>
  </si>
  <si>
    <t>This publication describes reading comprehension in groups of readers with risks involving students whose skills (incl. reading comprehension) can be compromised. Findings collected in this study are based on the GAČR research project "Reading Comprehension - Typical Development and its Risks" and cover its second part (the first one was focused on reading comprehension progress of children with typical development). The compiled text is structured in accordance with clinical groups of students that were identified as the most frequent risk groups from the standpoint of potential reading difficulties, incl. reading comprehension. The result consists of four distinctive chapters addressing reading comprehension of children with specific learning disorder (dyslexia), children with specific language impairment (SLI), children with autistic spectrum disorders, and that of poor readers. The reading difficulties classification is also proved by the simple model of reading (Gough &amp; Tunmer, 1986) that was used. Respective chapters offer a summary and a critical analysis of both Czech and international bibliographical sources and information on the research task methodology. Research diagnostic tools are also presented. In each clinical group a suitability of research approaches was verified within the pilot study. This became the foundations for four case studies of students with difficulties in reading. Diagnostic tools are presented in the appendix.</t>
  </si>
  <si>
    <t>Čtení; porozumění čtenému; rizika ve vývoje čtenářských dovedností; rizika ve vývoji porozumění čtenému; dyslexie; vývojová dysfázie; poruchy autistického spektra; slabí čtenáři; komparativní studie; jednoduchý model čtení</t>
  </si>
  <si>
    <t>Reading; reading comprehension; reading skills development and its risks; reading comprehension and its risks; dyslexia; specific language impairments; autistic spectrum disorders; roor readers; comparative study; simple model of reading</t>
  </si>
  <si>
    <t>PhDr. Hana Sotáková (14070349) [prac.: PedF/KPs] [vyk. fak.: PedF/KPs] |doc. PhDr. PaedDr. Anna Kucharská, Ph.D. (64526216) [prac.: PedF/KPs] [vyk. fak.: PedF/KPs] |Mgr. Klára Špačková, Ph.D. (96401695) [prac.: PedF/KPs] [vyk. fak.: PedF/KPs] |PhDr. Pavla Presslerová, Ph.D. (16679087) [prac.: PedF/KPs] [vyk. fak.: PedF/KPs] |Mgr. Eva Richterová (10492440) [prac.: PedF/KPs] [vyk. fak.: PedF/KPs] |Mgr. Gabriela Seidlová Málková, Ph.D. (73763895) [prac.: PedF/KPs] [vyk. fak.: PedF/KPs] |</t>
  </si>
  <si>
    <t>&gt;P&lt; GA13-20678S - Porozumění čtenému - typický vývoj a jeho rizika</t>
  </si>
  <si>
    <t>Every true thought is a type in which being is present in thought, which means that every true thought must be ontological, not just ontical. It is not enough to cohere to a pre-prepared system which voluntarily takes up the position of the judge of truth or high probability.</t>
  </si>
  <si>
    <t>ontology; onticity; being; existence; das Gestell; die Machenschaft;</t>
  </si>
  <si>
    <t>The phenomenon of education and ethics of the teaching profession</t>
  </si>
  <si>
    <t>Monografie se zabývá povahou výchovy jako specifického lidského jednání. Z hermeneutických pozic zkoumá ontologická východiska výchovného vztahu ke světu, ke společenství a k sobě samému. Ukazuje kontexty, v nichž se výchova rodí, a podmínky, v nichž je možno ji rozvinout. Monografie se soustřeďuje na etickou dimenzi výchovy a vzdělání, opírá se o výsledky studia a analýzy filosofické, psychologické a pedagogické primární i sekundární literatury a o výsledky longitudálních kvalitativních výzkumů v oblasti pedagogické činnosti.</t>
  </si>
  <si>
    <t>The monograph deals with the nature of education as a specific human behavior. The hermeneutical positions explores the ontological basis of the educational relationship with the world community and to himself. Shows the contexts in which education is born, and the conditions in which it is possible to develop it. This monograph focuses on the ethical dimension of education. It is based on the results of studying and analysing primary as well as secondary philosophical, psychological and pedagogical sources and on the results of long-term qualitative research in the field of pedagogical activity.</t>
  </si>
  <si>
    <t>výchova; vztah ke světu; vztah ke společnosti; vztah k sobě samému; etická dimenze výchovy</t>
  </si>
  <si>
    <t>education; relationship to the world; relationship to society; relationship to oneself; ethical dimension of education</t>
  </si>
  <si>
    <t>doc. PhDr. Naděžda Pelcová, CSc. (72361965) [prac.: PedF/KOVF] [vyk. fak.: PedF/KOVF] |prof. PhDr. Ilona Semrádová, CSc. (51918339) [prac.: PedF/KOVF] [vyk. fak.: PedF/KOVF] |</t>
  </si>
  <si>
    <t>Candide secure. Citizen of Liechstenstein Johann Alexander von Königswarter</t>
  </si>
  <si>
    <t>Osud Johanna Alexandera von Königswartera, potomka židovské bankéřské rodiny a velkostatkáře, ve 20. století</t>
  </si>
  <si>
    <t>Life Story of John Alexander von Königswarter, descendant of a Jewish banking family and landowners in the 20th century.</t>
  </si>
  <si>
    <t>Königswarter; šlechta; židé</t>
  </si>
  <si>
    <t>Königswarter; Nobility; Jews</t>
  </si>
  <si>
    <t>Liechtenstein-Czech relations in the history and today. Synthesis Report of the Liechtenstein-Czech Commission of Historians</t>
  </si>
  <si>
    <t>Dějiny česko-lichtenštejnských vztahů až do současnosti. Částí publikace je také souhrnná zpráva česko-lichtenštejnské komise historiků</t>
  </si>
  <si>
    <t>History of Liechtenstein-Czech relations to the present. The part of the book is synthesis report of the activities of the Czech-Liechtenstein Historical Commission in the years 2009-2013</t>
  </si>
  <si>
    <t>Československo; Lichtenštejnsko; dějiny; vztahy</t>
  </si>
  <si>
    <t>Czechoslovakia; Liechtenstein; History; Relations.</t>
  </si>
  <si>
    <t>prof. PhDr. Jan Županič, Ph.D. (34231653) [prac.: PedF/KOVF] [vyk. fak.: PedF/KOVF] |Peter Geiger|prof. PhDr. Tomáš Knoz, Ph.D. (50434410) |PhDr. Eliška Fučíková, CSc. (85406471) |PhDr. Ondřej Horák, PhD.|prof. Dr. Catherine Horel|Dr. Johann Kräftner|Univ. Prof. Dr. Thomas Winkelbauer|</t>
  </si>
  <si>
    <t>Key moments in preparation for the performance competition</t>
  </si>
  <si>
    <t>Příprava studenta na interpretační soutěž zahrnuje několik fází, ve kterých je třeba postupně vyřešit mnoho úkolů. Na začátku je výběr repertoáru, následuje poznávání a nácvik skladby v celku i detailech, získávání pódiových zkušeností a nakonec samotná soutěž.</t>
  </si>
  <si>
    <t>Preparing students for performance competition involves several phases, in which it is necessary to resolve many challenges. At the beginning it is the choice of repertoire followed by learning and practicing piece in the whole and in the details, getting podium experience and in the end it is the competition itself.</t>
  </si>
  <si>
    <t>interpretační soutěž; klavírní interpretace; repertoár; pódiové zkušenosti</t>
  </si>
  <si>
    <t>performers competition; piano interpretation; repertoire; stage experience</t>
  </si>
  <si>
    <t>doc. MgA. Libuše Tichá, Ph.D. (89622532) [prac.: PedF/KHV] [vyk. fak.: PedF/KHV] |</t>
  </si>
  <si>
    <t>This paper provides an overview of research findings and information in the area of teachers' use of textbook materials. Furthermore, it presents the results of qualitative research dedicated to this issue, which was carried out with three Czech primary school teachers. These results were acquired on the basis of direct lesson observations as well as analysis of video recordings and interviews. The results show what innovative textbook materials can bring to teachers, who is open to thinking about subject matter and its didactic transformations, and what they can bring to those who are less open or less willing to dedicate their time and attention to this reflection. The results also offer some findings regarding what textbook materials should look like if these groups of teachers are to work with them effectively. The selected teachers see themselves as the ones who decide on instructional content although they base their decisions on textbook materials. Interpretation of the methodology suggested in textbook materials and their subsequent utilisation depends largely on the teaching approach adopted by individual teachers.All teachers agreed that textbook materials should be concise and should contain inspirational methodology ideas. Not all of them wanted to use extbooks as a source of their own learning.</t>
  </si>
  <si>
    <t>materials development; primary teaching; textbooks research.</t>
  </si>
  <si>
    <t>PhDr. Jana Stará, Ph.D. (78253278) [prac.: PedF/KPPg] [vyk. fak.: PedF/KPPg] |PhDr. Tereza Krčmářová, Ph.D. (13219515) [prac.: PedF/KPPg] [vyk. fak.: PedF/KPPg] |</t>
  </si>
  <si>
    <t>Using new textbook materials by primary school teachers</t>
  </si>
  <si>
    <t>Cílem empirické studie je prezentovat výsledky výzkumu nového přírodovědného dného tématu učiteli 1. stupně ZŠ podle shodných učebnicových materiálů. Nejprve jsou popsána teoretická východiska a stav řešení problematiky užívání učebnicových materiálů učiteli se zřetelem na transformaci netradičního učiva a na zavádění netradičních metodických postupů. V další části je prezentována metodologie výzkumu. Výzkumná data byla získána analýzou učebnicových materiálů, prostřednictvím rozhovorů s třemi učitelkami a pozorováním jejich výuky. Následující části jsou věnovány výsledkům výzkumu a diskusi. Zkoumané učitelky při plánování výuky vycházely z návrhu postupu v příručce pro učitele, přičemž hloubka jeho promýšlení u nich byla různá a projevila se ve výuce. Jedna návrhy rozvíjela, druhá je vesměs přejala, ale realizovala neefektivně. Třetí vybírala učivo i postupy, které preferuje. Zvláště u učiva, které je koncipováno nově či netradičně, hrozí nebezpečí horší orientace učitelů ve struktuře učiva, vzdělávacích cílech a návrzích na didaktické zpracování učiva. Pro některé mohou být učebnicové materiály zdrojem znalostí obsahu a didaktických znalostí obsahu, pro jiné jsou pouze zdrojem didaktických námětů, jejichž záměry si učitelé mohou vysvětlovat i v rozporu se záměrem autorů učebnicových materiálů. Porozumění problémům učitelů při zavádění inovací ve výuce je předpokladem uvažování o účinných formách jejich profesní podpory.</t>
  </si>
  <si>
    <t>The aim of this empirical study is to present the results of research on primary school teachers teaching a new science topic using identical textbook materials. At irst theoretical resources and the state of the art of using teaching materials by teachers are described with respect to the transformation of untraditional content and to the introduction of untraditional teaching methods. In the next part, research methodology is presented. Research data was obtained from an analysis of teaching materials, from in-depth interviews with three teachers and from observing their teaching. The next part is devoted to research results and discussion. The teachers drew heavily on procedures suggested in the teachers' guide when they planned their lessons; the diﬀ erence was in the depth of understanding, which was also apparent during the lessons. The irst teacher developed suggestions; the second one accepted them but implemented them ineficiently. The third one was selecting aspects of the curriculum and procedures according to her preferences. Especially in cases where the textbook resources present the subject matter in a new and non-traditional way, teachers' understanding of the structure may suﬀ er as may the subject matter, the educational objectives and the proposed methodological approaches. For some of them textbook materials can be the source of content knowledge and pedagogical content knowledge, for others they are just the source of didactic suggestions whose purposes can be explained by teachers sometimes quite diﬀ erently from the purposes of textbook material authors. The understanding of teachers' with introducing innovations is the starting point for thinking about effective forms of their professional support.</t>
  </si>
  <si>
    <t>učebnice; užívání učebnic učiteli; projektované kurikulum; výuka; primární škola</t>
  </si>
  <si>
    <t>textbookschoolbook; use of textbook by teachers; projected curriculum; primary school</t>
  </si>
  <si>
    <t>&gt;I&lt; PRVOUK P15 - Škola a učitelská profese v kontextu rostoucích nároků na vzdělávání
&gt;Z&lt; MSM0021620862 - Učitelská profese v měnících se požadavcích na vzdělávání</t>
  </si>
  <si>
    <t>The approaches to and the development of pre-reading literacy in pre-school age</t>
  </si>
  <si>
    <t>Příspěvek se zaměřuje na problematiku čtenářské pregramotnosti, která je z pohledu celoživotního vzdělávání nesmírně významnou oblastí, neboť v období předškolního věku se kladou základy nejen čtenářské, ale i řady dalších gramotností a současně se rozvíjí osobnost dítěte, jeho motivace pro vlastní poznávání. Cílem studie je charakterizovat pojetí čtenářské pregramotnosti v českém předškolním vzdělávání, analyzovat vývoj související terminologie a sumarizovat závěry výzkumných šetření zaměřujících se na pojetí, podporu a rozvoj čtenářské pregramotnosti v domácím prostředí. Autorky se zaměří v prvé části na vývoj terminologie, konkrétně používání pojmů v českém předškolním vzdělávání, dále na precizaci pojmů z vývojového hlediska a v kontextu současného českého předškolního kurikula. Druhou část věnují prezentaci výsledků výzkumných šetření v oblasti čtenářské pregramotnosti a třetí část zařazení této problematiky v pregraduální přípravě učitelek mateřských škol na PedF UK v Praze a dalším možnostem podpory rozvoje v předškolním období, které je považováno i v zahraniční odborné literatuře za jedno z klíčových období v rozvoji čtenářské gramotnosti. Díky tomuto postupu autorky v závěrečné části objasňují preferenci používání pojmu čtenářské pregramotnosti a docházejí ke zjištění, že k pojetí a rozvoji čtenářské pregramotnosti je třeba přistupovat komplexně, jak ve výzkumu, tak ve vlastní přípravě učitelů a samotném předškolním vzdělávání.</t>
  </si>
  <si>
    <t>The focus of this paper is on pre-reading literacy, which is considered to be an important part of lifelong learning. The foundations of reading literacy, other literacies, character features, and motivation for learning are set mainly in the pre-primary age. The aim of this study is to describe the approach to pre-reading literacy in Czech education, analyse the terminology changes an d summarize the research outcomes focused on the concept of pre-reading literacy, and its support and development in home environment. In the βirst part, the authors focus on the terminology changes, its use in Czech pre-school education, and specify the terminology from the point of view of literacy development and in the context of the current Czech pre-school curriculum. The second part presents outcomes of Czech pre-reading literacy research. The third part discusses the possibilities to include the above mentioned topics into the curriculum of pre-school teachers at Faculty of Education at Charles University in Prague. It also mentions other ways to make the pre-school development more effective as it is considered to be one of the key periods in the development of reading literacy. Further on, the authors explain the preference for the term pre-reading literacy. They also highlight why it is necessary to approach pre-reading literacy in a complex way, not only in research, but also in teacher training and in pre-school education in general.</t>
  </si>
  <si>
    <t>Předškolní vzdělávání; mateřská škola; dítě předškolního věku; rodinná výchova; čtenářské dovednosti, čtenářská gramotnost předčtenářská výchova; čtenářská pregramotnost</t>
  </si>
  <si>
    <t>Pre-school education; pre-school; pre-school age child; family education; reading competence; reading literacy; pre-reading education; pre-reading literacy</t>
  </si>
  <si>
    <t>PhDr. Jana Kropáčková, Ph.D. (68868239) [prac.: PedF/KPPg] [vyk. fak.: PedF/KPPg] |doc. PaedDr. Radka Wildová, CSc. (47439523) [prac.: PedF/KPPg] [vyk. fak.: PedF/KPPg] |doc. PhDr. PaedDr. Anna Kucharská, Ph.D. (64526216) [prac.: PedF/KPs] [vyk. fak.: PedF/KPs] |</t>
  </si>
  <si>
    <t>KPg</t>
  </si>
  <si>
    <t>This article reports the results of field research determining the leadership methods used by managers.Other individual objectiov were determine the relationship between current leadership methods and improvement in the performance and fuctioning of the organization. Another goal was to identify how leadership style afects employee performenes, the overall climate in the workplace, and the functioning of the entire organisation as well.</t>
  </si>
  <si>
    <t>leadership methods;fuctioning of organization;mentoring;vision; personal example; carrot and stick;order</t>
  </si>
  <si>
    <t>PhDr. Miroslava Kovaříková, Ph.D. (59579998) [prac.: PedF/KPg] [vyk. fak.: PedF/KPg] |Mgr František Hřebík, PhD [ext. prac.: PA ČR] |</t>
  </si>
  <si>
    <t>11294-014-9493-9</t>
  </si>
  <si>
    <t>The paper deals with learning disabilities (LD) of university students in the Czech Republic. The first part describes most common trends in professional care of students with LD in historical context, the second part analyses contemporary situation of support of students with LD during their university studies. Pivotal part of the text describes the situation at Faculty of Education, Charles University in Prague, from the perspective of state LD students, their difficulties and means of possible support. Qualitative analysis of functional diagnostics took place in the frame of evidence of 15 students with learning disabilities. Focal point of the functional diagnostics is a structured interview in which an identification of needed modification for studying with specific educational needs of students with LD takes place. From our analyses it can be stated, that students with LD apply for registration basing on their experience with high school status of a student with SD, or that their decision is influenced by their current study problems or the fact that they went through a modified entrance exam. We have also discovered the fact, that except for the difficulties which result from the type and degree of the disability and which can be compensated by specific approaches, students also need an emotional and social support. Learning disability is not, however, perceived only as a disadvantage, many students have stated that it has motivated them in their further development Achieved results point to general specifics to the perceived difficulties, to the specifics of the concrete degrees and to the further personal (emotional, social) characteristics of LD students and they support recommended modification for successful studies.</t>
  </si>
  <si>
    <t>Learning disability; inclusive education; medical disability; students with special needs; modification of study</t>
  </si>
  <si>
    <t>doc. PhDr. PaedDr. Anna Kucharská, Ph.D. (64526216) [prac.: PedF/KČJ] [vyk. fak.: PedF/KČJ] |</t>
  </si>
  <si>
    <t>Standards in the Teaching Profession: Foreign Approaches and Analysis of Their Effects</t>
  </si>
  <si>
    <t>Přehledová studie je založena na analýze přístupů k vytváření a zavádění učitelských standardů a kariérních systémů v zahraničí (Slovensko; Spolková republika Německo; Anglie, Wales, Severní Irsko; Skotsko; USA) a v České republice. Autoři na základě komparace identifikují perspektivní i problematické složky a charakteristiky učitelských standardů (a kariérních systémů) a podrobují je diskusi v širších souvislostech. Postupně odpovídají na čtyři podstatné otázky: (1) Jaká pojetí učitelských standardů se ve vybraných zemích uplatňují? (2) Jaké funkce mají standardy v různých zemích naplňovat? (3) Jaké procesy tvorby standardu lze v jednotlivých zemích identifikovat? (4) Jaké dopady (přínosy a rizika) standardizace v učitelské profesi jsou za jednotlivé země diskutovány? Na pozadí mezinárodního srovnání je závěrem kriticky komentován návrh učitelského standardu a kariérního systému, který je aktuálně připravován k zavedení do škol v České republice.</t>
  </si>
  <si>
    <t>The review is based on the analysis of approaches to designing and implementing teacher standards abroad (Slovakia; Federal Republic of Germany; England; Wales; Northern Ireland; Scotland; U.S.A.) and in the Czech Republic. Authors compare the approaches in order to identify both the promising and the problematic aspects and characteristics of teacher standards (and career systems), and subject them to discussion in broader contexts. Responses to four essential questions are provided in the study: (1) What conceptions of teacher standards are deployed in the selected countries? (2) What functions are teacher standards in various countries</t>
  </si>
  <si>
    <t>standardy; učitelská profese; vzdělávání učitelů; kariérní systém; kompetence; profesní rozvoj</t>
  </si>
  <si>
    <t>standards; teaching profession; teacher education; career system; competence; professional development</t>
  </si>
  <si>
    <t>prof. PhDr. Vladimíra Spilková, CSc. (73068672) [prac.: PedF/KPPg] [vyk. fak.: PedF/KPPg] |doc. PhDr. Mgr. Tomáš Janík, Ph.D. [ext. prac.: PedF MU] |doc. PhDr. Píšová Michaela, M.A., Ph.D. [ext. prac.: PedF MU] |</t>
  </si>
  <si>
    <t>Do we need quality or qualified teachers?</t>
  </si>
  <si>
    <t>Cílem textu je argumentovat nutnost formálního vysokoškolského vzdělání pro budoucí učitele jako zásadní podmínky pro kvalitní vykonávání profese. Argumentace je založena na klíčových teoretických přístupech k pojetí učitelské profese a celosvětových trendech v oblasti učitelského vzdělávání.</t>
  </si>
  <si>
    <t>The text aims to argue the necessity of formal higher education for future teachers as essential condition for quality performance of the profession. The argument is based on key theoretical approaches to the teaching profession and global trends in teacher education.</t>
  </si>
  <si>
    <t>kvalita učitele; kvalifikace; vzdělávání učitelů</t>
  </si>
  <si>
    <t>teacher quality; qualification; teacher education</t>
  </si>
  <si>
    <t>prof. PhDr. Vladimíra Spilková, CSc. (73068672) [prac.: PedF/KPPg] [vyk. fak.: PedF/KPPg] |doc. PaedDr. Radka Wildová, CSc. (47439523) [prac.: PedF/KPPg] [vyk. fak.: PedF/KPPg] |</t>
  </si>
  <si>
    <t>The effects of unique combination of high autonomy and low outcome accountability of the Czech schools are described. The processes of change in five Czech comprehensive schools were studied by longitudinal qualitative multiple case study for over 5 years. Surprisingly; many negative effects ascribed to the high stake tests (e. g. curriculum narrowing; fabrication of image) could be seen in the studied schools despite the different model of governance in the Czech Republic. The contemporary discussion of risks of (high stake) testing should be complemented by the similar analysis of costs and negative effects of the absence of outcome accountability.</t>
  </si>
  <si>
    <t>school improvement; educational reform; transition; Czech Republic; multiple case study</t>
  </si>
  <si>
    <t>[K] RNDr. Dominik Dvořák, Ph.D. (37959537) [prac.: PedF/ÚVRV] [vyk. fak.: PedF/ÚVRV] |doc. PaedDr. Petr Urbánek, Dr. (11492994) [prac.: PedF/ÚVRV] [vyk. fak.: PedF/ÚVRV] |PhDr. Karel Starý, Ph.D. (85152791) [prac.: PedF/ÚVRV] [vyk. fak.: PedF/ÚVRV] |</t>
  </si>
  <si>
    <t>The Secondary School Antiquity in the Third Qaurter of the 19th Century</t>
  </si>
  <si>
    <t>O formách gymnaziální výuky klasických jazyků v druhé polovině 19. století jsme již podrobně informováni. Nyní se zájem rozšiřuje na formy výuky dějepisu antických dějin, němčiny a češtiny, v nichž se znalost antické historie měla se znalostmi získanými na hodinách latiny a řečtiny doplňovat. Přesto absolventi klasických gymnázií nezískávali pravý obraz antiky; ta pro ně zůstala neživou literou. M. Svatoš ukázal, že si absolventi ze studií klasických jazyků neodnášeli zájem o antiku, ale z předloženého příspěvku vyplývá, že ani hodiny dějepisu nepřispívaly v daném období k přiblížení antického světa a jeho bohatého a rozvětveného dědictví. Bohatý mecenáš Vojtěch Lanna ml., ani o něco chudší středoškolský pedagog a mecenáš chudých studentů Josef Wünsch se antikou nezabývali profesně, pro oba se antika otevírala až při návštěvách muzeí a galerií, měst s antickou minulostí, ruin či vykopávek.</t>
  </si>
  <si>
    <t>The forms of classical languages teaching at grammar schools in the second half of the 19th century have been already thoroughly discussed. At present, the attention is turned to forms of Ancient history lessons, German and Czech, in which the knowledge of Ancient history ought to be complemented by information received in Latin and Greek lessons. Despite that, graduates of classical grammar schools did not gain the true image of Antiquity; it stayed a vague notion for them. M. Svatoš showed that graduates did not acquire the interest in Antiquity and the presented paper proves that also history classes did not contribute to familiarizing the ancient world and its rich cultural heritage to students either. Neither the wealthy patron Vojtěch Lanna younger nor a bit poorer secondary school teacher and the patron of needy students Josef Wünsch did not professionally occupy themselves with Antiquity. Both began to perceive Antiquity through visiting museums and galleries, cities with Ancient traditions, ruins and excavations.</t>
  </si>
  <si>
    <t>dějiny 19. století; vzdělávání; klasické jazyky; dějepis; učebnice; antika</t>
  </si>
  <si>
    <t>19th century history; education; classical languages; history; textbook; antiquity</t>
  </si>
  <si>
    <t>doc. PhDr. Jana Kepartová, CSc. (99381838) [prac.: PedF/KDDD] [vyk. fak.: PedF/KDDD] |</t>
  </si>
  <si>
    <t>Les méthodes du FLE de la 2e moitié du XXe siècle et la notion du canon</t>
  </si>
  <si>
    <t>French Textbooks of the 20th Century and the Issue of Canon</t>
  </si>
  <si>
    <t>Chapitre analyse cinq méthodes de FLE publiées au cours des quarante dernières années et observe comment les caractéristiques de plusieurs méthodologies, notamment de la méthode audiovisuelle, l'approche communicative et la perspective actionnelle, leurs principes pédagogiques ainsi que démarches méthodologiques se manifestent réellement dans chacune d'entre elles. L'étude vise a explorer et découvrir des tendances dans leur structure et leur contenu, et les comparer avec les caractéristiques, les méthodes didactiques et les principes pédagogiques des méthodologies auxquelles ils appartiennent. Les auteurs de ce document cherche a découvrir la structure de base d'un texte didactique - manuel, du ((canon}}, que leurs créateurs suivent a travers le temps. La question du canon est traité du point de vue didactique ainsi que pédagogiques.</t>
  </si>
  <si>
    <t>The chapter deals with the analysis of five chosen textbooks of French published in last forty years and their relation to the methodology they follow and whose basic characteristics are understood like "canon" by the authors. The aim of the essay is to investigate and discover rules in their structure and content and to compare them with characteristic elements, didactic procedures and pedagogical principals of methodological ways (namely audio-visual, communicative and active approach method), which they belong to. The authors try to uncover not only the basic structures of a didactic text - textbook, "canon", which is observed by its creators, but also to find out how and why some titles define themselves regarding the canonized conception of a textbook. The issue of canon has didactic and pedagogic character.</t>
  </si>
  <si>
    <t>apprenant; approche communicative; canon; enseignant; manuel/méthode du FLE; méthode audiovisuelle; perspective actionnelle</t>
  </si>
  <si>
    <t>pupil; communicative approach; canon; teacher; textbooks of French as a foreign language; audio-visual method; active approach</t>
  </si>
  <si>
    <t>Mgr. Tomáš Klinka, Ph.D. (59945921) [prac.: PedF/KFJL, PedF/PedF] [vyk. fak.: PedF/KFJL, PedF/PedF] |{50} Mgr. Kateřina Suková Vychopňová, Ph.D. (84561072) [prac.: PedF/KFJL, PedF/PedF] [vyk. fak.: PedF/KFJL, PedF/PedF] |{50}</t>
  </si>
  <si>
    <t>The Dark Side of the Moon: to the Understanding of "Worldage"</t>
  </si>
  <si>
    <t>Kapitola sleduje kriticky motiv Paloušovy koncepce "světověku", přičemž směrodatnou intencí mu je ukázat, - prostřednictvím porozumění současnému myšlení, jakožto kalkulování - že komplementární vztah mezí básnictvím a filosofií je doposud nedostatečně reflektovanou možností myšlení jako takového.</t>
  </si>
  <si>
    <t>The Dark Side of the Moon: to the Understanding of "Worldage" - This article The Dark Side of the Moon: to the Understanding of "Worldage" looks in to the motive of Palouš conception of the "worldage". Intention of this article is to show - by understanding the threat of nowaday thinking as calculating - that the contemplative relation between the poetry and philosophy is still unreflected possibility of solution for the present day.</t>
  </si>
  <si>
    <t>openness; poetry; science; methaphysics; asking; horizon; historicity</t>
  </si>
  <si>
    <t>Mgr. Filip Timingeriu (10083640) [prac.: PedF/KOVF] [vyk. fak.: PedF/KOVF] |</t>
  </si>
  <si>
    <t>Unierzita Karlova v Praze, Pedagogická fakulta</t>
  </si>
  <si>
    <t>Status of the Austrian German: Language law and its consequences</t>
  </si>
  <si>
    <t>Im Artikel befassen wir uns mit der Sprachenpolitik sowohl auf der europäischen als auch auf der nationalen Ebene. Wir widmen Aufmerksamkeit dem Status des ö/Österreichischen Deutsch, vor allem der rechtlichen Verankerung des Sprachgebrauchs und ihren praktischen Auswirkungen. In der Linguistik wurde die Plurizentrizität der deutschen Sprache anerkannt; das österreichische Deutsch und das Schweizerdeutsch gelten aber eher als die A(nderen) Sprachvarietäten neben der D(ominanten) Varietät, nämlich der bundesdeutschen Deutsch (Clyne, 1995; Ammon, 1995). Auf der supranationalen Ebene spielte die Abgrenzung der österreichischen Varietät gegenüber den dominierenden EU-Sprachen in der Zeit des EU-Beitritts Österreichs eine starke Rolle, was durch das Protokoll Nr. 10 manifestiert ist. Auch die immer wachsende Position der Minderheitensprachen auf der einen Seite und die Anerkennung der Staatsprachen auf der anderen Seite ein ständiges Thema des EU-Rechtes ist. Auf der nationalen Ebene sind der Import der ausländischen Sprachen (Englisch und Bundesdeutsch) und die Verbreitung der inländischen Minderheitensprachen von der Bedeutung. Die Funktionen der Volksgruppensprachen sind in der Fülle der Sprachgesetze nicht immer eindeutig deklariert. Neben der juristischen Lage werden einige über die Sprachpraxis aussagende Forschungsergebnisse eingebracht.</t>
  </si>
  <si>
    <t>This article deals with the language policy both at the European and at the national level. We pay attention to the status of the Austrian German, especially to the legal embedment of language use and its practical consequences. In linguistics, the pluricentricity of German language was recognized, however, the Austrian German and the Swiss German are considered to be the O(ther) language varieties in addition to the D(ominant) variety, namely the German German (Clyne, 1995; Ammon, 1995). At the supranational level, the delimitation of the Austrian German against frequently used EU languages played an important role in the time of Austrian accession to the European Union, Protocol Nr. 10 make evidence about. The always growing position of minority languages on the one hand, and the recognition of the state languages on the other hand are also a constant issue of EU law. At the national level, the import of foreign languages (English and German German) and the spread of domestic minority languages are an important topic. The functions of the national minority languages are not always clearly declared due to the diversity of language laws. In addition to the description of the legal situation, some meaningful research results about the language practices are introduced.</t>
  </si>
  <si>
    <t>Sprachenpolitik; Sprachstatus; Plurizentrizität; Österreichisch; Sprachenrecht</t>
  </si>
  <si>
    <t>language policy; language law; language status; pluricentricity</t>
  </si>
  <si>
    <t>Mgr. Kateřina Černá, Ph.D. (29571718) [prac.: PedF/KG] [vyk. fak.: PedF/KG] |</t>
  </si>
  <si>
    <t>&gt;I&lt;</t>
  </si>
  <si>
    <t>An optimum prerequisite for educational conditions of university students with special needs</t>
  </si>
  <si>
    <t>Vytváření podmínek pro vzdělávání studentů se specifickými potřebami na vysokých školách vyžaduje optimalizaci podmínek vysokoškolského vzdělávání s uplatňováním inkluzivních principů. Podpůrná opatření musí být koncipována jako opatření pro všechny studenty s možností nabídky služeb, respektujících individuální potřeby studentů se zdravotním postižením.</t>
  </si>
  <si>
    <t>The creation of conditions for education of pupils with special educational needs at universities requires the optimization of the conditions of university education with the implementation of inclusive principles. Supportive measures should be designed as measures for all students with a possible offer of services respecting individual needs of students with health disability.</t>
  </si>
  <si>
    <t>student se speciálními potřebami; adaptivní výukové postupy; inkluzivní vysokoškolské prostředí;</t>
  </si>
  <si>
    <t>student with special needs; adaptive learning procedures; inclusive university environment;</t>
  </si>
  <si>
    <t>doc. PaedDr. Vanda Hájková, Ph.D. (16858071) [prac.: PedF/KSpPg] [vyk. fak.: PedF/KSpPg] |</t>
  </si>
  <si>
    <t>Eva Zezulková</t>
  </si>
  <si>
    <t>The Professional Standards in Scotland</t>
  </si>
  <si>
    <t>Kvalita vzdělávání je přímo úměrná kvalitě učitelů a ta se do velké míry odvíjí od jejich vzdělání, celoživotního učení a profesionalizace. Znakem rozvinuté profesní kultury je mimo jiné existence profesního standardu. Zavedení standardu je nicméně náročný a komplikovaný proces, který vyžaduje značné politické odhodlání, cílevědomost i odvahu. V příspěvku nabízíme širší pohled na školskou politiku ve Skotsku, kde se s těmito problémy dokázali v pozoruhodně krátké době vyrovnat, dosáhli široce sdíleného konsensu, přijetí a spolupráce, jejímž výsledkem jsou revidované Standardy platné od srpna 2013.</t>
  </si>
  <si>
    <t>The quality of education is directly linked to the quality of teachers and this mainly depends on their education, lifelong learning and professionalization. The feature of developed professional culture, among others, is the existence of professional standards. To introduce the standard, however, is quite a difficult and complicated process which requires considerable political commitment, determination and courage. In this paper, we offer a broader view of education policy in Scotland, where they reached - in a remarkably short amount of time a widely shared consensus of acceptance and cooperation. This resulted in revised standards that were applied in August of 2013.</t>
  </si>
  <si>
    <t>kvalita; učitel; profesní standard; školská politika; celoživotní učení; Skotsko</t>
  </si>
  <si>
    <t>quality; teacher; professional standard; school policy; career-long learning; Scottland</t>
  </si>
  <si>
    <t>PhDr. Jan Voda, Ph.D. (61374630) [prac.: PedF/KPPg] [vyk. fak.: PedF/KPPg] |</t>
  </si>
  <si>
    <t>Analysis Possibility of Media Discourse in Media Education</t>
  </si>
  <si>
    <t>Práce se zaměřuje na možností dalšího rozvíjení mediální výchovy ve škole a uvádí ukázky konkrétní analýzy některých vybraných jevů mediálního diskurzu.</t>
  </si>
  <si>
    <t>The author reflects form and meaning of media education at schools in order to point out the benefits of media education resulting from the fact that media strongly influence today's society and contemporary language. Analysis of media texts is presented as an instrument of recognition showing how media influence percception of certain facts.</t>
  </si>
  <si>
    <t>Mediální výchova; mediální diskurz; analýza diskurzu; stylistika.</t>
  </si>
  <si>
    <t>Discourse analysis; analysis of media; media education; stylistics.</t>
  </si>
  <si>
    <t>Education as an Expression of Care for the Human Being (a contribution to the personal developmental concept of education)</t>
  </si>
  <si>
    <t>Edukace musí čelit redukcionizmu v přístupu k dětem / dospívajícím. Tomuto úsilí odpovídá koncept osobnostního desatera. Navržené osobnostní desatero má tvořit teoretický základ a současně i oporu pro praktické výchovné postupy, respektující individualitu vychovávaného. Odtud pak plynou nároky na vzdělávání učitelů / vychovatelů.</t>
  </si>
  <si>
    <t>Education must resist reductionism in the approach to the children or young persons, as developing personalities.The conception corresponding to this effort is presented as the personalisational decalogue, in his theoretical, and practical articulation also. Consequences for the teacher's training and resulting competencies.</t>
  </si>
  <si>
    <t>edukační cíle; redukcionizmu; rozvíjející se osobnost; personalizační desatero; vzdělávání učitelů; kompetence učitelů</t>
  </si>
  <si>
    <t>educational goals; reductionism; developing personality; personalisational decalogue; teacher´s training; teacher´s competencies</t>
  </si>
  <si>
    <t>[K] prof. PhDr. Zdeněk Helus, DrSc. (88474650) [prac.: PedF/KPPg] [vyk. fak.: PedF/KPPg] |</t>
  </si>
  <si>
    <t>Richard Jedlička</t>
  </si>
  <si>
    <t>Teorie výchovy – tradice, současnost, perspektivy</t>
  </si>
  <si>
    <t>On the psychology of an affectionate relationship / pedagogical inspirations for pre-school education</t>
  </si>
  <si>
    <t>Studie klade důraz na osobnostní přístup k vývoji dítěte v předškolní fázi jeho života. Osobnostní přístup zahrnuje zřetel k odkázanosti dítěte, otevřenému prožívání, potencialitám a vývojovému směřování. Láskyplný vztah je podmínkou, aby vývoj probíhal plnohodnotně. Láskyplný vztah učitelky mateřské školy má specifické znaky.</t>
  </si>
  <si>
    <t>The paper focuses on the personalisational approach to a child in the pre-school phase of his life. This approach includes regards to his dependence, openness to experience, potentialities and developmental streaming. An affectionate relation is a precondition for an developmental progress on uninhibited manner. Consequnces for the kindergarten teacher.</t>
  </si>
  <si>
    <t>osobnostní vývoj; znaky dětství; láskyplný vztah; situovanost lásky; vývojové události; předškolní edukace</t>
  </si>
  <si>
    <t>personalised development; characteristics of childhood; affectionate relationship; situativness of love; developmental incidents; pre-school education</t>
  </si>
  <si>
    <t>Results of Adam's test of scoliotic vertebral rotation in primary school students</t>
  </si>
  <si>
    <t>Cílem naší studie bylo analyzovat výsledky Adamsova testu asymetrie paravertebrálních valů u dětí povinné školní docházky a zjistit, které ze základních tělesných parametrů a ukazatelů vývoje nejlé-pe predikují velikost Adamsova úhlu. Za tímto účelem jsme shromáždili data od 270 chlapců a 270 dívek ve věku od šesti do čtrnácti let. Tito probandi pocházejí ze základních škol z oblasti Li-toměřicka. Sebraná data zahrnují měření Adamsova úhlu, tělesné výšky, tělesné váhy, výpočet BMI, věk a pohlaví probandů. Naše výsledky ukazují, že pozitivní výsledek Adamsova testu, úhel větší než pět stupňů, mělo 27 sledovaných probandů (5,0 %). Tento výsledek je mírně vyšší než předešlá měření v popula-ci českých dětí. Lineární regrese odhalila, že nejvíce je Adamsův úhel v našem souboru ovlivněn stoupajícím věkem a tělesnou výškou. Ve větší míře je tento test také pozitivní u dívek než u chlap-ců, a to v poměru 2,4 : 1. Hodnocené parametry tělesné výšky, tělesné váhy a BMI jsme dále kom-parovali s výsledky 6. celostátního antropologického výzkumu dětí a mládeže z roku 2001 a můžeme konstatovat, že se tyto dva soubory od sebe významně neliší. Můžeme tedy potvrdit vyhasínání sekulárního trendu u českých dětí. Adamsův test je jednoduchou a rychlou screeningovou metodou, kterou lze odhalit skoliotické zakřivení páteře.</t>
  </si>
  <si>
    <t>The aim of our study was to analyze the results of Adam's forward bend test of asymetry of paravertebral muscles in primary school children. Our intention was to identify the main parameters of growth and development which can predict the Adam's angle. To reach this goal, we have sampled 270 boys and 270 girls ageing six to fourteen years. These probands were the pupils of primary schools in the Litoměřice region of the Central Bohemia, Czech Republic. The gathered data include Adam's angle, body height, body weight, computed BMI, age and sex. In our sample set, we have found the positive Adam's angle, higher than five degrees, in 27 samples (5,0 %). This number is slightly higher than previously reported data from the Czech children population. By linear regression analysis we have pinpointed the increasing age and body height as the main predictors for positive Adam's angle in our data set. Positive Adam's angle was also found more frequently in girls then in boys, the ratio was 2,4 : 1. Body height, body weight and BMI from our data set were compared to these of the 6. National Anthropological Survey of Children and Youth from 2001. We didn't find the two data sets statistically different. Therefore our data can confirm the fading of secular trend in Czech children. Adam's forward bend test is a fast and straightforward screening method, which can detect scoliotic deformity of the spine.</t>
  </si>
  <si>
    <t>Adamsův test; skolióza; žáci základních škol; tělesná výška; tělesná váha</t>
  </si>
  <si>
    <t>Adam's forward bend test; scoliosis; primary school students; body height; body weight</t>
  </si>
  <si>
    <t>Mgr. Gabriela Hrušková|RNDr. Edvard Ehler, Ph.D. (28517456) [prac.: PedF/KBES] [vyk. fak.: PedF/KBES] |</t>
  </si>
  <si>
    <t>FG - Pediatrie</t>
  </si>
  <si>
    <t>Communication strategies in a Tv talk show</t>
  </si>
  <si>
    <t>Kniha se zabývá komunikačními strategiemi objevujícími se v televizní talk show. Jde o populární a vlivný žánr mediálního diskursu, v němž se odráží úzus současné češtiny a specifické komunikační strategie. Vliv talk show se projevuje ve vzrůstající toleranci vůči kolokviálnosti (před cca dvěma dekádami ve veřejném prostoru nepřijatelné) , v neformálním nebo triviálním diskutování závažných otázek, a zejména ve veřejné prezentaci komunikačních strategií hraničících s nezdvořilostí, nebo, v některých subžánrech, a agresivitou.</t>
  </si>
  <si>
    <t>The book aims at the popular phenomenon of the current media discourse - a TV talk show. Certain types of them have earned high ratings and can be considered influential media genre showing contemporary Czech language usage and ways of communication. The influence of talk shows can be seen in the increasing tolerance towards colloquiality (circa two decades ago unnacceptable in public media), in casual or trivial forms of discussing a variety of (sometimes rather serious) issues and, more importantly, in public presentation of informal communicative strategies merging with impoliteness or, in certain subgenres, even with open aggressiveness and offensiveness.</t>
  </si>
  <si>
    <t>analýza diskursu; komunikační strategie; talk show; televizní pořady; konverzace; zdvořilost; nezdvořilost; agresivita</t>
  </si>
  <si>
    <t>discourse analysis; communication strategy; talk show; TV shows; conversation; politeness; impoliteness; aggressivity</t>
  </si>
  <si>
    <t>doc. PhDr. Milada Hirschová, DSc. (94605298) [prac.: PedF/KČJ] [vyk. fak.: PedF/KČJ] |Mgr Jindřiška Svobodová, Ph.D. [ext. prac.: FF UP] |</t>
  </si>
  <si>
    <t>Odesláno do RIV bez povinného výtisku v NK na zodpovědnost doc. Šmejkalové.</t>
  </si>
  <si>
    <t>Unlike in the previous decade, the 1990s British literary scene witnessed an emergence of a number of novels which tend to perceive London, or the modern urban milieu in general, from a more optimistic perspective. This approach can be found, for instance, in works by Hanif Kureishi, Peter Ackroyd, Iain Sinclair and Jim Crace. A remarkable contribution to this tendency is Penelope Lively's City of the Mind (1991), a rather short yet complex novel which captures and celebrates London in its spatial, temporal and human diversity and heterogeneity. This article attempts to demonstrate the various ways in which Lively's novel (re)presents the city as both a physical environment and a mental concept, as well as to analyse the interconnectedness between her city and its inhabitants' psyche. It also argues that due to its psychogeographic scope the novel can be taken as a fictional anticipator of Ackroyd's London: The Biography (2000).</t>
  </si>
  <si>
    <t>Penelope Lively; London; psychogeography; simultaneous city; voyeur; walker</t>
  </si>
  <si>
    <t>[K] PhDr. Petr Chalupský, Ph.D. (48832903) [prac.: PedF/KAJL] [vyk. fak.: PedF/KAJL] |</t>
  </si>
  <si>
    <t>In his London novels, Peter Ackroyd creates a distinct and original fictional world with a number of idiosyncratic features, such as the city as a reflection of its dwellers' minds, the belief in the power of the genius loci, the concept of mystical time challenging the traditional notion of temporal linearity, the focus on the dark sides and heterogeneous tendencies of the city, the theme of crime and criminality, the exploration of the city's irrational manifestations, and its literary, namely intertextual and palimpsestic, texture. However, one of the most significant defining aspects of Ackroyd's London is its essentially theatrical nature. Like many prominent literati and scholars in the past, and primarily Charles Dickens whom he acknowledges as his predecessor and influence, Ackroyd notices and renders London's theatricality, both in the sense of a city of theatres and music halls as well as that of the performativeness and spectacularity of the city's everyday life. This article outlines Ackroyd's understanding of London's theatricality and demonstrates the various ways in which it is explored in Dan Leno and the Limehouse Golem (1994), his novel that most forcefully articulates this theme.</t>
  </si>
  <si>
    <t>London; theatricality; music hall; Dan Leno; murder; Elizabeth Cree; George Gissing</t>
  </si>
  <si>
    <t>PhDr. Petr Chalupský, Ph.D. (48832903) [prac.: PedF/KAJL] [vyk. fak.: PedF/KAJL] |</t>
  </si>
  <si>
    <t>Peter Ackroyd is traditionally listed among the foremost contemporary representatives of British psychogeographic writing, along with Iain Sinclair, J.G. Ballard, Stewart Home and Will Self. However, his approach differs from those of his more outspoken fellow-psychogeographers both in scope and form, not so much in his non-fiction London: The Biography (2000), but then all the more noticeably in his novels. Using four of his London novels, Hawksmoor (1985), Dan Leno and the Limehouse Golem (1994), The Lambs of London (2004) and The Casebook of Victor Frankenstein (2008), this paper argues that Ackroyd's treatment of the relationship between his protagonists' psyches and the urban territory they inhabit or move along can be more appropriately labelled as psychogeographic antiquarianism, as it is based on storing up and reenacting the city's accumulated experience and probing the various impacts on the minds of its dwellers.</t>
  </si>
  <si>
    <t>London; the city of the mind; psychogeography; antiquarianism; walking</t>
  </si>
  <si>
    <t>CA</t>
  </si>
  <si>
    <t>In his London novels, Peter Ackroyd creates a distinct and original fictional world with a number of idiosyncratic features, such as presenting the city as a reflection of its dwellers' minds, a belief in the power of its genius loci, the concept of mystical time challenging the traditional notion of temporal linearity, a focus on the dark sides and heterogeneous tendencies of the city, the theme of crime and criminality, an exploration of the city's irrational manifestations such as mysticism and occultism, its essentially theatrical nature, and its literary, particularly intertextual and palimpsestic, texture. This article demonstrates the various ways in which Ackroyd presents and explores London in his latest novel, Three Brothers (2013), and attempts to establish its position within the overall body of his London writing, arguing that it bears a notable affinity especially with his first novel, The Great Fire of London (1982).</t>
  </si>
  <si>
    <t>Peter Ackroyd; London; Three Brothers; coincidence; inheritance; London visionary tradition; self-referencing</t>
  </si>
  <si>
    <t>Standard Czech in Spoken Communication of Pupils from the Sixth to Ninth Grade</t>
  </si>
  <si>
    <t>Ćlánek představuje výsledky dílčího výzkumu morfologické variantnosti v mluvených projevech žáků druhého stupně základních škol ve středočeské nářeční oblasti. Zkoumaný materiál obsahuje transkripce 40 vyučovacích hodin (materiál pochází z korpusu SCHOLA2010)</t>
  </si>
  <si>
    <t>This article presents the results of the research in the morphological variation in the spoken expression of primary-school pupils (sixth-to-ninth graders) within the central Bohemian dialect region. The examined material comprises transcriptions from 40 lessons (the material stems from the SCHOLA 2010 corpus).</t>
  </si>
  <si>
    <t>obecná čeština; mluvená čeština; spisovná čeština; morfologická variantnost; základní škola</t>
  </si>
  <si>
    <t>Common Czech; Spoken Czech; Standard Czech; Morphological Variation; Primary School</t>
  </si>
  <si>
    <t>PhDr. Pavel Sojka, Ph.D. (51953662) [prac.: PedF/KČJ] [vyk. fak.: PedF/KČJ] |</t>
  </si>
  <si>
    <t>Antibiotics - an Ally or an Enemy</t>
  </si>
  <si>
    <t>Krátkodobý školní projekt s názvem "Antibiotika - spojenec či nepřítel" si klade za cíl pomoci nahlédnout žákům kritickým pohledem na léčiva této skupiny. Je určen pro žáky osmých a devátých tříd ZŠ. Žáci se sami ocitnou v roli ošetřujícího lékaře. Klady a nedostatky v léčebném režimu tří modelových situací pacientů zapíší na tabuli.Tyto informace poté budou začleněny do pojmové mapy. Zásady správného léčebného režimu žáci sami formulují a k větší efektivitě jejich zapamatování jistě přispěje i žákovská dramatizace "ideálního pacienta", jež je hlavním výstupem projektu.</t>
  </si>
  <si>
    <t>Short-school project called "Antibiotics - ally or enemy," aims to help pupils to look critically at this group of drugs. It is designed for students eighth and ninth classes of primary school. The pupils find themselves in the role of the attending physician. Pros and cons of a regimen of three model situations patients will be written on the blackboard. This information will then be incorporated into the conceptual map. Principles of correct treatment regime pupils will formulate themselves. And the dramatization of "ideal" patient, which is the main outcome of the project, will certainly improve the remembering efficieny.</t>
  </si>
  <si>
    <t>Antibiotika; léčebný režim; dramatizace; projektové vyučování; pacient</t>
  </si>
  <si>
    <t>Antibiotics; treatment regimen; dramatization; project teaching; patient</t>
  </si>
  <si>
    <t>[K] Mgr. Iva Metelková (10203590) [prac.: PedF/KChDCh] [vyk. fak.: PedF/KChDCh] |Mgr. Zuzana Hlaváčková (71393757) [prac.: PedF/KChDCh] |</t>
  </si>
  <si>
    <t>11. Mezinárodní studentská konference Projektové vyučování v přírodovědných předmětech</t>
  </si>
  <si>
    <t>The Czech Republic is not fully self-sufficient in fuel supplies so oil and gas must be imported. However, the demand for lignite and bituminous coal can be satisfied by exploitation of our own deposits. Although coal production decreased by half after 1989 and considerable amount of our electricity is produced in nuclear power plants, approximately 55% of electric power is still generated in thermal plants fuelled mainly by lignite. The present book, Tertiary basins and lignite deposits of the Czech Republic, summarizes the characteristics of all the coal bearing and unproductive Tertiary lignite basins in the CR, and adds extra information obtained from new research carried out between 2006 and 2008. The majority of Czech geologists and specialists involved in research on the Tertiary have contributed either directly or indirectly to this new treatise originally published in Czech (J. Pešek et al. 2010: Terciérní pánve a ložiska hnědého uhlí České republiky), which aroused great interest within the Czech geological community as well as among scientists abroad.</t>
  </si>
  <si>
    <t>lignite; Tertiary basins; cenomanian; Czech Republic</t>
  </si>
  <si>
    <t>prof. RNDr. Jiří Pešek, DrSc. (80946694) [prac.: PřF/4200] [vyk. fak.: PřF/4200] |Bohumil Brož|Rostislav Brzobohatý|Jiřina Dašková|Nela Doláková|Antonín Elznic|prof. RNDr. Oldřich Fejfar, CSc. (35878059) [prac.: PřF/4200] [vyk. fak.: PřF/4200] |Juraj Franců|Šárka Hladilová|doc. RNDr. Katarína Holcová, CSc. (26528284) [prac.: PřF/4200] [vyk. fak.: PřF/4200] |Josef Honěk|Kerstin Hoňková|Jiří Kvaček|prof. RNDr. Zlatko Kvaček, DrSc. (33357092) [prac.: PřF/4200] [vyk. fak.: PřF/4200] |Vlastimil Macůrek|Radek Mikuláš|doc. RNDr. Stanislav Opluštil, Ph.D. (74439903) [prac.: PřF/4200] [vyk. fak.: PřF/4200] |Petr Rojík|Jiří Spudil|Marcela Svobodová|Ivana Sýkorová|Lilian Švábenická|doc. RNDr. Vasilis Teodoridis, Ph.D. (29360440) [prac.: PedF/KBES] [vyk. fak.: PedF/KBES] |Pavla Tomanová-Petrová|</t>
  </si>
  <si>
    <t>&gt;P&lt; GA105/06/0653 - Zhodnocení a využití hnědouhelných ložisek České republiky
&gt;I&lt; PRVOUK P44 - Geologie</t>
  </si>
  <si>
    <t>Splendor mundi: Bishop Adalbert (Vojtěch) in Rome</t>
  </si>
  <si>
    <t>Pobyt druhého pražského biskupa Vojtěcha (956?-997) v Římě a přehled hmotného vybavení pražské katedrály, které tam získal a do Prahy přivezl</t>
  </si>
  <si>
    <t>The sojourn of Adalbert (Vojtěch), second bishop of Prague (956?-997) at Rome, and a review of the material possessions of the Prague cathedral which he acquired in Italy and which he took to Prague</t>
  </si>
  <si>
    <t>Splendor; mundi; biskup; Vojtěch; Římě</t>
  </si>
  <si>
    <t>Splendor; mundi; Bishop; Adalbert; Vojtěch; Rome</t>
  </si>
  <si>
    <t>prof. PhDr. Petr Charvát, DrSc. (65065063) [prac.: PedF/KDDD] [vyk. fak.: PedF/KDDD] |</t>
  </si>
  <si>
    <t>Czechoslovak Feminists and Their Travel to Turkey in April 1935 : (Czechoslovak) Women and Their International Political Activities between Two World Wars</t>
  </si>
  <si>
    <t>Na jaře 1935 se delegace Ženské národní rady a spolku Frauenfortschritt vypravily na 12. kongres Mezinárodní aliance pro volební právo žen a rovná občanská práva do Istanbulu. Díky dochovaným pramenům lze detailně sledovat přípravy i průběh výpravy, oficiální i zákulisní jednání kongresu, ohlasy na mezinárodní i domácí politické scéně. Na pozadí události, která byla dosud připomínána spíše s cílem popsat genezi opozitních postojů "západních" a "východních" feministek v době pozdního imperialismu, studie zkoumá relevanci hlediska "z okraje Evropy" a ptá se, nakolik svébytné pozice zastávaly reprezentantky meziválečného československého feminismu.</t>
  </si>
  <si>
    <t>In April 1935 a delegation of Czechoslovak feminists attended the 12th congress of International Alliance of Women for Suffrage and Equal Citizenship (IAW) in Istanbul. Two members of the delegation were also received in audience by the Turkish president in Ankara. Some evidence shows that international feminist body such as the IAW composed both national and imperial feminisms under the umbrella of universal feminism. However, the issues of a country-based membership or anti-colonial contestation challenged permanently the idea of a global sisterhood. Various sources produced in context of the Congress are explored in order to map the role that (not only) Czech women played within interwar international politics. Traditional dichotomies developed in research on gender and nationalism as well as colonialism worldwide are challenged by perspective "from the margins" of Europe.</t>
  </si>
  <si>
    <t>mezinárodní politika; feminismus; Františka Ferdinanda Plamínková</t>
  </si>
  <si>
    <t>International politics; Feminism; Františka Ferdinanda Plamínková</t>
  </si>
  <si>
    <t>PhDr. Hana Havlůjová, Ph.D. (37976929) [prac.: PedF/KDDD] [vyk. fak.: PedF/KDDD] |</t>
  </si>
  <si>
    <t>PhDr. Mgr. Marie Bahenská, Ph.D. (79406503) Jana Malínská</t>
  </si>
  <si>
    <t>&gt;I&lt; PRVOUK P15 - Škola a učitelská profese v kontextu rostoucích nároků na vzdělávání
&gt;V&lt; - Masarykův ústav a Archiv AV ČR, podpora dlouhodobého koncepčního rozvoje výzkumné organizace, RVO 67985921</t>
  </si>
  <si>
    <t>Ženy a politika (1890 – 1938)</t>
  </si>
  <si>
    <t>Paha</t>
  </si>
  <si>
    <t>Max Brod: The Invention of the Prague Circle</t>
  </si>
  <si>
    <t>Das Thema des Artikels ist eine Analyse des Lebens und Schaffens von Max Brod, dessen Persönlichkeit im Kontext literarischer und politischer Strömungen seiner Zeit gesehen wird.</t>
  </si>
  <si>
    <t>The topic of the article is an analysis of the life and work of Max Brod, his person is viewed in the context of literáry and political developments of his time.</t>
  </si>
  <si>
    <t>Max Brod; Prager Kreis;</t>
  </si>
  <si>
    <t>Max Brod; Prague Circle</t>
  </si>
  <si>
    <t>PhDr. Ing. Jindra Broukalová, Ph.D. (68892100) [prac.: PedF/KG] [vyk. fak.: PedF/KG] |</t>
  </si>
  <si>
    <t>Several authors have pointed to parents' advocacy and their engagement with professionals. Parents often perceived mainstream settings as fostering better social and academic learning for their offspring. However, while parents' perspectives on 'inclusive education' have been subject to considerable research, relatively little is known about perceptions of parental support in mainstream schooling from the viewpoint of the disabled persons involved. Recently, a few studies have pointed to the benefits of biographical approaches for analysing this topic of concern. This paper aims to contribute to this emergent strand of research, and investigates the interplay of students, their parents and mainstream schools in relation to disability over time. In so doing, we draw on the life stories of three disabled young persons. In reading the stories, we refer to life course concepts and capital theory. Our analyses show that, across cases, despite different national education systems, participants' perceived learning environments in mainstream schools as frequently characterised by the disabling practices of professionals. Parental support is highlighted in the narratives as highly influential for academic achievement and in facilitating progress through mainstream school settings in face of attitudinal barriers. Parents' interventions and their social and cultural capital played a signifi- cant role in shaping participants' subjectivities and responses to hostile learning environments. Strategies developed in these settings appeared to be 'learned' and even internalised by our participants, and can be identified as key also in tackling challenges in post-school life. While the importance of parental support to the educational trajectories of their offspring is well described, we point to the specificity of parental support as a reaction to disabling learning environments, facilitating the development of resilient strategies in disabled students.</t>
  </si>
  <si>
    <t>disability; schools; parents; social capital; cultural capital; resilience; life course</t>
  </si>
  <si>
    <t>Mgr. Tobias Buchner {Rakousko} |Dr. Fiona Smyth {Irsko} |prof. Gottfried Biewer {Rakousko} |prof. Michael Shevlin {Irsko} |prof. Miguel A.V. Ferreira {Španělsko} |Dr. Mario Toboso Martín d {Španělsko} |Dr. Susana Rodríguez Díaz {Španělsko} |doc. PhDr. Jan Šiška, Ph.D. (95167070) [prac.: PedF/KSpPg] [vyk. fak.: PedF/KSpPg] |Camille Latimier (87003860) {Francie} [prac.: PedF/KSpPg] [vyk. fak.: PedF/KSpPg] |Mgr. Šárka Káňová (17409350) [prac.: PedF/KSpPg] [vyk. fak.: PedF/KSpPg] |</t>
  </si>
  <si>
    <t>Mastering the second language, Czech in our case, is crucial for children of migrants, so that among other things they can integrate into the education process. To adjust the language teaching to the pupils' needs, it is necessary to identify what language skills, or individual competences within the frame of the communicative competence, should be developed. For this purpose, a new diagnostic test for the lower graders and upper graders of primary schools was designed. Although it is not a high-stakes test, it is essential to ensure its validity, reliability, practicality as well as its positive impact on the teaching process, the pupils, their teachers and the society. This paper presents the diagnostic tool, documents the qualities of the measurement device and outlines its further development.</t>
  </si>
  <si>
    <t>Common European Framework of Reference for Languages (CEFR); Czech for foreigners; diagnostic test; language testing; young learners</t>
  </si>
  <si>
    <t>Mgr. Kateřina Vodičková, M.A., Ph.D. (14230715) [prac.: PedF/ÚPRPŠ] [vyk. fak.: PedF/ÚPRPŠ] |Mgr. Yvona Kostelecká, Ph.D. (66311720) [prac.: PedF/ÚPRPŠ] [vyk. fak.: PedF/ÚPRPŠ] |</t>
  </si>
  <si>
    <t>ISSN 1213-7758 printed version ISSN 1213-7499 electronic version</t>
  </si>
  <si>
    <t>The paper focuses on the issue of portfolio evaluation, particularly on the specifics of the portfolio in an electronic form (e-portfolio) and its use in education, namely in counselling and guidance. The article is based on the premise that the electronic form of pupil's portfolio can be used effectively for evaluation in education and help to enhance its quality in terms of its processes and results. It provides an analysis of didactic possibilities and e-portfolio specifics and it briefly reports on the characteristics of individual tools for practical use of e-portfolio in the field of education.</t>
  </si>
  <si>
    <t>E-portfolio; education; assessment; counselling; guidance</t>
  </si>
  <si>
    <t>PhDr. Viktor Fuglík, Ph.D. (57480332) [prac.: PedF/KITTV] [vyk. fak.: PedF/KITTV] |</t>
  </si>
  <si>
    <t>Training teachers of all school levels has been a long-term fundamental issue in the Czech Republic. Significant attention is paid to training primary school teachers as primary school has undergone a vast transformation recently. As a part of this transformation, training primary school teachers is being innovated in terms of current trends emerging in other European countries. Along with these innovative steps, a number of issues have come up, such as which form of teacher training for this level of the school system is the most appropriate. Among the most frequent issues belong the following: to what extent the training should be academic, what should be the ratio of practical training to theoretical training, whether this training should be provided by universities or individual institutes, what should be the length of the study and final graduation. Broad discussion is held on the content of the study programmes as such, on the extent of their variability leading to prospective teacher's personal development and a high level of competence. The paper will present the basic design of teacher training in the Czech Republic including the issues connected thereto. It will also show current trends in the European context. Central to this will be a presentation of the research carried out with graduates in primary school education and practising primary school teachers. The findings will be assessed and used for drawing conclusions and making recommendations for the innovation of teacher training of the target school level.</t>
  </si>
  <si>
    <t>Teacher education; primary school; trends in education; primary school teacher</t>
  </si>
  <si>
    <t>doc. PaedDr. Radka Wildová, CSc. (47439523) [prac.: PedF/KPPg] [vyk. fak.: PedF/KPPg] |</t>
  </si>
  <si>
    <t>Czech primary school has been undergoing a transformation process since 1989. This vast transformation concerns the education process provided by primary school, methodology, but also ways of evaluation including the role of a teacher. Close attention has been paid to basic literacies development, mainly reading, writing, Mathematics, but also to what is known as applied literacies. Initial writing instruction has undergone a significant change in recent years. Initial writing skills development belonged to one of the most challenging issues in primary schools. Fear of failure was often a reason for a deferred primary school entry. The change in initial writing instruction involves mainly the field of didactics and psycho- didactics. In the past period, pupils' writing competencies have been defined with appreciation of their educational needs and possibilities. Methodology has changed towards giving preference to active and creative aspects of instruction; emphasis on legible writing as opposed to neat and well-organized writing (which used to be the aim of the "traditional" writing) has become the aim of teaching. Gradually, a debate started over letter shapes of the handwriting alphabet in terms of their difficulty and legibility. In 2009, R. Lencová, a graphic designer, came up with a suggestion of unlinked vertical script, which is very similar to the shapes used in Western Europe; Comenia Script. Teachers became interested in teaching their first graders this particular script very quickly. Based on requirements of the Ministry of Education, Youth and Sports a pilot implementation of Comenia Script has been carried out in the teaching of writing in the first grades of 33 Czech primary schools. The pilot project lasted 2 school years. Pupils were monitored in the first and second year of primary school.</t>
  </si>
  <si>
    <t>Education; handwriting literacy; psycho-didactic issue</t>
  </si>
  <si>
    <t>Initial reading literacy development constitutes one of the key pillars of primary school education. In view of the current transformation of the content and learning process at this level of school education, initial reading literacy development has experienced a radical change as well. This transformation commenced in the nineties of the last century. Its main principle is literacy approach to initial reading and writing. By literacy approach we mean putting an emphasis on the relevance of education, practical use of acquired skills in common everyday situations and the importance of intrinsic motivation for optimum reading and writing development.The paper will show individual results of a similar survey repeated in 2011 - 2013. The gathered findings will be compared and the way and quality of the innovative transformation of initial reading literacy in primary school practice will be pointed out.</t>
  </si>
  <si>
    <t>Pre-reading literacy; initial reading literacy; primary school; literacy development; education</t>
  </si>
  <si>
    <t>KVV</t>
  </si>
  <si>
    <t>READING OF STORIES IN ARTWORKS</t>
  </si>
  <si>
    <t>Kapitola se dotýká některých problémů, které může přinášet seznamování žáků s tradičními mytologickými a biblickými tématy prostřednictvím uměleckých děl. Zabývá se otázkou, zda lze pracovat s žákovskými prekoncepty a spoléhat na obecnou srozumitelnost uměleckého díla, či zda je třeba věnovat zvláštní péči porozumění jeho formálním prostředkům.</t>
  </si>
  <si>
    <t>This chapter touches on some of the problems that can be caused familiarization students with traditional mythological and biblical themes through works of art. It deals with the question of whether it is possible to work with pupils' preconceptions and rely on the general understanding of a work of art, or whether it is necessary to pay special attention to understanding its formal means.</t>
  </si>
  <si>
    <t>příběh; jazyk uměleckého díla; interpretace; divácká zkušenost; porozumění obsahovým a formálním složkám díla</t>
  </si>
  <si>
    <t>story; language of artwork; interpretation; Spectators experience; understanding of content and formal components of the artwork</t>
  </si>
  <si>
    <t>PhDr. Leonora Kitzbergerová, Ph.D. (46658607) [prac.: PedF/KVV] [vyk. fak.: PedF/KVV] |</t>
  </si>
  <si>
    <t>PhDr. Věra Uhl Skřivanová, Ph.D. (72648465) Mgr. Anna Tauberová (62391221)</t>
  </si>
  <si>
    <t>&gt;S&lt; - Prvouk</t>
  </si>
  <si>
    <t>Pedagogika umění – umění pedagogiky aneb přínos oboru výtvarná výchova ke všeobecnému vzdělávání</t>
  </si>
  <si>
    <t>Ústí nad Labem</t>
  </si>
  <si>
    <t>The Options of Interconnected Interactions into the Cross-disciplinary Education Created from a Musical and a Visual Art Education</t>
  </si>
  <si>
    <t>Příspěvek vyvěrá ze současných vzdělávacích požadavků na interdisciplinární ráz vzdělávání, který lze zaznamenat napříč euroamerickou kulturou. Na podkladě specifického českého hudebně edukačního projektu "Slyšet jinak" postupně rozkrývá a pojmenovává obtíže vzešlé z mezioborových přestupů. V souladu s teoretickým výkladem navrhuje praktická opatření v podobě postupně rozfázovaných výtvarně hudebních etud pro smysluplnou výuku s interdisciplinárním nábojem.</t>
  </si>
  <si>
    <t>The article is based on contemporary educational requirements crucial for a cross-disciplinary education, which we can notice through a Euro-American culture. On the base of a special educational music project called "Slyšet jinak" is uncovered, stage by stage, and delineate difficulties of cross-disciplinary education. In the agreement with a theoretical interpretation is suggesting the practical steps in the form of progressive sequential art-music exercises, which are important for a useful education with a cross-disciplinary incentive.</t>
  </si>
  <si>
    <t>hudební vzdělávací program Slyšet jinak; výtvarná výchova; integrace; interdisciplinarita; umělecké výrazové prostředky</t>
  </si>
  <si>
    <t>musical educational project called Slyšet jinak; Art education; integration; cross-disciplinary; artistic expressional tool</t>
  </si>
  <si>
    <t>Mgr. Dagmar Kotlíková (32429943) [prac.: PedF/KVV] [vyk. fak.: PedF/KVV] |</t>
  </si>
  <si>
    <t>Libor Fridman</t>
  </si>
  <si>
    <t>Bánská Bystrica</t>
  </si>
  <si>
    <t>Human being and education in phenomenological reflection</t>
  </si>
  <si>
    <t>Książka zatytułowana "Człowiek i edukacja w fenomenologicznej refleksji" ma na celu zapoznanie czytelnika z ontologicznymi i antropologicznymi podstawami edukacji. W pierwszej części, zatytułowanej Człowiek i edukacja zaczyna się od analizy historycznych koncepcji człowieka i wpływu na przemiany edukacji. Druga część Filozofia edukacji uwadza czytelnika do nietradycyjnych stosunków i stanowisk, w których zjawisko wyłania sie fenomen edukacji. Edukacja nie jest przedstawiana jako coś oczywistego ale jak fundamentalny ruch życiowy.</t>
  </si>
  <si>
    <t>The aim "Human being and education in phenomenological reflection" is to acquaint the reader with the ontological and anthropological principles of education. The first part "Man and Eduction" begins with the analysis of historical concepts od human being, and presents their effects on changes in educational thinking. The second part " Philosophy of Education" introduces unconventional relationships and understanding of educational phenomen. Education is presented also as a fundamental and vital movement.</t>
  </si>
  <si>
    <t>Człowiek; wychowanie, refleksja fenomenologiczna</t>
  </si>
  <si>
    <t>Human; education; phenomenological reflection</t>
  </si>
  <si>
    <t>Warszawa</t>
  </si>
  <si>
    <t>"VISUAL COMPETENCY" - KEY COMPETENCY OF GENERAL EDUCATION. COMPARATIVE PEDAGOGY OF ART AS THE RESULTING EDUCATIONAL BASIS IN EUROPEAN CONTEXT</t>
  </si>
  <si>
    <t>Kapitola pojednává o soudobé evropské orientaci vzdělávání - zaměřené na dosahování žákovských kompetencí. Zabývá se projevy a charakteristikami této orientace v rámci oboru výtvarná výchova v německy mluvících zemích, možným vymezením kompetencí oborových a jejich podílu na všeobecném vzdělávání. Přehledová studie přináší informace o tvorbě kurikula a odborném diskurzu k této tematice v Bavorsku, Rakousku a Lucembursku.</t>
  </si>
  <si>
    <t>The chapter discusses the current European orientation of education - focus on achieving competencies. It examines the features and characteristics of this orientation within the field of art education, and the theoretical concept of this issue in Germany and Luxembourg.</t>
  </si>
  <si>
    <t>Orientace na dosahování kompetencí; klíčové kompetence; oborové kompetence; „kompetentní“ vzdělávání a kreativní úkoly; skriptory</t>
  </si>
  <si>
    <t>Orientation on achieving competencies; key competencies; professional competenciesk; „competent“ education and creative assignments; descriptors</t>
  </si>
  <si>
    <t>PhDr. Věra Uhl Skřivanová, Ph.D. (72648465) [prac.: PedF/KVV] [vyk. fak.: PedF/KVV] |</t>
  </si>
  <si>
    <t>The Stages of the Interdisciplinary Integration Like a Measurment Tool of the Interaction Tightness</t>
  </si>
  <si>
    <t>Studie se vztahuje k tématu interdisciplinarity v základním a nižším gymnaziálním vzdělávání, se snahou otevřít diskurs některých dosud málo probraných otázek. V průběhu textu jsou představeny kvalitativně různé hierarchické systémy, jež v sobě implikují vodítka pro reflexi pedagogické praxe vystavěné na mezioborových interakcích. Postupně zaznívají přínosy, ale také úskalí, které přináší úzce profilované soustavy např. Eisnerova nebo Flegrova, nehierarchický model Drábkův či struktury přizpůsobené specifikům angloamerického vzdělávacího prostředí. Studii rozšiřuje analýza vybraných jednotlivých termínů užívaných v zahraničních metodikách např. Roscherova synchronizace. Ideově široká nabídka usiluje o zprostředkování myšlenky, že se změnou výchozích diskurzů nastane proměna latentních hodnot a následně i rozsahu měřící škály.</t>
  </si>
  <si>
    <t>This study investigates the topic of interdisciplinary at the middle school. Its effort is opening a discourse for some insufficiently discussed questions. Inside the text, there are introduced some hierarchical systems with clues to a reflection of pedagogical practice with cross-disciplinary interactions. There are given some examples of positives but also negative aspects, for instance some narrowly profiled systems of Eisner or Fleger, a nonhierarchical model of Drábek or a framework adapted to Anglo-American educational system. This study is extended by the analysis of particular terms used in foreign literatures for example in the Roscher's synchronization. This offer makes an effort to mediate an idea that the recent dicourses will be changed with results on latent values but also influence to extent of scale with a change of starting discourses.</t>
  </si>
  <si>
    <t>integrace; stádia mezioborových interakcí; těsnost interakcí; multi -; inter- a transdisciplinarita; realizované kurikulum</t>
  </si>
  <si>
    <t>Integration; Stages of cross-diciplinary interaction; Tightness of interactions; Multi-, Inter- and Transdisciplinary; Implemented Curiculum</t>
  </si>
  <si>
    <t>Josef MalachZuzana Zuzana Sikorová</t>
  </si>
  <si>
    <t>XI ročník mezinárodní konference Pedagogická diagnostika a evaluace 2014</t>
  </si>
  <si>
    <t>Ostravice</t>
  </si>
  <si>
    <t>Student-Foreigner in Czech Language Classes at Lower-Secondary School</t>
  </si>
  <si>
    <t>Monografie řeší otázky didaktiky českého jazyka jako jazyka cizího a druhého. Shrnuje dosavadní poznatky z historie oboru i ze současnosti, řeší otázky terminologické a zvláště problémy didaktického zpracování obsahu výuky češtiny pro žáky-cizince. Analyzuje a interpretuje oficiální materiály k popisu jazyků i národní metodická doporučení k práci s cizinci ve školách, na konkrétních příkladech představuje metody a formy práce v hodinách češtiny v multietnických třídách se soustředěním na specifiku úloh zadávaných žákům-cizincům.</t>
  </si>
  <si>
    <t>The monograph deals with the topic of teaching Czech as a foreign and second language. It summarizes the existing findings, and deals with the terminological issues and especially with the problem of didactic transformation of the content matter for students-foreigners. It analyses and interprets the official materials for language description and also national methodological recommendations for working with foreigners in schools. On specific examples it demonstrates methods and forms of work in Czech language multi-ethnic classes, focusing on the specifics of the tasks assigned to students-foreigners.</t>
  </si>
  <si>
    <t>imigranti v ČR; SERR; didaktika českého jazyka jako jazyka cizího a druhého; multietnická třída; metody vyučování jazykům; signální gramatika; specifikum zadání cvičení;</t>
  </si>
  <si>
    <t>immigrants to the Czech Republic; CEFR; L1 didactics as a foreign and second language; multi-ethnic class; language teaching methods; signal grammar; task assignment specifics</t>
  </si>
  <si>
    <t>doc. PhDr. Eva Hájková, CSc. (52104688) [prac.: PedF/KČJ] [vyk. fak.: PedF/KČJ] |</t>
  </si>
  <si>
    <t>Czech at School in the 21st Century - IV. Research into Teaching Conditions of Language Phenomena</t>
  </si>
  <si>
    <t>Monografie přináší poznatky o rozdílech mezi prekonceptuálním pojetím jazykových jevů u žáků prvního stupně ZŠ a aktuálním lingvodidaktickým konceptem. Analyzuje data získaná výzkumnými sondami u vybraných jazykových jevů, interpretuje je a vytváří tak základ pro tvorbu takových edukačních konstruktů daných jazykových jevů, které budou respektovat odpovídající žákovské prekoncepty a žákovu dosavadní komunikační zkušenost. Konfrontace dosavadních doporučovaných gramatických poučení a inovovaných postupů opřených o výzkumná zjištění může dát základ (zatím jen u sledovaných jevů) nové koncepci didaktiky mateřského jazyka.</t>
  </si>
  <si>
    <t>The monograph investigates the differences between preconceptual understanding of language phenomena of primary school pupils and the current language teaching conception. It analyses and interprets research data from an area of the selected language phenomena, and hence forms a basis for creating such educational constructs of the language phenomena that will respect the pupils' preconceptions and their communication experience. The confrontation of grammar instruction currently recommended with the innovated teaching procedures based on research findings can give fundaments (now only with the researched phenomena) to a new conception of L1 didactics.</t>
  </si>
  <si>
    <t>didaktika mateřského jazyka; prekonceptuální pojetí; lingvodidaktický koncept; edukační konstrukt; výzkum</t>
  </si>
  <si>
    <t>L1 didactics; preconceptual understanding; language didactics conception; educational construct; research</t>
  </si>
  <si>
    <t>doc. PhDr. Eva Hájková, CSc. (52104688) [prac.: PedF/KČJ] [vyk. fak.: PedF/KČJ] |PhDr. Ladislav Janovec, Ph.D. (55215789) [prac.: PedF/KČJ] [vyk. fak.: PedF/KČJ] |PhDr. Gabriela Babušová, Ph.D. (73851668) [prac.: PedF/KČJ] [vyk. fak.: PedF/KČJ] |doc. PhDr. Eva Höflerová, Ph.D. (74324427) [prac.: PedF/KČJ] [vyk. fak.: PedF/KČJ] |PhDr. Helena Hejlová, Ph.D. (18270598) [prac.: PedF/KČJ] [vyk. fak.: PedF/KČJ] |doc. PhDr. PaedDr. Anna Kucharská, Ph.D. (64526216) [prac.: PedF/KČJ] [vyk. fak.: PedF/KČJ] |</t>
  </si>
  <si>
    <t>Textterritorium: modern French literature</t>
  </si>
  <si>
    <t>Texterritorium volně navazuje na autorčinu předchozí knihu Textasis, vydanou rovněž v Karolinu, a podobně jako ona ohledává hranice a možnosti textu, slova, jazyka v protnutí literární vědy, psychoanalýzy a daseinsanalýzy. Základna, ono "území", kde se tento pohyb odehrává, se však rozšiřuje. Na vzdálenějším chronologickém kraji sahá k symbolismu a dekadenci (Gide, Huysmans, Valéry), přes meziválečné období (Drieu La Rochelle, Green, Malraux) s komparativními přesahy (Canetti, Arthur Miller) a se samostatným oddílem věnovaným surrealismu (např. Char, Gracq, Mandiargues) dospívá k éře nedávné a současné (Tristan, Bernheimová, Orsenna...). Uzavírá se obecnou úvahou o vztahu moderny a postmoderny a o jeho filosofických souvislostech. Autory a témata přes jejich historickou a estetickou různorodost propojuje ontologické pozadí, v němž je psaní a čtení dvojím, takřka totožným způsobem uskutečňování určité životní formy. V tomto rámci je text pro autorku jednou z podob univerza a druhého člověka, která vždy zas a znovu zve k naplňování vzájemnosti mezi světem a lidským bytím.</t>
  </si>
  <si>
    <t>Monograph dealing with modern French novel and poetry (from Gide to contemporary authors such as Orsenna) which is based mainly on psychoanalytical approach. The author raises several philosophical issues related to the interpretation of literary text and offers detailed readings of a great number of outstanding texts.</t>
  </si>
  <si>
    <t>symbolismus; dekadence; román, francouzská literatura 20. století; interpretace</t>
  </si>
  <si>
    <t>Symbolism; Decadence; French modern literature; novel; interpretation</t>
  </si>
  <si>
    <t>PhDr. Catherine Ébert-Zeminová, Ph.D. (80641805) [prac.: PedF/KFJL] [vyk. fak.: PedF/KFJL] |</t>
  </si>
  <si>
    <t>kritická edice pramenů</t>
  </si>
  <si>
    <t>Jakub Deml: Mystical translations</t>
  </si>
  <si>
    <t>Druhý svazek Sebraných spisů Jakuba Demla zahrnuje překlady z raného období, z let 1902-1916, vydané knižně ve sbornících Staré Říše (a částečně znovu v knize Audiatur et altera pars) či časopisecky (v oddílu Epilegomena): dekrety papežů Pia IX. a Pia X.; polemiku starokřesťanského klasika Cypriána z Karthága; mystické úvahy a vize Hildegardy z Bingenu, Mechtildy z Hackebornu, Mistra Eckharta, Vincence Ferrerského či Anny Kateřiny Emmerichové; hagiografické spisy Život svaté Dympny, život Ruysbroecka Podivuhodného a Život A. K. Emmerichové; mysticko-erotickou poému Slavík svatého Bonaventury; básně a prózy novodobých spirituálních autorů R. M. Rilka, Johannese Jorgensena a dalších. Svazek doprovází studie M. C. Putny o dějinách a kulturních kontextech Demlova překládání, dále ediční poznámka (Záviš Šuman), záznam různočtení (Z. Šuman, J. Vaníček), překlady cizojazyčných pasáží, vysvětlivky reálií (M. C. Putna) , jmenný rejstřík a reprodukce obálek původních vydání.</t>
  </si>
  <si>
    <t>The second volume of Complete works by Jakub Deml contains a vast collections of authors translations from 1902-1916. The reader will find here texts of ancient as well as modern mystics such as Hildegarde von Bingen, Ruysbroeck the Magnificent among others. Deml's translations and adaptations are almost always accompanied by his own remarks and comments. M. C. Putna study at the end of the volume clarifies Deml's auctorial strategies in translating ancient as well as modern authors. The volume contains of course editorial notes.</t>
  </si>
  <si>
    <t>Jakub Deml; překlady; křesťanská mystika; česká literatura</t>
  </si>
  <si>
    <t>Jakub Deml; translations; Christian mystics; Czech literature</t>
  </si>
  <si>
    <t>prof. Mgr. Martin Putna, Dr. (70815622) [prac.: FHS/24-HM] [vyk. fak.: FHS/24-HM] |PhDr. Záviš Šuman, Ph.D. (78331818) [prac.: PedF/KFJL] [vyk. fak.: PedF/KFJL] |Jakub Vaníček|</t>
  </si>
  <si>
    <t>&gt;I&lt; PRVOUK P20 - Kulturní, sociální a historická antropologie
&gt;I&lt; PRVOUK P15 - Škola a učitelská profese v kontextu rostoucích nároků na vzdělávání</t>
  </si>
  <si>
    <t>The formation of the Jewish nobility in the Central European perspective</t>
  </si>
  <si>
    <t>Studie se zabývá vznikem židovské šlechty ve střední Evropě, zejména v Rakousku a Sasku</t>
  </si>
  <si>
    <t>Study deals with the formation of the Jewish nobility in the Central Europe, especially in Austria and Prussia</t>
  </si>
  <si>
    <t>šlechta; židé, Rakousko; Prusko</t>
  </si>
  <si>
    <t>nobility; Jews; Austria; Prussia</t>
  </si>
  <si>
    <t>[K] prof. PhDr. Jan Županič, Ph.D. (34231653) [prac.: PedF/KOVF] [vyk. fak.: PedF/KOVF] |{100}</t>
  </si>
  <si>
    <t>What does the water speak about</t>
  </si>
  <si>
    <t>Článek zkoumá modality vody v mýtu o Narcisovi, zejména antagonismus vody "erotické" a "thanatické". Sledujeme jej v dílech francouzského symbolismu a dekadence.</t>
  </si>
  <si>
    <t>It is very well known that the myth of Narcissus was an ideal pattern for expressing philosophical fundamentals of the Symbolism and Decadence (in the sense of the late nineteenth century art movements). Our approach focuses mainly on the water in its two basic modalities, the "erotic" and the "thanatic" water. Our analysis of the aquatic Symbolism covering sexual, eschatological and temporal spheres attempts to show in which manner the axiological antagonism of this cosmic element extends itself from duality to "trinarity". A special is put on oxymoric structures of this transition period.</t>
  </si>
  <si>
    <t>mýtus; Narcis; symbolismus; dekadence; zrcadlení</t>
  </si>
  <si>
    <t>myth; Narcissus; Symbolism; Decadence; mirroring</t>
  </si>
  <si>
    <t>Children Experience with Communication by Mobil Phone</t>
  </si>
  <si>
    <t>Příspěvek mapuje dětskou zkušenost s druhy komunikace, kterou přináší mobilní telefon. Zjišťuje délku zkušenosti s moblem u žáků 4. a 5. roč. ZŠ na vzorku více než 300 respondentů. Zaznamenává spektrum činností, které jsou dětem dostupné a které jsou preferované. Výzkum je zjišťující, je orientován kvantitativně. Výsledkem je potvrzení, že komunikační účel při používání mobilu je dětmi tohoto věku preferován. Další oblíbené činnosti, tj. poslechy písní, hraní her, posléze i obrazové záznamy fotografováním a natáčením nabízejí komunikační zkušenosti nad společně sdíleným obsahem. V souvislosti s propojováním mediální výchovy se vzdělávací oblastí Jazyk a jazyková komunikace se otevírá příležitost ke kultivaci mluveného i psaného projevu a rozpoznávání komunikačních záměrů uskutečňovaných v elektronickém prostředí na 1. stupni ZŠ.</t>
  </si>
  <si>
    <t>Contribution deals with research aimed et maping children experience with types of communication by mobil phone. It asks at the range of their experience, preferences of the type of communication and other activities. The research is based on quntitative approach. Data confirm, that communication function of mobil is the most signifiant for children. But they also like to communicate among themselves about songs, films, games and pictures filmed by their mobil. Mediate education is conneted with educational content of Language and language communication at basic school conception. Our findings emphasise respect to specific communication space of mobil during education pupils of a primary school on perception and creation of communication acts.</t>
  </si>
  <si>
    <t>mediální výchova; komunikace; mobilní telefon; žák 1. stupně ZŠ</t>
  </si>
  <si>
    <t>media education; communication; mobil phone; pupil of a primary school</t>
  </si>
  <si>
    <t>PhDr. Helena Hejlová, Ph.D. (18270598) [prac.: PedF/KČJ] [vyk. fak.: PedF/KČJ] |</t>
  </si>
  <si>
    <t>Schválený pracovištěm</t>
  </si>
  <si>
    <t>To the question of so-called partners' names</t>
  </si>
  <si>
    <t>Článek se zabývá partnerskými pojmenováními, tedy pojmenováními, jež v převážně soukromé komunikaci používají mezi sebou dva lidé, kteří spolu chodí či jsou sezdáni (partneři). Tato jména nahrazují oslovení především vlastními jmény či hypokoristiky. Článek popisuje základní znaky těchto pojmenování (neformálnost, expresivitu, deminutivnost, mimojazykovou zkušenost a další) a nastiňuje spornou otázku týkající se zařazení partnerských pojmenování mezi vlastní jména. Jazykový materiál, o který se článek opírá, byl shromážděn ve dvou anketách (2009, 2012) a na internetových diskusních fórech věnujících se problematice partnerských pojmenování.</t>
  </si>
  <si>
    <t>This paper deals with the so called partners' names. These are names used especially in private communication between two persons (partners) who are dating, or who have been married, to address each other instead of their first names, surnames or hypocorisms. The language material has been gathered via two questionnaires (2009, 2012). This paper discusses the disputable question regarding the inclusion of partners' names among proper names. It also describes the main characteristics of partners' names like informality, expressivity, diminutiveness, intimacy, extralinguistics experience and others.</t>
  </si>
  <si>
    <t>antroponomastika; milostná jména; patrnetská jména; zdrobněliny</t>
  </si>
  <si>
    <t>anthroponomastics; lovers’ names; partners’ names; diminutives</t>
  </si>
  <si>
    <t>Mgr. Bc. Pavla Štěpánová (75603089) [prac.: PedF/KČJ] [vyk. fak.: PedF/KČJ] |</t>
  </si>
  <si>
    <t>Sco (loni)</t>
  </si>
  <si>
    <t>Scout nicknames and animal world</t>
  </si>
  <si>
    <t>Článek se zabývá skautskými přezdívkami, jejichž vznik byl motivován jmény zvířat. Vzhledem k tomu, že se tento druh přezdívek jeví v našem výzkumu, který proběhl v roce2009 a bylo při něm získáno více než 1000 skautských přezdívek, jako nosný, rozebíráme ho podrobně a uvádíme řadu příkladů.</t>
  </si>
  <si>
    <t>We carried out a research in Czech scout groups in 2009 and we obtained rich linguistic material (1 000 nicknames). This paper discusses scout nicknames that have got inspired by animals. This type of scout nicknames is relatively frequent (18 %). We have tried to characterize them and show their diversity.</t>
  </si>
  <si>
    <t>antroponomastika; skautská přezdívka; motivace přezdívky</t>
  </si>
  <si>
    <t>anthroponomastics; scout nickname; motivation of nickname</t>
  </si>
  <si>
    <t>PhDr. Marta Kvíčalová (95258475) [prac.: PedF/KČJ] [vyk. fak.: PedF/KČJ] |</t>
  </si>
  <si>
    <t>Professional activities of kindergarten teachers in the light of current Czech research</t>
  </si>
  <si>
    <t>Cílem empirické studie je prezentovat výsledky výzkumů profesních činností učitelek mateřských škol a vymezit charakteristické znaky profese učitelky mateřské školy v českém prostředí. V první části autorky dokládají zvyšující se odborný zájem o profesi učitelství v České republice, sumarizují poznatky dostupných výzkumů profesních činností učitelů a ve druhé části charakterizují kategorii učitelek mateřských škol, která představuje významnou skupinu v českém regionálním školství. Ve stěžejní třetí části je prezentováno výzkumné šetření, jehož hlavním cílem bylo identifikovat, pojmenovat a zaznamenat učitelkou české mateřské školy běžného typu profesní činnosti jí reálně vykonávané, ověřit jejich existenci a zjistit ve třech obdobích školního roku podíl časového vytížení učitelky realizací vybraného druhu činnosti v rámci určené týdenní přímé práce s dětmi. Závěrečná část studie naznačuje několik cest, jak by bylo možné s výsledky výzkumů dále pracovat.</t>
  </si>
  <si>
    <t>The paper presents the findings of research into the professional activities of kindergarten teachers in the Czech Republic and defines characteristics of the profession of kindergarten teachers in the Czech context. In the first part of the paper, the authors illustrate the current research interest in the teaching profession in the Czech Republic and summarise recent research on teachers' professional activities. In the second part of the paper, kindergarten teachers are introduced as a specific category of teachers in the Czech system of schooling. In the third part, a research survey is presented that aimed to identify, label and record professional activities of a kindergarten teacher in a dynamic perspective (throughout a school year). Towards the end of the paper, possible ways to make use of the research findings are implied.</t>
  </si>
  <si>
    <t>učitelka mateřské školy; profesní činnosti; učitelská profese; pre-primární vzdělávání</t>
  </si>
  <si>
    <t>kindergarten teacher; professional activities; teaching profession; pre-primary education</t>
  </si>
  <si>
    <t>Doc. PaedDr. Radmila Burkovičová, Ph.D. [ext. prac.: PedF OU] |PhDr. Jana Kropáčková, Ph.D. (68868239) [prac.: PedF/KPPg] [vyk. fak.: PedF/KPPg] |</t>
  </si>
  <si>
    <t>Do new methods of dating change our understanding of evolution of the Upper Paleolithic Homo sapiens?</t>
  </si>
  <si>
    <t>Nové a přesnější datování svrchně paleolitických lokalit mění náš názor na vývoj lidských populací v tomto období. Současné metody datování umožnují přesnější rekonstrukci evoluce svrchně paleolitických populací anatomicky moderního člověka. Celý proces byl ve skutečnosti podstatně delší a složitější, ale mnohem lépe odpovídal paleoklimatologickým a paleoekologickým charakteristikám megainterstadiálu MOIS 3 i jeho jednotlivým fázím, podmínkách v jednotlivých interstadiálech a stadiálech. Komplexní pohled na vývoj člověka ve svrchním paleolitu neumožnily jen nové metody datování, ale i pokrok v paleovědách, stratigrafii, paleoekologii a paleoklimatologii. Koexistence AMČ s neandrtálci byla určitě kratší a méně dramatická než se donedávna soudilo. Kultury raného svrchního paleolitu se mohly po určitou dobu vyvíjet/koexistovat paralelně. Gravetská kultura byla dominantní minimálně 17 až 18 tisíc let. Nejstarší výskyt gravettiénu okolo 37 - 38 tisíc let byl zaznamenán v západní, střední a možná i východní Evropě (Kostěnki). Mohutný rozvoj gravetiénu spolu s významným rozvojem technologií i kultury, který podle nove datovaných lokalit svrchně paleolitického člověka trval téměř 20 tisíc let, představoval klíčové období v evoluci člověka ve svrchním pleistocénu Evropy.</t>
  </si>
  <si>
    <t>New and more precise dating of Upper Paleolithic localities has changed our point of view on the origin and development of Upper Paleolithic human populations. New methods of dating make possible a more precise reconstruction of evolution of annatomicaly modern humans in the Upper Paleolithic. The process as a whole was in fact relatively complex and complicated but it ts well to the paleoclimatological and paleoecological features of the magainterstadial MOIS 3 and its individual phases, i. e. conditions in stadials and interstadials. Our complex viewpoint on human evolution in the Upper Paleolithic do not make possible new methods of dating only but also progress in paleoscience, stratigraphy, paleoecology and paleoclimatology. Coexistence of modern human populations and Neanderthals was perhaps shorter and less dramatic we thing before. Early Upper Paleolithic industries could coexist, and even develop parallel, for several thousands of years. Gravettian industry, however, was dominant for at least 17-18 ky. The oldest incidence of gravettian about 37 - 38 ky was found in Western, Central and perhaps also in Eastern Europe (Kostenki). A remarkable development of the gravettien populations and their culture and industry, lasting almost 20 ky according to new dating, represents a key period in the human evolution in European Upper Pleistocene.</t>
  </si>
  <si>
    <t>Lidská evoluce; Datování; Metody; klimat; Evoluční antropologie; Paleoantropologie; Anatomicky moderní člověk; Aurignacien; Gravetién</t>
  </si>
  <si>
    <t>Human evolution; Dating; Methods; Climate; Evolutionary anthropology; Paleoanthropology; Homo sapiens; Anatomically modern humans; Aurignacien; Gravettian</t>
  </si>
  <si>
    <t>Evolutionary Anthropology</t>
  </si>
  <si>
    <t>Evoluční antropologie si klade klíčovou otázku jak a proč vznikl anatomicky moderní člověk (AMČ) - nová forma Homo sapiens. Genetika a paleogenetika hraje, společně s paleoantropologií a dalšími paleovědami, klíčovou roli. Jsou podrobně diskutovány otázkych forem - neandrtálců a AMČ. Neandrtálci jsou si s AMČ geneticky velmi blízcí a obě skupiny se příležitostně vzájemně křížily. Obě skupiny vznikly z archaických forem Homo sapiens, které již měly mimo jiné genetické předpoklady pro lidskou řeč. Po předposledním zalednění, které souviselo s výbuchem supervulkánu Toba, neandrtálci postupně vymírají a AMČ v období od 65 tisíc let začíná kolonizovat svět. Do Evropy se dostává již před 45 tisíci lety a žije zde minimálně 7 000 let spolu s neandrtálci.</t>
  </si>
  <si>
    <t>Evolutionary anthropology begins with a key question how and why anatomically modern humans (AMH), a new form of Homo sapiens came to existence. Genetics and paleogenetics play a key role together with paleoanthropology and other paleontological science. The question of the origin and evolution, its archaic forms and modern forms - Neanderthals and anatomically modern humans has been discussed. AMH and Neanderthals were very close genetically and both groups could potencially interbreed. Paleogenetic studies have proved that both groups had a common ancestor - Homo heidelbergensis/archaic Homo sapiens who has, together genetic modern human genes, genetical disposition for human speach. Neanderthals came to the extinction after before-last glacial maximum, connected with supervolcano Toba magaerruption, while AMH had started to colonise World since 65 000 years. AMH started colonisation of Europe minimally as early as 45 000 b.p. and had co-existed with Neanderthals around 7 000 years.</t>
  </si>
  <si>
    <t>Lidská evoluce; Evoluční antropologie; Paleoantropologie; Paleogenetika; Homo sapiens; Neandrtálci; Anatomicky moderní člověk</t>
  </si>
  <si>
    <t>Human evolution; Evolutionary anthropology; Paleoanthropology; Paleogenetics; Homo sapiens; Neanderthals, Anatomically modern humans</t>
  </si>
  <si>
    <t>This paper introduces a web application designed primarily for language teachers to help them create and organize role-play and presents research results of the application testing in an educational setting. The work draws on the author's previous research on a technique called "Radio Role-Play", which uses the context of a fictional broadcast studio. Specifically, the idea for the app originated as an answer to certain limitations of the technique, mainly classroom organization aspects and the students' time management within the role. The qualitative research is intended to find out how students perceive and evaluate the use of technology (the web application on tablets and smartphones) in role-playing, and how their role-playing experience might differ in comparison with non-digital (paper, oral) instruction. The application was tested with three groups of students aged 15-17 at Johannes Kepler Grammar School in Prague, Czech Republic, in May 2014. The data for this qualitative research were collected by means of an open questionnaire. The research findings are complemented with the teacher's/author's reflection in terms of the educational processes.</t>
  </si>
  <si>
    <t>role play; web applicattion; ELT; language teaching; radio role play</t>
  </si>
  <si>
    <t>Mgr. Karel Žďárek (15806370) [prac.: PedF/KAJL, PedF/PedF] [vyk. fak.: PedF/KAJL, PedF/PedF] |</t>
  </si>
  <si>
    <t>&gt;N&lt; - vlastní zdroje autora</t>
  </si>
  <si>
    <t>IE</t>
  </si>
  <si>
    <t>Drama pedagogy and creative teaching methods in language acquisition and intercultural literary communication</t>
  </si>
  <si>
    <t>Das Kapitel beschäftigt sich mit praktischer Anwendung der Gestaltprinzipien in der didaktischen Adaptation literarischer Texte. Im Mittelpunkt steht szenische Lesung aus dem Roman "Dieda oder Das fremde Kind" von österreichischer Schriftstellerin Renate Welsh. Man konzentriert sich auf Überscheidungsflächen der szenischen Interpretation und des Rückbliks der Autorin auf ihren autobiographischen Roman.</t>
  </si>
  <si>
    <t>The chapter deals with the practical application of the principles of Gestalt theory in didactic novel adaptation. Attention is given to the stage reading of the novel "Dieda oder Das Fremde Kind" written by Austrian author Renate Wesh, point of intersiktion of stage interpretation and interpretation of autobiographical novel by the writer.</t>
  </si>
  <si>
    <t>Dramapädagogik; Gestaltpädagogik und -psychologie; interkulturelle literarische Kommunikation; Vier-Ohren-Modell der Kommunikationin der Auslegung autobiograhischer Texten; Renate Welsh</t>
  </si>
  <si>
    <t>Principles of Gestalt theory in Drama pedagogy; intercultural literary communication; four- sides - model of communication in the interpretation of autobiographical novels; Renate Welsh</t>
  </si>
  <si>
    <t>PhDr. Tamara Bučková, Ph.D. (89942798) [prac.: PedF/KG] [vyk. fak.: PedF/KG] |</t>
  </si>
  <si>
    <t>Jörg Bürmann {Německo} Ilse Bürmann {Německo} Ute Kienzl {Rakousko}</t>
  </si>
  <si>
    <t>Bergisch Gladbach</t>
  </si>
  <si>
    <t>Interest of students of upper secondary schools in mathematics activities in physics education</t>
  </si>
  <si>
    <t>Tato empirická studie ukazuje, že zájem středoškoláků o provádění matematických aktivit ve výuce fyziky závisí na jejich prospěchu ve fyzice. Výzkumný vzorek zahrnoval přibližně 2 300 středoškoláků.</t>
  </si>
  <si>
    <t>This empirical study shows that the interest of students of upper secondary schools in mathematics activities in physics education depends on the academic achievement of students (in physics). The research sample consisted of about 2 300 upper secondary school students.</t>
  </si>
  <si>
    <t>výuka fyziky; výuka matematiky; zájem o fyziku; zájem o matematiku</t>
  </si>
  <si>
    <t>physics education; mathematics education; interest in physics; interest in mathematics</t>
  </si>
  <si>
    <t>RNDr. Mgr. Vojtěch Žák, Ph.D. (25281532) [prac.: PedF/ÚVRV] [vyk. fak.: PedF/ÚVRV] |</t>
  </si>
  <si>
    <t>Twenty-five years of dragonfy investigation in the region Podblanicko</t>
  </si>
  <si>
    <t>Článek shrnuje výsledky faunistického průzkumu vážek v regionu Podblanicka za posleních 25 let. Jsou zde uvedeny významné lokality a zde zjištěné druhy vážek.</t>
  </si>
  <si>
    <t>Results of odonatological investigations from last 25 years in the region Podblanicko (Central Bohemia) are presented in this paper. Most important localities of running or stagnant waters are mentioned with respect of rarest species of dragonflies.</t>
  </si>
  <si>
    <t>Čtvrtstoletí průzkumů; vážky; Podblanicko</t>
  </si>
  <si>
    <t>Faunistics; dragonfy; investigation; region of Podblanicko</t>
  </si>
  <si>
    <t>prof. RNDr. Lubomír Hanel, CSc. (68427935) [prac.: PedF/KBES] [vyk. fak.: PedF/KBES] |</t>
  </si>
  <si>
    <t>EH - Ekologie - společenstva</t>
  </si>
  <si>
    <t>Alien animals and corresponding terminology</t>
  </si>
  <si>
    <t>Článek přináší informace o nepůvodních druzích živočichů a terminologii v této souvislosti používané.</t>
  </si>
  <si>
    <t>Definitions of basic terms correspondings with invasion biology are presented in thsi article.</t>
  </si>
  <si>
    <t>Nepůvodní druhy; související pojmosloví</t>
  </si>
  <si>
    <t>Alien; animals; corresponding; terminology</t>
  </si>
  <si>
    <t>Ing. Jan Andreska, Ph.D. (10518777) [prac.: PedF/KBES] [vyk. fak.: PedF/KBES] |prof. RNDr. Lubomír Hanel, CSc. (68427935) [prac.: PedF/KBES] [vyk. fak.: PedF/KBES] |</t>
  </si>
  <si>
    <t>Alien invasive invertebrate terrestrial animals</t>
  </si>
  <si>
    <t>Článek uvádí příklady významných invazních druhů živočichů především pro Českou republiku</t>
  </si>
  <si>
    <t>In this article several very important invasive alien terrestrial invertebrate animals are presented (Spanish slug, varroa mite, horse-chestnut leaf miner, multicoloured Asian beetle, Colorato potato beetle).</t>
  </si>
  <si>
    <t>Invazní druhy; suchozemští bezobratlí; Česká republika</t>
  </si>
  <si>
    <t>Alien invasive invertebrate; terrestrial animals</t>
  </si>
  <si>
    <t>prof. RNDr. Lubomír Hanel, CSc. (68427935) [prac.: PedF/KBES] [vyk. fak.: PedF/KBES] |Ing. Jan Andreska, Ph.D. (10518777) [prac.: PedF/KBES] [vyk. fak.: PedF/KBES] |</t>
  </si>
  <si>
    <t>Water alien invertebrate species</t>
  </si>
  <si>
    <t>Článek přináší informace o nejvýznamnějších příkladových invazních druzích vodních bezobratlých v rámci České republiky i ze zahraničí.</t>
  </si>
  <si>
    <t>Several water alien and invasive invertebrate species are presented in this article.</t>
  </si>
  <si>
    <t>Nepůvodní druhy; vodní bezobratlí</t>
  </si>
  <si>
    <t>Water invertebrate; alien species; invasive species</t>
  </si>
  <si>
    <t>Alien species - birds</t>
  </si>
  <si>
    <t>Článek přináší přehled vybraných ptačích druhů, které lze klasifikovat jako druhy nepůvodní, případně invazní.</t>
  </si>
  <si>
    <t>This article summarized data on birds species spreaded in the past and spread today either spontaneously or with human aid, through introduction of invasive species.</t>
  </si>
  <si>
    <t>Nepůvodní druhy; ptáci</t>
  </si>
  <si>
    <t>Alien species; birds</t>
  </si>
  <si>
    <t>Non-native abd invasive species - mammals</t>
  </si>
  <si>
    <t>Článek přináší přehled významných invazních druhů savců z pohledu České republiky i zahraničí.</t>
  </si>
  <si>
    <t>This article describes introduced and invasive animal species in the Czech Republic, Europe and the world. It also focuses on species that can be used as examples to school education.</t>
  </si>
  <si>
    <t>Nepůvodní invazní druhy; savci</t>
  </si>
  <si>
    <t>Non-native invasive species; mammals</t>
  </si>
  <si>
    <t>To the Question on the Lexical Borrowings, their Interlanguage and Intercultural Potential in the Conditions of Teaching Russian Language as Second or Other Foreign Language (on the Material of Lexical Gallicisms in the Russian Language)</t>
  </si>
  <si>
    <t>Doklad posvyashchen rassmotreniyu leksicheskikh gallicizmov v russkom yazyke, na fone kotorykh formiruetsya potencial russko-francuzskikh mezh'yazykovykh i mezhkul'turnykh parallelei. Avtor vydelyaet teoreticheskii kontekst leksicheskogo zaimstvovaniya kak odnogo iz sposobov popolneniya slovarnogo zapasa yazyka. Obsuzhdayutsya takzhe nekotorye vozmozhnosti ispol'zovaniya dannykh parallelei, sposobstvuyushchie optimizacii processa obucheniya, ego rezul'tativnosti, a takzhe vedushchie k razvitijyu u studentov uzhe imeyushcheisya kompensatornoj kompetencii i formirovaniyu interkul'turnoj kompetencii v usloviyakh polilingval'nogo obucheniya.</t>
  </si>
  <si>
    <t>The contribution is devoted to the analysis of lexical Gallicisms in the Russian language on the basis of which the potential of Russian-French interlanguage and intercultural parallels are formed. The author is defining the theoretical context of lexical borrowing as one of the ways of language lexicon enrichment. It focuses as well on several possibilities of the use of these parallels, which contribute to the optimisation of the teaching process and its effectiveness. The article mentions how this phenomenon can help to develop students' compensatory competence they already have and to form intercultural competence in the conditions of polylingual language acquisition conditions.</t>
  </si>
  <si>
    <t>leksicheskoe zaimstvovanie; leksicheskie gallicizmy v russkom yazyke; russko-francuzskie mezh’yazykovye i mezhkul’turnye paralleli; polilingval’nое obucheniе</t>
  </si>
  <si>
    <t>lexical borrowing; lexical Gallicisms in the Russian language; Russian-French interlanguage and intercultural parallels; polylingual language acquisition</t>
  </si>
  <si>
    <t>PhDr. Mgr. Xenie Vicaire (44370218) [prac.: PedF/KRL, PedF/PedF] [vyk. fak.: PedF/KRL, PedF/PedF] |</t>
  </si>
  <si>
    <t>ERIH-A</t>
  </si>
  <si>
    <t>Evaluation of long-term program of indicated prevention in educational - psychological counseling centre</t>
  </si>
  <si>
    <t>Vycházíme ze zahraničních studií efektivity programů indikované prevence či terapie dětí s problémovým chováním (ADHD,ADD,PCH). Model evaluovaný v tomto článku, je modelem indikované primární prevence. Nejedná se tedy primárně o léčbu potíží, avšak o prevenci rizikového chování (RCH) u dětí, u nichž je na základě jejich specifik a popř. diagnózy je indikováno zvýšené riziko rozvoje RCH. Cílem výzkumu je zmapovat efektivní prvky v působení programu indikované primární prevence realizovaném konkrétní poradnou v Praze 6. Výzkum sleduje, zda se změnilo chování dětí (vztahy s vrstevníky, vztahy s dospělými, chování ve škole, soustředění, domácí příprava, prospěch) a vztah rodiče a učitele po roce docházky do skupiny. Metody Bylo realizováno kvantitativní (dotazníky před a po administrované učiteli a rodiči, využita metoda párového t-testu) a kvalitativní (21 rozhovorů s rodiči, rozbory zápisů z programu, evaluačních listů, hlubší analýzy odpovědí z dotazníků) šetření. Soubor Výzkum byl realizován na 4 skupinách dětí s problematickou adaptací ve škole a s poruchami chování 1. a 2. stupně ZŠ za školní roky 2008/2009 a 2009/2010. Celkový počet respondentů je 35 dětí. Data pocházejí od dětí, jejich rodičů a učitelů. Výsledky Po skončení se zlepšil vztah dětí k vrstevníkům, adaptace ve škole, komunikační dovednosti, chování celkově, vzrostlo sebeovládání. Posuny ve vztazích s vrstevníky vycházejí významně i v kvantitativním hodnocení, vidí je rodiče, děti i učitelé, jsou tedy nejvýznamnějším efektem poskytované péče. Děti i rodiče si u dítěte po roce všímají růstové změny, dítě přirozeně zraje a je stimulováno skupinou. Závěr Základní požadavky na změnu u dětí se zdají zčásti prokázány. Kvalitativně významné se jeví téma vztahu rodiny a školy, které by si zasloužilo v kontextu péče o děti s problémy v adaptaci detailnějšího rozpracování. Rozlišit podíl přirozené maturace a vlivu skupiny není možné. Je možné, že by stejně efektivní byla i skupina s kratším trváním.</t>
  </si>
  <si>
    <t>We start from foreign studies of the effectiveness of indicated prevention or therapy of children with problematic behaviors (ADHD, ADD, CD). The model of indicated primary prevention in this article is about preventing risky behavior among children, for which specificities are indicated increased risk of developing high-risk behavior. Aims The aim of the research is to explore effective elements of the program realized by concrete Counselling Centre. Research monitors whether the behavior of children (relationships with peers, relationships with adults, behavior at school, attention, homework, welfare) and the relationship of parents and teachers has changed after 1 year attendance the group. Design and Measurements It was implemented quantitative (questionnaires administered before and after by teachers and parents, using the method of paired t-test) and qualitative survey (interviews with 21 parents, a deeper analysis of the products and the questionnaire). Participants Research was conducted on 4 groups of children with problematic adaptation in school and behavioral problems on the 1st and on the 2nd stage of school. The total number of respondents is 35children. Data come from the children, their parents and teachers. Results After program improved children's relationship with their peers, school adaptation, communication skills, overall behavior, increased self-control. Shifts in relationships with peers based significantly in the quantitative and also in qualitative evaluation, was seen by parents, children and teachers, are therefore the most important effect. Conclusions Basic requirements for a change among children seem partially proved. Qualitatively, it seems important theme of the relationship between family and school, that would deserve more detailed elaboration. To distinguish proportion of the natural maturation and the influence of the group is not possible. It is possible that it would have been as effective a shorter duration group.</t>
  </si>
  <si>
    <t>indikovaná primární prevence; pedagogicko - psychologická poradna; evaluace; efektivita</t>
  </si>
  <si>
    <t>indicated primary prevention; evaluation; efficiency; risk behavior</t>
  </si>
  <si>
    <t>PhDr. Mgr. Veronika Pavlas Martanová, Ph.D. (44030715) [prac.: PedF/KPs] [vyk. fak.: PedF/KPs] |</t>
  </si>
  <si>
    <t>Blaník. Climb on mythical hill</t>
  </si>
  <si>
    <t>V článku jsou uvedeny základní informace o hoře Blaník a zdejší naučné stezce</t>
  </si>
  <si>
    <t>Basic characteristics of the hill Blaník are presented together with local nature trail.</t>
  </si>
  <si>
    <t>Blaník; naučná stezka</t>
  </si>
  <si>
    <t>Blaník; mythical hill; nature trail</t>
  </si>
  <si>
    <t>DO - Ochrana krajinných území</t>
  </si>
  <si>
    <t>Invasive alien fishes, amphibians and reptiles</t>
  </si>
  <si>
    <t>V článku jsou uvedeny nepůvodní invazní druhy ryb, obojživelníků a plazů především z pohledu celosvětového</t>
  </si>
  <si>
    <t>In this article examples of alien invasive fishes, amphibians and reptiles from the worldwide point of view are presented.</t>
  </si>
  <si>
    <t>Invazní druhy živočichů; ryby; obojživelníci; plazi</t>
  </si>
  <si>
    <t>Invasive animals; alien animals; fishes; amphibians; reptiles</t>
  </si>
  <si>
    <t>In this paper are proposed ethological observations of bugs of the genus Elasmucha for outdoor school activities in Central and Northern Europe. This genus of bugs can be usede as a model insect group for parental care demonstration.</t>
  </si>
  <si>
    <t>Shield bugs; genus Elasmucha; Parental care; Outdoor school activities;</t>
  </si>
  <si>
    <t>prof. RNDr. Lubomír Hanel, CSc. (68427935) [prac.: PedF/KBES] [vyk. fak.: PedF/KBES] |Mgr. Jana Hanelová|</t>
  </si>
  <si>
    <t>EG - Zoologie</t>
  </si>
  <si>
    <t>Formation of cross-cultural competence in the lessons of Russian as a foreign language with the help of information and communication technologies</t>
  </si>
  <si>
    <t>Informacionnye i kommunikacionnye těchnologii uže boleje děsjati let vnědrjajutsja v sferu obrazovanija. A takže uveličivajetsja intěnsivnost' mežkul'turnoj kommunikacii i vmestě s něj něobchodimost' vladěnija mežkul'turnoj kompetěncijej. V dannoj stat'je rassmatrivajutsja vozmožnosti intěgracii razvitija mežkul'turnoj kompetěncii v obučenije russkomu jazyku kak inostrannomu s pomošč'ju etich těchnologij. Učityvajetsja takže praktičeskaja storona dannoj problematiki, dajetsja analiz vyboročnych intěrnět-resursov i privodjatsja konkretnye primery raboty s nimi.</t>
  </si>
  <si>
    <t>Information and communication technologies have been spreading into the area of education for more than a decade. Cross-cultural communication and therefore also the need for cross-cultural competence are increasing as well. The paper deals with the possibility of integrating the development of cross-cultural competence in teaching the Russian language with the help of information and communication technologies. It also focuses on practical examples, analysis of possible Internet resources and ways of work with them.</t>
  </si>
  <si>
    <t>internet; mežkul'turnaja kompetěncija; mežkul'turnaja kommunikacija; russkij jazyk kak inostrannyj; didaktika</t>
  </si>
  <si>
    <t>internet; cross-cultural communication; cross-cultural competence; Russian as a foreign language; didactics</t>
  </si>
  <si>
    <t>Mgr. Veronika Kaplanová (96106168) [prac.: PedF/KRL, PedF/PedF] [vyk. fak.: PedF/KRL, PedF/PedF] |</t>
  </si>
  <si>
    <t>Emapthy in medical ethics</t>
  </si>
  <si>
    <t>Studie se soustřeďuje na roli empatie v lékařské etice. Zdůrazňuje rozdíl mezi dvěma dimenzemi empatie: kognitivní a emocionální. Schopnost odlišit mezi těmito dvěma aspekty lékařovy empatie vůči pacientovi je jednou z nejdůležitějších profesních dovedností, které mohou chránit lékaře před vyhořením.</t>
  </si>
  <si>
    <t>The presented study concentrates on empathy in medical practice. It emhasizes the distinction among two dimensions of empathy: cognitive vs emotional. The ability to distiguish between these two aspects of doctors empathy towards the patient is one of the most important professional skills to protect against emotional burnout.</t>
  </si>
  <si>
    <t>empatie; medicína; vyhoření</t>
  </si>
  <si>
    <t>empathy; medicine; burnout</t>
  </si>
  <si>
    <t>PhDr. Veronika Francová (55366607) [prac.: PedF/KPs] [vyk. fak.: PedF/KPs] |doc. PhDr. Karel Hnilica, CSc. (43151695) [prac.: PedF/KPs] [vyk. fak.: PedF/KPs] |</t>
  </si>
  <si>
    <t>PhDr. Radek Ptáček, MBA (16611835) doc. MUDr. Petr Bartůněk, CSc. (84235425)</t>
  </si>
  <si>
    <t>This study examines temporal and spectral aspects of reduction represented by the English mid-central vowel schwa within two and three syllable words produced by thirteen-year-old Czech pupils of English in two different pronunciation tasks - repetition and reading of isolated words. Presumably, the durational and spectral properties will be determined by the type of the task, the former exercising more influence on the right reduction. The production test which served for the collection of data was developed together with a perception test for the purposes of a doctoral research the general focus of which was the effectiveness of pronunciation teaching in the Czech educational environment.</t>
  </si>
  <si>
    <t>vowel reduction; schwa; temporal and spectral properties; production test</t>
  </si>
  <si>
    <t>[K] Mgr. Kristýna Poesová, Ph.D. (31283387) [prac.: PedF/KAJL, PedF/PedF] [vyk. fak.: PedF/KAJL, PedF/PedF] |</t>
  </si>
  <si>
    <t>The study explores manifest intertextuality, i.e., (free) direct speech in academic discourse. The corpus includes the samples by native professional linguists, non-native (Czech) professional linguists and non-native novices, i.e., Czech undergraduates. The study introduces a scale of framing structures, ranging from reporting clauses to semantically ericher and syntactically more self-contained ones. It offers a comprehensive analysis of these reporting frames and related structures, examining their range, positions, the subjects featured, the word order, the types of verbs, etc.</t>
  </si>
  <si>
    <t>Interweaving; citations; academic; discourse; nonnative; nonprofessionals</t>
  </si>
  <si>
    <t>[K] doc. PhDr. Renata Pípalová, CSc. (82361715) [prac.: PedF/KAJL] [vyk. fak.: PedF/KAJL] |</t>
  </si>
  <si>
    <t>FI</t>
  </si>
  <si>
    <t>This paper presents an analyses of the final reflections of students in the lower primary school teacher training. These tasks are included in the Final pedagogical portfolio, which students defend at the final state examination. Students use them to reflect on their work, to present themselves as new teachers, to reflect on their journey on becoming a teacher, describe important landmarks and results of their preparation, including their conception of teaching, and other goals related to their professional development. In the final part of the paper, we formulate recommendations for future development of pre-graduate preparation of future lower primary school teachers, including the suggestions regarding the format of the final state examination.</t>
  </si>
  <si>
    <t>reflective approach towards teacher preparation; final state examination; pedagogical portfolio; reflection and self-reflection; landmarks in study; students’ conception of teaching; goals of professional development</t>
  </si>
  <si>
    <t>Boy, don't be angry - in chemistry!</t>
  </si>
  <si>
    <t>Dvě hry založené na pravidlech známé hry Člověče, nezlob se! převedené na procvičování oxidačních stavů a oxidačních čísel. První hra se týká anorganických kyselin a iontů s oxidačními čísly centrálních atomů od -4 do +8. Druhá hra se týká organických sloučenin s oxidačními čísly uhlíku v rozmezí -4 až +4.</t>
  </si>
  <si>
    <t>Two games based on the rules of the well known game ludo are suggested to exercise oxidation states and oxidation numbers. The first one includes inorganic oxidation states and oxidation numbers of the central atom in the range of -4 to +8, the second one includes organic compounds with oxidation numbers of carbon in the range of -4 to +4.</t>
  </si>
  <si>
    <t>Člověče, nezlob se;v chemii, oxidační čísla</t>
  </si>
  <si>
    <t>Boy; dont; angry; chemistry!, oxidation numbers</t>
  </si>
  <si>
    <t>[K] doc. RNDr. Karel Holada, CSc. (33005015) [prac.: PedF/KChDCh] [vyk. fak.: PedF/KChDCh] |prof. Ing. František Liška, CSc. (93686934) [prac.: PedF/KChDCh] [vyk. fak.: PedF/KChDCh] |</t>
  </si>
  <si>
    <t>Compulsory school reading in Czech social context</t>
  </si>
  <si>
    <t>Tématem kapitoly jsou proměny povinné školní četby v českém společenském a kulturním kontextu. V empirické části jsou popsány detailní výsledky výzkumu, který byl prováděn s 1158 respondenty různých věkových kategorií v roce 2008. Výzkum byl zaměřen na mapování typických představitelů povinné školní četby a motivaci jejich volby.</t>
  </si>
  <si>
    <t>The topic of the chapter are the changes in compulsory school reading in Czech cultural and social context. In the empirical part, the results of the survey that was carried among 1158 respondents of different age categories in 2008 are described. The survey was oriented at mapping typical representatives of the compulsory school reading and motivation of the choice.</t>
  </si>
  <si>
    <t>didaktika literatury; čtenářství; literární kánon; povinná školní četba; kategorizace</t>
  </si>
  <si>
    <t>literary didactics; readership; literary canon; compulsory school reading; categorization</t>
  </si>
  <si>
    <t>[K] PhDr. Pavla Chejnová, Ph.D. (40492690) [prac.: PedF/KČJ] [vyk. fak.: PedF/KČJ] |</t>
  </si>
  <si>
    <t>Chemistry of Sarin and similar compounds</t>
  </si>
  <si>
    <t>Nervově paralytické látky obecné struktury MeP(O)(OR)F (Sarin, Soman, Cyklosin) spolu s látkami VX and Vx typu MeP(O)(SCH2CH2NR2)OR jsou popisovány s hlediska jejich syntézy, toxicity a chemických vlastností využitelných pro jejich detoxikaci, dekontaminaci a degradaci.</t>
  </si>
  <si>
    <t>Nerve paralytic agents of general structure MeP(O)(OR)F (Sarin, Soman, Cyklosin) as well as agents of the VX and Vx type MeP(O)(SCH2CH2NR2)OR are described and their properties are discussed from the stand point of view of their toxicity, synthesis and chemical reactions applied for their detoxication, decontamination and degradation.</t>
  </si>
  <si>
    <t>Chemie; Sarinu; látek; jemu; podobných</t>
  </si>
  <si>
    <t>Chemistry; Sarin; similar; compounds</t>
  </si>
  <si>
    <t>[K] prof. Ing. František Liška, CSc. (93686934) [prac.: PedF/KChDCh] [vyk. fak.: PedF/KChDCh] |Ladiskav Středa [ext. prac.: SUJB] |</t>
  </si>
  <si>
    <t>Critical areas of mathematics for Czech pupils based on TIMSS 2007 data</t>
  </si>
  <si>
    <t>Cílem empirické studie je popsat kritická místa matematiky základní školy, jak je lze vysledovat z výsledků našich žáků 8. ročníků v TIMSS 2007, a identiikovat pravděpodobné příčiny jejich obtížnosti. V první části je stručně uveden kontext výzkumu - mezinárodní srovnávací výzkumy v matematice a možnosti sekundární analýzy jejich dat. Ve druhé části podrobně popisujeme metodologii výzkumu. Analyzovali jsme data z tzv. almanachů TIMSS (výsledky našich žáků na úrovni konkrétních úloh a odpovědi učitelských dotazníků). K interpretaci možných příčin jsme používali také kurikulární dokumenty a analýzu zřejmě nejpoužívanější řady učebnic matematiky pro základní školy. Stanovili jsme kritérium, podle něhož je možné rozhodnout, zda je výkon našich žáků u dané úlohy pod jejich standardem, přičemž jsme vycházeli z porovnání jejich průměrné úspěšnosti s průměrnou úspěšností mezinárodního souboru. Tak byly identiikovány tzv. slabé a velmi slabé úlohy. Ty byly rozděleny do tří oblastí, které tedy můžeme považovat za místa, která jsou v matematice pro české žáky kritická: Algebra (s podoblastmi Funkce, Substituce, Rovnice a nerovnice, Výrazy), Posloupnosti, Obrazce a tělesa. U každé z těchto oblastí jsou prezentovány slabé a velmi slabé úlohy spolu s nástinem povahy obtíží, které při jejich řešení čeští žáci zřejmě měli, a jejich možných příčin. Ukazuje se, že je nutné získat ještě hlubší vhled do problematiky pomocí klinických rozhovorů přímo se žáky. To bude předmětem dalších článků.</t>
  </si>
  <si>
    <t>The goal of the empirical study is to describe critical areas of primary mathematics as can be found from the Czech Grade 8 pupils' results in TIMSS 2007 and to identify possible causes of their difficulty for pupils. In the irst part, a research background is briely given - international comparative research in mathematics and possibilities of the secondary analyses of its data. The second part describes methodology in detail. We analysed data from so called TIMSS almanacs (results of Czech pupils at the level of concrete mathematical items from TIMSS and answers of the teacher questionnaire). To interpret possible causes we also used curricular documents and the analysis of the apparently most used primary mathematics textbooks. We set up a criterion for deciding whether the Czech pupils' results for the given item is below their standard which we determined by comparing their average success rate with that of the international sample. Thus so called weak and very weak items were identified. They were divided into three areas which can be considered critical areas for Czech pupils: Algebra (with subareas of Functions, Substitution, Equations and inequalities, Expressions), Sequences, Shapes and solids. For each of the areas, weak and very weak items are presented together with their results and an outline of the nature of their difficulty for Czech pupils and possible causes of Czech pupils' failure to solve them. It transpires that it is necessary to get a deeper insight into the nature of problems by clinical interviews with pupils. This will be a topic of further articles.</t>
  </si>
  <si>
    <t>TIMSS; matematické znalosti a dovednosti; algebra; posloupnost; geometrie; obtíže v matematice</t>
  </si>
  <si>
    <t>TIMSS; mathematical knowledge and skills; algebra; sequences; geometry; difficulties in mathematics</t>
  </si>
  <si>
    <t>PhDr. Miroslav Rendl, CSc. (43140016) [prac.: PedF/KPs] [vyk. fak.: PedF/KPs] |doc. RNDr. Naďa Vondrová, Ph.D. (71411680) [prac.: PedF/KMDM] [vyk. fak.: PedF/KMDM] |</t>
  </si>
  <si>
    <t>Neverending Story and other children's and youth fantasy books written by Michael Ende as a part of german literary canon in context of studying German studies and teaching German as a foreign language</t>
  </si>
  <si>
    <t>Das Kapitel beschäftigt sich dem literarischen Schaffen von Michael Ende. Seine Romane werden als Bestandteil des kinder- jugendliterarischen Kanons der Weltliteratur, derer Einsatz im Rahmen des DaF-Unterrichts emphelneswert ist. Im Mittelpunkt der theoretischen steht die Überschneidungsfläche der Literaturwissenschaft und -didaktik. Man konzentriert sich auf Phantastik mit mehrfacher Adressierung des Textes, vor allem auf den Roman Die unendliche Geschichte.</t>
  </si>
  <si>
    <t>The chapter deals with literary work of Michael Ende. it is recognized as a part of world canon of children's and youth literature, which can be used in foreign language acquisition. The chapter unifies the point of view of literary science and literature didactics with focuses on the fantasy genre and the Neverending Story.</t>
  </si>
  <si>
    <t>kinder- und jugendliterarischer Kanon; Fremdsprachenunterricht und Framdsprachenstudium; DaF-Unterricht im Rahmen des germanistik-Studiums; Michael Ende; Phantastik; Die unendliche Geschichte</t>
  </si>
  <si>
    <t>literary canon; children's and youth literature; studying and teaching of foreign language; teaching German as a foreign language; fantasy; Michael Ende; Neverending Story</t>
  </si>
  <si>
    <t>Literary Canon in foreign German Studies and Rilke</t>
  </si>
  <si>
    <t>In diesem Kapitel werden charakteristische Aspekte des Begriffs "literarischer Kanon" angeführt, zugleich auf die Bedingungen und Ursachen dessen Wandelbarkeit hingewiesen. Kanonisierte Literatur wird oft nicht entsprechend rezipiert. Beispiel: Rilkes Sonette an Orpheus. Interpretation eines Sonetts.</t>
  </si>
  <si>
    <t>In this chapter we show the characteristic aspects of the definition of "Literary Canon", while pointing out the conditions and causes of its transformation. Canonized Literature is often perceived in inadequate manner. Exemple: Rilke's Sonnets to Orpheus. Interpretation of one Sonnet.</t>
  </si>
  <si>
    <t>Pluralität des literarischen Kanons; Prager deutsche Literatur; Rainer Maria Rilke; Sonette an Orpheus</t>
  </si>
  <si>
    <t>Plurality of the Literary Canon; Prague German Literature; Rainer Maria Rilke; Sonnets to Orpheus</t>
  </si>
  <si>
    <t>doc. PhDr. Viera Glosíková, CSc. (29035745) [prac.: PedF/KG] [vyk. fak.: PedF/KG] |</t>
  </si>
  <si>
    <t>The analysis of absorption capacity of Labour market for university graduates at various levels and fields of education</t>
  </si>
  <si>
    <t>Tato publikace analyzuje uplatnění absolventů vysokých škol na trhu práce v ČR. Analýzy vycházejí ze šetření REFLEX 2013: Zaměstnatelnost a uplatnění absolventů vysokých škol na pracovním trhu a hodnocení získaného vysokoškolského vzdělání. Každá vysoká škola i fakulta má svou kapitolu, ve které je ukázáno, kde se její absolventi na českém trhu práce uplatňují. Analýza je provedena nejprve podle počtu a stupně vzdělání absolventů. Dále následuje analýza podle odvětví ekonomiky, kde jsou absolventi dané školy či fakulty zaměstnáni. Následující část analyzuje uplatnitelnost absolventů z pohledu skupin povolání. Další část je zaměřena na analýzu podle oboru studia (pouze v kapitolách o vysokých školách). Poslední analýza, se zaměřuje na porovnání kvalifikační náročnosti (požadavků) pracovních míst, na kterých absolventi pracují.</t>
  </si>
  <si>
    <t>This publication analyses the employability of graduates in the labour market in the Czech Republic. Analyses are based on the REFLEX 2013 survey: Employability of higher education graduates and evaluation of acquired education. Each university and faculty has its own chapter in which it is shown where their graduates are applied on the Czech labour market. The analysis is performed initially by the number and level of education of graduates. This is followed by analysis by sector of the economy where graduates of the universities or faculties are employed. The following section analyses the employability of graduates by occupational groups. Another part is focused on analysis by fields of study (only in the chapters for Universities). The last analyse compares the qualification requirements of jobs where graduates work.</t>
  </si>
  <si>
    <t>absolvent VŠ; trh práce; uplatnitelnost; fakulty VŠ</t>
  </si>
  <si>
    <t>university graduates; Labour Market; employability; faculty of Universities;</t>
  </si>
  <si>
    <t>[K] Ing. Martin Lepič (68623570) [prac.: PedF/SVP] [vyk. fak.: PedF/SVP] |[K] Ing. Jan Koucký, Ph.D. (24625498) [prac.: PedF/SVP] [vyk. fak.: PedF/SVP] |</t>
  </si>
  <si>
    <t>This book presents development and improvement in the Occuaptional Skills Profiles concept in year 2014. The main enrichment is the involving the PIAAC data to OSPs concept. For this two main task have been done: 1) Determination of the relevant skill dimensions that can be taken from PIAAC. 2) Extending the results for PIAAC countries (17 countries) to cover all other non-PIAAC countries using a semi-country specific "the closest neighbour" approach. This book describes how it was produced in detail.</t>
  </si>
  <si>
    <t>Occupation; Skills Profile; PIAAC</t>
  </si>
  <si>
    <t>Reflection of Education and Employability of Higher Education Graduates. Results of REFLEX 2013 survey</t>
  </si>
  <si>
    <t>Publikace se zabývá uplatnitelností absolventů vysokých škol v České republice. K tomu využívá dat z nejnovějšího šetření REFLEX 2013, kterého se zúčastnilo více jak 34 tisíce absolventů vysokých škol. Šetření navázalo na obdobné projekty z let 2006 a 2010, což umožnilo problematiku přechodu absolventů vysokých škol na trh práce analyzovat jak ve vývoji, tak v mezinárodním kontextu. Publikace je rozdělena do dvou hlavních částí. Po úvodu, informující mimo jiné o zdroji dat, která jsou v publikaci použita, o metodologii projektu REFLEX 2013 a o některých základních úpravách dat, následuje první kapitola, která se zabývá dynamikou vývoje, zejména vztahem mezi masifikací českého vysokého školství a změnami v uplatnění absolventů na trhu práce. Druhá kapitola se skládá ze čtyř částí. První část se věnuje době studia absolventů - důvodům pro studium, době věnované studiu, zaměření studia, způsobům výuky a učení, kvalitě studijní nabídky a podmínkám studia a výuky, také kvalitě vyučujících a kvalitě fakult, a rovněž spokojenosti s volbou školy a oboru. Druhá část se věnuje přechodu na trh práce, především pak hledání první práce a její kvalifikační náročnosti, zabývá se také příjmem v prvním zaměstnání absolventů a zkoumá shodu oboru ukončeného vzdělání a oboru první práce. V třetí části jsou rozebrány obdobné kategorie jako u prvního zaměstnání, jen tentokrát pro zaměstnání, která absolventi vykonávají po několika prvních letech na trhu práce. Poslední, čtvrtá část se zabývá kompetencemi, a to ve třech dimenzích: první je úroveň, jakou poskytla absolventům škola, druhou, jakou u sebe vnímají sami, a třetí, jaká je požadována v jejich zaměstnání.</t>
  </si>
  <si>
    <t>The publication deals with higher education graduates employability in Czech Republic. It uses data from a recent graduates survey REFLEX 2013. More than 34 thousand of electronically completed questionnaires were collected. The survey follows up similar projects from years 2006 and 2010 which allows the issue of transition of graduates in the labor market to be analyzed in development and in the international context. The publication has two core chapters. After the introduction, which includes information about the data source used in the publication, methodology of the project REFLEX 2013 and some basic editing of data, follows the first chapter, which deals with development dynamics, particularly of relationships between the massification of Czech higher education and changes in employability of graduates. The second chapter consists of four parts. The first part deals with graduate's study period - reasons for studying, the time devoted to the study, the focus of study program, the modes of teaching and learning, quality and conditions of the studies, quality of teachers and faculties and satisfaction with the choice of schools and of field of study. The second part deals with the period of transition from school to the labor market. It especially focuses on issues such as looking for the first job, qualification requirements for the first job, income and the match between the field and level of study and field and level of the first job. The third part deals with similar subjects as the third part which concerns first job, only this time the focus are jobs performed by graduates after the first few years in the labor market. The fourth part deals with competencies in three dimensions: the first is the level which school provides for graduates, the second is how they perceive their owl level, and third is what level is required in their jobs.</t>
  </si>
  <si>
    <t>uplatnění; absolventi; vysoké školy, REFLEX 2013</t>
  </si>
  <si>
    <t>Employability; Graduates; Higher Education; REFLEX 2013</t>
  </si>
  <si>
    <t>Ing. Radim Ryška, Ph.D. (77674811) [prac.: PedF/SVP] [vyk. fak.: PedF/SVP] |Mgr. Martin Zelenka (68270711) [prac.: PedF/SVP] [vyk. fak.: PedF/SVP] |Ing. Jan Koucký, Ph.D. (24625498) [prac.: PedF/SVP] [vyk. fak.: PedF/SVP] |</t>
  </si>
  <si>
    <t>International Experiences, Inspirations and Trends in Higher Education Funding</t>
  </si>
  <si>
    <t>Vzhledem k silným politickým tlakům, které vyvolávají především reformy v řízení veřejných služeb, stále více vlád při rozdělování finančních prostředků vysokým školám inklinuje k inovativním řešením. Jedním z jejich hlavních úkolů je zajistit, aby vysokoškolské systémy byly schopné reagovat na rostoucí poptávku po terciárním vzdělávání a také na zvyšování počtu studentů v kontextu omezování veřejných rozpočtů. Proto se národní mechanismy rozdělování finančních prostředků v posledních letech změnily a již nejsou postaveny pouze na tradičním vyjednávání o rozpočtech mezi vysokými školami a veřejnými orgány, ale v mnoha zemích navíc roste podíl prostředků rozdělovaných mechanismy na bázi otevřené soutěže, které přímo odměňují úspěšnost a které jsou často součástí základního normativního financování. Tento mechanismus je stěžejním prvkem řady modelů financování vysokých škol, konkrétní strategie a mechanismy se však v jednotlivých zemích liší v důsledku specifických podmínek, které vycházejí z politické kultury, velikosti země, demografie, historie a pozice vysokých škol, výše rozpočtu na vysokoškolské vzdělávání a vztahů mezi veřejnými orgány a vysokoškolským sektorem.</t>
  </si>
  <si>
    <t>Due to strong political pressures, originated particularly in reforms of the management of public services, more and more governments tend to innovative solutions in the allocation of funds to universities. One of their main tasks is to ensure that higher education systems have been able to respond to the growing demand for tertiary education and also to increase the number of students in the context of cuts in public budgets. Therefore, the national mechanisms for the distribution of funds have changed in recent years and are no longer based solely on traditional budget negotiations between universities and public authorities, but in many countries has been growing proportion of funds distributed by mechanisms based on open competition, which directly reward success and are often part of the basic formula funding. This mechanism is a core element of the range of models of university funding. However the specific strategies and mechanisms vary between countries due to specific conditions that are based on political culture, size of country, demographics, history, position of universities, budget on higher education and relationships between public authorities and the higher education sector.</t>
  </si>
  <si>
    <t>vysokoškolské vzdělávání; financování; mechanismy financování; normativní financování</t>
  </si>
  <si>
    <t>higher education; funding; funding mechanisms; formula funding</t>
  </si>
  <si>
    <t>Ing. Jan Koucký, Ph.D. (24625498) [prac.: PedF/SVP] [vyk. fak.: PedF/SVP] |Ing. Aleš Bartušek (75498935) [prac.: PedF/SVP] [vyk. fak.: PedF/SVP] |</t>
  </si>
  <si>
    <t>Charles University Graduates. Charles University through the eyes of former students and graduates and the position of CUNI graduates in the labor market</t>
  </si>
  <si>
    <t>Publikace se zabývá uplatnitelností absolventů Univerzity Karlovy v Praze. Publikace má pět základních kapitol. V první části jsou podrobně popsány profily sedmnácti fakult Univerzity Karlovy. Druhá část se zabývá základními charakteristikami absolventů, zejména pak sociálním zázemím, motivací a důvody ke studiu a prací v odpovídající oboru a úrovni vzdělání. Třetí část se věnuje hodnocení získaného vzdělání - zaměření studia, způsobům výuky a učení, kvalitě studijní nabídky a podmínkám studia a výuky, také kvalitě vyučujících a kvalitě fakult, a rovněž spokojenosti s volbou školy a oboru. Čtvrtá část se zabývá kompetencemi, a to ve třech dimenzích: první je úroveň, jakou poskytla absolventům škola, druhou, jakou u sebe vnímají sami, a třetí, jaká je požadována v jejich zaměstnání. Poslední, pátá část se zaměřuje na přechod na trh práce a na práci, kterou absolventi vykonávali po několika prvních letech na trhu práce. Zde jsou analyzovány takové charakteristiky jako způsob a délka hledání první práce, kvalifikační náročnost, příjem, profesní a odvětvová struktura absolventů, využití vzdělání, nebo spokojenost s prací. Podrobně také zkoumá kariérní dráhy absolventů Univerzity Karlovy.</t>
  </si>
  <si>
    <t>The publication deals with Charles University in Prague graduates employability. The publication has five core chapters. In the first part there are detailed profiles of seventeen faculties of Charles University. The second part deals with the basic characteristics of graduates, especially social background, motivations and reasons to study and job match. The third part focuses on the evaluation of acquired education - the focus of study program, the modes of teaching and learning, quality and conditions of the studies, quality of teachers and faculties and satisfaction with the choice of schools and of field of study. The fourth part deals with competencies in three dimensions: the first is the level which school provides for graduates, the second is how they perceive their owl level, and third is what level is required in their jobs. The last, fifth section focuses on the transition from education to the labor market and the job performed by graduates after the first few years in the labor market. It includes analyses of characteristics such as method and length of looking for the first job, qualification requirements for job, income, occupational and economic activities structure of graduates, the utilization of knowledge and skills or job satisfaction. It also examines Charles University graduates career paths in detail.</t>
  </si>
  <si>
    <t>Absolventi; Univerzita Karlova; Uplatnění; Trh práce</t>
  </si>
  <si>
    <t>Graduates; Charles University; Employability; Labor market</t>
  </si>
  <si>
    <t>Ing. Radim Ryška, Ph.D. (77674811) [prac.: PedF/SVP] [vyk. fak.: PedF/SVP] |Mgr. Martin Zelenka (68270711) [prac.: PedF/SVP] [vyk. fak.: PedF/SVP] |</t>
  </si>
  <si>
    <t>Quantitative Development of Higher Education in the Czech Republic and its Forecast to 2030</t>
  </si>
  <si>
    <t>V České republice došlo zejména v posledních deseti letech ke strmému zvýšení počtu nově přijímaných studentů, jehož důsledkem byla masifikace českého vysokého školství. Společně s rostoucím počtem studentů se očekávaně rapidně zvyšoval i počet absolventů. Zpracovaná studie se věnuje problematice demografického vývoje v ČR do roku 2030, interpretuje jeho vztah k podílu poprvé zapsaných do všech druhů terciárního vzdělávání a věnuje se rovněž klíčovým mezinárodním ukazatelům - tzv. čisté míře vstupu do terciárního vzdělávání (net entry rate) a čisté míře absolvování terciárního vzdělávání (net graduation rate). Součástí studie je projekce vývoje počtu nově zapsaných studií, počtu poprvé zapsaných studentů, celkového počtu vysokoškolských studií a v neposlední řadě na to navazujícího počtu absolvovaných studií na veřejných a soukromých vysokých školách v České republice do roku 2030. Studie přirozeně navazuje na předchozí analýzy vývoje vysokého školství, ale současně zpracovává nejnovější informace a údaje.</t>
  </si>
  <si>
    <t>A sharp increase in the number of newly enrolled students in the Czech Republic particularly over the last decade has leading to the massification of the Czech higher education. Together with the increasing number of students the number of graduates was also increasing. The study deals with the issue of demographic development in the Czech Republic and its forecast to 2030, interprets its relationship to the share of newly enrolled students into all types of tertiary education and applies also to key international indicators - net entry rate and net graduation rate. The study forecasts trends in the number of newly enrolled studies, in the number of students enrolled for the first time, in the total number of enrolled studies and in the number of graduated studies at public and private higher education institutions in the Czech Republic to 2030. The study naturally builds on previous analyses of higher education but it processes the latest information and data.</t>
  </si>
  <si>
    <t>vysokoškolské vzdělávání; kvantitativní vývoj; demografický vývoj; net entry rate; net graduation rate</t>
  </si>
  <si>
    <t>higher education; quantitative development; demographic development; net entry rate; net graduation rate</t>
  </si>
  <si>
    <t>Ing. Aleš Bartušek (75498935) [prac.: PedF/SVP] [vyk. fak.: PedF/SVP] |Ing. Martin Lepič (68623570) [prac.: PedF/SVP] [vyk. fak.: PedF/SVP] |</t>
  </si>
  <si>
    <t>Literary Canon in education from the perspective of the French and Czech traditions</t>
  </si>
  <si>
    <t>Text klade otázky spojené s obecnou definicí literárního kánonu a poukazuje na paradoxy, které jej charakterizují : na straně jedné je kánon považován za hodnotu trvalou a společností v zásadě uznávanou, na straně druhé konstatujeme jeho historickou a mocensko-ideologickou proměnlivost i otevřenost otázek týkajících se hodnotících kritérií. 19. století položilo základy úvah o podobě literárního kánonu, zprvu úzce spojené s potřebami školství a výukou literatury. Francouzské republikánské školství se s podobou literárního kánonu systematicky zabývalo a po vzniku tzv. Třetí republiky jeho podobu upevnilo a institucionalizovalo. I přes změny a soudobou destabilizaci zůstává kánon bází a normou edukačního procesu i literárně kritického hodnocení literatury.</t>
  </si>
  <si>
    <t>The chapter questions the general assumptions raised by definiton of literary canon. The analysis aims to point out the paradoxes encountred when it comes to define the literary canon: on one hand it is possible to assume that it represents a general consensus based on shared and relatively stable axiological criteria, on the other I draw attention to the fact that the nature of literary canon undergoes modifications depending on political shifts. In France, the questions on how to model a literary canon weres raised in close relation to the education, especially during the republican period of the 19th Century when it became more or less institutionalised. Despite the permanent questioning and destabilization the literary canon stays a crucial key for defining the norm of educational process as well as for literary critique.</t>
  </si>
  <si>
    <t>Literární kánon; vzdělávání; výuka literatury ve Francii; hodnotící kritéria</t>
  </si>
  <si>
    <t>Literary Canon; education; teaching literature in France; evaluation criteria</t>
  </si>
  <si>
    <t>[K] PhDr. Renáta Listíková, Dr. (82858806) [prac.: PedF/KFJL] [vyk. fak.: PedF/KFJL] |</t>
  </si>
  <si>
    <t>Reflection of national musical traditions in Albanian compositions for young pianists</t>
  </si>
  <si>
    <t>Hudba Albánie má bohaté tradice zejména ve folklorní oblasti, jež však v evropských zemích není dosud příliš známa. Svůj podíl na tom má zejména mnohaletá izolace, z níž se nyní tato země vymaňuje jen pomalu. Charakteristické znaky albánské lidové hudby jsou na druhé straně natolik silné a významné, že se promítají i do tvorby, která slouží jiným než folklorním účelům a která je komponována pro nástroje, jež s původní lidovou hudbou nemají nic společného. Nalézáme tu jakousi paralelu mezi vývojem, jímž se již dříve ubírala hudba jiných evropských národů při vzniku takzvaných národních škol. Typickým příkladem takových průmětů je klavír, tradiční a ve své době populární nástroj evropských salónů i domácností. V Albánii získal významnější postavení až ve druhé polovině minulého století a skladby, které pro něj začaly vznikat, nesly od počátku národní rysy, podobně jako tomu bylo dříve v tvorbě jiných evropských skladatelů.</t>
  </si>
  <si>
    <t>The music in Albania has a rich tradition of folklore although this music is almost unknown in other European countries. Main reason is long years lasting isolation. Nowadays, the country is slowly extricating itself. Characteristics of Albanian folk music are on the other side so strong and important, that they are reflected in non-folklore music composed for other instruments. This process reminds development of music in other European countries in 19th century, in the era of so-called national schools, although contemporary Albanian music is composed in quite contemporary styles. The typical examples of such compositions can be piano pieces. This instrument was traditional and popular in European salons and households, in Albania, it the piano gained significant position only in the second half of the last century. The compositions connect contemporary styles with national characteristics what were typical for earlier European composers in other countries.</t>
  </si>
  <si>
    <t>hudebně výrazové prostředky; albánský folklor; neoklasicismus; funkce hudby; interpretace</t>
  </si>
  <si>
    <t>musical means; Albanian folklore; neoclassicism; functions of music; interpretation</t>
  </si>
  <si>
    <t>prof. PaedDr. Michal Nedělka, Dr. (60818336) [prac.: PedF/KHV] [vyk. fak.: PedF/KHV] |Mgr. Egli Prifti|</t>
  </si>
  <si>
    <t>The teaching of mathematics based on the building of schemas: elementary arithmetic</t>
  </si>
  <si>
    <t>Monografie shrnuje uceleným způsobem výsledky dlouholetých výzkumů autora v oblasti pojmotvorného procesu v matematice. Je představena tzv. teorie generických modelů, která popisuje proces vzniku matematického poznatku v mysli žáka počínaje motivací a konče krystalizací abstraktního poznatku. Tato teorie tvoří teoretické pozadí vyučování orientovaného na budování mentálních schémat, které je popsáno v následující kapitole. Kniha vrcholí teoretickým popisem vzniku mentálního schématu Číslo. Vše je na jedné straně podloženo pedagogickými experimenty a budováno na již existujících výsledcích výzkumu a na straně druhé ilustrováno konkrétními příklady z vyučování matematice a z rozhovorů s žáky.</t>
  </si>
  <si>
    <t>The book summarises in a concise way the results of long-term research of the author of concept development processes in mathematics. So called theory of generic models is presented which describes the origin of mathematical knowledge in a pupil's mind, beginning with motivation and ending with the crystallisation of abstract knowledge. This theory makes the theoretical background of the teaching based on building mental schemas which is described in the next chapter. The book ends with a theoretical description of the emergence of a mental schema of Number. On the one side, all the considerations are based on teaching experiments and existing research results, and on the other side, illustrated by concrete examples from the teaching of mathematics and interviews with pupils.</t>
  </si>
  <si>
    <t>teorie generického modelu; didaktika matematiky; aritmetika; vyučování založené na budování schémat</t>
  </si>
  <si>
    <t>theory of generic models; mathematics education; arithmetic; teaching based on building schemas</t>
  </si>
  <si>
    <t>[K] prof. RNDr. Milan Hejný, CSc. (11469298) [prac.: PedF/KMDM] [vyk. fak.: PedF/KMDM] |</t>
  </si>
  <si>
    <t>Carl Philipp Emanuel Bach - the Entrance of Piano Performance into Musical Life of Europe</t>
  </si>
  <si>
    <t>Článek pojednává o zrodu fenoménu klavírního interpretačního umění. Hovoří o vlivu klíčové osobnosti - C. Ph. E. Bacha na vývoj evropské hudby specielně v oblasti klavírního interpretačního umění a klavírní pedagogiky. Věnuje se kompozičnímu odkazu C. Ph. E. Bacha ve skladbách věnovaných klávesovým nástrojům. Zdůvodňuje (nový poznatek) použití kladívkového klavíru jako ideálního nástroje pro interpretaci jeho děl. Sleduje též významné hudební skladatele období klasicismu a romantismu, jejichž tvorba byla dílem C. Ph. E. Bacha přímo z hlediska kompoziční či klavírní techniky ovlivněna nebo jinak inspirována.</t>
  </si>
  <si>
    <t>The lecture deals with an important figure in European music, C. P. E. Bach, on the occasion of the 300th anniversary of his birth. It discusses his influence on the development of European music, especially on piano performance and piano teaching. It refers to his compositional legacy in works devoted to keyboard instruments. It gives reasons for the use of the fortepiano as the ideal instrument for the performance of his works (new piece of knowelge). It recalls the important musical composers of the classicist and romantic periods whose work was inspired by that of C. P. E. Bach.</t>
  </si>
  <si>
    <t>C. Ph. E. Bach; klavírní interpretační umění; kompozice; pedagogika</t>
  </si>
  <si>
    <t>C. Ph. E. Bach; piano performance, compositions, teaching</t>
  </si>
  <si>
    <t>doc. MgA. Jana Palkovská (53156356) [prac.: PedF/KHV] [vyk. fak.: PedF/KHV] |</t>
  </si>
  <si>
    <t>Ritual as an Instrument of Education</t>
  </si>
  <si>
    <t>Autorka si klade za představit netradiční vhled do vztahu mezi učitelem/tutorem a žákem/studentem, přičemž tak činí antropologicko-religionistické perspektivy.</t>
  </si>
  <si>
    <t>The author aims to present an unconventional insight into a relationship between a teacher/tutor and a pupil/student, and does so in an anthropologically-religionistics perspective.</t>
  </si>
  <si>
    <t>rituál; rodina; škola; scholé; výchova; diferentní svět; Japonsko</t>
  </si>
  <si>
    <t>ritual; family; school; scholé; upbringing; differential world; Japan</t>
  </si>
  <si>
    <t>Mgr. Helena Brotánková (67653449) [prac.: PedF/KOVF] [vyk. fak.: PedF/KOVF] |</t>
  </si>
  <si>
    <t>Fragility (Note to philosophizing about time)</t>
  </si>
  <si>
    <t>Článek se věnuje Husserlovu pojetí času a jeho pojetí vnitřního časového vědomí.</t>
  </si>
  <si>
    <t>The article analyses both Husserl's concept of time and concept of internal consciousness of time.</t>
  </si>
  <si>
    <t>čas; vnitřní časové vědomí; filosofie; Husserl</t>
  </si>
  <si>
    <t>time; internal consciousness of time; philosophy; Husserl</t>
  </si>
  <si>
    <t>[K] MgA. Jana Kuklová (33262438) [prac.: PedF/KOVF] [vyk. fak.: PedF/KOVF] |</t>
  </si>
  <si>
    <t>The obviousness from ontological and ontic perspective</t>
  </si>
  <si>
    <t>Článek analyzuje aristotelskou a heideggerovskou časovost v návaznosti na rozdíl mezi onticitou a ontologií.</t>
  </si>
  <si>
    <t>The article analyzes the time from Aristotelian's and Heideggerian's point of view, in connection with difference between onticity and ontology</t>
  </si>
  <si>
    <t>čas; ontologie; onticita; aristotelská sukcesivita; heideggerovská temporalita;</t>
  </si>
  <si>
    <t>time; ontology, onticity, succesivity by Aristoteles, temporality by Heidegger</t>
  </si>
  <si>
    <t>"Wunderbare, aber voll verständliche Eigenschaft ..." - What does Husserl wonder about?</t>
  </si>
  <si>
    <t>Článek anazylzuje Husserlovo pojetí vnitřního vědomí času a vztah mezi světem a já.</t>
  </si>
  <si>
    <t>The article analyses Husserl's conception of inner consciousness of time and the relationship between the world and me.</t>
  </si>
  <si>
    <t>Husserl; čas; fenomenologická redukce; svět; já; vnitřní vědomí času</t>
  </si>
  <si>
    <t>Husserl; time; phenomenological reduction; World, Me; Inner consciousness of time</t>
  </si>
  <si>
    <t>[K] Mgr. David Rybák, Ph.D. (36890359) [prac.: PedF/KOVF] [vyk. fak.: PedF/KOVF] |</t>
  </si>
  <si>
    <t>Philosophy of purposeless time</t>
  </si>
  <si>
    <t>Článek se zabývá problematikou času ve významu antické scholé. Snaží se popsat vztah mezi Aristotelovým pojetím teoretické činnosti a scholé jako prázdnem. Ukazuje se paradoxní charakter scholé jako bezúčelného času, který je podmínkou činnosti, jež má účel sama v sobě Jak potom obnovit scholé jako prázdno v dnešní době, v níž probíhá kolonizace času?</t>
  </si>
  <si>
    <t>The article deals with the question of time in sense of ancient scholé. It strives to depict the relationship between Aristotelian concept of theoretical action and scholé conceived as a void. It shows a paradoxical feature of scholé as a purposeless time which forms condition of action being end in itself How, then, can scholé as a void be restored in today' times in which colonization of time occurs?</t>
  </si>
  <si>
    <t>čas; scholé; účel; Platón; Aristotelés; neoliberalismus</t>
  </si>
  <si>
    <t>Time; scholé; purpose; Platon; Aristotle; neoliberalism</t>
  </si>
  <si>
    <t>In the realm of literature, the Indian writer Arundhati Roy is perhaps best known for her 1997 novel, The God of Small Things, for which she received the Booker Prize and which remains, to this day, her major, and until recently the only, artistic and imaginative accomplishment. However, over the time she has proved to be considerably more prolific when it comes to political writings. The paper brifely traces the collusion of her artistic and political efforts.</t>
  </si>
  <si>
    <t>allegory, fiction; literary tropes; narrative; political writing; socially engaged art</t>
  </si>
  <si>
    <t>[K] Mgr. Jakub Ženíšek (30577278) [prac.: PedF/KAJL] [vyk. fak.: PedF/KAJL] |</t>
  </si>
  <si>
    <t>Department of English Language and Literature, Faculty of Education, University of Hradec Králové</t>
  </si>
  <si>
    <t>Hradec Králové</t>
  </si>
  <si>
    <t>Journal of Anglophone Studies 1</t>
  </si>
  <si>
    <t>In Journal of Anglophone Studies, 2014, Volume 1, Issue 1, University of Hradec Králové Press, 2014, pp. 82 - 86, ISSN 2336-3347</t>
  </si>
  <si>
    <t>Jan Suk</t>
  </si>
  <si>
    <t>Substitute parental care issues in the european context</t>
  </si>
  <si>
    <t>W srodkowej i wschodniej Europie ciangle durzo zagrozonych dzieci jest zamiesczano do do placowek wychowawczych zamiast opieki rodzinnej. W tym artykule jest opisywana mozliwosc alternatywnej opieki w Republice Czeskiej w rozmiarach zagranicznych doswiadczen. Dla porownywania byly wybrane trzy panstwa z zroznicowanymi rozwiazaniami - mala Holandia, durze panstwo Zachodniej Europy Niemcy i Ukraina - panstwobzlego bloku wschodniego.</t>
  </si>
  <si>
    <t>In central and east Europe many endangered children are still placed in the institutional care and not in families. In this paper the alternative family care in the Czech Republic is presented on the background of foreign experiences. For comparison three countries which are different in many respects have been chosem small Netherlands, a large country of West Europe - Germany and Ukraine - a country of the former Eastern block.</t>
  </si>
  <si>
    <t>opieka rodzicielska; doswiadczenia europejskie; Holandia; Niemcy; Ukraina; Republika Czeska</t>
  </si>
  <si>
    <t>parental care; european context; Netherlands; Germany; Ukraina; Czech Republic</t>
  </si>
  <si>
    <t>doc. PhDr. Jiří Prokop, Ph.D. (69704663) [prac.: PedF/KPg] [vyk. fak.: PedF/KPg] |</t>
  </si>
  <si>
    <t>Dr. Marek Banach {Polsko} Dr. Adam Szwedzik {Polsko}</t>
  </si>
  <si>
    <t>Krakow</t>
  </si>
  <si>
    <t>Everything has its time, place and measure</t>
  </si>
  <si>
    <t>Příspěvek se věnuje problematice místa, míry a času v oblasti výchovy.</t>
  </si>
  <si>
    <t>The article focuses on problems of place, measure and time in the field of education.</t>
  </si>
  <si>
    <t>čas; místo; míra; filosofie</t>
  </si>
  <si>
    <t>time; place; measure; philosophy</t>
  </si>
  <si>
    <t>[K] Mgr. Tereza Králíčková (48943850) [prac.: PedF/KOVF] [vyk. fak.: PedF/KOVF] |</t>
  </si>
  <si>
    <t>The attempt to "kairochronic" approach to explanation of the issues of education, arts and sport</t>
  </si>
  <si>
    <t>Jádro problematiky času a časovosti ve výchově, umění a sportu, spočívá v naší možnosti zakoušet čas "již jen" jako kvalitativně-kvantitativní rozprostření. Tento problém jest echem prastarých zkušeností člověka, které jsou personifikovány v postavách Kaira (Καιρός) a Chrona (Χρόνος). Článek vysvětluje tyto dva lidské způsoby zakoušení času.</t>
  </si>
  <si>
    <t>The core of the problem of time or temporality in education, arts and sport, lies in the fact that in contemporary society we can only experience the time as a qualitatively and quantitatively spread quantity. This problem is an echo of ancient human experience, than can be personified in characters Kaira (Καιρός) and Chronos (Χρόνος). The article explains these two ways in which human beings are experiencing the time</t>
  </si>
  <si>
    <t>čas; filosofie; Kairos; Chronos</t>
  </si>
  <si>
    <t>time; philosophy; Kairos; Chronos</t>
  </si>
  <si>
    <t>[K] Mgr. Filip Timingeriu (10083640) [prac.: PedF/KOVF] [vyk. fak.: PedF/KOVF] |</t>
  </si>
  <si>
    <t>Renaissance time and Baroque time - two forms of time in the early modern period</t>
  </si>
  <si>
    <t>Stať se zabývá problémem času v umění Sleduje rozdíl mezi renesančním a barokním chápáním času Východiskem srovnávání jsou dramata W. Shakespeara.</t>
  </si>
  <si>
    <t>The paper deals with the problem of time in art . It focuses on the difference between the Renaissance and Baroque sense of time The basis comparisons are Shakespeare's plays.</t>
  </si>
  <si>
    <t>čas; baroko; renesance; Shakespeare</t>
  </si>
  <si>
    <t>time; Renaissance; Baroque; Shakespeare</t>
  </si>
  <si>
    <t>[K] PhDr. Miloslava Blažková, CSc. (41067627) [prac.: PedF/KOVF] [vyk. fak.: PedF/KOVF] |</t>
  </si>
  <si>
    <t>Eternal vs. created world in medieval Falsafa</t>
  </si>
  <si>
    <t>Uvedený příspěvek chce čtenáře seznámit s problematikou věčného a stvořeného světa ve středověké falsafě Učenci arabského středověkého světa se museli vypořádat s mnohými rozpory, které pramenily z recepce antické filozofie do sféry náboženského myšlení, a otázka původu světa patří právě mezi ně Dějiny falsafy nabízejí tři, resp. čtyři odpovědi na tuto otázku Následující text se pokusí prostřednictvím příkladů z děl několika autorů shrnout jednotlivé odpovědi a představit tak filozofické myšlení té doby.</t>
  </si>
  <si>
    <t>The article wants to discuss with the problems of the eternal and the created world in medieval Falsafa Scholars of the arabic medieval world have had to deal with many contradictions, that stemmed from the reception of ancient philosophy into the religious thought, and the origin of the world belongs to these contradictions History of Falsafa offer three, resp four answers to the question, whether the world is eternal or created The following text attempts through examples from the works of several authors summarize the answers and reveal a philosophical thinking of these times.</t>
  </si>
  <si>
    <t>antická filoofie; islám; judaismus; falsafa; původ světa; věčnost; stvořenost; Aristotelés; Platón; novoplatonismus; Ibn Síná; Ibn Rušd; ar-Rází; Bratři čistoty; al-Kindí; Saadja Gaon; al-Ghazzálí; Maimonides</t>
  </si>
  <si>
    <t>ancient philosophy; Islam; Judaism; Falsafa; origin of the world; enternity; creation; Aristotle; Plato; neoplatonism; Ibn Sina; Ibn Rushd; al-Razi; Brotherhood of Purity; al-Kindi; Saadia Gaon; al-Ghazzali; Maimonides</t>
  </si>
  <si>
    <t>[K] Mgr. Pavlína Kopecká (65679611) [prac.: PedF/KOVF] [vyk. fak.: PedF/KOVF] |</t>
  </si>
  <si>
    <t>Tempora mutantur. The transformation of the diplomatic and consular corps in Danube monarchy after the mid-19th century</t>
  </si>
  <si>
    <t>Příspěvek analyzuje radikální změny, kterými ve druhé polovině devatenáctého století prošla zahraniční služba v podunajské monarchii.</t>
  </si>
  <si>
    <t>The article analyses radical changes in foreign service in the Danube monarchy during the second half of the 19th century.</t>
  </si>
  <si>
    <t>čas; změna; 19. století; podunajská monarchie; zahraniční služba</t>
  </si>
  <si>
    <t>time; change; 19th Century; Danubian monarchy; foreign service</t>
  </si>
  <si>
    <t>About the meaning of time. The kinantroposophic context</t>
  </si>
  <si>
    <t>Řekové chápali čas jako chronos (čas fysický) a kairos (čas konání) V současnosti pojímáme čas většinou pouze fyzikálně. Budeme se zabývat i kinantroposofickými souvislostmi.</t>
  </si>
  <si>
    <t>The Ancient Greeks understood time as Chronos (physical time) and Kairos (time of action). At present we comprehend time al -most exdusively based on physicality We also study kinantroposophical relationships.</t>
  </si>
  <si>
    <t>chronos; kairos; hra; sport</t>
  </si>
  <si>
    <t>chronos; kairos; game; sport</t>
  </si>
  <si>
    <t>[K] PhDr. Petr Kalenský (28168035) [prac.: PedF/KOVF] [vyk. fak.: PedF/KOVF] |</t>
  </si>
  <si>
    <t>Time and economic decisions</t>
  </si>
  <si>
    <t>Stať ukazuje na úlohu času při ekonomickém rozhodování v rámci tržní ekonomiky, na v ybrané problémy, které vnáší čas do tohoto rozhodování a vymezuje možnosti a meze jejich řešení Trh, který je uznáván většinou ekonomů jako dosud nejdokonalejší z poznaných regulátorů ekonomiky, a to napříč jednotlivými ekonomickými školami a proudy ekonomického myšlení, dokáže prostřednictvím cen automaticky poskytovat velké množství informací důležitých pro ekonomické rozhodování jednotlivých hosp subjektů týkajících se aktuální situace Není a nikdy nebude schopen předávat informace, které by mohly být podkladem pro ekonomické rozhodování s ohledem na budoucnost . Žádné z dosud ekonomy navrhovaných řešení nepřineslo zcela uspokojivé východisko z tohoto problému. Úspěšnost našich ekonomických rozhodnutí orientovaných do budoucna bude vždy do značné míry záviset na spekulativním odhadu budoucích tržních změn Bude založeno nejenom na našich dosavadních zkušenostech, znalostech, rozhledu a kombinačních schopnostech a na našem technickém a administrativním zázemí, ale také, a to především, na naší intuici a ochotě riskovat .</t>
  </si>
  <si>
    <t>The essay shows the role of time in economic decision -making in the frame of market economy, presents the selected problems related to the introduction of time into the decision-making and defines the opportunities and limits of their solving The market, which is so far considered the most perfect of known economic regulators by the majority of economists from various economic schools and streams of economic thinking, is able to automatically provide a great amount of information via prices, which is important for economic decision -making of individual economic subjects in the current situation But the market is not and it will never be able to provide such information that could serve as a base for future-oriented decision making None of solutions so far suggested by the economists brought wholly satisfying results The success of our future-oriented economic decisions will always depend to a considerable extent on speculative presumption of future market changes It will be based not only on our existing experience, knowledge, horizon and combinational capability, and our technical and administrative base, but also - and primarily - on our intuition and the willingness to risk.</t>
  </si>
  <si>
    <t>čas; ekonomie; ekonomické rozhodování</t>
  </si>
  <si>
    <t>time; economics; ekonomics decisions</t>
  </si>
  <si>
    <t>[K] PhDr. Milena Tichá, CSc. (89646785) [prac.: PedF/KOVF] [vyk. fak.: PedF/KOVF] |</t>
  </si>
  <si>
    <t>Happy moment in education</t>
  </si>
  <si>
    <t>Stať se zabývá časovým rytmem výchovy. Jde o fenomenologicko-hermeneutickou analýzu výchovného jednání.</t>
  </si>
  <si>
    <t>Resumé: The paper focues on the temporal rhythm of education. It is a phenomenological-hermeneutic analysis of educational meetings.</t>
  </si>
  <si>
    <t>čas; výchova; minulost; přítomnost; budoucnost; šťastná chvíle</t>
  </si>
  <si>
    <t>time; education; past; present; future; happy moment</t>
  </si>
  <si>
    <t>[K] doc. PhDr. Naděžda Pelcová, CSc. (72361965) [prac.: PedF/KOVF] [vyk. fak.: PedF/KOVF] |</t>
  </si>
  <si>
    <t>Add an egg - how to bring life into the system</t>
  </si>
  <si>
    <t>Na úrovní základního a středního vzdělávání se již delší dobu hovoří o nutnosti přenášet výuku do života. Proto se v České republice zavedly Rámcové vzdělávací programy. Přesto se toho příliš nemění. V příspěvku tuto problematiku posouváme na úroveň vysokého školství, především humanitního. Klademe si otázku, jak se projevuje tzv. instantní doba (Hogenová) na současných studentech, učitelích a vzdělávacích systémech. Je v těchto vzdělávacích systémech přítomný konkrétní člověk? Rozvrhuje se studium vzhledem ke skutečnému cíli poznání? Vede současný systém k odpovědnému studiu nebo jen ke sbírání kreditů? Proti instantnímu vzdělávání pro trh zde stavíme konkrétní vzdělávání respektující růst a snažíme se vytvořit projekt, který by v rámci systému tento růst umožnil. Stavíme na skutečném úkolu s reálným výstupem, který umožní živou zpětnou vazbu.</t>
  </si>
  <si>
    <t>At the level of primary and secondary education, we have long been talking about the need to transfer education into life. That is why Framework Educational Programs were introduced in the Czech Republic. The things, however, are not changing much. In this paper, the author shifts the problem to the level of college and university education, especially education in humanities. The author asks himself how the "instant time"(Hogenová) manifests itself on today's students, teachers and educational systems. In these educational systems, is there a specific man present? Are studies planned out with respect to real aims of learning? Does the current system lead to responsible studying, or just collecting credits? In this paper, the author sets the specific education, which respects the growth, against the "instant" education for the market and he tries to create a project that would enable this growth within the system. He builds on a real task with a real output which will enable live feedback.</t>
  </si>
  <si>
    <t>výchova; Rámcové vzdělávací programy; humanitní obory; trh</t>
  </si>
  <si>
    <t>education; Framework Educational Programs; humanities; market</t>
  </si>
  <si>
    <t>[K] Mgr. Michal Rozhoň (78081893) [prac.: PedF/KOVF] [vyk. fak.: PedF/KOVF] |</t>
  </si>
  <si>
    <t>Philosophy: Educational Sailing That Wrecked?</t>
  </si>
  <si>
    <t>Příspěvek je pokusem o zamyšlení se nad Platónovou snahou o řešení krize polis prostřednictvím výchovného projektu zvaném filosofie. "Druhá plavba" je termín pocházející z námořnické terminologie. Je to čas, kdy již nevanou příznivé větry a pro pokračování plavby je třeba se opříti do vesel. Čili že na cestě myšlení už není možno spoléhati se více na metody a zdůvodňování předsókratovských fysiků, jež jsou za bezvětří k ničemu. Namísto plachet je zapotřebí objevení a napnutí již nikoli sil přírodních, nýbrž vlastních. Tou nejvlastnější silou je Platónovi ψυχή, jejímž objevem myšlení pokračuje v plavbě tam, kde skončili fysikové - stává se metafysickým. Ale protože Platónovi není ψυχή něčím zcela hotovým, je třeba ji zušlechťovat a pečovat o ní, vychovávat ji. V tomto smyslu je záhodno se ptát, na kolik je metafysika metafysikou výchovy a povýtce plavbou, která ztroskotala.</t>
  </si>
  <si>
    <t>This paper is an attempt of the reflection of Plato's effort of solving the crisis of the polis through the educational project called philosophy. The "second voyage" is a term from sailors' vocabulary. It is the time when favorable winds do not blow anymore and in order to continue in the voyage, it is necessary to lean into the oars. Thus, on the road of thinking, it is not possible to rely on the methods and rationale of pre-Socratics Physicists anymore, which have no meaning in the windless conditions. Instead of the sails it is necessary to discover and to tense up not the forces of nature but the forces of one's own. For Plato the most characteristic force is ψυχή, whose discovery in the thinking keeps on sailing in the point where the physicists ended up - the thinking becomes metaphysical. But since for Plato the ψυχή is not something entirely completed, it is necessary to ennoble it (ψυχή) and to care for it, educate it. In this sense it's advisable to ask: How much is metaphysics the metaphysics of education and mainly, the sailing which wrecked.</t>
  </si>
  <si>
    <t>výchova; polis; filosofie; metafyzika; metafyzika výchovy</t>
  </si>
  <si>
    <t>education; polis; philosophy; metaphysics; metaphysics of education</t>
  </si>
  <si>
    <t>Sequential and functional approach to limit in education</t>
  </si>
  <si>
    <t>Článek srovnává dva způsoby zavedení limity, přes posloupnosti a přes funkce, z různých hledisek: obtížnosti pochopení definice limity vycházející z mentální reprezentace (proces vs. koncept), náročnosti běžných úloh v obou teoriích a specifických nástrojů těchto teorií. Soustřeďuje se především na rozbor posloupnostního přístupu, upozorňuje na miskoncepce způsobené prekonceptem "blížení" a ukazuje, jak lze již v teorii posloupností obejít absenci věty o limitě složené funkce.</t>
  </si>
  <si>
    <t>This article compares two ways by which notion of limit is commonly introduced, through sequences and through functions, by educationally relevant criteria. It focuses on sequential approach and shows how we can obtain results commonly associated with limit of composition of functions theorem.</t>
  </si>
  <si>
    <t>limita posloupnosti; limita funkce; proces a koncept</t>
  </si>
  <si>
    <t>limit of sequence; limit of function; process and concept</t>
  </si>
  <si>
    <t>Mgr. Derek Pilous, Ph.D. (62822604) [prac.: PedF/KMDM] [vyk. fak.: PedF/KMDM] |</t>
  </si>
  <si>
    <t>Přemysl Pitter devoted his life to children</t>
  </si>
  <si>
    <t>Autor artykulu rozprawia nad ostatnio odkrytym czeskim humanista, bublicysta i pacyfista, ktory wiekszość swojego źycia poświecil opiece (materialnej i duchowej) nad biednymi dziećmi, a ponad wszystko nad sierotami, podobnie jak Janusz Korczak.</t>
  </si>
  <si>
    <t>The author of the paper deals with the recently discovered Czech humanist, publicist and pacifist who a greater part of his life devoted to poor children care (both material and spiritual), above to all orphans, similarly like Janusz Korczak.</t>
  </si>
  <si>
    <t>Přemysl Pitter; druga wojna światowa; sieroty; bezstronność; humanizm</t>
  </si>
  <si>
    <t>Přemysl Pitter; world war two; orphans; impartiality; humanism</t>
  </si>
  <si>
    <t>Dr. Magdalena Lubińska - BogackaDr. Marek Banach</t>
  </si>
  <si>
    <t>&gt;S&lt; SVV265401 - Učitel a národní vzdělanost</t>
  </si>
  <si>
    <t>Competencies of Students from Selected Faculties, Charles University, Regarding Child Sexual Abuse Syndrome Prevention</t>
  </si>
  <si>
    <t>Rozwój technologii w XX. i XXI. wieku przynosi nie tylko wzrost stopy życiowej społeczeństwa, ale także nowe formy krzywdzenia dzieci. Niemalże codziennie za pośrednictwem mediów dowiadujemy się o stwierdzonych przypadkach maltretowania, wykorzystywania i zaniedbywania dzieci, mających miejsce zarówno w bliskiej okolicy, jak i w świecie. Komisja ds. zdrowia w Radzie Europy podaje, iż zespół dziecka maltretowanego, wykorzystywanego i zaniedbywanego (syndrom CAN) jest wynikiem przeważnie naumyślnego krzywdzenia dzieci, najczęściej przez jego najbliższych wychowawców, przede wszystkim rodziców. Z tym korespondują także wskaźniki epidemiologiczne świadczące o tym, że zespół dziecka wykorzystywanego seksualnie względnie syndrom CAN występuje w normalnej populacji i potrzebne jest, aby fachowcy dysponowali wiedzą i kompetencjami koniecznymi do rozwiązywania tej problematyki. Powyższe fakty zainspirowały autorkę niniejszego przyczynku do przeprowadzenia badania w zakresie przygotowania wybranych przyszłych fachowców (studentów ostatnich lat studium magisterskiego na wybranych wydziałach Uniwersytetu Karola w Pradze) do prewencji zespołu dziecka wykorzystywanego seksualnie. Dane zostały pozyskane przy użyciu metody kwantyfikowanego badania kwestionariuszowego realizowanego przy użyciu techniki Computer Aided Web Interviewing (CAWI). Próba całkowita została wybrana metodą stratyfikowanego wyboru losowego, przy czym zwrócono się do 579 respondentów będących studentami ostatnich lat akademii medycznej, pracy socjalnej, prawa i nauczania. Badano, do jakiego stopnia są oni przygotowani do podjęcia roli w zespole multidyscyplinarnym. W oparciu o uzyskane informacje autorka opracowała standard minimalnej wiedzy, w skład którego wchodzi także propozycja określenia sposobu funkcjonowania współpracy interdyscyplinarnej.</t>
  </si>
  <si>
    <t>The purpose of study is to identify the readiness of selected future specialists (final year students specialising in the relative area) to prevent Child Sexual Abuse (CSA) syndrome. In the practical part of this thesis quantitative interviews were used, which were implemented by CAWI. The subject group was a convenience sample of 579 students. Students from the following faculties participated: Charles University - 1., 2., 3. Medical faculty, Medical faculty in H. Kralove and Plzen, Faculty of Law, Pedagogic faculty, faculty of Philosophy and Human resources faculty. Five hundred seventy nine respondents studying on selected faculties of Charles University were contacted. The questionnaire that was used comprised of different parts, in which both closed as well as open-ended type of questions were used. The scale was used in the analyses of the primary outcome measures. The absolute frequency, relative frequency, cumulative frequency, independent chi square, analysis of variance medium and sample standard deviation were determined. Both tables and graphs were used to show the frequencies distribution. Based on results a standard of minimal knowledge/training was established based on the results. Recommendations were made as to the means for facilitating functional interdisciplinary collaborations. The recommendations presented in this thesis are fundamental and are intended to be used by University professors at of the above mentioned Universities. The standard includes fundamental terminology and logistics. The ultimate goal of this work is that it be applied, and that new and relevant information be added by specific faculties.</t>
  </si>
  <si>
    <t>Kompetencje studentów; Uniwersytetu Karola; problematyce wykorzystywania seksualnego</t>
  </si>
  <si>
    <t>Child Sexual Abuse Syndrome; Child Abuse and Neglect Syndrome; Commercional sexual exploration of children;Interdisciplinary cooperation, Charles University</t>
  </si>
  <si>
    <t>PhDr. Jaroslava Hanušová, Ph.D. (29046834) [prac.: PedF/KPg] [vyk. fak.: PedF/KPg] |</t>
  </si>
  <si>
    <t>rec. čsp.</t>
  </si>
  <si>
    <t>The paper presents partial results of a research project dealing with the nature of expertise of foreign language teachers. Whereas the first two phases of the project focused on expert teacher's performance, knowledge base and insight from a synchronous perspective, the third phase of the research was diachronically oriented and was aimed at identifying both subjective and objective determinants of the development of teacher expertise. In the current paper we present the results concerning subjective determinants of their professional development. The data were collected in narrative interviews with 8 teachers of English or German at Czech lower secondary schools. The following categories were induced through open coding of verbal protocols: the teacher's self-knowledge, their intrinsic motivation, value system, job satisfaction, openness to change and coping with the demands of the profession. The results contribute to understanding of the processes of developing and maintaining expertise and to understanding of the needs of teachers and the development of the supporting processes of their professional development.</t>
  </si>
  <si>
    <t>Professional development; foreign language teacher; narrative interview; teacher expertise; subjective determinants</t>
  </si>
  <si>
    <t>[K] doc., Mgr Světlana Hanušová, Ph.D [ext. prac.: PedF MU] |doc., PhDr. Michaela Píšová, Ph.D [ext. prac.: PedF MU] |Mgr. Klára Kostková, Ph.D. (50175232) [prac.: PedF/KAJL] [vyk. fak.: PedF/KAJL] |{20} prof. PhDr Věra Janíková [ext. prac.: PedF MU] |Petr Najvar [ext. prac.: PedF MU] |</t>
  </si>
  <si>
    <t>Over the past 150 years, the waters of the Czech Republic were experimentally stocked or invaded by a total of 41 alien (non-native) fish species. The following species have become fully naturalized and produced self-sustained populations: Carassius gibelio, Pseudorasbora parva, Ameiurus nebulosus and Gasterosteus aculeatus, which produced stable populations in several spatially limited localities. In some cases Oncorhynchus mykiss, Salvelinus fontinalis and Coregonus maraena will produce instable temporary populations based on released material obtained from fish farms and ponds. The occurrence of the remaining acclimatized alien species (Coregonus peled, Ctenopharyngodon idella, Hypophthalmichthys molitrix, Aristichthys nobilis) in natural ecosystems and fishponds depends on stocking fish obtained from artificial spawning and cultures.</t>
  </si>
  <si>
    <t>Alien fishes; Czech Republic; introductions</t>
  </si>
  <si>
    <t>Doc. Ing. Stanislav Lusk, CSc. [ext. prac.: ÚBO AVČR]|RNDr. Věra Lusková, CSc. [ext. prac.: ÚBO AVČR] |prof. RNDr. Lubomír Hanel, , CSc. (68427935) [prac.: PedF/KBES] [vyk. fak.: PedF/KBES]</t>
  </si>
  <si>
    <t>57-72</t>
  </si>
  <si>
    <t>GL - Rybářství</t>
  </si>
  <si>
    <t>Ichtyofauna of the middle reaches of the river Vlašimská Blanice (Central Bohemia)</t>
  </si>
  <si>
    <t>V letech 1994–2006 bylo ve střední části vlašimské Blanice registrováno 23 druhů ichtyofauny. Tři druhy (Gobio gobio, Leuciscus cephalus, Rutilus rutilus) tvořily přes 75% celkové abundance. Další zde zjištěné druhy ryb a mihulí byly následující: Lampetra planeri, Salmo trutta, Oncorhynchus mykiss, Thymallus thymallus, Leuciscus leuciscus, Carassius auratus, Alburnus alburnus, Cyprinus carpio, Pseudorasbora parva, Aspius aspius, Tinca tinca, Scardinius erythrophthalmus, Blicca bjoerkna, Abramis brama, Barbatula barbatula, Misgurnus fossilis, Esox lucius, Perca fluviatilis, Sander luciopera</t>
  </si>
  <si>
    <t>During electrofishing in 1994–2006 in all 23 fish species were registered in the middle reaches of the river Vlašimská Blanice (Central Bohemia, tributary of the river Sázava, Labe basin). Three species (Gobio gobio, Leuciscus cephalus, Rutilus rutilus) formed altogether over 75% of total abundance of the found ichtyocenosis. Further registered fishes and lampreys were as follow: Lampetra planeri, Salmo trutta, Oncorhynchus mykiss, Thymallus thymallus, Leuciscus leuciscus, Carassius auratus, Alburnus alburnus, Cyprinus carpio, Pseudorasbora parva, Aspius aspius, Tinca tinca, Scardinius erythrophthalmus, Blicca bjoerkna, Abramis brama, Barbatula barbatula, Esox lucius, Misgurnus fossilis, Perca fluviatilis, Sander luciopera and Cottus gobio.</t>
  </si>
  <si>
    <t>Ichtyofauna; střední; části; vlašimské; Blanice</t>
  </si>
  <si>
    <t>Ichtyofauna; the river Vlašimská Blanice; Central Bohemia</t>
  </si>
  <si>
    <t>prof. RNDr. Lubomír Hanel, , CSc. (68427935) [prac.: PedF/KBES] [vyk. fak.: PedF/KBES] |Doc. Stanislav Lusk, CSc. [ext. prac.: ÚBO AVČR]</t>
  </si>
  <si>
    <t>rec. čsp. st.</t>
  </si>
  <si>
    <t>About optimism, realism, superstitions, truth and destroyed or eternal illusions. Returning from the USSR.</t>
  </si>
  <si>
    <t>Článek pojednává o zkušenostech čechů, kteří se vrátili ze Sovětského svazu a jejich ztracených iluzích.</t>
  </si>
  <si>
    <t>Article describes how felt czech returnies from the USSR and about their illusions, which were destroyed or never uprooted.</t>
  </si>
  <si>
    <t>SSSR; czech history</t>
  </si>
  <si>
    <t>USSR; czech history</t>
  </si>
  <si>
    <t>PhDr. Jiří Hnilica (30891843) [prac.: PedF/KDDD] [vyk. fak.: PedF/KDDD]</t>
  </si>
  <si>
    <t>143-162</t>
  </si>
  <si>
    <t>Illegal resistance group "Za svobodu" (1948/49 - 1951) - resistance supervised by StB</t>
  </si>
  <si>
    <t>Tématem příspěvku je vznik a činnost ilegální odbojové skupiny "Za svobodu" v letech 1948/49-1951, její infiltrace, postupná kontrola a likvidace ze strany bezpečnostního aparátu komunistického režimu. Činnost skupiny dokumentuje v odborné literatuře dosud opomíjený fakt, že na protikomunistickém odboji v poúnorovém Československu se aktivně podíleli též příslušníci ozbrojených sil v činné službě, v tomto případě příslušníci SNB.</t>
  </si>
  <si>
    <t>This study describes the foundation of an illegal resistance group called "Za svobodu" ("For freedom"), its activities in the years of 1948/49-1951 and its infiltration and destruction by the security apparatus of the communist regime. The existence of this group proves a fact commonly ommited in literature that after the Czechoslovak coup d'état in 1948 there were also active members of defence forces who joined the anti-communist resistance movement.</t>
  </si>
  <si>
    <t>třetí odboj; StB; česká historie; 20.století</t>
  </si>
  <si>
    <t>resistance; anti-communist; StB; secret police; czech history</t>
  </si>
  <si>
    <t>Mgr. Petr Svoboda (72346367) [prac.: PedF/KDDD, PedF/PedF, PřF/108] [vyk. fak.: PedF/KDDD, PedF/PedF]</t>
  </si>
  <si>
    <t>doc. PhDr. Václav Veber (84343303)</t>
  </si>
  <si>
    <t>&gt;S&lt; - 265401</t>
  </si>
  <si>
    <t>Třetí odvoj</t>
  </si>
  <si>
    <t>Roleland Savery and the king`s court in Prague</t>
  </si>
  <si>
    <t>De publikatie presenteert het leven en het werk van Vlaamse schilder Roelandt Savery, die in de jaren 1603-1613 voor keizer Rudolph II in Praag heeft gewerkt. Hij heeft een reeks originele landschappen, stillevens, schilderijen van dieren en gezichten op Praag gemaakt.</t>
  </si>
  <si>
    <t>This publication presents life and work of the Flemish painter Roelandt Savery, who worked for the emperor Rudolf II in Prague in the years 1603-1613. He created many outstanding landscapes, still-lifes, pictures of animals and view of Prague.</t>
  </si>
  <si>
    <t>Roelandt Savery; Praag</t>
  </si>
  <si>
    <t>Roleland Savery; Prague; history of art</t>
  </si>
  <si>
    <t>PhDr. Olga Kotková (85825290) [prac.: PedF/KDDD] [vyk. fak.: PedF/KDDD]</t>
  </si>
  <si>
    <t>PhDr. Olga Kotková (85825290)</t>
  </si>
  <si>
    <t>Gent</t>
  </si>
  <si>
    <t>39-50</t>
  </si>
  <si>
    <t>13 catalog`s article</t>
  </si>
  <si>
    <t>Publikace představuje život a dílo vlámského malíře Roelandta Saveryho, jenž v letech 1603-1613 pracoval pro císaře Rudolfa II. v Praze. Vytvořil celou řadu originálních krajin, zátiší, obrazů zvířat a pohledů na Prahu.</t>
  </si>
  <si>
    <t>Soeland Savery; Rudlof II.; Císařské sbírky; krajiny; zátiší</t>
  </si>
  <si>
    <t>Roleand Savery; Flanders; landsdcapes; imperial collections</t>
  </si>
  <si>
    <t>144-263</t>
  </si>
  <si>
    <t>The text presents the theoretical frameworks in historical perspective and the main results in the domain of solving word problems in mathematics education that the author acquired during the period 1997-2003.</t>
  </si>
  <si>
    <t>Word problems; mathematics education; atomic analysis; comparative analysis of solving strategies; didactical situations</t>
  </si>
  <si>
    <t>doc. RNDr. Jarmila Novotná, , CSc. (52799673) [prac.: PedF/KMDM] [vyk. fak.: PedF/KMDM]</t>
  </si>
  <si>
    <t>Saarbrücken</t>
  </si>
  <si>
    <t>National park Schiermonnikoog</t>
  </si>
  <si>
    <t>K důležitým funkcím národních parků patří jejich role v environmentální výchově, parky svou prostou existencí totiž kultivují své návštěvníky. V Nizozemí je takto k dispozici síť dvaceti národních parků. Konkrétní možnosti využití národního parku pro environmentální výchovu v praxi jsou v článku doloženy právě na příkladu nizozemského národního parku Schiermonnikoog.</t>
  </si>
  <si>
    <t>One of the essential functions of any nature park is its role in the environmental education, as the parks cultivate their visitors through their very existence. A vast net of natural parks is to be found in the Netherlands. Various possibilities of using of a nature park for practical environmental education are presented in the article, with the Dutch National Park Schiermonnikoog taken as an example.</t>
  </si>
  <si>
    <t>Národní; park; Schiermonnikoog; environmentální; výchova</t>
  </si>
  <si>
    <t>nature; park; Schiermonnikoog; environmental; education</t>
  </si>
  <si>
    <t>Ing. Jan Andreska, , Ph.D. (10518777) [prac.: PedF/KBES] [vyk. fak.: PedF/KBES]</t>
  </si>
  <si>
    <t>213-218</t>
  </si>
  <si>
    <t>Large beasts of prey as a problem of environmental education (1) - Bear</t>
  </si>
  <si>
    <t>Diskuze a spory na téma velkých šelem a jejich návratu na území České republiky jsou vedeny již dlouhou dobu a to často urputně. Odlišná stanoviska v nich zastávají ochránci přírody na straně jedné a zemědělci, myslivci a včelaři na straně druhé. Protože případná existence či neexistence populací medvěda, vlka a rysa velmi významně závisí na dobré znalosti jejich života a zvyků, předkládáme zde učitelské veřejnosti určitý souhrn historických i aktuálních informací, použitelný pro výuku. Jedině dostatek informací může vést k budování pozitivního vztahu k této dlouhodobě pronásledované skupině savců.</t>
  </si>
  <si>
    <t>This paper closely focuses on historical data about occurence of brown bear on the territory of Bohemia, characteristics of its hunting and events behind extinction of the species. Further it describes present occurence of the brown bear, its food ecology and actual and potential conflicts in relation to its reintroduction to the environment of the Czech Republic. Discussion of educational aspects of the relationship between public and large beasts of prey takes place in conclusion</t>
  </si>
  <si>
    <t>Velké; šelmy; medvěd; vyhubení; zoologie</t>
  </si>
  <si>
    <t>Large; beasts; prey; bear; extermination; zoology</t>
  </si>
  <si>
    <t>54-59</t>
  </si>
  <si>
    <t>Velké šelmy jako problém environmetální výchovy (2) – vlk</t>
  </si>
  <si>
    <t>Large beasts of prey as a problem of environmental education (2) - Wolf</t>
  </si>
  <si>
    <t>Předložená práce je věnována vztahu vlka a člověka, historickým aspektům výskytu vlka v Českých zemích a Střední Evropě, způsobům jeho lovu a okolnostem jeho vyhubení. Dále se věnuje aktuálnímu rozšíření vlka, současným i potenciálním konfliktům souvisejícím s jeho případným návratem do naší přírody.</t>
  </si>
  <si>
    <t>This paper closely focuses on strained relations between the wolf and man. It describes historical aspects of occurence of the wolf on the territory of Bohemia and in Central Europe, characteristics of its hunting and events leading to its extermination. Further it explores actual range of its occurence, present-day or potential conflicts related to its possible reintroduction to our environment.</t>
  </si>
  <si>
    <t>Velké; šelmy; vlk; vyhubení; zoologie</t>
  </si>
  <si>
    <t>Large; beasts; prey; wolf; extermination; zoology</t>
  </si>
  <si>
    <t>Large beasts of prey as a problem of environmental education (3) - Lynx</t>
  </si>
  <si>
    <t>Poslední a nejmenší z velkých šelem je rys ostrovid. Tato šelma je z nich aktuálně na našem území nejhojnější a časté jsou i různé potíže s ní spojené. Příčina a historii jejího vyhubení a problémy spojené s jejím návratem na území ČR rekapituluje předložený článek.</t>
  </si>
  <si>
    <t>The last and the smallest of the three great beasts inhabitating the teritorry of Bohemia is lynx. The population of this medium sized cat is presently larger than that of brownbear or wolf and thus the problems caused by its presence occur more often. This paper focuses on the history of its extermination as well as difficulties related with its reintroduction and presence in the nature of the Czech Republic.</t>
  </si>
  <si>
    <t>Velké; šelmy; rys; vyhubení; zoologie</t>
  </si>
  <si>
    <t>Large; beasts; prey; lynx; extermination; zoology</t>
  </si>
  <si>
    <t>158-164</t>
  </si>
  <si>
    <t>The brown bear (Ursus arctos), his disappearance and return to our nature</t>
  </si>
  <si>
    <t>Diskuze a spory na téma velkých šelem a jejich návratu na území České Stanoviska v nich zastávají ochránci přírody na straně jedné a zemědělci, zahrádkáři, myslivci a včelaři na straně druhé. Přestože případná existence či neexistence populací medvěda, vlka a rysa velmi významně závisí na dobré znalosti jejich života a zvyků, není doposud k dispozici, která by na našem území přehledně analyzovala příčiny postupného vymizení velkých šelem a definovala možnosti a podmínky jejich případného návratu. Zde jakýmsi prodromem, věnovaným historii i současnosti výskytu největší z velkých šelem, medvědu hnědému.</t>
  </si>
  <si>
    <t>The discussions and disputes about big carnivores and their return to the Czech Republic are held for a long time and often perseveringly. Conservationists on the one hand and farmers, gardeners, hunters and beekeepers on the other hand maintain different opinions. Although the existence or non-existence of bear, wolf and lynx very strongly depends on good knowledge of their life and habits, still it’s not available a work which would in our country clearly analyze the causes of the gradual disappearance of big carnivores and define the possibilities and conditions for their eventual return. The study presented here does not lack ambition to substitute this missing work, so it is kind of a prodroma, dedicated to the history and present of the occurrence of the biggest of the big carnivores, the brown bear.</t>
  </si>
  <si>
    <t>Medvěd; hnědý; vyhubení; reintrodukce; historie</t>
  </si>
  <si>
    <t>Brownbear; bear; extermination; reintroduction; history</t>
  </si>
  <si>
    <t>978-80-86874-27-2</t>
  </si>
  <si>
    <t>Národní zemědělské muzeum Praha</t>
  </si>
  <si>
    <t>28-49</t>
  </si>
  <si>
    <t>Teaching profession and its current changes</t>
  </si>
  <si>
    <t>Proměny v pojetí učitelské profese, nové nároky na role a kompetence v kontextu transformace školství.</t>
  </si>
  <si>
    <t>Changes in the conception of the teaching profession, new demands on the teachers´s roles and competencies in the context of transformation of educational system.</t>
  </si>
  <si>
    <t>učitelská profese; profesionalizace učitelství; transformace školství; vzdělávací politika; poznatková báze učitelství; kurikulární reforma</t>
  </si>
  <si>
    <t>teaching profession; professionalization of teaching profession; transformation of education; education policy; knowledge base for teaching; curricular reform</t>
  </si>
  <si>
    <t>prof. PhDr. Vladimíra Spilková, , CSc. (73068672) [prac.: PedF/KPPg] [vyk. fak.: PedF/KPPg]</t>
  </si>
  <si>
    <t>&gt;Z&lt; MSM0021620862</t>
  </si>
  <si>
    <t>The teacher quality and preparation of teachers in the context of changing educational demands</t>
  </si>
  <si>
    <t>Reflexe měnícího se pojetí kvality učitelského vzdělávání v kontextu kurikulární reformy.</t>
  </si>
  <si>
    <t>Reflection of the concept of the quality of teacher education in the context of curricular reform.</t>
  </si>
  <si>
    <t>Kvalita učitelského vzdělání; kurikulární reforma; vzdělávací politika</t>
  </si>
  <si>
    <t>Quality of teacher education; curricular reform; education policy</t>
  </si>
  <si>
    <t>prof. PhDr. Vladimíra Spilková, , CSc. (73068672) [prac.: PedF/KPPg] [vyk. fak.: PedF/KPPg] |doc. PaedDr. Radka Wildová, , CSc. (47439523) [prac.: PedF/KPPg] [vyk. fak.: PedF/KPPg]</t>
  </si>
  <si>
    <t>Chronological survey and characteristics of choral pieces and cantatas of Bohuslav Martinů.</t>
  </si>
  <si>
    <t>Choral pieces; Cantatas; Bohuslav Martinů.</t>
  </si>
  <si>
    <t>doc. PhDr. Stanislav Pecháček, , Ph.D. (49776308) [prac.: PedF/KHV] [vyk. fak.: PedF/KHV]</t>
  </si>
  <si>
    <t>107-109</t>
  </si>
  <si>
    <t>Professionalization of teaching profession and its support in view of research</t>
  </si>
  <si>
    <t>Profesionalizace z hlediska evropských trendů i domácí situace. Prezentace výsledků výzkumného projektu.</t>
  </si>
  <si>
    <t>Professionalization from the point of view of European trends and from the national perspective. Prezentation of results of research project.</t>
  </si>
  <si>
    <t>Výzkum učitelského vzdělávání; profesionalizace učitelství; evropské trendy</t>
  </si>
  <si>
    <t>Research of the teacher education; professionalization of teaching profession; européan trends</t>
  </si>
  <si>
    <t>Adriana Wiegerová</t>
  </si>
  <si>
    <t>Teaching profession in theoretical and research reflection.</t>
  </si>
  <si>
    <t>Jsou prezentovány výsledky výzkumného projektu týkajícího se učitelské profese a učitelského vzdělávání.</t>
  </si>
  <si>
    <t>Results of the research project related to the teaching profession and teacher education are presented.</t>
  </si>
  <si>
    <t>Učitelská profese; učitelské vzdělávání; výzkum</t>
  </si>
  <si>
    <t>Teaching profession; teacher education; research</t>
  </si>
  <si>
    <t>prof. PhDr. Zdeněk Helus, , DrSc. (88474650) [prac.: PedF/KPPg] [vyk. fak.: PedF/KPPg]|prof. PhDr. Vladimíra Spilková, , CSc. (73068672) [prac.: PedF/KPPg] [vyk. fak.: PedF/KPPg]</t>
  </si>
  <si>
    <t>197-199</t>
  </si>
  <si>
    <t>Europeans Approaches to the Concept of T eacher Quality – Through the Lens of Formal Documents</t>
  </si>
  <si>
    <t>Prezentace výsledků komparativního výzkumu analyzující dokumenty, které na národní a evropské úrovni definují kvalitu učitele.</t>
  </si>
  <si>
    <t>Results of comparative research which analysed documents defining teacher quality at national and European level.</t>
  </si>
  <si>
    <t>Kvalita učitele; komparativní analýza; formální dokumenty; vzdělávací politika</t>
  </si>
  <si>
    <t>Teacher quality; comparative analysis; formal documents; education policy</t>
  </si>
  <si>
    <t>265-275</t>
  </si>
  <si>
    <t>Vývoj, současnost a perspektivy v České republice – příprava učitelů pro primární vzdělávání</t>
  </si>
  <si>
    <t>Development and Perspectives in the Czech Republic – Primary School Teacher Education.</t>
  </si>
  <si>
    <t>Reflexe transformace vzdělávání učitelů pro 1. stupeň základní školy v České republice po roce 1989.</t>
  </si>
  <si>
    <t>Reflection of the transformation of the primary school teacher education in the Czech Republic after the Year 1989.</t>
  </si>
  <si>
    <t>Transformace; vzdělávání učitelů pro 1. stupeň základní školy; vzdělávací politika</t>
  </si>
  <si>
    <t>Transformation; primary school teacher education; education policy</t>
  </si>
  <si>
    <t>prof. PhDr. Vladimíra Spilková, , CSc. (73068672) PhDr. Helena Hejlová, , Ph.D. (18270598)</t>
  </si>
  <si>
    <t>Pedagogická fakulta Univerzity Karlovy v Praze – učitelství pro 1.stupeň základní školy</t>
  </si>
  <si>
    <t>Faculty of Education of Charles University in Prague - Primary School Teacher Education.</t>
  </si>
  <si>
    <t>Reflexe nejvýraznějších změn v pojetí vzdělávání učitelů pro 1. stupeň základní školy po roce 1989 na Pedagogické fakultě UK v Praze a perspektivy dalšího vývoje .</t>
  </si>
  <si>
    <t>Reflection of the key changes in the primary school teacher education at the Faculty of Education of Charles University in Prague after the Year 1989 and perspectives of next development.</t>
  </si>
  <si>
    <t>Pedagogická fakulta UK v Praze; reforma; inovace; výzkum</t>
  </si>
  <si>
    <t>Faculty of Education of Charles University in Prague; reform; innovation; research</t>
  </si>
  <si>
    <t>75-93</t>
  </si>
  <si>
    <t>Names for Pedigree Dogs</t>
  </si>
  <si>
    <t>Zájem české onomastiky se v poslední době soustřeďuje mimo jiné na zoonyma, článek informuje o dosud nezpracované problematice pojmenování ušlechtilých zvířat, a to psů. Přináší ukázku souboru jmen náhodně vybrané chovné stanice psů a naznačuje možné interpretace získaného materiálu.</t>
  </si>
  <si>
    <t>Zoonyms have become an area of interest in Czech onomastics recently. This article informs about names for pedigrre animals, namely dogs. It brings a sample of names from a breeding station and offers possible interpretaions of the material.</t>
  </si>
  <si>
    <t>onomastika; zoonymie; urbanozoonymie; jména psů</t>
  </si>
  <si>
    <t>onomastics; zoonymy; urbanozoonymy; names of dogs</t>
  </si>
  <si>
    <t>doc. PhDr. Eva Hájková, , CSc. (52104688) [prac.: PedF/KČJ] [vyk. fak.: PedF/KČJ]</t>
  </si>
  <si>
    <t>To Sound Aspect and Speech Culture of Students of Education</t>
  </si>
  <si>
    <t>Sledování a pozitivní ovlivňování kultivovanosti řečových projevů budoucích učitelů je nezbytnou součástí jejich profesní přípravy. Příspěvek přináší výsledky šetření realizovaného na začátku studia vybraných skupin respondentů a shrnuje nejzřetelnější nedostatky jejich mluvených projevů.</t>
  </si>
  <si>
    <t>Monitoring and positive influencing of cultivation of speeches of future teachers are a necessary part of their career preparation. The paper brings results of an investigation carried out at the beginning of the studies of chosen groups of informants and sums up the most visible lacks in their speeches.</t>
  </si>
  <si>
    <t>kultura řeči; defekty zvukové realizace projevů; kultivovanost řeči studentů PedF UK v Praze</t>
  </si>
  <si>
    <t>speech culture; defects of acoustic realization of speech; cultivation of speech of students of Faculty of Education; Prague</t>
  </si>
  <si>
    <t>43-51</t>
  </si>
  <si>
    <t>KTV</t>
  </si>
  <si>
    <t>The Development of achievement motivation of young people with hearing disabilities through the Special Intervention Programme</t>
  </si>
  <si>
    <t>Článek se zabývá problematikou rozvoje výkonové motivace u mládeže se sluchovým postižením v období adolescence prostřednictvím speciálního intervenčního programu. V rámci metodiky práce byl zvolen základní empirický postup prostřednictvím jednoduchého experimentu. Hlavním experimentálním činitelem byl speciální pohybový program, který se skládal ze základů sebeobrany a psychomotoriky. Hlavní výzkumnou metodou byl Test aspirace (Bakalář 1987). Stanovená hypotéza, že vlivem intervenčního programu se zvýší úroveň výkonové motivace u experimentální skupiny mládeže se sluchovým postižením, byla potvrzena. Výzkum potvrdil předpoklad, že základy sebeobrany a psychomotoriky mají signifikantní vliv na rozvoj výkonové motivace u vybrané skupiny mládeže se sluchovým postižením.</t>
  </si>
  <si>
    <t>The article deals with the development of achievement motivation of young people with hearing impairment during adolescence through a special intervention program. The methodology of the work he was elected a basic empirical approach using a simple experiment. The main experimental factor was the special motion program, which consisted of basic selfdefense, and psychomotor. The main research method was the aspiration test (Bakalář, 1987). Hypotheses that the effects of the intervention program will increase the level of achievement motivation in the experimental group of young people with hearing disabilities was confirmed. Research confirmed the assumption that the fundamentals of self defense and psychomotor have a significant influence on the development of achievement motivation of the selected group of young people with hearing impairments.</t>
  </si>
  <si>
    <t>výkonová motivace; mládež; sluchové postižení; speciální intervenční program</t>
  </si>
  <si>
    <t>the aspiration; the adolescent young people; the hearing disability; special interventional program</t>
  </si>
  <si>
    <t>PhDr. Martin Dlouhý, , Ph.D. (46468632) [prac.: PedF/KTV] [vyk. fak.: PedF/KTV]|PhDr. Jana Dlouhá [ext. prac.: PdF UHK]</t>
  </si>
  <si>
    <t>&gt;Z&lt; MSM0021622443
&gt;V&lt;</t>
  </si>
  <si>
    <t>Marie Vítková</t>
  </si>
  <si>
    <t>Special intervention motion program and its influence on interest in specific physical activity among adolescents with hearing disabilities</t>
  </si>
  <si>
    <t>Článek se zabývá problematikou vlivu speciálního intervenčního pohybového programu na zájem o specifické pohybové aktivity u mládeže se sluchovým postižením V rámci metodiky práce byl zvolen základní empirický postup prostřednictvím jednoduchého experimentu resp. kvaziexperimentu s jednou - experimentální skupinou. Hlavním experimentálním činitelem byl speciální pohybový program, který se skládal ze základů sebeobrany a psychomotoriky. Hlavní výzkumnou metodou byla zvolena anketa na Zjištění zájmu o specifické pohybové aktivity daného programu u experimentální skupiny . Stanovená hypotéza, že vlivem speciálního intervenčního pohybového programu bude vyšší počet zájemců o specifické pohybové aktivity speciálního intervenčního programu u experimentální skupiny mládeže se sluchovým postižením, než těch, kdo o tyto aktivity zájem neprojeví, byla potvrzena.</t>
  </si>
  <si>
    <t>The article deals with the influence of special intervention motion program to focus on specific physical activity among young people with hearing disability among young people with hearing disabilities. In the methodology of the work it was elected a basic empirical approach using a simple experiment with one experimental group. The main experimental factor was the special motion program, which consisted of basic self-defense, and psychomotor. The main research method was chosen the survey findings of interest in a specific program of physical activity in the experimental group. The hypothesis that through the special intervention motion program will be a higher number of applicants for specific physical activity of the Special Intervention Programme in the experimental group of youth with hearing impairment than those who will be not interested in these activities, has been confirmed.</t>
  </si>
  <si>
    <t>speciální intervenční pohybový program; mládež se sluchovým postižením; zájem o sebeobranu; psychomotoriku</t>
  </si>
  <si>
    <t>youth with hearing disabilities; interest in self-defense; interest in psychomotor</t>
  </si>
  <si>
    <t>PhDr. Martin Dlouhý, , Ph.D. (46468632) [prac.: PedF/KTV] [vyk. fak.: PedF/KTV] |Jana Dlouhá, PhDr. [ext. prac.: PdF UHK]</t>
  </si>
  <si>
    <t>Relationship Between Teacher (Non)Manipulative and Victimizing Behaviours and some Teacher Characteristics</t>
  </si>
  <si>
    <t>Článek se zabývá problematikou manipulace na českých školách. Je výstupem projektu "Učitel v postsocialistických zemích jakožto původce a oběť manipulace v kontextu osvětové politiky a pedagogického působení" realizovaným v Polsku (koordinátor), České republice a na Slovensku. Manipulace je zde definována jako specifický typ ovlivňování osoby, které je záměrně prováděno ve jménu cílů stanovených původcem manipulace a které zpředmětňuje osobu, která je vystavena působení původce. Jádrem příspěvku je analýza vztahu mezi vybranými charakteristikami učitelů základních a středních škol (pohlaví, délka praxe, typ školy ...) a jejich (ne)manipulativním či viktimizačním jednáním. Učitelům byla předložena řada tvrzení a hypotetických situací vztahujících se ke školnímu prostředí. Míra (ne)souhlasu s jednotlivými tvrzeními a řešení hypotetických situací ukazují na rozdílné přístupy učitelů k výchově a jejich odlišné způsoby jednání ve školním prostředí ve vztahu k žákům, kolegům a nadřízeným.</t>
  </si>
  <si>
    <t>The article deals with manipulation in Czech schools. It is an output of international project "Teacher in post-socialistic countries as manipulator and victim in the context of education policy and pedagogical activity". Manipulation is here defined as a special type of influence exerted intentionally on a person, which is motivated by goals of the manipulator and which objectifies the person being under the influence of the manipulator. The core of the article is the analysis of the relationship between selected characteristics of basic school and high school teachers (gender, years of practice, type of school ...) and their (non)manipulative behavior. A set of school-related statements and hypothetical situations were presented to the teachers. The degree of (dis)agreement with the statements and the solutions of the hypothetical situations show different approaches of teachers to education and their different behavior to pupils, colleagues and headmasters.</t>
  </si>
  <si>
    <t>výchova; manipulace; zpředmětnění; intencionalita; viktimizace; pohlaví; délka praxe; typ (doplňujícího) vzdělání; typ školy; ordered probit model; marginální efekt proměnných</t>
  </si>
  <si>
    <t>education; manipulation; objectification; intentionality; victimization; gender; years of practice; type of (optional) education; type of school; ordered probit model; marginal effect of variables</t>
  </si>
  <si>
    <t>doc. PaedDr. Stanislav Bendl, , Ph.D. (19318174) [prac.: PedF/KPg] [vyk. fak.: PedF/KPg] |PhDr. Hana Voňková, , Ph.D. (61600451) [prac.: PedF/KPg] [vyk. fak.: PedF/KPg]</t>
  </si>
  <si>
    <t>CLINICAL SEMESTER‘ THROUGH THE EYES OF STUDENTS OF THE FACULTY OF EDUCATION OF CHARLES UNIVERSITY IN PRAGUE AS A SOURCE OF POSSIBLE INSPIRATION FOR THE NEW TYPE OF TEACHING PRACTICE IN MASTER’S POSTGRADUATE STUDIES</t>
  </si>
  <si>
    <t>Příspěvek popisuje model tzv. klinického semestru – specifického modelu pedagogické praxe. Tímto modelem procházejí v současné době na PedF UK v Praze poslední studenti nestrukturovaného (magisterského) studia. Analýza tohoto modelu pedagogické praxe může sloužit jako inspirace pro nový model pedagogické praxe, který bude na PedF UK zahájen v letním semestru akademického roku 2009/2010 v souvislosti se zavedením strukturovaných studií.</t>
  </si>
  <si>
    <t>This article describes a type of so called ‘clinical semester’, which is a specific model of teaching practice. The last students of non-structured (M.Ed.) studies are currently taking part in this model at The Faculty of Education of Charles University in Prague. The analysis of this teaching practice model could serve as a source of inspiration for the new model of teaching practice that will be launched in the fall semester of the academic year 2009/2010, which is linked with the introduction of structured studies.</t>
  </si>
  <si>
    <t>klinický semestr; specifický model pedagogické praxe; nestrukturovaná studia; strukturovaná studia</t>
  </si>
  <si>
    <t>clinical semstr; a specific model of teaching practice; non-structured (M.Ed.) studies; structured studies</t>
  </si>
  <si>
    <t>doc. PaedDr. Stanislav Bendl, , Ph.D. (19318174) [prac.: PedF/KPg] [vyk. fak.: PedF/KPg] |PhDr. Jarmila Mojžíšová, , Ph.D. (53466620) [prac.: PedF/KPg] [vyk. fak.: PedF/KPg]</t>
  </si>
  <si>
    <t>doc. PaedDr. J. Coufalová, CSc.</t>
  </si>
  <si>
    <t>143-149</t>
  </si>
  <si>
    <t>Patriotic Education or Nazi Indoctrination? : Teaching Czech at Secondary Schools in the Protectorate of Bohemia and Moravia</t>
  </si>
  <si>
    <t>Stať se zabývá českým jazykem a jeho vyučováním v letech 1939-1945. Pomocí primárních pramenů souvisejících s výukou češtiny, zejména programových materiálů, nařízení ministerstva školství, učebnic, ale i epistolárních dokumentů hledá odpověď na otázku, jak se oficiální školská politika promítala v reálné vyučovací praxi.</t>
  </si>
  <si>
    <t>The article is devoted to the education of Czech language in the period of 1939-1945. Using primary sources, in particular curriculum materials related to the teaching of Czech, regulations issued by the Ministry of Education, texbooks, and also epistolar texts, the article tries to explain how official education policy was projected into actual teaching practice.</t>
  </si>
  <si>
    <t>Výchova; indoktrinace; český jazyk; výuka; střední školy; Protektorát Čechy a Morava</t>
  </si>
  <si>
    <t>Education; Indoctrination; Czech Language; Teaching; Secondary Schools; Protectorate of Bohemia and Moravia</t>
  </si>
  <si>
    <t>doc. PhDr. Martina Šmejkalová, , Ph.D. (15773577) [prac.: PedF/KČJ] [vyk. fak.: PedF/KČJ]</t>
  </si>
  <si>
    <t>&gt;P&lt; GP406/06/P314</t>
  </si>
  <si>
    <t>121-157</t>
  </si>
  <si>
    <t>Choirconductors from Faculty of Education celebrated and competed with music</t>
  </si>
  <si>
    <t>V roce 2010 Pedagogická fakulta v Praze oslavila 20. výročí založení oboru sbormistrovství a pořádala sbormistrovskou soutěž.</t>
  </si>
  <si>
    <t>The Faculty of Education celebrated the 20-th establishment-anniversary of branch Choirconducting and organized the competition in 2010.</t>
  </si>
  <si>
    <t>Sbormistr; pedagogická fakulta; soutěž; hudba</t>
  </si>
  <si>
    <t>Choirconductor; Faculty of Education; music; competition</t>
  </si>
  <si>
    <t>Mgr. Marek Valášek, , Ph.D. (82663942) [prac.: PedF/KHV] [vyk. fak.: PedF/KHV]</t>
  </si>
  <si>
    <t>The German University in Prague as a Doubled Political Centre of Czech-german Society</t>
  </si>
  <si>
    <t>Die Studie beschreibt die wichtigsten Zentren der deutschen wissenschaftlichen Gemeinde in Böhmen – Universität und „Akademie“ als politische Bühne der zweisprachigen Gesellschaft.</t>
  </si>
  <si>
    <t>This artice describes influence of the German university of Prague as a centre of czech-german society.</t>
  </si>
  <si>
    <t>Prager deutsche universität; Kunst; Literatur; Böhmen</t>
  </si>
  <si>
    <t>The German Universityof Prague; czech-german society</t>
  </si>
  <si>
    <t>doc. PhDr. Alena Míšková, , Ph.D. (74755542) [prac.: PedF/KDDD] [vyk. fak.: PedF/KDDD]</t>
  </si>
  <si>
    <t>Essen</t>
  </si>
  <si>
    <t>189-210</t>
  </si>
  <si>
    <t>Roelandt Savery at the Imperial Court in Prague</t>
  </si>
  <si>
    <t>Malířství; Rudolf II; Císařské sbírky; Praha; Flandry; Krajiny; Zátiší; Roelandt Savery.</t>
  </si>
  <si>
    <t>Painting; Rudolf II; Imperial collections; Prague; Flanders; Landscapes; Still-life paintings; Roelandt Savery</t>
  </si>
  <si>
    <t>57-83</t>
  </si>
  <si>
    <t>The article present history and history of art in the lands of the Bohemian Crown in 1430-1530. The author shows, how important was an influence of Early Netherlandish painters (Jan van Eyck, Rogier van der Weyden in Bohemian late Gothic art.</t>
  </si>
  <si>
    <t>History; Lands of the Bohemian Crown; Late Gothic; Jan van Eyck; Rogier van der Weyden; Albrecht Dürer; Prague</t>
  </si>
  <si>
    <t>464-473</t>
  </si>
  <si>
    <t>This paper is based on experience of more than a decade of the use of team work in teaching. It answers the question that one often comes across in undergraduate training: "How should a lecturer proceed to build even teams capable of cooperation on fulfillment of the given tasks and on comprehensible presentation of the results from a group of students he/she meets for the first time and whose knowledge of each other is very scant?" The paper presents a simple and efficient method of building such teams and the five-year experience with its use. The advantage of the here presented methodology is its simplicity, little time demands and relatively good predictability level. Moreover, this article shows the potential of mutual enrichment of university lecturers and simultaneously tries to be an enrichment of university lecturers.</t>
  </si>
  <si>
    <t>distance learning; e-learning; education; team building</t>
  </si>
  <si>
    <t>Mgr. Kateřina Jančaříková, , Ph.D. (75731615) [prac.: PedF/KBES] [vyk. fak.: PedF/KBES] |doc., RNDr. ing. Hana Scholleová, Ph.D. [ext. prac.: VŠE]</t>
  </si>
  <si>
    <t>ing. Roman Kvasnička</t>
  </si>
  <si>
    <t>&gt;P&lt; SP/4H6/142/08 - VaV</t>
  </si>
  <si>
    <t>Prague</t>
  </si>
  <si>
    <t>Efficiency and Responsibility in Education 7th International Conference : Preceedings</t>
  </si>
  <si>
    <t>Czech University of Life Sciences, Prague</t>
  </si>
  <si>
    <t>Kvasnička, R.</t>
  </si>
  <si>
    <t>http://www.researcherid.com/rid/H-6002-2011 BSU96</t>
  </si>
  <si>
    <t>Development of Czech language in the teaching of future bohemists and teachers at the Faculty of Education of Charles University of Prague</t>
  </si>
  <si>
    <t>Příspěvek představuje koncepci výuky historických jazykových disciplín, a to jak pro studenty oborového studia, tak pro studující učitelství 1. stupně základní školy. Přináší také konkrétní návrhy didaktického využití problematiky.</t>
  </si>
  <si>
    <t>The paper informs about the conception of teaching of historical language disciplines. It deals both with the courses for different types of students. The text explains practical ideas for didaktics of Czech language.</t>
  </si>
  <si>
    <t>Historická mluvnice; výuka; pedagogická fakulta</t>
  </si>
  <si>
    <t>Development of Czech language; teaching; Faculty of Education</t>
  </si>
  <si>
    <t>47-51</t>
  </si>
  <si>
    <t>Interest in the complex relationship between the growth of tertiary education and the changing level of inequity can be observed since the sixties of the twentieth century. Although large international surveys focused on inequalities in access to tertiary education are rather an exception, it is still possible to carry out comparative analyses based on data gathered from surveys conducted on other themes. This has been the aim of our latest study that has utilised data of the European Social Survey (2002-2009). Although limited by the data available, the study can still contribute to the understanding of two central problems: how the inequalities have changed during the last sixty years, that is during the period of an unprecedented expansion of tertiary education in twenty-five European countries, and what has been the relative weight of four main factors of socio-economic background – of the education and occupation of both parents.</t>
  </si>
  <si>
    <t>equity; inequality; access; tertiary education; expansion; European Social Survey</t>
  </si>
  <si>
    <t>Ing. Jan Koucký, , Ph.D. (24625498) [prac.: PedF/SVP] [vyk. fak.: PedF/SVP] |Ing. Aleš Bartušek (75498935) [prac.: PedF/SVP] [vyk. fak.: PedF/SVP]  |Ing. Jan Kovařovic, , CSc. (41086608) [prac.: PedF/SVP] [vyk. fak.: PedF/SVP]</t>
  </si>
  <si>
    <t>Czech Language and School - Fragment of Hidden History : Czech Language and its Teaching at Secondary schools in the period 1918- 1989</t>
  </si>
  <si>
    <t>Kniha představuje výsledky výzkumu věnovaného vývoji vyučování českému jazyku, zejména gramatice a slohu, na středních školách v období 20. století. Přináší identifikaci hlavních determinant ovlivňujících podobu výuky mateřštiny.</t>
  </si>
  <si>
    <t>The book presents the results of the research dealing with teaching of Czech language, mainly grammar and composition, at secondary schools during the period of 1918-1989. Progressive as well as restrictive influences of the main determinants of the teaching of Czech language are identified.</t>
  </si>
  <si>
    <t>Český jazyk; výuka; střední školy; vývoj; 20. století</t>
  </si>
  <si>
    <t>Czech language; education; secondary schools; development; 20th century</t>
  </si>
  <si>
    <t>The interpretation of some mathematics education phenomena by student teachers and in-service mathematics teachers</t>
  </si>
  <si>
    <t>Článek se zabývá schopností všímat si ("ability to notice"), která zahrnuje identifikaci DM jevů a jejich interpretací. Je popsán výzkum se 119 účastníky, kteří hodnotili videokázky z hodin matematiky. Získaná data byla analyzována kvalitativním i kvantitativním způsobem. Pro obě skupiny účastníků je důležitá aktivizace žáků, jen v malé míře komentovali detailnější DM jevy.</t>
  </si>
  <si>
    <t>The article deals with the ability to notice which concerns the identification of ME phenomena and their interpretation. The research had 119 participants who evaluated videorecordings of mathematics lessons. The data were analysed in a qualitative and quantitative way. Both groups valued pupils' active participation on knowledge construction, only marginally did they comment more detailed ME phenomena.</t>
  </si>
  <si>
    <t>video; didaktické znalosti obsahu; učitelé matematiky; studenti učitelství; interpretace; didaktika matematiky</t>
  </si>
  <si>
    <t>video; pedagogical content knowledge; mathematics teachers; student teachers; interpretation; mathematics education</t>
  </si>
  <si>
    <t>doc. RNDr. Naďa Stehlíková, , Ph.D. (71411680) [prac.: PedF/KMDM] [vyk. fak.: PedF/KMDM]</t>
  </si>
  <si>
    <t>303-313</t>
  </si>
  <si>
    <t>"Stepping-Staircase": Learning environment for negative numbers</t>
  </si>
  <si>
    <t>In Mittelpunkt dieses Kapitels steht eine Lernumgebung die Anforderungen substantieller Lernumgebungen im Sinne Wittmanns erfüllt. Die "Schritt" und "Stufen" Lernumgebungen sind für das Unterrichten negativen Zahlen weiterentwickelt. Erfahrung mit Schülern ist beschriebt.</t>
  </si>
  <si>
    <t>The chapter focuses on a learning environment which fulfils the requirements placed by Wittmann on "substantial learning environment". The environments "Stepping" and "Staircase" are elaborated for the teaching of negative numbers. Experience with pupils is described.</t>
  </si>
  <si>
    <t>Lernumgebung; negative Zahlen; Mathematik unterrichten; Opertionen mit negative Zahlen</t>
  </si>
  <si>
    <t>substantial learning environment; negative numbers; mathematics teaching; operations with negative numbers</t>
  </si>
  <si>
    <t>Claudia Böttinger {Německo} Kerstin Bräuning {Německo} Marcus Nührenbörger {Německo} Ralph Schwarzkopf {Německo} Elke Söbbeke {Německo}</t>
  </si>
  <si>
    <t>Seelze</t>
  </si>
  <si>
    <t>Creating mathematics problems for talented pupils</t>
  </si>
  <si>
    <t>Kniha teoretizuje proces tvorby matematických problémů pro žáky různých věkových kategorií a zabývá se též procesem řešení problémů. Jsou uvedeny principy tvorby problémů v matematice pro různé účely. Jsou uvedeny komentované příklady tvorby problémy a případové studie mladých tvůrců problémů.</t>
  </si>
  <si>
    <t>The book brings a theoretical analysis of the process of creating mathematical problems for pupils of different ages and also deals with problem solving. Principles of posing problems in mathematics for various purposes are described. Commented examples of problem posing and case studies of young problem posers are given.</t>
  </si>
  <si>
    <t>tvorba problémů v matematice; talentovaní žáci; matematické soutěže; řešení problémů; kompetence tvorby problémů</t>
  </si>
  <si>
    <t>problem posing in mathematics; talented pupils; mathematical competitions; problem solving; problem posing competence</t>
  </si>
  <si>
    <t>RNDr. Jaroslav Zhouf, , Ph.D. (67641775) [prac.: PedF/KMDM] [vyk. fak.: PedF/KMDM]</t>
  </si>
  <si>
    <t>The paper points out the work of Lenka Reinerová which is inspiring for the development of European cultural memory: it is the memory and also the memento at the same time</t>
  </si>
  <si>
    <t>Lenka Reinerová; European cultural memory</t>
  </si>
  <si>
    <t>PhDr. Viera Glosíková, , CSc. (29035745) [prac.: PedF/KG] [vyk. fak.: PedF/KG]</t>
  </si>
  <si>
    <t>Sonja Leboš {Chorvatsko}</t>
  </si>
  <si>
    <t>Zagreb</t>
  </si>
  <si>
    <t>German Secular Patronage in the "Long" 19th Century</t>
  </si>
  <si>
    <t>Autor se zabývá výsledky německého sekulární mecenátu v dlouhém 19. století a zaměřuje se na hlavní problémy jako je přístup měšťanů k mecenášství a významem mecenášství pro vytvoření občanské společnosti.</t>
  </si>
  <si>
    <t>In this article the author deals with the issue of German secular patronage throughout the never ending 19th century. He draws attention to the main problems, such as the burghers´ attitude to patronage and its importance for the establishment of a civic society. In this article the author deals with the Endowment Fund of Josef, Marie and Zděnka Hlávka and with its importance for the development of the sciences.</t>
  </si>
  <si>
    <t>občanská společnost; 19. století; mecenášství</t>
  </si>
  <si>
    <t>civic society; 19th centruy; sponsorship</t>
  </si>
  <si>
    <t>doc. PhDr. Jiří Pokorný, , CSc. (23802296) [prac.: PedF/KDDD] [vyk. fak.: PedF/KDDD]</t>
  </si>
  <si>
    <t>Autor se v tomto článku zabývá životem a dílem Josefa Hlávky, největšího českého mecenáše, a jeho významem pro rozvoj vědy.</t>
  </si>
  <si>
    <t>In this article the author deals with the life and work of Josef Hlávka, the greatest Czech benefactor and with his importance for the development of the sciences</t>
  </si>
  <si>
    <t>Josef Hlávka; 19. století; historie vědy; biography</t>
  </si>
  <si>
    <t>Josef Hlávka; 19th century; history of science; biography</t>
  </si>
  <si>
    <t>Fund of Josef, Marie and Zděnka Hlávka</t>
  </si>
  <si>
    <t>Autor se v tomto článku zabývá Nadáním Josefa, Marie a Zděnky Hlávkových i významem pro rozvoj vědy.</t>
  </si>
  <si>
    <t>In this article the author deals with the Endowment Fund of Josef, Marie and Zděnka Hlávka and with its importance for the development of the sciences.</t>
  </si>
  <si>
    <t>Josef Hlávka; Marie Hlávková; Zdeňka Hlávková; historie vědy; 19. století</t>
  </si>
  <si>
    <t>Josef Hlávka; Marie Hlávková; Zdeňka Hlávková; 19th century; history of science</t>
  </si>
  <si>
    <t>185-193</t>
  </si>
  <si>
    <t>Czech Academy od Science and Arts</t>
  </si>
  <si>
    <t>Autor se v tomto článku zabývá Českou akademií věd a umění do roku 1918 a jejím významem pro rozvoj vědy.</t>
  </si>
  <si>
    <t>In this article the author deals with the Czech Academy of Science and Arts and with its importance for the development of the sciences.</t>
  </si>
  <si>
    <t>Česká akademie věd a umění; histore věd; 19. století</t>
  </si>
  <si>
    <t>Czech Academy of Science and Arts; 19th century; hisotry of science</t>
  </si>
  <si>
    <t>194-227</t>
  </si>
  <si>
    <t>Teacher Quality and Professional Standard</t>
  </si>
  <si>
    <t>Analýza různých přístupů k pojetí kvality výuky, kvalitního výkonu učitelské profese a standardů, k hodnocení profesních kompetencí studentů učitelství v procesu přípravného vzdělávání učitelů</t>
  </si>
  <si>
    <t>Analysis of the different approaches to the conception of the quality of teaching, the quality of the teaching performance and standards, to the evaluation of professional competencies of student teachers in the process of initial teacher education.</t>
  </si>
  <si>
    <t>kvalita školy; kvalita výuky; kvalita učitele; profesní standard; profesní kompetence; učitelské vzdělávání</t>
  </si>
  <si>
    <t>quality school; quality teaching; teacher quality; professional standard; professional competence; teacher education</t>
  </si>
  <si>
    <t>prof. PhDr. Vladimíra Spilková, , CSc. (73068672) [prac.: PedF/KPPg] [vyk. fak.: PedF/KPPg] |PhDr. Anna Tomková, , Ph.D. (38385651) [prac.: PedF/KPPg] [vyk. fak.: PedF/KPPg] |Mgr. Jana Kargerová, , Ph.D. (54446353) [prac.: PedF/KPPg] [vyk. fak.: PedF/KPPg] |doc. PaedDr. Radka Wildová, , CSc. (47439523) [prac.: PedF/KPPg] [vyk. fak.: PedF/KPPg]</t>
  </si>
  <si>
    <t>Personalisation in education - A new view of an old problem</t>
  </si>
  <si>
    <t>Naši aktuální současnost charakterizuje nárůst krizových jevů, promítajících se do vývoje dětí a mládeže. Nezbytnými se stávají proměny edukačního působení. Jedno z řešení nabízí pojetí společnosti vědění. Druhé řešení nabízí konstituující se edukace obratu.</t>
  </si>
  <si>
    <t>At our time we are concerned not only with the issue of growth as reflected in the concept of the knowledge society. We experience the syndrom of crisis, also. Necessity to elaborate the education of upheaval. Challenge to develop the concept of teacher for the future.</t>
  </si>
  <si>
    <t>Personalizace; výuka; pedagogický redukcionizmus; osobnost; zřetel k osobnosti; osobnostní přístup; žák; učitel; výukové koncepce; participace</t>
  </si>
  <si>
    <t>Personalisation; student as a personality; reductionism in teaching; models of teaching; education as participation</t>
  </si>
  <si>
    <t>prof. PhDr. Zdeněk Helus, , DrSc. (88474650) [prac.: PedF/KPPg] [vyk. fak.: PedF/KPPg]</t>
  </si>
  <si>
    <t>209-222</t>
  </si>
  <si>
    <t>Economic Crisis and Employability of Higher Education Graduates : Transition to the Labor Market and Evaluation of Attained Education from Perspective of REFLEX Studies in 2006 and 2010 in CR</t>
  </si>
  <si>
    <t>Jednou z významných interakcí pro vysokoškolské vzdělávání představuje trh práce. Jak se mění charakteristiky studia a poskytovaného vzdělání je možné ve vývoji dobře zkoumat u absolventů minulých let, protože jejich pozici při vstupu na trh práce ovlivnily jevy spojené s ekonomickou krizí. Kniha s využitím dvou rozsáhlých souborů dat výpovědí absolventů o jejich uplatnění na trhu práce a o hodnocení získaného vzdělání analyzuje faktory, které přispívají k profesnímu úspěchu absolventů vysokých škol a které charakteristiky vysokoškolského vzdělávání se mají vliv na úspěšné uplatnění absolventů na pracovním trhu. Zároveň také zkoumá jak se proměňuje hodnocení studia a vzdělávání. Kniha tak přispívá k poznání v jedné z hlavních oblastí výzkumu uplatnění absolventů, jíž je hledání faktorů na straně vysokoškolského vzdělává významných pro úspěch absolventů v profesním životě.</t>
  </si>
  <si>
    <t>The labor market represents one of the significant interactions for higher education. How the characteristics of study and training are changing can be well observed on graduates from recent years because their position when entering the labor market was affected by the phenomena associated with the economic crisis. Using two large data sets dealing with employability of graduates in the labor market and evaluation of obtained education, the book is analyzing factors that contribute to the professional success of higher education graduates and examines the characteristics of higher education in relation with employability of graduates in the labor market. It also examines how has changed the evaulation of studies and education.With that the book contributes to knowledge in one of the main areas of research of graduates employability, which is the search for factors of higher education that are important for graduates success in professional life.</t>
  </si>
  <si>
    <t>Ekonomická; krize; uplatnění; absolventů; vysokých; škol; Přechod; trh; práce; hodnocení; získaného; vzdělání; podle; výzkumů; Reflex; 2006; 2010</t>
  </si>
  <si>
    <t>Economic Crisis; Employability; Higher Education; Graduates; Transition to the Labor Market; Evaluation of Education; f</t>
  </si>
  <si>
    <t>Ing. Radim Ryška, , Ph.D. (77674811) [prac.: PedF/SVP] [vyk. fak.: PedF/SVP] |Mgr. Martin Zelenka (68270711) [prac.: PedF/SVP] [vyk. fak.: PedF/SVP]</t>
  </si>
  <si>
    <t>Tranformation of intellectual personal monologue in literary works od Lermontov, Gogol and Dostoyevsky</t>
  </si>
  <si>
    <t>Sravnitelnyj analiz osnovnych aspektov intellektualnogo personalnogo monologa v russkoj klassičeskoj literature.</t>
  </si>
  <si>
    <t>Comparative analysis of the basic aspects of the development of intellectual personal monologue in Russian classical literature.</t>
  </si>
  <si>
    <t>transformacija; intellektualnyj monolog; russkaja klassičeskaja literatura</t>
  </si>
  <si>
    <t>tranformation; intellectual monologue; Russian classical literature</t>
  </si>
  <si>
    <t>PhDr. Radka Hříbková, , CSc. (44786693) [prac.: PedF/KRL] [vyk. fak.: PedF/KRL]</t>
  </si>
  <si>
    <t>Prof. PhDr. Ivo Pospíšil, CSc.</t>
  </si>
  <si>
    <t>291-297</t>
  </si>
  <si>
    <t>Changes of Language in the Life of Constantine</t>
  </si>
  <si>
    <t>Článek na základě rozboru slov užitých v Životě Konstantinově a jejich obměně v průběhu textu dokazuje, že tato památka nebyla sepsána pouze jedním autorem. Výrazy motivované řeckým prostředím se postupně vytrácejí a jsou nahrazovány mladšími slovy z oblasti Velké Moravy. Písař se také v pozdějších kapitolách dopouští chyb při překladu z řečtiny. Článek dokazuje, že minimálně tři odlišní písaři sepsali staroslověnský Život Konstantinův, první se vyskytuje v první čtvrtině textu, druhý na něj navazuje a třetího spatřujeme v závěrečné čtvrtině.</t>
  </si>
  <si>
    <t>The work concentrates on the linguistic analysis of the representative chapters, from which arises that the text was not written by only one author. A shift in used lexicon serves as an evidence of this assertion. We also prove which parts were inspired by the Constantine’s works, which were written in Greek, and where the scribe made mistakes. We consider three different authors.</t>
  </si>
  <si>
    <t>Život Konstantinův; Konstantin</t>
  </si>
  <si>
    <t>The Life of Constantin; Saint Constantin; Saint Cyril</t>
  </si>
  <si>
    <t>Mgr. Radovan Vlha (62443417) [prac.: PedF/KČJ] [vyk. fak.: PedF/KČJ]</t>
  </si>
  <si>
    <t>30-33</t>
  </si>
  <si>
    <t>Biographical Fragment from Sierra Leone as a way of researching the causes of disabilties</t>
  </si>
  <si>
    <t>Článek představuje fenomenografii jako jednu z kvalitativních výzkumných metod v oblasti konstruování zdravotního postižení. Prezentovaný příběh člověka s tělesným postižením se Siery Leone ilustruje možné socio-kulturní příčiny sociálního vyloučení.</t>
  </si>
  <si>
    <t>The paper introduces phenomenography a one of the qualitative methods of researching disability. The presented life-story from Sierra Leone illustrates possible social-cultural causes of social exclusion.</t>
  </si>
  <si>
    <t>Biografický fragment; Sierra Leona; biografie cesta; sociální vyloučení; zdravotní postižení</t>
  </si>
  <si>
    <t>Biographical fragment; Sierra; Leone; disability; phenomenography</t>
  </si>
  <si>
    <t>doc. PhDr. Jan Šiška, , Ph.D. (95167070) [prac.: PedF/KSpPg] [vyk. fak.: PedF/KSpPg]  |Mgr. Ibrahim Bangura {Sierra Leone}</t>
  </si>
  <si>
    <t>136-151</t>
  </si>
  <si>
    <t>Applications, word formation, activity, Czech language</t>
  </si>
  <si>
    <t>Autorka příspěvku vychází z realizace námětu slovotvorné aktivity, kterou ve své publikaci Dieťa a slovotvorba uvádějí autorky L. LIPTÁKOVÁ a K. VUŽŇÁKOVÁ . Objasňuje čtenáři pojem slovotvorná motivace, pojmová mapa. Seznamuje s ukázkou slovotvorné aktivity autorek, kterou obohacuje o vlastní zkušenosti, získané na základě realizace námětu s žáky 2. ročníku v hodinách českého jazyka. Nabízí další, vlastní, praktické návrhy a využití metod, jejichž prostřednictvím lze u žáků rozvíjet řečový a kognitivní vývoj.</t>
  </si>
  <si>
    <t>The author is based on the realization of the theme word formation activity, which in its publication ”Children and derivation“ given author L. LIPTÁKOVÁ and K.VUŽŇÁKOVÁ. Provides the reader with the concept of derivational motivation, conceptual map. It introduces an example of word formation activities of the authors, which enriches the experience gained in the implementation of the second theme, with pupils year in Czech language lessons. It offers more, custom, practical designs and use of methods that can be used for pupils to develop speech and cognitive development.</t>
  </si>
  <si>
    <t>Aplikace; slovotvorba; aktivity; český jazyk</t>
  </si>
  <si>
    <t>Application; slovotvorných; activities; Czech; language; lessons; primary; school</t>
  </si>
  <si>
    <t>Mgr. Gabriela Babušová (73851668) [prac.: PedF/KČJ] [vyk. fak.: PedF/KČJ]</t>
  </si>
  <si>
    <t>65-73</t>
  </si>
  <si>
    <t>The Austrian German is a variety of the spoken and written German standard language in Austria. It differs from the German variety used in the middle and northern parts of Germany in phonetics, morphology, syntax and especially in words and their meaning. Neither the amount of about 4 000 special expressions nor the accent allows a classification as a language of its own. The Austrian variety depends on social, dialectal and historical facts. Its characteristic features are shortly described. This book also deals with the Austrian German not only in the past but also in present days. The interest is devoted not only to history of German language in Austria but present situation of Austrian German in the land, Europe and opinions about this language. The book describes concrete varieties of Austrian German and the influence of other languages as well.</t>
  </si>
  <si>
    <t>sociolinguistics; standard language in Austria; lexicology; European Union</t>
  </si>
  <si>
    <t>PhDr. Dalibor Zeman, , Ph.D. (90810507) [prac.: PedF/KG] [vyk. fak.: PedF/KG]</t>
  </si>
  <si>
    <t>Study on writtent sources related to the biography of Karel Škréta and the history of collections of his paintings.</t>
  </si>
  <si>
    <t>Škréta Karel (1610–1674); Baroque painting; archives; collections of art; Bohemia; 17th century</t>
  </si>
  <si>
    <t>Mgr. Tomáš Sekyrka (88585465) [prac.: FF/ÚDU, FHS/24-HM, FHS/24-SBS] |prof. PhDr. Vít Vlnas, , Ph.D. (86597354) [prac.: PedF/KDDD] [vyk. fak.: PedF/KDDD]</t>
  </si>
  <si>
    <t>Karel Škréta (1610–1674): His Work and His Era</t>
  </si>
  <si>
    <t>577-580</t>
  </si>
  <si>
    <t>Souhrnné pojednání o pramenné základně vztahující se k životu Karla Škréty a k dějinám sběratelství jeho obrazů.</t>
  </si>
  <si>
    <t>Škréta Karel (1610–1674); malířství barokní; archivy; sběratelství; Čechy; 17. století</t>
  </si>
  <si>
    <t>Karel Škréta (1610–1674): Doba a dílo</t>
  </si>
  <si>
    <t>Karel Škréta – Artist and Man in a Time of Transition</t>
  </si>
  <si>
    <t>Short biography of Karel Škréta, pointing out some of new historical discoveries.</t>
  </si>
  <si>
    <t>Škréta Karel (1610–1674); Baroque painting; The National Gallery in Prague; collections of art; Bohemia; 17th century</t>
  </si>
  <si>
    <t>prof. PhDr. Vít Vlnas, , Ph.D. (86597354) [prac.: PedF/KDDD] [vyk. fak.: PedF/KDDD] 
Mgr. Lenka Stolárová (54558080) [prac.: PedF/KDDD] [vyk. fak.: PedF/KDDD]</t>
  </si>
  <si>
    <t>17-25</t>
  </si>
  <si>
    <t>Karel Škréta – člověk a umělec v čase proměn</t>
  </si>
  <si>
    <t>Životopisný přehled Karla Škréty s uvedením některých nově zjištěných, dosud nepublikovaných historických údajů.</t>
  </si>
  <si>
    <t>Škréta Karel (1610–1674); malířství barokní; Národní galerie v Praze; sběratelství; Čechy; 17. století</t>
  </si>
  <si>
    <t>Mgr. Lenka Stolárová (54558080) [prac.: PedF/KDDD] [vyk. fak.: PedF/KDDD] |prof. PhDr. Vít Vlnas, , Ph.D. (86597354) [prac.: PedF/KDDD] [vyk. fak.: PedF/KDDD]</t>
  </si>
  <si>
    <t>Study on the afterlife of Karel Škréta, focused on the cult of „national painter“ in the 19th century.</t>
  </si>
  <si>
    <t>Škréta Karel (1610–1674); Baroque painting; Bohemia; 17th century; 19th century; opera; drama; theatre; associations of artists</t>
  </si>
  <si>
    <t>prof. PhDr. Vít Vlnas, , Ph.D. (86597354) [prac.: PedF/KDDD] [vyk. fak.: PedF/KDDD]</t>
  </si>
  <si>
    <t>613-617</t>
  </si>
  <si>
    <t>Studie o druhém životě Karla Škréty se zřetelem k jeho kultu „národního malíře“ v 19. století.</t>
  </si>
  <si>
    <t>Škréta Karel (1610–1674); malířství barokní; Čechy; 17. století; 19. století; opera; drama; divadlo; spolky umělecké</t>
  </si>
  <si>
    <t>613-317</t>
  </si>
  <si>
    <t>Study on Škréta´s family library based on the period inventory of his household.</t>
  </si>
  <si>
    <t>Škréta Karel (1610–1674); Baroque painting; Bohemia; 17th century; books; historical libraries; Prague</t>
  </si>
  <si>
    <t>557-559</t>
  </si>
  <si>
    <t>Maecenas – Collector – Client. Some Remarks on Terms and Meanings.</t>
  </si>
  <si>
    <t>Theoretical reflection of the phenomenon of artistic patronage based on classical study by Jan Bialostocki.</t>
  </si>
  <si>
    <t>Patronage; fine arts; Bialostocki Jan</t>
  </si>
  <si>
    <t>&gt;V&lt;
&gt;S&lt;</t>
  </si>
  <si>
    <t>334-444</t>
  </si>
  <si>
    <t>Studie o rodinné knihovně Karla Škréty na podkladě dobového inventárního soupisu.</t>
  </si>
  <si>
    <t>Škréta Karel (1610–1674); malířství barokní; Čechy; 17. století; knihy; knihovny historické; Praha</t>
  </si>
  <si>
    <t>Karl VI. &amp; Elisabeth Christine. Die böhmische Krönung 1723</t>
  </si>
  <si>
    <t>Charles the VI. &amp; Elisabeth Christine: The czech coronation</t>
  </si>
  <si>
    <t>Der Artikel auf dem gleichnamigen Buch im Jahr 2009 veröffentlicht.</t>
  </si>
  <si>
    <t>Article deals with the Czech coronation of Charles VI. and his wife Elisabeth Christine.</t>
  </si>
  <si>
    <t>Krönung 1723; Karl VI</t>
  </si>
  <si>
    <t>Charles VI.; Elisabethe Christine</t>
  </si>
  <si>
    <t>Štěpán Vácha |Irena Veselá |prof. PhDr. Vít Vlnas, , Ph.D. (86597354) [prac.: PedF/KDDD] [vyk. fak.: PedF/KDDD]  |Petra Vokáčová (98030015) [prac.: PedF/KDDD] [vyk. fak.: PedF/KDDD]</t>
  </si>
  <si>
    <t>AT</t>
  </si>
  <si>
    <t>226-231</t>
  </si>
  <si>
    <t>Study on Karel Škréta ´s departure from Bohemia and his peregrination to Germany, Switzetland. Related to the Art of Trans-Alpine Region in 17th century.</t>
  </si>
  <si>
    <t>Škréta Karel (1610–1674); Baroque painting; archives; peregrination; Art of Trans-Alpine Region; Bohemia; Switzerland; Germany; 17th century</t>
  </si>
  <si>
    <t>Mgr. Lenka Stolárová (54558080) [prac.: PedF/KDDD] [vyk. fak.: PedF/KDDD]</t>
  </si>
  <si>
    <t>Studie o odchodu Karla Škréty z Čech a jeho studijní cestě po Německu a Švýcarsku. Vztahující se k záalpskému malířství 17. století</t>
  </si>
  <si>
    <t>Škréta Karel (1610–1674); barokní malířství; peregrinace; archivy; Čechy; Švýcarsko; Německo; záalpské malířství; 17. století</t>
  </si>
  <si>
    <t>Škréta Karel (1610–1674); Baroque painting; archives; peregrination; Art of Trans-Alpine Region; Bohemia; Switzerland; Germany; 17th century.</t>
  </si>
  <si>
    <t>Times change but fantasy stays or Pan Tau stories yesterday and today.</t>
  </si>
  <si>
    <t>Die Studie befasst sich mit der Entstehungsgeschichte der literarischen und filmischen Pan Tau-Figur, mit der narrat. Analyse und Poetik der, nicht nur für den Kinderadressaten bestimmten, Pan Tau-Geschichten. Einen wichtigen Bestandteil der Studie bilden auch die Rezeptionsaspekte, die auf die Kindheit früh und heute zu beziehen sind.</t>
  </si>
  <si>
    <t>The study deals with the origin of cinematic and literary character of Mr. Tau. Furthermore, it presents a narrative analysis of film and literary stories, character poetics and the comparison of film and prose not only for a child reader. Research into critical reception of Czech and even foreign audience, aspekts of childhood yesterday and today comprises a part of this study.</t>
  </si>
  <si>
    <t>Pan Tau; Ota Hofman; Jindřich Polák; Narratologie und Poetik der Kinderliteratur und -filme; Zeit; Phantasie; Kindheit.</t>
  </si>
  <si>
    <t>Pan Tau-charackter in Literature and Film for Children; Ota Hofman; JIndřich Polák; Narratogie and Poetic; Chilhood; Time; Phantasy.</t>
  </si>
  <si>
    <t>PhDr. Tamara Bučková, , Ph.D. (89942798) [prac.: PedF/KG] [vyk. fak.: PedF/KG]</t>
  </si>
  <si>
    <t>Dr. Gillian Lathey {Velká Británie}</t>
  </si>
  <si>
    <t>1660-7538</t>
  </si>
  <si>
    <t>Bern</t>
  </si>
  <si>
    <t>127-135</t>
  </si>
  <si>
    <t>Systém neakceptoval tuto edici:European Literature for childern and yong adults in an inter-cultural context, 02.</t>
  </si>
  <si>
    <t>Historical review of Czech music in the European and global context. This review focuses mainly on the moments when Czech music has given new impetus for European musical art, especially the first important monuments of Czech music – two hymns which in its time had a function as anthem: Lord, Have Mercy (around 1050) and Saint Wenceslas (around 1250), medieval music contests, compositions by Guillaume de Machaut (secretary of Charles IV), music of Czech religious reformation, baroque and classicism until contemporary music.</t>
  </si>
  <si>
    <t>music; history; style; impetus; European context</t>
  </si>
  <si>
    <t>prof. PaedDr. Michal Nedělka, , Dr. (60818336) [prac.: HTF/HTF, PedF/KHV] [vyk. fak.: HTF/HTF, PedF/KHV]</t>
  </si>
  <si>
    <t>111-113</t>
  </si>
  <si>
    <t>To education of natural sciences on secondary schools.</t>
  </si>
  <si>
    <t>Článek je souhrnem výsledků rozsáhlého dotazníkového šetření mapujícího některé podmínky výuky na poli středních škol ve Středočeském kraji. První polovina šetření byla zaměřena na školní úspěšnost žáků v přírodovědných předmětech, druhá polovina na aprobovanost učitelů chemie na středních školách. Výsledky dotazníkových šetření jsou seřazeny podle typů střední školy. Z výsledků jasně vyplývají rozdíly podmínek výuky na těchto typech škol. Jelikož byl výzkum proveden na velkém vzorku žáků, je možné jeho výsledky globalizovat pro celou Českou republiku.</t>
  </si>
  <si>
    <t>The paper is a summary of results of an extensive questionnaire survey mapping some conditions of education on the field of secondary schools in the Central Bohemian region. The first half of the survey was aimed on pupils’ grades in science-related subjects. The second half was aimed on certification of chemistry teachers in secondary schools. Results of this survey are sorted by types of the secondary schools. There are considerable differences in the results for different types of schools. Since the survey was carried out on a vast amount of pupils, it is possible to globalise the results for the entire Czech Republic.</t>
  </si>
  <si>
    <t>přírodovědnému; vzdělávání; SOŠ.</t>
  </si>
  <si>
    <t>education; natural; sciences; secondary; schools.</t>
  </si>
  <si>
    <t>Martin Rusek (14108423) [prac.: PedF/KChDCh, PedF/KITTV] [vyk. fak.: PedF/KChDCh, PedF/KITTV] |Mgr. Michaela Havlová (29780350) [prac.: PedF/PedF] [vyk. fak.: PedF/PedF] |PhDr. Václav Pumpr, , CSc. (94740189) [prac.: PedF/KChDCh] [vyk. fak.: PedF/KChDCh]</t>
  </si>
  <si>
    <t>A contribution to the analysis of the text coheasion and coherency shown in Ludwig Winder's novel The Heir to the Throne. A Franz Ferdinand Novel : An attempt of a chapter analysis</t>
  </si>
  <si>
    <t>Im Artikel werden Mittel analysiert, mit deren Hilfe Winder im Roman "Der Thronfolger" die Textkohäsion und Textkohärenz hersellt, und die Fosgen für die Rezeption.</t>
  </si>
  <si>
    <t>The topic of the article is the analysis of means by which in Winder's novel "The Heir to the Throne" the text coheasion and coherency is established and of the consequences for the reception.</t>
  </si>
  <si>
    <t>Textkohäsion; Textkohärenz; Ludwig Winders; Roman Thronfolger; Ein Franz Ferdinand Roman</t>
  </si>
  <si>
    <t>coheasion; coherency; Ludwig Winder's novel; Franz Ferdinand Novel;</t>
  </si>
  <si>
    <t>PhDr. Ing. Jindra Broukalová, , Ph.D. (68892100) [prac.: PedF/KG] [vyk. fak.: PedF/KG]</t>
  </si>
  <si>
    <t>13-19</t>
  </si>
  <si>
    <t>A three-stage model of care in the first year of its implementation</t>
  </si>
  <si>
    <t>Článek seznamuje s Třístupňovým modelem péče, který posiluje preventivně intervenční přístup k žákům se specifickými poruchami učení a dalšími gramotnostními obtížemi. Úlohou je podpořit učitele - elementaristy při včasné péči o žáky s problémy ve čtení a psaní, která vychází z pedagogické diagnostiky, individualizace a diferenciace ve výuce, ze spolupráce s rodiči a spolupráce s odborníky školních poradenských pracovišť.</t>
  </si>
  <si>
    <t>The article introduces a three stage model of care that strengthens preventive intervention approach for students with learning disabilities and other literacy difficulties. The challenge is to support teachers in early care of children with problems in reading and writing, which is based on educational diagnosis, differentiation and individualization of teaching, of working with parents and professionals working with school counseling offices.</t>
  </si>
  <si>
    <t>Specifické poruchy učení; gramotnost; preventivní a intervenční model péče; diagnostika; individualizace a diferenciace ve výuce</t>
  </si>
  <si>
    <t>Learning disabilities; prevention and intervention model of care; diagnostics; differentiation and individualization in education</t>
  </si>
  <si>
    <t>PhDr. PaedDr. Anna Kucharská, , Ph.D. (64526216) [prac.: PedF/KPs] [vyk. fak.: PedF/KPs]</t>
  </si>
  <si>
    <t>&gt;O&lt; - ESF - OP VK, RŠPP - VIP II, MŠMT a IPPP ČR</t>
  </si>
  <si>
    <t>38-47</t>
  </si>
  <si>
    <t>Pre-mathematics activities in the pre-school education</t>
  </si>
  <si>
    <t>Jak připravovat dítě na školní matematiku se zaměřením na aritmetickou část včetně slovních úloh a metod řešení - první díl</t>
  </si>
  <si>
    <t>How to prepare child to the school mathematics - arithmetical part including the word-problems and the solution methods - first volume</t>
  </si>
  <si>
    <t>Předmatematické; činnosti; předškolním; vzdělávání</t>
  </si>
  <si>
    <t>Pre-mathematics; activities; the; pre-school; education</t>
  </si>
  <si>
    <t>PhDr. Michaela Kaslová (75592894) [prac.: PedF/KMDM] [vyk. fak.: PedF/KMDM]</t>
  </si>
  <si>
    <t>Zdeněk Sýkora and Kamil Linhart: 90/30/3</t>
  </si>
  <si>
    <t>Životní dráha, pedagogické působení a umělecké dílo dvou významných českých výtvarných umělců. Ke třem letošním výstavám výtvarného umění. Zdeněk Sýkora, nar. 3. února 1920 v Lounech, Kamil Linhart, nar. 8. ledna 1920 v Lounech, zemřel 19. 6. 2000 v Lounec</t>
  </si>
  <si>
    <t>Lif´es career, education coverge and art work of two significat czech artist. To tree conterporary exibition of art. Zdeněk Sýkora, 3.II. 1920, Louny, Kamil Linhart, 8.I.1920 - 19.VI. 2000, Louny.</t>
  </si>
  <si>
    <t>Zdeněk Sýkora; Kamil Linhart; pedagogické působení; životopis; výtvarné umění; výstava</t>
  </si>
  <si>
    <t>Zdeněk Sýkora; Kamil Linhart; education coverge; biography; visual art; exhibition</t>
  </si>
  <si>
    <t>doc. PaedDr. Pavel Šamšula, , CSc. (25351139) [prac.: PedF/KVV] [vyk. fak.: PedF/KVV]</t>
  </si>
  <si>
    <t>dvě strany obrazových příloh</t>
  </si>
  <si>
    <t>In this paper the content aspect of Textual Themes is conceived of as an entity comprising three levels. This framework may be employed in the anlysis of paragraphs and higher textual units, as these differ among others in the type of layers they select their utterance themes from.</t>
  </si>
  <si>
    <t>Textual Theme; content aspect; paragraph; utterance theme</t>
  </si>
  <si>
    <t>PhDr. Renata Pípalová, , CSc. (82361715) [prac.: PedF/KAJL] [vyk. fak.: PedF/KAJL]</t>
  </si>
  <si>
    <t>Prof. PhDr. Martin Procházka, CScPhDr. Markéta Malá, PhD.PhDr. Pavlína Šaldová, PhD.</t>
  </si>
  <si>
    <t>&gt;R&lt;</t>
  </si>
  <si>
    <t>Goettingen</t>
  </si>
  <si>
    <t>191-206</t>
  </si>
  <si>
    <t>English Paragraph Groups Featuring a Narrow Theme</t>
  </si>
  <si>
    <t>Příspěvek se zabývá tematickou výstavbou odstavcových skupin. V korpusu textů současné britské angličtiny zkoumá skupiny s úzkým tématem. Věnuje se jejich výstavbovému typu, skladbě z hlediska obsažených odstavců, délce, frekvenci, stylistickým afinitám. Ukazuje se, že skupiny upřednostňují rozvíjení tématu, obvykle obsahují tři odstavce, většinou s tématem stabilním, a jsou frekventované zejména v beletrii, méně často se pak vyskytují v publicistickém stylu.</t>
  </si>
  <si>
    <t>Dealing with the thematic build-up of paragraph groups, this paper explores narrow theme paragraph groups in a corpus of contemporary British English texts.. It studies their build¬-up patterns, composition (constituent paragraphs), length, frequency, stylistic affinities, etc. The groups are shown to favour the unfolding pattern, to include less than three paragraphs on average, mostly stable theme ones, and to thrive more in fiction, and less so in journalism.</t>
  </si>
  <si>
    <t>výstavba; odstavec; odstavcová skupiny; korpus; funkční styl</t>
  </si>
  <si>
    <t>build-up; paragraph; paragraph group; corpus; functional style</t>
  </si>
  <si>
    <t>PhDr Světla Čmejrková, DrSc.Prof.PhDr. Jana Hoffmannová, DrSc.Mgr. Eva Havlová</t>
  </si>
  <si>
    <t>261-265</t>
  </si>
  <si>
    <t>Who and Why (not) Passes Maturita? : Analytical Study of the Project HELP</t>
  </si>
  <si>
    <t>Studie analyzuje výsledky rozsáhlého šetření v maturitních ročnících středních škol, které v rámci projektu HELP v prosinci 2009 provedl CZVV (Centrum pro zjišťování výsledků vzdělávání – CERMAT). Cílem šetření bylo zjistit pomocí testů úroveň žáků v matematice, v českém jazyce a literatuře a ve zvoleném cizím jazyce a pokusit se odhalit různé příčiny rozdílné úrovně maturantů v rovině individuální, institucionální a systémové. Hlavním závěrem studie je, že při uvažovaném nastavení státních maturit jsou žáci v poměrně velké části středního školství ohroženi vysokou mírou koncentrované neúspěšnosti. Nezanedbatelný podíl žáků na určitých školách/oborech nebude totiž schopen státní maturitu složit. Na různé typy a obory středního vzdělávání totiž vstupují žáci s velice různou úrovní studijních předpokladů, které jsou hlavním faktorem jejich pravděpodobné neúspěšnosti. Nástroji vzdělávací politiky používanými na systémové a institucionální úrovni lze tyto rozdíly změnit jen omezeně.</t>
  </si>
  <si>
    <t>The study analyses the results of a large survey conducted within the project HELP by the Centre for Evaluation of Educational Achievement (CERMAT) in uppermost forms of secondary schools in December 2009. The aim of the survey was to find out the actual performance level of their students in mathematics, the Czech language and a foreign language by means of tests corresponding to those to be used for the state examination of secondary education, as well as to try to discover various causes of their varied performance at individual, institutional and system levels. The study´s main finding is that a comparatively large proportion of secondary students will be threatened by failure focused on certain types of schools and/or fields of education. Education policy tools used at system and institutional levels have only a limited effect on altering the fact that various types of schools and fields of education attract, and are entered by, students with very different levels of their scholastic aptitude.</t>
  </si>
  <si>
    <t>Střední školství; Státní maturita; Kvalita škol</t>
  </si>
  <si>
    <t>Secondary education; Maturita; The quality of schools</t>
  </si>
  <si>
    <t>Ing. Jan Koucký, , Ph.D. (24625498) [prac.: PedF/SVP] [vyk. fak.: PedF/SVP] |Mgr. Věra Koucká (92346211) [prac.: PedF/SVP] [vyk. fak.: PedF/SVP] |Mgr. Martin Zelenka (68270711) [prac.: PedF/SVP] [vyk. fak.: PedF/SVP]</t>
  </si>
  <si>
    <t>Týdenník and the František Matouš Klácel's Representation of the Conception of the Nation and Nationality.</t>
  </si>
  <si>
    <t>Studie se zabývá zdroji Klácelova pojetí národa a národnosti, jenž se formovalo v průběhu let 1842-1850 a analyzuje vliv tohoto pojetí na dobovou moravskou společnost. Studie ukazuje jak Klácelovo pojetí ovlivnilo i pozdější myšlení o roli a možnostech českého národa v evropské historii.</t>
  </si>
  <si>
    <t>The study presents the conception of the nation and the nationality developed by František Matouš Klácel in years 1842-1850 and the influence of this conception on the moravian national society. This study shows how this conception influenced the later thinking about the role and possibilities of the czech nation in the european history.</t>
  </si>
  <si>
    <t>F. M. Klácel; J. Ohéral; časopis Týdenník; 19. století; nacionalismus; Morava</t>
  </si>
  <si>
    <t>F. M. Klácel; J. Ohéral; the Týdenník weekly; 19th century; nationalism; Moravia</t>
  </si>
  <si>
    <t>doc. PhDr. Tomáš Kubíček, , Ph.D. (38396800) [prac.: PedF/KČL] [vyk. fak.: PedF/KČL]</t>
  </si>
  <si>
    <t>New Approaches towards Teacher Training in Health Promotion</t>
  </si>
  <si>
    <t>Stať v reakci na aktuální problémy spojené s implementací výchovy k podpoře zdraví do vzdělávacích programů základních a středních škol konstatuje nedostatečnou připravenost pedagogických pracovníků na probíhající změny. Na podkladě teoretické analýzy kurikula a výsledků systémového sledování edukační reality dané oblasti jsou vymezeny specifické požadavky na učitele. Obsahuje návrhy inovací programů učitelského vzdělávání pro podporu zdraví.</t>
  </si>
  <si>
    <t>The contribution deals with current problems linked to health promotion integration into educational programs of primary and secondary schools. It discusses inadequate readiness of teachers to current changes. Based on theoretical curricular analysis and results of systematic monitoring of the educational reality, there are defined specific requirements on teachers. It suggests innovative changes enforcing health promotion in educational programs.</t>
  </si>
  <si>
    <t>kurikulum; výchova ke zdraví; vzdělávání učitelů</t>
  </si>
  <si>
    <t>education towards health; curricular reform; teacher training</t>
  </si>
  <si>
    <t>PaedDr. Eva Marádová, , CSc. (93077502) [prac.: PedF/KPg] [vyk. fak.: PedF/KPg]</t>
  </si>
  <si>
    <t>Doc. PaedDr. Adriana Wiegerová, Ph.D. {Slovensko}</t>
  </si>
  <si>
    <t>131-137</t>
  </si>
  <si>
    <t>Pragmatical effect of Common Russian in the language of Russian politicians</t>
  </si>
  <si>
    <t>Sovremennaja jazykovaja situacija v Rossii charaktěrizujetsa expansijej prostorečnoj i substandartnoj lexiki v tradicionnyje sfery funkcionirovanija litěraturnogo jazyka. Jarkim primerom pereključenija kodov javlijajetsa reč politikov. V statje rassmatrivajutsa pričiny etogo javlenija i pragmatičeskije funkcii prostorečnych jedinic v reči politikov.</t>
  </si>
  <si>
    <t>The modern language situation in Russia is characterised by expansion ofsubstandard language which gets into traditional spheres of functioning of theliterary standard. Bright example of the switching language codes such as standard / substandard is modern political communications. The functional features of Common Russian and the reasons of its use in the language of Russian politicians are considered in the article. It is supposed that politicians use substandard lexicon of Common Russian for strengthening of pragmatical and expressive effect of their speech, with the purpose of negative influence on the recipient, intimidation, warning or requirement.</t>
  </si>
  <si>
    <t>Političeskij diskurz; jazykovaja norma; prostorečije; litěraturnyj jazyk; pragmatika</t>
  </si>
  <si>
    <t>political discourse; the pragmatics; language norm; popular speech; nonstandard lexicon</t>
  </si>
  <si>
    <t>doc. Lilia Nazarenko, , Ph.D. (24947460) {Ukrajina} [prac.: PedF/KRL] [vyk. fak.: PedF/KRL]</t>
  </si>
  <si>
    <t>The article provides an analytic perspective on (a) teacher education systems' characteristics including institutional arrangements and regulations; (b) teacher's recruitment, selection, and credentials; (c) teacher education programs' structure and approaches; (d) teacher educators' characteristics; and (e) the structure and content of the curriculum.</t>
  </si>
  <si>
    <t>Mathematics teachers preparation</t>
  </si>
  <si>
    <t>Maria Teresa Tatto {Spojené státy} |Stephen Lerman {Velká Británie} |doc. RNDr. Jarmila Novotná, , CSc. (52799673) [prac.: PedF/KMDM] [vyk. fak.: PedF/KMDM]</t>
  </si>
  <si>
    <t>Double anniversary of Boris Pasternak</t>
  </si>
  <si>
    <t>Pasternakova básnická tvorba prošla složitým vývojem od symbolismu a futurismu až k prostšímu, přirozenějšímu básnickému stylu. Vrcholné a klíčové dílo Doktor Živago vyšlo v Rusku 28 let po smrti básníka. Jeho skon ovlivnila štvavá kampaň v SSSR. Nobelovy ceny se básník pod nátlakem vzdal.</t>
  </si>
  <si>
    <t>50 years from Pasternak's death and 120 since he was born gives us an opportunity to remind of his poetry work which was developing from symbolism, through futurismus to pure rhyme style. He was long gone when his most famous novel Doctor Zhivago was firstly published in Russia. He also was not allowed to take on Nobel Prize.</t>
  </si>
  <si>
    <t>Dvojí; výročí; Borise; Pasternaka; Doktor Živago; Nobelova cena</t>
  </si>
  <si>
    <t>Double; anniversary; Boris; Pasternak; Nobel Prize; Doctor Zhivago; rhyme style</t>
  </si>
  <si>
    <t>PaedDr. Antonín Hlaváček (58095746) [prac.: PedF/KRL] [vyk. fak.: PedF/KRL]</t>
  </si>
  <si>
    <t>Dealing with the thematic build-up of paragraph groups, the paper explores narrow Theme paragraph groups detected in a corpus of contemporary British English texts. It studies their build-up patterns, composition (constituent paragraphs), length, frequency, stylistic affinities, etc.</t>
  </si>
  <si>
    <t>Paragraph groups; Narrow Theme; Contemporary English; corpus; thematic build-up</t>
  </si>
  <si>
    <t>PhDr. Markéta Malá, PhD.PhDr. Pavlína Šaldová, PhD.</t>
  </si>
  <si>
    <t>&gt;Z&lt; MSM0021620825</t>
  </si>
  <si>
    <t>Some Premises, Forms and Challenges of Art-Language Integration on Pre-School Level and First Grade of Elementary Schools</t>
  </si>
  <si>
    <t>Článek pojednává o problematice mezipředmětové integrace výtvarné výchovy a cizího jazyka na primárním stupni základní školy a na pre-primárním stupni. Snaží se čtenářům přiblížit některé důvody a východiska integrace, stejně jako upozornit na některé nároky a potíže, které může přinášet. Pojednání přináší příklady z praxe vedení kurzu pro učitele na daném stupni, stejně jako příklady myšlení pro danou problematiku relevantního. Součástí článku je nástin možných přístupů učitelů, které podmiňují hloubkovost integrace.</t>
  </si>
  <si>
    <t>This article discusses the issue of subject integration of art and language education on pre-school level and first grade of elementary schools. Its aim is to present particular intentions and premises of integration and offer a brief overview of some challenges that integration brings. This is illustrated by examples of the author''s experience from designing and running courses for teachers and through sketches of ideas relevant for the subject. The essay offers an outline of various approaches held by teachers. These approaches are pre-requisites for in-depth integration.</t>
  </si>
  <si>
    <t>integrace; hloubková integrace; klasické kurikulum; pedocentrismus</t>
  </si>
  <si>
    <t>integration; in-depth integration; classical curriculum; child-centred education</t>
  </si>
  <si>
    <t>Mgr. Helena Kafková (26116753) [prac.: PedF/KVV] [vyk. fak.: PedF/KVV]</t>
  </si>
  <si>
    <t>&gt;S&lt; - Vzdělání a výchova jako prostředek kultivace české společnosti</t>
  </si>
  <si>
    <t>The intercultural aspects of the Austrian children''s literature / young-adult fiction reception in the Czech Republic.</t>
  </si>
  <si>
    <t>Der Beitrag bringt die Entwürfe von unterschiedlichen kommentierten literarischen mit der Rezeption österreichischer Kinder- und Jugendliteratur zusammenhängenden Karten (Übersicht von den Universitäten, Verlagen, Übersicht der in Tschechien publizierenden Autoren und ihrer Werke). In dem Artikel sind auch die Rezeptionsaspekte unterschiedlicher Gattungen und Themen aus der Sicht tschechischer Leser analysiert.</t>
  </si>
  <si>
    <t>The contribution presents various commented literary maps (the map of universities where the courses of literature for children take place; a map of libraries with German written literature for children; a map of publishing houses that edit this literature; an outline of the authors and their success with Czech readers). The maps are supplemented by the reflexion of foreign literature reception.</t>
  </si>
  <si>
    <t>Interkulturelle Aspekte; Rezeption; österreichischer Kinder-; und; Jugendliteratur; Tschechien; literarische Karten.</t>
  </si>
  <si>
    <t>intercultural aspects; the; Austrian children´s; literature and young-adult; freception; Czech; Republic; the map of literature</t>
  </si>
  <si>
    <t>Aktion 'Osterreich - Tschechische Republik 58p12 (Projekt) Název projektu: Zur Rezeption österreichichischer und tschechischer Kinder und Jugendliteratur. Patrneři: KG UK-PedF (PhDr. T. Bučková, Ph.D.) - Universität Wien (Uni.Doz. DR. E. Seibert). Trvání projektu: 1.1.2009 - 31.12.2009</t>
  </si>
  <si>
    <t>Videos of real lessons are increasingly used in the education of pre- and in-service mathematics teachers, both in the Czech Republic and abroad, mostly to bridge the gap between theory and practice. They have become a part of my mathematics education course at the Faculty, too. The article presents examples of activities from the course in which videos and their analyses were used to develop student teachers' pedagogical content knowledge.</t>
  </si>
  <si>
    <t>Mathematics Education Course; mathematics teachers; pedagogical content knowledge; video-cases</t>
  </si>
  <si>
    <t>doc.RNDr. Naďa Stehlíková, , Ph.D. (71411680) [prac.: PedF/KMDM] [vyk. fak.: PedF/KMDM]</t>
  </si>
  <si>
    <t>Tomáš JaníkPetr Knecht</t>
  </si>
  <si>
    <t>Munster</t>
  </si>
  <si>
    <t>New Pathways in the Professional Development of Teachers</t>
  </si>
  <si>
    <t>Tomáš Janík</t>
  </si>
  <si>
    <t>vědecká encyklopedie</t>
  </si>
  <si>
    <t>Czech Choral Literature</t>
  </si>
  <si>
    <t>Význam sborového zpěvu ve vývoji české společnosti. Monografické portréty 15 nejvýznamnějších českých skladatelů a přehled jejich sborové tvorby. Nejvýznamnější české sbory a sbormistři.</t>
  </si>
  <si>
    <t>Importance of choral singing in the development of Czech society. Profiles of 15 most important Czech composers and survey of their choral production. The most important Czech choirs and conductors.</t>
  </si>
  <si>
    <t>sborový zpěv; sborová tvorba;</t>
  </si>
  <si>
    <t>choral singing; choral literature</t>
  </si>
  <si>
    <t>doc. PhDr. Stanislav Pecháček, , Ph.D. (49776308) [prac.: PedF/KHV] [vyk. fak.: PedF/KHV] |prof. PaedDr. Michal Nedělka, , Dr. (60818336) [prac.: PedF/KHV] [vyk. fak.: PedF/KHV]</t>
  </si>
  <si>
    <t>Polsko, Lodž</t>
  </si>
  <si>
    <t>Stanislav Pecháček, Michal Nedělka</t>
  </si>
  <si>
    <t>Překladatel: Josef Hladík</t>
  </si>
  <si>
    <t>Classical Mechanics between History and Philosophy</t>
  </si>
  <si>
    <t>Od 4.7. do 4.9. je celá Ústřední knihovna zavřena. Vyřiďte si své výpůjčky včas!!! V srpnu bude výpůjční protokol v M.D. Rettigové 4 otevřen každé úterý 9.00 - 14.00. Studovna anglického jazyka a literatury v Celetné 13 bude otevřena 23. a 30. srpna 9.00 - 14.00.</t>
  </si>
  <si>
    <t>Matematické uvědomování; didaktika</t>
  </si>
  <si>
    <t>Classical; Mechanics; between; History; and; Philosophy</t>
  </si>
  <si>
    <t>prof. RNDr. Ladislav Kvasz, , Dr. (26014632) {Slovensko} [prac.: PedF/KMDM] [vyk. fak.: PedF/KMDM] |Rainer Kaenders {Německo}</t>
  </si>
  <si>
    <t>Markus Helmerich {Německo}</t>
  </si>
  <si>
    <t>Heidelberg</t>
  </si>
  <si>
    <t>Wittgensteins philosophy and language of mathematics</t>
  </si>
  <si>
    <t>Cílem článku je ukázat relevantnost některých Wittgensteinových vhledů pro filosofii matematiky.</t>
  </si>
  <si>
    <t>The aim of the paper is to show the relevance of several of Wittgensteins insights for the philosophy of mathematics.</t>
  </si>
  <si>
    <t>Wittgensteinova filosofie; jazyk matematiky</t>
  </si>
  <si>
    <t>Wittgensteins philosophy; language of mathematics</t>
  </si>
  <si>
    <t>prof. RNDr. Ladislav Kvasz, , Dr. (26014632) {Slovensko} [prac.: PedF/KMDM] [vyk. fak.: PedF/KMDM]</t>
  </si>
  <si>
    <t>Language education in Germany, the United Kingdom, Sweden and the Czech Republic</t>
  </si>
  <si>
    <t>Příspěvek představuje další výsledky výzkumu realizovaného v rámci řešení dílčího cíle 2 projektu MŠMT ČR Centrum základního výzkumu školního vzdělávání v letech 2006-2010. V první části se zabývá výukou úřednímu jazyku jako jazyku mateřskému a výukou autochtonních menšin, druhá část je věnována výuce cizím jazykům. V závěru je uvedena představená problematika do kontextu jazykové politiky Rady Evropy.</t>
  </si>
  <si>
    <t>The paper presents further results of the solution to the second aim stated in the project of the Czech Ministry of Education, Youth and Sports, Centre for Basic Research on Schooling in the years 2006-2010. The first part of the paper describes official language teaching as a mother tongue and teaching indigenous minorities, the second part deals with foreign language teaching. Finally, the presented problems are put into the context of the language policy of the Council of Europe.</t>
  </si>
  <si>
    <t>výuka mateřskému jazyku; výuka cizímu jazyku; autochtonní menšiny; jazyková politika; Rada Evropy</t>
  </si>
  <si>
    <t>mother tongue teaching; foreign language teaching; indigenous minorities; language policy; Council of Europe</t>
  </si>
  <si>
    <t>PaedDr. Věra Ježková, , Ph.D. (19924241) [prac.: PedF/ÚVRV] [vyk. fak.: PedF/ÚVRV]</t>
  </si>
  <si>
    <t>&gt;P&lt; LC06046</t>
  </si>
  <si>
    <t>Twenty years of the Czech education system using the theory of educational change in Post-socialist countries</t>
  </si>
  <si>
    <t>Studie podává kritický přehled teorií post-socialistické transformace vzdělávání (M. Fullan, C. Birzea) a přináší návrh na členění a chápání vývoje školství od roku 1989. Ze srovnání teorií vyvstává vždy otázka, zda je možné považovat post-socialistickou transformaci za ukončenou, na kterou v závěru textu přinášíme vlastní odpověď. Stejně tak se kriticky vypořádáváme s konceptem druhé tranzice v zemích střední a východní Evropy. V neposlední řadě je text vztažen především k dvaceti letům vývoje českého školství, který vzhledem ke zhoršujícím se výsledkům českých žáků považujeme za neutěšený.</t>
  </si>
  <si>
    <t>In this paper we critically analyze theories of educational change in post- socialist transformation (theories of M. Fullan and C. Birzea) and we propose our own theoretical framework based on the reconciliation of the two theories. In this way we want to answer the key question – whether the post-socialist transformation came to its end. We argue against the idea of second transition in Central and Eastern European Countries proposed by some authors. Last but not least, we take as a case study the example of 20 years reform of educational change in the Czech Republic, which shows large declines in students’ knowledge and skills, and thus turns out as unsuccessful story of reform.</t>
  </si>
  <si>
    <t>post-socialistická transformace; teorie změny vzdělávání; vzdělávací politika; Česká republika</t>
  </si>
  <si>
    <t>post-socialist transformation; education change; education policy; Czech Republic</t>
  </si>
  <si>
    <t>PhDr. David Greger, , Ph.D. (36649423) [prac.: PedF/ÚVRV] [vyk. fak.: PedF/ÚVRV]</t>
  </si>
  <si>
    <t>Demonstration of old and new traditions in internet discussions</t>
  </si>
  <si>
    <t>Text je věnován způsobům verbalizace zvyklostí spojených se svatebním obřadem na webových stránkách věnovaných svatební problematice.</t>
  </si>
  <si>
    <t>The text concerns on ways to verbalise traditions and habits connected with wedding on web pages devoted to wedding topics.</t>
  </si>
  <si>
    <t>internetové diskuze; svatební zvyklosti; způsoby jazykového ztvárnění</t>
  </si>
  <si>
    <t>Demonstrations of old and new; traditions; internet discussions</t>
  </si>
  <si>
    <t>PhDr. Ladislav Janovec, , Ph.D. (55215789) [prac.: PedF/KČJ] [vyk. fak.: PedF/KČJ]</t>
  </si>
  <si>
    <t>Minsk</t>
  </si>
  <si>
    <t>Opportunities to develop learn to learn competences : A comparison between basic (elementary) schools and extended gymnasiums (early-star academic high schools)</t>
  </si>
  <si>
    <t>Studie je zaměřena na problematiku příležitostí k rozvíjení klíčové kompetence k učení ve výuce. Popisuje rámec zkoumání kompetence k učení ve dvou typech nižšího sekundárního stupně, tj. výzkumně se soustředí na problematiku diferenciace školou ve vztahu ke kvalitě vzdělávání. Nabízí jeden z možných přístupů k měření kvality výuky z tohoto hlediska prostřednictvím pozorování a následného posouzení. Použitá metoda vykazuje vysokou míru shody při nezávislém posuzování. Výsledky srovnávacího výzkumu na více než stovce pozorovaných hodin neprokázaly, že by se výuka na obou typech vzdělávacích institucí v daných aspektech lišila.</t>
  </si>
  <si>
    <t>The study aims at the opportunities of key learning competences development in the process of teaching. Learning competence framework is observed in two types of secondary grade, concentrating on the differentiation by school in relation to the quality of education. The study offers an optional approach to measuring the quality of education in this aspect through observation and a follow up evaluation. The used method shows a high degree of conformity at independent observation. The results of comparative research carried out in over a hundred of observed lessons did not demonstrate any differences in the given aspects at both types of educational institutions.</t>
  </si>
  <si>
    <t>klíčová kompetence; kompetence k učení; diferenciace školou; nižší sekundární stupeň; základní škola; víceleté gymnázium; pozorování výuky; posuzování výuky; pozorovací arch; kvalita výuky</t>
  </si>
  <si>
    <t>key competence; learn to learn competence; differentiation by school; lower secondary school level; classroom observation; educational evaluation; observation form; quality in education</t>
  </si>
  <si>
    <t>PhDr. Martin Chvál, , Ph.D. (18783105) [prac.: PedF/ÚVRV] [vyk. fak.: PedF/ÚVRV] |doc. PhDr. Hana Kasíková, , CSc. (66794656) [prac.: FF/KPED] [vyk. fak.: FF/KPED]</t>
  </si>
  <si>
    <t>&gt;P&lt; GA406/08/0258</t>
  </si>
  <si>
    <t>Mathematics education and its changes</t>
  </si>
  <si>
    <t>Článek přináší stručný nástin historie didaktiky matematiky jako vědy u nás a v zahraničí a ukazuje, jak se tento vývoj odráží v současné české didaktice matematiky. Na příkladu konkrétní oborové rady jsou charakterizovány základní předpoklady úspěšné existence didaktiky matematiky jako samostatné vědecké disciplíny: aktivní badatelé v didaktice matematiky, začlenění do trendů zahraničního výzkumu, navazování na již existující výzkumy, kontakt s hraničními obory, vytvoření vědecké komunity.</t>
  </si>
  <si>
    <t>The article contains a brief survey of the history of mathematics education as a science abroad and points out how it has influenced the Czech mathematics education research. On the example of a concrete PhD Board some prerequisites of a successful existence of mathematics education as an independent discipline are summarised: active researchers in mathematics education, integration into the trends of foreign research, rigorous usage of existing research results, contact with boarder fields, creating a scientific community.</t>
  </si>
  <si>
    <t>Didaktika matematiky jako věda; výsledky výzkumu; oborová rada; vědecká komunita</t>
  </si>
  <si>
    <t>Mathematics education as a science; research results; PhD board; scientific community</t>
  </si>
  <si>
    <t>doc.RNDr. Naďa Stehlíková, , Ph.D. (71411680) [prac.: PedF/KMDM] [vyk. fak.: PedF/KMDM] |Mgr. Marie Tichá, , CSc. (21937450) [prac.: PedF/KMDM] [vyk. fak.: PedF/KMDM]</t>
  </si>
  <si>
    <t>&gt;Z&lt; AV0Z10190503
&gt;Z&lt; MSM0021620862
&gt;V&lt;</t>
  </si>
  <si>
    <t>Target group End of Primary School (pupils aged 10-12) Czech Republic - 5th grade or 6th grade Subjects Homeland Studies (social studies and natural science), Mathematics English as a foreign language Aims Introducing the concept of migration in the context of the country - the Czech Republic. Learning about minorities (foreigners in the Czech Republic, Czech minorities abroad). Presenting the place where we live to new classmates from abroad. Exploring multicultural aspects of the town / region. (Can be adapted for different places.)</t>
  </si>
  <si>
    <t>Our; home; our; world</t>
  </si>
  <si>
    <t>PaedDr. Marie Hofmannová (83868095) [prac.: PedF/KAJL] [vyk. fak.: PedF/KAJL] |PhDr. Radek Vít (13651702) [prac.: PedF/KAJL] [vyk. fak.: PedF/KAJL]</t>
  </si>
  <si>
    <t>Prof. Mercè Bernaus, Universitat Autònoma de Barcelona {Španělsko}</t>
  </si>
  <si>
    <t>&gt;R&lt; - ConBat+, European Centre for Modern Languages</t>
  </si>
  <si>
    <t>Case study: Mathematics as a tool for the development of mathematical literacy</t>
  </si>
  <si>
    <t>Kapitola přináší případovou studii učitelky, která vytvořila a realizovala školní vzdělávací program v oblasti matematika a její aplikace na gymnázii. Analýzy v rámci studie se zaměřují na cílovou a na obsahovou dimenzi kurikula. Pozornost je zaměřena na to, jak učitelka pojímá klíčové kompetence a matematickou gramotnost. Dále šlo o to zjistit, jak přistupuje k problematice transformace obsahu a strukturování obsahu.</t>
  </si>
  <si>
    <t>The chapter consists of a case study of a teacher who created and realised a school educational programme in mathematics and its applications. The analyses within the case study aim at the goal and content dimensions of curriculum. The attention is paid to the fact how the teacher understands key competences and mathematical literacy. The aim also was to find out how she approaches to the transformation of the content and structure of subject matter.</t>
  </si>
  <si>
    <t>případová studie; transformace učiva; matematika a její aplikace; kurikulum</t>
  </si>
  <si>
    <t>case study; transformation of content; mathematics and its applications; curriculum</t>
  </si>
  <si>
    <t>doc.RNDr. Naďa Stehlíková, , Ph.D. (71411680) [prac.: PedF/KMDM] [vyk. fak.: PedF/KMDM] |Tomáš Pavlas</t>
  </si>
  <si>
    <t>Michaela PíšováKlára KostkováTomáš Janík</t>
  </si>
  <si>
    <t>The use of video in the teaching of mathematics education: Prague experience</t>
  </si>
  <si>
    <t>Kapitola je zaměřena na vybrané aspekty didakticko-matematické přípravy studentů učitelství matematiky. Tato příprava je založena na výsledcích výzkumu v oblasti didaktických znalostí učitele, které mj. zdůrazňují vliv analýz slovních popisů reálné výuky a videozáznamů hodin na přesvědčení učitelů a jejich vyučovací styl. Na pozadí teoretického konstruktu "všímání si" (ability to notice) je ilustrován způsob rozvoje učitelova "všímání si" důležitých aspektů pedagogické situace prostřednictvím vhodně volených učebních úloh.</t>
  </si>
  <si>
    <t>The chapter aims at the selected aspects of student teachers'' mathematics education which is based on research results from the area of pedagogical content knowledge. They stress, among others, the influence of analyses of textcases and videocases on the teachers'' beliefs and teaching styles. On the background of the theoretical construct of the ability to notice, a way to develop the teacher''s ability to notice important aspects of a pedagogical situation through the use of appropriate tasks is illustrated.</t>
  </si>
  <si>
    <t>videozáznamy výuky; didaktika matematiky; "všímání si"; učitelovo pojetí výuky</t>
  </si>
  <si>
    <t>videocases; mathematics education; ability to notice; teacher's teaching style</t>
  </si>
  <si>
    <t>Tomáš JaníkEva Minaříková</t>
  </si>
  <si>
    <t>The book presents results of research on how students, future mathematics teachers, come to comprehend a piece of advanced mathematics, so called restricted arithmetic. In particular, it looks into the following questions: Do students use analogies from other familiar structures such as ordinary arithmetic? To what extent do students apply their knowledge from abstract algebra? How does the fact that students are working on their own piece of mathematics as opposed to being introduced to it in a transmissive way, affect their understanding? The practical goal peculiar to restricted arithmetic was to look for ways of relearning knowledge, previously acquired mechanically, with understanding.</t>
  </si>
  <si>
    <t>structure; understanding; student teachers; advanced mathematics; abstract algebra</t>
  </si>
  <si>
    <t>&gt;P&lt; GA406/02/0829
&gt;P&lt; GA406/97/P132</t>
  </si>
  <si>
    <t>Saarbrücken, Deutschland</t>
  </si>
  <si>
    <t>Jedná se o první vydání u toho nakladatele. Již jednou to bylo vydáno na PedF UK v Praze roku 2004. Pro toto nové vydání v jiném nakladatelství byla kniha mírně upravena.</t>
  </si>
  <si>
    <t>This study concerns the influence of basic prosodic parameters on the perception and identification of emotions. Emotional sentences have been generated by the TTS system with high naturalness of speech using modification by hand of pitch contour, intensity and duration as well as their combinations. The prosody of sentences has been modified in order to express four emotions: anger, fear, joy and boredom, and this for both male and female voices. Subsequently, the sentences with emotions modelled by means of prosody have been applied to the listening tests, which uncovered the importance of different parameters for the identification of different emotion. The results show that the identification of different emotions is based on relevant changes of different parameters and their combinations.</t>
  </si>
  <si>
    <t>Speech synthesis; Czech; emotions; perception tests; prosody</t>
  </si>
  <si>
    <t>PhDr. Jana Vlčková, , Ph.D. (71837112) [prac.: PedF/KČJ] [vyk. fak.: PedF/KČJ] |Petr Horák [ext. prac.: ÚFE AVČR]</t>
  </si>
  <si>
    <t>C.M. Travieso-Gonzáles {Španělsko} J.B. Alonso-Hernandez {Španělsko}</t>
  </si>
  <si>
    <t>&gt;S&lt;
&gt;P&lt; GA102/09/0989 - Nové perspektivní metody vysoce kvalitní syntézy mluvené češtiny</t>
  </si>
  <si>
    <t>Berlin-Heidelberg</t>
  </si>
  <si>
    <t>Lecture Notes in Computer Science, 7015</t>
  </si>
  <si>
    <t>Non Linear Speech Processing</t>
  </si>
  <si>
    <t>Las Palmas de Gran Canaria</t>
  </si>
  <si>
    <t>Travieso-Gonzales, C. M.</t>
  </si>
  <si>
    <t>JA - Elektronika a optoelektronika, elektrotechnika</t>
  </si>
  <si>
    <t>Semantic aspects of Czech, Russian and German lores in comparison</t>
  </si>
  <si>
    <t>Lidové pranostiky jsou významnou složkou kultury, která odráží mnohá národní specifika. Článek se zabývá obsahovou stránkou lidových pranostik, jejich typy a významy. Srovnává z těchto hledisek české, ruské a německé pranostiky, přičemž pozornost je věnována především shodným rysům pranostik ve všech třech jazycích. Článek vysvětluje vztahy pranostik k náboženským představám a také objasňuje samotný pojem "pranostika".</t>
  </si>
  <si>
    <t>Folk lores are an important part of culture which reflect many of the national specifics. The article deals with the content elements of folk lores, their types and importance. Czech, Russina and German lores are compared from this point of view while the attention is paid on common features in all these three languages. The article explains the lores'' relation to religious notions and also it clarifies the lore concept.</t>
  </si>
  <si>
    <t>pranostika; srovnávání pranostik; typy pranostik</t>
  </si>
  <si>
    <t>folk lores; comparison of lores; types of lores</t>
  </si>
  <si>
    <t>PhDr. Lenka Havelková (65316663) [prac.: PedF/KRL] [vyk. fak.: PedF/KRL]</t>
  </si>
  <si>
    <t>Learners aged 15 - 16 Sunbjects Mathematics, English as a foreign language (intermediate level - B2) Aims To introduce the concept of body part counting and measuring. To present examples from different cultures worldwide. To demonstrate the way "body part mathematics" reflects in diverse number systems. To explore multilingual/cultural aspects of body part counting and measuring. Key Competences Communication in language(s) Communication in L1 (The mother tongue or the language of instruction) negotiating meaning in reading comprehension tasks discussing the concepts and findings Communication in English and other foreign languages improving reading comprehension skills learning and practicing new vocabulary for problem solving enhancing fluency through discussions in pairs including the languages of the learners present in the classroom Learning to learn looking up information with the help of bilingual or monolingual dictionaries exploring diversity through comparing different European languages</t>
  </si>
  <si>
    <t>BODY; PART; MATHEMATICS</t>
  </si>
  <si>
    <t>PaedDr. Marie Hofmannová (83868095) [prac.: PedF/KAJL] [vyk. fak.: PedF/KAJL]</t>
  </si>
  <si>
    <t>Prof. Mercè Bernaus, Universitat Autònoma de Barcelona</t>
  </si>
  <si>
    <t>The topic of this article is the categorization in the Czech cultural and language context, it presents the results of the survey carried among 1689 informants. The survey was oriented at mapping semantic prototypes in selected categories.</t>
  </si>
  <si>
    <t>categorization; semantic prototype; language image of the world; Czech culture</t>
  </si>
  <si>
    <t>PhDr. Pavla Chejnová, , Ph.D. (40492690) [prac.: PedF/KČJ] [vyk. fak.: PedF/KČJ]</t>
  </si>
  <si>
    <t>On Cross-sectional Theme Man and The World of Work</t>
  </si>
  <si>
    <t>Příspěvek vyzdvihuje význam průřezového tématu Člověk a svět práce v rámci kurikula počátečního středního odborného vzdělávání. Toto průřezové téma doplňuje odborné znalosti a dovednosti žáků o poznatky, které jim pomohou při rozhodování o jejich další profesní a vzdělávací orientaci, při vstupu na pracovní trhy a při uplatňování pracovního práva.</t>
  </si>
  <si>
    <t>The contribution emphasizes the significance of cross-sectional theme Man and the World of Work within the curriculum of initial secondary-school technical education. The theme supplements the technical knowledge and skills of pupils with pieces of information, which will help them to decide about their future professional and educational orientation and facilitate their entry into the labour markets and exercising of employment law.</t>
  </si>
  <si>
    <t>Svět práce; pracovní trh; podnikání</t>
  </si>
  <si>
    <t>The world of work; labour market; enterprise</t>
  </si>
  <si>
    <t>PhDr. Milena Tichá, , CSc. (89646785) [prac.: PedF/KOVF] [vyk. fak.: PedF/KOVF]</t>
  </si>
  <si>
    <t>&gt;S&lt; SVV263401</t>
  </si>
  <si>
    <t>únor</t>
  </si>
  <si>
    <t>Dostupný na http://clanky.rvp.cz/clanek/o/o/9921/K-PRUREZOVEMU-TEMATU-CLOVEK-A-SVET-PRACE.html</t>
  </si>
  <si>
    <t>Comment on Importance of Financial Literacy in Everyday Life - Consumption, Savings and Investments</t>
  </si>
  <si>
    <t>Stať ukazuje na význam finanční gramotnosti v praktickém životě, objasňuje na rozdíl mezi spotřebou, úsporami a investicemi a upozorňuje na úskalí plynoucí z nesprávného pochopení jejich podstaty při ekonomickém rozhodování.</t>
  </si>
  <si>
    <t>The essay demonstrates the importance of financial literacy in practical life, explains the difference between consumption, savings and investments, and draws attention to difficulties arising from incorrect understanding to their essence in economic decision-making.</t>
  </si>
  <si>
    <t>Finanční gramotnost; spotřeba; úspory; investice</t>
  </si>
  <si>
    <t>Financial Literacy; Consumption; Savings; Investments</t>
  </si>
  <si>
    <t>říjen</t>
  </si>
  <si>
    <t>Dostupný na http://clanky.rvp.cz/clanek/c/Z/13819/GLOSA-K-VYZNAMU-FINANCNI-GRAMOTNOSTI-V-KAZDODENNIM-ZIVOTE---SPOTREBA-USPORY-A-INVESTICE.html/</t>
  </si>
  <si>
    <t>Potential and Limits of Dialogue in Economics and Education to Economic Thinking</t>
  </si>
  <si>
    <t>Při výchově k ekonomickému myšlení a rozhodování se setkáváme s celou řadou protichůdných stanovisek a postojů k řešení jednotlivým ekonomických problémů. Vzniká otázka, jak se v široké škále různorodých názorů orientovat a zda probíhá mezi ekonomy v odborných kruzích takový dialog, který vytváří předpoklady pro nalezení určitého kompromisu. Tento příspěvek vymezuje specifické rysy dialogu v ekonomii. Charakterizuje jeho možnosti a meze, a to jak na úrovni obecné ekonomické teorie, tak v rovině hospodářské politiky s rozlišením hospodářské politiky jako teorie a hospodářské politiky jako praktické činnosti.</t>
  </si>
  <si>
    <t>In the process of education to economic thinking and decision-making pupils encounter an array of opposing views and attitudes towards solution of individual economic problems. The question arises how to gain the basic orientation in the wide range of various opinions and if a dialogue exists among economists, which would create preconditions for reaching a compromise. This essay defines specific features of dialogue in economics. It characterizes its potential and limits at the level of general economic theory, as well as at the level of economic policy with distinction between economic policy as a theory and economic policy as a practical activity.</t>
  </si>
  <si>
    <t>Ekonomie; dialog; hospodářská politika</t>
  </si>
  <si>
    <t>Economics; dialogue; economic policy</t>
  </si>
  <si>
    <t>květen</t>
  </si>
  <si>
    <t>Dostupný na http://clanky.rvp.cz/clanek/o/g/11141/MOZNOSTI-A-MEZE-DIALOGU-V-EKONOMII-A-VYCHOVA-K-EKONOMICKEMU-MYSLENI.html.</t>
  </si>
  <si>
    <t>Every child matters: Policies aimed to improve educational equity in England</t>
  </si>
  <si>
    <t>Kapitola hodnotí míry spravedlivosti vzdělávacího systému Anglie v mezinárodním srovnání. Dále pak podává přehled různých opatření či politik, jejichž cílem bylo snížit vzdělanostní nerovnosti, především pak politiky cílící na znevýhodněné oblasti (Education Priority Areas a Education Action Zones).</t>
  </si>
  <si>
    <t>In this chapter we assess level of equity in education system of England in international comparison. Further we review the policies and measures aimed at reducing social and educational inequalities, mainly the area-based approaches (Education Priority Areas a Education Action Zones).</t>
  </si>
  <si>
    <t>spravedlivost; vzdělanostní nerovnosti; vzdělávací politika; Anglie</t>
  </si>
  <si>
    <t>equity; educational inequalities; educational policy; England</t>
  </si>
  <si>
    <t>doc. PhDr. Hana Kasíková, , CSc. (66794656) RNDr. Jana Straková, , Ph.D. (14544667)</t>
  </si>
  <si>
    <t>&gt;P&lt; GA406/08/0258
&gt;P&lt; GAP407/11/1556</t>
  </si>
  <si>
    <t>Error and Whot Is Happaning? Observation of Practis.</t>
  </si>
  <si>
    <t>Teoretické i praktické zvládnutí pravopisu je sledováno v rámci všech vyučovacích předmětů. Struktura chyb a jejich motivů je různá.</t>
  </si>
  <si>
    <t>Since the structure of mistakes and factors that cause them are diverse, there are more possibilities how to work with them.</t>
  </si>
  <si>
    <t>Chyba; postřeh; praxe</t>
  </si>
  <si>
    <t>Error; Happening?; Observation; Practice.</t>
  </si>
  <si>
    <t>PhDr. Olga Palkosková, , Ph.D. (14501766) [prac.: PedF/KČJ] [vyk. fak.: PedF/KČJ]</t>
  </si>
  <si>
    <t>The formation semantic of slang words by students of conservatories.</t>
  </si>
  <si>
    <t>Článek se zabývá sémantickým tvořením slangových slov u studentů konzervatoří. Podrobněji se věnuje metaforickému a metonymickému přenášení s konkrétními příklady.</t>
  </si>
  <si>
    <t>The contribution deals with the formation semantic of slang words by students of conservatories. Autor focuses on the formation metaphorical and metonymic of words and describes concrete examples.</t>
  </si>
  <si>
    <t>Sémantické tvoření; metaforické a metonymické přenášení; onomaziologický příznak; slang; významová kategorie.</t>
  </si>
  <si>
    <t>The formation semantic of words; the formation metaphorical and metonymic of words; onomasiology atribut; slang; significant category.</t>
  </si>
  <si>
    <t>Mgr. Petra Hádková (20156638) [prac.: PedF/KČJ] [vyk. fak.: PedF/KČJ]</t>
  </si>
  <si>
    <t>Two in one or one author and two approaches to the phonetics of French</t>
  </si>
  <si>
    <t>reflexion sur la nouvelle approche a la phonetique du francais presentee par Pierre Leon dans son ouvrage</t>
  </si>
  <si>
    <t>reflexion on a new approach to the phonetics of French presented by Pierre Leon</t>
  </si>
  <si>
    <t>francais; phonetique; Pierre Leon</t>
  </si>
  <si>
    <t>French; phonetics; Pierre Leon</t>
  </si>
  <si>
    <t>PhDr. Jana Vlčková, , Ph.D. (71837112) [prac.: PedF/KČJ] [vyk. fak.: PedF/KČJ] |prof. PhDr. Marie Bořek - Dohalská, , DrSc. (45931967) [prac.: PedF/KFJL] [vyk. fak.: PedF/KFJL]</t>
  </si>
  <si>
    <t>speech synthesis; Czech; emotions; perception tests</t>
  </si>
  <si>
    <t>PhDr. Jana Vlčková, , Ph.D. (71837112) [prac.: PedF/KČJ] [vyk. fak.: PedF/KČJ] |Ing. Petr Horák, Ph.D. [ext. prac.: ÚFE AVČR]</t>
  </si>
  <si>
    <t>Prof. Ing Adam Dambrowski</t>
  </si>
  <si>
    <t>Poznan</t>
  </si>
  <si>
    <t>SPA 2011</t>
  </si>
  <si>
    <t>Poznaň, Polsko</t>
  </si>
  <si>
    <t>Adam Dambrowski</t>
  </si>
  <si>
    <t>Graphical Systems on Czech Inscriptions</t>
  </si>
  <si>
    <t>Nejstarší vývoj grafických systémů na našem území dokládají mince. Ty začaly vznikat od poloviny 10. století.Obsahují opisy a nápisy.</t>
  </si>
  <si>
    <t>The earliest developtment of graphical systems in our country attest to the coin. They began to emerge from the mind-10th century. They contain copies and inscriptions.</t>
  </si>
  <si>
    <t>Projevy; grafických; systémů; raných; českých; textech</t>
  </si>
  <si>
    <t>Graphical; Systems; Czech; Inscriptions</t>
  </si>
  <si>
    <t>Possibilities of using corpus for school communication research</t>
  </si>
  <si>
    <t>V příspěvku představujeme možné způsoby využití korpusu SCHOLA 2010 pro výzkum školní komunikace. Po uvedení do problematiky školní komunikace a jejího výzkumu (a také představení současných metodologických přístupů ke zkoumání této oblasti) pojednáváme o korpusu SCHOLA 2010 jako o zdroji dat pro bádání s tímto zaměřením. Své závěry ilustrujeme na příkladu komunikačních funkcí expresivních, kterým se dlouhodobě systematicky věnujeme.</t>
  </si>
  <si>
    <t>This paper deals with possibilities of usage of language corpus SCHOLA 2010 for research of school communication. Language corpus SCHOLA 2010 is introduced and some possible ways of its usage are demonstrated on instances of research of utterances with expressive communicative function (expressive illocutionary force). Author concludes that this corpus is useful for research communicative functions indicated in direct way, but users should be careful when they want to use it for researching indirect ways of accomplishing to communicative functions and author means that another instruments (on basis of linear text - for example rewriting of audio or video records of communiation in school classes) may be more suitable for these goals.</t>
  </si>
  <si>
    <t>školní komunikace; korpus SCHOLA2010; komunikační funkce expresivní</t>
  </si>
  <si>
    <t>communication in school; language corpus; expressive communicative function (expressive illocutionary force)</t>
  </si>
  <si>
    <t>Mgr. Martin Wagenknecht (49614438) [prac.: PedF/KČJ] [vyk. fak.: PedF/KČJ]</t>
  </si>
  <si>
    <t>You Are a Sweetheart. Politeness in contemporary student's e-mail communication.</t>
  </si>
  <si>
    <t>Článek se věnuje zdvořilosti a nezdvořilosti v e-mailové korespondenci univerzitních studentů, vedené především s vyučujícími katedry českého jazyka Univerzity Karlovy v Praze Pedagogické fakulty.</t>
  </si>
  <si>
    <t>The paper discusses politeness and impoliteness in e-mail correspondence of university students, in particular in communication with Czech Language Department teachers at the Faculty of Education of Charles University in Prague.</t>
  </si>
  <si>
    <t>zdvořilost; e-mailová komunikace; český jazyk</t>
  </si>
  <si>
    <t>politness; e-mail communication; Czech language</t>
  </si>
  <si>
    <t>doc. PhDr. Martina Šmejkalová, , Ph.D. (15773577) [prac.: PedF/KČJ] [vyk. fak.: PedF/KČJ] |PhDr. Ladislav Janovec, , Ph.D. (55215789) [prac.: PedF/KČJ] [vyk. fak.: PedF/KČJ]</t>
  </si>
  <si>
    <t>How Ads Influence Expression of Secondary School Students</t>
  </si>
  <si>
    <t>Středoškolští studenti citují české televizní reklamy v rozličných komunikačních situacích, obzvláště jako prostředek identifikace se sociální skupinou a vylepšení jejich image. Tyto citace často vyjadřují ironii, humor, jazykovou hravost a kreativitu. Článek hodnotí citace obzvláště se zřetelem k jejich zdroji a funkci.</t>
  </si>
  <si>
    <t>Secondary school students quote Czech TV commercials in various communicative situations, especially as a means of identification with their social group, thus boosting their image. These quotations often express irony, humour, playfulness and language creativity. The quotations are examined in particular with view to their source and function.</t>
  </si>
  <si>
    <t>reklamní texty; vyjadřování; středoškolští studenti</t>
  </si>
  <si>
    <t>Ads; Expression; Secondary school students</t>
  </si>
  <si>
    <t>PhDr. Radka Holanová, , Ph.D. (78173849) [prac.: PedF/KČJ] [vyk. fak.: PedF/KČJ]</t>
  </si>
  <si>
    <t>Sentence Idioms and Change of Meaning</t>
  </si>
  <si>
    <t>Frazémy bývají hojně využívány v reklamních textech jako prostředek persvaze. Zkoumáme zapojení větných frazémů (resp. přísloví, úsloví, rčení) do reklamní komunikace, a to jak v jejich původní podobě, tak v pozměněné. Analyzujeme jednotlivé změny, k nimž při inkorporaci do reklamních textů dochází.</t>
  </si>
  <si>
    <t>Idioms are often used in advertising texts as a means of persuasion. We examine incorporation of these idioms (proverbs and sayings) into advertising communication, both their original version and changed. We analyse various alternations which take place during incorporation into advertising texts.</t>
  </si>
  <si>
    <t>Větné frazémy; změna významu; reklama</t>
  </si>
  <si>
    <t>Idioms; Change of meaning; Advertising</t>
  </si>
  <si>
    <t>We are dialog</t>
  </si>
  <si>
    <t>Dialog jako základ myšlení i existence, pravda jak aletheia, bytí , existence jako problém v současné době, problémy v komunikaci, rozumění, hermeneutika Hanse Georga Gadamera, Heideggerova ontologická diference a její důsledky pro existenci člověka v dnešní době, pravda jako koherence a aletheia</t>
  </si>
  <si>
    <t>Dialog as the base of thinking and existence, the truth as aletheia, existence as problem today, the problems in communication, understanding, hermenutics by Hans Georg Gadamer, Heidegger and his ontological difference, his consequens for existence of man today, the truth as coherence and aletheia</t>
  </si>
  <si>
    <t>Jsme; rozhovorem</t>
  </si>
  <si>
    <t>phenomenology; dialog; existence; Heidegger; Gadamer</t>
  </si>
  <si>
    <t>prof. PhDr. Anna Hogenová, , CSc. (15554822) [prac.: PedF/KOVF] [vyk. fak.: PedF/KOVF]</t>
  </si>
  <si>
    <t>&gt;S&lt; SVV263401
&gt;S&lt;</t>
  </si>
  <si>
    <t>The present text collects many more or less knownresults on products of two groups, the exposition is unified and, in many cases, the theorems are supplied with the new proofs. Besides, new results on products of cyclic groups are added. moreover, an introduction to the theory of commutative radical rings and a generealizations to connected transversal are included.</t>
  </si>
  <si>
    <t>Products; Abelian; groups</t>
  </si>
  <si>
    <t>RNDr. Antonín Jančařík, , Ph.D. (90974382) [prac.: PedF/KMDM] [vyk. fak.: PedF/KMDM]</t>
  </si>
  <si>
    <t>Saarbrucken, Germany</t>
  </si>
  <si>
    <t>BA - Obecná matematika</t>
  </si>
  <si>
    <t>Connectivist approaches prove to be very beneficial and their popularity is permanently growing. Paradigms of connectivism, as defined by George Siemens and Stephen Downes, are not only concerned with how to teach. They also deal with the issue of what the teaching goals should be. In consequence they have effect on how students results should be evaluated. If teaching goals and core competences that students are supposed to acquire are perceived in this perspective, students results can no longer be evaluated by the classical method that predominantly assesses the quantity of knowledge acquired and of algorithms mastered. The presented examples come from pre-service training of teachers of mathematics in regular courses, using the blended learning support LMS of the Moodle system. The author explores the issue of evaluation of students work in the environment LMS Moodle.</t>
  </si>
  <si>
    <t>Connectivist; Approaches; Student; Evaluation</t>
  </si>
  <si>
    <t>Paula Escudeiro</t>
  </si>
  <si>
    <t>&gt;P&lt; SP/4H6/142/08</t>
  </si>
  <si>
    <t>Reading, UK</t>
  </si>
  <si>
    <t>The 9th European Conference on e-Learning (ECEL)</t>
  </si>
  <si>
    <t>Porto, Portugalsko</t>
  </si>
  <si>
    <t>Instituto Superior de Engenharia do Porto, Porto, Portugal</t>
  </si>
  <si>
    <t>Systems of linear equations and computers</t>
  </si>
  <si>
    <t>Článek se zabývá využitím ICT pro řešení soustav lineárních rovnic a jejich využití ve výuce matematiky. Jsou prezentovány různé programy a jejich použití.</t>
  </si>
  <si>
    <t>The article deals with the use of ICT for solving systems of linear equations and their use in teaching mathematic. Various programs and their use are presented.</t>
  </si>
  <si>
    <t>Soustavy lineárních rovnic; Excel; On-line nástroje</t>
  </si>
  <si>
    <t>Systems of linear equations; Excel;On-line tools</t>
  </si>
  <si>
    <t>&gt;P&lt; GP406/05/P561</t>
  </si>
  <si>
    <t>How to Build a House in Substantive Area</t>
  </si>
  <si>
    <t>Cílem článku je předvést metaforu stavby, která spojuje jeden typ kvalitativního výzkumu ve společenských vědách s jedním typem umělecké tvorby. Předložený obraz ukazuje, že tradice výtvarného umění má podíl na postupech a způsobech společenské reflexe. Porozumění souvislostí této části tradice výtvarného umění umožňuje sledovat ve výtvarné výchově cíle, které jsou jí vlastní, a mimoděk děti vybavovat obecnějším porozuměním, platným za její hranicí.</t>
  </si>
  <si>
    <t>This article deals with common concepts of qualitative research and modern art. It points out to an intersection between two texts and presents the conceptual connectedness of visual art''s tradition and social studies. In visual art education, it is required both to focus on its inherent problematic and to transcend its own field. The paper contributes to answering this challenge.</t>
  </si>
  <si>
    <t>účel; forma; krystalizace; rámec; stavba; umění</t>
  </si>
  <si>
    <t>purpose; form; crystallization; framework; building; research; art</t>
  </si>
  <si>
    <t>A Couple of Notes about an Article "What Students of Czech Philology Do Not Know"</t>
  </si>
  <si>
    <t>Příspěvek reaguje na článek doc. Adama, přinášející poznatky z jeho sondy do (ne)znalostí studentů bohemistiky na FF UK, a polemizuje s některými jeho závěry.</t>
  </si>
  <si>
    <t>The author responds to the above article and adds several comments from his teaching experience at a secondary school.</t>
  </si>
  <si>
    <t>FF UK; studenti bohemistiky</t>
  </si>
  <si>
    <t>FF UK; Students; Czech Philology</t>
  </si>
  <si>
    <t>Mgr. Stanislav Štěpáník (24287673) [prac.: PedF/KČJ] [vyk. fak.: PedF/KČJ]</t>
  </si>
  <si>
    <t>(Interlingual) Homonymy and Paronymy from Educational Perspective</t>
  </si>
  <si>
    <t>Příspěvek se dívá na problematiku (mezijazykové) homonymie a paronymie z perspektivy didaktiky a přináší některé možné způsoby práce při výuce této oblasti v našich školách.</t>
  </si>
  <si>
    <t>The article looks at the problem of (interlingual) homonymy and paronymy from the educational perspective, and suggests some methods usable when teaching this area at lower- and higher-secondary schools.</t>
  </si>
  <si>
    <t>Mezijazyková homonymie; paronymie; zrádná slova; falešní přátelé překladatele; didaktika; čeština; cizí jazykyska</t>
  </si>
  <si>
    <t>Interlingual homonymy; Paronymy; Education; Czech language; False friends; Foreign languages</t>
  </si>
  <si>
    <t>Constructivist Paradigm in Czech Language Instruction</t>
  </si>
  <si>
    <t>Příspěvek pojednává o problematice konstruktivismu, která ve vyučování mateřskému jazyku nebyla dosud uspokojivě v české edukační realitě zkoumána. Soustředí se na možnosti a limity výzkumu v oblasti implementace konstruktivistických prvků do vyučování českému jazyku.</t>
  </si>
  <si>
    <t>In Czech education, the theory of constructivism is being developed in science instruction, especially mathematics, however, in mother tongue teaching this concept has not yet been satisfactorily explained. The article focuses on opportunities and limits of research in the field of implementing constructivist elements into Czech language instruction.</t>
  </si>
  <si>
    <t>konstruktivismus; čeština; didaktika češtiny; vyučování mateřského jazyka</t>
  </si>
  <si>
    <t>Czech language instruction; mother tongue teaching; constructivism</t>
  </si>
  <si>
    <t>Co-operation between urban and rural primary schools and family with special emphasis on primary schools</t>
  </si>
  <si>
    <t>Článek se zabývá problematikou spolupráce městských a venkovských základních škol s rodinou se zaměřením na první stupeň. Seznamuje s výsledky výzkumu, jehož cílem byla deskripce a komparace forem spolupráce. Poukazuje na překážky a bariéry, které stojí v cestě k uspokojující a efektivní spolupráci.</t>
  </si>
  <si>
    <t>The article deals with the topic of co-operation between urban and rural primary schools and family with special emphasis on schools providing the first five years of primary school education. It presents the outcomes of scientific research aimed at describing and comparing different forms of co-operation. It marks the restraints and barriers standing in the way of fruitful and effective co-operation.</t>
  </si>
  <si>
    <t>základní škola; rodina; spolupráce</t>
  </si>
  <si>
    <t>primary school; family; cooperation</t>
  </si>
  <si>
    <t>Mgr. Yveta Pecháčková (79882384) [prac.: PedF/KPPg] [vyk. fak.: PedF/KPPg] 
Zuzana Pácaltová [ext. prac.: PdF UHK] 
Michal Přibyl [ext. prac.: PdF UHK] 
Andrea Přikrylová [ext. prac.: PdF UHK] 
Petra Štěrbová [ext. prac.: PdF UHK]</t>
  </si>
  <si>
    <t>&gt;S&lt; - Realizace spolupráce městských a venkovských základních škol s rodinou</t>
  </si>
  <si>
    <t>Education to Courage and Courage to Educate</t>
  </si>
  <si>
    <t>Dokument analyzuje jednu z originálních lidských zkušeností, radost z akce, která je založena na možnosti vzdělávání i v těch obtížných situacích, jako je schopnost učit odvaze nebo odvahu vychovávat.</t>
  </si>
  <si>
    <t>The paper analyzes one of the original human experiences, the joy of the event, which is based on the possibility of education even in such difficult positions, such as the ability to teach courage, or courage to educate.</t>
  </si>
  <si>
    <t>výchova; odvaha; ctnost; odpovědnost</t>
  </si>
  <si>
    <t>Education; Courage; Virtue; Responsibility</t>
  </si>
  <si>
    <t>doc. PhDr. Naděžda Pelcová, , CSc. (72361965) [prac.: PedF/KOVF] [vyk. fak.: PedF/KOVF]</t>
  </si>
  <si>
    <t>1/VIII</t>
  </si>
  <si>
    <t>This article deals with the issue of education in the context of the work of Jan Patočka. Education is considered in the form of three movements of human existence: receiving, reproduction and transcendence. It reveals the relationship between Patočka's theory of education as a movement of human existence and modern European traditions and discusses the meanings of this theory for today''s theories on education. Education is understood as a chance to meet a generation on common ground and as a dialogue, conflict and struggle across the generations. It is also understood as a continuity of culture and discontinuity of necessary metamorphoses, as a symmetric and asymmetric relationship based on responsibility.</t>
  </si>
  <si>
    <t>Education; human existence; receiving; reproduction; transcendence; Jan Patočka; philosophy of education</t>
  </si>
  <si>
    <t>This article examines the relationship between culture and the possibilities of a multicultural education, it asks which concepts of multiculturality in today''s diverse world can different cultures coexist in. It analyses the axiological dimension of the concepts of multiculturality with an emphasis on the values of tolerance, reverence and respect and the dialogical character of multicultural education.</t>
  </si>
  <si>
    <t>Culture; possibilities; multicultural; education</t>
  </si>
  <si>
    <t>Key Words</t>
  </si>
  <si>
    <t>Text je zamyšlením nad nutností práce s klíčovými slovy v českém jazyce. Upozorňuje na skutečnost nutné rovnováhy mezi dovednostmi a poznatky v edukačním procesu.</t>
  </si>
  <si>
    <t>The text is a reflection of necessity to work with key words in Czech language. In mentions the fact of the necessary balance between skills and knowledge in educational process.</t>
  </si>
  <si>
    <t>klíčová slova; nácvik klíčových slov; asociace; dovednosti; poznatky</t>
  </si>
  <si>
    <t>Key words; key words practice; associations; skills; knowledge</t>
  </si>
  <si>
    <t>Integrated Plant Record (IPR) vegetation analysis is a semi-quantitative tool developed as a proxy to assess zonal vegetation classification. It is based on fossil plant taxa categorized into zonal taxonomic-physiognomic components reflecting key autecological characteristics. The proportions of these components in the fossil assemblages define the main vegetation types. Modern vegetation studies in areas of South China (Mount Emei, Mount Longqi, Meili Snow Mountains) and in Japan (Shirakami Sanchi, Mount Fuji, Nara, Yokohama, Yakushima Island) are performed here to test this fossil-based technique and achieve fine-tuning and corroboration. Thirty-five units of different vegetation types generally defined as broadleaved evergreen forests, mixed mesophytic forests, broad-leaved deciduous forests, and subhumid sclerophyllous forests were investigated. IPR vegetation analysis results obtained from this modern vegetation largely support the originally defined proportions of the important zonal woody angiosperm groups, i.e., broad-leaved deciduous, broad-leaved evergreen, sclerophyllous, and legume-type components, and cluster analysis also confirms these results. Nonetheless, the data suggest that the new definition of ecotones and adaption of the threshold value of the broadleaved evergreen component for the definition of broad-leaved evergreen forests are necessary. The results of this study of modern vegetation reveal a distinct underrepresentation of zonal herbs in the fossil record, regardless of whether dealing with leaf, pollen, or fruit assemblages. The vegetation scheme based on IPR vegetation analysis is therefore extended to properly reflect the zonal herb diversity present in modern vegetation. The results also confirm a higher diversity of zonal herbs in modern broad-leaved deciduous versus broad-leaved evergreen forests, as observed in the Neogene European record.</t>
  </si>
  <si>
    <t>Paleogene; Neogene; recent; methodology; Asia</t>
  </si>
  <si>
    <t>RNDr. Vasilis Teodoridis, , Ph.D. (29360440) [prac.: PedF/KBES] [vyk. fak.: PedF/KBES] 
Prof. Johanna Kovar-Eder {Německo} 
Ing. Petr Mazouch, Ph.D. [ext. prac.: FIS VŠE]</t>
  </si>
  <si>
    <t>&gt;P&lt; GAP210/10/0124</t>
  </si>
  <si>
    <t>Errors or mistakes, we learn how unusual the dictation</t>
  </si>
  <si>
    <t>Příspěvek je zaměřen na problematiku psaní diktátů a jiného prověřování pravopisných nástrah českého jazyka na 1. stupni základní školy. Prezentované poznatky z praxe chtějí přiblížit současný stav zmiňované problematiky, obtíže, se kterými se setkávají učitelé a žáci na 1. stupni základních škol. Nabízí rozmanité způsoby psaní diktátů a zajímavé náměty pro výuku českého jazyka, které nemusí vždy sloužit jako prostředek ke klasifikaci. Učitelé je mohou aplikovat rovněž do výuky žáků s odlišným mateřským jazykem. Díky netradičnímu, mnohdy i zábavnému pojetí výuky ztrácejí žáci antipatii k psaní diktátů, odbourávají se jejich časté obavy z českého jazyka a u žáků lze předpokládat zvýšení úrovně pravopisných vědomostí a dovedností.</t>
  </si>
  <si>
    <t>The paper is focused on the issue of writing dictation and spelling traps examinations of the Czech language at first primary school. The presented findings from the practice they want to bring the current state of the mentioned problems, the difficulties faced by teachers and pupils to 1 grade of primary schools. It offers various ways of writing dictations and interesting ideas for teaching the Czech language, which may not always serve as a means of classification. Teachers can also apply to the teaching of pupils with different mother tongue. Thanks to the unconventional, often funny approach to teaching pupils lose antipathy to writing dictations, frequent break down their fears in the Czech language and students can expect an increase in the level of knowledge and spelling skills</t>
  </si>
  <si>
    <t>diktát; chyba; praktické náměty; anketa</t>
  </si>
  <si>
    <t>dictation; error; practical suggestions; poll</t>
  </si>
  <si>
    <t>Teaching pragmatics at Czech language department of Faculty of Education, Charles University</t>
  </si>
  <si>
    <t>Článek se zabývá vývojem výuky pragmatické lingvistiky na Pedagogické fakultě Univerzity Karlovy v Praze. Jsou zde prezentována nejdůležitější témata pragmatické lingvistiky ve vztahu k vzdělávání studentů učitelství českého jazyka a studentů učitelství pro 1. stupeň základní školy.</t>
  </si>
  <si>
    <t>The article deals with the development of teaching pragmatics at Charles University, Faculty of Education. There are presented the most important themes of pragmatic linguistics, their role in education of Czech language teachers and primary school teachers.</t>
  </si>
  <si>
    <t>profesní příprava studentů učitelství českého jazyka; profesní příprava učitelů pro 1. stupeň základní školy; komunikativní kompetence; pragmatická lingvistika; pragmatická analýza textu</t>
  </si>
  <si>
    <t>Czech language teachers preparation; primary school teacher preparation; communicative competence; pragmatic linguistics; pragmatic analysis of the text</t>
  </si>
  <si>
    <t>Foreign Czech Language Cooperation - Results and Plans</t>
  </si>
  <si>
    <t>Text reflektuje spolupráci katedry českého jazyka Pedagogické fakulty UK v Praze se zahraničními lingvistickými a lingvodidaktickými pracovišti. Tato spolupráce je velice intenzivní, kvalitu lze posoudit díky četným publikacím včetně několika monografií.</t>
  </si>
  <si>
    <t>The text reflects the cooperation of Czech language department, Faculty of Education, Charles'' University of Prague with foreign linguistic a linguodidactic institutions. This cooperation has been very mature, its quality is easy to judge thanks many publications including some monographies.</t>
  </si>
  <si>
    <t>český jazyk; mezijazyková homonymie; kolokabilita; čeština pro cizince; adjektivum</t>
  </si>
  <si>
    <t>Czech language; interlingual homonymy; collocability; Czech for foreigners; adjective</t>
  </si>
  <si>
    <t>The Concept of a New Czech Language Text-book for Belorussian Students</t>
  </si>
  <si>
    <t>Text seznamuje čtenáře s koncepcí nově připravované cvičebnice českého jazyka pro nerodilé mluvčí, která vzniká na základě mezinárodní spolupráce bohemistů z Běloruska a Česka.</t>
  </si>
  <si>
    <t>The text introduces a new prepared Czech language text-book for non-native speakers, which is generated on the base of international cooperation between Czech specialists from Belorussia and Czechia, to readers.</t>
  </si>
  <si>
    <t>čeština pro cizince; škola; komunikační dovednosti</t>
  </si>
  <si>
    <t>Czech for foreigners; school; communicative skills</t>
  </si>
  <si>
    <t>PhDr. Ladislav Janovec, , Ph.D. (55215789) [prac.: PedF/KČJ] [vyk. fak.: PedF/KČJ] 
mgr. Jelena Pastuchovič {Bělorusko}</t>
  </si>
  <si>
    <t>The Piano as the Instrument of Creativity Development</t>
  </si>
  <si>
    <t>Klavír není jen nástroj pro interpretaci hudebního díla, ale je také prostředkem pro rozvoj tvořivého hudebního myšlení. Publikace představuje příležitosti a situace, kdy byl a je klavír v této úloze využíván a uvádí konkrétní koncepce domácích i zahraničních autorů a příklady, jak lze hudební tvořivost pomocí klavíru rozvíjet. Monografie samozřejmě představuje i koncepci autora samotného s výhledy na tvořivé individuální využití tohoto nástroje. Monografie tak shrnuje dosavadní zkušenosti autora s nástrojovou kreativitou v pedagogickém procesu při přípravě učitele hudební výchovy i klavíru.</t>
  </si>
  <si>
    <t>Piano is not just a tool for interpretation of a musical work, but it is also a means for the development of creative musical thinking. The monograph presents opportunities and situations where the piano can be used in this role. The author and gives a practical conception of domestic and foreign authors and examples of musical creativity developing. The book also presents the concept of the author and individual views on the creative use of the instrument. The monograph summarizes the author''s experience with the creativity in the teaching piano in the preparation of teachers of music and piano playing teachers.</t>
  </si>
  <si>
    <t>Klavír; jako; nástroj; tvořivého; rozvoje; osobnosti</t>
  </si>
  <si>
    <t>Piano; Instrument; Creativity; Development</t>
  </si>
  <si>
    <t>prof. PaedDr. Michal Nedělka, , Dr. (60818336) [prac.: PedF/KHV] [vyk. fak.: PedF/KHV]</t>
  </si>
  <si>
    <t>&gt;V&lt; - Finanční prostředky pro vydavatelství Pedagogické fakulty</t>
  </si>
  <si>
    <t>Of Stories and Men - discursive self-fashioning and the confessional narrative of love and self-hatred in Louis de Bernières'' A Partisan''s Daughter</t>
  </si>
  <si>
    <t>Louis de Bernières is known especially for his international bestseller Captain Corellis Mandolin (1994) and the historical saga Birds Without Wings (2004). His most recent novel, A Partisans Daughter (2008), represents a strikingly different kind of writing, much more subtle and intimate and therefore seemingly less ambitious in terms of its plot construction and thematic structure. The aim of this article is to demonstrate how, through the use of diverse narrative and stylistic techniques, namely that of the male mock-testimonial, de Bernières manages to explore, within the limited scope of the story, most of the thematic concerns of his previous works as well as adding several new ones.</t>
  </si>
  <si>
    <t>Narration; male testimonial; mid-life crisis; identity self-fashioning; storytelling; personal and official history</t>
  </si>
  <si>
    <t>PhDr. Petr Chalupský, , Ph.D. (48832903) [prac.: PedF/KAJL] [vyk. fak.: PedF/KAJL]</t>
  </si>
  <si>
    <t>Hanif Kureishi''s works contain numerous autobiographic features and are peopled with characters that often bear a striking similarity not only to the author himself but also to his relatives and ex-partners. Intimacy (1998) is conceived as the dramatic confessional monologue of a middle-aged man about to leave his partner and two children to live with a younger woman, an experience the author himself had not long before its publication. This article deals with the novella in the broader context of the author''s late 1990s texts in order to distinguish between autobiographic narrative and writing from experience, showing that the latter rather than the former is employed in these works. Supported by Kureishi''s defense of the book as a literary game it also argues that rather than providing a hateful perspective on femininity the novella offers a variation on one of the author''s idiosyncrasies - hopeful belief in love and humanity. The article further attempts to explore the possibilities and limitations of the genre of confessional narrative as exemplified in Intimacy.</t>
  </si>
  <si>
    <t>Autobiography; writing from experience; Hanif Kureishi; Intimacy</t>
  </si>
  <si>
    <t>PhDr. Petr Chalupský, , Ph.D. (48832903) [prac.: FF/ÚALK, PedF/KAJL] [vyk. fak.: FF/ÚALK, PedF/KAJL]</t>
  </si>
  <si>
    <t>Nicola Barker''s Clear (2004) was inspired by David Blaine''s endurance stunt "Above the Below", during which the illusionist fasted for forty-four days confined in a transparent box suspended above the Thames, starting on September 5, 2003. This article focuses on how the theme of self-fashioning through the texts of popular visual culture is explored in the novel and how Barker renders some of the central paradoxical principles that generate these texts'' meanings. It also argues that rather than a documentary fiction Clear represents a novel of ideas because it dramatises some of the recent theories of postmodern popular culture and identity formation.</t>
  </si>
  <si>
    <t>Identity; self-invention; self-fashioning; postmodern popular culture; visual culture; intertextuality; interculturality</t>
  </si>
  <si>
    <t>In 2003 the British literary scene experienced a highly original debut in the form of the novel Politics by a young writer, Adam Thirlwell (1978), which was frequently compared to that of Martin Amis exactly thirty years before. Though critical reviews were rather polarised, Politics received laudatory commentaries from acclaimed novelists such as A.S. Byatt and Milan Kundera. The book soon became an international bestseller and has since been translated into thirty languages. The emergence of a unique talent was acknowledged even before Thirlwell''s first novel was published by the fact that Granta placed him on its 2003 list of Best Young British Novelists. Thirlwell''s novel shares several defining features with Amis''s debut novel, The Rachel Papers: they both deal with young people, with a special emphasis on their sex lives, both are satirical, provocative, disturbing and, in places, shocking, and both employ a highly distinctive narrative voice. Yet the narrative voice is what most distinguishes the two novels as Charles Highway''s obsessive and anxious first person viewpoint in The Rachel Papers differs entirely from Thirlwell''s knowing and self-conscious narrator. The aim of this article is to elaborate on the multiple, seemingly incompatible yet, in fact, complementary narrative and discursive strategies Thirlwell uses in Politics in order to achieve the desired effect on his readers - the narrative perpetually oscillates between an essay on various themes and a mock-philosophical novel. The article attempts to show that, despite its occasional immaturity, Thirlwell''s debut novel represents a unique and promising narrative voice in contemporary British fiction.</t>
  </si>
  <si>
    <t>Adam Thirlwell; Politics; essay; farce; narrative voice</t>
  </si>
  <si>
    <t>PhDr. Petr Chalupský, , Ph.D. (48832903) [prac.: FF/ÚALK, PedF/KAJL] [vyk. fak.: PedF/KAJL]</t>
  </si>
  <si>
    <t>Ewa Rychter</t>
  </si>
  <si>
    <t>Polsko</t>
  </si>
  <si>
    <t>Peter Ackroyd is one of the most acclaimed and prolific of contemporary British historical writers. His fiction exemplifies the genre of historical metafiction, which employs, apart from the eponymous thematisation of the writing process itself, many of the typical postmodernist narrative techniques such as intertextuality, generic hybridity, blurring of the borderline between fiction and historiography by mixing fictitious characters and events with real ones, and open or otherwise inconclusive endings. However, there are two more idiosyncrasies that can be traced in Ackroyd''s novels: the first is the author''s fascination with London and his subsequent representation of the British capital as both a setting and a theme; the second is his interest in the obscure, enigmatic and occult, through which he expresses his persuasion that irrational forces should never be underestimated when we attempt to comprehend the world around us. Both of these tendencies can be found in The Casebook of Victor Frankenstein (2008), where Ackroyd reassumes his palimpsestic narrative strategy, which he earlier used in The Great Fire of London (1982) and Dan Leno and the Limehouse Golem (1994), and reworks the story of Mary Shelley''s Frankenstein (1818). Ackroyd''s version is set predominantly in London and develops, and toys with, Shelley''s hint of a doppelganger, transforming thus the romantically exotic original into an historical, urban Gothic psycho-thriller. The aim of this paper is to explore the mechanisms of Ackroyd''s rendering and to show that the genre of the Gothic novel still provides inspiring and revivifying material for the contemporary historical novel.</t>
  </si>
  <si>
    <t>Urban Gothic; psycho-thriller; Peter Ackroyd; postmodernist rendering; Mary Shelley; Frankenstein</t>
  </si>
  <si>
    <t>Reflection on Changes in Teacher Education for Primary Education in the Czech Republic</t>
  </si>
  <si>
    <t>Reflexe procesu transformace vzdělávání učitelů pro primární školu v posledních dvaceti letech v celostátání perspektivě a v širších společenských a politických kontextech.</t>
  </si>
  <si>
    <t>Reflection on process of the transformation of teacher training for primary education in the past twenty years in nationwide perspective and in wider social and political contexts.</t>
  </si>
  <si>
    <t>Transformace školství; vzdělávací politika; profesionalizace učitelství; kvalita učitelského vzdělávání; primární vzdělávání</t>
  </si>
  <si>
    <t>Transformation of educational system; education policy; professionalization of teaching profession; quality of teacher education; primary education</t>
  </si>
  <si>
    <t>Development of student teacherʹs professional identity through constructivist approaches and self-reflective techniques</t>
  </si>
  <si>
    <t>Presentation of the aims, methods and results of research into the efficacy of constructivist methods and reflective strategies for developing the student teacherʹs professional identity.</t>
  </si>
  <si>
    <t>Teacher education; innovation; socio-constructivist conception; reflective model; professional identity</t>
  </si>
  <si>
    <t>Changes in Primary Education in the Context of Transformation of the Educational System in the Czech Republic</t>
  </si>
  <si>
    <t>Reflexe procesu transformace primárního vzdělávání v posledních dvaceti letech v celostátní perspektivě a v širších společenských a politických kontextech</t>
  </si>
  <si>
    <t>Reflection on process of the transformation of primary education in the past twenty years in nationwide perspective and in wider social and political contexts</t>
  </si>
  <si>
    <t>transformace školství; vzdělávací politika; primární vzdělávání; alternativní a inovativní přístupy</t>
  </si>
  <si>
    <t>Transformation of educational system; education policy; primary education; alterantive and innovative approaches</t>
  </si>
  <si>
    <t>DouškováPorubský</t>
  </si>
  <si>
    <t>Symmetries at Czech Cubism</t>
  </si>
  <si>
    <t>Architektura dvacátého století se již před první světovou válkou počala odklánět od přílišné zdobnosti, která byla charakteristická pro secesi a začínala se orientovat spíše k minimalistickým a moderním geometrickým tendencím, případně ke stylu art deco. Výtvarná koncepce byla pozvolna oproštěna od komplikovanosti tvarové i lineární, což se později projevilo výrazně v principech kubistických staveb. Právě s touto proměnou architektonických stylů, která upouští od zdobnosti a obrací se k jednoduchým motivům, souvisí předmět tohoto článku. Autoři se v něm zamýšlí nad tím, jakou roli hraje v českém kubismu motiv symetrie a jejího narušení a nakolik dodržování takto odhalených pravidel symetrie může zajistit výsledný, vysoce estetický efekt. Autoři na vybrané stavbách (první kubistická stavba v Praze - dům Diamand) charakteristické pro český kubismus ukazují využití. Tímto tématem tak autoři navazují na aktuální výzkum v oblasti interdisciplinárního vyučování a propojení výtvarného umění, architektury a matematiky.</t>
  </si>
  <si>
    <t>It was already before the First World War when 20th century architecture started to turn away from the excessive ornaments characteristic for art nouveau to minimalistic and modern geometrical trends, or to the style of art deco. The artistic conception was gradually liberated from figural and linear complexness, which later came out manifestly in the principles of cubistic buildings. It is this very change of architectonic styles turning away from ornaments to simple motives that makes the subject of this paper. The authors ponder on what role the motive of symmetry and its violation in Czech cubism is and to what extent complying with the discovered rules may secure the final, highly aesthetic effect. The authors use representative Czech cubist building (first cubist house in Prague - Diamand) to demonstrate the use of. Thus the authors contribute to the current research in the area of interdisciplinary teaching and connection of art, architecture and mathematics.</t>
  </si>
  <si>
    <t>Český kubismus; symetrie; interdiciplinární vyučování; projektové vyučování</t>
  </si>
  <si>
    <t>Czech cubism; symmetry; interdisciplinary education; project education</t>
  </si>
  <si>
    <t>PhDr. Jan Šmíd, , Ph.D. (60415905) [prac.: PedF/KVV] [vyk. fak.: PedF/KVV] 
RNDr. Antonín Jančařík, , Ph.D. (90974382) [prac.: PedF/KMDM] [vyk. fak.: PedF/KMDM]</t>
  </si>
  <si>
    <t>&gt;S&lt; GAUK94208</t>
  </si>
  <si>
    <t>K článku jsou připojeny 4 strany obrazových příloh na nečíslovaných stranách časopisu.</t>
  </si>
  <si>
    <t>Heidegger and his relation to the system</t>
  </si>
  <si>
    <t>Analýza základních předpokladů systému, kritika karteziánství, kritika subjekt-objektové formy základního rozvrhu světa, úloha Gestell v současné společnosti, návrat k věci samé jako základ autentického poznávání</t>
  </si>
  <si>
    <t>Analysis basical projections of system, critics of cartesianism, crtics of sbject-object form of basical plan of world, the role of Gestell today in society. the return to the thing in itsef as basis of authentic knowledge</t>
  </si>
  <si>
    <t>Heidegger; jeho; vztah; systému</t>
  </si>
  <si>
    <t>Heidegger; his; relation; system</t>
  </si>
  <si>
    <t>Univerzita Pardubice Jiří KřupkaUniverzita Pardubice Miloš Vítek</t>
  </si>
  <si>
    <t>&gt;S&lt; SVV263401
&gt;S&lt;
&gt;S&lt;</t>
  </si>
  <si>
    <t>Pardubice</t>
  </si>
  <si>
    <t>Daein and Problem of Body</t>
  </si>
  <si>
    <t>Problematik des Daseins zusammen mit dem leib, Kritik des cartesianischen Denkens als dem Grund der unseren gleichzeitlichen Relation zum Leib in den Wissenschaften, die Rolle der Zeit in Daseinsanalysis. Soma, sarx, pexis als die verschidenen Aspekten des leibes und Koerpers. Urimpression, Retention und Protention als Grund der phaenomenologischen Analyse des leibes</t>
  </si>
  <si>
    <t>Problem of daseinsanalysis in connection with body. Critics of thinking from cartesian point of view in our relation to the body today in the sciences, the role of time in daseinsanalysis. Soma, sarx, pexis as different aspects of body. Urimpression, retention and protention as basis od phenomenological analysis of body</t>
  </si>
  <si>
    <t>Dasein; Problem des; Leibes; Urimpression; Retention; Protention</t>
  </si>
  <si>
    <t>Daein; Problem of Body; Urimpression; Retention; Protention</t>
  </si>
  <si>
    <t>prof. PhDr. Franz Bockrath, Darmstadt</t>
  </si>
  <si>
    <t>&gt;S&lt; SVV261402
&gt;S&lt;</t>
  </si>
  <si>
    <t>Bielefeld</t>
  </si>
  <si>
    <t>Analysis of the system of teacher education in the Czech Republic in the context of comparison with the different systems of teacher education in 12 european countries.</t>
  </si>
  <si>
    <t>curriculum of pre-service teacher education; system of the practical training; in-service teacher education; teacher educators</t>
  </si>
  <si>
    <t>prof. PhDr. Vladimíra Spilková, , CSc. (73068672) [prac.: PedF/KPPg] [vyk. fak.: PedF/KPPg] 
doc. PaedDr. Jaroslava Vašutová, , Ph.D. (84056898) [prac.: PedF/ÚVRV] [vyk. fak.: PedF/ÚVRV]</t>
  </si>
  <si>
    <t>Valentič ZuljanVogrinc</t>
  </si>
  <si>
    <t>Ljubljana</t>
  </si>
  <si>
    <t>Czechs and Germans at the End of the 19th Century - Schooling from Langueage Policy point of view</t>
  </si>
  <si>
    <t>Článek se zaměřuje na charakteristiku jazykové politiky v Rakousku z pohledu školství.</t>
  </si>
  <si>
    <t>The paper focuses on the analyzis of the Austrian language policy from the point of view of the schooling.</t>
  </si>
  <si>
    <t>Češi; Němci; školství; vzdělávání; jazyková politika</t>
  </si>
  <si>
    <t>Czechs; Germans; Schooling; Education; Language Policy</t>
  </si>
  <si>
    <t>PhDr. Mgr. Václav Velčovský (98633430) [prac.: PedF/KČJ] [vyk. fak.: PedF/KČJ]</t>
  </si>
  <si>
    <t>To the Philosophy of Questing</t>
  </si>
  <si>
    <t>Hledání jako základ poznání. Noeticko-noematická jednota intence hledání jako základ metodologie. Péče o duši jako základ evropské spirituality a jako pramen hledání v dnešní době. Úloha času z hlediska temporality. Urimprese,k retence a protence a jejich úloha v procesu hledání. Daeinsanalýza a její uloha v hledání dnes.</t>
  </si>
  <si>
    <t>Questing as basis of knowledge. Noetical - noematical unity as the intention of questing in methodology. Care about the soul as basis of europaen spirituality as the source of questing today. The role of time from temporality point of view. Urimpression, retention, protention and their role in process of questing. Daseinsanalysis and her role in guesting today.</t>
  </si>
  <si>
    <t>filosofii; hledání; čas; protence; urimprese; retence</t>
  </si>
  <si>
    <t>Philosophy; Questing; time; urimpression; protention; retention</t>
  </si>
  <si>
    <t>doc. PhDr. Ing. Blanka Kudláčová, Ph.D. {Slovensko} prof. PhDr. Slawomir Sztobryn, hab. Dr. {Polsko}</t>
  </si>
  <si>
    <t>&gt;S&lt; SVV261402
&gt;N&lt; - zahraniční projekt VEGA č. 1/0452/08: Filozoficko-antropologické východiská pedagogického myslenia v európskej tradícii a kultúre</t>
  </si>
  <si>
    <t>Interpretation of media texts through the use of the theory of frames</t>
  </si>
  <si>
    <t>V moderně pojaté mediální výchově je zapotřebí studentům sdělit, že média jsou odrazem toho, jak se společnost snaží interpretovat svět kolem sebe. Lze na nich poznat, jakým interpretacím je dáván větší prostor a jaké jsou v daném diskurzu upřednostňovány. Vítězné interpretace mají moc konstruovat reálný obraz světa, a přestávají být pouhou "mediální realitou". Jednu z cest k uvědomění si této skutečnosti poskytuje vhled do teorie rámcování. Rámec je zásadním pojmem současného zkoumání jazyka a informační hodnoty hromadných sdělení, jejich dopadu na člověka a jeho svět. Klíčová role rámce pak spočívá zejména v tom, že definuje, jaký typ dotazování je relevantní a jaký není, a také v tom, že vytyčuje interpretační prostor, tedy de facto interpretacím předchází. Skutečnost, že uvnitř takových rámců žijeme a jen obtížně překračujeme jejich hranice, je dobré znát.</t>
  </si>
  <si>
    <t>The modern concept of media education tells students that the media are a reflection of how society tries to interpret the world around her. The media show us which interpretations are given more space and which ones are preferred in the prevailing discourse. Winning interpretations have the power to construct a real image of the world, and cease to be mere "media reality". Insight into the theory of frames provides one way to become aware of this fact. The frame is a fundamental concept of contemporary exploration of language and information value of mass communication, its impact on man and his world. A key part of the frame consists mainly in that it defines what type of questioning is relevant and what is not, and that it sets interpretive space, thus it de facto precedes the interpretations. The fact that we live within these frames, and that we are just barely exceeding them is good to know.</t>
  </si>
  <si>
    <t>rámcování; interpretace; mediální text; mediální výchova; masová komunikace</t>
  </si>
  <si>
    <t>framing; interpretation; media text; media education; mass communication</t>
  </si>
  <si>
    <t>Mgr. Jan Huleja (45126712) [prac.: PedF/KČJ] [vyk. fak.: PedF/KČJ]</t>
  </si>
  <si>
    <t>To the Husserls Philosophy</t>
  </si>
  <si>
    <t>Husserl jako zakladatel fenomenologie, požadavek transcendentální epoché jako podmínka pro Wesenschau, problém "Lebenswelt", kritika myšlení more geometrico, základ tohoto myšlení v cartesianismu, problém evidence, čas a jeho vnitřní vnímání, důsledky pro recepci času z fenomenologického hlediska, postavení člověka v systému a strukturách myšlení morře geometrico</t>
  </si>
  <si>
    <t>Husserl as founder of phenomenology, requirement of transcendental epoche like the basic condition for Wesenschau, the problem of Lebenswelt, citics of thinking more geometrico, the base of this thinking in cartesianism, the problem of certitude, the time and his inner perception, consequences for perception of time from phenomenological point of view</t>
  </si>
  <si>
    <t>Husserl; filosofie; transcendentální epoché; Wesenschau; myšlení more geometrico</t>
  </si>
  <si>
    <t>Husserl; Philosophy; transcendental epoche; Wesenschau; the thinking more geometrico</t>
  </si>
  <si>
    <t>doc. PhDr. Naděžda Pelcová, , CSc. (72361965) prof. PhDr. Anna Hogenová, , CSc. (15554822)</t>
  </si>
  <si>
    <t>Outdoor School: An example of changes in family and school socialiszation</t>
  </si>
  <si>
    <t>Ačkoliv má škola v přírodě v českém základním školství své pevné místo, v uplynulé dekádě prošla zásadními proměnami, které lze nahlížet jako symptomy celkových změn ve vzdělávacím systému a v jeho postavení v rámci společnosti. Článek představuje výsledky případové studie školy v přírodě ve dvou osmých třídách pražské základní školy. Studie sledovala přípravu a realizaci školy v přírodě a následně její důsledky na školní život. V každé ze tří fází využívala několik metod sběru dat - pozorování, individuální i skupinový rozhovor a dotazník. Pozornost byla zaměřena na představy, očekávání a zkušenosti tří skupin aktérů - vyučujících, rodičů a žáků/yň. Případová studie ukazuje, že škola v přírodě stále představuje významný prvek strukturující vzájemné vztahy v žákovském kolektivu, vztahy mezi dětmi a vyučujícími, ale také vztahy mezi rodinou a školou a mezi dětmi a rodiči. Vedle tradičních důvodů pro organizaci škol v přírodě, kterými bylo zvýšení fyzické kondice a zdraví, a seznámení se s životem na venkově, se dnes do popředí dostává stmelení kolektivu a prohloubení vztahu mezi vyučujícími a studujícími. Fenoménem současné doby je najímání komerčních agentur na pomoc při organizaci škol v přírodě. Jejich vstupem dochází k významnému narušení křehkých konstelací mezi vyučujícími, žáky a rodiči. Z hlediska vztahů mezi institucí školy a rodiny představuje škola v přírodě akt důvěry - rodiče svěřují dítě škole, která po určitou dobu přebírá i tradiční rodinné garance. Prostřednictvím školy v přírodě proto můžeme analyzovat širší posuny ve školní a rodinné socializaci.</t>
  </si>
  <si>
    <t>What is known as "outdoor school", a kind of school camp, is a consistent but changing element in Czech schools. The article presents the results of a case study of outdoor school in two classes of eight grades at one elementary school. The study employed various different methods of data-collection, including individual interview, focus groups, observation, questionnaire, essay etc. Data were gathered from different groups of participants (pupils, teachers, parents, instructors) during three periods: long-term preparation, actual running and follow-up impacts. The attention was paid mainly to expectations, particular experience and criteria for evaluations used by different groups of participants. A major innovation in the organisation of outdoor schools in hiring commercial agencies. With the involvment of agency the former fragile balance of interests and perspectives between teachers, students and parents changed dramatically. With regards to relationship between school and family as institutions, to send a child to the outdoor school is the act of trust - the school gains a responsibility in areas traditionally garanted by family for a certain time. Therefore it is posibble to use the outdoor school as a lense to analyze a global shift in family-school relationship.</t>
  </si>
  <si>
    <t>Škola v přírodě; rodinná socializace; školní socializace; vyjednávání mezi rodinou a školou</t>
  </si>
  <si>
    <t>Outdoor school; family socialization; school socialization; family-school negotiation</t>
  </si>
  <si>
    <t>PhDr. Irena Smetáčková, , Ph.D. (88824240) [prac.: PedF/KPs] [vyk. fak.: PedF/KPs] 
PhDr. Ida Viktorová, , Ph.D. (95776488) [prac.: PedF/KPs] [vyk. fak.: PedF/KPs]</t>
  </si>
  <si>
    <t>&gt;P&lt; GA406/09/0910</t>
  </si>
  <si>
    <t>Jan Patočka - Czech Philosoph</t>
  </si>
  <si>
    <t>Život a filosofické dílo Jana Patočky, význam pro fenomenologii, péče o duši jako základ evropské spirituality, význam Charty 1977, tři životní pohyby a jejich význam pro lidské rozhodování, lidská práva a nárok na obranu proti násilí, význam pro filosofii výchovy, komeniologické studie život v pravdě jako cíl nejvyššího lidského výkonu - života samého.</t>
  </si>
  <si>
    <t>The life and the philosophical work by Jan Patočka. The meaning for phenomenology, the care about the soul like the basis of european spirituality, the meaning of Charta 1977, three life''s movements and their meaning for human decision-making, the human rights and the claim for defence against violence, the meaning for philosophy of education, Comenius study, the life in truth as the highest goal of human performance - of the same life.</t>
  </si>
  <si>
    <t>Jan Patočka; česká filosofie; péče o duši; spiritualita Evropy; Charta 1977; fenomenologie</t>
  </si>
  <si>
    <t>Jan Patočka; Czech philosophy; the care about the soul; spirituality of Europe; Charta 1977; fenomenologie</t>
  </si>
  <si>
    <t>Symbol and his role today</t>
  </si>
  <si>
    <t>Symbol jako nejčastější figura naší vědecké deskripce, kritika redundance používání kategorie symbolu, "balein" v řečtině znamená "házet", "syn-" -znamená "dohromady", jedná se o syntézu, která je často jen voluntativní. Symbolická logika a její výsadní postavení v myšlení, v kontrole pravdy, kritika koherence a korespondence v oblasti teorie pravdy. Aletheia jako pravda vycházející z věci samé. Její nárok na platnost v postmoderní době. Redundance symbolu jako zdroj nedorozumění a omylů ve vědě a politice.</t>
  </si>
  <si>
    <t>Symbol as often repeated figur of our scientific description, critics of redundancy in use of category symbol; "balein" means in Greek "throw", "syn-" means in Greek "together", it is synthesis, what is very offen only the phenomenon of the vill. Symbolical logic and her privileged position in the thinking, in control of the truth, critics of coherence and corespondence in the area of theory of truth. Aletheia as the truth,incoming from the thing in itself. Her claim for validity in postmodern time. Redundancy of symbol as source for misunderstanding in science and politics.</t>
  </si>
  <si>
    <t>Symbol; symbolická logika; redundance; úloha obrazů; teorie pravd dnes</t>
  </si>
  <si>
    <t>Symbol; symbolical logic; redundancy; the role of pictures; theory of truth today</t>
  </si>
  <si>
    <t>prof. PhDr. Anna Hogenová, , CSc. (15554822) [prac.: COŽP/COŽP, FTVS/Proděkan pro vědu, HTF/LPHI, PedF/KOVF] [vyk. fak.: PedF/KOVF]</t>
  </si>
  <si>
    <t>&gt;Z&lt; MSM0021620862
&gt;V&lt;
&gt;I&lt;
&gt;V&lt;
&gt;R&lt;
&gt;I&lt;
&gt;V&lt;
&gt;S&lt;</t>
  </si>
  <si>
    <t>Tower as Symbol (Minaret - Tower)</t>
  </si>
  <si>
    <t>Minaret jako symbol islámu - konflikt o symboly. Zvony, symbol věže. Věž jako místo.</t>
  </si>
  <si>
    <t>Minaret as the Symbol of Islam - Conflict over Symbols. Bells, the Tower Symbol. Tower as Place.</t>
  </si>
  <si>
    <t>symbol; věž; minaret; mešita</t>
  </si>
  <si>
    <t>Symbol; Tower; Minaret; Mosque</t>
  </si>
  <si>
    <t>Mgr. Markéta Dvořáková (44111415) [prac.: PedF/KOVF] [vyk. fak.: PedF/KOVF]</t>
  </si>
  <si>
    <t>The importance of the Path in education</t>
  </si>
  <si>
    <t>Příspěvek pojednává o významu cesty ve výchově. Mluví o celkovosti jako nejvyšším nároku na výchovu a vzdělání.</t>
  </si>
  <si>
    <t>The paper discusses the importance of the cath in education. The wholeness is spoken about as the highest demand on education.</t>
  </si>
  <si>
    <t>Cest; výchova; celkovost</t>
  </si>
  <si>
    <t>Path; Education; Wholeness</t>
  </si>
  <si>
    <t>Blanka Kudláčková {Slovensko} Slawomir Sztobryn {Polsko}</t>
  </si>
  <si>
    <t>&gt;N&lt; - zahraniční projekt VEGA č. 1/0452/08: Filozoficko-antropologické východiská pedagogického myslenia v európskej tradícii a kultúre
&gt;S&lt; SVV263401</t>
  </si>
  <si>
    <t>Emanuel Radl - Thinker of European Education Crisis</t>
  </si>
  <si>
    <t>Stať se zabývá názory Emanuela Rádla na povahu vzdělanosti, reflektuje jeho pojetí krize vzdělanosti a jeho kritiku českého meziválečného školství.</t>
  </si>
  <si>
    <t>The article deals with the views of Emanel Rádl on the nature of education; article reflects both his concept of education crisis and his criticism of the interwar Czech education.</t>
  </si>
  <si>
    <t>Emanuel Rádl; krize; evropská vzdělanost</t>
  </si>
  <si>
    <t>Emanuel Rádl; Crisis; European education</t>
  </si>
  <si>
    <t>Teaching profession change in recapitulation of last twenty years</t>
  </si>
  <si>
    <t>Kapitola se zabývá pozitivy, problémy a riziky učitelské profese, vzdělávání učitelů a pracovních podmínek v měnících se kontextech. Analyzuje nové koncepty učitelství, ukazuje rozpory a dilemata učitelství. Zabývá se rolemi učitele, znalostmi, dovednostmi a kompetencemi. Prezentuje 2 modely profesního standardu v ČR.</t>
  </si>
  <si>
    <t>The chapter discusses positives, problems and risks of a teaching profession and teacher education and work conditions in a changing context. It analyses new concepts, knowledge, skills and competencies. It presents 2 models of the Czech professional standard.</t>
  </si>
  <si>
    <t>Profese učitele; vzdělávání učitelů; role; kompetence; profesní standard</t>
  </si>
  <si>
    <t>Teaching profession; teacher education; roles; competencies; professional standard</t>
  </si>
  <si>
    <t>doc. PaedDr. Jaroslava Vašutová, , Ph.D. (84056898) [prac.: PedF/ÚVRV] [vyk. fak.: PedF/ÚVRV]</t>
  </si>
  <si>
    <t>doc. PhDr. Bohumíra Lazarová, , Ph.D.</t>
  </si>
  <si>
    <t>Analysis of self-assessments may yield biased results when respondents use the response categories of survey questions in different ways. An anchoring vignette is a short description of relevant aspects of a hypothetical person''s life and can be used to correct self-assessments for heterogeneity in reporting behavior.The paper studies the validity of the parametric model for the anchoring vignette method. Rather than testing separately the assumptions of this model, we take the following two approaches. First, we study whether different vignettes within a certain domain lead to similar adjusted self-assessments. Second, we study whether different adjusted self-assessments, each adjusted by using a single vignette, are closer to a measure of the actual situation than the unadjusted self-assessments. We use data from the 2004 and 2007 waves of the Survey of Health, Ageing and Retirement in Europe for three domains of health: cognition, breathing and mobility. Our results indicate that the anchoring vignette method is sensitive to the choice of the vignette for cognition and breathing, whereas the results for mobility are more encouraging.</t>
  </si>
  <si>
    <t>Anchoring vignettes; Compound hierarchical ordered probit model; Heterogeneity in reporting behaviour; Survey of Health; Ageing and Retirement in Europe</t>
  </si>
  <si>
    <t>PhDr. Hana Voňková, , Ph.D. (61600451) [prac.: PedF/KPg] [vyk. fak.: PedF/KPg] 
Patrick Hullegie {Nizozemsko}</t>
  </si>
  <si>
    <t>Part 3</t>
  </si>
  <si>
    <t>School Education in Sweden</t>
  </si>
  <si>
    <t>Analyticko-srovnávací studie se skládá z devíti kapitol. Nejprve je charakterizován kontext, v němž školní vzdělávání, probíhá. Dále je představena švédská vzdělávací politika a charakterizován vzdělávací systém Švédska. Kapitoly 4 - 9 přinášejí podrobnější pohled na aktuální témata švédské vzdělávací politiky v oblasti školního vzdělávání - soukromých škol, evaluace škol a hodnocení žáků, kurikula, spravedlivosti ve školním vzdělávání, národnostních a etnických menšin ve švédském školním vzdělávání a jazyků a jazykového vzdělávání ve Švédsku. Poslední kapitola, napsaná švédským autorem, přináší popis vzdělávacích politik od zavedení povinné základní školy v roce 1962, přes restrukturalizační opatření zavedená na počátku 90. let až po změny schválené v roce 2010.</t>
  </si>
  <si>
    <t>The presented analytical study consists of ten chapters. First, it characterizes the context in which the subject of our study, i.e. school education, takes place. Furthermore, it presents Swedish educational policy, and characterizes the educational system of Sweden. Chapters 4-9 provide a detailed view on current topics of the Swedish educational policy in the field of school education - private schools, curriculum, evaluation of schools and assessment of students, fairness in school education, national and ethnic minorities in Swedish school education, as well as languages and language education in Sweden. The last chapter, written by a Swedish author, represents a summary of the whole issue.</t>
  </si>
  <si>
    <t>vzdělávací politika;vzdělávací systém; soukromé školy; evaluace škol; hodnocení žáků; kurikulum; spravedlivost ve školním vzdělávání; národnostní menšiny; jazykové vzdělávání</t>
  </si>
  <si>
    <t>educational policy; educational system; private schools; curriculum; evaluation of schools; assessment of students; fairness in school education; national minorities; language education</t>
  </si>
  <si>
    <t>PaedDr. Věra Ježková, , Ph.D. (19924241) [prac.: PedF/ÚVRV] [vyk. fak.: PedF/ÚVRV] 
RNDr. Dominik Dvořák, , Ph.D. (37959537) [prac.: PedF/ÚVRV] [vyk. fak.: PedF/ÚVRV] 
PhDr. David Greger, , Ph.D. (36649423) [prac.: PedF/ÚVRV] [vyk. fak.: PedF/ÚVRV] 
Holger Daun {Švédsko}</t>
  </si>
  <si>
    <t>A defence of philosophy: Kosík and today.</t>
  </si>
  <si>
    <t>Článek představuje pojem skutečnosti jako pojem klíčový, který nám umožňuje interpretovat Kosíkovo myšlení ve vztahu k tomu, jak tento pojem chápe postmodernismus.</t>
  </si>
  <si>
    <t>The article presents the notion of reality as a key one that enables us to interprete Kosík''s thought in relation to the way it is conceived by postmodernism.</t>
  </si>
  <si>
    <t>Obrana; filosofie; Kosík; dnešek.</t>
  </si>
  <si>
    <t>defence; philosophy; Kosík; today.</t>
  </si>
  <si>
    <t>Mgr. Michael Hauser, , Ph.D. (69421183) [prac.: PedF/KOVF] [vyk. fak.: PedF/KOVF]</t>
  </si>
  <si>
    <t>PhDr. Mgr. Marek Hrubec, , Dr., Ph.D. (80188907) doc. Miroslav PauzaJosef Zumr</t>
  </si>
  <si>
    <t>&gt;S&lt;
&gt;Z&lt; AV0Z90090514</t>
  </si>
  <si>
    <t>Teachers'' Manipulative Behavior and their background characteristics: Empirical Analysis</t>
  </si>
  <si>
    <t>Studie se zabývá problematikou manipulace ve školním prostředí. Je výstupem mezinárodního projektu "Učitel v postsocialistických zemích jakožto původce a oběť manipulace v kontextu osvětové politiky a pedagogického působení". Manipulace je pro účely tohoto příspěvku definována jako specifický typ ovlivňování osoby, které je záměrně prováděno ve jménu cílů stanovených původcem manipulace a které zpředmětňuje osobu, která je vystavena působení původce. Jádrem příspěvku je analýza vlivu vybraných proměnných (background variables) na fenomén (ne)manipulativního, popř. viktimizačního jednání respondentů, tj. učitelů základních a středních škol. Pro analýzu vztahu mezi (ne)manipulativním jednáním a osobními charakteristikami respondentů byl použit tzv. ordered probit model.</t>
  </si>
  <si>
    <t>The article deals with manipulation in Czech schools. It is an output of international project "Teacher in post-socialistic countries as manipulator and victim in the context of education policy and pedagogical activity". Manipulation is here defined as a special type of influence exerted intentionally on a person, which is motivated by goals of the manipulator and which objectifies the person being under the influence of the manipulator. The core of the article is the analysis of impact selected characteristics of basic school and high school teachers (background variables) on their (non)manipulative or victimization behavior. An ordered probit model was used to analyze the link between (non)manipulative and victimization behavior of respondents and their personal characteristics.</t>
  </si>
  <si>
    <t>výchova; manipulace; viktimizace; zpředmětnění; osobní charakteristiky učitelů; ordered probit model</t>
  </si>
  <si>
    <t>education; manipulation; victimization; objectification; personal characterictics of teacher; ordered probit model</t>
  </si>
  <si>
    <t>doc. PaedDr. Stanislav Bendl, , Ph.D. (19318174) [prac.: PedF/KPg] [vyk. fak.: PedF/KPg] 
PhDr. Hana Voňková, , Ph.D. (61600451) [prac.: PedF/KPg] [vyk. fak.: PedF/KPg]</t>
  </si>
  <si>
    <t>Alina Wróbel {Polsko}</t>
  </si>
  <si>
    <t>&gt;S&lt; - Mezinárodní grant č. 504/061: Polsko - Česká republika - Slovenská republika; Grant Ministerstwa Nauki i Szkolnictwa Wyzszego na dobru 2007 - 2010; Grant: Nauczyciel w krajach postsocjalistycznych jako sprawca i ofiara manupulacji w kontekscie polityki oswiatowej i oddzialywan pedagogicznych. Řešitel: dr. Alina Wróbel</t>
  </si>
  <si>
    <t>Lodz</t>
  </si>
  <si>
    <t>Via Lucis in the Universal Language of Light.</t>
  </si>
  <si>
    <t>V této práci se snažíme rozvinout Komenského myšlenky pojetí a šíření světla, propojit je s koncepcemi světla v jiných religiózních zdrojích, navázat koncepci světla a univerzálního jazyka na moderní kognitivně lingvistické zkoumání přirozeného jazyka.</t>
  </si>
  <si>
    <t>In this paper we develop the Comenius idea of via lucis compared to the notions of inner light in religious sources. We aim to establish the new theory of the universal language of mind based on phenomenology and cognitive linguistics studies of natural language</t>
  </si>
  <si>
    <t>světlo; univerzální jazyk; duchovní světlo; jazyk duše; via lucis</t>
  </si>
  <si>
    <t>light; inner light; universal language; language of mind; via lucis</t>
  </si>
  <si>
    <t>Světlana Machová (47309004) [prac.: PedF/KOVF] [vyk. fak.: PedF/KOVF]</t>
  </si>
  <si>
    <t>120 unrelated individuals from the population sample of the Czech Republic were genotyped using the AmpFlSTR NGM PCR amplification kit (Applied Biosystems). The population study was conducted to evaluate the usefulness of the five new STR loci (D10S1248, D22S1045, D2S441, D1S1656, and D12S391) included in the new European Standard Set and to establish the allele frequencies.</t>
  </si>
  <si>
    <t>AmpFlSTR NGM kit; ESS; population data; Czech Republic</t>
  </si>
  <si>
    <t>RNDr. Daniel Vaněk (83434642) [prac.: 2.LF/2.LF, PřF/1100, PřF/1400] [vyk. fak.: 2.LF/2.LF] 
Marcela Šilerová
Vladislava Urbanová
Jitka Dubská
Lenka Šašková
Mgr. Edvard Ehler, , Ph.D. (28517456) [prac.: PedF/KBES, PřF/1100, PřF/PřF] [vyk. fak.: PedF/KBES]</t>
  </si>
  <si>
    <t>&gt;N&lt; - R&amp;D budget of the Forensic DNA Service</t>
  </si>
  <si>
    <t>EB - Genetika a molekulární biologie</t>
  </si>
  <si>
    <t>The Czech Language Department at the Charles University Faculty of Education yesterday, today and ... tomorrow?</t>
  </si>
  <si>
    <t>Článek se věnuje minulosti, současnosti a budoucnosti katedry českého jazyka Pedagogické fakulty UK v Praze. Na historickém pozadí analyzuje nejvýznamnější trendy jejího vývoje a predikuje budoucí vývoj hlavních výzkumných oblastí.</t>
  </si>
  <si>
    <t>The paper deals with past, presence and future of the Czech Language Department at the Charles University Faculty of Education. On historical background it shows the most important development trends of the department and predicts future development in main research areas.</t>
  </si>
  <si>
    <t>katedra českého jazyka Pedagogické fakulty UK v Praze; vývojové tendence; výzkumné směry; perspektivy výzkumu</t>
  </si>
  <si>
    <t>the Czech Language Department; Faculty of Education; Charles University in Prague; development trends; research areas; research perspectives</t>
  </si>
  <si>
    <t>Rhetoric for teachers</t>
  </si>
  <si>
    <t>Kniha přináší fundovaný odborný výklad problematiky veřejných mluvených verbálních projevů, který je v aplikačních blocích doveden do řady cvičení k vytvoření dovednosti kvalitně promlouvat na veřejnosti. Zaměřuje se především na studenty učitelství a na pedagogy v praxi, kromě doporučení pro dospělé uvádí například i řadu námětů pro práci s žáky, může se však stát dobrým pomocníkem i pro zájemce z nepedagogické veřejnosti. Vedle tradičních 4 kroků techniky řeči, a to respirace, fonace, artikulace a práce s dalšími funkčními zvukovými prostředky mluveného projevu, přináší i řešení komunikačních situací z pozic lingvistické pragmatiky, věnuje se otázkám kooperativní komunikace, zdvořilosti a umění ji vyjádřit, asertivitě i stresu a jeho překonávání.Monografie představuje syntetickou práci z oblasti veřejného projevu.</t>
  </si>
  <si>
    <t>Monography presents a synthetic work concerning public speech. It analyses conditions of oral discourse production, it finds theoretical explanations of individual steps of discourse production and brings practical exercises. It mentions the role of the rhetoric in cultural history, a speech technique, a coherent verbal speech production including nonverbal communication. Systematically are covered the themes of respiration, fonation, articulation and coherent speech, text stylization, figures of speech and tropes, and also argumentation discourse.</t>
  </si>
  <si>
    <t>Rétorika; veřejný projev; produkce textu; technika řeči; nonverbální komunikace; artikulace</t>
  </si>
  <si>
    <t>Rhetoric; public speech; discourse production; speech technique; nonverbal communication; articulation.</t>
  </si>
  <si>
    <t>Monografie má 2 kladné oponentské posudky odborníků lingvistů, byla schválena do tisku vědeckou radou nakladatelství.</t>
  </si>
  <si>
    <t>Symbol in philosophy and pedagogy</t>
  </si>
  <si>
    <t>Stať odlišuje symbol od znaku, ukazuje ontologický výměr symbolu. Základním rysem symbolu je, že je živý. Oslovuje nás, vyjadřuje a odkrývá to racionálně neuchopitelné, slovně nevyjádřitelné a logicky nepostihnutelné. Autorka odlišuje autentické a neautentické podoby symbolu v moderní filosofické reflexi. Objasňuje filosofický základ pedagogických symbolů v díle J. A. Komenského.</t>
  </si>
  <si>
    <t>The paper distinguishes symbol from sign and argues that symbol indicates an ontological assessment. The basic feature of the symbol is that it is alive. It appeals to us, expresses and reveals the elusive rationally, logically and verbally inexpressible elusive. The author distinguishes authentic and non-authentic symbol in the modern form of philosophical reflection. The author explains the philosophical basis of teaching- symbol in the work of Comenius.</t>
  </si>
  <si>
    <t>symbol; znak; interepretace; mýtus; dnes</t>
  </si>
  <si>
    <t>symbol; sign; interpretation; myth today</t>
  </si>
  <si>
    <t>The Problem of Symbol in Jaroslava Pešková</t>
  </si>
  <si>
    <t>Článek se zabývá problémem symbolu z fenomenologického pohledu, vychází zejm. ze zakladatele fenomenologie, Edmunda Husserla. Symbol je u něho pochopen ze specifické časové struktury, v níž něco přítomného, "nyní", odkazuje k něčemu ne-přítomnému, "ne-nyní". Tato struktura je pochopitelná pouze na základě vnitřní ontologické struktury člověka, která sama je sebe-časováním. Z tohoto základu vychází Jaroslava Pešková při porozumění symbolu jako něčeho, co strukturuje náš Lebenswelt a naši vlastní praxi, resp. v čem se vztahuje naše přítomné jednání ke smyslu tohoto jednání.</t>
  </si>
  <si>
    <t>The text deals with the problem of Symbol from the phenomenological point of view, especially in the founder of phenomenological philosophy, Edmund Husserl. Symbol here is conceived from the peculiar time-structure, in which something present, "now" refers to something not-present, "not-now". This structure is understandable only on the basis of inner ontological structure of human, which alone is "self-timing". From this point Jaroslava Pešková understands Symbol as something, which structures our Lebenswelt and our own praxis, or rather which relate our present practice to the meaning of this practice.</t>
  </si>
  <si>
    <t>symbol; fenomenologie; význam; znak; čas; Jaroslava Pešková</t>
  </si>
  <si>
    <t>Symbol; phenomenology; meaning; sign; time; Jaroslava Pešková</t>
  </si>
  <si>
    <t>Mgr. David Rybák (36890359) [prac.: PedF/KOVF] [vyk. fak.: PedF/KOVF]</t>
  </si>
  <si>
    <t>Symbol and a way to think of it</t>
  </si>
  <si>
    <t>Příspěvek hledá cestu k hlubšímu porozumění podstatě symbolu. Autor zdůrazňuje nezbytnost promýšlet podstatu symbolu s ohledem na problém myšlení jako takového a zamýšlí se nad odlišnými principy myšlení, principem legein a principem fronein, aby poukázal na schopnost symbolu otevírat řád myšlení fronein.</t>
  </si>
  <si>
    <t>The article searches for a way of a deeper understanding to the nature of symbol. The author pays attention to the difference between two principles of thought, legein and fronein, to show an ability of symbol to open a dimension of thinking in a mode of fronein.</t>
  </si>
  <si>
    <t>symbol; podstata symbolu; logos; fronein; légein</t>
  </si>
  <si>
    <t>symbol; nature of the symbol; logos; phronein; legein</t>
  </si>
  <si>
    <t>Mgr. Zbyněk Zicha (43123663) [prac.: PedF/KOVF] [vyk. fak.: PedF/KOVF]</t>
  </si>
  <si>
    <t>About certain movements of medium</t>
  </si>
  <si>
    <t>Autorka se zamýšlí nad konstitutivním pohybem média probíhajícím na pozadí zakrývání ztracenosti pohybu.</t>
  </si>
  <si>
    <t>The author thinks over constitutive movement of medium which grows on the background of hiding lostness of dasein.</t>
  </si>
  <si>
    <t>média; ztracenost; smrt; pohyb média; apeiron</t>
  </si>
  <si>
    <t>medium; lostness; death; movement of medium; apeiron</t>
  </si>
  <si>
    <t>MgA. Jana Kuklová (33262438) [prac.: PedF/KOVF] [vyk. fak.: PedF/KOVF]</t>
  </si>
  <si>
    <t>"Other" Meaning of a Sign</t>
  </si>
  <si>
    <t>Článek se zabývá tématem znaku v kontextu poststrukturální filosofie. Tedy pojednává o procesu proměn znaků a jejich významů ve struktuře, jež je chápána jako dynamicky proměnlivá. Znak je tu chápán jako prostředek ke "čtení" světa, ale také k "vyučování" o světě. Na příkladu sémiotických analýz znaků R.Barthese a J. Baudrillarda zkoumáme povahu do znaků "uzamčené" každodennosti. V druhé části textu se pak ptáme po možnostech prolamování neproblematické omezené každodennosti prostřednictvím výchovy, jíž chápeme po vzoru řeckého paideia.</t>
  </si>
  <si>
    <t>The article deals with signs and meanings in poststructural philosophy. Hence focuses on the process of ever-changing meanings of sings in dynamic structures. A sign is understood as a medium for "reading" the world as well as for "teaching" about the world. On the example of semiotic analyses of signs made by R. Barthes and J. Baudrillard we explore character of non-problematic everyday commonplaceness. In the second half of the text we ask about the possibilities for breaking such limited commonplaceness in education (ancient Greek paideia).</t>
  </si>
  <si>
    <t>jiný; význam; znak; Roland Barthes; Jean Baudrillard</t>
  </si>
  <si>
    <t>Other; Meaning; Sign; Roland Barthes; Jean Baudrillard</t>
  </si>
  <si>
    <t>Mgr. Klára Pirklová (37135912) [prac.: PedF/KOVF] [vyk. fak.: PedF/KOVF]</t>
  </si>
  <si>
    <t>The will of sons - Interpretation of superman''s symbols</t>
  </si>
  <si>
    <t>Článek analyzuje některé z hlavních symbolů Nietzscheho opusu Tak pravil Zarathustra. Pokus o rehabilitaci pojmu nadčlověk zneužitého nacistickou ideologií. Interpretace Nietzscheho jako ekologického myslitele.</t>
  </si>
  <si>
    <t>The article analyzes some of the main symbols of Nietzsche opus Thus spoke Zarathustra. Attempt at retrieval of the concept of a superman that was misappropriated by the Nazis. The interpretation of Nietzsche as an ecological thinker.</t>
  </si>
  <si>
    <t>nadčlověk; věčný návrat téhož; velké poledne; ekologická filosofie</t>
  </si>
  <si>
    <t>superman; perpetum retrocedence; big midday; ecological philosophy</t>
  </si>
  <si>
    <t>Mgr. Tomáš Foltýn, , Ph.D. (40847824) [prac.: PedF/PedF] [vyk. fak.: PedF/PedF]</t>
  </si>
  <si>
    <t>How to materialize the symbolic order. About difference between Marx and Žižek</t>
  </si>
  <si>
    <t>Článek se snaží ukázat rozdíly mezi lacanovským a marxistickým přístupem k politické ekonomii.</t>
  </si>
  <si>
    <t>The article strives to point out the differences between lacanian and marxist approach to political economy.</t>
  </si>
  <si>
    <t>psychoanalýza; politická ekonomie; Lacan; Žižek; Marx</t>
  </si>
  <si>
    <t>psychoanalysis; political economy; Lacan; Žižek; Marx</t>
  </si>
  <si>
    <t>The significance of the pause, the common ground of the meeting and symbol</t>
  </si>
  <si>
    <t>Článok sa venuje zmyslu symbolu. Ukazujeme, ako je symbol spojený s našim bytím a s druhými ľuďmi. Pauza, voľnosť a sloboda sú podmienkami, skrz ktoré sa stretávame s bytím.</t>
  </si>
  <si>
    <t>We deal with question of the creation of the symbol in this article. We remark that pause is significant in this problem. Pause is prerequisite for the emergence of the symbol. Through symbol we experience common ground of our lives.</t>
  </si>
  <si>
    <t>symbol; spoločná pôda; pauza; bytie; sloboda</t>
  </si>
  <si>
    <t>symbol; common ground; pause; being; freedom</t>
  </si>
  <si>
    <t>Mgr. Mgr. Michal Slaninka, , Ph.D. (23905970) {Slovensko} [prac.: PedF/KOVF] [vyk. fak.: PedF/KOVF]</t>
  </si>
  <si>
    <t>Sport as a Symbol of Being</t>
  </si>
  <si>
    <t>Starověké olympijské hry se konaly na počest bohů. Tělesnost pohybu nám připomíná, že jsme součástí veškerého pohybu kosmu. Sport je pak činností, kde se tělesnému pohybu dostává ozřejmujícího smyslu. Pokud tedy skrze sport komunikujeme s kosmem, pak nám sám sport symbolizuje bytí.</t>
  </si>
  <si>
    <t>The Ancient Olympic Games were held in honour of the gods. Body movement reminds us that we are part of all motion in the universe. Sport is a kind of activity in which body movement gets a clear sense. If we communicate with the universe through sport, then the sport is a symbol of our being.</t>
  </si>
  <si>
    <t>sport; symbol; bytí</t>
  </si>
  <si>
    <t>sport; symbol; being</t>
  </si>
  <si>
    <t>PhDr. Petr Kalenský (28168035) [prac.: PedF/KOVF] [vyk. fak.: PedF/KOVF]</t>
  </si>
  <si>
    <t>Body as a Symbol of Present Time. If I Like Myself, Only Then I May Like Someone Else.</t>
  </si>
  <si>
    <t>Lidské tělo vždy bylo, je a bude symbolem své doby. Chápání těla a jeho estetiky totiž prozrazuje nejen mnohé o dané společnosti ve smyslu pojetí krásy, ale i o vztahu k duši člověka a potažmo k věcem a pojmům konstituujícím danou společnost. V této stati bych rád vyzdvihl některá témata, která spolu, dle mého názoru, více či méně souvisí nejen tím, že je propojuje téma tělesnosti. Daná témata (zdraví, krása, životní styl EMO i realita versus virtuální realita) chci spíše jen vynést na světlo než vyřešit. Řešení mých otázek je příliš komplexní, zahrnuje celkové postoje nejen jedince, ale i celé společnosti a takovéto postoje se mění jen velmi pomalu. Proto navrhuji využít vlivu školy, která by (tam, kde je to možné) více vycházela ze zásad zážitkové pedagogiky a pedagogického přístupu Martina Bubera, který ve výuce usiluje o vztah založený na principu Já-Ty. Přijetí sebe sama (ve své tělesnosti), je podmínkou pro opravdový vstup do vztahu Já-Ty, který otevírá dveře k přijetí tohoto světa (celku, smyslu) za vlastní, a tak i převzetí zodpovědnosti za tento svět.</t>
  </si>
  <si>
    <t>Human body has always been, is now and always will be a symbol of its time. Understanding body and its aesthetics reveals not only a lot of information about the particular culture in terms of perceiving beauty, but it also discloses understanding of the soul of man and many other factors which reveal the true essence of the particular society. In this article I would like to touch upon a few subjects, which are related (at least I believe so) with corporeality; these topics include health, beauty, EMO lifestyle and ordinary versus virtual reality. As these issues are very complex and they change relatively slowly in time I propose to "use" school environment, principles of experiential education and educational approach of Martin Buber to draw students or pupils into the I-Thou relationship. Accepting oneself (in their own physical body) is one of the conditions to entering the I-Thou relationship which opens the door to embracing the world (life and its meaning) and thus accepting the responsibility for this world.</t>
  </si>
  <si>
    <t>tělesnost; tělo; Martin Buber; zdraví; vzdělávání</t>
  </si>
  <si>
    <t>Corporeality; Body; Martin Buber; Health; Education</t>
  </si>
  <si>
    <t>Mgr. Michal Pařízek (27299335) [prac.: PedF/PedF] [vyk. fak.: PedF/PedF]</t>
  </si>
  <si>
    <t>Profit - The Symbol of Success and Education to Economic Thinking</t>
  </si>
  <si>
    <t>Stať se zabývá klíčovými problémy, které vnáší do výchovy k ekonomickému myšlení a rozhodování úzké pojetí zisku jako symbolu úspěšnosti. Východisko vidí v interdisciplinárně koncipované výuce, umožňující učiteli pracovat s různými kritérii hodnocení ekonomického chování a překonat zjednodušené chápání úspěchu redukovaného na rychlou realizaci zisku.</t>
  </si>
  <si>
    <t>The article is concerned with the crucial problems, which are brought into education to economic thinking and decision-making by the narrow concept of profit as a symbol of success. The possible solution is seen in interdisciplinary-based education, which enables the teacher to work with various criteria of economic behaviour assessment and to overcome the simplified understanding of success, reduced to a rapid realization of profit.</t>
  </si>
  <si>
    <t>zisk; symbol; ekonomické myšlení; výchova</t>
  </si>
  <si>
    <t>profit; symbol; economic thinking; education</t>
  </si>
  <si>
    <t>Symbol of the Head and Head as a Symbol</t>
  </si>
  <si>
    <t>Stať se zabývá symbolem hlavy a popisuje základní role symbolu. Předvádí to na sochařském díle Vladimíra Preclíka.</t>
  </si>
  <si>
    <t>The article deals with symbol of the head and describes the basic roles of the symbol. This is demonstrated through sculptures created by Vladimír Preclík works.</t>
  </si>
  <si>
    <t>symbol; hlava; socha; Vladimír Preclík</t>
  </si>
  <si>
    <t>symbol; head; sculpture; Vladimír Preclík</t>
  </si>
  <si>
    <t>PhDr. Miloslava Blažková, , CSc. (41067627) [prac.: PedF/KOVF] [vyk. fak.: PedF/KOVF]</t>
  </si>
  <si>
    <t>This paper brings conceptually new approach to a deeper understanding on the symbolism of the human essence, metaphoric language perception, modularity of language and language origin itself. The research presented provides an interactive multilingual associative experiment as an attempt to map the Cognitive Semantic Spaces (CSSES) of the Essential Self in Czech language, collect and compare it to the CSSES of conceptual language view in Russian, English and potentially in other languages. We attempted to merge cognitive metaphor theory with psycholinguistics and psychoanalysis applying associative experiment methodology on a particular set of Essential Self metaphors. The research has two main goals: the first is to build an Essential Self multilingual symbolic network describing the core of the human existence. The second is to emphasize the importance of the Essential Self linguistic study in education.</t>
  </si>
  <si>
    <t>Essential Self; Symbol; Symbols acquisition; Associative experiment; Cognitive science; Language origin; Metaphor</t>
  </si>
  <si>
    <t>Reflexion of the symbol of the child and childhood in relation with education</t>
  </si>
  <si>
    <t>Symbolické významy dítěte a dětství dnes. Vztah symbolické roviny a empirického poznávání a praktického jednání s ohledem na vztah k dětem a dětství. Zamyšlení nad ovlivňováním pedagogického myšlení a jednání symbolikou dítěte a dětství, zejména ve 20. století a dnes.</t>
  </si>
  <si>
    <t>Today''s symbolic senses of the child and childhood. Relation between symbolic space and empirical learning and practical actions with regard to the child and childhood. The article deals with an influence of symbolic senses of the child and childhood over thinking and actions, especially during the 20th century.</t>
  </si>
  <si>
    <t>symbol dítěte; symbol dětství; institucionální vzdělávání</t>
  </si>
  <si>
    <t>symbol of the child; symbol of the childhood; institutional education</t>
  </si>
  <si>
    <t>PhDr. Helena Hejlová, , Ph.D. (18270598) [prac.: PedF/KPPg] [vyk. fak.: PedF/KPPg]</t>
  </si>
  <si>
    <t>Coat of arms as symbol. Flaming eagle in Czech history</t>
  </si>
  <si>
    <t>Článek se věnuje transformaci zřejmě nejstaršího symbolu českého státního znaku - plamenné orlice - a jeho rozdílné interpretaci a dezinterpretaci v průběhu dějin.</t>
  </si>
  <si>
    <t>The article concerns with probably most ancient symbol from Czech coat of arms - plamenná orlice (flaming eagle) - and its interpretations and misinterpretations through history.</t>
  </si>
  <si>
    <t>symbol; státní znak; české dějiny</t>
  </si>
  <si>
    <t>Symbol; Czech coat of arms; Czech history</t>
  </si>
  <si>
    <t>doc. PhDr. Jan Županič, , Ph.D. (34231653) [prac.: PedF/KOVF] [vyk. fak.: PedF/KOVF]</t>
  </si>
  <si>
    <t>Jan Mukarovsky - literary theorist, art theorist, aesthetician</t>
  </si>
  <si>
    <t>Příspěvek ve zkratce sleduje život Jana Mukařovského a jeho akademickou kariéru. Mukařovský vyšel z prostředí Pražského lingvistického kroužku, nicméně je jeho filosofie umění a teorie významu silně ovlivněna Husserlovou fenomenologií. Po komunistickém převratu v roce 1948 radikálně přehodnotil svoje filosofická východiska ve prospěch stalinského přístupu k jazyku i jazykovědě samotné.</t>
  </si>
  <si>
    <t>The article deals with the life of Jan Mukarovsky and his academic career. Mukarovsky came from the Prague Linguistic Circle, however his philosophy of art and his theory of meaning are strongly affected by Husserl''s phenomenology. After the communist coup in 1948 he radically overhaul his philosophical basis for the Stalinist approach to language and linguistics itself.</t>
  </si>
  <si>
    <t>Jan Mukařovský; Edmund Husserl; teorie významu; fenomenologie; intencionální předmět; Karel Hynek Mácha</t>
  </si>
  <si>
    <t>Jan Mukarovsky; Edmund Husserl; theory of meaning; phenomenology; intentional object; Karel Hynek Macha</t>
  </si>
  <si>
    <t>Mgr. Mikuláš Horský (63381240) [prac.: PedF/KOVF] [vyk. fak.: PedF/KOVF]</t>
  </si>
  <si>
    <t>Text se zabývá hlavními problémy ve filosofii Jaroslavy Peškové. Snažíme se zde ukázat, jak porozumění lidské praxi v marxistické filosofii, jako její východisko, je transformováno ve filosofii fenomenologické. Dialektické pojetí negativity je ještě uvězněno v nedotázaném horizontu reality, pojaté jako protipól ideality. Fenomenologie umožnila některým marxistům (jako byl Karel Kosík, Karel Michňák, Jaroslava a Jiří Peškovi) zahlédnout tuto metafyzickou past a rozvinout nové způsoby myšlení mimo strukturu sebe-kladoucího subjektu.</t>
  </si>
  <si>
    <t>The text deals with the key problems in philosophy of Jaroslava Pešková. We try here to show, how the understanding of human practice in marxist philosophy, as her point of departure, is transformed in phenomenological philosophy. The dialectical view of negativity is imprisoned in an unquestioned horizon of Reality conceived as the counterpart of Ideality. Phenomenology allowed to some marxist philosophers (such as Karel Kosík, Karel Michňák, Jaroslava a Jiří Peškovi) to see this metaphysical trap, and to evolve new ways to think beyond the structure of self-positing subject.</t>
  </si>
  <si>
    <t>Jaroslava Pešková; fenomenologie; marxismus; intencionalita; kultivace; svět</t>
  </si>
  <si>
    <t>Jaroslava Pešková; phenomenology; marxism; intentionality; cultivation; world</t>
  </si>
  <si>
    <t>Otokar Chlup and his Pedagogy and Aesthetics</t>
  </si>
  <si>
    <t>Dílo O. Chlupa je rozsáhlé nejenom množstvím publikací, ale i šíří problémů, jimiž se zabýval. Zahrnuje především oblast pedagogické psychologie, pedagogiky a dějin pedagogiky. Otokar Chlup se zabýval nejen problémy psychologie mládeže, ale i problematikou školy mateřské, národní, střední a vysoké. Pozornost věnoval také vysokoškolskému vzdělání učitelstva. Rozvíjel problémy vyučování mateřskému jazyku, dále tělesné výchově a jiným předmětům. Psal o estetické výchově. Vyučoval na národní, střední a vysoké škole. V neposlední řadě publikoval práce o organizaci školství a vědeckém výzkumu v pedagogice, působil v Československé akademii věd.</t>
  </si>
  <si>
    <t>The work of Otokar Chlup is wide not only because of the number of publications but also the scope of the problems he focused on, such as pedagogy, psychology and history of pedagogy. Otokar Chlup's major concern was not only psychology of school children but he also dealt with kindergarten, high school and university education questions, e.g. university education for teachers, mother tongue acquisition, physical education etc. He wrote on aesthetics education, he taught in a primary school, high school and university. Last but not least, he published papers on school organization and management, research in pedagogy and he was active in Czechoslovak Academy of Science</t>
  </si>
  <si>
    <t>Otokar Chlup; pedagogika; psychologie; problémy vyučování; mateřský jazyk; estetika; tělesná výchova</t>
  </si>
  <si>
    <t>Otokar Chlup; Pedagogy; Psychology; Education problems; Mother tongue; Aesthetics; Physical education</t>
  </si>
  <si>
    <t>Mgr. Alena Josefová (94064430) [prac.: PedF/KOVF] [vyk. fak.: PedF/KOVF]</t>
  </si>
  <si>
    <t>Milan Machovec patří mezi nejvýznamnější české myslitele druhé poloviny 20. století. Příspěvek prokazuje, že témata, o kterých celý život psal, mají společné východisko. Touto podstatou i celoživotním úmyslem je nalezení orientace při hledání smyslu lidského života. Machovec je tak myslitelem, který usiloval o pochopení člověka v celku, i v obecných souvislostech. Hlavním tématem je tedy člověk sám a jeho moudrá orientace ve světě.</t>
  </si>
  <si>
    <t>Milan Machovec is one of the most important Czech thinker the second half of the twentieth century. The contribution points that these themes which Machovec wrote lifetime, have the common solution. The substance and Machovec's lifelong intention is looking for orientation of meaning the human life. Machovec is the thinker , who endeavoured to understanding of person on the whole but in the universal contexts. The main theme is the person itself and its wise orientation in the world.</t>
  </si>
  <si>
    <t>Milan Machovec; smysl; člověk; svět; hledání; dialog; dějiny; moudrost; naděje; štěstí; příroda; mýtus</t>
  </si>
  <si>
    <t>Milan Machovec; meaning; human; world; forage; dialogue; history; wisdom; hope; felicity; nature; myth</t>
  </si>
  <si>
    <t>PhDr. Jiří Šlégl (10694416) [prac.: PedF/PedF] [vyk. fak.: PedF/PedF]</t>
  </si>
  <si>
    <t>Asocial inclination of absolute individualist</t>
  </si>
  <si>
    <t>Článek se zabývá problémem absolutního individualismu u Ladislava Klímy, vztahem Klímovy osobnosti ke společnosti a analyzuje příspěvek Ladislava Klímy k české vzdělanosti.</t>
  </si>
  <si>
    <t>The article deals both with the problem of absolute individualism by Ladislav Klíma and with the relation of Klímas'' personality to the society, the article analyzes the contribution of Ladislav Klíma to the Czech education.</t>
  </si>
  <si>
    <t>Ladislav Klíma; absolutní individualismus; česká vzdělanost</t>
  </si>
  <si>
    <t>Ladislav Klíma; absolute individualism; Czech education</t>
  </si>
  <si>
    <t>An Annunciator of the Absolute Will - Ladislav Klíma</t>
  </si>
  <si>
    <t>Ladislav Klíma je reprezentantem extrémního subjektivismu. Domnívá se, že svět je pouze přeludem jedince. Realita je tedy pouze duševním stavem. Člověk je v pozici Boha, může jednat nenuceně, žít ve věčnosti. Klíma osvobozoval člověka od pout morálky, nabízel volnost a důstojnost.</t>
  </si>
  <si>
    <t>Ladislav Klíma is a representative of extreme subjectivism. He thinks that the world is nothing but a fiction of the individual. Reality is only subjected to the will of the individual. Man becomes a divine subject, he can act freely and live in eternity. Klíma deliberated the individual from the bounds of morality and proclaimed freedom and dignity.</t>
  </si>
  <si>
    <t>Ladislav Klíma; subjektivismus; vědomí; božství</t>
  </si>
  <si>
    <t>Ladislav Klíma; subjectivism; consciousness; divinity</t>
  </si>
  <si>
    <t>The Concept of Education in the Works of Karel Havlíček Borovský</t>
  </si>
  <si>
    <t>Studie se systematicky zabývá pojetím vzdělávání v životě a díle českého spisovatele, novináře a národního buditele Karla Havlíčka Borovského (1821-1856), zejména v jeho politické publicistice a korespondenci. Polemizuje s ustáleným hodnocením Havlíčkova myšlení jako bytostně praktického a nefilosofického a pokouší se vytěžit jeho skryté motivy pro současnou filosofii vzdělávání, demokratického občanství a politiky. Za klíč k porozumění Havlíčkovu pojetí vzdělávání považuje jednak Havlíčkův mimořádný dar kritického slova a občansko-politickou prozíravost, v hlubším smyslu pak plodný svár mezi osvícenskou skepsí absolutizujícího praktického rozumu a krizi náboženské-existenciální důvěry jako nenaplnitelné lásky.</t>
  </si>
  <si>
    <t>The paper systematically examines the concept of education in the life and work of the Czech writer, journalist and national revivalist Karel Havlíček Borovský (1821-1856), particularly in his political journalism and personal correspondence. It argues against the established picture of Havlíček''s thought as essentially down-to-earth and non-philosophical, and it attempts to develop its hidden motifs for the present-day philosophy of education, democratic citizenship and politics. The key to understanding of Havlíček''s concept of education is his extraordinary gift of the critical word and civic-political prudence, however, in the deeper sense of the word, it is Havlíček''s creative struggle between the Enlighement''s skepsis of the absolutizing common sense and the crisis of religious-existential faith as unrealizable love.</t>
  </si>
  <si>
    <t>Karel Havlíček; filosofie vzdělávání; vzdělávání; škola; školské reformy; vzdělávání příkladem; vzdělávací síla slova; vlastenectví; občanství; kritická hermeneutika; politická filosofie vzdělávání; humor</t>
  </si>
  <si>
    <t>Karel Havlíček; philosophy of education; education; school; school reform; education by example; educational force of the word; patriotism; citizenship; critical hermeneutics; political philosophy of education; humour</t>
  </si>
  <si>
    <t>Mgr. Vojtěch Mašek, , Ph.D. (94272163) [prac.: PedF/PedF] [vyk. fak.: PedF/PedF]</t>
  </si>
  <si>
    <t>Otokar Hostinský. Fin de siècle a česká estetika</t>
  </si>
  <si>
    <t>Otokar Hostinský. Fin de siècle and Czech aesthetics.</t>
  </si>
  <si>
    <t>Ústředním tématem tohoto článku je česká estetika konce 19. st. Stať ukazuje Hostinského v kontextu soudobého myšlení a české estetiky. Jeho estetika vychází a zároveň překonává herbatismus. Hostinský je zakladatelem nejen první muzikologické školy v Čechách, ale i první české uměnovědné školy vůbec.</t>
  </si>
  <si>
    <t>This article focused on Czech aesthetics of the end of 19th century. Hostinský is introduced in contemporary thoughts context. His aesthetic theory is based on and exceeds herbartism. Hostinský has founded not only first Czech musicological school, but also first Czech aesthetic school at all.</t>
  </si>
  <si>
    <t>Otokar Hostinský; česká estetika; estetika; formalismus; herbartismus; hudební věda</t>
  </si>
  <si>
    <t>Otokar Hostinský; Czech aesthetics; Aesthetics; Formalism; Herbartism; Musicology</t>
  </si>
  <si>
    <t>Mgr. Markéta Pávková (13828638) [prac.: PedF/KOVF] [vyk. fak.: PedF/KOVF]</t>
  </si>
  <si>
    <t>Critical events in school - family communication.</t>
  </si>
  <si>
    <t>Příspěvek popisuje a analyzuje mimořádné události v komunikaci rodiny a školy. Soustředí se na vyjednávání moci a zodpovědnosti i legality a legitimity sledovaných situací a jejich význam pro jednotlivé aktéry i vliv na autoritu obou institucí. Mimořádné událostí mohou být pojímány jako strategie boje o moc mezi učiteli, rodiči a dětmi.</t>
  </si>
  <si>
    <t>The paper explains critical events in school - family communication. It concerns to negotiation of power and responsibility and to formulation of legality and legitimity in parents, children and teachers school actions. It describes the effect of critical events on authority of school and family. Critical events can be interpret as strategies of power games between teachers, parents and chidren.</t>
  </si>
  <si>
    <t>Mimořádné; události; komunikace ; rodina; škola.</t>
  </si>
  <si>
    <t>Critical events; school; family; communication.</t>
  </si>
  <si>
    <t>PhDr. Ida Viktorová, , Ph.D. (95776488) [prac.: PedF/KPs] [vyk. fak.: PedF/KPs]</t>
  </si>
  <si>
    <t>&gt;P&lt; GA406/09/0910
&gt;V&lt;</t>
  </si>
  <si>
    <t>Viktorová Ida</t>
  </si>
  <si>
    <t>About Plato's cave</t>
  </si>
  <si>
    <t>Článek se věnuje Platónově podobenství o jeskyni a jeho interpretacím z hlediska výchovy, poznání, filosofického tázání.</t>
  </si>
  <si>
    <t>The article concerns with Plato's allegory of the cave and its interpretations in the context of education, cognition and philosophical inquiries.</t>
  </si>
  <si>
    <t>výchova; Platón; podobenství o jeskyni</t>
  </si>
  <si>
    <t>education; Plato; allegory of the cave</t>
  </si>
  <si>
    <t>PhDr. Bruno Filip Valdéz (76709012) [prac.: PedF/KOVF] [vyk. fak.: PedF/KOVF]</t>
  </si>
  <si>
    <t>Intellectual portrait of Jiřina Popelová</t>
  </si>
  <si>
    <t>Článek se zabývá filosofií a životem Jiřina Popelová a zvláště její životní poutí jakožto ženy-intelektuálky.</t>
  </si>
  <si>
    <t>The article deals with philosophy and life of Jiřina Popelová and especially her journey as woman-intellectual.</t>
  </si>
  <si>
    <t>Jiřina Popelová; filosofie; gender</t>
  </si>
  <si>
    <t>Jiřina Popelová; philosophy; gender</t>
  </si>
  <si>
    <t>Mgr. Jakub Hajíček (39031963) [prac.: PedF/KOVF] [vyk. fak.: PedF/KOVF]</t>
  </si>
  <si>
    <t>doc. PhDr. Naděžda Pelcová, , CSc. (72361965)</t>
  </si>
  <si>
    <t>prof. PhDr. Anna Hogenová, , CSc. (15554822)</t>
  </si>
  <si>
    <t>Diseas of the powerless: mild mental retardation : The analysis of the intelligence test SON-R</t>
  </si>
  <si>
    <t>Monografie se zaměřuje na problém selhávání romských, resp. sociálně vyloučených dětí školském vzdělávacím systému. Velké procento těchto dětí má stanovenou diagnózu lehké mentální retardace a končí v praktických (dříve zvláštních) školách - tedy mimo hlavní vzdělávací proud. Výzkum se zaměřil na problematiku diagnostiky těchto dětí, konkrétně na podrobnou analýzu diagnostického testu SON-R. Ten je v České republice jako jeden z mála považován za kulturně nezatížený a využívá se proto mj. i u obtížně testovatelných dětí, včetně dětí socio-kulturně znevýhodněných. Cílem ročního kvalitativního výzkumu bylo zjistit, jak děti ze sociálně vyloučeného prostředí testu rozumějí a jak v kontextu prostředí, v němž žijí, chápou souvislosti nutné pro vyřešení jednotlivých úloh. Analýza dochází k závěrům, že sociálně znevýhodněné děti v testu často selhávají nikoliv z důvodů nedostatečné kognitivní kapacity, ale kvůli odlišnému charakteru výchovy a nižší vzdělanostní tradice v rodině.</t>
  </si>
  <si>
    <t>The issue of the book is the failure of Roma or other socially excluded children in the educational system. The diagnosis of the mild mental retardation is o the great deal of these children is assigned in a high percent of these children and consequently, they move into the practical schools, that is outside the main educational stream. The research aimed on the diagnostic procedures in these children, namely on the detailed analysis of the test SON-R. In Czech republic, the test is taken to be a culture-free one. That is why it is used in hardly testable children including children socially excluded. The objective of the one year qualitative research was to find out how the children from socially exluded environment understand the test and how they, in their living context, understand the presumptions necessary for the solutions of particular tasks. The analysis comes to th conclusion that the reason why the socially excluded children often fail in the test is not the lack of cognitive capacity, but the different nature of the family education and the lower educational tradition in the family.</t>
  </si>
  <si>
    <t>lehká mentální retardace; inteligenční test SON-R; romské etnikum; předškolní příprava</t>
  </si>
  <si>
    <t>mild mental retardation; intelligence tes SON-R; Roma minority; preschool preparation</t>
  </si>
  <si>
    <t>Adéla Lábusová (12577905) [prac.: FF/FF] [vyk. fak.: FF/FF] 
PhDr. Miroslav Rendl, CSc. (43140016) [prac.: PedF/KPs] [vyk. fak.: PedF/KPs] 
Mgr. Tomáš Nikolai (32510746) [prac.: 1.LF/600] [vyk. fak.: 1.LF/600] 
Simona Pekárková</t>
  </si>
  <si>
    <t>&gt;N&lt; - Nadace Open Society Fund Praha</t>
  </si>
  <si>
    <t>http://aleph.nkp.cz/F/?func=direct&amp;doc_number=002163363&amp;local_base=NKC</t>
  </si>
  <si>
    <t>The Ontological Consolation of Egon Bondy</t>
  </si>
  <si>
    <t>Článek přibližuje nesubstanční ontologii Egona Bondyho a sleduje její dílčí modifikace. Ontologická problematika je zde analyzována s přihlédnutím k problematice axiologické.</t>
  </si>
  <si>
    <t>The article deals with non-substantial ontology of Egon Bondy and analyzes his partials modifications. Ontological problems are analyzed in their unity with axiological problems.</t>
  </si>
  <si>
    <t>ontologická substance; nesubstanční ontologie; Egon Bondy; axiologie; kauzalita; determinace; artificiální bytosti; samopohyb ontologické reality</t>
  </si>
  <si>
    <t>ontological substance; non-substantial ontology; Egon Bondy; axiology; causality; determination; artificial creature; auto-motion of ontological reality</t>
  </si>
  <si>
    <t>Mgr. Petr Kužel (73384537) [prac.: PedF/KOVF] [vyk. fak.: PedF/KOVF]</t>
  </si>
  <si>
    <t>Philosopher and pedagogist Albína Dratvová</t>
  </si>
  <si>
    <t>Článek pojednává o Albíně Dratvové, první české docentce filosofie. Uceleně mapuje široký pracovní záběr této ženy vědkyně od logiky přes filosofii přírodních věd, pedagogiku, etiku až k psychologii ženy. Obšírněji se pak věnuje zejména její práci na poli pedagogiky a jejím popularizačním dílům, zejména těm týkajících se ženské otázky. Ačkoli tyto oblasti svého zájmu Dratvová sama nepovažovala za nejdůležitější, protože se ze všeho nejvíce cítila být filosofkou přírodních věd, paradoxně je tato její práce nejzajímavější. Článek tak zároveň zachycuje nelehký osud ženy působící na poli vědy v atmosféře a dobových souvislostech první poloviny 20. století.</t>
  </si>
  <si>
    <t>The article deals with the first Czech female associate professor of philosophy, Albína Dratvová. It maps her wide range of interests from logics and philosophy of science to pedagogy, ethics and psychology of woman. It puts special focus on her work in pedagogy and her outreach activities, especially those concerning the woman question. Although these spheres of interest were not considered that important by Dratvová, her work here seems to be the most interesting one. Hence the article also shows hardship of a woman scientist in the male world of science in the first half of the 20th century.</t>
  </si>
  <si>
    <t>Albína Dratvová; dějiny vědy; gender; ženská otázka; česká vzdělanost; filosofie přírodních věd; pedagogika</t>
  </si>
  <si>
    <t>Albína Dratvová; history of science; gender; the woman question; Czech education; philosophy of science; pedagogy</t>
  </si>
  <si>
    <t>Mgr. Karolína Černá (52916421) [prac.: PedF/KOVF] [vyk. fak.: PedF/KOVF] 
Mgr. Klára Pirklová (37135912) [prac.: PedF/KOVF] [vyk. fak.: PedF/KOVF]</t>
  </si>
  <si>
    <t>A Forgotten Thinker - Karel Slavoj Amerling</t>
  </si>
  <si>
    <t>Vlastenec, pedagog, organizátor, vědec, spisovatel, lékař, filosof - tím vším byl Karel Slavoj Amerling. Navazoval na práci J. A. Komenského. Chtěl učit český národ mateřským jazykem. Jeho cílem bylo vzdělat českou mládež tak, aby byla vzorem rakouské monarchii a šířila pak vzdělání do Evropy a celého světa.</t>
  </si>
  <si>
    <t>A patriot, educator, organizer, natural scientist, writer, physician and philosopher - that was Karel Slavoj Amerling. He followed the work of J. A. Komenský. He wanted to teach the Czech nation in its mother tongue. His aim was to educate Czech youth in the way they would become a representative of the Austrian monarchy and would spread education in Europe and throughout the world.</t>
  </si>
  <si>
    <t>Karel Slavoj Amerling; diasofie; vzdělání</t>
  </si>
  <si>
    <t>Karel Slavoj Amerling; Diasophia; Education</t>
  </si>
  <si>
    <t>Ladislav Hejdánek and a transcendent realm</t>
  </si>
  <si>
    <t>Nepředmětný živý svět a existence člověka v něm je jedním z ústředních témat prácí významného českého filosofa Ladislava Hejdánka a tato kapitola je zasvěcená jeho myšlenkám. Svět bez života není podstatným světem. Toto pochopení vyžaduje vynoření z oceánu hlubokého nevědomí na světlo poznání. Současná exaktní věda, podle Hejdánka, není schopna vytvořit obraz celkového poznání, nereflektuje přítomnost člověka jako bytosti spojené s celkem. Z vědeckého obrazu světa totiž nějak vymizel člověk. Člověk přestává být součástí zájmu vědy. Redukcionismus vede k nihilismu a nihilismus k světovým tragediím, jako byla například II. světová válka.</t>
  </si>
  <si>
    <t>Transcendent realm of human existence is one of the central themes of the Czech philosopher Ladislav Hejdánek. The world without life is not a real world. Understand life requires an understanding emerging from the ocean deep unconscious to the light of knowledge. Exact science, according to Hejdánek is unable to draw a complete picture of the overall knowledge. It does not reflect the presence of man as being related to the totality of experience. Human being itself somehow disappeared from the modern scientific world view. A person stopped to be a part of the scientific interests. Reductionism leads to nihilism and the nihilism leads to the world''s tragedies, such as the World War II.</t>
  </si>
  <si>
    <t>Ladislav Hejdánek; existence; transcendence; redukcionismus; fenomenologie bytí</t>
  </si>
  <si>
    <t>Ladislav Hejdánek; existence; transcendence; reductionism; phenomenology of being</t>
  </si>
  <si>
    <t>Boris Tishchenko: worlds of sense in times and Cultures</t>
  </si>
  <si>
    <t>Vokalnaja mуzyka v tvorčestve Borisa Ivanoviča Tiščenko zanimaet značitelnejšee mesto. Pomimo krуpnych vokalno-simfoničeskich opуsov (simfonija ((Marina}}, Rekviem na stichi A.Achmatovoj, Šestaja simfonija), perу Tiščenko prinadležit pjat ciklov dlja golosa i fortepiano, a takže rjad vokalnych ansamblej dlja drуgich sostavov. Odnimi iz važnejšich sostavljajuščich koncepcii ((Rekviema}} Achmatovoj-Tiščenko javljajutsja problemy nravstvennosti, borby dobra i zla na pole ljudskich dуš, stol aktуalnye dlja ChCh veka, a takže pamjati i večnogo dialoga vremen i stilej. Tiščenko ne tolko čуtko ((pročel}} i ((ozvуčil}} tekst Achmatovoj, no i vysvetil v nem dopolnitelnye smysly, istoričeskie i stilevye associativnye rjady i podteksty. U Tiščenko mnogie proizvedenija strojatsja na osnove vzaimoproniknovenija žanrov. Tak, v vokalnom cikle ((ČERTËŽ}} mnogokratno možno nabljudat obnovlenie i obogaščenie odnogo žanra drуgim (ved imenno tak podčas osуščestvljaet sebja poisk novych žanrov i vo vsej istorii mуzyki). Blagodarja sočetaniju žanrov v vokalnom cikle dostigaetsja mnogoznačnost tolkovanija ne tolko obraznogo mira každoj časti, no i vsej programmy proizvedenija.</t>
  </si>
  <si>
    <t>Vocal music in the works of Boris Ivanovich Tischenko takes značitelnejšee place. In addition to large vocal-symphonic works (symphony "Marina"Requiem to the poems of anna akhmatova, Sixth symphony), peru Tishchenko belongs to the five cycles for voice and piano, as well as a number of vocal ensembles for other compositions. One of the most important components of the concept of the "Requiem" of anna Akhmatova-Tischenko are the problems of morality, the struggle of good and evil in the field of human souls, so topical for the 20TH century, as well as memory and eternal dialogue times and styles. Tishchenko not only sensitively "read" and "sound "text Akhmatova, but also highlighted in it additional senses, historical and stylistic associative series, and implications. Tishenko many of the works are constructed on the basis of mutual penetration of genres. So, in the vocal cycle "DRAWING" repeatedly, you can observe the upgrading and the enrichment of one genre to another (the way it sometimes carries out the search of new genres and in all the history of music). Thanks to a combination of genres in the vocal cycle is achieved by multiple interpretations not only shaped the world each part, but also of the programme of work.</t>
  </si>
  <si>
    <t>Boris; Ivanovic; Tischenko; miry; smislov; prostranstve; vremen; kultur</t>
  </si>
  <si>
    <t>Boris; Tishchenko; worlds; sense; times; Cultures</t>
  </si>
  <si>
    <t>Nadezda Basalaeva (28186857) {Rusko} [prac.: PedF/KHV] [vyk. fak.: PedF/KHV]</t>
  </si>
  <si>
    <t>&gt;V&lt; - Basalaeva</t>
  </si>
  <si>
    <t>Germany</t>
  </si>
  <si>
    <t>ISBN-10: 3846555479</t>
  </si>
  <si>
    <t>Jiri Laburda phenomenon in contemporary music of Czech Republic</t>
  </si>
  <si>
    <t>Kniha je věnována univerzální člověk, pravý člověk v produktivním věku - český skladatel, výtvarník, vědec a učitel - Jiří Laburde. V první kapitole "Vědecká práce Jiří Laburdy - učebnice diatonic harmonie", představuje totožnost učitele a vědce. Jako autor učebnic hranol zákonů harmonie, ovoce dlouholeté pedagogické praxe. Funkce vyučovacích metod, jak se později ukázalo, velmi kvůli národní hudební tradice. Ve druhé kapitole, "Blížíme styl / materiál klavírních sonát /" obsahuje vypadat pokus vymezit pro nás důležité tváří Laburdy osobnost skladatele - představitel české národní školy, patriot své země. To se chová jako hranol sonáta klavír. Původně Laburda spoléhal na tradiční vyjadřovací prostředky, a později se snažil moderní techniky (nejistý a dodekafonii), a pak konečně formuloval sám pro sebe: "Jsem muž tradiční. Nechci aspirovat na zápis moderní neoklasicismus ... u mě. " Hudební jazyk díla tohoto skladatele je zkušený, ale přirozená a demokratické. Je určen pro široké spektrum posluchačů všech věkových kategorií.</t>
  </si>
  <si>
    <t>The book is devoted to the universal man, truly man-era - the Czech composer, artist, scientist and educator - Jiri Laburda. In the First chapter of "the Scientific work of Jiri Laburdy - tutorial diatonic harmony" is represented by the personality of the teacher and scientist. As a prism is the author''s textbook of harmony, the fruit of years of pedagogical practice. Features of a technique of teaching, as it turned out, largely linked to the national musical traditions. In the Second chapter of "the Approach to the style of /on the material of the piano sonatas/" provides attempt to outline seem to us important facets of the individual Laburda-composer - the representative of the national Czech school, a patriot of his country. Here prism is piano sonata. Originally Laburda relied on traditional means of expression, and later tried to modern technology, after which formulated for itself finally the following: "I''m a man of the traditional. I don''t write in a modern... Neoclassicism close to me". The language of music compositions of the composer''s skill, but a natural and democratic. It is designed for a wide circle of listeners of different ages.</t>
  </si>
  <si>
    <t>Fenomen; Jiri; Laburdy; sovremennoj; ceskoj; muzike</t>
  </si>
  <si>
    <t>Jiri; Laburda; phenomenon; contemporary; music; Czech; Republic</t>
  </si>
  <si>
    <t>&gt;V&lt; - Basakaeva</t>
  </si>
  <si>
    <t>Austrian Nobility at the Verge of New Age</t>
  </si>
  <si>
    <t>Studie se zabývá postavením rakouské šlechty během 19. a 20. století a jejím vývojem ve sledovaném období</t>
  </si>
  <si>
    <t>The study depicts the role and status of Austrian nobility and its development throughout the 19th and 20th centrury</t>
  </si>
  <si>
    <t>Rakouská; šlechta; prahu; moderní; doby</t>
  </si>
  <si>
    <t>Austrian; Nobility; Verge; New; Age</t>
  </si>
  <si>
    <t>doc. PhDr. Jan Županič, , Ph.D. (34231653) [prac.: FF/ÚSD, FHS/FHS, PedF/KOVF] [vyk. fak.: PedF/KOVF]</t>
  </si>
  <si>
    <t>Prof. PhDr. Tomáš Knoz, Ph.D.Jan Dvořák</t>
  </si>
  <si>
    <t>&gt;P&lt; GA404/08/0259</t>
  </si>
  <si>
    <t>Sexual and Gender Harassment as Pedagogical Un-Professionalism</t>
  </si>
  <si>
    <t>Článek diskutuje fenomén sexuálního obtěžování ve školním prostředí v souvislosti s nároky na učitelskou profesionalitu. S pomocí výsledků ze dvou výzkumů, které se zabývaly zkušenostmi vysokoškolských a středoškolských studujících se sexuálním obtěžováním, ukazuje, jaká jsou omezení v jejich reflexi tohoto fenoménu a na základě toho postuluje požadavek zvýšené reflektivity na straně vyučujících. Schopnost reflexe je znakem pedagogické profesionality, přičemž podmínkou reflexe je určité teoretické poznání. Proto článek ukazuje aktuálně dominantní konceptualizaci sexuálního obtěžování s využitím kategorie gender, zasazuje ji do kontextu dalších výkladových modelů a naznačuje jejich možné dopady pro chápání učitelské profesionality.</t>
  </si>
  <si>
    <t>In the paper we discuss sexual harassment in school environment in connection with requirement of teacher professionalism. Using results of two studies that explored experiences and attitudes of university and high-school students regarding sexual harassment we show limits of teachers'' reflexivity of sexual harassment and postulate a requirement of increased reflexivity on the part of the teachers. Capacity to reflect one''s own behavior and assumptions is an attribute of pedagogical professionalism whereas a precondition of reflection is specific theoretical knowledge. That is why we discuss a current dominant conceptualization of sexual harassment building on the gender perspective. We show its position vis-a-vie other explanatory models and suggests their possible consequences for understanding teacher''s professionalism.</t>
  </si>
  <si>
    <t>sexuální obtěžování; vztah mezi vyučujícími a studujícími; vysoké školy; střední školy; pedagogická profesionalita; učitelská reflexe</t>
  </si>
  <si>
    <t>sexual harassment; teacher-student relationship; universities; high-schools; pedagogical professionalism; teachers’ reflexivity</t>
  </si>
  <si>
    <t>PhDr. Irena Smetáčková, , Ph.D. (88824240) [prac.: PedF/KPs] [vyk. fak.: PedF/KPs] 
Ing. Petr Pavlík, , Ph.D. (85796543) [prac.: FHS/24-KGS] [vyk. fak.: FHS/24-KGS]</t>
  </si>
  <si>
    <t>&gt;P&lt; 2E08058 - Sexuální obtěžování ve vysokoškolském prostředí: výskyt a vnímání
&gt;S&lt; - Specifický výzkum FHS UK
&gt;I&lt;</t>
  </si>
  <si>
    <t>Aula</t>
  </si>
  <si>
    <t>RIV/00216208:11410/11:10106325
RIV/00216208:11240/11:10106325</t>
  </si>
  <si>
    <t>Harrasment of Female and Male High School Students by Teachers</t>
  </si>
  <si>
    <t>Článek představuje hlavní výsledky dotazníkového šetření, které mapovalo zkušenosti 1237 studentek a studentů středních škol s obtěžujícím chováním ze strany vyučujících. Obtěžování může nabývat různých podob, jejichž společným jmenovatelem je tendence učitelů a učitelek využít a/nebo posílit mocenskou převahu nad studujícími, a tím získat profesní či osobní výhody. V prezentovaném výzkumu byla pozornost soustředěna především na genderově motivované a sexuální obtěžování, ovšem v širším kontextu překračování hranic profesionálního pedagogického vztahu. Výsledky ukázaly, že studující mají relativně četné zkušenosti s různými neadekvátními projevy vyučujících, které splňují parametry obtěžujícího chování, včetně sexuálního obtěžování. Až 2/3 studujících se setkalo s některým z obtěžujících projevů, přičemž nejčastější jsou zkušenosti s nespravedlivým zacházením a uplatňováním genderových stereotypů, menší je výskyt sexuální pozornosti a nejřidší (avšak přesto překvapivě vysoký) je výskyt sexuálního nátlaku.</t>
  </si>
  <si>
    <t>The research shows the main results of questionnaire research of student harassment experiences of 1,237 female and male high school students in the Czech Republic by their teachers. Harassment can demonstrate itself in a wide variety of behaviors, which teachers perform to strengthen their dominance over students in order to achieve a professional and/or personal advantage. In the presented research the main focus was on gender motivated and sexual behaviors, in wider context, the crossing of borders of a professional pedagological relation between teacher and student. The results indicate that nearly 2/3 of research participants have had some experience with various types of inappropriate teacher''s behaviour including unjust treatment and the application of gender stereotypes. Experiences with unwanted sexual attention were not as common and the least mentioned (but still suprisingly high) was the occurance of sexual coercion.</t>
  </si>
  <si>
    <t>Obtěžování; sexuální obtěžování; gender; pedagogický vztah</t>
  </si>
  <si>
    <t>Harassment; sexual harassment; gender; teacher-student relationship</t>
  </si>
  <si>
    <t>&gt;P&lt; 2E08058 - Sexuální obtěžování ve vysokoškolském prostředí: výskyt a vnímání
&gt;S&lt;</t>
  </si>
  <si>
    <t>RIV/00216208:11410/11:10106327
RIV/00216208:11240/11:10106327</t>
  </si>
  <si>
    <t>Testing of didactic competence</t>
  </si>
  <si>
    <t>Praxe ukazuje na stále rostoucí potřebu vybavit budoucí učitele českého jazyka a literatury takovými kompetencemi, aby mohli adekvátně naplňovat komunikační pojetí předmětu, rozvoj čtenářské a funkční gramotnosti. Kolektivy kateder české literatury a českého jazyka PedF UK v Praze vytvořily novou podobu testování didaktických kompetencí kandidátů státní závěrečné zkoušky. S ohledem na to, že didaktika vyučovacího předmětu český jazyk prochází v současnosti významnými inovacemi, autoři vybízejí odbornou veřejnost k širší diskusi.</t>
  </si>
  <si>
    <t>Future Czech language and literature teachers should have such competencies to be able to handle the communication approach to the subject together with the development of reader and functional literacy. Teams from the Czech Literature and Czech Language Departments of the Faculty of Education of the Charles University in Prague have therefore come up with new testing of didactic competencies of state final examination candidates. The authors invite expert public to get involved in the discussion.</t>
  </si>
  <si>
    <t>Testování; didaktické kompetence; český jazyk</t>
  </si>
  <si>
    <t>Testing; didactic competence; Czech language</t>
  </si>
  <si>
    <t>doc. PhDr. Martina Šmejkalová, , Ph.D. (15773577) [prac.: PedF/KČJ] [vyk. fak.: PedF/KČJ] 
PhDr. Ondřej Hník, , Ph.D. (47852972) [prac.: PedF/KČL] [vyk. fak.: PedF/KČL]</t>
  </si>
  <si>
    <t>The education of children through school textbooks of Czech language</t>
  </si>
  <si>
    <t>Studie přináší zamyšlení autorky nad projekcí ideověpolitických cílů do školních učebnic (1918-2011).</t>
  </si>
  <si>
    <t>In the study author ruminates over the ideological and political goals in school textbooks (1918-2011).</t>
  </si>
  <si>
    <t>výchova; politický kontext; učebnice českého jazyka</t>
  </si>
  <si>
    <t>education; political context; Czech language textbooks</t>
  </si>
  <si>
    <t>Sexual Harassment at Universities: Defi nition, Methodology, Research Results</t>
  </si>
  <si>
    <t>V článku představujeme hlavní výsledky jednoho ze dvou existujících českých výzkumů, které se týkají sexuálního obtěžování na vysokých školách. Výzkum se uskutečnil na souboru 832 studentek a studentů 11 českých vysokých škol v letech 2008-2009. Z výzkumu vyplynulo, že 78 % studujících se setkalo s chováním, které lze označit za sexuální obtěžování, avšak pouze 3 % z nich explicitně připouští, že byli sexuálně obtěžování. Jedním z důvodů uvedeného rozporu je relativně nízké povědomí o fenoménu sexuálního obtěžování v České společnosti. I v odborné diskusi se uplatňuje úzký koncept sexuálního obtěžování, který nezohledňuje genderový rozměr. V článku se proto věnujeme vývoji konceptu sexuálního obtěžování se zapojením genderové perspektivy, ukazujeme jeho užívání v kontextu vysokých škol a naznačujeme hlavní metodologická úskalí při zkoumání sexuálního obtěžování. Na pozadí toho identifikujeme dva sporné aspekty v konceptualizaci sexuálního obtěžování, kterými jsou (1) vztah mezi vymezením "zvenku" a "zevnitř" (objektivní a subjektivní definice) a (2) vztah mezi vymezením založeným ve vědě a v laickém pohledu (odborná a osobní definice).</t>
  </si>
  <si>
    <t>In this article the authors present the main results from one of two existing Czech studies on sexual harassment at Czech universities. The research was carried out in 2008-2009 on a sample of 832 students at 11 public universities and colleges. The results indicate that 78% of students have personally experienced teacher behaviours that can be characterised as sexual harassment. However, only 3% of them said explicitly that they had been sexually harassed. One of the reasons for this contradiction is the relatively low awareness about sexual harassment in Czech society. Even in academic debates, a narrow defi nition of sexual harassment is often preferred and the gender dimension of the problem is not considered. With this in mind, the authors discuss expanding the concept of ''sexual harassment'' to include a gender perspective. They demonstrate the use of this concept in an academic setting and the outline main methodological challenges faced by the relevant research. Against this backdrop, they identify two contentious aspects of the conceptualisation of sexual harassment: (1) the relationship between ''objective'' and ''subjective'' defi nitions and (2) the relationship between expert and personal defi nitions (scientifi c and lay''s defi nitions).</t>
  </si>
  <si>
    <t>Sexuální obtěžování; genderové obtěžování; univerzity; objektivní a subjektivní definice; odborná a osobní definice</t>
  </si>
  <si>
    <t>Sexual harassment; gender harassment; universities; objective and subjective definition; expert and personal definition</t>
  </si>
  <si>
    <t>&gt;P&lt; 2E08058 - Sexuální obtěžování ve vysokoškolském prostředí: výskyt a vnímání
&gt;I&lt;</t>
  </si>
  <si>
    <t>AO - Sociologie, demografie</t>
  </si>
  <si>
    <t>RIV/00216208:11410/11:10106354
RIV/00216208:11240/11:10106354</t>
  </si>
  <si>
    <t>Outdoor school: limits and dilemmas</t>
  </si>
  <si>
    <t>Školy v přírodě jsou pevnou součástí českého školství. V uplynulých dvaceti letech ovšem prodělaly značné změny, které se týkají na jedné straně jejich organizační podoby a s ní související finanční náročnosti, na druhé straně funkcí, jež má škola v přírodě plnit. Článek shrnuje údaje ze školských statistik a doplňuje je výsledky vlastního výzkumu, který zahrnoval dotazníkové šetření na pražských základních školách a případovou studii dvou tříd. Ukazuje se, že délka škol v přírodě se zkracuje, zároveň klesá množství finančních prostředků z rozpočtu regionálního školství, které jsou vydávány na tuto oblast, a roste cena výjezdů pro rodiče. Škol v přírodě se neúčastní až 20 % dětí z příslušných tříd, a to především z důvodu přílišné finanční náročnosti. Podle vyučujících, dětí i rodičů má být hlavním přínosem škol v přírodě stmelení žákovského kolektivu, což je však vysokou mírou neúčasti omezeno. Dalším přínosem má být lepší poznání mezi dětmi a vyučujícími. Tato funkce je zpochybněna skutečností, že v současné době stále více škol využívá služeb komerčních agentur, které snižují společný čas vyučujících a dětí na minimum.</t>
  </si>
  <si>
    <t>Outdoor school is a stable element of Czech educational system. However, many changes have occurred during last twenty years, which refer to purposes of outdoor schools and to their organization. The article presents the global school statistic information and the results of research which included questionnaire for elementary schools in Prague and the case study of two classes. The study found out that the outdoor school is getting shorter, the budget for outdoor schools is reducing, the price of outdoor school for parents is increasing. Because of high price almost 20 % of pupils can not attend the outdoor school. Nevertheless, to create a better social climate in peer group is the main purpose of outdoor school in opinion of teachers, pupils and parents. Because of high absence this goal is partly invalid. Other purpose should be a better knowing between teachers and children. This goal is invalid as well because many schools rent a commercial agency today which inhibits common time of pupils and teachers.</t>
  </si>
  <si>
    <t>Škola v přírodě; funkce škol v přírodě; finanční náročnost; klima ve skupině; školní socializace</t>
  </si>
  <si>
    <t>Outdoor school; purposes of outdoor school; financial claims; social climate; school socialization</t>
  </si>
  <si>
    <t>PhDr. Irena Smetáčková, , Ph.D. (88824240) [prac.: PedF/KPs] [vyk. fak.: PedF/KPs]</t>
  </si>
  <si>
    <t>PISA survey - a tool of the educational policy or a research instrument?</t>
  </si>
  <si>
    <t>Přehledová studie analyzuje tři vlny kritik šetření PISA ukazujících je spíše jako nástroj politických opatření než jako jednoznačný přínos pro zkvalitňování školní didaktiky. Na příkladu matematické gramotnosti ukazuje, že potíže s užitím poznatků neumožňují identifikovat slabiny učiva a výuky.</t>
  </si>
  <si>
    <t>The study analyzes three waves of criticism towards the PISA surveys revealing them as a mean of political measures more then as a contribution to the improvement of classroom didactics.. Taking the example of mathematical literky that from the difficulties with the use of the knowledge one cannot readily infer the weaknesses in curriculum and teaching</t>
  </si>
  <si>
    <t>PISA; vzdělávací; politika; gramotnost; didaktika</t>
  </si>
  <si>
    <t>PISA survey; educational policy;literacy; didactics</t>
  </si>
  <si>
    <t>prof. PhDr. Stanislav Štech, , CSc. (42827407) [prac.: PedF/KPs] [vyk. fak.: PedF/KPs]</t>
  </si>
  <si>
    <t>&gt;P&lt; GAP407/11/1740</t>
  </si>
  <si>
    <t>Is The Bologna Process a Necessary Step to Better Adaptation of Universities Or Is It a Trojan Horse Sent Out to Introduce Neo-liberal Chang-es</t>
  </si>
  <si>
    <t>Analýza kontextu, cílů a výsledků Boloňského procesu ve výkladovém rámci neoliberální komodifikace univerzit ukazuje, že některá opatření mají pozitivní efekt a současně přispívají k transformaci univerzity v instituci převážně soutěžící na globálním trhu o zdroje.</t>
  </si>
  <si>
    <t>This analysis of the context, objectives and results of the Bologna Process within the conceptual framework of the neoliberal commodification of univerisities demonstrates that some measures led to positive effects and at the same time they contributed to the transformation of universities into entities predominantly competing for resources at the global market.</t>
  </si>
  <si>
    <t>Boloňský proces; neoliberalismus; management; vysokoškolské vzdělávání</t>
  </si>
  <si>
    <t>Bologna Process; neoliberalism; management; higher education</t>
  </si>
  <si>
    <t>Motivation as a prerequisites for educational self-regulation.</t>
  </si>
  <si>
    <t>Stat je rozdělena do dvou částí. První je věnována vnějším a vnitřním zdrojům autoregulace a motivačním předpokladům vzdělávací autoregulace. Druhá část stati je zaměřena na představení výsledků pilotní studie věnované subjektivnímu významu učení pro dosažení životních cílů.</t>
  </si>
  <si>
    <t>The article is dividet into two parts. The first part deals with outside and inside sources of self-regulation and motivation prerequisites of educational self-regulation. The second part of the article aims at the presentation of the results of a pilot study concerning subjective importance of learning for reaching life goals.</t>
  </si>
  <si>
    <t>autoregulace; vzdělávací autoregulace; motivace; důležitost cílů; instrumentalita učení; atribuce</t>
  </si>
  <si>
    <t>self-regulation; educational; self-regulation; motivation; importance of goals; instrumentality of learning; atribution</t>
  </si>
  <si>
    <t>doc. PhDr. Isabella Pavelková, , CSc. (17657314) [prac.: PedF/KPs] [vyk. fak.: PedF/KPs]</t>
  </si>
  <si>
    <t>Karla HrbáčkováVlastimil Švec</t>
  </si>
  <si>
    <t>The article presents results of a multiple-case study that examined the ways in which parents perceived and influenced the development of five children who showed extraordinary potential in various domains, such as school, sports or music. Semi-structured interviews were used to collect information about the children''s development and were subsequently processed by thematic analysis. The analysis showed that parents based their nurturing practices on their constructions of children''s giftedness. In most cases they constructed giftedness as an inborn and stable trait which predisposed children to future extraordinary achievements. This construction was related to supportive nurturing practices but also to excessive expectations and pressures to maintain peak performance which seemed to have a hindering effect on children''s motivation and on the long-term development of their achievements.</t>
  </si>
  <si>
    <t>constructivism; giftedness; development; multiple-case study; parents</t>
  </si>
  <si>
    <t>Mgr. Jiří Mudrák, , Ph.D. (67422159) [prac.: PedF/KPs] [vyk. fak.: PedF/KPs]</t>
  </si>
  <si>
    <t>&gt;P&lt; GPP407/11/P512</t>
  </si>
  <si>
    <t>A Structuralist Reading of Fassade by Libuše Moníková</t>
  </si>
  <si>
    <t>Článek analyzuje román Die Fassade z hlediska filozofie bytí, na jejímž základě postavil Ludwig Binswanger tzv. "daseinsanalýzu". Soustředila jsem se zejména na problematiku významových směrů horizontality a vertikality. Systém Ludwiga Binswangera je založen na binárních opozicích jako jsou výška, hloubka, dálka či blízkost. Touha po létání vyvěrá v románu z touhy po úniku ze stavu nesvobody, podobně jako je tomu v mýtu o Daidalovi. Odpovídá-li pohyb do dáli u Moníkové spíše epickému putování hrdinů, všednímu životu, práci na fasádě v horizontálách a daleké cestě umělců do Asie, pak koresponduje výška spíše s vertikálním vzestupem a letem. Vidíme v něm onen iracionální proces, v němž umělec dochází naplnění prostřednictvím svého vlastního výtvoru a procesu tvorby. Uměleckou činností se snaží umělci uchopit chaotickou a neprůhlednou skutečnost.</t>
  </si>
  <si>
    <t>On these pages I have dealt with the novel Die Fassade/Fasáda/The Facade of Libuše Moníková. I have analysed it from the point of view of the philosophy of being, on the basis of which the Swiss psychologist Ludwig Binswanger built the so called "Daseinsanalysis" or "the existential analysis". Iconcentrated on the problems of the semantic directions of horizontality and verticality above all. The system of Ludwig Binswanger is based on the binary oppositions, such as the height, the depth, the distance (the spaciousness) or the nearness (closeness). We all rely on these dimensions, which have almost mystical qualities. In the novel the longing for flying results from the longing for the escape from the situation of the lack of freedom or from the captivity; there is asimilarity to the myth about Daedalus. If by Moníková the movement to a faraway place corresponds rather to the epic travelling of the protagonists, further to the everyday life, to the work on the frontage in the horizontals and to the far journey of the artists to Asia, then the height corresponds, as it could be observed, to the vertical rise and flight much more.They start to go on with the metamorphosis of the frontage and their art gains not only new features ( for example unusual shapes which remind of the Chinese signs), but also a new meaning. If we sum up the whole text briefly, then we can claim that the artists in the literary work of Moníková start out on a journey which leads from the tightness of the socialist circumstances over the height to the remote places. The flying can be of course connected with a considerable number of various ideas. In this novel the flight corresponds to the basic motif of freedom , or more precisely to the motif of liberation. It is similar in the myth about Daedalus. We can see the irrational process in it, in which the artist achieves his fulfilment through his own work of art and the process of creation.</t>
  </si>
  <si>
    <t>Strukturalistische; Lektüre; Fassade; von; Libuše; Moníková</t>
  </si>
  <si>
    <t>Structuralist; Reading; Fassade; Libuše; Moníková</t>
  </si>
  <si>
    <t>Mgr. Eva Markvartová, , Ph.D. (82505853) [prac.: PedF/KG] [vyk. fak.: PedF/KG]</t>
  </si>
  <si>
    <t>PhDr. Mgr. Vít Dovalil, , Ph.D. (40665880)</t>
  </si>
  <si>
    <t>&gt;V&lt; - Z-záměr</t>
  </si>
  <si>
    <t>Czech language didactics for the 21st century</t>
  </si>
  <si>
    <t>Článek vysvětluje důležitost oborové didaktiky českého jazyka jakožto vědní disciplíny, připomíná její nejvýznamnější vývojové mezníky i významné představitele, kteří působili na PedF UK v Praze, a formuluje úkoly, které před současnou didaktikou českého jazyka stojí.</t>
  </si>
  <si>
    <t>The article explains the importance of Czech language didactics as a scientific discipline, it notes its most important developmental periods and the most important scientists that worked at Faculty of Education, Charles University Prague.It formulates the objectives that the contemporary Czech language didactics is facing.</t>
  </si>
  <si>
    <t>Didaktika českého jazyka; její vývoj; úkoly</t>
  </si>
  <si>
    <t>Czech language didactics; its development and objectives</t>
  </si>
  <si>
    <t>Coat-of-Arms of Skuteč</t>
  </si>
  <si>
    <t>Studie se zabývá vývojem a proměnami znaku českého města Skuteč od středověku do současnosti</t>
  </si>
  <si>
    <t>The study deals with the development and transformation of the Coat-of-Arms of the Czech town of Skuteč from Middle Ages to present day</t>
  </si>
  <si>
    <t>Znak; Skuteč; historie</t>
  </si>
  <si>
    <t>Coat-of-Arms; Skuteč</t>
  </si>
  <si>
    <t>PhDr. Emil Voráček, DrSc.</t>
  </si>
  <si>
    <t>&gt;Z&lt; MSM0021620827</t>
  </si>
  <si>
    <t>Barons von Freudenthal. Forgotten History of a Noble Family (End)</t>
  </si>
  <si>
    <t>Studie befasst sich mit dem Schicksal der Familie von Freudenthal, unehelichen Nachkommen von Grafen von Wrbna und Fürsten zu Schwarzenberg</t>
  </si>
  <si>
    <t>The paper studies the life of the Baron Family von Freudenthal, illegitimate descendants of Counts von Wrbna and Princes zu Schwarzenberg.</t>
  </si>
  <si>
    <t>Freudenthal; Aristokratie; Österreich-Ungarn</t>
  </si>
  <si>
    <t>The Heir of Baron von Hirsch. Baron Maurice Arnold von Deforest-Bischoffsheim</t>
  </si>
  <si>
    <t>Jahrhunderts - Maurice Arnold Deforest-Bischoffsheim (später Graf von Bendern), einen Adoptivsohn von bedeutenden Industriellen Baron Moritz von Hirsch</t>
  </si>
  <si>
    <t>The study deals with the life of a prominent personality of the first half of the 20th century Maurice Arnold von Deforest-Bischoffsheim (later known as Count von Bendern), the adoptive son of Moritz von Hirsch, a prominent industrialist</t>
  </si>
  <si>
    <t>Baron Hirsch; Deforest-Bischoffsheim; Liechtenstein; Geschichte</t>
  </si>
  <si>
    <t>Baron Hirsch; Deforest-Bischoffsheim; Liechtenstein; History</t>
  </si>
  <si>
    <t>Vaduz</t>
  </si>
  <si>
    <t>Nobility and Nation. The Position of Nobility in the Czech Society</t>
  </si>
  <si>
    <t>Badanie dotyczy porównania pozycji szlachty w Czechy i Polska w czasach nowożytnych i opisuje podstawowe różnice tych grup społecznych w obu krajach.</t>
  </si>
  <si>
    <t>The paper compares the position of Nobility in Czech countries and in Poland in modern times and defines the basic differences of these two social groups in both countries.</t>
  </si>
  <si>
    <t>Szlachta; Czechy; Polska</t>
  </si>
  <si>
    <t>Nobility; Bohemia; Poland</t>
  </si>
  <si>
    <t>&gt;Z&lt; MSM0021620827
&gt;N&lt;</t>
  </si>
  <si>
    <t>The study follows the lives of the illegitimate children of the Austrian Archduke Otto (1865-1906), the father of the last Austrian-Hungarian King Charles I. (IV.), that were ennobled as "von Hortenau".</t>
  </si>
  <si>
    <t>Hortenau; Hapsburg</t>
  </si>
  <si>
    <t>The Nobility of Charles I. (IV). The Act of Ennoblement During the Rule of Charles I. (IV.).</t>
  </si>
  <si>
    <t>Studie se zabývá vývojem a problematikou udílení šlechtických titulů za vlády Karla I. (IV.), posledního rakouského císaře a uherského krále</t>
  </si>
  <si>
    <t>The paper reflects the development and the issue of ennoblement throughout the reign of Charles I. (IV.), the last Austrian emperor and Hungarian king</t>
  </si>
  <si>
    <t>Karel I. (IV.); nobilitace; Rakousko-Uhersko</t>
  </si>
  <si>
    <t>Charles I. (IV.); Act of Ennoblement; Austria-Hungary</t>
  </si>
  <si>
    <t>Korczak - the Person</t>
  </si>
  <si>
    <t>Kniha se věnuje filosofii výchovy Janusze Korzaka v kontextu jeho života, ve kterém se dlouhodobě věnoval ochraně dětských práv.</t>
  </si>
  <si>
    <t>The book is dedicated to the philosophy of education of Janusz Korzak and analyses this philosophy in the context of his life which he has dedicated to protection of children's rights.</t>
  </si>
  <si>
    <t>Janusz Korczak; filosofie výchovy; biografie; 20. století; dětská práva</t>
  </si>
  <si>
    <t>Janusz Korczak; philosophy of education; biography; 20th century; children's rights</t>
  </si>
  <si>
    <t>Mgr. Anna Bystrzycká, Ph.D. (31450697) [prac.: PedF/KOVF] [vyk. fak.: PedF/KOVF]</t>
  </si>
  <si>
    <t>Janusz Korczak - the symbol of GOOD</t>
  </si>
  <si>
    <t>Článek se zabývá dílem a životem Janusze Korczaka a zvláště jeho pojetím dobra a dobrem, které vykonal v koncentračním táboře.</t>
  </si>
  <si>
    <t>The article deals with work and life of Janusz Korczak and especially concerns with both his conception of good and good he did in concentration camp.</t>
  </si>
  <si>
    <t>Janusz Korczak; symbol; dobro;</t>
  </si>
  <si>
    <t>Janusz Korczak; Symbol; Good;</t>
  </si>
  <si>
    <t>Mgr. Anna Bystrzycká (31450697) [prac.: PedF/PedF] [vyk. fak.: PedF/PedF]</t>
  </si>
  <si>
    <t>Mobile Technology: Challenge also for Chemistry Didactics</t>
  </si>
  <si>
    <t>Průnik technologií do všech vrstev lidské společnosti je v současnosti urychlen především mobilními technologiemi. Ty v posledních letech zaznamenávají rozmach a přinášejí řadu nových vlivů i do vzdělávání. V první části příspěvku jsou obecně charakterizovány možnosti využití mobilních technologií ve vzdělávání, možnosti jejich využití ve výuce chemie jsou podrobněji rozvedeny ve druhé části.</t>
  </si>
  <si>
    <t>Presently, penetration of technology into all layers of society has been above all accelerated by mobile technologies. They develop very quickly bringing number of new factors also into education. In the first part of the paper, possibilities of using mobile technology in education are characterised; further usage options of this technology in chemistry education are expanded in more detail.</t>
  </si>
  <si>
    <t>Mobilní technologie; 1:1 technologie; m-learning v chemii; komunikátory; smartphone</t>
  </si>
  <si>
    <t>Mobile technology; 1:1 technology; m-learning in chemistry; communicators; smartphone</t>
  </si>
  <si>
    <t>Mgr. Martin Rusek (14108423) [prac.: PedF/KChDCh] [vyk. fak.: PedF/KChDCh]</t>
  </si>
  <si>
    <t>X3</t>
  </si>
  <si>
    <t>Vocational-school Students'' attitude Towards Chemistry</t>
  </si>
  <si>
    <t>Tento článek je přispěním k procesu mapování edukační reality výuky chemie na středních odborných školách nechemického zaměření. Jeho hlavním cílem bylo zjistit postoje žáků středních odborných škol k chemii jako vědě a školnímu předmětu. V rámci zkoumání postojů žáků byla sledována i orientace žáků v náplni učiva chemie a jejich názor na užitečnost oboru pro jejich život. Výsledky orientačního průzkumu jsou dány do souvislosti s dosavadními poznatky o edukační realitě na těchto typech škol a slouží jako důležitá informační základna pro další výzkum.</t>
  </si>
  <si>
    <t>This paper is a contribution to the process of mapping the education reality at non-chemical vocational schools. The main objective of this article was to investigate non-chemical vocational schools students'' attitudes towards Chemistry like science and like a school subject. Further, the students'' orientation in the content of the subject and their opinion of usefulness of the findings for their life is investigated. Results of the orientation survey are set into present findings about the educational reality at this type of schools. The results are also used as an implication for further research.</t>
  </si>
  <si>
    <t>Postoj žáků k chemii; výuka chemie; střední odborné školy nechemického zaměření; dotazníkové šetření; motivace; motivační prvky</t>
  </si>
  <si>
    <t>Students’ attitudes towards chemistry; chemistry education; non-chemical vocational schools; questionnaire survey; motivation; motivational elements</t>
  </si>
  <si>
    <t>The New Chemistry Legislation and Its transformation into Education</t>
  </si>
  <si>
    <t>Příspěvek je zaměřen na možné přístupy zařazení problematiky označování nebezpečných látek a směsí do výuky chemie. Žáci se seznamují jednak s dobíhajícími a jednak s nově platnými výstražnými symboly, kategoriemi nebezpečnosti látek a směsí i standardními větami o nebezpečnosti.</t>
  </si>
  <si>
    <t>The paper is concerned about possible approaches to implementation of the classification and labelling of dangerous chemical substances and mixtures into chemistry education. Students acquaint themselves with both the running out and the new valid alert symbols, categories of hazardousness of substances and mixtures and also with hazard and precautionary statements.</t>
  </si>
  <si>
    <t>Výstražné symboly; chemická legislativa; označování nebezpečných látek; motivační prvky</t>
  </si>
  <si>
    <t>Hazard pictograms; chemical legislation; classification and labelling of chemical substances; motivational elements</t>
  </si>
  <si>
    <t>Mgr. Martin Rusek (14108423) [prac.: PedF/KChDCh] [vyk. fak.: PedF/KChDCh] 
Ing. Bohuslav Dušek, CSc. [ext. prac.: KSV VŠCHT]</t>
  </si>
  <si>
    <t>On the pragmatic motivation in wrtitten Czech</t>
  </si>
  <si>
    <t>Článek poukazuje na to, že některé jevy podléhající pravidlům české ortografie, jmenovitě pravidlům upravující používání velkých písmen a uvozovek, jsou ve skutečnosti pragmatické jevy. Velká písmena jsou používána v případech individuální reference (vlastní jména jako prostředek identifikace) nebo v případech, kdy reflektují honorifikační funkci (spolu s příležitostným překrýváním s předchozí funkcí). Uvozovky jsou používány jako prostředek autorovy komunikační strategie vyžadující konverzační implikatury (ironie, reinterpretace, sémantické posuny). Z uvedených skutečností plynou pro autora psaných textů vyšší závazky při používání implikatur než je tomu při používání podobných strategií v mluvené řeči.</t>
  </si>
  <si>
    <t>The article shows that certain phenomena regulated by the rules of Czech orthography, namely by rules regulating the use of letters and quotations marks, are in fact pragmatic. The usage of capital letters points to cases of individual reference (proper names as a means of identification) or it reflects a honorific function (including occasional overlapping with the aforementioned function). The use of quotation marks is shown as an instrument of the author's communicative strategy involving particular conversational implicatures (pragmatic intrusion - irony, reinterpretation, semantic shifts). It reflects stronger authorial commitment to implicature than analogical strategies occurring in spoken communication.</t>
  </si>
  <si>
    <t>komunikační strategie; konverzační maximy; honorifika; individuální reference; partikulární konverzační implikatura; vlastní jména; reinterpretace</t>
  </si>
  <si>
    <t>communicative strategies; conversational maxims; honorific; individual reference; particular conversational implicature; proper names; reinterpretation</t>
  </si>
  <si>
    <t>doc. PhDr. Milada Hirschová, , DSc. (94605298) [prac.: PedF/KČJ] [vyk. fak.: PedF/KČJ]</t>
  </si>
  <si>
    <t>COMPARATIVE ANALYSIS OF THE ENROLLING PUPILS WITH COCHLEAR IMPLANTANT TO THE PRIMARY SCHOOLS</t>
  </si>
  <si>
    <t>: Příspěvek se zabývá zařazením žáků s kochleárním implantátem do jednotlivých typů základních škol v České republice. Školní zařazení sleduje z hlediska vybraného faktoru délky trvání hluchoty a srovnává situaci v roce 2005 a po pěti letech v roce 2010.</t>
  </si>
  <si>
    <t>The paper deals with the enrolling pupils to different types of schools after cochlear implantation in the Czech Republic. School enrolment is monitored in terms of duration of deafness and compares the situation in 2005 and after five years in 2010.</t>
  </si>
  <si>
    <t>kochleární implantát/implantace; binaurální (bilaterální); délka trvání hluchoty; školní zařazení; základní školy.</t>
  </si>
  <si>
    <t>cochlear implant; binaural (bilateral); duration of deafness; school enrolment elementary schools.</t>
  </si>
  <si>
    <t>PhDr. Kateřina Hádková, , Ph.D. (43331295) [prac.: PedF/Dohody, PedF/KSpPg] [vyk. fak.: PedF/Dohody, PedF/KSpPg]</t>
  </si>
  <si>
    <t>Doc. Dagmar Opatřilová, Ph.D.</t>
  </si>
  <si>
    <t>&gt;Z&lt; MSM0021622443
&gt;S&lt;</t>
  </si>
  <si>
    <t>Function of Cultural Models in Education</t>
  </si>
  <si>
    <t>Monografie je výsledkem tříletého projektu, jehož cílem bylo zjistit, z jakých důvodů přecházejí romské děti na praktické školy. Texty poskytují širší pohled na zkoumanou realitu, zabývají se sociokulturními a historickými souvislostmi. Zásadní pro interpretaci je emický pohled. Teoretický interpretační rámec tvoří schemata, jež jsou koncepty kognitivní antropologie.</t>
  </si>
  <si>
    <t>Monograph is conclusion of the three years long research project, which aim was to find the determinants why Roma children transfer to practical school. The texts present the wider view of researched reality, they analyze sociocultural and historical context. The emic standpoint is the most important for interpretation. The schemata, the concept of cognitive anthropology, make the theoretical interpretative framework.</t>
  </si>
  <si>
    <t>školní etnografie; vyloučené lokality; vzdělávání; kognitivní schemata</t>
  </si>
  <si>
    <t>school etnography; excluded localities; education; cognitive schemata</t>
  </si>
  <si>
    <t>Mgr. Markéta Levínská, , Ph.D. (20265608) [prac.: FHS/GP, PedF/Dohody, PedF/KPs, PedF/PedF] [vyk. fak.: PedF/Dohody, PedF/KPs, PedF/PedF] 
PhDr. Dana Bittnerová, , CSc. (93163607) [prac.: FHS/24-SM, PedF/Dohody, PedF/KPs] [vyk. fak.: PedF/Dohody, PedF/KPs] 
Mgr. David Doubek, , Ph.D. (25371858) [prac.: PedF/KPs, PedF/PedF] [vyk. fak.: PedF/KPs, PedF/PedF]</t>
  </si>
  <si>
    <t>&gt;S&lt; SVV263402
&gt;P&lt; GA406/08/0805
&gt;V&lt;</t>
  </si>
  <si>
    <t>Ethnic communities in the cultural and social diversity</t>
  </si>
  <si>
    <t>Kolektivní monografie se věnuje otázkám kulturní a sociální integrace etnických minorit do majoritních společností. Zaměřuje se zejména na situaci v ČR, zahrnuje ale také situaci v evropských zemích. Autory dílčích kapitol jsou Dana Bittnerová, Ondřej Daniel, Diana Freiová, Rumyana Georgieva, Vladislav Günter,Petr Charvát, Boris Iljuk, Jana Mlýnková, Mirjam Moravcová, Alexander Mušinka, Mykola Mušinka, Lubomír Pána, Lukáš Radostný, Markéta Seidlová, Pavel Sitek,Michaela Šmídová, Oľga Šrajerová, Miloš Tomandl.</t>
  </si>
  <si>
    <t>Publication is follows cultural and social integration of ethnic minorities into the majority culture. It focuses in particular on the situation in the CR, but also includes the situation in European countries. The authors of individual chapters are Bittnerová Dana, Andrew, Daniel, Diana Freiová, Rumyana Georgieva, Vladislav Gunter, Peter Noah, Boris Iljuk, John Mlýnková, Miriam Moravcova, Alexander Mušinka, Mykola Mušinka, Lubomir Lord, Luke Joyful, Margaret Seidlova, Paul Sitek, Michael Šmídová, Olga Šrajerová, Milos Tomandl.</t>
  </si>
  <si>
    <t>etnické minotity; migrace; integrace; sociální diverzita</t>
  </si>
  <si>
    <t>Ethnic minorities; migration; integration; social diversity</t>
  </si>
  <si>
    <t>PhDr. Dana Bittnerová, , CSc. (93163607) [prac.: PedF/KPs] [vyk. fak.: PedF/KPs] 
PhDr. Mirjam Moravcová, , DrSc. (41740181) [prac.: FHS/24-SM] [vyk. fak.: FHS/24-SM] 
Mgr. Rumyana Georgieva, , Ph.D. (71450173) {Bulharsko} [prac.: FHS/FHS, FHS/GP] [vyk. fak.: FHS/FHS, FHS/GP] 
Mgr. Diana Freiová (60844858) {Bulharsko} [prac.: FF/Dohody, FHS/FHS] [vyk. fak.: FF/Dohody, FHS/FHS] 
Bc. Petr Charvát (55761553) [prac.: FHS/FHS] [vyk. fak.: FHS/FHS] 
PhDr. Alexander Mušinka, , Ph.D. (23154658) {Slovensko} [prac.: FF/ÚETN] [vyk. fak.: FF/ÚETN] 
Mgr. Michaela Šmídová, , Ph.D. (77993690) [prac.: FHS/24-SM, FHS/GP] [vyk. fak.: FHS/24-SM, FHS/GP] 
PhDr. Miloš Tomandl (39471018) [prac.: FF/ÚETN] [vyk. fak.: FF/ÚETN]</t>
  </si>
  <si>
    <t>PhDr. Dana Bittnerová, , CSc. (93163607) PhDr. Mirjam Moravcová, , DrSc. (41740181)</t>
  </si>
  <si>
    <t>&gt;P&lt; GA406/08/0805</t>
  </si>
  <si>
    <t>151-166</t>
  </si>
  <si>
    <t>Publikace vyšla v průběhu roku 2011, ale její vročení je 2010. Proto uplatňuji záznam až nyní.</t>
  </si>
  <si>
    <t>Proteomics techniques are increasingly applied for the identification of protein binders in historical paints. The complex nature of paint samples, with different kinds of pigments mixed into, and degradation by long term exposure to light, humidity and temperature variations, requires solid analysis and interpretation methods. In this study matrix-assisted laser desorption/ionisation time-of-flight (MALDI-TOF) mass spectra of tryptic-digested paint replicas are subjected to principal component analysis (PCA) and soft independent modelling of class analogy (SIMCA) in order to distinguish proteinaceous binders based on animal glues, egg white, egg yolk and milk casein from each other. The most meaningful peptide peaks for a given protein class will be determined, and if possible, annotated with their corresponding amino acid sequence. The methodology was subsequently applied on egg temperas, as well as on animal glues from different species. In the latter small differences in the MALDI-TOF mass spectra can allow the determination of a mammal or sturgeon origin of the glue. Finally, paint samples from the 16(th) century altarpiece of St Margaret of Antioch (Mlynica, Slovakia) were analysed. Several expected peaks are either present in lower abundance or completely missing in these natural aged paints, due to degradation of the paints. In spite of this mammalian glue was identified in the St Margaret samples.</t>
  </si>
  <si>
    <t>Classification; protein; binders; artists; paints; matrix-assisted; laser; desorption/ionisation; time-of-flight; mass; spectrometry; evaluation; principal; component; analysis; PCA; soft; independent; modelling; class; analogy; SIMCA</t>
  </si>
  <si>
    <t>Wim Fremout
Mgr. Ing. Štěpánka Kučková, , Ph.D. (40956686) [prac.: PedF/KChDCh] [vyk. fak.: PedF/KChDCh] 
Michaela Crhová
Jana Sanyova
Steven Saverwyns
doc. RNDr. Radovan Hynek, Ph.D. [ext. prac.: FPBT VŠCHT] 
Peter Vandenabeele
prof. RNDr. Milan Kodíček, CSc. [ext. prac.: FPBT VŠCHT] 
Luc Moens</t>
  </si>
  <si>
    <t>CB - Analytická chemie, separace</t>
  </si>
  <si>
    <t>Lesson of Rhetorics or education to the culture of speech for</t>
  </si>
  <si>
    <t>V článku chceme nabídnout náměty pro učitele, jak motivovat studenty nebo i žáky nižších stupňů škol ke snaze o zlepšení a kultivaci mluveného projevu a zároveň nabídneme jeden z nesčetných postupů, jak se pokusit tohoto cíle společně dosáhnout.</t>
  </si>
  <si>
    <t>In the article we want to offer suggestions for teachers to motivate students or schoolchildren to the pursuit of improvement and cultivation of speech and also offer a myriad of procedures to try to achieve this goal together.</t>
  </si>
  <si>
    <t>Mluvený projev; kultura; řeč; dech; rezonance; fonace; artikulace; logika a význam textu</t>
  </si>
  <si>
    <t>speech; culture; ddiscourse; respiration; fonation; articulation; logics and sense of the text</t>
  </si>
  <si>
    <t>PhDr. Jana Vlčková, , Ph.D. (71837112) [prac.: PedF/KČJ] [vyk. fak.: PedF/KČJ]</t>
  </si>
  <si>
    <t>Are they lying or wrong or just not understanding us? Cultural models and Education in Roma Ghettos</t>
  </si>
  <si>
    <t>Existují specifické koncepty ve vztahu ke vzdělávání u obyvatel ghett? A jak ovlivňují tyto kulturně specifická porozumění a interpretace vzdělávací situace vzdělávací neúspěch, který chápeme jako přechod do zvláštní školy, neukončenou školní docházku a absenci vyššího vzdělání? Snahy státu a nevládních organizací zvyšovat vzdělanostní úroveň tu naráží na problémy, které lze velmi široce nazvat "kulturním konfliktem". Jedná se o proces vyjednávaného ne-dorozumění, založený na procesech stereotypizace a mnohonásobně nezdařených hermeneutických operacích, které probíhají mezi majoritou a minoritou. Cílem našeho výzkumu je popsat a analyzovat kulturní stereotypy, kolem kterých tento dis-hermeneutický proces probíhá a na procesy jejich vytváření v interakci mezi romskými dětmi, rodiči a školou.</t>
  </si>
  <si>
    <t>Are there any specific concepts of education among the inhabitants of ghettos? And how these culturally specific understandings and interpretations of the schooling situation influence school career failure as the transfer to the practical school, unfinished school career and absence of higher education? Attemps of the state and NGOs to improve the level of education are impaired by problems that can be described as "cultural conflict". It is a process of negotiated mis-understanding based on processes of stereoptypization and multiple failed attempts of communication between the majority and minority. The aim of our research is to describe and analyze cultural models that are at the hart of this dis-hermeneutical process and ways od their development in the educational interaction.</t>
  </si>
  <si>
    <t>etnografie; kulturní modely; vyloučené lokality; vzdělávání</t>
  </si>
  <si>
    <t>ethnography; cultural models; ghettos; education</t>
  </si>
  <si>
    <t>Mgr. Markéta Levínská, , Ph.D. (20265608) [prac.: PedF/KPs] [vyk. fak.: PedF/KPs] 
PhDr. Dana Bittnerová, , CSc. (93163607) [prac.: PedF/KPs] [vyk. fak.: PedF/KPs] 
Mgr. David Doubek, , Ph.D. (25371858) [prac.: PedF/KPs] [vyk. fak.: PedF/KPs]</t>
  </si>
  <si>
    <t>Matúš ŠuchaMiroslav CharvátVladimír Řehan</t>
  </si>
  <si>
    <t>&gt;P&lt; GA406/08/0805
&gt;I&lt;</t>
  </si>
  <si>
    <t>Sborníky</t>
  </si>
  <si>
    <t>Kvalitativní přístup a metody ve vědách o člověku</t>
  </si>
  <si>
    <t>Objectives. Test the use of language samples elicited during the presentation of standardized psychometric methods for the diagnostics of language development using methods for language sample analysis. Validate the use of Mean Length of Utterance (MLU) against standardized measures of grammatical development in a sample of children of the same age. Subjects and settings. Total of 135 children aged on average 72.2 months (SD=3.7) participated. Linguistic productions of the children during the administration of the WPPSI vocabulary subtest were analyzed. This language sample was used for calculating the MLU and other indices. Additionally, children were administered Czech adaptations of standardized tests of grammatical development: TROG-2 for sentence comprehension and a test of morphological production. Hypotheses. MLU and other sample-derived indices should show significant relationships between the test measures of grammatical comprehension and production. Statistical analyses. Correlations, linear regression models. Results. There were significant relationships between MLU and the tests of grammar comprehension and morphological production. The number of be-forms and prepositions per utterance were also related to the grammar tests. MLU was independently predicted by both grammar comprehension and the production of grammatical morphology. The results show validity of MLU in a sample of same-age children, which is rare in the available literature. Study limitations. The language samples provided by children''s definitions differed widely in size and style, which may underestimate the relationships between MLU and grammatical test measures. [ABSTRACT FROM AUTHOR]</t>
  </si>
  <si>
    <t>Validity; language; sample; measures; taken; structured; elicitation; procedures; Czech</t>
  </si>
  <si>
    <t>PhDr. Filip Smolík, , Ph.D. (49097298) [prac.: PedF/Dohody] [vyk. fak.: PedF/Dohody] 
Mgr. Gabriela Seidlová Málková, , Ph.D. (73763895) [prac.: PedF/KPs] [vyk. fak.: PedF/KPs]</t>
  </si>
  <si>
    <t>&gt;R&lt; - ELDEL FP7-PEOPLE-2007-1-1-ITN 215961</t>
  </si>
  <si>
    <t>Previous studies have shown that phoneme awareness, letter-sound knowledge,rapid automatized naming (RAN) and verbal memory span, are reliable correlates of learning to read in English. The extent to which these different predictors are of the same relative importance within different languages remains uncertain however. We present the results from a 10-month longitudinal study starting just before or soon after the start of formal literacy instruction in 4 languages (English,Spanish, Slovak, Czech). Longitudinal path analyses show that phoneme awareness, letter-sound knowledge, and RAN (but not verbal memory span) measured at the onset of literacy instruction are reliable predictors, with similar relative importance, of later reading and spelling skills across the four languages. These data support the suggestion thatphoneme awareness, letter-sound knowledge, and RAN may tap cognitive processes that are important for learning to read in all alphabetic orthographies.</t>
  </si>
  <si>
    <t>reading an spelling , crosslinguisstic, prediction of literacy development; alphabetic orthographies</t>
  </si>
  <si>
    <t>prof Charles Hulme, Ph.d. {Velká Británie} 
Markéta Caravolas, Ph.D. {Velká Británie} 
Arne Lervåg {Norsko} 
Petroula Mousikou {Velká Británie} 
Corina Efrim {Francie} 
Mgr. Miroslav Litavský (42463080) {Slovensko} [prac.: PedF/KPs] [vyk. fak.: PedF/KPs] 
Eduardo Onochie-Quintanilla {Španělsko} 
Nyame Salas {Velká Británie} 
Mgr. Miroslava Schöffelová (91945497) [prac.: PedF/KPs] [vyk. fak.: PedF/KPs] 
Sylvia Defior {Španělsko} 
Mgr. Gabriela Seidlová Málková, , Ph.D. (73763895) [prac.: PedF/KPs] [vyk. fak.: PedF/KPs] 
Marina Mikulajová {Slovensko}</t>
  </si>
  <si>
    <t>&gt;S&lt; SVV265402 - Školní vzdělávání a učitelská profese
&gt;R&lt; - ELDEL (Enhancing Literacy Development in European Languages - Obohacování rozvoje gramotnosti v evropských jazycích) FP7-PEOPLE-2007-1-1-ITN 215961</t>
  </si>
  <si>
    <t>Althuuser: Philosophy and Politics. About a Philosophy which Wants to Change the World</t>
  </si>
  <si>
    <t>Článek přibližuje základní rysy Althusserovy filosofie. Blíže charakterizuje její jednotlivé pojmy jako například: symptomální čtení, předeterminace, struktura s dominantou atd.</t>
  </si>
  <si>
    <t>The article deals with basic features of the philosophy of Louis Althusser. It characterizes the basics concepts of this philosophy like symptomatic reading, overdetermination, structure with dominant etc.</t>
  </si>
  <si>
    <t>Althusser; filosofie; politika; marxismus; Marx; Hegel</t>
  </si>
  <si>
    <t>Althusser; philosophy; politics; Marxism; Marx; Hegel</t>
  </si>
  <si>
    <t>Mgr. Petr Kužel (73384537) [prac.: PedF/Dohody, PedF/KOVF, PedF/PedF] [vyk. fak.: PedF/Dohody, PedF/KOVF, PedF/PedF]</t>
  </si>
  <si>
    <t>&gt;S&lt; GAUK343911</t>
  </si>
  <si>
    <t>Stigma at school</t>
  </si>
  <si>
    <t>Článek vychází z etnografických výzkumů, které probíhaly od roku 2005 do 2010, na základě dvou projektů Hodnota vzdělání z hlediska Romů (Pohled na vzdělání očima romských matek) a Funkce kulturních modelů ve vzdělávání (GAČR reg. č. 406/05/P560 a reg. č. 406/08/0805). V teoretické části se opíráme o teorii kulturních modelů, která je stěžejním konceptem kognitivní antropologie (C. Strauss, R. D''Andrade), k pochopení spojení těla a kultury nám pomáhá M. Mauss (Les techniques des corps), M. Foucalt (Dohlížet a trestat), teorii stigmatu čerpáme od E. Goffmana. V praktické části prezentujeme výsledky našich zjištění. Zaměřujeme se na enkulturaci v romské rodině a interakci na základní škole, jejímž výsledkem je přechod dítěte na základní školu praktickou.</t>
  </si>
  <si>
    <t>The article is based on anthropological research that was conducted between 2005 and 2010 as part of two projects, The value of education from the Roma viewpoint (How Roma mothers understand education) and Function of cultural models in education (GAČR reg. no. 406/05/P560 a reg. no. 406/08/0805). In the theoretical section, we build on the core concept of cognitive anthropology - schema theory (C. Strauss, R. D''Andrade). When considering the relation between culture and body we return to the ideas of M. Mauss (Les techniques des corps) and M. Foucalt (Discipline and punish). The theory of stigma draws upon the classical concept of E. Goffman. The practical section presents the results of our findings relating mostly to the different enculturation processes in Roma families and interaction at primary school that leads to the much criticised transfer to practical schools.</t>
  </si>
  <si>
    <t>etnografie;kulturní modely; kognitivní antropologie; stigma;enkulturace; vzdělávání Romů</t>
  </si>
  <si>
    <t>ethnography;cultural models;cognitive anthropology; stigma;acculturation; Roma education</t>
  </si>
  <si>
    <t>Mgr. Markéta Levínská, , Ph.D. (20265608) [prac.: PedF/KPs] [vyk. fak.: PedF/KPs] 
Mgr. David Doubek, , Ph.D. (25371858) [prac.: PedF/KPs] [vyk. fak.: PedF/KPs] 
PhDr. Dana Bittnerová, , CSc. (93163607) [prac.: PedF/KPs] [vyk. fak.: PedF/KPs]</t>
  </si>
  <si>
    <t>Experiments Set to Music in Chemistry Teaching</t>
  </si>
  <si>
    <t>V příspěvku je popsáno jedenáct efektních pokusů namodro při poslechu Gershwinovy Modré rhapsodie. Pokusy byly vybrány s cílem motivovat žáky pro obecná chemická témata jako jsou chemické procesy, typy chemických reakcí,rychlost chemické reakce, chemická rovnováha a termodynamika.</t>
  </si>
  <si>
    <t>Eleven spectacular chemical experiments in blue while listening to Gershwin''s Rhapsody in Blue are described. The experiments have been chosen with the aim to motivate the students? interest in general chemistry topics such as chemical processes, chemical reaction types, reaction rates, chemical equilibria and chemical thermodynamics.</t>
  </si>
  <si>
    <t>chemie a hudba; výuka chemie; školní chemický experiment; efektní pokusy</t>
  </si>
  <si>
    <t>chemistry and music; chemistry education; in-school chemical experiment; spectacular experiments</t>
  </si>
  <si>
    <t>doc. RNDr. Karel Holada, , CSc. (33005015) [prac.: PedF/KChDCh] [vyk. fak.: PedF/KChDCh] 
prof. RNDr. Pavel Beneš, , CSc. (21857302) [prac.: PedF/KChDCh] [vyk. fak.: PedF/KChDCh] 
prof. Ing. František Liška, , CSc. (93686934) [prac.: PedF/KChDCh] [vyk. fak.: PedF/KChDCh]</t>
  </si>
  <si>
    <t>Department at the Charles University Faculty of Education - Czech as a Second/Foreign Language</t>
  </si>
  <si>
    <t>Příspěvek informuje o novém vzdělávacím programu vzniklém na základě potřeby odborně připravit učitele, kteří pracují v běžných třídách českých základních nebo středních škol, v nichž se vzdělávají vedle žáků českých i žáci s jiným mateřským jazykem než češtinou.</t>
  </si>
  <si>
    <t>The text offers information on a new education course of the Czech Language Department at the Charles University Faculty of Education - Czech as a Second/Foreign Language. The course further extends the qualification of Czech language teachers of primary school teachers and allows them to work efficiently in classes with pupils of foreign origin.</t>
  </si>
  <si>
    <t>Čeština jako jazyk druhý/cizí; vzdělávací program; odborná příprava učitele</t>
  </si>
  <si>
    <t>Czech as a Second/Foreign Languag; education cource of the Czech Language Department at the Charles University Faculty of Education; extension of qualification of Czech language teachers</t>
  </si>
  <si>
    <t>Mgr. Eva Růžičková (91110463) [prac.: PedF/KČJ] [vyk. fak.: PedF/KČJ]</t>
  </si>
  <si>
    <t>Medium - Movement - Reality</t>
  </si>
  <si>
    <t>Kniha volně navazuje na publikaci "Fenomenologie - řeč - média". V první části knihy se Anna Hogenová věnuje motivům Gestell a Machenschaft v souvislosti s médii. V druhé části knihy pokračuje Jana Kuklová v odkrývání působnosti média jakožto technického aparátu.</t>
  </si>
  <si>
    <t>The book follows the publication Fenomenologie - řeč - média (Phenomenology - Speech - Media). In the first part of the book Anna Hogenová examines themes of Gestell and Machenschaft in relation to the media issue. In the second part of the book Jana Kuklová pays attention to the technical apparatus and its influence on human existence.</t>
  </si>
  <si>
    <t>filosofie médií; fenomenologie; média; technický aparát; pohyb; skutečnost</t>
  </si>
  <si>
    <t>media philosophy; fenomenology; media; technical apparatus; movement; reality</t>
  </si>
  <si>
    <t>prof. PhDr. Anna Hogenová, , CSc. (15554822) [prac.: COŽP/COŽP, FTVS/Proděkan pro vědu, HTF/LPHI, PedF/KOVF] [vyk. fak.: COŽP/COŽP, FTVS/Proděkan pro vědu, HTF/LPHI, PedF/KOVF] 
MgA. Jana Kuklová (33262438) [prac.: PedF/Dohody, PedF/KOVF, PedF/PedF] [vyk. fak.: PedF/Dohody, PedF/KOVF, PedF/PedF]</t>
  </si>
  <si>
    <t>&gt;S&lt; - GAUK 137809</t>
  </si>
  <si>
    <t>Cyberspace as a Space for Education and Cognition</t>
  </si>
  <si>
    <t>Příspěvek se zabývá nároky, které klade na člověka tzv. technický prostor. Z těchto nároků dochází k proměňování životního prtostoru dasein. Z těchto nároků se vynořují nové otázky po podstatě výchovy a vzdělání. Konstrukce kyborga netkví ve hmotě, ale v odklonění živého času tak, aby se stal součástí neživého systému.</t>
  </si>
  <si>
    <t>The article deals with some new questions that philosophy of education asks in connection with educational process and media. Medium grows in "techne" and "poiesis" and moves "dasein" into the "technical space" that has its own specific attributions. Cyberspace as kind of technical space is although pedagogical space. What is the relation between filein, sofia and cybernao?</t>
  </si>
  <si>
    <t>médium; dasein; kyberprostor; učení; poznávání</t>
  </si>
  <si>
    <t>medium; dasein; cyberspace; learning process; cognition</t>
  </si>
  <si>
    <t>doc. PhDr. Blanka Kudláčová, Ph.D. {Slovensko} dr. hab. Sławomir Sztobryn {Polsko}</t>
  </si>
  <si>
    <t>&gt;S&lt; SVV263401
&gt;N&lt; - zahraniční projekt VEGA č. 1/0452/08: Filozoficko-antropologické východiská pedagogického myslenia v európskej tradícii a kultúre</t>
  </si>
  <si>
    <t>Smolenice, Slovensko</t>
  </si>
  <si>
    <t>Katedra pedagogických štúdií při Trnavské univerzitě v Trnavě, Towarzystwo Pedagogiki Filozoficznej, Katedra občanské výchovy a filozofie při Pedagogické fakultě Univerzity Karlovy</t>
  </si>
  <si>
    <t>Thinking of Wisdom in Education</t>
  </si>
  <si>
    <t>Příspěvek se zabývá především způsoby porozumění vzájemnému vztahu mezi moudrostí a výchovou. Autor se zamýšlí nad pozitivní úlohu filosofického myšlení ve výchově a vzdělávání.</t>
  </si>
  <si>
    <t>The paper deals with ways of understanding of the mutual relation between wisdom and education, and then it discusses meaning of philosophical thought in education process.</t>
  </si>
  <si>
    <t>moudrost; myšlení; výchova; vzdělávání; mravnost</t>
  </si>
  <si>
    <t>thinking; wisdom; education; morality</t>
  </si>
  <si>
    <t>School as topic of children-parents conversation</t>
  </si>
  <si>
    <t>V životě dětí a jejich rodičů představuje škola v mnoha směrech významnou instituci, neboť hluboce strukturuje jejich život. To se promítá mimo jiné i do obsahu komunikace mezi rodiči a dětmi. Článek se zaměřuje na otázku, které školní zážitky žáci a žákyně na konci základní školy sdílejí se svými rodiči, jakou má toto sdílení formu a jaký význam mu přikládají. Prezentovány jsou výsledky výzkumného šetření, které zahrnovalo hloubkové rozhovory s 16 žáky/němi a dále dotazník pro 424 respondentů/ek. Výsledky naznačují, že děti třídí údaje o škole do několika skupin, které od sebe odlišují nejen tématicky, ale zejména mírou nároku, který rodiče na znalosti daných informací mají. Článek dále popisuje konkrétní strategie, které děti při komunikaci s rodiči o škole užívají.</t>
  </si>
  <si>
    <t>Schooling brings a specific structure into the lives of students and their families and thus it influences the communication between students and their parents. The paper is focused on information referring to schooling which students share with their parents. It is based on the interviews with 16 pupils and the survey which includes questionnaires for 424 participants. The results show that students distinguish three types of information about school which differ by topic and parents' claim to know about it.</t>
  </si>
  <si>
    <t>vztah školy a rodiny; komunikace mezi rodiči a dětmi; sociální role žáka; emancipace od rodiny</t>
  </si>
  <si>
    <t>Communication between children and parents; school-family relationship; social role of pupil; emancipation from family</t>
  </si>
  <si>
    <t>The article shows how to develop pupils' understanding of the geometrical concept of cube net effectively. The effectiveness of the process depends on whether the principles of the cognitive process are respected and whether convenient language that can help to bypass the communication difficulties in geometry is chosen.</t>
  </si>
  <si>
    <t>Generic models; geometry; cube net; geometrical language; Theory of generic models; learning environment; scheme-oriented education</t>
  </si>
  <si>
    <t>doc. RNDr. Darina Jirotková, Ph.D. (84452577) [prac.: PedF/KMDM] [vyk. fak.: PedF/KMDM]</t>
  </si>
  <si>
    <t>prof. RNDr. Jarmila Novotná, CSc. (52799673) Mgr. Hana Moraová</t>
  </si>
  <si>
    <t>International Symposium on Elementary Maths Teaching SEMT 11</t>
  </si>
  <si>
    <t>Novotná Jarmila</t>
  </si>
  <si>
    <t>The arithmetical semantic learning environment Father Woodland is suitable for the development of early number sense in primary school. The added value of this environment is that the conceptual and equational thinking is well developed when working in it. Three in-service teachers (the authors) under the supervision of the second author prepared a handbook for Italian teachers who wanted to exploit the environment (Zio Tobia in Italien) in grade 1. It had to be modified with respect to the different cultural background.</t>
  </si>
  <si>
    <t>Děda Lesoň; arithmetical semantic learning environment; Zio Tobia; early number sense; conceptual and equational thinking;</t>
  </si>
  <si>
    <t>doc. RNDr. Darina Jirotková, Ph.D. (84452577) [prac.: PedF/KMDM] [vyk. fak.: PedF/KMDM] 
Prof. Carlo Marchinii {Itálie} 
[K] Rossella Guastalla {Itálie} 
Maura Previdi {Itálie} 
Roberta Santelli {Itálie}</t>
  </si>
  <si>
    <t>prof. RNDr. Jarmila Novotná, CSc. (52799673) PhDr. Hana Moraová (81233830)</t>
  </si>
  <si>
    <t>&gt;S&lt; SVV263402
&gt;Z&lt; MSM0021620862</t>
  </si>
  <si>
    <t>The body as a sarx</t>
  </si>
  <si>
    <t>Článek se snaží obnovit Feuerbachovu koncepci těla v souvislosti s diskusí o tomto tématu v postmarxistické filosofii.</t>
  </si>
  <si>
    <t>The article aims at renewing of Feuerbach's conception of the body in term of the discussion about the matter in post-marxist philosophy.</t>
  </si>
  <si>
    <t>sarx; soma; smrt; Feuerbach; postmarxismus</t>
  </si>
  <si>
    <t>sarx; soma; death; Feuerbach; post-marxism</t>
  </si>
  <si>
    <t>&gt;Z&lt; AV0Z90090514
&gt;S&lt;</t>
  </si>
  <si>
    <t>Food as an lost explosion of live</t>
  </si>
  <si>
    <t>Článek se zabývá současným vztahem k jídlu, aby ukázal, jak obnovit slast narušenou postmodernismem.</t>
  </si>
  <si>
    <t>The article concerns with the current relationship with food to show how to recover the enjoyment undermined by postmodernism.</t>
  </si>
  <si>
    <t>jídlo; slast; postmodernismus</t>
  </si>
  <si>
    <t>food; enjoyment; postmodernism</t>
  </si>
  <si>
    <t>Mgr. Michael Hauser, , Ph.D. (69421183) [prac.: FF/ÚFAR, PedF/KOVF] [vyk. fak.: PedF/KOVF]</t>
  </si>
  <si>
    <t>Dialogic education as a meeting of generations in philosophical reflection</t>
  </si>
  <si>
    <t>Der Artikel befasst sich mit dem Konzept der dialogischen Erziehung in der zeitgenössischen Philosophie der Erziehung. Analysiert Fink's, Gadamer's und Patočka's Verständnis von Bildung und Dialog. Es erforscht die Möglichkeit, Symmetrie und Asymmetrie des pädagogischen Charakter der Beziehung.</t>
  </si>
  <si>
    <t>The article deals with the concept of dialogic education in contemporary philosophy of education. Analyzes Fink's, and Gadamer's and Patočka's understanding of education and dialogue. It explores the possibility of symmetry and asymmetry of the educational nature of the relationship.</t>
  </si>
  <si>
    <t>Dialog; Erziehung; Welt; Erziehung als Treffung; Erziehung als Agon</t>
  </si>
  <si>
    <t>dialogue; education; world; education as meetings; education as agon</t>
  </si>
  <si>
    <t>Jutta Breithausen {Německo}</t>
  </si>
  <si>
    <t>Cosenza - Italy</t>
  </si>
  <si>
    <t>The Ethical Problems in Psychology</t>
  </si>
  <si>
    <t>Práce kolektivu autorů se zabývá současnými problémy psychologické etiky.</t>
  </si>
  <si>
    <t>The project of the Czech authors deals with the actual problems of the cuurent psychological ethics.</t>
  </si>
  <si>
    <t>Etika v psychologii; psychologie</t>
  </si>
  <si>
    <t>Ethics in psychology; Psychology</t>
  </si>
  <si>
    <t>prof. PhDr. Petr Weiss, , Ph.D. (52745172) [prac.: 1.LF/390, FF/KPS] [vyk. fak.: 1.LF/390, FF/KPS] 
PhDr. Jana Procházková (67857268) [prac.: PedF/KPs] [vyk. fak.: PedF/KPs] 
MUDr. Mgr. Radvan Bahbouh, , Ph.D. (95445513) [prac.: FF/KPS] [vyk. fak.: FF/KPS] 
PhDr. Mgr. Simona Horáková Hoskovcová, , Ph.D. (59147611) [prac.: FF/KPS] [vyk. fak.: FF/KPS] 
doc. PhDr. Vladimír Kebza, , CSc. (94186531) [prac.: FF/KPS] [vyk. fak.: FF/KPS] 
Mgr. Magdalena Koťová (45493900) [prac.: FF/KPS] [vyk. fak.: FF/KPS] 
doc. PhDr. Petr Kulišťák, , Ph.D. (53664605) [prac.: FF/KPS] [vyk. fak.: FF/KPS] 
PhDr. Iva Štětovská, , Ph.D. (85190603) [prac.: FF/KPS] [vyk. fak.: FF/KPS] 
prof. PhDr. Lenka Šulová, , CSc. (17711835) [prac.: FF/KPS] [vyk. fak.: FF/KPS] 
MUDr. Radkin Honzák, , CSc. (70014127) [prac.: 1.LF/260] [vyk. fak.: 1.LF/260] 
Vladimír Mužík (21410909) [prac.: FHS/FHS] [vyk. fak.: FHS/FHS] 
Mgr. Marco Stella (53317295) [prac.: FHS/FHS, FHS/GP] [vyk. fak.: FHS/FHS, FHS/GP] 
Mgr. Kateřina Klapilová, , Ph.D. (97130292) [prac.: FHS/24-SM, FHS/GP] [vyk. fak.: FHS/24-SM, FHS/GP]</t>
  </si>
  <si>
    <t>273-279</t>
  </si>
  <si>
    <t>The article reviews one of the European Comenius multilateral project: Literature Framework for Teachers Secondary Education (LIFT-2). The applicant of the project is the Royal University of Groningen, Holland, and has six partners: Holland, Germany, Czech Republic, Romania, Portugal and Finland. One of the aims of the project is to contribute to the meaningful literary education by defining different reading levels from two perspectives: 1. text itself and 2.the reader.</t>
  </si>
  <si>
    <t>European; Framework; for; Literary; Education; Lower; Upper; Secondary; School; LIFT-2; Project</t>
  </si>
  <si>
    <t>PhDr. Ondřej Hník, , Ph.D. (47852972) [prac.: PedF/KČL] 
Mgr. Štěpánka Klumparová, , Ph.D. (76705640) [prac.: PedF/KČL] [vyk. fak.: PedF/KČL]</t>
  </si>
  <si>
    <t>&gt;V&lt; - Project LIFT- (Comenius)</t>
  </si>
  <si>
    <t>Play as the symbol of childhood</t>
  </si>
  <si>
    <t>Stať se zaměřuje na vhled do hry v rovině filozofické, z pozice naplnění obecně lidských potřeb (Maslow). Analyzuje souvislosti stanovování cílů dětmi v jejich hrách se strukturou kognitivních cílů (Bloom-Krathwohl). Akční výzkum-dovednost dětí si přirozeně hrát není samozřejmostí.</t>
  </si>
  <si>
    <t>This paper offers insights into play on a philosophical level. , perspektive of the fulfilment of human needs(Maslow).It analyses the connection between the stipulation of objectives by children in their play and the structure of cognitive aims (Bloom-Krathwohl).Action research has shown that children's ability to play naturally cannot be taken for granted.</t>
  </si>
  <si>
    <t>Filozofie a hra; dětská hra; emocionální rovina; hra a lidské potřeby; kognitivní cíle; pozice učitele; akční výzkum</t>
  </si>
  <si>
    <t>Philosophy and play; childrenʹs play; emotional level; play and human of needs; kognitive aims; stand of teacher; action research</t>
  </si>
  <si>
    <t>PaedDr. Soňa Koťátková, , Ph.D. (73849415) [prac.: PedF/KPPg] [vyk. fak.: PedF/KPPg]</t>
  </si>
  <si>
    <t>Miňovská M. Podhájecká M.</t>
  </si>
  <si>
    <t>Prešov</t>
  </si>
  <si>
    <t>Eugen Jurzyca - ministr školstva, vedy, výskumu a športu Slovenskej republiky</t>
  </si>
  <si>
    <t>The Nusle Brewery's transformation into a joint-stock company within the context of Prague's "brewery fever" of the 1890s, as depicted by the contemporary press</t>
  </si>
  <si>
    <t>V devadesátých letech 19. století zažívala Praha a její okolí pivovarnický boom způsobený nejen nárůstem počtu obyvatel, ale i celkově příznivým klimatem v tomto průmyslovém odvětví. Pivo se začalo vařit v nově založených závodech na Královských Vinohradech a v Holešovicích a plánovala se i výstavba pivovarů v Karlíně a na Žižkově. Tím se konkurence na pražském trhu značně přiostřila, a není tedy divu, že právě v této době mnoho tradičních pražských výrobců zlatavého moku pověsilo své řemeslo definitivně na hřebík. Jejich závody uvězněné na malých pozemcích v historickém centru města se totiž nemohly rozšiřovat a konkurovat tlaku moderních velkopivovarů. Do problémů se po otevření vinohradského pivovaru dostal i závod židovského podnikatele Zikmunda Valdštejna. Ještě na počátku devadesátých let byl modernizovaný závod čtvrtým největším piva výrobcem v Čechách. Nová konkurence a také antisemitský bojkot "židovského piva" ale majiteli nuselského pivovaru působily velké potíže, a tak se Valdštejn v roce 1897 rozhodl pivovar prodat. O pivovar projevila zájem Úvěrní banka v Kolíně, jež se rozhodla závod proměnit v ryze českou akciovou společnost. Tahle na první pohled zcela obyčejná transakce ale v Praze a okolí vyvolala silné protiněmecké a antisemitské vášně a banka, která patřila k nejsilnějším národnostně českým peněžním ústavům, musela dlouho vyvracet spekulace o tom, že chce pomoci židovskému podnikateli a využít k tomu český kapitál. Banka se nejprve rozhodla pivovar prodat pražským hostinským, kteří by se tím vymanili z diktátu velkých pivovarů. Jednání ale selhala, a tak banka přistoupila k veřejné subskripci akcií. Tu se ještě pokusil překazit antisemitský spolek Národní obrana, ale akcie se nakonec podařilo prodat a pivovar tím vstoupil do zcela nové etapy své existence. "Nuselská kauza" je názorným dokladem toho, jak velkou proměnou procházelo pražské pivovarnictví i celá česká společnost tíhnoucí k hospodářskému nacionalismu a antisemitismu.</t>
  </si>
  <si>
    <t>In the 1890s, the Nusle Brewery was the fourth-largest producer of beer in Bohemia. Then, however, new competition appeared on the market in the form of breweries in Holešovice and Královské Vinohrady, and soon the company located along Botič Creek began to encounter difficulties. Its situation was further complicated by an anti-Semitic boycott of Nusle beer, organized in order to cause damage to the brewery's Jewish owner, Sigmund Waldstein. In 1897, Waldstein decided to sell the brewery, and joined with the Credit Bank in Kolín, which took charge of the transaction. The bank - one of the country's strongest national Czech financial institutions - transformed the brewery into a joint-stock company, thus launching a new era in the history of the Nusle company. This transformation, however, was not without complications, and the bank faced long-term attacks by anti-Semites and certain brewery experts. The "Nusle affair" - which filled the pages of many Bohemian newspapers for half a year - perfectly illustrates the immense changes experienced towards the end of the 19th century by Prague's brewery industry and all of Czech society, leaning as it did towards economic nationalism and anti-Semitism.</t>
  </si>
  <si>
    <t>pivovarnictví; bankovnictví; antisemitismu; hospodářský nacionalismus; Nusle</t>
  </si>
  <si>
    <t>brewing; banking; anti-Semitism; economic nationalism; Nusle</t>
  </si>
  <si>
    <t>Mgr. Libor Hruška (12941863) [prac.: PedF/KDDD] [vyk. fak.: PedF/KDDD]</t>
  </si>
  <si>
    <t>&gt;N&lt;
&gt;N&lt;
&gt;N&lt;</t>
  </si>
  <si>
    <t>Collocability of non-verbal adjecitves in Czech and Belorussian</t>
  </si>
  <si>
    <t>Kniha je věnována porovnání lexikálně-syntaktických vlastností českých a běloruských neslovesných adjektiv.</t>
  </si>
  <si>
    <t>The monography concerns with lexical-syntactic features of Czech and Belorussian non-verbal adjecitves.</t>
  </si>
  <si>
    <t>Kolokabilita; neslovesná adjektiva; čeština; běloruština; lexikologie; syntax</t>
  </si>
  <si>
    <t>Collocability; non-verbal adjecitves; Czech; Belorussian; lexicology; syntax</t>
  </si>
  <si>
    <t>PhDr. Ladislav Janovec, , Ph.D. (55215789) [prac.: PedF/KČJ] [vyk. fak.: PedF/KČJ] 
doc. Natalja Ivašina, CSc. {Bělorusko} 
prof. Alena Rudenka, DrSc. {Bělorusko}</t>
  </si>
  <si>
    <t>&gt;I&lt; - S</t>
  </si>
  <si>
    <t>Construct of giftedness and parental rearing practices: multiple-case study</t>
  </si>
  <si>
    <t>Článek se zaměřuje na analýzu vztahu konstruktu nadání a výchovných praktik rodičů dětí podávajících v různých oborech mimořádné výkony. Výsledky naznačují, že konceptualizace nadání jako relativně stabilního osobnostního rysu mohou mít negativní dopad na to, jakým způsobem rodiče interpretují výsledky svých dětí a jakým způsobem k dětem přistupují. Ve studovaných případech tyto konstrukce vytvářely podklad pro výchovné praktiky, jež byly nepřiměřeně kontrolující či protektivní, a vedly k nechtěným důsledkům jako například k selhávání ve škole či neadaptivním strategiím zvládání. Nejproduktivnější rodičovská konstrukce nadání byla založena na situačních a vývojových charakteristikách a kladla důraz na dlouhodobý rozvoj spíše než na aktuální stav a jeho příčiny.</t>
  </si>
  <si>
    <t>A relation between the construct of giftedness stemming from pedagogical-psychological discourse and rearing practices of parents of high-achieving children is analyzed in the present multiple case study. It seems that current conceptualization of giftedness as a relatively stable and inborn personality trait can negatively influence the ways in which parents interpret outcomes of their children. In the studied cases this construction formed a background for over-controlling or overprotective nurturing practices that supported negative educational outcomes in children, such as failing at school or maladaptive coping strategies. The most productive parental construction of giftedness emphasized situational and developmental characteristics and long term development over immediate results.</t>
  </si>
  <si>
    <t>analýza; nadání; konstrukt nadání;výchovné praktiky</t>
  </si>
  <si>
    <t>analysis; giftness; construct of giftedness; educational practice</t>
  </si>
  <si>
    <t>Experiments from the pharmacy. Acidobasic properties of Jarisch solution.</t>
  </si>
  <si>
    <t>Měření pH a vodivosti a) Jarischova roztoku, b) jeho izolovaných složek. Porovnávání výsledků.</t>
  </si>
  <si>
    <t>Measuring the pH and conductivity of (a) Jarisch solution and (b) its isolated sompotenents. Comparison of the results.</t>
  </si>
  <si>
    <t>Pokusy; lékárny; Acidobazické; vlastnosti; Jarischova; roztoku.</t>
  </si>
  <si>
    <t>Experiments; pharmacy; Acidobasic; properties; Jarisch; solution.</t>
  </si>
  <si>
    <t>Mgr. Miroslava Zachariášová (15389985) [prac.: PedF/PedF] [vyk. fak.: PedF/PedF] 
doc. RNDr. Karel Holada, , CSc. (33005015) [prac.: PedF/KChDCh] [vyk. fak.: PedF/KChDCh]</t>
  </si>
  <si>
    <t>Cana-fest through the eyes of teacher.</t>
  </si>
  <si>
    <t>Kritické informace o veletrhu věnovaném konopí. Jak to vidí učitel.</t>
  </si>
  <si>
    <t>Key points from the Cana-fest tradefair. How theacher can see it.</t>
  </si>
  <si>
    <t>Canafest; očima; učitele.</t>
  </si>
  <si>
    <t>cana-fest; teecher</t>
  </si>
  <si>
    <t>doc. RNDr. Karel Holada, , CSc. (33005015) [prac.: PedF/KChDCh] [vyk. fak.: PedF/KChDCh]</t>
  </si>
  <si>
    <t>Experiments from the pharmacy. Eutectic mixture.</t>
  </si>
  <si>
    <t>Tvorba eutektické směsi mentholu a kafru při přípravě derivační masti za laboratorní teploty.</t>
  </si>
  <si>
    <t>Formation of a eutectic mixture of mentol and camphor during the preparation a derivation ointment at labory temperature.</t>
  </si>
  <si>
    <t>Pokusy; lékárny; Eutektická; směs.</t>
  </si>
  <si>
    <t>Experiments; pharmacy;eutectic mixture</t>
  </si>
  <si>
    <t>PhDr. Miroslava Zachariášová
doc. RNDr. Karel Holada, , CSc. (33005015) [prac.: PedF/KChDCh] [vyk. fak.: PedF/KChDCh]</t>
  </si>
  <si>
    <t>Experiments from the pharmacy. Redox properties of hydrogen peroxide.</t>
  </si>
  <si>
    <t>Srovnávací pokusy v U-trubicích a půlených Petriho miskách. Reakce H2O 2 s KI a KMnO4.</t>
  </si>
  <si>
    <t>Comparative experiments in U-tubes and in halves of petri dishes. Reactions of H2O2 with KI and KMnO4.</t>
  </si>
  <si>
    <t>Pokusy; lékárny; Oxidační; redukční; účinky; peroxidu; vodíku.</t>
  </si>
  <si>
    <t>Experiments; pharmacy; Redox; properties; hydrogen; peroxide.</t>
  </si>
  <si>
    <t>Experiments from the pharmacy. Coloides and their their coacervation.</t>
  </si>
  <si>
    <t>Metodika pokusů tvorby koacervátových kapek, které pozorují pouhým okem či mikroskopem. Souvislost s Oparinovou teorií.</t>
  </si>
  <si>
    <t>Metodology of experiment for the formation of coacervates drops. Observation under microscope and by eye. Connection to Oparin theory.</t>
  </si>
  <si>
    <t>Pokusy; lékárny; Koloidy; jejich; koacervace.</t>
  </si>
  <si>
    <t>Experiments; pharmacy; Coloides; their; coacervation.</t>
  </si>
  <si>
    <t>Development of primary and lower secondary school in the Czech context</t>
  </si>
  <si>
    <t>Kapitola se zabývá historií a vývojem 1. a 2. stupně školního vzdělávání od zavedení všeobecného vzdělávání do současnosti v českém prostředí. Identifikuje hlavní milníky vývoje modelu základní školy v kontextu sociálních a politických procesů a školských reforem. Analýza se soustřeďuje zejména na konceptuální, legislativní a programovou rovinu a důsledky pro organizační řešení základního vzdělávání. Důraz je položen na vztah mezi 1. a 2. stupněm, postavení ve struktuře školského systému a vazby na vyšší stupně vzdělávání.</t>
  </si>
  <si>
    <t>The chapter concentrates to history and development of schooling on the level 1 and 2 since beginning of general education till now in the Czech environment. Main milestones of development of the model of basic school are identified in the context of social and political processes, and educational reforms. The analysis concentrates to conceptual, legislative and programmative levels and consequences for organization of basic education. Relations between 1th and 2nd level, the position in the structure of educational system and ties to higher levels are stressed.</t>
  </si>
  <si>
    <t>povinné vzdělávání; instituce; organizační řešení; jednotná škola; selekce; tranzice</t>
  </si>
  <si>
    <t>compulsory education; institution; organizational solution; comprehensive school; selection; transition</t>
  </si>
  <si>
    <t>prof. PhDr. Eliška Walterová, , CSc. (34317739) [prac.: PedF/ÚVRV] [vyk. fak.: PedF/ÚVRV]</t>
  </si>
  <si>
    <t>prof. PhDr. Eliška Walterová, , CSc. (34317739)</t>
  </si>
  <si>
    <t>Primary and lower secondary school in the Czech Republic and abroad and transition between both levels</t>
  </si>
  <si>
    <t>V kapitole je provedena srovnávací analýza organizačního řešení škol 1.a 2. stupně v České republice a 27 evropských zemích. Důraz je položen na délku povinného vzdělávání, délku obou stupňů, institucionální diferenciaci a selektivnost škol 2. stupně, typy přechodů.</t>
  </si>
  <si>
    <t>Comparative analysis of organizational solution of schooling on the level 1 and 2 in the Czech Republic and 27 European Countries is provided. The length of compulsory education, the length of both levels, differentiation or selectivity of lower secondary schools, types of transition are stressed.</t>
  </si>
  <si>
    <t>srovnání; organizace; primární škola; nižší sekundární škola; Evropa; ČR diferenciace; selekce; tranzice</t>
  </si>
  <si>
    <t>comparison; organization; primary school; lower secondary school; Europe; Czech Republic; differentiation; selection; transition</t>
  </si>
  <si>
    <t>prof. PhDr. Eliška Walterová, , CSc. (34317739) [prac.: PedF/ÚVRV] [vyk. fak.: PedF/ÚVRV] 
PhDr. David Greger, , Ph.D. (36649423) [prac.: PedF/ÚVRV] [vyk. fak.: PedF/ÚVRV]</t>
  </si>
  <si>
    <t>Multi-year gymnasia (academic track) in selective education systems - comparative analysis</t>
  </si>
  <si>
    <t>Kapitola prezentuje srovnávací analýzu zemí Střední a Východní Evropy (Česká republika, Maďarsko, Německo, Rakousko, Slovensko), které uplatňují vnější diferenciaci při přechodu z primární do nižší sekundární školy. Na základě národních statistik jednotlivých zemí i přehledu literatury porovnáváme především vývoj podílu žáků v gymnáziích za posledních 20 let a dále mechanismy přijímání do těchto výběrových škol v jednotlivých zemích. Ze srovnání vyplývá, že post-komunistické země, které zavedly vnější diferenciaci po pádu komunistického režimu limitují podíl žáků přecházejících do výběrového proudu a víceletá gymnázia vnímají jako elitní školy, zatímco v Německu a Rakousku se podíl gymnazistů zvyšuje s tím, jak klesá populační křivka. Významné jsou také odlišnosti v přijímacím řízení.</t>
  </si>
  <si>
    <t>Chapter presents a comparative analysis of the Central and Eastern European Countries (Austria, Czech Republic, Germany, Hungary, Slovakia) which use early tracking by the school type at lower-secondary school. Using national statistics and literature review we emphasize the proportion of students attending highest track (gymnasia - secondary grammar schools) and its change over last 20 years. We document, that post-Communist countries use various restrictions to admission to highest track and understand highest track as elitist institution with small intakes, while Germany and Austria has considerably increased the proportion of students in highest track due to increasing parents demand for such schools and declining population growth curve. We also compare the criteria for admission in various countries.</t>
  </si>
  <si>
    <t>víceletá gymnázia; selekce; vnější diferenciace; národní statistiky; mezinárodní srovnání</t>
  </si>
  <si>
    <t>secondary grammar schools; selective school systems; tracking; national statistics; international comparison</t>
  </si>
  <si>
    <t>PhDr. David Greger, , Ph.D. (36649423) [prac.: PedF/ÚVRV] [vyk. fak.: PedF/ÚVRV] 
Mgr. Markéta Holubová (16100330) [prac.: PedF/ÚVRV] [vyk. fak.: PedF/ÚVRV]</t>
  </si>
  <si>
    <t>Curriculum of the primary and lower secondary school - a literacy perspective</t>
  </si>
  <si>
    <t>Nekoherentní kurikula, která nestaví před žáky přiměřené cíle a v nichž není dostatečně vyjádřen učební pokrok v průběhu školní docházky, mohou být jednou z příčin zhoršujících se výsledků českých žáků v mezinárodních šetřeních typu TIMSS a PISA. V této kapitole se metodou porovnání českých a zahraničních kurikulul ukazuje, že čtenářská gramotnost jako naprosto základní gramotnost v českých kurikulárních programech nebyla a nadále není akcentována. Přírůstek odpovídajících dovedností na druhém stupni základního vzdělávání není dostatečně vyjádřen. Pokud jde o oblast počtů, jednou z oblastí, kde se česká a zahraniční kurikula liší, jsou zlomky a desetinná čísla. Zatímco u nás je toto téma formálně zavedeno až na druhém stupni, v zahraničí se postupně buduje od počátku primární školy.</t>
  </si>
  <si>
    <t>Curricula with underdeveloped progression, lacking coherence and rigor, could have negative effects on pupils' knowledge. This may be the case of poor performance of Czech pupils in international studies of educational achievement (TIMSS, PISA). Using the method of international benchmarking, we show that reading literacy as a core skill has not been stressed in the past and present Czech curricular documents. The expected progression that occurs during the lower secondary school (grades 6-9) is not described enough. In the field of numeracy, there is an important discrepancy between the Czech and international curriculum documents regarding the crucial topics of fractions and decimals. This topic is introduced in 6^th grade in the Czech framework, while international curricula build the concept of fraction since during the early primary grades.</t>
  </si>
  <si>
    <t>kurikulum; srovnávací analýza; primární škola; sekundární škola; Česká republika; čtenářská gramotnost; matematická gramotnost</t>
  </si>
  <si>
    <t>curriculum; benchmarking; primary school; secondary school; Czech republic; literacy; numeracy</t>
  </si>
  <si>
    <t>RNDr. Dominik Dvořák, , Ph.D. (37959537) [prac.: PedF/ÚVRV] [vyk. fak.: PedF/ÚVRV]</t>
  </si>
  <si>
    <t>2,2-Dinitro-1,1-diamine (FOX-7) is a compound synthetized in 1998 with a simple structure but very unusual properties. One part of the molecule bears two geminal electronwithdrawing nitro groups as a strog oxidation center and the opposite part is represented by two electron-donating amino groups. The presented review article gives an overview of the papers devoted to the title compound.</t>
  </si>
  <si>
    <t>Dinitroethene;diamine;FOX-7;amino groups</t>
  </si>
  <si>
    <t>L. Šimková
prof. Ing. František Liška, , CSc. (93686934) [prac.: PedF/KChDCh] [vyk. fak.: PedF/KChDCh] 
Jiří Ludvík [ext. prac.: ÚFCH AVČR]</t>
  </si>
  <si>
    <t>CF - Fyzikální chemie a teoretická chemie</t>
  </si>
  <si>
    <t>Transition between primary and lower secondary stage of basic school from the pupils' perspective</t>
  </si>
  <si>
    <t>Kapitola pojednává o vnímání přechodu z 1. na 2. stupeň základní školy samotnými žáky. Na základě výsledků výzkumného šetření popisuje pocity, obavy a očekávání, které žáky při přechodu doprovázejí. Zvolili jsme kvalitativní výzkumnou strategii inspirovanou strategií označovanou jako zakotvená teorie. Na několika záměrně vybraných školách jsme vedli rozhovory s žáky 5. a 6. ročníku s cílem zjistit, co pro ně přechod na druhý stupeň představuje, jaké pocity jej doprovázejí a co vnímají jako důležité. Rozhovory byly prováděny především formou triád, což je výzkumný nástroj založený na podobném principu jako ohnisková skupina. Jedná se o rozhovor moderátora se třemi záměrně vybranými účastníky. Při analýze přepsaných rozhovorů jsme se inspirovali postupy obvyklými v přístupu tzv. zakotvené teorie, tj. otevřené kódování, axiální kódování a na závěr byl na základě selektivního kódování vytvořen paradigmatický model. Popis vnímání přechodu z pohledu žáků byl mohl být rozdělen do čtyř kategorií: obavy (související zejména se zhoršením známek, většími nároky a přísnějšími učiteli apod.), očekávání že budou starší, sociální změny ve třídě, a změny v uspořádání výuky a školního života obecně. Žáci spojují s přechodem na druhý stupeň mnohá pozitivní očekávání. Pro plynulý přechod považují za důležité poskytnutí dostatku informací o budoucích změnách na 2. stupni, naopak přípravu na styl a organizaci výuky 2. stupně (např. střídání učitelů již na 1. stupni) nepokládají za tak podstatnou. Jedním z nejpodstatnějších předpokladů pro plynulý přechod se jeví vzájemná spolupráce učitelů prvního a druhého stupně a to z hlediska hodnocení i stylů výuky.</t>
  </si>
  <si>
    <t>The chapter deals with pupils' experience of transition between primary and lower secondary school. Based on the results of the research it describes the feelings, anxiety and expectations that accompany the students during the transition. We chose a qualitative research strategy inspired by grounded theory. On several deliberately selected schools we conducted interviews with pupils in fifth and sixth grade to determine what the transition mean for them, what they feel and what they perceive as important. Interviews were conducted primarily in the form of triads, which is a research tool based on a similar principle as the focus group. Triad is an interview of a moderator and three deliberately selected participants. In the analysis of transcribed interviews, we were inspired by the usual procedures of the grounded theory approach, i.e.: open coding, axial coding and finally a paradigm model was created on the basis of selective coding. The description of students' perception of the transition could be differentiated into four categories: anxiety (related mainly to worse school results, bigger demands, more strict teachers etc.), expectation of being older, social changes in the class, and changes in arrangement of teaching and school life in general. Pupils associate the transition with positive expectations. Students consider having enough information about the lower secondary school as one of the most significant aspects enabling smooth transition while the preparation for the teaching style and organisation of the teaching of the lower secondary school is not considered that significant. As an essential precondition for a smooth pupils' transition appears co-ordination of teaching and assessment strategies of teachers of primary and lower secondary school.</t>
  </si>
  <si>
    <t>žák; přechod; 1. stupeň základní školy; 2. stupeň základní školy; kvalitativní přístup; kódování; rozhovor; triáda</t>
  </si>
  <si>
    <t>pupil; transition; primary school; lower secondary school; qualitative research; coding; interview; triad</t>
  </si>
  <si>
    <t>PhDr. Karel Starý, , Ph.D. (85152791) [prac.: PedF/ÚVRV] [vyk. fak.: PedF/ÚVRV] 
Mgr. Kateřina Kubalová (25063823) [prac.: PedF/ÚVRV] [vyk. fak.: PedF/ÚVRV]</t>
  </si>
  <si>
    <t>Qualitatively predicting the relative strength of oxoacids from their molecular formulae</t>
  </si>
  <si>
    <t>Určování relativní síly oxokyselin z jejich molekulového vzorce založené na rozdílu mezi počtem atomů kyslíku a vodíku je považováno za mnemotechnickou pomůcku, má ale také vztah k rezonanční stabilitě možných aniontů (konjugovaných bází).</t>
  </si>
  <si>
    <t>The relative strength of oxoacids from their molecular formulae based on the difference between the number of oxygen atoms and the hydrogen atoms is considered both as a mnemonic device and in relation to the resonance stabilities of the possible anions (conjugated bases), too</t>
  </si>
  <si>
    <t>Kvalitativní předpověď; relativní síla oxokyselin; souhrnné vzorce</t>
  </si>
  <si>
    <t>Qualitatively predicting; relative; strength of oxoacids; molecular formulae</t>
  </si>
  <si>
    <t>PhDr. Martin Adamec (16761261) [prac.: PedF/KChDCh] [vyk. fak.: PedF/KChDCh] 
prof. RNDr. Pavel Beneš, , CSc. (21857302) [prac.: PedF/KChDCh] [vyk. fak.: PedF/KChDCh] 
Ing. Hana Kotoučová (98268193) [prac.: PedF/KChDCh] [vyk. fak.: PedF/KChDCh] 
prof. Ing. František Liška, , CSc. (93686934) [prac.: PedF/KChDCh] [vyk. fak.: PedF/KChDCh]</t>
  </si>
  <si>
    <t>&gt;Z&lt; MSM0021620862
&gt;S&lt;</t>
  </si>
  <si>
    <t>Transition between two stages of basic school from the teacher' perspective</t>
  </si>
  <si>
    <t>V kapitole jsme se zaměřili na vnímání přechodu mezi 1. a 2. stupněm základní školy samotnými vyučujícími. Záměrem kapitoly je systematicky shrnout a interpretovat jednotlivé rozhovory s učiteli pátých a šestých ročníků základních škol, kteří jsou na základě vlastních zkušeností schopni popsat klady a zápory, jež s sebou přechod žáků mezi oběma stupni přináší. Cílem našeho výzkumu bylo zjistit, (1) co s sebou přináší přechod mezi oběma stupni, (2) jak je důležité pro učitele a vedení školy žáky na přechod mezi oběma stupni připravit, (3) jak žáci z pohledu učitelů vnímají přechod mezi oběma stupni, (4) jak učitelé vnímají odchod žáků do víceletých gymnázií a jiných výběrových škol, (5) jak učitelé řeší přijímání nových žáků do šestých ročníků základních škol, (6) jak se změní třídní klima po ukončení prvního stupně základních škol. Na základě analýzy odborné literatury jsme se rozhodli pro kvalitativní výzkumný přístup, protože jeho výhodou je, že umožňuje podrobněji porozumět pozorovanému fenoménu a získat o něm detailní informace. Na několika záměrně vybraných školách jsme vedli rozhovory s učitelkami, které vlastními slovy vyjádřily, co pro ně přechod mezi oběma stupni představuje a k jakým změnám při něm dochází.</t>
  </si>
  <si>
    <t>The chapter deals with the teachers' experience of transition between primary and lower secondary school. The aim of this chapter is to systematically summarize and interpret the individual interviews with class teachers from the fifth and sixth grades of the basic school. Based on the experience they are able to describe the pros and cons which come with the transition of students between primary and lower secondary stage of basic school. During our research we focus on the determination of these research questions (1) what comes with the transition between two stages (2) how it is important for teachers and the school management to prepare their students for the transition (3) how students perceive the transition from the teachers' point of view (4) how teachers perceive the departure of students into multi - year gymnasia and other selective schools (5) how teachers solve the problems which occur with admission of new students into the sixth grade of primary school (6) how the class climate can change after the ending of primary school education. Based on the analysis of literature, we chose a qualitative research approach. Its advantage is that it allows to understand in detail the observed phenomena and to obtain detailed information about it. We made interviews with teachers from the deliberately selected schools who expressed what the transition between two stages in the Czech educational system means for them.</t>
  </si>
  <si>
    <t>přechod; primární vzdělávání; nižší sekundární vzdělávání; základní škola; učitel; kvalitativní výzkum; hloubkový rozhovor</t>
  </si>
  <si>
    <t>transition; primary school; lower secondary school; basic school; teachers; qualitative research; in depth interview</t>
  </si>
  <si>
    <t>Mgr. Markéta Holubová (16100330) [prac.: PedF/ÚVRV] [vyk. fak.: PedF/ÚVRV]</t>
  </si>
  <si>
    <t>First stage and the second stage of the basic school : School principals point of view.</t>
  </si>
  <si>
    <t>Kapitola se zabývá pohledem ředitelů základních škol na přechod žáků mezi prvním a druhým stupněm. Je zpracována kvalitativní analýzou dat získaných ze skupinových rozhovorů. Zabývá se vztahy mezi učiteli obou stupňů, způsoby propojování obou stupňů, přechodem žáků mezi stupni a také související problematikou víceletých gymnázií.</t>
  </si>
  <si>
    <t>he book chapter deals with the issue of pupils transition from the first stage to the second stage of the basic school from the school principals point of view. It is based on the qualitative methodology and on focus groups interviews.</t>
  </si>
  <si>
    <t>školní stupně; přechod mezi stupni; ředitelé škol; focus groups</t>
  </si>
  <si>
    <t>basic school stages; transition between stages; school principals; focus groups</t>
  </si>
  <si>
    <t>Mgr. Karel Černý, , Ph.D. (87579413) [prac.: PedF/ÚVRV] [vyk. fak.: PedF/ÚVRV]</t>
  </si>
  <si>
    <t>Teaching staff of elementary schools - two different professional subculture?</t>
  </si>
  <si>
    <t>Kapitola charakterizuje doposud málo zkoumaný učitelský sbor základní školy jako celek a odkrývá specifika a rozdíly mezi oběma profesními subkulturami prvního a druhého stupně. Klíčovými rovinami tématu jsou otázky komplementarity sborů prvního a druhého stupně, a v návaznosti k tomu očekávaná kontextuálnost působení učitelů a kontinuita vzdělávací dráhy žáka. V současných institucionálních podmínkách práce základní školy si klademe klíčovou otázku možností a rizik spolupráce všech učitelů a zejména programově cílenou spolupráci učitelů obou stupňů. Sledovány jsou specifické odlišnosti mezi subsbory prvního a druhého stupně, vliv těchto specifik a možnosti vzájemné spolupráce. Diskutovány jsou efekty této spolupráce pro fungování školy jako celku, pro charakteristiku kultury školy a pro naplňování pedagogických cílů.</t>
  </si>
  <si>
    <t>Chapter characterized so far little researched elementary school staff as a whole reveals the specifics and differences between professional subcultures of the first and second degree. The key questions are complementary forces of the first and second degree, and consequently expected to context of the teachers work and continuity pupils learning paths. In the current institutional conditions of work of primary school we ask a key question of the possibilities and risks of collaboration between all teachers and especially teachers programmatically targeted cooperation of both degrees. Specific differences are observed between staff of the first and second degree, the influence of these characteristics and possibilities of mutual cooperation. Discussed are the effects of this cooperation for the operation of the school as a whole, to characterize the culture of schools and for the fulfillment of educational goals.</t>
  </si>
  <si>
    <t>učitel; učitelský sbor; základní škola; první stupeň základní školy; druhý stupeň základní školy; spolupráce učitelů; profesní subkultura</t>
  </si>
  <si>
    <t>teacher; teaching staff; basic school; first stage of basic school; second stage of basic school; teacher collaboration; professional subculture</t>
  </si>
  <si>
    <t>doc. PaedDr. Petr Urbánek, , Dr. (11492994) [prac.: PedF/ÚVRV] [vyk. fak.: PedF/ÚVRV]</t>
  </si>
  <si>
    <t>Closing consideration : Building bridges</t>
  </si>
  <si>
    <t>Závěrečná rozvaha diskutuje výsledky výzkumu, silná a slabá místa modelu české základní školy, formuluje východiska pro facilitační strategie, podporující plynulejší přechod mezi 1. a 2. stupněm.</t>
  </si>
  <si>
    <t>Final consideration discusses research outcomes, strong and weak points of the model of the Czech basic school, formulates starting points of facilitating strategies, supporting more harmonized transition between 1th and 2nd level.</t>
  </si>
  <si>
    <t>přechod mezi stupni; organizační spojení; přednosti; slabá místa; facilitace</t>
  </si>
  <si>
    <t>transition between levels; organizational linking; favorite and weak points; facilitation</t>
  </si>
  <si>
    <t>Some school students can use taught knowledge in new contexts, while others although familiar with the taught algorithms are not able to apply their knowledge in new contexts. The main focus of the chapter is consideration of these inter-personal differences as an effect of the teachers' didactical variability in the domain of word problems. Students of teachers with weak didactical variability in the domain of word problems are strong in standard problems, while those of teachers with advanced didactical variability may be weaker in them but better performing when solving non-standard, non-algorithmic problems. The crucial question is how to increase teachers' didactical variability.</t>
  </si>
  <si>
    <t>Didactical situation; didactical contract; didactical variability</t>
  </si>
  <si>
    <t>prof. RNDr. Jarmila Novotná, , CSc. (52799673) [prac.: PedF/KMDM] [vyk. fak.: PedF/KMDM] 
Prof. Bernard Sarrazy {Francie}</t>
  </si>
  <si>
    <t>Prof. Orit Zaslavsky {Izrael} Prof. Peter Sullivan {Austrálie}</t>
  </si>
  <si>
    <t>Berlin – London – New York</t>
  </si>
  <si>
    <t>Goodness to all! Viktor Felber the theocrat</t>
  </si>
  <si>
    <t>Článek se věnuje českému teokratovi Viktoru Falbrovi a jeho myšlení.</t>
  </si>
  <si>
    <t>The article deals with biography and thinking of Viktor Felber, the czech theocrat.</t>
  </si>
  <si>
    <t>Viktor Telber; teokracie</t>
  </si>
  <si>
    <t>Viktor Felber; theocracy</t>
  </si>
  <si>
    <t>prof. PhDr. Jiří Pokorný, , CSc. (23802296) [prac.: FF/Dohody, PedF/Dohody, PedF/KDDD, ÚDAUK/ÚDAUK] [vyk. fak.: FF/Dohody, PedF/Dohody, PedF/KDDD, ÚDAUK/ÚDAUK]</t>
  </si>
  <si>
    <t>daesfa</t>
  </si>
  <si>
    <t>sdf</t>
  </si>
  <si>
    <t>The Education of Roma</t>
  </si>
  <si>
    <t>Řešení vzdělání romské národnostní menšiny je složitý proces nejen v České republice, ale i v jiných zemích. Bez systémového řešení koordinovaného státem se vzdělání Romů nevyřeší. Krátkodobé programy nepřinášejí žádoucí výsledky. Příprava učitelů na pedagogických fakultách v oblasti romistiky a romského jazyka je nesystematická a někdy pouze okrajová záležitost. Na základních školách je mnohdy podceňována jazyková bariéra u romských dětí. Odlišnost romského jazyka od jazyka českého je tak podstatná, že má za následek nepochopení vzdělávacích problémů těchto žáků. Je třeba využívat veškerých vzdělávacích přístupů, které současný školský systém nabízí s cílem zabránit zbytečnému zařazování romských dětí do speciálního školství. Nízké aspirace v rodině ovlivńují negativně hodnotový systém dětí, vedou k nedostatečnému vzdělání a následně k pracovnímu uplatnění. Nižší společenské zařazení se stává očekávaným, vede k poklesu životní úrovně až k chudobě a sociálnímu vyloučení. V procesu sebeuvědomění Romů má velký význam etnická identifikace, která vyplývá z emocionální potřeby jednotlivce ztotožnit se s určitou skupinou. Školský výchovně vzdělávací systém má v procesu pozitivní etnické identifikace nezastupitelné místo.</t>
  </si>
  <si>
    <t>Solving education in the Roma minority population is a complicated process, not only in the Czech Republic, but also in other countries. The education of Roma people cannot be solved without a systemic solution coordinated by the state. Short-term programs do not fulfil the desired outcomes. Teacher preparation at faculties of education in the area of Roma studies and Roma language is not systematic and it is sometimes only a marginal matter. The language barrier of Roma children is often underestimated at basic schools. The difference between Roma language and Czech language is significant and it results in a lack of understanding of the educational problems of these pupils. It is necessary to use all the educational approaches which are offered by the current educational system to prevent redundant enrolment of Roma children into special schools. Low aspirations in Roma families influence negatively on the value system of children and they lead to insufficient education which impacts their employability. Lower social status becomes expected; it leads to poverty and social exclusion. The ethnical identification has a great significance in the process of Romas' self-awareness. This ethnic identification results in the individual's emotional need to identify with certain group and the school educational system has a non-substitutable environment to create a positive ethnical identification.</t>
  </si>
  <si>
    <t>Vzdělávání; Romů</t>
  </si>
  <si>
    <t>Education; Roma; Roma minority population; Roma people; education of Roma people</t>
  </si>
  <si>
    <t>doc. PaedDr. Eva Šotolová, , Ph.D. (16053715) [prac.: PedF/KSpPg] [vyk. fak.: PedF/KSpPg]</t>
  </si>
  <si>
    <t>"O tempora, o mores!" The Image of the Bohemian Monasteries in the Statutes of teh general Chapter of the Cistercian Order on the Treshold of the Hussite Revolution</t>
  </si>
  <si>
    <t>Prameny prokazují, že české kláštery procházely na počátku 15. století hlubokou krizí, jež se dotýkala jak oblasti hospodářské ( ekonomický úpadek, zadluženost, rozprodej panství), tak i oblasti morální (zejména časté útěky z kláštera).</t>
  </si>
  <si>
    <t>The sources shows that Bohemian monasteries were experiencing a crisis in the beginning of the 15th Century, which affected both the economic ( economic failure, indebtedness, selling of the estates) and the moral (particulary frequent escapes from the monastery) areas.</t>
  </si>
  <si>
    <t>kláštery; husité; české dějiny; 15. století; cisterciáci</t>
  </si>
  <si>
    <t>Monasteries; Cistercian Order; Hussite; history</t>
  </si>
  <si>
    <t>prof. PhDr. Kateřina Charvátová, , CSc. (79183917) [prac.: PedF/KDDD] [vyk. fak.: PedF/KDDD]</t>
  </si>
  <si>
    <t>Praha-Litomyšl</t>
  </si>
  <si>
    <t>Every End is the New Beginning: The Transformation of the Sumerian Society at the Turn of 4th a 3th Millenium BC</t>
  </si>
  <si>
    <t>Kapitola pojednává o změnách, které proběhly v sumerské společnosti na přelomu 4. a 3. tisíciletí př. n. l.</t>
  </si>
  <si>
    <t>The Chapter deals with the changes and the transformation in the sumerian society at the turn of 4th and 3th millenium BC.</t>
  </si>
  <si>
    <t>sumerové</t>
  </si>
  <si>
    <t>Sumerian</t>
  </si>
  <si>
    <t>prof. PhDr. Petr Charvát, , DrSc. (65065063) [prac.: FF/ČEgÚ, HTF/OV, PedF/Dohody, PedF/KDDD] [vyk. fak.: PedF/Dohody, PedF/KDDD]</t>
  </si>
  <si>
    <t>St. Wenceslav, The Duke of Czech</t>
  </si>
  <si>
    <t>Na základě velmi skrovných pramenných údajů se autor pokouší o alespoň letmý portrét na nejproslulejšího panovníka českého raného středověku, jak se o něm dozvídáme z listin, kronik, legend a archeologických nálezů. Vypisuje příběh jeho vlády a snaží se i o postižení okolností, které vedly k nejproslulejší vraždě českých dějin.</t>
  </si>
  <si>
    <t>Monography try to portraits St. Wenceslaw from the only few sources which the historians have.</t>
  </si>
  <si>
    <t>sv. Václav</t>
  </si>
  <si>
    <t>St. Wenceslav</t>
  </si>
  <si>
    <t>The Birth of state: The First Civilizations of Old World</t>
  </si>
  <si>
    <t>Autor provádí základními hospodářskými, politickými a duchovními změnami, které v oněch společnostech způsobil vznik a stabilizace prvních států. Přehledy doplňuje souborný pohled na celou problematiku, pokoušející se o vyvážený pohled na vznik nejstarších států Starého světa nejen jako na otázku ekonomickou, politickou či mocenskou, ale také na překročení základního prahu v oblasti duchovní. V knize promlouvají i sami zakladatelé a pěstitelé nejstarších státních celků: v okamžicích, kdy se jejich dílo zdálo již téměř na pokraji úplného zhroucení, promluvili ke svým současníkům a naléhavě je vybízeli k obhajobě ideálů, na nichž jejich civilizace vznikly. Kniha je určena univerzitním studentům i všem zájemcům o vznik a vývoj nejstarších států lidstva.</t>
  </si>
  <si>
    <t>Author describes culturual evolution and downfall of the first states.</t>
  </si>
  <si>
    <t>starověké státy; civilzace; starý svět</t>
  </si>
  <si>
    <t>Civilizations; first states</t>
  </si>
  <si>
    <t>prof. PhDr. Petr Charvát, , DrSc. (65065063) [prac.: PedF/KDDD] [vyk. fak.: PedF/KDDD]</t>
  </si>
  <si>
    <t>RIV/00216208:11410/11:10108344
RIV/00216208:11210/11:10108344</t>
  </si>
  <si>
    <t>The monograph strives to present CLIL from different perspectives based on the areas of experimentation within the European context: content subjects, foreign languages as the means of instruction, types of schools. It links theories and findings from diverse research areas related to CLIL methodology: didactics of mathematics, methodology of teaching English as a foreign language, theories of Second Language Acquisition, bilingual education, and psychology.</t>
  </si>
  <si>
    <t>Content and Language Integrated Learning;</t>
  </si>
  <si>
    <t>prof. RNDr. Jarmila Novotná, , CSc. (52799673) [prac.: PedF/KMDM] [vyk. fak.: PedF/KMDM] 
PaedDr. Marie Hofmannová (83868095) [prac.: PedF/KAJL] [vyk. fak.: PedF/KAJL]</t>
  </si>
  <si>
    <t>&gt;S&lt; - SVV 263 402</t>
  </si>
  <si>
    <t>Saarbrücken, Germany</t>
  </si>
  <si>
    <t>Possibilities of Special Educational Support of People with Progresive Visual Impairment</t>
  </si>
  <si>
    <t>Kapitola se zabývá problematikou progresivního zrakového postižení ze speciálněpedagogického hlediska. Výběr progresivních zrakových onemocnění v dětství a v dospělosti je proveden s cílem představit funkční vidění takto postižených jedinců. Důležitou součástí podpory takto postižených osob je jejich vzdělávání a rehabilitace.</t>
  </si>
  <si>
    <t>The paper deals with progressive visual impairment from the special education perspective. The selection of progressive visual disorders in childhood and adulthood has been done in order to introduce functional vision of people with these impairments. An important patr of the support of a person with visual impairmwent is education and rehabilitation.</t>
  </si>
  <si>
    <t>progresivní postižení zraku; vízus; zorné pole; centrální vidění; periferní vidění</t>
  </si>
  <si>
    <t>progressive visual impairment; vizus; visual field; central vison; peripheral vision</t>
  </si>
  <si>
    <t>Mgr. Pavlína Šumníková, , Ph.D. (46658278) [prac.: PedF/Dohody, PedF/KSpPg, PedF/PedF] [vyk. fak.: PedF/Dohody, PedF/KSpPg, PedF/PedF] 
doc. PhDr. Lea Květoňová, , Ph.D. (23760862) [prac.: PedF/Dohody, PedF/KSpPg] [vyk. fak.: PedF/Dohody, PedF/KSpPg] 
Mgr. Petra Helebrantová</t>
  </si>
  <si>
    <t>doc. PaedDr. Vanda Hájková, , Ph.D. (16858071) doc. PhDr. Iva Strnadová, , Ph.D. (20459821)</t>
  </si>
  <si>
    <t>Praha 2011</t>
  </si>
  <si>
    <t>Special Educational Smell Identification in Persons with Congenital and Acquired Visual Impairments</t>
  </si>
  <si>
    <t>Čich je ve speciálně pedagogické praxi považován za jeden z kmpenzačních smyslů. Předkládaná práce je zaměřena na vyšetření čichového vnímání u osob s vrozenoým a získaným zrakovým postižením. Pro naplnění práce byly využity standyrdizované testy čichového vnímání UPSIT a STT, dále byly testované osoby dotazovány na subjektivní vnímání využití čichu v běžném životě. Výzkumu se zúčastnilo 77 osob se zrakovým postižením. Výsledky výzkumu zjišťují úroveň čichového vním,ání osob se zrakovým postižením na základě dostupných standardizovaných testů. U osob se zrakovým postižením se neprojevila rozdílná úroveň čichového vnímání v případě vrozeného či získaného zrakového postižení. Proto se stanovení úrovně čichového vnímání osob se zrakovým postižením a jeho následný rozvoj jeví jako důležitý předpoklad jejich cílené edukace.</t>
  </si>
  <si>
    <t>Olfactory sense is considered as one of the compensatory senses in the special educational practice. The paper is focused on examination of olfactory sense in people with congenital and acquired visual impairments. The standardized tests of olfactory perception UPSIT and STT were utilized. Furthermore the tested people were asked their subjective perception in using the olfactory sense in everyday life. 77 individuals with visual impairment participated in the research. The results of the research map the level of olfactory perception in people with visual impairment on the basis of available standardized tests. Different levels of olfactory perception did not show in the cases of congenital or acquired visual impairments. Identification of the level in olfactory perception of people with visual impairment seems to be the important precondition of their aimed education.</t>
  </si>
  <si>
    <t>čich; člověk se zrakovým postižením; standardizované čichové testy; speciálně pedagogická diagnostika; intervence</t>
  </si>
  <si>
    <t>olfactory sense; persons with visual impairments; standardized olfactory tests; educational assessment; and intervetion</t>
  </si>
  <si>
    <t>Mgr. Pavlína Šumníková, , Ph.D. (46658278) [prac.: PedF/Dohody, PedF/KSpPg, PedF/PedF] [vyk. fak.: PedF/Dohody, PedF/KSpPg, PedF/PedF] 
doc. PhDr. Lea Květoňová, , Ph.D. (23760862) [prac.: PedF/Dohody, PedF/KSpPg] [vyk. fak.: PedF/Dohody, PedF/KSpPg] 
Mgr. Tereza Kopsová</t>
  </si>
  <si>
    <t>doc. Dagmar Opatřilová, PhD.</t>
  </si>
  <si>
    <t>&gt;Z&lt; MSM0021622443
&gt;I&lt; - Výzkumný záměr MSM0021622443 "Speciální potřeby žáků v kontextu Rámcového vzdělávacího programu pro základní vzdělávání"</t>
  </si>
  <si>
    <t>This mistake I will never make again! About correcting mistakes.</t>
  </si>
  <si>
    <t>Autorka v příspěvku pojednává o problematice opravování pravopisných chyb v hodinách českého jazyka. Vychází ze své zkušenosti a uvádí netradiční způsoby opravování těchto chyb.</t>
  </si>
  <si>
    <t>This contribution deals with problems of rectify grammatical mistakes in Czech language lessons. The author draws from her own experience and describes unusual ways of rectify grammatical mistakes.</t>
  </si>
  <si>
    <t>pravopisná chyba; způsoby opravování pravopisných chyb v hodinách českého jazyka</t>
  </si>
  <si>
    <t>grammatical mistake; unusual ways of rectify grammatical mistakes in Czech language lessons</t>
  </si>
  <si>
    <t>PaedDr. Simona Pišlová, , Dr. (92209493) [prac.: PedF/KČJ] [vyk. fak.: PedF/KČJ]</t>
  </si>
  <si>
    <t>Slavic languages and their learning in the Czechoslovakia between years 1918-1989</t>
  </si>
  <si>
    <t>Článek se zabývá proměnami přístupů k vyučování cizím jazykům ve 20. století. Identifikuje vlivy historické, politické i odborné.</t>
  </si>
  <si>
    <t>The article deals with the transformation of approaches to the teaching of foreign languages ​​in the 20th century. Historical, political and professional influences are identified.</t>
  </si>
  <si>
    <t>Slovanské jazyky; osvojování; Československo;</t>
  </si>
  <si>
    <t>Slavic languages; learning; Czechoslovakia;</t>
  </si>
  <si>
    <t>&gt;I&lt;
&gt;S&lt;</t>
  </si>
  <si>
    <t>Let's Learn</t>
  </si>
  <si>
    <t>Text se věnuje názornosti ve výuce, učebním pomůckám a jazykovým hrám a jejich aplikaci do jazykové výchovy.</t>
  </si>
  <si>
    <t>The text concerns on illustrativness in education, didactic materials and language games and their application to langauge education.</t>
  </si>
  <si>
    <t>didaktická pomůcka; jazyková hra; český jazyk</t>
  </si>
  <si>
    <t>didactic instrument; language game; Czech language</t>
  </si>
  <si>
    <t>The paper reports on the continuing discussion about inclusive education in the Czech Republic. The inclusive efforts in the Czech Republic throughout the last few decades are discussed within the current national legislation framework. The authors highlight the importance of field experience within diverse models of inclusive education for pre-service teachers' preparation. The Models of Inclusive Practice project is presented as one of the ways in which field experience is being carried out</t>
  </si>
  <si>
    <t>inclusive education; inclusive practice; pre-service teacher training</t>
  </si>
  <si>
    <t>doc. PhDr. Iva Strnadová, , Ph.D. (20459821) [prac.: PedF/KSpPg] [vyk. fak.: PedF/KSpPg] 
doc. PaedDr. Vanda Hájková, , Ph.D. (16858071) [prac.: PedF/KSpPg] [vyk. fak.: PedF/KSpPg]</t>
  </si>
  <si>
    <t>&gt;P&lt; GA406/09/0710</t>
  </si>
  <si>
    <t>prosinec</t>
  </si>
  <si>
    <t>The study analyzes the main objectives of the Bologna proces from the perspective of the strenghtening of the neoliberal gouvernmentality. It shows the birth and the context of the BP and demonstrates that besides some positive effects its implementation concurred to make the comodification of education more effective.</t>
  </si>
  <si>
    <t>Bologna Process; neoliberalism; New Public Management; Higher Education</t>
  </si>
  <si>
    <t>Native Bugs of the Genus Elasmucha and their Parental Care</t>
  </si>
  <si>
    <t>V živočišné říši nalezneme rozličné způsoby chování, které zajišťují a zvyšují šanci potomků na přežití, což zaručuje přenos a působnost genotypu rodičů v dalších generacích. Nejčastější formou je přímá péče o vajíčka a mláďata. Rodičovská péče je zajímavý evoluční fenomén, jehož různé projevy můžeme pozorovat u mnoha skupin bezobratlých živočichů i obratlovců. V článku jsou popsáni naši zástupci ploštic rodu Elasmucha, které patří mezi běžné druhy a vyznačují se zajímavou mateřskou péčí. Uvedené výsledky vycházejí z publikovaných literárních pramenů a našich vlastních víceletých pozorování v přírodě i v insektáriích.</t>
  </si>
  <si>
    <t>Native Bugs of the Genus Elasmucha and their Parental Care This article describes the maternal care of the Parent Bug Elasmucha grisea (main host plants: birch tree or alder), Blueberry Shield Bug Elasmucha ferrugata (main host plant: heathberry) and the Spotted Breeding Bug Elasmucha fieberi (main host plant: birch tree) from the family Prick Bugs (Acanthosomatidae). Females straddle their eggs and young nymphs whilst showing specific defensive behaviour against various invertebrate predators. Defensive behaviour of the female includes body movements such as rotation, tilting, wing fanning and attacking, which may be physiologically costly. Literature sources and our experiments in an insectarium show, in some cases, that there is a possibility of the Parent Bug offspring surviving without maternal care. The Parent Bug female straddles her eggs until they develop to the 3rd instar; in the case of the Blueberry Shield Bug and the Spotted Breeding Bug to the 2nd instar. The females of this species accompany their offspring in their first instars on the food search. In the insectarium under laboratory conditions we observed that the Parent Bug and Blueberry Shield Bug had successfully adopted an alien clutch of their own species. Reciprocal successful adoptions of clutches between females of the Parent Bug and the Spotted Breeding Bug are possible. It is evident that these species are very efficient and often used for various ethological experiments and observations. This allows teachers on their field trips with pupils and students to easily demonstrate an interesting example of parental care in the insect kingdom.</t>
  </si>
  <si>
    <t>knězovití (Acanthosomtidae); rod Elasmucha; rodičovské; chování</t>
  </si>
  <si>
    <t>Bugs; Genus Elasmucha (Acanthosomatidae: Heteroptera); Parental care</t>
  </si>
  <si>
    <t>prof. RNDr. Lubomír Hanel, , CSc. (68427935) [prac.: PedF/KBES] [vyk. fak.: PedF/KBES] 
Mgr. Jana Hanelová</t>
  </si>
  <si>
    <t>Foster care for adolescents</t>
  </si>
  <si>
    <t>Článek prezentuje výsledky projektu u GAUK. Cílem bylo postihnout strukturální procesy a adaptabilitu v rodinách, ke kterým dochází po umístění dospívajícího do pěstounské nebo hostitelské péče. Zaměřili jsme se přitom na případy úspěšného zařazení dětí staršího školního věku do rodinného systému. Zajímalo nás: Jaké jsou mechanismy, které jsou rodiči v pěstounské rodině vnímané jako ty, které zajišťují funkčnost rodiny? Jak rodiče v pěstounské rodině vnímají proces navazování vztahu s novým dospívajícím, který je umístěn do rodiny? Jak subjektivně vnímá dospívající své umístění v náhradní rodinné péči? Cílová skupina respondentů byla tvořena ze členů rodin, které dlouhodobě vykazují známky funkční rodiny - rodiče, kteří byli shledáni jako perspektivní pěstouni a v jejichž péči bylo alespoň jedno osvojené dítě, které dosáhlo zletilosti. Zároveň je v takové rodině stále v péči alespoň jedno dítě staršího školního věku, které bylo přijato do rodiny v období ne starším, než je jeden rok. Po pilotním šetření byla v letech 2009 a 2010 realizována stěžejní část výzkumu. Na základě polostrukturovaných rozhovorů s rodiči - pěstouny byla získána kvalitativní data psychologického výzkumu a byly formulovány výzkumné závěry. Úspěšnost umístění dospívajícího v pěstounské závisí na mechanismech, kterými je vybavena náhradní rodina, ale i intervencemi okolí. Důležitá je osobní angažovanost pěstounů, jejich schopnost řešit problémy, osobní zkušenost pěstounů s předcházející péčí o dospívajícího, ať už vlastního či přijatého, ochota učit se, přizpůsobovat a věnovat péči dítěti spolu s osobnostním vybavením pěstounů. Jaké lépe přijímaná se jeví intervence neziskových organizací, je nutná spolupráce mezi jednotlivými institucemi náhradní rodinné péče. Význam mají i podpůrné skupiny. Ukazuje se nutnost vytvoření propracované multidisciplinární koncepce profesionální pěstounské péče a následně paralelní koncepce hostitelské péče.</t>
  </si>
  <si>
    <t>The paper presents results of the GAUK project. Aim of the project was to identify structural processes and adaptability in families, which occur after an adolescent is placed in a foster care. Within this framework we focused on cases where older school-age children have successfully integrated themselves into a family system. We can stipulate three research domains: What are the mechanisms that foster parents consider ensuring for the functionality of a family? How do foster parents see the process of forming a relationship with a new teenager who has been placed into their family? How does the child subjectively see his/her placement in a foster family? The target group was made up of members of families that have shown long-term indicators of functionality - parents who have been identified as prospective foster parents and who have had at least one adopted child who has reached the legal age, in family there must be at least one child who was adopted before his/her first birthday. After pre-study a fundamental research was conducted (in 2009 and 2010). The research method was a semi-structured interview with the foster parents. Qualitative methods of research were used in order to formulate research findings. The success the placement of a teenager in foster care depends on the mechanisms with which the foster family is equipped but also on the neighbourhood interventions. Personal involvement of foster parents is important, as well as their ability to solve problems, personal experience with child care, whether it concerns their own children or adopted, willingness to learn, adapt and take care of the child. Also, intervention of non-profit organizations seems to be well accepted and cooperation between individual institutions of foster care is necessary. Support groups have also their merits. There is also a need for a sophisticated multidisciplinary concept of professional foster care and then host and subsequently parallel concept of foster care.</t>
  </si>
  <si>
    <t>Náhradní rodinná péče; rodina; psychologie rodiny; pěstounská péče; hostitelská péče; dospívající; kvalitativní metodologie výzkumu</t>
  </si>
  <si>
    <t>Substitute family care; family; family psychology; foster care; host care; adolescents; qualitative research methodology</t>
  </si>
  <si>
    <t>Mgr. Olga Pařízková (47966323) [prac.: PedF/KPs] [vyk. fak.: PedF/KPs] 
PhDr. PaedDr. Anna Kucharská, , Ph.D. (64526216) [prac.: PedF/KPs] [vyk. fak.: PedF/KPs]</t>
  </si>
  <si>
    <t>&gt;S&lt; GAUK99508</t>
  </si>
  <si>
    <t>Research Projects on How Far the Goal of Educational Programmes is Reflected in their implementation</t>
  </si>
  <si>
    <t>Pedagogický výzkum se v případě, že existují dílčí vzdělávací programy vypracované na základě poznatků příslušné oborové didaktiky, může soustředit na to, jak je v souladu záměr autorů a realizace programu. Dále může být zaměřen na to, k jakým výsledkům žáků tento program vede v závislosti na různé aspekty jeho realizace. Autoři programů mohou takto získat informace o tom, jak je potřeba program upravit, vzdělávací politika a vzdělavatelé učitelů informace, jakou podporu učitelé pro zkvalitnění své praxe potřebují, praxe může získat mj. zdůvodněná, vědecky doložená doporučení, jaké postupy jsou v souladu se záměry tvůrců programů a případně také, jaké postupy vedou k lepším výsledkům žáků. Přehledová studie představuje přístup ke zkoumání souladu intervenčního či vzdělávacího programu v úrovni zamýšlené a reality jeho uskutečňování označovaný pojmem implementační fidelita (fidelity of implementation). Studie vymezuje pojem, shromažďuje argumenty, proč by měla být implementační fidelita zjišťována a popisuje přístupy k jejímu zkoumání. Zabývá se vztahem mezi implementační fidelitou a výsledky ve vzdělávání a stručně referuje o stavu bádání v této oblasti. Podrobněji popisuje příklad kvalitativního přístupu ve zkoumání fidelity. Studie dále popisuje faktory ovlivňující úroveň implementační fidelity, které byly identifikovány v zahraničních výzkumech.</t>
  </si>
  <si>
    <t>Where educational programmes drawn up on the basis of the findings of didactics in the relevant field exist, educational research can focus on how far the actual realisation of the programme correspondents to the intentions of the programme authors. it can also focus on the relationship between various aspects of the implementation of the programme and student outcomes. Different aspects of he implemented curricula can be researched. In this way curricula writers can get feedback on how the programme can me improved, educational policy-makers and teacher trainers can obtain information about the kind of educational support teachers need to improve practice, and teachers can obtain evidence-based recommendations on which practices are in accordance with the intentions of curricula writers and if possible, what practices bring better educational outcomes of students. This overview study presents an approach to research on the correspondence between the intntions of an intervention or educational policy and the reality of its implementation, here defined as "fidelity of implementation". The study defines the concept of fidelity of implementation, assembles the arguments for the investigation of fidelity of implementation and describes its methods. It is concerned with the relationship between fidelity of implementation and educational outcomes for students and offers a short review of research in this area. It describes in detail an example of the qualitative study of fidelity of implementation. In addition, the study desribes the factors that influence the level of fidelity of implementation identified in foreign research.</t>
  </si>
  <si>
    <t>pedagogický výzkum; implementační fidelita; projektované kurikulum; realizované kurikulum; dosahované kurikulum</t>
  </si>
  <si>
    <t>educational research; fidelity of implementation; projected curriculum; realized curriculum; achieved curriculum</t>
  </si>
  <si>
    <t>PhDr. Jana Stará, , Ph.D. (78253278) [prac.: PedF/KPPg] [vyk. fak.: PedF/KPPg]</t>
  </si>
  <si>
    <t>Influences from popular visual culture in western-developed countries, impacts the perception and creation of art in school-age children in novel ways. Bridging research in media and culture studies, cognitive science, and psychology with their own research, the authors examine how the primary influence of visual culture demands a new interpretation of children's art beyond the material dimension of markmaking analysis. Using examples from two case studies with infants and pre-school students in the Czech Republic, the authors present their case for changing instructional practice and design in art education for revealing one's own (multi) cultural experiences within individualized contexts of perception.</t>
  </si>
  <si>
    <t>Visual culture; children´s art; interpretation; perception; visual semiotics; discursive analysis</t>
  </si>
  <si>
    <t>Teresa Tipton
doc. PhDr. Marie Fulková, , Ph.D. (96740715) [prac.: PedF/KVV] [vyk. fak.: PedF/KVV]</t>
  </si>
  <si>
    <t>Coates, Elizabeth Faulkner, Dorothy</t>
  </si>
  <si>
    <t>London and New York</t>
  </si>
  <si>
    <t>Influence families and pedagogic environmental on child preschool age</t>
  </si>
  <si>
    <t>Dane statystyczne dotyczace mlodych rodzin mówia o ich przemianach i skutkach dla malych dzieci. Utrudniona identyfikacja dziecka z rodzicami po rozwodach, rola ojca, rodzeństwa, opieka naprzemienna. Dzieci w tym wieku sa bardzo zagrožona grupa-zespól CAN. Przedszkola koncentruja sie na rozwoju osobowości i nie maja latwej pozycji.</t>
  </si>
  <si>
    <t>Statistical information about young families testifies to their changes and the impacts on young children. The difficulties a child has identifying with its parents after a divorce, the role of the father, siblings, alternating care. Children of this age a very endangered group-CAN syndrome. Nurseries school concentrate on personality development and do not have an easy position.</t>
  </si>
  <si>
    <t>Mlode rodziny; dane statystyczne; rola ojca; rodzeństvo; opieka naprzemienna rodzicow; media; zespól CAN; reforma szkolnictwa; orientacja na osobowość.</t>
  </si>
  <si>
    <t>Young families; statistic date; role of the father; siblings; alternating care of parents; media; syndrom CAN; school reform; personal orientation in education.</t>
  </si>
  <si>
    <t>A. Klim-Klimaszewska</t>
  </si>
  <si>
    <t>Siedlce</t>
  </si>
  <si>
    <t>The Czech national policy on social services and health is based on the principal of human rights and empowerment of persons with disabilities. Based on published literature and reports, as well as knowledge and experience from working in the field,this mainly conceptual article summarizes progress over the past two decades in the Czech Republic in moving from an institutional era toward one that values community-based alternatives.While European and national policy is supportive of community living, and new individualized funding streams have been created, progress in the Czech Republic toward the goal of community living for everyone with a disability has been slow and has met with many barriers. The authors highlight the need to consider issues such as the availability of data related to funding and delivery of services, planning of the transitional period toward community-based services, accessibility of reports on quality of services (including institutions), and the conflict of interests created by the system of guardianship. The authors conclude that despite economic circumstances that may slow down the process of deinstitutionalization, the direction of change toward community living needs to be sustained.</t>
  </si>
  <si>
    <t>Developments; Deinstitutionalization; Community; Living; Czech; Republic; Intellectual; Disabilities</t>
  </si>
  <si>
    <t>doc. PhDr. Jan Šiška, , Ph.D. (95167070) [prac.: PedF/KSpPg] [vyk. fak.: PedF/KSpPg] 
Julie Beadle-Brown, PhD. {Velká Británie}</t>
  </si>
  <si>
    <t>The Changing Education of Teachers for Primary School (1st level) from the End of the 2nd World War to 1989</t>
  </si>
  <si>
    <t>Článek je příspěvkem k vývoji učitelského vzdělávání, zvláště na 1. stupni ZŠ a zejména v kontextu pražské pedagogické fakulty. Vzdělávání učitelů 1. stupně ZŠ vystupuje na pozadí kontextu celkové problematiky učitelského vzdělávání v letech 1946-1989.</t>
  </si>
  <si>
    <t>The article presents the development of primary school teacher training, especially at the Prague Faculty of Education. Primary school teacher training is explained on the background of the whole problematic of teacher training in the period 1946-1989.</t>
  </si>
  <si>
    <t>Vývoj učitelského vzdělání pro 1. stupeň; vysokoškolská kvalifikace pro učitele; kurikulum přípravného vzdělání pro učitele 1. stupně; instituce vzdělávající učitele; pedagogická fakulta; legislativa k učitelskému vzdělání.</t>
  </si>
  <si>
    <t>The development of teacher training for the primary school; university degree for teachers; the curiculum for the preparatory education for teachers of the primary school; teacher traning institutions; the Faculty of Education</t>
  </si>
  <si>
    <t>doc. PhDr. Jana Uhlířová, , CSc. (93942168) [prac.: PedF/KPPg] [vyk. fak.: PedF/KPPg]</t>
  </si>
  <si>
    <t>Analysis of school Admission of Children with Progressive Hearing Loss after Cochlar Implantation</t>
  </si>
  <si>
    <t>Příspěvek se zabývá zařazením žáků/studentů s progresivní sluchovou vadou po kochleární implantaci do jednotlivých typů škol. Školní zařazení sleduje z hlediska délky trvání hluchoty, věku při kochleární implantaci a z hlediska percepce sluchu uživatele kochleárního implantátu podle Nottinghamské stupnice CAP (Categories of Auditory Performance).</t>
  </si>
  <si>
    <t>The paper deals with the enrolling pupils/students with progressive hearing loss to different type sof schools after cochlear implantation. School enrolment is monitored in term sof durativ of deafness, age at cochlear implantation and aspects of hearing perception by cochlear implant using the Nottingham scale CAP (Categories of Auditory Performance).</t>
  </si>
  <si>
    <t>kochleární implantát; uživatel CI; progresivní sluchová vada; délka trvání hluchoty; percepce sluchu; základní školy.</t>
  </si>
  <si>
    <t>cochlear implant; user of cochlear implant; progressive hearing impairment; durativ of deafness; hearing perception; elementary schools.</t>
  </si>
  <si>
    <t>The development of the attention and the achievement motivation in adolescents with hearing impairments through intervention motion program</t>
  </si>
  <si>
    <t>Monografie se zabývá netradičními pohybovými aktivitami u mládeže se sluchovým postižením. Předkládá podrobný popis psychologických, pedagogických a sociologických vlastností osobnosti adolescentů. Podrobně charakterizuje sluchové vady, sluchovou protetiku, popisuje zásady komunikace se sluchově postiženými, vysvětluje pojem motorické schopnosti a popisuje zkoumané veličiny - pozornost a výkonovou motivaci. Zvýšenou pozornost věnuje i psychomotorickému vývoji dítěte. Definuje pojem sebeobrana a psychomotorika a jejich význam v pohybové výchově sluchově postižených. Na základě poznatků o sluchově postižených předkládá vypracovanou metodiku základů sebeobrany a psychomotoriky, která má sloužit učitelům a vychovatelům speciálních škol a zařízením pro sluchově postižené jedince. Cílem této monografie bylo zjistit vliv speciálního intervenčního programu na některé dimenze osobnosti sluchově postižené mládeže zejména v pozornosti a výkonové motivace. Dílčím cílem práce bylo zároveň prokázat zvýšenou úroveň zájmu o specifické pohybové aktivity daného programu u mládeže se sluchovým postižením. V rámci tohoto výzkumu bylo sledováno 28 testovaných osob, z toho 14 testovaných osob tvořilo experimentální skupinu a 14 testovaných osob tvořilo kontrolní skupinu. Testovanými osobami byly studenti Střední pedagogické školy pro sluchově postižené v Hradci Králové. Cíle a úkoly práce byly splněny. Stanovené hypotézy i předpoklady byly také potvrzeny. Výsledky výzkumného šetření podložené statistickým vyhodnocením prokázaly signifikantní, pozitivní vliv speciálního intervenčního programu na sluchově postiženou mládež z hlediska vlivu tohoto programu na stimulaci resp. rozvoj pozornosti a výkonové motivace u adolescentů se sluchovým postižením.</t>
  </si>
  <si>
    <t>The monograph put mind to the unconventional motion activities by the adolescent young people with the hearing disability. It submits the detailed description of the psychological, pedagogical and the sociological characterictics of the adolescent's personality. It characterize the hearing aberration and the auditory prosthesis in detail, it describes the principles of communication withe people with the hearing handicap, it interprets the term of the motor abilities and it describes the surveyed quantity - the attention end the achievement motivation. The monograph also pays increased attention to the psychomotor development of the child. It defines the selfdefence and the psychomotor activities and their's meaning in the motion education of the adolescent's with the hearing handicap. Based od the findings of hearing impairment presents a metodology prepared the foundations of self- defense and the psychomotor to serve the educators and teachers of special schools and facilities for hearing impaired individuals. The aim of this monograph was to determine the influence of special intervention program on some personality of hearing impaired youth, especially in attention and the achievement motivation. The partial order of business was also shown increased levels of interest inspecific program of physical aktivity in young people with the hearing disability. As part of this research was followed up 28 people tested, 14 subjects formed the exprimental group and 14 test subjects constituted the control group. Established hypotheses and assumptions were also confirmed. The results of the research-based statistical evaluation showed significant, positive effect of a special intervention program for hearing-handicapped children in terms of impact on this program stimulation or development of attention and power motivation in adolescents with hearing impairment.</t>
  </si>
  <si>
    <t>Rozvoj; pozornost; výkonová motivace; adolescent; sluchové postižení; intervenční pohybový program; sebeobrana; psychomotorika;</t>
  </si>
  <si>
    <t>Development; attention; the achievement motivation; adolescent; hearing disabilities; through intervention program; self-defense; the psychomotor activities;</t>
  </si>
  <si>
    <t>PhDr. Martin Dlouhý, , Ph.D. (46468632) [prac.: FTVS/TÚS, PedF/KTV] [vyk. fak.: PedF/KTV]</t>
  </si>
  <si>
    <t>AK - Sport a aktivity volného času</t>
  </si>
  <si>
    <t>Rankings, Classifications and Typologies of Higher Education Institutions</t>
  </si>
  <si>
    <t>Srovnávací žebříčky, klasifikace a typologie vysokoškolských institucí a jejich vzdělávacích programů jsou celosvětovým fenoménem a dnes již opravdu málokdo pochybuje o tom, zda mají své místo a budoucnost v oblasti hodnocení vysokých škol. Přes řadu výhrad a nedostatků jsou totiž zveřejňované mezinárodní žebříčky vysokých škol dosud jedinými seriózními pokusy o zjišťování, hodnocení a měření kvality na mezinárodní úrovni a ještě nějakou dobu také zůstanou. České vysoké školy v mezinárodních žebříčcích většinou nedopadají příliš dobře. Mezi nejlepšími několika stovkami škol se jich pravidelně umísťuje jenom několik málo a navíc spíše s horším pořadím. Svědčí to ovšem opravdu o jejich kvalitě? A co to vlastně vypovídá o kvalitě českého vysokého školství? Aby bylo možné na tyto otázky odpovědět, je třeba se podívat také na méně viditelnou tvář žebříčků a způsoby, jak jsou vytvářeny. Publikace Střediska vzdělávací politiky Pedagogické fakulty Univerzity Karlovy v Praze je analýzou existujících iniciativ v oblasti hodnocení vysokoškolského vzdělávání ve světě. Poskytuje popis a rozbor metodik a výsledků nejznámějších a zároveň nejčastěji používaných i kritizovaných mezinárodních žebříčků. Součástí je navíc vícekriteriální typologie veřejných vysokých škol a jejich fakult v České republice z počátku roku 2010.</t>
  </si>
  <si>
    <t>Rankings, classifications and typologies of higher education institutions and their educational programmes are a global phenomenon and there is not much doubt as to whether they have their place and future in the field of evaluation of universities. Despite a number of weaknesses, the publication of international rankings of universities has been the only serious attempt at identification, evaluation and measurement of quality at international level until now. Czech universities usually do not perform very well in international rankings. Just a few of them penetrate into the first two or three hundred best universities and even then they usually do not have very high scores. However, does this really provide evidence about their quality? And what it does generally say about the quality of Czech higher education system? In order to answer these questions, the less visible face of rankings and also the ways how they are elaborated should be looked into more thoroughly. The study of the Education Policy Centre (Faculty of Education, Charles University in Prague) analyses existing global activities trying to evaluate higher education institutions. It provides a description and analysis of methodologies and results of the most famous and most widely used and criticized international rankings. The multi-dimensional typology of Czech public universities and their faculties is also included.</t>
  </si>
  <si>
    <t>Žebříčky; klasifikace; typologie; vysoké školy</t>
  </si>
  <si>
    <t>Rankings; Classifications; Typologies; Higher Education Institutions</t>
  </si>
  <si>
    <t>Ing. Jan Koucký, , Ph.D. (24625498) [prac.: PedF/SVP] [vyk. fak.: PedF/SVP] 
Ing. Aleš Bartušek (75498935) [prac.: PedF/SVP] [vyk. fak.: PedF/SVP]</t>
  </si>
  <si>
    <t>This article presents some findings from a qualitative research for the international project Images and Identity: Improving Citizenship Education through Digital Art: www.image-identity.eu.The project aimed to generate discussion around Art, Identity and Citizenship issues across six European countries and to produce a web-based learning and curriculum materials. The Czech action research team understands identity as a multimodal, socio-cultural process. Exploring multiple personal and cultural identities in art lessons does not conflict with the artistic ideals of integrity and authenticity. "European" identity revealing its roots in a concept of "personal freedom" was a ubiquitous hidden phenomenon informing curriculum experiments combining citizenship and art.</t>
  </si>
  <si>
    <t>Symbolic order; values; identity; authenticity; cultural construction; process of becoming; visual arts</t>
  </si>
  <si>
    <t>doc. PhDr. Marie Fulková, , Ph.D. (96740715) [prac.: PedF/Dohody, PedF/KVV] [vyk. fak.: PedF/Dohody, PedF/KVV] 
PhDr. Martin Raudenský, , Ph.D. (35993116) [prac.: PedF/Dohody, PedF/KVV] [vyk. fak.: PedF/Dohody, PedF/KVV] 
Teresa M. Tipton (95117775) {Spojené státy} [prac.: PedF/Dohody] [vyk. fak.: PedF/Dohody]</t>
  </si>
  <si>
    <t>Diálogos com a Arte – Revista da Arte, Cultura e Educação</t>
  </si>
  <si>
    <t>PT</t>
  </si>
  <si>
    <t>Gustav Regler's poetry from Mexico</t>
  </si>
  <si>
    <t>Die Studie stellt das lyrische Werk des deutschen Schriftstellers und Dichters Gustav Regler vor, das im mexikanischen Exil während des Zweiten Weltkrieges verfasst wurde.</t>
  </si>
  <si>
    <t>The stady introduces and reflects the lyrical work of the German writer Gustav Regler, which was written in Mexican exile during the World War II.</t>
  </si>
  <si>
    <t>Gustav Reglers Lyrik; Exil; Mexiko</t>
  </si>
  <si>
    <t>Gustav Reglers poetry; Exil; Mexico</t>
  </si>
  <si>
    <t>"Could the Yahweh take it seriously in Mexico?" On one Jewish literary reportage by Egon Erwin Kisch</t>
  </si>
  <si>
    <t>Im Text wird die literarische Reportage "Indiodorf unter dem Davidstern" Kischs, die in Mexiko verfasst wurde, interpretiert. Hervorgehoben werden die dargestellten Paradoxien einer mexikanischen Judenkommunität und auch die Schrecken des Holocausts.</t>
  </si>
  <si>
    <t>In the text is interpreted the literary reportage "Indiodorf unter dem Davidstern" from Kisch. This reportage was written in Mexico and expresses the paradoxes of the local Jewish community, bat also the dreads of the Holocauts.</t>
  </si>
  <si>
    <t>literarische Reportage; Egon Erwin Kisch; Mexiko</t>
  </si>
  <si>
    <t>literary reportage; Egon Erwin Kisch; Mexico</t>
  </si>
  <si>
    <t>Prof.Dr. Jörg Meier {Slovensko}</t>
  </si>
  <si>
    <t>Košice /Slovensko</t>
  </si>
  <si>
    <t>Determination of small mammal species in the diet of owls. Practical laboratories in school focused on vertebratology (1)</t>
  </si>
  <si>
    <t>Předložený článek je autorovým klíčem k analýze potravy sov rozborem jejich vývržků nestrávených zbytků kořisti. Funkce určovacího klíče byla několikrát ověřena a ohodnocena studenty při několika praktických cvičeních ze zoologie na gymnáziu Nad alejí v Praze 6 a gymnáziu Písnická v Praze 4. Ve vývržcích se nacházejí kosterní zbytky drobných obratlovců, které se určují podle přiloženého návodu. Práce je zaměřena na samostatná a badatelsky orientovaná praktická cvičení v biologii na základních a středních školách.</t>
  </si>
  <si>
    <t>A pellet is a regurgitated mass of undigested prey of an owl. Determining of mammal species found in owl pellets is very popular in schools. Working with pellets has an atvantage in that it allows determination without the killing and dissection both of small mamals and birds. This determination key compiled by author of this article serves as a research guideline to practical laboratories in vertebratology.</t>
  </si>
  <si>
    <t>Určování; kosterních; zbytků; drobných; savců; vývržcích; sov; Biologie; chemie; Zeměpis; 203</t>
  </si>
  <si>
    <t>Determination; small; mammal; species; diet; owls; practical; laboratories; school; focused; vertebratology</t>
  </si>
  <si>
    <t>RNDr. Jan Řezníček, , Ph.D. (35718786) [prac.: PedF/KBES] [vyk. fak.: PedF/KBES]</t>
  </si>
  <si>
    <t>Jan Řezníček</t>
  </si>
  <si>
    <t>Určování kosterních zbytků drobných savců ve vývržcích sov (1)</t>
  </si>
  <si>
    <t>Informace o Celostátní přehlídce středoškolských pěveckých sborů.</t>
  </si>
  <si>
    <t>The summary text about National competition of secondary choirs in Opava.</t>
  </si>
  <si>
    <t>Opava; Cantat; sborový zpěv</t>
  </si>
  <si>
    <t>Opava; Cantat; choir singing</t>
  </si>
  <si>
    <t>Mgr. MgA. Marek Valášek, , Ph.D. (82663942) [prac.: PedF/Dohody, PedF/KHV] [vyk. fak.: PedF/Dohody, PedF/KHV]</t>
  </si>
  <si>
    <t>&gt;V&lt; - MK ČR, NIPOS-ARTAMA</t>
  </si>
  <si>
    <t>Determination of small mammal species in the diet of owls. Practical laboratories in school focused on vertebratology (2).</t>
  </si>
  <si>
    <t>Předložený článek je autorovým klíčem k analýze potravy sov rozborem jejich vývržků - nestrávených zbytků kořisti. Funkce určovacího klíče byla několikrát ověřena a ohodnocena studenty při několika praktických cvičeních ze zoologie na gymnáziu Nad alejí v Praze 6 a gymnáziu Písnická v Praze 4 a Ve vývržcích se nacházejí kosterní zbytky drobných obratlovců, které se určují podle přiloženého návodu. Práce je zaměřena na samostatná a badatelsky orientovaná praktická cvičení v biologii na základních a středních školách.</t>
  </si>
  <si>
    <t>Určování; kosterních; zbytků; drobných savců; vývržky sov;</t>
  </si>
  <si>
    <t>Determination; small; mammal; species; diet; owls; Practical; laboratories; school; focused; vertebratology</t>
  </si>
  <si>
    <t>Určování kosterních zbytků drobných savců ve vývržcích sov</t>
  </si>
  <si>
    <t>Implementation of the rights of children with intellectual disabilities in the Czech Republic after twenty years since the adoption of the Convention on the Rights of the Child, UN</t>
  </si>
  <si>
    <t>V členských státech Evropské unie žije přibližně jeden milion dětí s mentálním postižením. I po uplynutí dvaceti let od přijetí Úmluvy o právech dítěte (dále též Úmluva), (OSN, 1991) zůstávají tyto děti zvláště ohrožené zneužíváním, negativními předsudky, segregací ve vzdělávání, nekvalitními sociálními službami a horším přístupem ke zdravotní péčí v České republice stejně jako v dalších dvaceti hodnocených evropských zemích. Zjištěné příčiny spočívají zejména v přetrvávajícím nezájmu veřejnosti o témata týkající se dětí s mentálním postižením a jejich rodin, která se navíc nestala předmětem rozsáhlejší odborné diskuse.</t>
  </si>
  <si>
    <t>Even after twenty years from the adoption of the Convention on the Rights of the Child, (UN, 1991) children with intellectual disabilities remain particularly vulnerable to abuse, negative stereotypes, segregation in education, social services, poor quality and worse access to health care in the Czech Republic as well as reviewed in the other twenty European countries. Identified causes lie mainly in ongoing public apathy about topics related to children with intellectual disabilities and their families, which has not become to be a subject of an extensive public discussion yet.</t>
  </si>
  <si>
    <t>práva dětí; mentální postižení; Česká republika; Úmluva o právech dítěte; OSN</t>
  </si>
  <si>
    <t>rights of children; children with intellectual disabilities; Czech Republic; Convention of the Rights of the Child; UN</t>
  </si>
  <si>
    <t>doc. PhDr. Jan Šiška, Ph.D. (95167070) [prac.: PedF/KSpPg] [vyk. fak.: PedF/KSpPg] 
Camille Latimier (87003860) {Francie} [prac.: PedF/KSpPg] [vyk. fak.: PedF/KSpPg]</t>
  </si>
  <si>
    <t>PhDr. Dagmar Opatřilová, PhD.</t>
  </si>
  <si>
    <t>&gt;S&lt;
&gt;Z&lt; MSM0021622443</t>
  </si>
  <si>
    <t>The rights of children with intellecual disabilities in the Czech Republic in the context of the Convention on the Rights of the Child UN</t>
  </si>
  <si>
    <t>OSN přijala v roce 1989 Úmluvu o právech dítěte. Podle této úmluvy nesmí být dítě zneužíváno a týráno, má právo na kvalitní vzdělávání, zdravotní péči, rodinný život. Provedená analýza implementace Úmluvy v kontextu dětí s mentálním postižením naznačuje nedostatky ve všech zjišťovaných oblastech v České republice. Mezi příčinami tohoto stavu byl zjištěn nedostatečný zájem laické i odborné veřejnosti o problematiku dětí s mentálním postižení a koncepční nedostatky ve státní politice péče o dítě.</t>
  </si>
  <si>
    <t>United Nations adopted the 1989 Convention on the Rights of the Child. According to this Convention a child shall not be misused and abused; child has the right to quality education, health care, family life. The analysis of implementation of the Convention in the context of children with intellectual disabilities indicates shortcomings in all areas surveyed in the Czech Republic. Among the causes of this condition has been detected limited interest of the public same as professionals on the issue of children with intellectual disability and conceptual shortcomings in the state child care policy.</t>
  </si>
  <si>
    <t>Práva dítěte; mentální postižení; Česká republika; Úmluva o právech dítěte; OSN</t>
  </si>
  <si>
    <t>rights of children; intellectual disabilities; Czech Republic; Convention of Rights of the Child; UN</t>
  </si>
  <si>
    <t>&gt;S&lt;
&gt;O&lt; - JLS/2008/CFP/DAP/2008-1</t>
  </si>
  <si>
    <t>Macedonian national park Galičica as area for education (in footsteps of Julius Komárek)</t>
  </si>
  <si>
    <t>Slovanské státy Balkánského poloostrova byly v minulosti oblíbenými cíli pro generace českých zoologů. Jedním z průkopníků poznávání Balkánu byl profesor Julius Komárek. Profesor Komárek popsal své výpravy v popularizující knize Neznámá Makedonie. Článek popisuje okolnosti nedávné výpravy, která znovu procestovala lokality, navštívené Komárkem před skoro sto lety.</t>
  </si>
  <si>
    <t>Slavonic countries of the Balkan Peninsula were favourite travel destination for generations of Czech zoologists in the past. Professor Julius Komárek was one of the pioneers of the exploration of the Balkans. Prof. Komárek described his adventures in a popular book called The Unknown Macedonia. Present-day rediscovery trip on locations visited by Julius Komárek nearly a century ago is described in this paper.</t>
  </si>
  <si>
    <t>Julius Komárek; Galičica; Ochrid; Prespa; Balkánský poloostrov</t>
  </si>
  <si>
    <t>Julius Komárek; Lake Ohrid; Lake Prespa; Balkan Peninsula</t>
  </si>
  <si>
    <t>Eurasian Otter</t>
  </si>
  <si>
    <t>Článek se věnuje historii výskytu a současnému rozšíření významného ichtyofága vydry říční, dále pak škodám, které působí na chovech ryb a jejich hrazení. Konešně článek konstatuje nepřátelské postoje rybářů k vydře a potřebu environmentální výchovy široké veřejnosti vedoucí k důsledné ochraně této šelmy.</t>
  </si>
  <si>
    <t>The article discusses the history and current expansion of otter as an important piscivore predator, the damage it causes to the fish-breeding industry and the subsequent compensations. Lastly, the article notes hostile attitudes of fishermen towards the otter and the need for environmental education of general public, leading to consistent protection of the animal.</t>
  </si>
  <si>
    <t>Vydra říční; ichtyofág; environmentální výchova; ochrana druhu</t>
  </si>
  <si>
    <t>otter; piscivore; environmental education; species protection</t>
  </si>
  <si>
    <t>Eurasian Elk and its place in education of zoology and environmental studies</t>
  </si>
  <si>
    <t>Los evropský (Alces alces alces) patří mezi živočichy, jejichž populace se po předchozím vyhubení znovu šíří do českých zemí. Během druhé poloviny 20. století vznikly v jižních Čechách dvě malé populace, které existují dodnes. Přítomnost takto velkého savce v krajině přináší problémy (například kolize v dopravě, škody na lesních porostech). Druh rozhodně vyžaduje ochranu a výchovu obyvatel k toleranci losa v krajině.</t>
  </si>
  <si>
    <t>The Eurasian Elk (Alces alces alces) belongs among the animals, whose population - after previous extermination - currently expands in the Czech Republic. Two small populations of the Elk emerged in the Southern Bohemia during the second half of the 20th century; both of them have existed ever since. However, problems (e.g. vehicle collisions or forest damages) emerge through the presence of such a big animal in the nature. Therefore, the species definitely requires extended protection; education of the public towards tolerance for the elk in their vicinity.</t>
  </si>
  <si>
    <t>Los evropský; vyhubení; škody na lesních porostech; environmentální výchova</t>
  </si>
  <si>
    <t>Euroasian Elk; extermination; forest damage; environmental education</t>
  </si>
  <si>
    <t>European Beaver (Castor fiber) as topic for environental education</t>
  </si>
  <si>
    <t>Článek se zabývá složitou historií bobra evropského v českých zemích, jakož i jeho současným návratem do české krajiny. Bobr způsobuje svými aktivitami závažné škody a jeho ochrana závisí mimo jiné i na veřejném mínění. Téma bobr a jeho návrat zaujímá důležité místo v environmentální výchově.</t>
  </si>
  <si>
    <t>The article deals with the European Beaver in its complex history and its current return to Czech countryside. Beaver causes substantial damages through its activities and its protection depends - among other things - on public awareness. The Beaver - as a topic - therefore occupies an important place in environmental education.</t>
  </si>
  <si>
    <t>Bobr evropský; historické rozšíření; škody; environmentální výchova</t>
  </si>
  <si>
    <t>European Beaver; historical distribution; damages; environmental education</t>
  </si>
  <si>
    <t>The African American author and scholar Charles R. Johnson has artistically revisited historical issues such as the trans-Atlantic slave trade (in his novel Middle Passage), the slave narrative genre (Oxherding Tale) and the American Civil Rights Movement (Dreamer). The choice of topics would seem to suggest that Johnson is steeped in the 20th century African-American literary tradition which frequently deploys Black American history as a vehicle for social criticism. However, Johnson's non-fictional writing indicates that, despite his brief love affair with the radical posturing of the Black Aesthetic Movement of the 1960s, he has repeatedly argued for more universalist black writing untainted by ideology. In addition to his philosophical and critical writings, Johnson touches on this topic in several of his fictional or semi-fictional pursuits, perhaps most explicitly in "Poetry and Politics", a very short story from his 1998 collection Soulcatcher. The entire story consists of a 7-page dialogue between the 18th century African-American poet Phillis Wheatley and her mistress, and it centres around a single topic - the dichotomy between a universalist and partisan writer. Johnson seems to be conducting the dialogue as a self-dispute over the public responsibilities of a gifted poet, in which the universalist and apolitical side eventually gets the upper hand.</t>
  </si>
  <si>
    <t>African American community; authorial detachment; poetry; political writing; race consciousness; social uplift</t>
  </si>
  <si>
    <t>Mgr. Jakub Ženíšek (30577278) [prac.: PedF/KAJL] [vyk. fak.: PedF/KAJL]</t>
  </si>
  <si>
    <t>National Nature Reserve Pouzdřanská Step - Kolby</t>
  </si>
  <si>
    <t>Tato národní přírodní rezervace je jednou z našich nejcennějších botanických lokalit. Nesmírně cenné a přísně chráněné druhy rostlin, se kterými se v Čechách a na Moravě lze setkat pouze zřídka, zde rostou ve svém přirozeném prostředí. To je také důvod, proč je lokalita často používána pro didaktické účely.</t>
  </si>
  <si>
    <t>This national natural reservation is one of our most valuable botanical localities. Highly valued and protected species of plants, which can be seen in other places in Bohemia and Moravia only seldom, grow here in natural environment. That is the reason, why this place is often used for didactical purposes.</t>
  </si>
  <si>
    <t>environmentální výchova; ochrana přírody; přírodní reservace; Poudřany; Kolby; botanika</t>
  </si>
  <si>
    <t>environmental education; nature protection; nature reserve; Pouzdřany; Kolby; botany</t>
  </si>
  <si>
    <t>Ing. Jan Andreska, , Ph.D. (10518777) [prac.: PedF/KBES] [vyk. fak.: PedF/KBES] 
doc. PhDr. Petr Dostál, , CSc. (71476881) [prac.: PedF/KBES] [vyk. fak.: PedF/KBES]</t>
  </si>
  <si>
    <t>EF - Botanika</t>
  </si>
  <si>
    <t>The paper concerns the bachelor graduates in Czech Republic. It analyzes their socio-biographic background, course of study, international mobility, employment and professional success. Using the data for REFLEX and REFLEX 2010 surveys it reflects the massive expansion of bachelor study programs, students and graduates in last 10 years. Several important conclusions are reached. Most of Bachelors graduates continue in further studies and this share has been growing Bachelor graduates (those who enter labour market with this degree) are generally older, have lower social origin and more often take the route of vocational track during secondary education studies than Master graduates. If Bachelor studies are not just a stepping stone for Master studies (which is most of the time) it often serves as a way to obtain a higher education degree for people who did not do it in the most usual age and for people with lower social origin. Bachelor graduates have labour market advantages - wages, unemployment, other factors (length of searching job ...) compare to secondary graduates but the same disadvantages comparing to Master graduates.</t>
  </si>
  <si>
    <t>Bachelor Studies; Bachelor Graduates; Czech Republic; Labour Market; Professional Success</t>
  </si>
  <si>
    <t>Ing. Radim Ryška, , Ph.D. (77674811) [prac.: PedF/SVP] [vyk. fak.: PedF/SVP] 
Mgr. Martin Zelenka (68270711) [prac.: PedF/SVP] [vyk. fak.: PedF/SVP]</t>
  </si>
  <si>
    <t>Harald Schomburg {Německo} Ulrich Teichler {Německo}</t>
  </si>
  <si>
    <t>Rotterdam, The Nedherlands</t>
  </si>
  <si>
    <t>The Red-Breasted Goose Wintering Grounds</t>
  </si>
  <si>
    <t>Berneška rudokrká (Branta ruficollis) patří mezi ohrožené druhy euroasijské avifauny. Její tahová cesta vede mezi hnízdišti v sibiřské tundře (poloostrovy Jamal a Tajmyr) a zimovišti na pobřeží Černého moře. Článek se věnuje aktuální situaci na významném zimovišti na Durankulackém jezeře (Bulharsko).</t>
  </si>
  <si>
    <t>The Red-breasted Goose (Branta ruficollis) is one of the most endangered species of Euroasian avifauna. Every year, most of the population of the Red-breasted Goose migrates from its summer breeding grounds in the Siberian tundra (Yamal and Taymyr Peninsulas) to its wintering ground along the Black Sea coast. The article deals with the latest situation at the important wintering site of Durankulak Lake, Bulgaria.</t>
  </si>
  <si>
    <t>Berneška rudokrká; druhová ochrana; zimoviště; Durankulak; Bulharsko; Dobrudža</t>
  </si>
  <si>
    <t>Red-Breasted; Goose; Species; Protection; Wintering; Grounds; Durankulak; Bulgaria; Dobrudja</t>
  </si>
  <si>
    <t>Ing. Jan Andreska, , Ph.D. (10518777) [prac.: PedF/KBES] [vyk. fak.: PedF/KBES] 
Zdeněk Souček (29403916) [prac.: PedF/Dohody] [vyk. fak.: PedF/Dohody]</t>
  </si>
  <si>
    <t>The paper concerns the transition period from school to work in Czech Republic and its changes in last 30 years. For the purpose of analyzing the transition process the data from the Czech school-leaver survey called "School to work transition of graduates and skill requirements" was used. The data was collected between October 2007 and January 2008. The emphasis of the survey was partially on the transition from education to work. Overall, the results showed both persistence and change in the relationship between the education system, educational degrees, and labor market entry processes. Among the persistent features of the Czech education system, at least for most of the period observed, is the small and elitist tertiary sector, whose selectivity and prestige grants smooth labor market entry and privileged occupational status to its graduates, under socialism as well as capitalism. Furthermore, the strong vocational-technical orientation of the upper secondary sector has persisted. Upper secondary technical education in particular provides access to university as well as facilitates relatively smooth labor market entry and relatively high occupational status, compared to other secondary graduates. Nevertheless, graduates of vocational schools, particularly those not obtaining matriculation, have had an increasingly difficult passage from the vocational training system into working life, as well as increasing adverse selection due to declining enrolment.</t>
  </si>
  <si>
    <t>Education; Labor Market Entry; Czech Republic; Transition</t>
  </si>
  <si>
    <t>Mgr. Martin Zelenka (68270711) [prac.: PedF/SVP] [vyk. fak.: PedF/SVP] 
Ing. Jan Koucký, , Ph.D. (24625498) [prac.: PedF/SVP] [vyk. fak.: PedF/SVP] 
Ing. Jan Kovařovic, , CSc. (41086608) [prac.: PedF/SVP] [vyk. fak.: PedF/SVP]</t>
  </si>
  <si>
    <t>Irena Kogan {Německo} Clemens Noelke {Německo} Michael Gebel {Německo}</t>
  </si>
  <si>
    <t>Stanford, California</t>
  </si>
  <si>
    <t>Characteristics of Higher Education and Career Success</t>
  </si>
  <si>
    <t>Jednu z významných interakcí pro vysokoškolské vzdělávání představuje trh práce. Jak se mění charakteristiky studia a poskytovaného vzdělání je možné ve vývoji dobře zkoumat u absolventů minulých let, protože jejich pozici při vstupu na trh práce ovlivnily jevy spojené s ekonomickou krizí. Článek s využitím dvou rozsáhlých souborů dat výpovědí absolventů o jejich uplatnění na trhu práce a o hodnocení získaného vzdělání analyzuje faktory, které přispívají k profesnímu úspěchu absolventů vysokých škol a které charakteristiky vysokoškolského vzdělávání se mají vliv na úspěšné uplatnění absolventů na pracovním trhu. Článek tak přispívá k poznání v jedné z hlavních oblastí výzkumu uplatnění absolventů, jíž je hledání faktorů na straně vysokoškolského vzdělává významných pro úspěch absolventů v profesním životě.</t>
  </si>
  <si>
    <t>The labor market represents one of the significant interactions for higher education. How the characteristics of study and training are changing can be well observed on graduates from recent years because their position when entering the labor market was affected by the phenomena associated with the economic crisis. Using two large data sets dealing with employability of graduates in the labor market and evaluation of obtained education, article is analyzing factors that contribute to the professional success of higher education graduates and examines the characteristics of higher education in relation with employability of graduates in the labor market. With that the article contributes to knowledge in one of the main areas of research of graduates employability, which is the search for factors of higher education that are important for graduates success in professional life.</t>
  </si>
  <si>
    <t>Absolventi vysokých škol; Přechod na trh práce; Charakteristiky studijního programu; Profesní úspěch</t>
  </si>
  <si>
    <t>Higher education graduates; Transition to the labor market; Characteristics of study program; Professional success</t>
  </si>
  <si>
    <t>Higher Education Graduates: Evaluation of Education, Employability in the Labor Market, Competencies</t>
  </si>
  <si>
    <t>Publikace se zabývá uplatnitelností absolventů vysokých škol v České republice. K tomu využívá dat z nejnovějšího šetření REFLEX 2010, kterého se zúčastnilo více jak 8,5 tisíce absolventů vysokých škol. Srovnání s výsledky z šetření REFLEX, které proběhlo v letech 2005 a 2006, umožňuje problematiky přechodu absolventů vysokých škol na trh práce analyzovat jak ve vývoji, tak v mezinárodním kontextu. Publikace je rozdělena do pěti hlavních částí. První část informuje o zdroji dat, která jsou v publikaci použita, o metodologii projektu REFLEX 2010 a o některých základních úpravách dat. Druhá část se věnuje době studia absolventů - době věnované studiu, zaměření studijního oboru, způsobům výuky a učení, kvalitě studijní nabídky a podmínkám studia a výuky, také kvalitě vyučujících a kvalitě fakult, a rovněž spokojenosti s volbou školy a oboru. Třetí část se věnuje přechodu na trh práce, především pak hledání první práce a její kvalifikační náročnosti, zabývá se také jistotou první práce a příjmu v prvním zaměstnání absolventů a zkoumá shodu oboru ukončeného vzdělání a oboru první práce. Ve čtvrté části jsou rozebrány obdobné kategorie jako u prvního zaměstnání, jen tentokrát pro zaměstnání, která absolventi vykonávají po několika prvních letech (většinou čtyřech či pěti) na trhu práce. Specifickou oblastí zájmu je zde oblast profesního úspěchu absolventů. Poslední, pátá část se zabývá kompetencemi, a to ve třech dimenzích: první je úroveň, jakou poskytla absolventům škola, druhou, jakou u sebe vnímají sami, a třetí, jaká je požadována v jejich zaměstnání. Závěr přináší průřez nejdůležitějšími zjištěními, které jsou významné z hlediska formování současné vysokoškolské politiky. Mnohé ze získaných výsledků jsou nové vzhledem k měnícímu se postavení absolventů vysokých škol na pracovním trhu a také vzhledem ke stále se zlepšující metodice analýz a vyhodnocování šetření o přechodu absolventů na trh práce.</t>
  </si>
  <si>
    <t>The publication deals with higher education graduates employability in Czech Republic. It uses data from a recent graduates survey REFLEX 2010. More than 8.5 thousand of electronically completed questionnaires were collected from those who graduated in years 2005 and 2006. Comparison with results from the REFLEX survey allows the issue of transition of graduates in the labor market to be analyzed in development and in the international context. The publication has five core chapters. The first one informs about the source of data used in this publication and about methodology of the REFLEX 2010 survey. It also provides basic information concerning data processing. The second chapter deals with graduate's study period - the time devoted to the study, the focus of study program, the modes of teaching and learning, quality and conditions of the studies, quality of teachers and faculties and satisfaction with the choice of schools and of field of study. The third part deals with the period of transition from school to the labor market. It especially focuses on issues such as looking for the first job, qualification requirements for the first job, job security, income and the match between the field and level of study and field and level of the first job. The fourth chapter deals with similar subjects as the third part which concerns first job, only this time the focus are jobs performed by graduates after the first few years (mostly four or five) in the labor market. Above that it specifically concerns the area of professional success of graduates and the relationship between study characteristics and professional success. The fifth chapter deals with competencies in three dimensions: the first is the level which school provides for graduates, the second is how they perceive their owl level, and third is what level is required in their jobs. The conclusion chapter provides the most important findings and their significance for contemporary higher education policy.</t>
  </si>
  <si>
    <t>Absolventi vysokých škol; Hodnocení vzdělání; Uplatnění na trhu práce; Kompetence</t>
  </si>
  <si>
    <t>Higher Education Graduates; Evaluation of Education; Employability; Labor Market; Competencies</t>
  </si>
  <si>
    <t>People with complex dependency needs at risk of discrimination acrossEurope</t>
  </si>
  <si>
    <t>V příspěvku předkládáme výstupy z výzkumného projektu, jehož cílem bylo shromáždit, analyzovat a interpretovat existující informace o rizikových oblastech diskriminace osob s těžkým a vícečetným postižením v průběhu jejich života a to na základě srovnávacích studií prováděných ve dvanácti zemích Evropské Unie. Součástí výzkumného projektu jsou návrhy a doporučení pro zavádění politiky nediskriminace.</t>
  </si>
  <si>
    <t>In this paper we present the outputs of the research project whose aim was to collect, analyze and interpret existing information on risk areas of discrimination against persons with severe and multiple disabilities during their life on the basis of comparative studies conducted in twelve European Union countries. The paper offers recommendations for implementation of non-discrimination policy. Keywords: discrimination, education, people with severe and multiple disabilities.</t>
  </si>
  <si>
    <t>diskriminace; vzdělávání; osoby s těžkým a vícečetným postižením.</t>
  </si>
  <si>
    <t>discrimination; education; people with severe and multiple disabilities.</t>
  </si>
  <si>
    <t>doc. PhDr. Jan Šiška, , Ph.D. (95167070) [prac.: PedF/KSpPg] [vyk. fak.: PedF/KSpPg] 
PhDr. Kateřina Hádková, , Ph.D. (43331295) [prac.: PedF/KSpPg] [vyk. fak.: PedF/KSpPg]</t>
  </si>
  <si>
    <t>PhDr. Libor Novosád, Ph.D.</t>
  </si>
  <si>
    <t>&gt;P&lt; GA406/09/0710 - Speciální pedagogika v podmínkách inkluzivního vzdělávání</t>
  </si>
  <si>
    <t>Liberec</t>
  </si>
  <si>
    <t>55-051-11</t>
  </si>
  <si>
    <t>Vysokoškolské studium bez bariér a Handicap v letech 2009 a 2010</t>
  </si>
  <si>
    <t>PhDr. et. Mgr. Libor Novosád, Ph.D.</t>
  </si>
  <si>
    <t>Primary prevention of substance use with pupils with hearing impairment</t>
  </si>
  <si>
    <t>Příspěvek se zabývá problematikou primární prevence užívání návykových látek u sluchově postižených žáků 2. stupně ZŠ pro sluchově postižené. Tato problematika nebyla v ČR dosud zmapována. V rámci provedeného šetření byla analyzována informovanost, znalosti, postoje a zkušenosti žáků se sluchovým postižením s návykovými látkami.</t>
  </si>
  <si>
    <t>This paper deals with primary prevention of substance abuse with regards to hearing impaired pupils in the second grade of primary schools for the hearing impaired. This issue is not yet mapped in the CR. The investigation was carried out analyzing the awareness, knowledge, attitudes and experiences of students with hearing impairments with addictive substances.</t>
  </si>
  <si>
    <t>sluchově postižený žák; primární prevence; návykové látky.</t>
  </si>
  <si>
    <t>hearing impaired student; primary prevention; addictive substances.</t>
  </si>
  <si>
    <t>PhDr. Kateřina Hádková, , Ph.D. (43331295) [prac.: PedF/KSpPg] [vyk. fak.: PedF/KSpPg] 
Mgr. Nela Mohoritová (64279478) [prac.: PedF/KSpPg] [vyk. fak.: PedF/KSpPg]</t>
  </si>
  <si>
    <t>The influence factor of the duration of deafness on school enrolment of students with cochlear implants</t>
  </si>
  <si>
    <t>Příspěvek se zabývá problematikou kochleárních implantací v České republice. Dále pak zařazením dětí s kochleárním implantátem do jednotlivých typů základních škol z hlediska faktoru - délky trvání hluchoty. Výsledky šetření vychází z analýzy dat klientů Centra kochleárních implantací u dětí v Praze.</t>
  </si>
  <si>
    <t>The paper deals with the issue of cochlear implant in theCzechRepublic. Furthermore, the enrolment of children with cochlear implants in different types of primary schools in terms of factors - the duration of deafness. Results of the survey are based on an analysis of client data centers cochlear implantation in children inPrague.</t>
  </si>
  <si>
    <t>kochleární implantát; uživatel CI; hluchota; základní školy.</t>
  </si>
  <si>
    <t>cochlear implants; user of cochlear implant; deafness; primary schools.</t>
  </si>
  <si>
    <t>PhDr. Kateřina Hádková, , Ph.D. (43331295) [prac.: PedF/KSpPg] [vyk. fak.: PedF/KSpPg]</t>
  </si>
  <si>
    <t>PhDr. Libor Novosád, PH.D.</t>
  </si>
  <si>
    <t>This publication examines how the language humour in four selected works of Woody Allen is placed beyond the challenge of the standard language and which semantic-structural relations and discourse strategies are used in its expression. It focuses mainly on the script of Annie Hall (1977) and Manhattan Murder Mystery (1993) to explore the film short-circuit treatment of sign which puts signifier and signified in nearly the same position.</t>
  </si>
  <si>
    <t>Dualism; Language; Humour; Film; Style</t>
  </si>
  <si>
    <t>PhDr. Klára Matuchová, , Ph.D. (14183744) [prac.: PedF/KAJL] [vyk. fak.: PedF/KAJL]</t>
  </si>
  <si>
    <t>Austrianisms in the Austrian Media on the Lexical and Phraseological Level</t>
  </si>
  <si>
    <t>Dieser Artikel beruht auf der Einsicht, dass die regionale Vielfalt im Deutschen eine Kulturrealität darstellt. Das österreichische Deutsch ist demnach ein "festes Faktum", das sich - wie im Text skizziert wird - auf allen linguistischen Beschreibungsebenen, und zwar auf der syntaktischen und lexikalischen sowie phraseologischen Ebene manifestiert. Obwohl es auf allen sprachlichen Ebenen österreichische Besonderheiten gibt, sind im schriftlichen Bereich Wortschatzunterschiede am leichtesten erfassbar. Die Eigenheiten des österreichischen Deutsch bilden aber hinsichtlich ihres räumlichen Vorkommens keine staatsgebundene Einheit, so dass sich im Sinne einer echten nationalen Varietät stets sprachliche Verbreitung und Staatsgebiet decken würden und die Staatsgrenze zugleich Sprachgrenze wäre. Ferner werden die Tendenzen und Perspektiven im wandelnden europäischen Kontext und das österreichische Deutsch in der Unterrichtspraxis behandelt. Darüber hinaus wird ein Kodifikationsvergleich der im Protokoll Nr. 10 festgehaltenen Wörter gemacht. Am Beispiel von Paradeiser, Erdapfel und Kren wird unter Zuhilfenahme von etymologischer Analyse auf die Gebrauchstendenzen vornehmlich im österreichischen Handel hingewiesen.</t>
  </si>
  <si>
    <t>This article focuses on the status of Austrian German. The Austrian German is a variety of the spoken and written German standard language in Austria. It differs from the German variety used in the middle and northern parts of Germany in phonetics, morphology, syntax and especially in words and their meaning. Neither the amount of about 4 000 special expressions nor the accent allows a classification as a language of its own. The Austrian variety depends on social, dialectal and historical facts. Its characteristic features are shortly described. This article also deals with the Austrian German not only in the past but also in present days. The interest is devoted not only to history of German language in Austria but present situation of Austrian German in the land, Europe and opinions about this language. The book describes concrete varieties of Austrian German and the influence of other languages as well.</t>
  </si>
  <si>
    <t>Austriazismen; österreichische Medien; Lexikologie; Phraseologie</t>
  </si>
  <si>
    <t>Austrianisms; Austrian Media; Lexical and Phraseological; Level</t>
  </si>
  <si>
    <t>Dalibor Zeman</t>
  </si>
  <si>
    <t>Some Notes on Linguistic Aspects of German-Czech Language Contact in Vienna</t>
  </si>
  <si>
    <t>Tschechisch-Deutscher Sprachkontakt</t>
  </si>
  <si>
    <t>Czech-German Language Contact</t>
  </si>
  <si>
    <t>1803-456X</t>
  </si>
  <si>
    <t>Weimar; Olomouc; Bratislava; Heidelberg; Praha</t>
  </si>
  <si>
    <t>The article presents a part of research which deals with a certain type of geometric problems, i.e., problems effectively solvable without algebraic calculations, for which we have observed pupils' preference to (often lengthy) algebraic solutions over (often quick) geometric ones. In particular, we study the pupils' solving strategies, hints which might lead towards a geometric solution and whether the strategies are age related. Three problems have been used in interviews with pupils. The article focuses on solutions of Grade 6 and 7 pupils to one of these problems. A diagram visually depicting the pupils' solving paths was developed. The continuation of the research is outlined.</t>
  </si>
  <si>
    <t>Geometric problems; algebraic strategies; visualisation; geometric eye</t>
  </si>
  <si>
    <t>Mgr. Barbora Divišová (28692415) [prac.: PedF/KMDM] [vyk. fak.: PedF/KMDM] 
doc. RNDr. Naďa Vondrová Stehlíková, , Ph.D. (71411680) [prac.: PedF/KMDM] [vyk. fak.: PedF/KMDM]</t>
  </si>
  <si>
    <t>prof. RNDr. Jarmila Novotná, , CSc. (52799673) Hana Moraová</t>
  </si>
  <si>
    <t>SEMT11, International Symposium Elementary Maths Teaching</t>
  </si>
  <si>
    <t>Jarmila Novotná</t>
  </si>
  <si>
    <t>The article concerns the persistence of the conceptions of what is mathematics and what it means to learn mathematics which the pupils bring from their elementary classes to the lower secondary school. A case study of one class of pupils is presented while the data ("stories") were taken from the teacher's written self-reflections of lessons.</t>
  </si>
  <si>
    <t>formula; beliefs; elementary mathematics teaching; reflections of lessons</t>
  </si>
  <si>
    <t>doc. RNDr. Naďa Vondrová, Ph.D. (71411680) [prac.: PedF/KMDM] [vyk. fak.: PedF/KMDM]</t>
  </si>
  <si>
    <t>Cognitive basic of music understanding</t>
  </si>
  <si>
    <t>Autorka se v příspěvku zabývá psychologickými základy vnímání hudebních děl z hlediska současné kognitivní psychologie. Analyzuje proces porozumění hudbě jako základ pro hudební edukaci.</t>
  </si>
  <si>
    <t>The authoress is concerned with the psychological principles of musical works perception from the point of view of present-day cognitive psychology. She analyses the process of music understanding as the basic for music education.</t>
  </si>
  <si>
    <t>Kognitivní psychologie; hudební psychologie; vnímání hudebních děl.</t>
  </si>
  <si>
    <t>Cognitive psychology; psychology of music; musical works perception.</t>
  </si>
  <si>
    <t>doc. PaedDr. Hana Váňová, , CSc. (80996223) [prac.: PedF/Dohody, PedF/KHV] [vyk. fak.: PedF/Dohody, PedF/KHV]</t>
  </si>
  <si>
    <t>Music psychology for teachers</t>
  </si>
  <si>
    <t>Příspěvek informuje o připravované monografii Hudební psychologie pro učitele autorů Františka Sedláka a Hany Váňové.Vyjde v roce 2012 ve vydavatelství Karolinum v Praze. Uvádí ukázky z druhé kapitoly publikace, věnované vymezení základních hudebně psychologických kategorií. Soustředí se zejména na pojmy, které se v hudební praxi často používají nepřesně nebo se zaměňují.</t>
  </si>
  <si>
    <t>Contribution informs about upcoming monograph Music psychology for teachers written by František Sedlák and Hana Váňová. It will be released in publishing Carolinum in Prague in 2012. It features excerpts from the second chapter of this publication devoted to the definition of basic psychological musical categories. It focuses primarily on terms that are used often imprecisely or interchangeably in the musical practice.</t>
  </si>
  <si>
    <t>Hudební psychologie; František Sedlák; hudební schopnosti; hudební dovednosti; klasifikace hudebních schopností a dovedností; talent..</t>
  </si>
  <si>
    <t>Music psychology; František Sedlák; musical ability; musical skills; classification of musical abilities and skills; talent.</t>
  </si>
  <si>
    <t>The chapter is focusing on students' "looking back" to their previous experience: What are the prerequisites that the teacher refers to when solving new problems, developing new domains of school mathematics? The considerations are restricted to the domain of linear equations in the eighth grades in the Czech Republic. In agreement with Shimizu (2006), these teachers' actions are called "linking".</t>
  </si>
  <si>
    <t>Linking; Linear equations; Teaching Mathematics</t>
  </si>
  <si>
    <t>prof. RNDr. Jarmila Novotná, , CSc. (52799673) [prac.: PedF/KMDM] [vyk. fak.: PedF/KMDM] 
Doc. PaedDr. Alena Hošpesová, PhD. [ext. prac.: PF JU]</t>
  </si>
  <si>
    <t>Yoshinori Shimizu {Japonsko} Berinderjeet Kaur {Singapur} Rongjin Huang {Spojené státy} David Clarke {Austrálie}</t>
  </si>
  <si>
    <t>&gt;S&lt; - GACR 406/08/0710</t>
  </si>
  <si>
    <t>Rotterdam/Boston/Taipei</t>
  </si>
  <si>
    <t>This article analyses possibility of development of pedagogical content knowledge in the process of pre-service teacher training by constructivistic approach in education.</t>
  </si>
  <si>
    <t>pedagogical content knowledge; students’s approach to education; preconcept; prefessional indentity; theoretical reflection of experiances; microteaching; self-reflection; stuednts‘ portfolio; information technology in education process; e-learning</t>
  </si>
  <si>
    <t>PaedDr. Nataša Mazáčová, , Ph.D. (62913513) [prac.: PedF/KPPg] [vyk. fak.: PedF/KPPg]</t>
  </si>
  <si>
    <t>prof. PhDr. Karel Rýdl, , CSc. (66523528)</t>
  </si>
  <si>
    <t>Pardubice.</t>
  </si>
  <si>
    <t>Publikace vznikla v rámci výzkumného záměru katedry primární pedagogiky PedF UK.</t>
  </si>
  <si>
    <t>In scheme-oriented education new knowledge is discovered and articulated by pupils themselves. What is of key importance in the educational strategy is the process of dissemination of an idea discovered by one or few pupils to the whole class. This process, which we call cognitive osmosis, is illustrated, described and analysed on the basis of theory of generic models.</t>
  </si>
  <si>
    <t>scheme-oriented education; discovery process; educational strategy; process of dissemination; cognitive osmosis; theory of generic models; isoůated models; motivation; scheme; additive triangles;</t>
  </si>
  <si>
    <t>prof. RNDr. Milan Hejný, , CSc. (11469298) [prac.: PedF/KMDM] [vyk. fak.: PedF/KMDM]</t>
  </si>
  <si>
    <t>prof. RNDr. Jarmila Novotná, , CSc. (52799673) Mgr. Hana Moraová (81233830)</t>
  </si>
  <si>
    <t>SEMT´11, International Symposium Elementary Maths Teaching</t>
  </si>
  <si>
    <t>MODERN EDUCATION STRATEGY AT GRAMMER SCHOOL - PROJECT "VZDĚLÁNÍ21"</t>
  </si>
  <si>
    <t>Stat'ja predlagajet informaciju i opyt s realizacijej projekta Obrazovanije21, napravlennogo na vključenije IKT v obučenije v mladšich i srednich klassach vybrannych srednich škol. Veduščuju rol' v projektě zanimajet gruppa specialistov Pedagogičeskogo fakul'těta Karlova universitěta, kotoryj stal garantom projekta Obrazovanije21. Jego zadačej stanět realizacija naučnogo issledovanija, napravlennogo na analiz processa obučenija v kontěkstě projekta s cel'ju izučit' vozmožnosti i preděly celesoobraznogo ispol'zovanija i vključenija vybrannych IKT v obučenije v mladšich i srednich klassach srednich škol. Nastojaščaja stat'ja javljaetsja sostavnoj čast'ju rešenija naučno-issledovatěl'skoj raboty VZ MSM 0021620862 Professija učitělja v situacii menjajušichsja zaprosov po otnošeniju k obrazovaniju i v tom čisle projekta razvitija Ministěrstva obrazovanija ČR Didaktičeskije aspekty ispol'zovanija sovremennych IKT v processe podgotovki buduščich učitělej.</t>
  </si>
  <si>
    <t>The article presents the author's experience with the project "VZDELANI21". This project is aimed on ICT deployment into education. Team of experts from Pedagogical faculty of Charles university of Prague is involved in this project as a guarantee. The main role of this team is research focused on analysis of educational methods used in the project with accent on evaluation of abilit</t>
  </si>
  <si>
    <t>informacionnye i kommunikacionnye těchnologii; mul'timedial'nyj podchod k obrazovaniju; innovativnyj podchod k obučeniju; gipermedial'nye sredstva; elektronnye učebniki; obučajuščije těchnologii digital'nogo veka; intěraktivnye učebniki</t>
  </si>
  <si>
    <t>project ;VZDELANI21“; ICT-related teacher‘s competences; effectiveness of ICT; superficial (consumption) illustrativeness; analytic-verbal cognition;interactive board; interactive textbooks; hypermedia environment;</t>
  </si>
  <si>
    <t>Rostov na Donu</t>
  </si>
  <si>
    <t>Kognitivnye issledovanija na sovremennom etape - Vtoraja meždunarodnaja naučno-praktičeskaja konferencija,Rostov na Donu, 28-30 marta 2011</t>
  </si>
  <si>
    <t>Karafiát's Fireflies in the Czech culture</t>
  </si>
  <si>
    <t>Monografická publikace se zabývá klasickou českou knihou pro děti autora Jana Karafiáta "Broučci" (1876) a jejím začleňováním do českých kulturních kontextů od doby jejího vzniku do roku 2010. Dokladuje, jak pronikání textu do širšího kulturního povědomí i do dětské četby od samého počátku ovlivňovaly kulturně politické postoje i direktivní politické tlaky, související s výchovou, sleduje dobový kritický ohlas, dobové ilustrace, úpravy, adaptace divadelní i filmové, hudební díla inspirovaná textem i překlady textu.</t>
  </si>
  <si>
    <t>The monograph concentrates on the classical Czech children book Fireflies by Jan Karafiát (1876) and its integration to the Czech cultural contexts from its appearance to 2010. The monographs documents the way, in which the spreading of the text in the wider cultural consciousness and children reading was from the very beginning influenced by cultural political attitudes and directive political pressure, relating to education, explores the period critical response, period illustrations, various versions, theatre and film adaptations, musical works inspired by the text, and, finally the translations of the text.</t>
  </si>
  <si>
    <t>Jan Karafiáti; Broučci; česká kultura; literatura pro děti</t>
  </si>
  <si>
    <t>Jan Karafiát; Fireflies; Czech culture; literature for children</t>
  </si>
  <si>
    <t>PhDr. Věra Brožová (46859772) [prac.: PedF/KPPg] [vyk. fak.: PedF/KPPg]</t>
  </si>
  <si>
    <t>Textasis. Anagogy of a Hermeneutic Relation</t>
  </si>
  <si>
    <t>Kniha je zápisem zkušenosti, kterou lidskému jedinci otevírá jeho vztah k literárnímu textu, a pokusem uchopovat tuto zkušenost na hraně mezi bezprostředností jejího zakoušení a její teoretizací, přičemž reflexe je zakotvena v mezioborovém průsečíku obecné, literární a psychoanalytické hermeneutiky. Text je s odkazy na fenomenologickou tradici vnímán jako forma přítomnosti druhého vyvolávající touhu a jako naléhavé pozvání k reciprocitě. Ta zakládá zvláštní modalitu vztahu, jehož rozměry a vrsty jsou pojmenovány a promýšleny, s tím, že některé z nich přesahují z pole literární vědy na území jiných humanitních vědních sfér, především filosofie, psychologie a antropologie. Traktování vztahu, které chce být i jeho apologií, se přitom odehrává v rámci, v němž je interpretační činnost chápána jako zkušenost veskrze ontologická a lidskou existencí procházející; item jako činnost, skrze niž se naplňuje platónská péče o duši v onom širším významu péče o druhého, o sebe a svět.</t>
  </si>
  <si>
    <t>The book is a transcription of a special kind of experience between the reader and the literary work, respecting the extension of this experience on either its immediatety and attempts of its theoretisation. This reflexion itself goes over the limits of the literary theory being extended on different fields of humanities, particulary on thats of psychoanalysis, psychology, philosophy and anthropology. The text is understood as a form of other's presence which invites to the reciprocity, cardinal condition of interpretation and validity of meanings obtained through hermeneutic activity. Many dimensions and strates of this hermeneutic relation are differentiated and analysed. The hole trajectory illustrates and converges to the thesis according to which interpretation is also an ontological activity that permits to humans to take care of their soul in a platonicien sens.</t>
  </si>
  <si>
    <t>Textasis; hermeneutika; interpretace; vztah; vztahovost; psychoanalýza</t>
  </si>
  <si>
    <t>Textasis; Anagogy; Hermeneutics; Relation; Relationnality; Psychoanalysis</t>
  </si>
  <si>
    <t>PhDr. Catherine Ébert-Zeminová, , Ph.D. (80641805) [prac.: PedF/KFJL] [vyk. fak.: PedF/KFJL]</t>
  </si>
  <si>
    <t>Jsem pohoršena, že literární věda nefiguruje mezi obory pro RIV jako samostatná kategorie!!! Je špatné, jaká asymetrie panuje v tomto seznamu v diferenciaci exaktních a technických oborů na straně jedné a humanitních oborů na straně druhé. Poznámka: Upravil jsem záznam tak, aby mohl být zařazen do RIVU. Záviš Šuman</t>
  </si>
  <si>
    <t>Occupational Skills Profiles sum up characteristics describing various dimensions of qualification requirements, conditions and qualities needed in a given job. Occupational Skills Profiles allow us to identify some sectoral and occupational differences between individual countries. An Occupational Skills Profile has 7 dimensions (divided into 66 groups at the most detailed level) forming 3 main groups. The construction of Occupational Skills Profiles is based on two pillars - their contents, that is the wealth of available data, is taken mainly from two sources the US O*NET and the European Social Survey and their structure is basically consistent with the European Qualification Framework. Contrary to other projections, outputs of this task are not focused on the number and qualification of job holders (that is of persons) but on the number of jobs and their requirements. The advantage of the EPC approach of Occupational Skills Profiles compared to some other approaches is that skills, knowledge and other characteristics required for each occupation are not only defined, but also measured, so that they can be compared both between sectors and in time. Occupational Skills Profiles were determined for 27 occupations in 41 sectors of economy. Than Occupational Skills Profiles for each of EU27 country were computed.</t>
  </si>
  <si>
    <t>Forecasting; Number of Jobs; Qualification Requirements; Labour Market</t>
  </si>
  <si>
    <t>Ing. Jan Koucký, , Ph.D. (24625498) [prac.: PedF/SVP] [vyk. fak.: PedF/SVP] 
Ing. Martin Lepič (68623570) [prac.: PedF/SVP] [vyk. fak.: PedF/SVP] 
Ing. Jan Kovařovic, , CSc. (41086608) [prac.: PedF/SVP] [vyk. fak.: PedF/SVP]</t>
  </si>
  <si>
    <t>Demographic Trends and Projections of Higher Education Enrolments</t>
  </si>
  <si>
    <t>Dynamika kvantitativního rozvoje vysokého školství v České republice je v posledních letech nejvyšší ze všech rozvinutých zemí světa. Na vysoké školy už u nás odchází studovat více než 60 % lidí z populačního ročníku a dalších 7 % jde na vyšší odborné školy, které jsou také součástí mezinárodně srovnávaného terciárního vzdělávání. Tak rychlému nárůstu počtu studentů neodpovídá ani ekonomická situace, ani schopnost vysokého školství se přizpůsobovat novým požadavkům, především mít odpovídající nabídku pro každého z širokého spektra zájemců o studium - se stále různorodějším zázemím a životními zkušenostmi, studijními předpoklady a motivacemi, aspiracemi a cíli, čeho v životě dosáhnout. V důsledku demografického zlomu se v polovině tohoto desetiletí do věku 19-21 let dostanou podstatně slabší populační kohorty. Dokonce i při případné stagnaci počtu zapsaných do terciárního vzdělávání na současné úrovni, by jejich podíl do roku 2015 dosáhnul 90 % odpovídající věkové kohorty. Takový vývoj nelze považovat za příliš rozumný, protože má negativní dopad na kvalitu vzdělávání a úroveň udělovaných diplomů. Počet studentů vysokých škol v České republice je třeba začít snižovat, zapotřebí je také mírný pokles podílu zapsaných, který probíhá i v jiných rozvinutých zemích; navíc je třeba hledat shodu v tom, jak se vyrovnat s předpokládaným demografickým poklesem absolutního počtu studentů. Zkušenosti jiných zemí ukazují, že inflaci vysokoškolského vzdělání lze předejít hlubšími strukturálními a institucionálními reformami, které však u nás dosud neproběhly. Česká vysokoškolská politika by proto měla namísto růstu kvantity ve stejnosti mnohem více podpořit rozvoj kvality v její rozmanitosti.</t>
  </si>
  <si>
    <t>In recent years the dynamics of quantitative development of higher education in the Czech Republic has been the highest one of all developed countries in the world. Today, more than 60 % of the age cohort enters higher education institutions, further 7 % enrol in higher professional schools which represent the lower tier of tertiary education. Such a steep increase in the number of students corresponds neither to economic situation nor to the capability of higher education to adapt to new needs, namely to have an adequate offer for each of a wide range of students, having a far more diverse family background and personal experience, motivation and aptitude for study, career aspirations and aims what to achieve in life. Moreover, due to a demographic decline far weaker age cohorts will reach the age of 19-21 years in the middle of this decade. Even if the number of those enrolled in tertiary education will stagnate, their proportion in 2015 will significantly close to 90 % of the corresponding age cohort. Without doubt such a development is not very rational as it has a negative impact on the quality of education provided and of certificates awarded. There is need to decrease the number of students steeply, and moderate decrease of the proportion of enrolled students will suffice as it does in other developed countries; it is necessary, however, to find a consensus how to cope with the envisaged demographic decline in the absolute number of students. As experience of other countries has shown, the inflation of higher education can be prevented by deep structural and institutional reforms; however, they have not been carried out yet in this country. Therefore, Czech higher education policy should focus much more on increasing quality together with diversity instead on increasing quantity while maintaining uniformity.</t>
  </si>
  <si>
    <t>Výkony vysokých škol; projekce; vysoké školy; kvantitativní rozvoj; čistá míra vstupu do terciárního vzdělávání</t>
  </si>
  <si>
    <t>Enrolments; Projections; Higher Education Institutions; Quantitative Expansion; Net Entry Rate</t>
  </si>
  <si>
    <t>Narkissos and Kronos</t>
  </si>
  <si>
    <t>Stať se zamýšlí nad Narcisovým a narcistovým vztahem k času ve snaze dosáhnout až k jeho podloží, k ontologické struktuře časovosti narcistních osobností. Po dvojí ose mytokritiky a freudovského pojetí narcismu, abychom zůstali právi oběma druhům diskursu, pronikáme ke sdělení prvotního mýtu a k tomu, co odkázal psychoanalytickému traktování narcismu, s amplifikujícími doplňky z literárních děl dekadence a symbolismu konce 19. století. Jako rysy narcistní vztaženosti k času přitom vyvstávají zběhnutí z reprodukčního cyklu, nechuť k pohlavnímu plození, navozování zpětného časového chodu, fantasmatický návrat do nitroděložního bezčasí a kastrace samotné časovosti. Tuto členitou existenciální strategii narcistního subjektu nazýváme "narcistickým časovým fantasmatem".</t>
  </si>
  <si>
    <t>We deal with the Narcissus' and narcist's relation to time attempting to penetrate at its bottom, at ontological structure of temporality of narcist personnalities. Along a double vector, that of mythocritics and that of freudian conception of narcissism, we examine the mythic plot gave to the psychoanalytical vision of narcissism with many references to literary texts issued from the decadence and the symbolism of the end of 19th century. As characters of the narcist temporality we find the following: desertion of the reproductive cycle; rejection of sexual procreation; institution of an opposed temporal direction; fantasmatic return at intrauterin achronicity; castration of temporality itself. We call this complexe narcist subject's temporal strategy, "narcist temporal fantasm".</t>
  </si>
  <si>
    <t>Narkissos; Kronos; narcismus; mýtus; narcista a časovost;</t>
  </si>
  <si>
    <t>Narcissus; narcissism; myth; time; temporality; narcist temporal fantasm</t>
  </si>
  <si>
    <t>Qualification Requirements of the Labour Market</t>
  </si>
  <si>
    <t>Hlavním cílem této práce je analyzovat proměny na trhu práce v ČR, ke kterým došlo v minulých 15 letech i představení projekce dalšího vývoje změn kvalifikačních požadavků ve vývoji v ČR do roku 2020. Analýzy a projekce vývoje kvalifikačních požadavků v ČR (a ve srovnání se zeměmi EU) jsou realizovány s důrazem na vysokoškolské kvalifikace a jejich promítnutí do evropského kvalifikačního rámce (EQF). Materiál SVP PedF UK obsahuje metodologický výklad pojmu kvalifikační požadavky pracovního místa (job), které jsou odlišné od kvalifikace (vzdělání) pracovníka, vymezení dimenzí kvalifikačního profilu pracovního místa a způsob jejich zjišťování a transformace na úroveň profesí/povolání, odvětví a celé ekonomiky. Následuje analýza dosavadního vývoje (2000-2010) a projekce (do roku 2020) požadované kvalifikace na trhu práce v ČR podle stupně a oboru vzdělání (stupně 1-8 podle EQF a 14 skupin oborů vzdělání). Materiál poskytuje informace o vývoji kvalifikační náročnosti (2000-2020) v členění podle jednotlivých sektorů/odvětví (24 skupin sektorů/odvětví na 2. úrovni klasifikace NACE3.1) a povolání/profesí (více než stovka povolání/profesí na 3. úrovni klasifikace ISCO88). Připojeny jsou i první dvě verze tzv. kvalifikačních profilů odvětví (pro NACE 29 - Výroba a opravy strojů a pro NACE 85 - Zdravotní a sociální péče a veterinární činnosti). Zkoumaná problematika má výrazný multidisciplinární charakter. Struktura trhu práce ovlivňuje mnoho oblastí. K tématu trhu práce a vzdělání se vyjadřují odborníci z mnoha oblastí. Svůj pohled tak mohou uplatnit sociologové, ekonomové, filozofové, psychologové a v neposlední řadě i pedagogové. Problematika trhu práce je tak širokou oblastí, že všechny uvedené oblasti problematika oslovuje.</t>
  </si>
  <si>
    <t>The main objective of this publication is to analyze changes in the labor market in the CR, which occurred in the last 15 years and projection of further development of changes in qualification requirements in the development of CR to 2020. Analyses and projections of qualification requirements in the CR (and in comparison with other EU countries) are described with an emphasis on high qualifications and their reflection in the European Qualifications Framework (EQF). This publication by Education Policy Centre, Charles University in Prague, covers methodological definition of the qualification requirements of the jobs, which are different from the qualifications (education) worker, the dimensions of job qualification profile and the method of computing and transformation to the level occupations, sectors and whole economy. The analysis of current developments (2000-2010) and projections (until 2020) of the qualifications required in the labor market in the degree and type of education (grades 1-8 according to the EQF and 14 groups of fields of study) is next part of this publication. The material provides information on the development of a qualifying requirements (2000-2020), divided by sectors (24 groups of sectors based on the 2nd level of NACE3.1) and occupations (over one hundred occupations corresponding to ISCO88 at 3 digit level). At the end of this publication, the first two versions of the qualification profiles of the industry (for NACE 29 - Machinery Equipment and for NACE 85 - Health and Social Work) were added. The examined issue has a strong multidisciplinary character. The structure of the labor market is affected by many areas. To the topic as labor market and education, experts in many areas are expressed. His view can be applied by sociologists, economists, philosophers, psychologists and also teachers. The issue of labor market areas is so wide that all the addresses the issue.</t>
  </si>
  <si>
    <t>Kvalifikační požadavky; Trh práce; projekce; Zaměstnanost; Odvětvový profil; Profese</t>
  </si>
  <si>
    <t>Qualification requirements; Labour market; Forecasting; Employment; Sector profile; Occupation</t>
  </si>
  <si>
    <t>Ing. Jan Koucký, , Ph.D. (24625498) [prac.: PedF/SVP] [vyk. fak.: PedF/SVP] 
Ing. Martin Lepič (68623570) [prac.: PedF/SVP] [vyk. fak.: PedF/SVP]</t>
  </si>
  <si>
    <t>Higher Education in Finland</t>
  </si>
  <si>
    <t>Tato práce je první z řady připravovaných studií, jejichž cílem je porovnat, jak v některých evropských zemích konkrétně probíhá vývoj vysokých škol, především jejich expanze a diverzifikace. Jako první bylo zvoleno Finsko, které postavilo svůj společenský a ekonomický rozvoj na vzdělání a považuje vysoké školy za podstatný prvek národního i regionálního systému inovací. Studie nejprve zasazuje vývoj finského vysokého školství i vzdělávací politiky do širšího kontextu především ekonomického. V druhé části sleduje, jak se postupně vytvářela dnešní binární struktura finského vysokého školství, vliv globalizace a jak postupné formulování dlouhodobé strategie. Následuje analýza vysokoškolského systému z e všech hledisek - přístupu a participace, organizace studia a průchodu studentů a zaměstnatelnosti a uplatnění absolventů. Pak se studie zaměřuje na dílčí aspekty správy a vedení vysokých škol (řízení, financování, evaluace a monitorování kvality, věda a výzkum a podpora excelence). Závěr studie se snaží odpovědět na otázku, co můžeme z finské zkušenosti vyvodit pro nás.</t>
  </si>
  <si>
    <t>The study opens a new series of EPC publications that will compare the development of higher education, particularly its expansion and diversification, in various European countries. Finland has been chosen as the first example, as it has founded its social and economic development predominantly on education and considers its higher education institutions to be an essential element of national and regional innovation systems. The study begins by providing a wider - in particular, economic - context to the development of Finnish higher education and education policy. The second part deals with the emergence of its binary structure, the impact of globalisation and the formulation of long-term strategies. It is followed by analysing the higher education system from all aspects - access and participation, organisation of studies and the employability and the position of graduates at the labour market. Further partial aspects of higher education governance are discussed as steering, funding, evaluation and monitoring of quality, research and development and the support of excellence. The study concludes by trying to answer, what the Finnish experience could mean for us.</t>
  </si>
  <si>
    <t>Vysoké školství; expanze; diverzifikace; binární struktura; internacionalizace; strategické plánování; podpora excelence; řízení a vedení vysokých škol</t>
  </si>
  <si>
    <t>Higher education; expansion; diversification; binary structure; internationalisation; strategic planning; support of excellence; higher education governance</t>
  </si>
  <si>
    <t>Ing. Jan Kovařovic, , CSc. (41086608) [prac.: PedF/SVP] [vyk. fak.: PedF/SVP] 
Ing. Jan Koucký, , Ph.D. (24625498) [prac.: PedF/SVP] [vyk. fak.: PedF/SVP]</t>
  </si>
  <si>
    <t>A long way towards understynding the phenomena of intellectual disabilites</t>
  </si>
  <si>
    <t>Stať se zaměřuje na přínos medicínského poznání při postupném chápání mentálního postižení. popisuje prvostní představy člověka o mentální odlišnosti, které jsou odvozené od pokusů o vědecké, racionální zkoumání lidského těla v díle starověkých lékařů.</t>
  </si>
  <si>
    <t>The paper focuses on teh contribution of medical knowledge to the gradual understaanding of intellectual disabilites. It describes initial notions of e person with mental diversity, which are derived from teh experiments about rational scientific examination of the human body.</t>
  </si>
  <si>
    <t>Dlouhá; cesta; pochopení; fenoménu; mentálního; postižení</t>
  </si>
  <si>
    <t>phenomena of intellectual disabilites; medical knowledge; human body</t>
  </si>
  <si>
    <t>PhDr. Monika Mužáková, , Ph.D. (19680842) [prac.: PedF/Dohody, PedF/KSpPg] [vyk. fak.: PedF/Dohody, PedF/KSpPg]</t>
  </si>
  <si>
    <t>Mind in the cave - or Cave in the Mind ? 1</t>
  </si>
  <si>
    <t>Článek se zabývá aktuálními i některými - doposud zvláště v pedagogické literatuře a praxi - opomíjenými poznatky o počátcích, proměnách a interpretacích umění paleolitu a neolitu. Na základě odborné literatury knižní, časopisecké i s odkazem na ověřené internetové zdroje sleduje nejen klasické archeologické, ale i diskutované neuropsychologické a kosmologické koncepty zkoumání pravěkého umění, zvláště maleb v jeskyních, a naznačuje i možné sjednocování těchto zdánlivě odlišných nebo dokonce protikladných aspektů</t>
  </si>
  <si>
    <t>This article presents up to date findings concerning paleolithic and neolithic art. These are frequently overlooked both in pedagogical literature and practice. The paper uses specialized literature, books as well as articles, and it also refers to expert internet resources to discuss not only classically archeological but also neuropsychological and cosmological concepts relied to pre-historical art, especially to cave paintings. It suggests possible unification of seemingly different or contradictory aspects of this subject</t>
  </si>
  <si>
    <t>umění paleolitu; parietální umění; mobilní umění; jeskynní umění; skalní umění; Altamira; Niaux; Les Trois-Fréres; Pech Merle; Lascaux; Roufignac; Casquerova jeskyně; Chavetova jeskyně</t>
  </si>
  <si>
    <t>paleolithic art; parietal art; mobil art; cave-art; rock-art; Altamira; Niaux; Les Trois-Fréres; Pech Merle; Lascaux; Roufignac; Casquer cave; Chavet cave</t>
  </si>
  <si>
    <t>Mind in the cave - or Cave in the Mind ? 2</t>
  </si>
  <si>
    <t>Článek je pokračováním textu z předcházejícího čísla. Zabývá se náměty umění mladšího paleolitu, jejich tříděním a možnými interpretacemi nejstarších projevů výtvarného umění zvláště v západní a střední Evropě.</t>
  </si>
  <si>
    <t>The article is a continuation of text from the previous issue. It discusses topics and motives of young-palaeolithic era, their categorization and it also treats possible interpretations of the oldest occurrences of visual art mainly in Western and Eastern Europe.</t>
  </si>
  <si>
    <t>umění mladšího paleolitu; náměty parietálního a mobilního umění; interpretace umění paleolitu</t>
  </si>
  <si>
    <t>young-palaeolithic art; topics parietal and mobil art; interpretations palaeolithic art</t>
  </si>
  <si>
    <t>Through the Narrator's Eyes of László Varvasovszky : About creativity as an element of author's poetics</t>
  </si>
  <si>
    <t>Das Kapitel konzentriert sich auf die Phantasie als Charakterzug des Autors und Rezepienten, als Bestandteil schöpferischer Methode und zuletzt als Präsupposition des kindlichen und erwachsenen Lesers bei der Lektüre kinder- und jugendliterarischer Texte mit Phantasiemotiven. Die Problematik wird an den Werken des österreichischen Autors Lászlo Vavrasovszky aufgezeigt.</t>
  </si>
  <si>
    <t>This chapter is focused on fantasy as a character trait of the author and text recipient. It is focused on fantasy as a part of creative method, on the presupposition of child and adult reader when reading texts with fantastic motives. On the example of works by Austrian author László Varvasovszky.</t>
  </si>
  <si>
    <t>László Varvasovszky; Kreativität und Phantasie; Autor - Erzähler; Leser; Kennzeichen der Autorenpoetik</t>
  </si>
  <si>
    <t>László Varvasovszky; author - narrator; illustrator; creativity and phantasy; elements authors poetics.</t>
  </si>
  <si>
    <t>Dr. Gunda MAIBÄURL {Rakousko}</t>
  </si>
  <si>
    <t>Monografie je součástí sbírek Národní německé knihovny. Deteilní bibliografické údaje jsou dostupné na adrese http://dnb.d-nb.de Údaje o knize jsou dostupné rovněž na stránkách nakladatelství: www.praesens.at</t>
  </si>
  <si>
    <t>"That queer Sensation Born of Quick Travelling". Speed-Euphoria and Modernism in Charles Dickens's Travel Writing</t>
  </si>
  <si>
    <t>Der Aufsatz belegt am Beispiel der kaum erforschten Reisefeuilletons von Dickens, dass Dickens die Techniken des Inneren Monologs und des Bewusstseinsstroms sowie Prousts Gedächtnistheorie vorweggenommen hat und sich so als enorm einflussreicher Pionier der literarischen Moderne erweist.</t>
  </si>
  <si>
    <t>The essays shows, by analyzing Dickens's neglected journalistic works, that Dickens experimented with the techniques of inner monologue and stream-of-consciousness and that he anticipated Proust's theory of memory, wherefore he must be regarded as an important pioneer of literary modernism.</t>
  </si>
  <si>
    <t>Moderne; Reisefeuilletons; Charles Dickens</t>
  </si>
  <si>
    <t>Modernism; journalistic works; Charles Dickens</t>
  </si>
  <si>
    <t>prof. Franz Loquai, , M.A. (65755500) {Německo} [prac.: PedF/KG] [vyk. fak.: PedF/KG]</t>
  </si>
  <si>
    <t>Dr. Jane V. Curran {Německo}</t>
  </si>
  <si>
    <t>München</t>
  </si>
  <si>
    <t>Student's reading biographies</t>
  </si>
  <si>
    <t>Článek o čtenářských biografiích a o tom, jak s nimi lze pracovat v seminářích didaktiky literatury.</t>
  </si>
  <si>
    <t>Article about reading biographies and about posibilities how to work with them in seminars of Didactics of literature.</t>
  </si>
  <si>
    <t>Studentské; čtenářské; biografie</t>
  </si>
  <si>
    <t>Reading; biography</t>
  </si>
  <si>
    <t>Mgr. Štěpánka Klumparová, , Ph.D. (76705640) [prac.: PedF/Dohody, PedF/KČL, PedF/PedF] [vyk. fak.: PedF/Dohody, PedF/KČL, PedF/PedF]</t>
  </si>
  <si>
    <t>The Stories of Neruda's Loves : Autobiography as a Cultural Construct</t>
  </si>
  <si>
    <t>Článek polemizuje s názorem, že biografie je souhrnem ověřených faktů, s jasnou kauzální linií. V návaznosti na současné výzkumy historického narativu chápe biografii jako produkt kolektivní interpretace, měnící se s dobou.Tento proces ilustruje na příkladu milostných vztahů spisovatele Jana Nerudy.</t>
  </si>
  <si>
    <t>This article takes issue whit the opinion that an autobiography is a collection of verifiable facts whit clear causal links. Drawing upon current research on the historical narrative, the article sees autobiography as a product of collective interpretation, which changes over time. The article illustrates these processes using the example of the autobiographical treatment of the love affairs of the writer Jan Neruda.</t>
  </si>
  <si>
    <t>Neruda; životopis; kulturní konstrukt</t>
  </si>
  <si>
    <t>Neruda; Autobiography; Cultural Construct</t>
  </si>
  <si>
    <t>prof. PhDr. Dagmar Mocná, , CSc. (53227931) [prac.: FSV/IKSŽ, PedF/KČL] [vyk. fak.: PedF/KČL]</t>
  </si>
  <si>
    <t>How to easily and quickly become a film writer</t>
  </si>
  <si>
    <t>Studie se zabývá počáteční fází Klosovy práce pro film. Šlo o psaní scénářů pro film němý i zvukový podle populárních veseloher Josefa Skružného. Po boku režiséra Innemanna, pro nehož byly tyto scénáře určeny, se Klos naučil základy filmového řemesla.</t>
  </si>
  <si>
    <t>The study focuses on starting phases of Kloses work for the filmmakers. In this phases he prepared screenplays for film together with Joseph Skružný, who was famous for his popular comedies. With cooperation with director Innemann for whom these scenarios were intended , did Klos his first steps in these new and modern area and in the art of movie.</t>
  </si>
  <si>
    <t>Elmar Klos; filmový scénář</t>
  </si>
  <si>
    <t>Elmar Klos</t>
  </si>
  <si>
    <t>PhDr. Jan Lukeš</t>
  </si>
  <si>
    <t>The educational framework program as result of education reform, model of the Czech Republic</t>
  </si>
  <si>
    <t>Pohled na současnou reformu české vzdělávací soustavy a tvorbu rámcových vzdělávacích programů ve vztahu k aktuálním evropským trendům ve vzdělávání.</t>
  </si>
  <si>
    <t>Views on the recent reform of the public education system in the Czech Republic and the creation of an education framework, based on the current education trends in Europe.</t>
  </si>
  <si>
    <t>postmodernita; reforma; vzdělávací soustava; rámcový vzdělávací plán; klíčové kompetence</t>
  </si>
  <si>
    <t>postmodernity; reform; education system; education framework; key skills</t>
  </si>
  <si>
    <t>PhDr. Renáta Listíková, , Dr. (82858806) [prac.: PedF/Dohody, PedF/KFJL] [vyk. fak.: PedF/Dohody, PedF/KFJL] 
Mgr. Tomáš Klinka (59945921) [prac.: PedF/KFJL, PedF/PedF, PedF/Praxe] [vyk. fak.: PedF/KFJL, PedF/PedF, PedF/Praxe] 
Filip Fischer (16303073) [prac.: PedF/KFJL, PedF/PedF] [vyk. fak.: PedF/KFJL, PedF/PedF]</t>
  </si>
  <si>
    <t>Université d´Avignon Louis Basco, C.U.F.E.F. {Francie}</t>
  </si>
  <si>
    <t>Eduquer en Europe à l'heure de la postmodernité</t>
  </si>
  <si>
    <t>Lyon Francie</t>
  </si>
  <si>
    <t>Kniha vznikla v rámci společného evropského projektu (koordinovaný Univerzitou v Avignonu, Francie; hlavní koordinátor Louis Basco)a financovaný Agence Europe-Education-Formation-France, který sdružuje osm evropských univerzit.</t>
  </si>
  <si>
    <t>The Name as a Symbol in the Judeo-Christian Tradition</t>
  </si>
  <si>
    <t>Autorka se zamýšlí nad podstatou lidské schopnosti a lidského úkolu dávat jména. Hledá fundament jména, a to zejména v židovsko-křesťanské tradici, v biblické řeči. Poukazuje na vztah člověka a světa, který se projevuje v pojmenovávání. Věnuje se pojetí jména jako projevu ducha, a s tím související problematice změny a ztráty jména a odpovědnosti za jméno. V závěru shrnuje zkoumání fenoménu jména u J. Derridy a nastiňuje možné interpretace a další otázky.</t>
  </si>
  <si>
    <t>The author examines the human ability and task of giving names. She is in search of what the foundation of names is, especially in the Judeo-Christian tradition, in biblical language. She points to the relationship between human beings and the world, which gets manifested in the process of giving names. The article deals with the concept of names as an expression of the spirit, and with the related issues of change and loss of a name as well as responsibility vis-a-vis a name. The text concludes with what studies into the phenomenon of the name with J. Derrida have revealed and outlines eventual interpretations and further questions.</t>
  </si>
  <si>
    <t>jméno; pojmenovat; dávání; změna a ztráta jména; jméno boží; moc jména; odpovědnost za jméno; signatura</t>
  </si>
  <si>
    <t>name; give names; giving; changing and loss of name; the name of God; the power of a name; responsibility for a name; signature</t>
  </si>
  <si>
    <t>PhDr. Zuzana Svobodová, , Ph.D. (16652782) [prac.: PedF/PedF] [vyk. fak.: PedF/PedF]</t>
  </si>
  <si>
    <t>The Problem of Ethics as a Problem of Practice in Jaroslava Pešková's Philosophy I.</t>
  </si>
  <si>
    <t>Článek se zabývá vývojem myšlení Jaroslavy Peškové s ohledem na problematiku praxe a etiky. Ve filosofii tvořivých marxistů 60. let je přítomen důležitý společný horizont "ovladatelnosti dějin" lidskou subjektivně-praktickou činností. Tento horizont je dále problematizován Jaroslavou Peškovou, která v tomto navazuje na Patočkovu fenomenologickou kritiku Dialektiky konkrétního, jejímž autorem je Karel Kosík. Praxe potom není pohybem v rámci substanciální formy, ale předpokládá významový vztah, takže vztah forma-obsah nelze chápat metafyzicky jako "fakt ve 3. osobě", ale jako podmíněný původním vztahem lidského bytí ke svému vlastnímu bytí.</t>
  </si>
  <si>
    <t>This article deals with the development of Jaroslava Pešková's thinking about practice and ethics. In philosophy of creative marxists thinkers in sixties, there is an important common horizon of the "governability of history" by human subjective practical activity. This horizon is problematized by Jaroslava Pešková, who is following Jan Patocka's phenomenological critique of Karel Kosík's Dialectics of the Concrete. The practice is not some movement within the substantial form, but presupposing the relation to its meaning, so the form-content relation is not to take metaphysically as some "3rd person fact", but is conditioned by the original relation of human being to its being.</t>
  </si>
  <si>
    <t>Etika; praxe; Jaroslava Pešková</t>
  </si>
  <si>
    <t>Ethics; Problem; Praxis; Jaroslava; Peškovás; Philosophy</t>
  </si>
  <si>
    <t>Mgr. David Rybák (36890359) [prac.: PedF/Dohody, PedF/PedF] [vyk. fak.: PedF/Dohody, PedF/PedF]</t>
  </si>
  <si>
    <t>The Problem of Ethics as a Problem of Practice in Jaroslava Pešková's Philosophy II.</t>
  </si>
  <si>
    <t>Článek se zabývá pohybem myšlení Jaroslavy Peškové s ohledem na problém praxe a etiky.</t>
  </si>
  <si>
    <t>This article deals with the development of Jaroslava Pešková's thinking about practice and ethics.</t>
  </si>
  <si>
    <t>etika; praxe; subjekt; metafyzika; smysl</t>
  </si>
  <si>
    <t>ethics; practice; subject; metaphysics; meaning</t>
  </si>
  <si>
    <t>Mgr. David Rybák (36890359) [prac.: PedF/PedF] [vyk. fak.: PedF/PedF]</t>
  </si>
  <si>
    <t>Clinical School: Place for Research and Training of Prospective Teachers</t>
  </si>
  <si>
    <t>Předkládaná monografie přináší souhrnné výsledky řady empirických a teoretických výzkumů věnovaných problematice praktické přípravy budoucích učitelů všeobecně vzdělávacích předmětů. V českém prostředí jde o dosud ojedinělý pokus zpracovat téma pedagogické praxe v přípravě budoucích učitelů uceleně. Cílem práce je nejen podat detailní popis modelů přípravného vzdělávání učitelů (s důrazem na pedagogickou praxi) u nás a v zahraniční, ale také naznačit cesty k tzv. klinické škole.</t>
  </si>
  <si>
    <t>The presented monograph provides the summary of results of a series of empirical and theoretical research regarding the undegraduate training of general subject teachers. In Czech settings it is an extraordinary attempt to coherently work out the topic dealing with the teaching practice of prospective teachers. The objective of this work is to provide the detailed description of models of undergraduate teacher training (with emphasis on teaching practice) in the Czech Republic and abroad, but also to outline the ways towards so called clinical school.</t>
  </si>
  <si>
    <t>Klinická škola; přípravné vzdělávání učitelů a pedagogická praxe; modely učitelské přípravy; složky učitelské přípravy; modely pedagogických praxí; cvičné; přičleněné; fakultní školy</t>
  </si>
  <si>
    <t>Clinical School; Preliminary Teacher Education and Teaching Practice; Models of Teacher Training; Constituents of Teacher Training; Models of Teaching Practice; Training Incorporated Schools; Teaching Schools</t>
  </si>
  <si>
    <t>doc. PaedDr. Stanislav Bendl, , Ph.D. (19318174) [prac.: PedF/KPg] [vyk. fak.: PedF/KPg] 
PhDr. Miroslava Kovaříková, , Ph.D. (59579998) [prac.: PedF/KPg] [vyk. fak.: PedF/KPg] 
PaedDr. Nataša Mazáčová, , Ph.D. (62913513) [prac.: PedF/KPPg] [vyk. fak.: PedF/KPPg] 
PhDr. Jarmila Mojžíšová, , Ph.D. (53466620) [prac.: PedF/KPg] [vyk. fak.: PedF/KPg] 
doc. PhDr. Jiří Prokop, , Ph.D. (69704663) [prac.: PedF/KPg] [vyk. fak.: PedF/KPg] 
doc. PhDr. Jana Uhlířová, , CSc. (93942168) [prac.: PedF/KPPg] [vyk. fak.: PedF/KPPg] 
PhDr. Hana Voňková, , Ph.D. (61600451) [prac.: PedF/KPg] [vyk. fak.: PedF/KPg] 
PhDr. Michal Zvírotský, , Ph.D. (85558287) [prac.: PedF/KPg] [vyk. fak.: PedF/KPg] 
doc. PhDr. Růžena Váňová, , CSc. (99096716) [prac.: PedF/KPg] [vyk. fak.: PedF/KPg]</t>
  </si>
  <si>
    <t>From the 1/7 ellipse to butterfly wings and rosetas in plane and space</t>
  </si>
  <si>
    <t>Na základě periodického rozvoje zlomku 1/7 a jeho součtové vlastnosti je definována tzv. sedminová elipsa v rovině a prostoru, sedminová motýlí křídla v rovině a prostoru a sedminové rosety v rovině a prostoru. Odvození těchto útvarů je vhodným úkolem pro žáky středních škol pro jejich samostatné zkoumání. Článek je doplněn přehlednými tabulkami a nákresy.</t>
  </si>
  <si>
    <t>Based on the period development of number 1/7 and its addition property, so called 1/7 ellipsea in 2D and 3D are defined as well as 1/7 butterfly wings in 2D and 3D and 1/7 rosetas in 2D and 3D. The deduction of these shapes is a suitable task for secondary school pupils for their independent investigation. The article is accompanied by tables and pictures.</t>
  </si>
  <si>
    <t>sedminové elipsy; geometrie; periodická čísla; 3D</t>
  </si>
  <si>
    <t>1/7 ellipse; geometry; periodic numbers; 3D</t>
  </si>
  <si>
    <t>prof. RNDr. Milan Koman, , CSc. (64581420) [prac.: PedF/KMDM] [vyk. fak.: PedF/KMDM]</t>
  </si>
  <si>
    <t>The utilization of experience from the clinical semester in the preparation of teaching practice implementation in master's postgraduate studies</t>
  </si>
  <si>
    <t>Příspěvek popisuje dva modely pedagogické praxe na Univerzitě Karlově v Praze - Pedagogické fakultě. První model reprezentuje tzv. klinický semestr, kterým procházeli v letním semestru 2008/2009 poslední studenti nestrukturovaného studia. Druhý (nový) model byl vytvořen v souvislosti s přechodem fakulty na strukturovaná studia a bude realizován v akademickém roce 2009/2010. Příspěvek popisuje výsledky výzkumného šetření, jehož cílem bylo zachytit názory a připomínky studentů, kteří jako poslední prošli prvním (starým) modelem pedagogické praxe. Jejich postoje a náměty chceme využít k průběžnému propracovávání nového modelu pedagogické praxe.</t>
  </si>
  <si>
    <t>This article gives a description of two models of teaching practice at The Faculty of Education of Charles University in Prague. The first model represents so called 'clinical semester' which was attended by the last students of non-structured (M.Ed.) studies in the spring semester of the academic year 2008/2009. The second (new) model has been developed in the context of faculty's transition to structured studies which will be launched in the academic year 2009/2010. The article describes the results of a scientific research the aim of which was to gather opinions and comments from those students who were the last ones to attend the first (old) model of teaching practice. It is our intention to make use of their viewpoints and suggestions for the purpose of the continuous development of the new model of teaching practice.</t>
  </si>
  <si>
    <t>klinický semestr; integrované semináře; pedagogicko-psychologická praxe; souvislá pedagogická praxe; orientační praxe; fakultní učitel; fakultní škola; strukturované studium; postojový dotazník</t>
  </si>
  <si>
    <t>clinical semester; integrated seminars; teaching practice; continuous teaching practice; teaching practice supervisor; practice school; structured studies; attitude questionnaire</t>
  </si>
  <si>
    <t>doc. PaedDr. Stanislav Bendl, , Ph.D. (19318174) [prac.: PedF/KPg] [vyk. fak.: PedF/KPg] 
PhDr. Jarmila Mojžíšová, , Ph.D. (53466620) [prac.: PedF/KPg] [vyk. fak.: PedF/KPg]</t>
  </si>
  <si>
    <t>doc. PaedDr. Adriana Wiegerová, , Ph.D. {Slovensko}</t>
  </si>
  <si>
    <t>"Project Day" and European Day of Languages</t>
  </si>
  <si>
    <t>Popis realizovaných projektů na Základní škole v rámci oslav Evropského dne jazyků, praktické poznámky pro přípravu, průběh i reflexi projektového dne a zapojení netadičních forem výuky cizího jazyka.</t>
  </si>
  <si>
    <t>Description of the projects realized at the school within the frame of the European Day of Languages, practical notes for the preparation, realization and reflection on the Project Day and utilization of non-traditional strategies for foreign language teaching.</t>
  </si>
  <si>
    <t>Projektové vyučování; Evropský den jazyků; základní škola</t>
  </si>
  <si>
    <t>Project-based learning; Basic school; European Day of Languages</t>
  </si>
  <si>
    <t>Mgr. Tomáš Klinka (59945921) [prac.: PedF/KPg] [vyk. fak.: PedF/KPg]</t>
  </si>
  <si>
    <t>Education as a Life Movement</t>
  </si>
  <si>
    <t>Článek se věnuje otázce výchovy v kontextu filosofie Jana Patočky. Článek poukazuje na vztah mezi Patočkovou teorií výchovy jakožto životním pohybem a moderní evropskou tradicí. Výchova je chápána jako současně probíhající mezigenerační dialog i mezigenerační konflikt, jako zároveň kontinuita kultury i diskontinuita nutných proměn.</t>
  </si>
  <si>
    <t>The article concerns with the topic of education in the context of the philosophy of Jan Patočka. It reveals the relationship between Patočka's theory of education as a movement of human existence and modern European traditions. Education is understood as both dialogue and conflict across the generations; as both continuity of culture and discontinuity of necessary metamorphoses.</t>
  </si>
  <si>
    <t>výchova; životní pohyb; filosofie; filosofie výchovy; Jan Patočka</t>
  </si>
  <si>
    <t>Education; Life Movement; Philosophy; Philosophy of Education; Jan Patocka</t>
  </si>
  <si>
    <t>doc. PhDr. Ing. Blanka Kudláčková, Ph.D. {Slovensko} prof. PhDr. Slawomir Sztobryn, hab. Dr. {Polsko}</t>
  </si>
  <si>
    <t>&gt;S&lt; SVV261402
&gt;N&lt; - zahraniční projekt VEGA č. 1/0452/08 – Filozoficko-antropologické východiská pedagogického myslenia v európskej tradícii a kultúre</t>
  </si>
  <si>
    <t>Creativity as part of play self-expression</t>
  </si>
  <si>
    <t>Článek popisuje současné pojetí tvořivosti v souvislosti s psychoanalýzou, kognitivně vývojovým a humanistickým pojetím. Diskutuje přístupy výchovy k hrové tvořivosti v uměleckém (výtvarném, hudebním, dramatickém...) projevu.</t>
  </si>
  <si>
    <t>The article describes recent conception of creativity in connection with psychoanalysis, cognitive-developmental and humanistic theories. Discusses approaches of education to play creativity in art (artwork, music, scenic...) show.</t>
  </si>
  <si>
    <t>hra; kreativita; umělecký projev</t>
  </si>
  <si>
    <t>play; creativity; art show</t>
  </si>
  <si>
    <t>PhDr. Martin Raudenský, , Ph.D. (35993116) [prac.: PedF/Dohody, PedF/KVV] [vyk. fak.: PedF/Dohody, PedF/KVV] 
PhDr. Mgr. Jaroslava Raudenská, , Ph.D. (48455098) [prac.: 2.LF/2.LF] [vyk. fak.: 2.LF/2.LF]</t>
  </si>
  <si>
    <t>Role of the toy in psychomotoric development</t>
  </si>
  <si>
    <t>Článek nabízí základní problematiku výběru a pořizování hraček pro předškolní, školní a výchovná zařízení. Popisuje význam vývojového pojetí hračky z hlediska kognitivního, sociálně rozvojového a fantazijního, dále vliv reklamy a vlastních přání. V neposlední řade diskutuje základní úlohu, požadavky a funkce hračky.</t>
  </si>
  <si>
    <t>The article offers basic problematic of choosing and purchasing the toys for preschool, school and education facilities. Describes meaning of developmental conception of the toy from cognitive, social and imagination point of view, farther influence of advertisement and own wishes. Last but no lest discusses basic work, standards and function of the toy.</t>
  </si>
  <si>
    <t>hra; hračka; vývojový aspekt; funkce</t>
  </si>
  <si>
    <t>play; toy; developmental aspect; function</t>
  </si>
  <si>
    <t>Arguments for the synthesis of play at work with adults</t>
  </si>
  <si>
    <t>článek popisuje indikace užití herní terapie u dospělých v souvislosti s psychagogií, transakční analýzou, výcvikem sociálních dovedností, rozvojem umělecké, vědecké či technické tvořivosti a team buildingu. Zaměřuje se na iniciační hry, hry s představami, symboly a komunikaci</t>
  </si>
  <si>
    <t>the article describes indication of play therapy in adults in connection with psychogogic, transactional analysis, training of social skills, expansion of art, science or technical creativity and team building. The article focuses on initiatory play, play with imaginings, symbols a communication.</t>
  </si>
  <si>
    <t>hra; sociální adaptace a tvořivost; komunikace</t>
  </si>
  <si>
    <t>play; social adaptation and creativity; communication</t>
  </si>
  <si>
    <t>PhDr. Martin Raudenský, , Ph.D. (35993116) [prac.: PedF/Dohody, PedF/KVV] [vyk. fak.: PedF/Dohody, PedF/KVV] 
Jaroslava Raudenská</t>
  </si>
  <si>
    <t>Department of Czech Language at Charles University Faculty of Education, as significant work involved in the creation of new textbooks and textbooks for primary and secondary schools</t>
  </si>
  <si>
    <t>Příspěvek předkládá přehled tvorby učebnic pracovníků katedry českého jazyka PedF UK. Poukazuje na inovativní přístupy autorů k výuce českého jazyka zejména na základních školách. Převažujícími principy nového pojetí jsou zejména zaměření na komunikační složku jazyka, porozumění textu, orientace v textu a vyhledávání informací. Učebnice respektují také pragmatické aspekty jazyka (zdvořilost, vedení rozhovoru, argumentaci). Autoři učebnic začleňují nové trendy v oblasti didaktiky i lingvistického výzkumu. O tom svědčí například začlenění teorie valenční syntaxe do výuky české skladby na základní škole či výuka pragmatických aspektů řeči.</t>
  </si>
  <si>
    <t>Article presents an overview of textbook employees of the Department of Czech Language Charles University. It refers to innovative approaches to teaching the authors of the Czech language especially in elementary schools. Prevailing principles of the new concepts are focusing on the communication component of language comprehension, orientation in the text and information retrieval. Textbooks also reflect the pragmatic aspects of language (politeness, interviewing, arguments). Authors of textbooks incorporate new trends in teaching methodology and linguistic research. This is evidenced by the inclusion of such theories of valency syntax in teaching Czech syntax in elementary school.</t>
  </si>
  <si>
    <t>učebnice; inovativní přístup; komunikační kompetence; nové didaktické koncepce; orientace v textu</t>
  </si>
  <si>
    <t>textbook; innovative approaches; communication competences; new didactical concepts; orientation in text</t>
  </si>
  <si>
    <t>Mgr. Bc. Renata Žiláková (91592538) [prac.: PedF/KČJ] [vyk. fak.: PedF/KČJ]</t>
  </si>
  <si>
    <t>Corrective possibilities of children play</t>
  </si>
  <si>
    <t>efektivní spolupráce mezi dítětem, rodinou, školou a sociálním prostředím s přihlédnutím k vývojovým aspektům a potřebám dítěte je velice důležitá. K diagnostice interakce mezi dítětem, rodinou a prostředím je možné užít hru (primární médium) a rozhovor (sekundární médium). Článek ukazuje užití hry u dětí s potížemi ve verbální komunikaci, verbálním vyjádřením emočních potíží nebo s poruchami chování</t>
  </si>
  <si>
    <t>effective cooperation among child, family, school and social environment with having a respect to developmental aspects and needs of child is very important. The play is enjoyed for diagnostic of interaction among child, family and environment (the primary medium) or interview (secundary medium). The article show the use of play in children with verbal communication problems, verbal expression of emotional problems, or with behavioral problems.</t>
  </si>
  <si>
    <t>hra; herní terapie; indikace; cíle herní terapie; herna</t>
  </si>
  <si>
    <t>play; play therapy;indications; goals of play therapy; play room</t>
  </si>
  <si>
    <t>Play in the interdisciplinary collaboration among educators and psychologists</t>
  </si>
  <si>
    <t>Článek seznamuje s historií terapeutického uplatnění hry a efektivitou herní terapie u dětí s emočními těžkostmi a poruchami chování. Obsahuje inspirace na uplatnění herních prvků v práci učitele, vychovatele nebo speciálního pedagoga a možnosti kooperace práce mezi pedagogy a školními a klinickými psychology v péči o děti s emočními a behaviorálními problémy</t>
  </si>
  <si>
    <t>the article introduces history of play therapy and her effectiveness in children with emotional and behavioral problems. Contains inspiration of use of play elements in work of teacher, pedagog or special pedagog and possibility of cooperation among pedagogs and school and clinical psychologists in care of children with emotional and behavioral problems</t>
  </si>
  <si>
    <t>hra; herní terapie; emoční a behaviorální problémy; speciální pedagog; učitel; školní psycholog; klinický psycholog.</t>
  </si>
  <si>
    <t>play; play therapy; emotional and behavioral problems; special pedagog; teacher; school psychologist; clinical psychologist</t>
  </si>
  <si>
    <t>PhDr. Martin Raudenský, , Ph.D. (35993116) [prac.: PedF/Dohody, PedF/KVV] [vyk. fak.: PedF/Dohody, PedF/KVV] 
PhDr. Mgr. Jaroslava Raudenská, , Ph.D. (48455098) [prac.: 2.LF/2.LF] [vyk. fak.: 2.LF/2.LF] 
A. Javůrková</t>
  </si>
  <si>
    <t>The conceptual use of the word Ecology and its extent in teaching</t>
  </si>
  <si>
    <t>V biologii a souvisejících oborech jako například environmentalistice či etologii se běžně užívají termíny převzaté z latiny nebo z řečtiny. Je obvyklé užívat je již na středních školách. Recentně užívaná podoba těchto jazyků se v průběhu času vzdálila od jejich podoby historické. Nicméně řada termínů biologické nomenklatury, odvozených z jejich středověké nebo antické podoby, se používá dodnes.</t>
  </si>
  <si>
    <t>In biology and coherent branches as for instance environmentalism or ethology therms native from Latin or Greek are used routinely. It is usual to use them already on secondary schools. The historical face both of this languages is now rather far away from their live present form. Nevertheless a lot of therms of special nomenclature which are derived from their ancient or medieval form has been used ever since.</t>
  </si>
  <si>
    <t>Ekologické pojmosloví; etymologie; didaktika; latina; řečtina</t>
  </si>
  <si>
    <t>Ecology; nomenclature; etymology; teaching; Latin; Greek</t>
  </si>
  <si>
    <t>Ing. Jan Andreska, , Ph.D. (10518777) [prac.: PedF/KBES] [vyk. fak.: PedF/KBES] 
prof. RNDr. Lubomír Hanel, , CSc. (68427935) [prac.: PedF/KBES] [vyk. fak.: PedF/KBES]</t>
  </si>
  <si>
    <t>Possibilities of application play therapy in school counseling</t>
  </si>
  <si>
    <t>práce pojednává o školním poradenství, které využívá herní terapii. Popisuje výhody herní terapie, praktické aplikace a některé vybrané techniky jako jsou maňásci a loutky, kreativní pohyb, hra s hlínou, nebo box s pískem.</t>
  </si>
  <si>
    <t>the article discusses the school counselling which uses the play therapy. Describes the advantages of play therapy, practical application and some selected techniques, for example puppets and dolls, creative movement, clay play or sandbox</t>
  </si>
  <si>
    <t>hra; školní poradenství; aplikace a techniky herní terapie</t>
  </si>
  <si>
    <t>play; school counselling; application and techniques of play therapy</t>
  </si>
  <si>
    <t>Principles of DIY as a source of inspiration for art education</t>
  </si>
  <si>
    <t>Příspěvek se zabývá možnými způsoby užití principů DYI ve výuce výtvarné výchovy</t>
  </si>
  <si>
    <t>The report deals with possible wals of using the principles DYI in contemporary art education.</t>
  </si>
  <si>
    <t>DYI; digitální technologie; výtvarná výchova</t>
  </si>
  <si>
    <t>DYI; digital technology; art education</t>
  </si>
  <si>
    <t>PhDr. Martin Raudenský, , Ph.D. (35993116) [prac.: PedF/Dohody, PedF/KVV] [vyk. fak.: PedF/Dohody, PedF/KVV]</t>
  </si>
  <si>
    <t>The importance of education type and play for children</t>
  </si>
  <si>
    <t>Článek nabízí úvahu o propojenosti hry a výchovy z historického i současného pohledu, a to jak v rodině ve vztahu rodič-dítě nebo vychovatel-dítě, ale také ve škole ve vztahu učitel-žák.</t>
  </si>
  <si>
    <t>The article offers essay about connection of the play and the education from recent and historical point of view in family relationship among parent-child or tutor-child, but also in relationship pedagog/teacher-child.</t>
  </si>
  <si>
    <t>výchova hrou; komunikace; hraní rolí</t>
  </si>
  <si>
    <t>education through play; communication; role playing</t>
  </si>
  <si>
    <t>PhDr. Martin Raudenský, , Ph.D. (35993116) [prac.: PedF/KVV] [vyk. fak.: PedF/KVV] 
PhDr. Mgr. Jaroslava Raudenská, , Ph.D. (48455098) [prac.: 2.LF/2.LF] [vyk. fak.: 2.LF/2.LF] 
A. Javůrková</t>
  </si>
  <si>
    <t>This discussion paper is based on research findings from a programme of gallery education for visitors with special needs. Contemporary fine art is self-reflective, critical, participatory, often revealing hidden structures of signifying systems. We, as art educators and cultural researchers, are convinced about its great cognitive potentials and its power in psychic-socio construction. Living in the symbolic order of today's society and participating in processes of communication requires multiple competencies and literacies. Production of globalised cultural industry and the manner of their dissemination by film, photography, TV, and the internet create a specific cultural interface that blurs distinctions between the "natural" and the "artificial". Do we still live in Comenius' visible world-in-pictures or rather in the image-world? Social systems are under constant flux in general, including education. A serious stagnation in the educational approach towards students with special needs and their neglect still persist in the Czech society.</t>
  </si>
  <si>
    <t>gallery education; visual art; differently-abled visitors; learning; education gallery education; visual art; differently-abled visitors; learning; education</t>
  </si>
  <si>
    <t>doc. PhDr. Marie Fulková, , Ph.D. (96740715) [prac.: PedF/KVV] [vyk. fak.: PedF/KVV]</t>
  </si>
  <si>
    <t>&gt;P&lt; DF11P01OVV025 - Vzdělávání v oblasti kultirní identity národa se zaměřením na muzea, galerie a školy</t>
  </si>
  <si>
    <t>Procedia – Social and Behavioral Sciences</t>
  </si>
  <si>
    <t>Theory and Practice of Music Education</t>
  </si>
  <si>
    <t>Příspěvky českých a slovenských doktorandů se zabývají problematikou a posláním všeobecného hudebního vzdělávání, hlasovou a pěveckou výchovou, instrumentálními, hudebně pohybovými, poslechovými, dramatickými a terapeutickými činnostmi. Rovněž se příspěvky věnují masmediálním technologiím v hudebním vzdělávání.</t>
  </si>
  <si>
    <t>Papers of Czech and Slovak Ph.D. students focus on current issues and perspectives of general music education, particularly on voice lessons, instrumental, movement, listening, drama and therapeutic activities. Also mass-media technologies in music education are given special attention.</t>
  </si>
  <si>
    <t>Teória; prax; hudobná výchova; ; hudobná psychológia; hudobná pedagogika; hlasová a pevecká výchova; hudobné činnosti; masmediálná technologia vzdelavania.</t>
  </si>
  <si>
    <t>Theory; Practice; Music Education; psychology of music; music pedagogy; music activities; voice lessons; mass-media technologies in music education</t>
  </si>
  <si>
    <t>doc. PaedDr. Miloš Kodejška, , CSc. (20296920) [prac.: PedF/KHV] [vyk. fak.: PedF/KHV]</t>
  </si>
  <si>
    <t>&gt;V&lt; - MŠ SR v Bratislavě</t>
  </si>
  <si>
    <t>Miloš Kodejška se podílel na stranách 10 a 11 na publikování komplexu nejvýznamnějších referátů z česko slovenské doktorandské konference Teorie a praxe Hv II v časopisu Múzy v škole ( strany 10-33).</t>
  </si>
  <si>
    <t>Gender bias in medical communication</t>
  </si>
  <si>
    <t>Kapitola pojednává o významu genderu v komunikaci mezi zdravotnickým personálem a pacienty/pacientkami a dále v komunikaci v rámci zdravotnického kolektivu, tj. mezi lékaři a lékařkami a dalšími pozicemi. Vedle představení pojmu gender a ukázání významu genderu v mezilidských interakcích obecně je dále pozornost věnována výzkumným nálezům z oblasti medicíny. Zahraniční a některé české výzkumu ukazují, že ve stanovování diagnóz, délce, formě i obsahu komunikace existují genderové vzorce.</t>
  </si>
  <si>
    <t>The chapter refers to gender bias in communication between medical personal and patients and communication within medical staffs (doctors and nurses). The chapter includes the introduction to gender theory and further the summary of research results in this field. The Czech and international research show that there gender patterns exist in extensions, contents and tools of medical communication.</t>
  </si>
  <si>
    <t>Gender; komunikace; lékařství</t>
  </si>
  <si>
    <t>Gender; medicine; communication</t>
  </si>
  <si>
    <t>&gt;V&lt;
&gt;N&lt;</t>
  </si>
  <si>
    <t>Parental care in invertebrate animals</t>
  </si>
  <si>
    <t>V článku jsou uvedeny příklady rodičovské péče (maternální, paternální,biparentální)u různých zástupců bezobratlých živočichů. Zmíněni jsou i někteří hálkotvorní živočichové, příklady parazitoidismu a sociálního hmyzu. Uvedeny jsou vybrané příkladové druhy, které se dají využít při výuce a při terénních exkurzích.</t>
  </si>
  <si>
    <t>Parental care can be defined as an investment of the parent in an individual offspring that increases the offspring''s changes of surviving. The basic forms of parental care in invertebates (arthropods) are presented with examples (eggs are laid to hidden places, eggs are laid directly on the food substrate suitable for the emerging young, maternal / paternal / biparental care of eggs and larvae) in this paper. Parasitoidism and brood parasitism are also mentioned. Maternal care prevails within the complex of parental care in invertebrates. Some mentioned species of invertebrates seem to be well suited for demonstration of parental care in the course of school educational field tips.</t>
  </si>
  <si>
    <t>Ročičovská péče; bezobratlí živočichové</t>
  </si>
  <si>
    <t>Parental care; invertebrate animals</t>
  </si>
  <si>
    <t>prof. RNDr. Lubomír Hanel, , CSc. (68427935) [prac.: PedF/KBES] [vyk. fak.: PedF/KBES] 
Ing. Jan Andreska, Ph.D. (10518777) [prac.: PedF/KBES] [vyk. fak.: PedF/KBES]</t>
  </si>
  <si>
    <t>Instructional leadership: Looking for the sources and meaning of the concept</t>
  </si>
  <si>
    <t>Dramatický pokles vzdělávacích výsledků českých žáků v mezinárodních šetřeních vyvolal mj. zájem o to, jak jsou v současnosti řízeny české školy. Článek podává přehled terminologického i věcného uchopení té části agendy vedení škol, jež se vztahuje k procesům a výsledkům učení, vychází při tom z domácí a anglicky psané zahraniční literatury. Odlišnosti v terminologii mohou být odrazem hlubších rozdílů v pojetí cílů školního vzdělávání i v chápání úkolů vedoucích pracovníků. Ukazuje se, že česká pedagogická teorie i praxe zatím věnovaly jen malou pozornost přístupům, které jsou v zahraničí označovány termínem instructional leadership.</t>
  </si>
  <si>
    <t>The massive slide in educational achievement of the Czech pupils has turned attention to the state of educational leadership in the Czech schools. The terminology used to describe the school leadership roles in improving student learning in Czech and international literature is analysed and compared. The nuances of terminology may reflect deeper differences in the understanding of the goals of school system and the tasks of the school leaders. It seems that both theory and praxis of school management in the Czech Republic pay only little attention to the instructional leadership.</t>
  </si>
  <si>
    <t>pedagogické vedení; škola; řízení školy; nový institucionalismus; rozvolněná vazba</t>
  </si>
  <si>
    <t>instructional leadership; school; school management; new institutionalism; loose coupling</t>
  </si>
  <si>
    <t>CŠM</t>
  </si>
  <si>
    <t>Middle Management in Czech Basic School</t>
  </si>
  <si>
    <t>Příspěvek se zabývá často opomíjenou složkou v řízení škol - středním managementem školy. Význam jeho činnosti vzrostl v souvislosti s tvorbou školních vzdělávacích programů, kdy bylo nutné zkoordinovat činnost jednotlivých skupin učitelů z důvodu zajištění návaznosti výstupů i odstranění duplicity v jednotlivých předmětech a kromě pedagogických znalostí bylo nutné ovládat i manažerské dovednosti. Autorka popisuje výzkumný projekt, který se zabýval středním managementem školy. Data z tří škol pilotních a osmi v hlavním výzkumu byla získána dotazníkovým šetřením a kvantitativními rozhovory. Pro zvýšení objektivity byla použita triangulace v oblasti respondentů. Na základě výzkumného šetření je postupně popisována činnost středního managementu školy a jím řízené činnosti a role v rámci pedagogického procesu.</t>
  </si>
  <si>
    <t>The importance of the middle school management of the Czech schools has grown in recent years. The more effective cooperation of teachers was necessary to create the school educational programmes and implement them. Besides content and pedagogical knowledge, managerial skills became more important. This research studied the actual functions of middle school management in the Czech schools. Using questionnaire and quantitative interviews, data were collected from 11 schools. The objectivity of the research was improved by triangulation of responders. The research is a starting point for describing middle management activities, managing activities of middle school management and its roles.</t>
  </si>
  <si>
    <t>střední management školy; analýza dokumentů; rozhovor; dotazník; vedení školy; Česká republika</t>
  </si>
  <si>
    <t>middle school management; documentary analysis; interview; questionnaire; educational leadership; Czech Republic</t>
  </si>
  <si>
    <t>Mgr. Irena Lhotková, , Ph.D. (97433170) [prac.: PedF/CŠM] [vyk. fak.: PedF/CŠM]</t>
  </si>
  <si>
    <t>Training of school leaders in the Czech Republic. Educational programmes and their evaluation</t>
  </si>
  <si>
    <t>Jak prokázal mj. nedávný výzkum PISA 2009, školy v České republice mají velmi vysokou míru autonomie, což současně vede ke značné pracovní zátěži pro jejich vedoucí pracovníky. Předložená studie si klade otázku, zda jsou školští manažeři na tuto situaci adekvátně připravováni. Je podán popis současného systému vzdělávání vedoucích pracovníků ve školství. Empirická část je založena na dotazníkovém šetření názorů tří skupin účastníků vzdělávacích programů pro školské manažery, které bylo doplněno kvantitativními rozhovory s účastníky metodou ohniskových skupin. Data naznačují relativní vzrůst zájmu o vzdělávání v oblasti personalistiky a pedagogického vedení. Práce ukazuje, že tato témata nejsou ve stávajícím pojetí vzdělávání dostatečně zastoupena a že systém zastarává i v dalších aspektech.</t>
  </si>
  <si>
    <t>Very high levels of autonomy, i. e. school responsibility for both resource allocation and setting curricula and assessment practices, have been observed in the Czech schools by recent PISA 2009 study. The study describes the system of school leadership training programmes in the Czech Republic and discusses whether they adequately cater for the needs of school managers. Empirical analysis is based on survey of three groups of managers that took part in training programmes in past five years. Data from questionnaires were supported by focus group interviews with students. The results show the growing demand for courses on personal management and instructional leadership. These topics are in present leadership training underrepresented.</t>
  </si>
  <si>
    <t>školský management; vzdělávání řídicích pracovníků ve školství; Česká republika; dotazník; ohnisková skupina</t>
  </si>
  <si>
    <t>educational management; school leadership training; Czech Republic; survey; focus group</t>
  </si>
  <si>
    <t>PhDr. Václav Trojan, , Ph.D. (44346069) [prac.: PedF/CŠM] [vyk. fak.: PedF/CŠM]</t>
  </si>
  <si>
    <t>As the Conference on Project Based Learning in Chemistry has a tradition at the Faculty of Education, Charles University, there has been quite a considerable amount of projects published in the proceedings from this conference. A lot of these student papers describe real school projects or a suggestions how to include school projects into education. Th is paper will examine general aspects of project based learning and further provide an analysis of a chosen project on the basis of the chosen aspects.</t>
  </si>
  <si>
    <t>Project-based education; chemistry education; project analysis</t>
  </si>
  <si>
    <t>PhDr. Martin Rusek (14108423) [prac.: PedF/KChDCh] [vyk. fak.: PedF/KChDCh] 
Nicole Becker</t>
  </si>
  <si>
    <t>Research of the teacher education; professionalization of teaching profession; european trends</t>
  </si>
  <si>
    <t>The influence of Czech national music traditions, methods of teaching of a rate of harmony in the universities of Prague</t>
  </si>
  <si>
    <t>Nabljudenija za interpretaciej etogo krуga garmoničeskich javlenij sostavljajut sуt moej raboty. Kуrs garmonii Labуrdy vystуpaet i kak škola (((azy}}) mуzykalnogo - garmoničeskogo - jazyka, i kak pуt k aranžirovkam na etoj osnove rodnych napevov. Tem bolee čto v profile mnogich iz nich byvajut zajavleny prjamye priznaki akkordov tercovoj strуktуry, a inogda i pervičnaja ladofуnkcionalnaja napravlennost. V sbornike zadač (III tome уčebnika) avtor ispolzуet i cifrovannyj bas, i melodii - folklornye i avtorskie. Pri etom folklornymi (kakovych počti 400!) on dorožit osobo. Takim obrazom, samaja važnaja osobennost naуčno-pedagogičeskogo trуda Labуrdy - eto svjaz s nacionalnoj tradiciej Čechii. Etoj strategii avtor priderživaetsja principialno i v teoretičeskom, i v praktičeskich razdelach.</t>
  </si>
  <si>
    <t>Observations with respect to the interpretation of this circle of harmonic phenomena constitute the essence of my work. Course of harmony Labуrdy serves as a school ("ABC") music - harmony - language, and as a way to arrangements on the basis of native melodies. The more so in the profile of many of them are claimed direct signs chords tercovoj structures, and sometimes the primary ladofуnkcionalnaja orientation. In the collection of tasks (III volume of the textbook) the author uses and cifrovannyj bass, and melodies, folk and author. The folklore (which almost 400!) he valued separately. Thus, the most important feature of the scientific-pedagogical work Labуrdy - this is the connection with the national tradition of the Czech Republic. This strategy the author adheres to the principle and in theoretical and practical sections.</t>
  </si>
  <si>
    <t>Vlijanie; ceskoj; nacionalnoj; muzikalnoj; tradicii; metodiku; prepodavania; garmonii; Prage</t>
  </si>
  <si>
    <t>influence; Czech; national; music; traditions; methods; teaching; rate; harmony; universities; Prague</t>
  </si>
  <si>
    <t>Материалы Международного молодежного научного форума «ЛОМОНОСОВ-2012»</t>
  </si>
  <si>
    <t>МАКС Пресс</t>
  </si>
  <si>
    <t>Moskva</t>
  </si>
  <si>
    <t>Lomonosov 2012</t>
  </si>
  <si>
    <t>Mentoring in the teaching profession</t>
  </si>
  <si>
    <t>Publikace se věnuje mentoringu jako formě učitelského profesního vzdělávání na pracovišti. V první části vymezuje mentoring ve vztahu k dalším formám profesního rozvoje učitelů a zaměřuje se na jeho konceptualizaci, a to i s vědomím rizik, která jsou s jeho implementací spojena. Analyzuje roli mentoringu z hlediska současného stavu poznání učitelské profese a procesů profesního rozvoje, pojmenovává podmínky a procesy, za kterých může mentoring plnit svoji edukativní roli a stát se prorůstovým faktorem pro učitele jako pro jedince i pro učitelskou profesi. Druhá část publikace je věnována výzkumu v oblasti mentoringu a jsou v ní představeny aktuální výzkumné sondy, týkající se mentoringu v kontextu českého vzdělávání učitelů.</t>
  </si>
  <si>
    <t>The publication focuses on mentoring as a form of teacher workplace learning. The first part defines mentoring in relation to other forms of professional development of teachers and focuses on the conceptualization of mentoring, considering the possible threats which may results from its inappropriate implementation. It analyzes the role of mentoring within the current state of knowledge of the teaching profession and professional development, naming the conditions and processes under which mentoring can fulfill their educative role and become a growth factor for teachers as for individuals and for the profession. The second part deals with research in mentoring and presents three research reports, each of them focusing on mentoring in a different phase of teacher professional development within the Czech teacher education context.</t>
  </si>
  <si>
    <t>mentoring; učitelská profese; profesní rozvoj učitelů</t>
  </si>
  <si>
    <t>Mentoring; teaching profession; teacher professional development</t>
  </si>
  <si>
    <t>doc. PhDr. Michaela Píšová, , M.A., Ph.D. [ext. prac.: PedF MU] 
Ing. Karolina Duschinská, , Ph.D. (59126599) [prac.: PedF/KPg] [vyk. fak.: PedF/KPg] 
PhDr. Anna Tomková, , Ph.D. (38385651) [prac.: PedF/KPPg] [vyk. fak.: PedF/KPPg] 
Mgr. Jana Kargerová, , Ph.D. (54446353) [prac.: PedF/KPPg] [vyk. fak.: PedF/KPPg] 
PhDr. Eva Lukavská, , Ph.D. [ext. prac.: FPe ZČU] 
Mgr. Monika Szimethová, , Ph.D. {Slovensko} [ext. prac.: PdF UKom] 
Mgr. Alena Lampertová {Slovensko} [ext. prac.: PdF UKom]</t>
  </si>
  <si>
    <t>Les civilisations francophones dans les manuels de francais en République tchèque</t>
  </si>
  <si>
    <t>Francophone cultural studies in textbooks of French as a foreign language in Czech republic</t>
  </si>
  <si>
    <t>Příspěvek popisuje proměnu frankofonního kultury a její implementaci do učebnic francouzského jazyka, nejčastěji používaných na českých školách od roku 1991. Poukazuje zejména na rychlost měnící se reality ve vztahu ke vzdělávacím dokumentům, jejichž cíle se v učebnicích odráží.</t>
  </si>
  <si>
    <t>This paper describes the transformation of Francophone culture and its implementation in the French language textbooks, used mostly in Czech schools since 1991. It shows in particular the speed of changing realities in relation to educational documents, whose goals are reflected in the textbooks.</t>
  </si>
  <si>
    <t>reálie; učebnice; frankofonie; vzdělávací obsah; interkulturalita</t>
  </si>
  <si>
    <t>cultural studies; textbooks; Francophony; educational content; interculturality</t>
  </si>
  <si>
    <t>Filip Fischer (16303073) [prac.: PedF/KFJL, PedF/PedF] [vyk. fak.: PedF/KFJL, PedF/PedF]</t>
  </si>
  <si>
    <t>&gt;S&lt; SVV265402 - Školní vzdělávání a učitelská profese
&gt;S&lt;</t>
  </si>
  <si>
    <t>HU</t>
  </si>
  <si>
    <t>Contemporary trends in teachers' in-service education</t>
  </si>
  <si>
    <t>Kapitola pojednává o pojmech jako je kvalita vzdělávání a zjišťování kvality práce učitele a srovnávání výsledků vzdělávání. Ukazuje na význam standardů i na problematičnost jejich uplatňování. Podobně je uveden i pojem kompetence, její vazba na rámcové vzdělávací programy a na další vzdělávání učitelů. V další části je zaměřen na některé méně diskutované trendy ve vzdělávání: nestabilita-neustálá změna, redukce vzdělávání, důraz aktuálnost a na praktickou využitelnost, nedocenění systému atd. Závěreční část prezentuje aktuální záměr MŠMT - návrh kariérního systému. Kapitola je zpracována v rámci výzkumného záměru MSM 0021620862 - Učitelská profese v měnících se požadavcích na vzdělávání.</t>
  </si>
  <si>
    <t>The Chapter deals with the concepts like quality of education and evaluation of educational work of the teacher and comparison of educational results. It points to both the importance of standards and to the difficulties of their implementation. Further more, it discusses the concept of competence and its relevance for framework educational programs and for in-service teacher's education. The paper also focuses on some less discussed trends in education: instability-permanent change, reduction of education, emphasis on practical implementation of knowledge, depreciation os system, etc. The final part presents contemporary project of the Czech Ministry of Education, Youth and Sport- the project of career progression. The Chapter has been prepared in the framework of the research project MSM 0021620862: "The teacher's profession in the changing conditions of educational challenges".</t>
  </si>
  <si>
    <t>vzdělávání; další vzdělávání učitelů; kurikulární reforma; kvalita vzdělávání; standardy; kompetence; kariérní systém</t>
  </si>
  <si>
    <t>Education; In-service teacher´s education; Curricular reform; Quality of education; Standards; Competences; Career system</t>
  </si>
  <si>
    <t>PhDr. Jana Kohnová, , Ph.D. (19862488) [prac.: PedF/ÚPRPŠ] [vyk. fak.: PedF/ÚPRPŠ]</t>
  </si>
  <si>
    <t>Dana LinhartováLenka DanielováHelena Fejfarová</t>
  </si>
  <si>
    <t>Vyšlo též na CD.</t>
  </si>
  <si>
    <t>OHS in framework educational programmes: connection of subject matter with real life</t>
  </si>
  <si>
    <t>Wagner (2008) aktuálně definuje 7 základních dovedností nutných pro přežití v 21. století. Předkládaný příspěvek poukazuje na chybějící důraz na rozvoj povědomí o bezpečnosti a ochraně zdraví při práci (BOZP). Přitom právě tato témata by mohla být nosná v rámci všeobecně vzdělávacích oblastí učiva a mohla by žákům poskytnout příležitost vytvořit si zodpovědný postoj k vlastnímu zdraví a v širším smyslu i životnímu prostředí. V příspěvku jsou uvedeny výsledky obsahové analýzy výskytu BOZP v rámcových vzdělávacích programech pro základní i střední vzdělávání s akcentem na střední odborné školy nepřírodovědného zaměření, na kterých se v současnosti vzdělává více než 75 % středoškoláků.</t>
  </si>
  <si>
    <t>Wagner (2008) defines 7 survival skills important for life in the 21st century. Presented paper points out a lack of emphasis on awareness of Occupational Health and Safety (OHS) topic. However, these particular topics might be crucial within general education fields of education and might provide pupils with opportunity to develop their own responsible attitude towards their health and safety and in a broader sense towards environment. In the paper, there are results of a content analysis of OHS in Framework educational programmes for both elementary and secondary education with an emphasis on vocational schools as more than 75 % of secondary school students attend this kind of schools.</t>
  </si>
  <si>
    <t>bezpečnost a ochrana zdraví při práci; ekologicky udržitelný rozvoj; RVP</t>
  </si>
  <si>
    <t>Occupational health and safety; ecologically sustainable development; framework educational programmes</t>
  </si>
  <si>
    <t>PhDr. Martin Rusek (14108423) [prac.: PedF/KChDCh, PedF/PedF] [vyk. fak.: PedF/KChDCh, PedF/PedF]</t>
  </si>
  <si>
    <t>The Professional Development of Teachers: Professional Support for Student Achievement</t>
  </si>
  <si>
    <t>K tématu profesního rozvoje učitelů nás přivedla výzkumná pozornost věnovaná širšímu konceptu profesní podpory práce učitelů. Pro profesní rozvoj zajišťující trvalý profesní růst vytváří různé formy podpory vhodné podmínky. Koncept profesního rozvoje obsahuje motivaci, iniciativu a aktivitu učitele jako subjektu a současně umožňuje uvažovat o různých příležitostech a incentivách poskytovaných pedagogickým pracovníkům jako objektu profesní podpory.</t>
  </si>
  <si>
    <t>We were led to the topic of professional development of teachers by research focused on the wider concept of professional support of teachers' work. Various forms of support create suitable conditions for professional development to ensure ongoing professional growth. The concept of professional development includes motivation, initiative, and activity of the teacher as a subject, and it, simultaneously, enables us to consider various opportunities and incentives provided to teachers as an object of professional support.</t>
  </si>
  <si>
    <t>profesní rozvoj učitelů; profesní podpora,</t>
  </si>
  <si>
    <t>teachers´ professional dvelopment; professional support</t>
  </si>
  <si>
    <t>PhDr. Karel Starý, , Ph.D. (85152791) [prac.: PedF/ÚVRV] [vyk. fak.: PedF/ÚVRV] 
RNDr. Dominik Dvořák, , Ph.D. (37959537) [prac.: PedF/ÚVRV] [vyk. fak.: PedF/ÚVRV] 
PhDr. David Greger, , Ph.D. (36649423) [prac.: PedF/ÚVRV] [vyk. fak.: PedF/ÚVRV] 
Ing. Karolina Duschinská, , Ph.D. (59126599) [prac.: PedF/KPg] [vyk. fak.: PedF/KPg]</t>
  </si>
  <si>
    <t>&gt;I&lt; UNCE 204001/2012 - Centrum výzkumu základního vzdělávání
&gt;P&lt; LC06046 - Centrum základního výzkumu školního vzdělávání</t>
  </si>
  <si>
    <t>The article examines current situation in ethics education with focus on its police context. It identifies practical character of police ethics as a branch of applied ethics and indicates its correlation with educational competence-based approach. In the course of defining the competence-based approach, its features of practicality and controllability are highlighted. The impact of competence-based educational approach on ethics education in police context is treated in the text. It shows some serious limits of the approach within the area of values and attitudes lying mainly in a risky prioritisation of appearances to internalisation of desired attitudes and values. The limits induce a challenge for police ethics education inferred in the conclusion of the article which shall be met by both, educational experts and police management.</t>
  </si>
  <si>
    <t>Practicality; controllability; appearances; internalisation; morality; goals; competence</t>
  </si>
  <si>
    <t>Mgr. Jiří Sůva (69995567) [prac.: PedF/KOVF, PedF/PedF] [vyk. fak.: PedF/KOVF, PedF/PedF]</t>
  </si>
  <si>
    <t>As new laws on education were gradually adopted in post-communist states after 1989, the countries also dealt with the problem of how to include home education in their own legislation. This article investigates the development of legislation on home education in five states of post-communist Central Europe: the Czech Republic, Slovakia, Slovenia, Poland and Hungary. This analysis of the legal environment for home education confirms on the one hand that these countries' approach is similar in many aspects. Generally, laws tend to regulate home education rather strictly, all home-educated children must be enrolled at some school, and these schools are mandated by the state to serve as supervisory bodies for home-educated children. This legal arrangement puts the parents of home-schooled children in a very subordinate position in relation to the school. Despite these restrictions, however, the states have gradually opened up the option for home education to quite a broad pool of potentially interested people. On the other hand, the findings show that there are also significant differences between individual countries. These differences provide a good illustration of the fact that, despite historical, economic and cultural similarities, political institutions and state bureaucracies in individual states act autonomously, which leads to different policy outcomes.</t>
  </si>
  <si>
    <t>Home education; _x0002_ Home schooling ;_x0002_ Alternative education; Legislation; Post-communist Central Europe; _x0002_ Czech Republic; Hungary; Poland; Slovakia;_x0002_ Slovenia</t>
  </si>
  <si>
    <t>Mgr. Yvona Kostelecká, , Ph.D. (66311720) [prac.: PedF/ÚPRPŠ] [vyk. fak.: PedF/ÚPRPŠ]</t>
  </si>
  <si>
    <t>Evaluating the development of the learning to learn competency in classwork</t>
  </si>
  <si>
    <t>Text "Posuzování rozvoje kompetence k učení ve výuce" vznikl na základě těchto východisek: a) kompetence k učení se objevuje ve výčtech klíčových edukačních kompetencí jak na úrovni dokumentů Evropské unie, tak v našich rámcových vzdělávacích programech, b) rozvíjení různých stránek způsobilosti k učení je v naší školní praxi reflektováno a cíleně řízeno ne zcela uspokojivě, c) různé aspekty rozvíjení kompetence k učení jsou pozorovatelné ve formě situací a činností, které tyto situace naplňují. Text proto přináší jednak teoretické pohledy na problematiku rozvíjení kompetence k učení, jednak pomůcku pro posuzování příležitostí k rozvíjení této kompetence ve školní výuce. Tato pomůcka je výzkumně ověřena. Má podobu pozorovacího archu obsahujícího osmnáct situací a charakteristik výuky konkretizovaných soubory činností, jejichž pozorováním lze posuzovat kvalitu rozvíjení kompetence k učení v konkrétních vyučovacích hodinách.</t>
  </si>
  <si>
    <t>The study "Evaluating the development of the learning to learn competency in classwork" has been created for the following reasons: a) The competency "learning to learn" appears in the lists of key educational competencies in the documents of the European Union, as well as in the Czech general curriculum. b) In our everyday school instruction, the cultivation of various aspects of the learning to learn compentency is not reflected and consciously guided in a fully satisfying manner. c) Various aspects of developing the learning competency can be observed in the form of situations and activities which fulfill these aspects. Therefore, the text proposes both theoretical insights into the problem as well as a practical aid for evaluating the opportunities of developing this competency in school instruction. The aid has been verified by research. The instrument is an observation sheet including eighteen situations and charateristics of a lesson. The characteristics are further specified into a list of actions. We can evaluate the quality of development of the competency "learning to learn" through observing these situations and characteristics in specific school lessons.</t>
  </si>
  <si>
    <t>kompetence k učení; kvalita výuky; pozorovací arch; posuzování výuky</t>
  </si>
  <si>
    <t>the competency „learning to learn“; observing in school lessons; quality of the lessons; evaluation in classwork</t>
  </si>
  <si>
    <t>PhDr. Martin Chvál, , Ph.D. (18783105) [prac.: PedF/ÚVRV] [vyk. fak.: PedF/ÚVRV] 
doc. PhDr. Hana Kasíková, CSc. (66794656) [prac.: PedF/KPPg] [vyk. fak.: PedF/KPPg] 
doc. PhDr. Josef Valenta, CSc. (62639683) [prac.: PedF/Dohody] [vyk. fak.: PedF/Dohody]</t>
  </si>
  <si>
    <t>Self-evaluation in the educational system of Germany</t>
  </si>
  <si>
    <t>V kapitole jsou přestavena následující témata: autoevaluace školy v rámci vzdělávacích systémů v Německu, subjekty zapojené do procesu autoevaluace, autoevaluační zpráva, proces a nástroje autoevaluace, spolupráce škol, výsledky školy, efektivita opatření formulovaných v autoevaluační zprávě.</t>
  </si>
  <si>
    <t>The chapter deals with the following subjects: self-evaluation on the level of the school systems in Germany, subjects involved into the self-evaluation, report of the self-evaluation, process, methods and techniques of evaluation, cooperation of schools, results of schools, efficiency of the measures of the self-evaluation.</t>
  </si>
  <si>
    <t>Německo; škola; autoevaluace; externí a interní evaluace</t>
  </si>
  <si>
    <t>Germany; school; self-evaluation; external and internal evaluation</t>
  </si>
  <si>
    <t>Daniela VrabcováMgr. Lucie Procházková (17423492) prof. PhDr. Karel Rýdl, , CSc. (66523528)</t>
  </si>
  <si>
    <t>&gt;O&lt; - CZ.1.07/4.1.00/06.0014 Cesta ke kvalitě</t>
  </si>
  <si>
    <t>V publikaci jsou uvedeny dva kódy ISBN: 978-80-87654-44-2 (chybný) 978-80-87063-75-0 (správný)</t>
  </si>
  <si>
    <t>The aim of the research realised by the Department of Information Technology and Technical Education, Faculty of Education, Charles University in Prague was to verify the benefits of implementing student portfolios into teacher education. To this end, a software solution was prepared and six subject areas of extramural Information Technology Bachelor study programme with a focus on general education were chosen. Into these subjects, an electronic portfolio was implemented as a tool to support evaluation, cooperation, communication and administration of the content between students and teachers with social network aspects. This article deals with the issue of digital content and student portfolios. It summarizes the most important steps of the research; it describes its conclusions and outlines future steps of its protagonists and their workplace.</t>
  </si>
  <si>
    <t>E-portfolio; teacher education; evaluation; assessment; self-reflection; methodology; ICT; tertiary education</t>
  </si>
  <si>
    <t>Mgr. Viktor Fuglík (57480332) [prac.: PedF/KITTV] [vyk. fak.: PedF/KITTV] 
doc. RNDr. Miroslava Černochová, , CSc. (15468715) [prac.: PedF/KITTV] [vyk. fak.: PedF/KITTV]</t>
  </si>
  <si>
    <t>Ing. Roman Kvasnička</t>
  </si>
  <si>
    <t>Linguistic key to the Life-World</t>
  </si>
  <si>
    <t>Příspěvek se zabývá jazykem jako základním pilířem přirozeného světa. Představuje fenomenologické i některé společenskovědné koncepce charakterizující jazykový vztah člověka ke světu jako intersubjektivnímu společenství. Z fenomenologických autorů vybírá základní představy o jazyce v díle Edmunda Husserla, o řeči jako "domu Bytí" u Martina Heideggera a roli jazyka v koncepci tří životní pohybů Jana Patočky. Soustředí se také na vztah jazyka a řeči a naznačuje krizi jazyka v souvislosti s krizí přirozeného světa.</t>
  </si>
  <si>
    <t>The paper deals with language as a fundamental pillar of the Life-World. It presents some of the phenomenological and social-scientific conceptions, characterizing the linguistic relationship of a man to the world as an inter-subjective community. It selects the basic ideas about language in the work of Edmund Husserl, about speech as a 'House of Being' by Martin Heidegger and about the role of language in the concept of three life-movements by Jan Patocka. It also focuses on the relationship between language and speech and indicates a crisis of language in a connection with a crisis of the Life-World.</t>
  </si>
  <si>
    <t>dialog; jazyk; řeč; intersubjektivita; přirozený svět; logos; Bytí; Patočkovy pohyby; krize</t>
  </si>
  <si>
    <t>dialogue; language; speech; inter-subjectivity; Life-World; logos; Being; Patockas´ movements; crisis</t>
  </si>
  <si>
    <t>PhDr. Klára Holá, Ph.D. (71984583) [prac.: PedF/KOVF] [vyk. fak.: PedF/KOVF]</t>
  </si>
  <si>
    <t>doc. PhDr. Naděžda Pelcová, CSc. (72361965) prof. PhDr. Anna Hogenová, CSc. (15554822)</t>
  </si>
  <si>
    <t>The paper presents a case study carried out with a group of Czech technical secondary school students (age 17-18) the aim of which was to study if it is practicable and appropriate to implement student's e-portfolio based on Mahara system into their school work, how the students can apply it in their teamwork projects, if a student's e-portfolio can be benefit for his/her school work and self-evaluation and in which ways students deal with his/her e-portfolio at home in preparation for school. The case study was focused on feedback and reflection integration into a student's e-portfolio and on students' understanding of assessment ad reflection.</t>
  </si>
  <si>
    <t>E-portfolio; assessment; learning; reflection; Mahara</t>
  </si>
  <si>
    <t>Christine Redman {Austrálie} Fiona Trapani {Austrálie} Carlin Kaylene {Austrálie}</t>
  </si>
  <si>
    <t>Manchester, UK</t>
  </si>
  <si>
    <t>Manchester, Great Britain</t>
  </si>
  <si>
    <t>Electronic portfolio as a tool to support the evaluation is worldwide instrument in all forms of education. This is illustrated by a large number of professional organizations, working groups, projects and conferences dealing with this issue. These initiatives determine the direction of promoting new technologies in education and affect national governments and the actual educational practice through their studies, methodological support and assistance in implementing innovations into learning and validating new technologies in education. This article carries out a detailed comparison of these initiatives and places them in context with existing domestic efforts in this issue.</t>
  </si>
  <si>
    <t>electronic portfolio; evaluation; education; school system</t>
  </si>
  <si>
    <t>PhDr. Viktor Fuglík, Ph.D. (57480332) [prac.: PedF/KITTV] [vyk. fak.: PedF/KITTV]</t>
  </si>
  <si>
    <t>Doc. RNDr. Kapounová Jana, CSc.Ing. Kostolányová Kateřina, Ph.D.</t>
  </si>
  <si>
    <t>Information and Communication Technology in Education</t>
  </si>
  <si>
    <t>Rožnov pod Radhoštěm</t>
  </si>
  <si>
    <t>This article focuses on the relationship between the time perspective (TP) personality trait and massive multiplayer online role-playing game (MMORPG) playing. We investigate the question of frequency of playing. The TP was measured with Zimbardo's TP Inventory (ZTPI), which includes five factors-past negative, past positive, present hedonistic, present fatalistic, and future. The study used data from 154 MMORPG players. We demonstrated that TP partially explained differences within a group of players with respect to the frequency of playing. Significant positive correlations were found between present factors and the amount of time spent playing MMORPGs, and significant negative correlation was found between the future factor and the time spent playing MMORPGs. Our study also revealed the influence of future-present balance on playing time. Players who scored lower in future- present balance variables (their present score was relatively high compared with their future score) reported higher values in playing time. In contrast to referential studies on TP and drug abuse and gambling, present fatalistic TP was demonstrated to be a stronger predictor of extensive playing than present hedonistic TP, which opened the question of motivation for playing. The advantage of our study compared with other personality-based studies lies in the fact that TP is a stable but malleable personality trait with a direct link to playing behavior. Therefore, TP is a promising conceptual resource for excessive playing therapy.</t>
  </si>
  <si>
    <t>MMORPG; Time Perspective; ZTPI; Excessive Playing</t>
  </si>
  <si>
    <t>Mgr. Kateřina Lukavská (19854651) [prac.: PedF/KPs] [vyk. fak.: PedF/KPs]</t>
  </si>
  <si>
    <t>&gt;S&lt; GAUK684112 - Flow fenomén a kontrola času při hraní počítačových her
&gt;S&lt; SVV265402 - Školní vzdělávání a učitelská profese
&gt;S&lt;</t>
  </si>
  <si>
    <t>This paper deals with the issue of spatial visualization and its application in education. It focuses on the correlation between the efficiency of the application of spatial visualization in education and students' spatial intelligence. It provides basic information on the goals, concept and outcomes of the experiment in educational settings, the aim of which was to find out the impact of the application of spatial visualization on the learning of lower-secondary school students with respect to their level of spatial intelligence. This was measured on the basis of their mental rotation ability. The presumption was that spatial intelligence influences students' learning and that the application of spatial visualization will lead to better results in the education of students with a lower spatial intelligence level.</t>
  </si>
  <si>
    <t>instruction; planar visualization; spatial visualization; spatial intelligence; mental rotation ability</t>
  </si>
  <si>
    <t>Mgr. Miloš Prokýšek (76580155) [prac.: PedF/KITTV] [vyk. fak.: PedF/KITTV] 
doc. PhDr. Vladimír Rambousek, , CSc. (42597665) [prac.: PedF/KITTV] [vyk. fak.: PedF/KITTV]</t>
  </si>
  <si>
    <t>The present paper gives an overview of the reflections of and reactions to publishing the results of the first wave of the OECD study Programme for International Student Assessment (PISA) in the Czech Republic and in Germany. The choice of these two countries enables us to document how the same results could be perceived very differently in diverse country contexts and could lead to a different reaction from policy-makers. In spite of large reforms and numerous policy measures being adopted in Germany in reaction to the PISA results, compared with no response from policy-makers in the Czech Republic, it is argued, that in both countries policy-makers failed to tackle the major problem of their educational systems-its selective nature. In the final section we discuss various mis(uses) of PISA and its supranational and global character influencing local policies.</t>
  </si>
  <si>
    <t>PISA; OECD; Germany; Czech Republic; policy-making; neo-liberalism; tracking</t>
  </si>
  <si>
    <t>Též elektronická verze ISSN 1337-401X.</t>
  </si>
  <si>
    <t>Anchoring Vignettets Method and Possibilities of its Use in Educational Science</t>
  </si>
  <si>
    <t>Ve výzkumných šetřeních se často využívají sebehodnotící otázky. Přímé porovnání zemí či různých sociálních skupin na základě odpovědí na tyto otázky však může vést k chybnému závěru o objektivním stavu respondentů. Důvodem může být, že respondenti z odlišných skupin využívají dostupnou škálu odpovědí odlišným způsobem, např. Američané mohou častěji hodnotit situace jako "vynikající" ve srovnání s jinými národy. Metoda ukotvujících vinět řeší tento problém tak, že nechává respondenty vedle vlastní situace hodnotit i hypotetické situace jiných lidí (ukotvující viněty). Vzhledem k tomu, že všichni respondenti hodnotí jednu a tutéž hypotetickou situaci, může být rozdílnost v jejich hodnocení těchto situací interpretována jako rozdílnost v jejich využívání škály. To je pak využito pro korekci (ukotvení) jejich sebehodnocení. Metoda ukotvujících vinět nebyla v české odborné literatuře dosud diskutována. Tento článek představuje základní myšlenku této metody intuitivně a poté i s využitím matematického aparátu a prezentuje několik příkladů využití této metody v sociálních vědách. V neposlední řadě uvádí možnosti využití této metody v pedagogice.</t>
  </si>
  <si>
    <t>Self-assessment questions are used often in survey research. A direct comparison of countries or different socioeconomic groups based on answers to such questions may lead to an incorrect conclusion about the respondents' actual situation. One of the reasons may be that respondents from different groups use the response scale in different ways, for example Americans may evaluate a situation as "excellent" more often compared to other nationalities. The anchoring vignette method solves the problem by letting respondents evaluate both their situation and hypothetical situations of other people (anchoring vignettes). Since the hypothetical situation is invariant over respondents, the differences in their evaluations of the hypothetical situation may be interpreted as the differences in their use of response scale. This is then used to adjust (anchor) their self-assessments. The anchoring vignettes method has not yet been discussed in Czech language academic literature. This paper introductes the basic idea of the method both intuitively and using mathematics and presents several applications of the method in social sciences. Least but not last, it suggests how to use this method in educational science.</t>
  </si>
  <si>
    <t>výzkumné šetření; sebehodnotící otázky; neporovnatelnost odpovědí respondentů; metoda ukotvujících vinět; neparametrický přístup; parametrický model CHOPIT; konzistence odpovědí; ekvivalence vinět; pedagogika; zdraví; politika</t>
  </si>
  <si>
    <t>survey research; self.assessment questions; incomparability of respondents' answers; anchoring vignettes method; nonparametric approach; parametric model CHOPIT; response consistency; vignette equivalence; education; health; policy</t>
  </si>
  <si>
    <t>PhDr. RNDr. Hana Voňková, Ph.D. (61600451) [prac.: PedF/ÚVRV] [vyk. fak.: PedF/ÚVRV]</t>
  </si>
  <si>
    <t>Reform of school education in Russia</t>
  </si>
  <si>
    <t>Ve stati jsou stručně charakterizovány hlavní oblasti reformy školního vzdělávání v Rusku: řízení a financování školství, změny ve struktuře a infrastruktuře vzdělávacího systému, změny v přípravě a dalším vzdělávání učitelů a jejich odměňování, kurikulum, hodnocení žáků, národnostní a jazyková politika. Tyto oblasti jsou zasazeny do kontextu základní charakteristiky školního vzdělávání a hlavních rysů vzdělávací politiky.</t>
  </si>
  <si>
    <t>The essay focuses on the main areas of Russian educational system reform such as management and financing of the education, changes in the teacher training and their professional development and their allowances, curriculum, student assessment and national and language policy. These areas are set into the context of the educational system and the main features of the educational policy.</t>
  </si>
  <si>
    <t>Rusko; školní vzdělávání; vzdělávací politika; reforma</t>
  </si>
  <si>
    <t>Russia; education; educational policy; reform</t>
  </si>
  <si>
    <t>PaedDr. Věra Ježková, Ph.D. (19924241) [prac.: PedF/ÚVRV] [vyk. fak.: PedF/ÚVRV]</t>
  </si>
  <si>
    <t>Educational standards : The constitution of the new curricular model in Russia</t>
  </si>
  <si>
    <t>Studie se zabývá tvorbou státních vzdělávacích standardů všeobecného vzdělávání v Rusku. Soustřeďuje se na konstituování nového modulu kurikula, jeho koncepční a teoretická východiska, strategii a úrovně tvorby. Analyzuje strukturu souboru kurikulárních dokumentů a jejich funkce ve školním vzdělávání.</t>
  </si>
  <si>
    <t>The article deals with development of the State educational standards of general education in Russia. The constitution of the new curricular model, its conception and theoretical starting points, strategies and levels of development are in the focus. The structure of curricular documents and their functions in school education are analyzed as well.</t>
  </si>
  <si>
    <t>modernizace; Rusko; teorie kurikula; strategie tvorby; kurikulární model; vzdělávací standard</t>
  </si>
  <si>
    <t>modernization; Russia; curriculum theory; strategy of development; curricular model; educational standards</t>
  </si>
  <si>
    <t>prof. PhDr. Eliška Walterová, CSc. (34317739) [prac.: PedF/ÚVRV] [vyk. fak.: PedF/ÚVRV]</t>
  </si>
  <si>
    <t>&gt;P&lt; LC06046 - Centrum základního výzkumu školního vzdělávání</t>
  </si>
  <si>
    <t>Vladimír Šmilauer - Life of an onomastician</t>
  </si>
  <si>
    <t>Článek si klade za cíl být příspěvkem k našemu porozumění vývoje českého lingvistického myšlení. Objasňuje historické a odborné rámce ovlivňující vývoj onomastické práce Vladimíra Šmilauera v průběhu 20. století. Pozornost je věnována třem hlavním fázím Šmilauerova života: (i) období první Československé republiky, (ii) období protektorátu Čechy a Morava a (iii) šedesátá léta a období po roce 1968. Hlavní Šmilauerovy monografie jsou analyzovány ze širšího pohledu kulturní politiky. Vědecké disputace a polemiky jsou objasněny pomocí nově nalezených archivních materiálů.</t>
  </si>
  <si>
    <t>This article aims to be contribution to our understanding of history of linguistic thinking in Czechoslovakia. It explores historical and scientific framework that was influencing development of onomastic work of Vladimír Šmilauer during the 20th century. To the three periods of Šmilauer life main attention is paid: (i.) the period of so called First Czechoslovak Republic, (ii.) the period of the Nazi Protectorate of Bohemia and Moravia and (iii.) the 60's and the post 1968 period. His famous monographs are analyzed from the wider point of view of cultural policy. The then scientific disputations and polemics are clarified using newly discovered archival documents.</t>
  </si>
  <si>
    <t>historie onomastiky; historie lingvistického myšlení; Vladimír Šmilauer; vědecká biografie</t>
  </si>
  <si>
    <t>history of onomastics; history of linguistic thinking; Vladimír Šmilauer; scientific biography</t>
  </si>
  <si>
    <t>doc. PhDr. Martina Šmejkalová, Ph.D. (15773577) [prac.: PedF/KČJ] [vyk. fak.: PedF/KČJ]</t>
  </si>
  <si>
    <t>Politeness strategies</t>
  </si>
  <si>
    <t>Publikace se zabývá zdvořilostními strategiemi, které volí čeští rodilí mluvčí v různých komunikačních situacích. Výzkumnou metodou je dotazník typu test kompletace diskurzu; jsou srovnávána data získaná v roce 2003 a 2011. Respondentům byly prezentovány různé komunikační situace a jejich úkolem bylo vypsat spontánní verbální reakci (např. poděkování, pochvalu, omluvu). Data byla kvantifikována. Interpretace dat vychází z Hofstedova dimenzionálního modelu kultur, sledovány byly proměny volby strategie v závislosti na vztahu k autoritě, individualismu, soutěživosti a toleranci nejistot.</t>
  </si>
  <si>
    <t>The presented work deals with communicative and politeness strategies chosen by Czech native speakers. The method of the research was a questionnaire; data collected in 2003 and 2011 were compared. Several situations (forms of addressing, thanks, apologies) were presented to the informants, their task was to write down a spontaneous reaction. The results were analysed from different points of view, quantification (percentage) was used to illustrate the development of the strategies used in both years. In relation to Hofstede's dimensional model several observations were made about strategy choice in relation to power distance index, individualism, competition and risk avoidance.</t>
  </si>
  <si>
    <t>autorita; individualismus; kooperativní strategie; nezdvořilost; pragmatická lingvistika; zdvořilost; zdvořilostní strategie</t>
  </si>
  <si>
    <t>authority; cooperative strategy; impoliteness; individualism; politeness; politeness strategy; pragmatics</t>
  </si>
  <si>
    <t>PhDr. Pavla Chejnová, Ph.D. (40492690) [prac.: PedF/KČJ] [vyk. fak.: PedF/KČJ]</t>
  </si>
  <si>
    <t>Social support of hospitalized child</t>
  </si>
  <si>
    <t>Monografie se zabývá problematikou sociální opory hospitalizovaných dětí formální (z řad pracovníků pomáhajících profesí) a neformální (z řad rodičů). Popisuje význam sociální opory pro hospitalizované děti a podrobně charakterizuje úlohy poskytovatelů této opory - roli rodičů hospitalizovaných dětí, pedagogů působících ve škole při nemocnici a herních specialistů. Zabývá se významem školy při nemocnici pro nemocné děti, jak psychoterapeutickým, tak preventivním z hlediska nezameškání probírané látky během absence v kmenové škole kvůli hospitalizaci, zabezpečením kontinuity vzdělávání, možnostmi docvičit učivo, které žák ve své kmenvé škole dosud plně nepochopil a dal. V souvislosti s vlastním vyučováním věnuje pozornost vybraným didaktickým otázkám hospitalizovaných dětí z oblasti teorie vzdělávání a teorie vyučování. Zabývá se profesí herního specialisty v České republice i v zemi jejího vzniku - ve Velké Británii. Popisuje rovněž problematikou volného času hospitalizovaných dětí a psychologickými aspekty nemocného dítěte. Publikace je svým zaměřením určena pro odborníky z oblasti pomáhajícíh profesí - jak zdravotníků, tak psychologů, sociálních pracovníků a především speciálním pedagogům. Je však vhodná i pro laickou veřejnost - jako ucelený souhrn infomací o problematice sociální opory nemocných dětí pro rodiče - nikdo z nich dopředu neví, kdy se do situace hospitalizace jeho dítě dostane a kdy ocení informace předkládané v této publikaci.</t>
  </si>
  <si>
    <t>Monograph deals with the social support of hospitalized children formal (among workers helping professions) and informal (among parents). Describes the importance of social support for hospitalized children and describes in detail the role of providers of support - the role of parents of hospitalized children, teachers involved in school and playing in the hospital specialists. It deals with the significance of the school at Hospital for Sick Children, both psychotherapeutic and preventive missed in terms of subject matter during the ordinary school absenteeism due to hospitalization, ensuring continuity of education, curriculum options docvičit that student in his school yet fully understood and gave. In connection with its own teaching pays attention to certain issues of didactic children hospitalized in the field of educational theory and teaching theory. It deals with gaming specialist professions in the Czech Republic and the country of its origin - Great Britain. It also describes the problems of free time to hospitalized children and psychological aspects of a sick child. The publication is intended to focus its experts in the field of helping professions - as health workers and psychologists, social workers and educators, especially special. However, it is also suitable for the general public - as a comprehensive summary of the info on the issue of social support for parents of sick children - none of them know in advance, when the situation gets a child's</t>
  </si>
  <si>
    <t>hospitalizované dítě; sociální opora hospitalizovaných dětí; rodiče hospitalizovaných dětí; škola při nemocnici; herní specialista v ČR; herní specialista ve VB; volný čas hospitalizovaných dětí; psychologické aspekty nemocných dětí</t>
  </si>
  <si>
    <t>hospitalized child; social support of hospitalized children; parents of hospitalized children at school hospitals; specialist in the CR game; play specialist in VB; leisure time of hospitalized children; psychological aspects of sick children</t>
  </si>
  <si>
    <t>PhDr. Jana Dlouhá, Ph.D. [ext. prac.: PdF UHK] 
PhDr. Martin Dlouhý, Ph.D. (46468632) [prac.: PedF/KTV] [vyk. fak.: PedF/KTV]</t>
  </si>
  <si>
    <t>&gt;N&lt;
&gt;N&lt;</t>
  </si>
  <si>
    <t>The managerial decision-making in school quality management</t>
  </si>
  <si>
    <t>V textu je představena metodologická aplikace design-based research při zjišťování závislosti manažerského rozhodování a kvality školy. S oporou o teoretické principy rozhodování a koncept kvalitní školy bilancujeme reálné výsledky rozhodovacích procesů ve fázi zakládání školy a tvorby školního kurikula. Jedná se o soukromou bilingvní základní školu s prvním stupněm. Východisko kvality této školy je spatřováno v kvalitě rozhodovacích procesů. V rozpětí čtyř let sledujeme, jak v cyklickém procesu analýza-návrh-evaluace-nový návrh dochází k posunům a přehodnocování původních rozhodnutí. Na základě získané procesní zkušenosti nabízíme interpretace, které mohou zpětně přispět k rozšíření poznání rozhodovacích procesů managementu škol. Současně zužitkováváme výsledky výzkumu k vytříbení praktického řešení ve prospěch zkoumané školy.</t>
  </si>
  <si>
    <t>The paper presents some methodological applications of design-based research regarding the relation between managerial decision-making and the quality of a school. With the support of the theoretical principles of decision-making and the concept of a good school, we review the real eff ects of our decision-making processes in the phase of constituting a school and developing the school curriculum. The project is a private, bilingual primary school. The quality of the decision-making processes represents the basis of the quality of the school. During a 4 year period, we were observing and evaluating how the initial decisions were reviewed and changed during the cyclical process of analysis-design-evaluation-new design. Based on our process experience, we off er some interpretations which might contribute to wider understanding of decision-making processes of the management of schools. Concurrently, we make use of the research outputs to refine a practical solution to benefit the surveyed school.</t>
  </si>
  <si>
    <t>kvalita školy; základní škola; kurikulum; rozhodovací proces; designbased research</t>
  </si>
  <si>
    <t>quality of school; primary school; curriculum; decision-making process; design-based research</t>
  </si>
  <si>
    <t>PhDr. Jan Voda, Ph.D. (61374630) [prac.: PedF/CŠM] [vyk. fak.: PedF/CŠM]</t>
  </si>
  <si>
    <t>Structure as Creation And Mathematical Principle Of A Form, Conent and Representation</t>
  </si>
  <si>
    <t>Struktura v matematických a výtvarných diskurzech jako podnět pro teoretické i praktické zkoumání a jako impuls pro interdisciplinární etudy ve výtvarné výchově. Komparace historických a současných uměleckých děl, souvisejících s tématem struktury.</t>
  </si>
  <si>
    <t>Structure in mathematical and artistic discourses as a stimulus for theoretical and practical research and as a stimulus for interdisciplinary etudes in art education. Comparison of historical and contemporary works of art related to the theme Structure.</t>
  </si>
  <si>
    <t>Struktura; Interdisciplinární výuka; Matematika a umění</t>
  </si>
  <si>
    <t>Structure; Interdisciplinary Education; Mathematics and Art</t>
  </si>
  <si>
    <t>RNDr. Antonín Jančařík, Ph.D. (90974382) [prac.: PedF/KMDM] [vyk. fak.: PedF/KMDM] 
PhDr. Jan Šmíd, Ph.D. (60415905) [prac.: PedF/KVV] [vyk. fak.: PedF/KVV]</t>
  </si>
  <si>
    <t>The paper presents the potential of the use of Computer Algebra Systems in mathematics education of gifted pupils, especially in solving problems whose standard solution goes beyond their current knowledge. The obstacles that pupils meet may be caused by technical demands (making use of the computational power of computers) or by high difficulty of the problem, significantly exceeding the level of mathematics pupils have met (using the opportunity to model the solution numerically). However, appropriate use of computers means using it only in such situations when it really brings benefit either opens new possibilities or significantly decreases the amount of time needed for carrying out of technical calculations. Appropriate use of computer in mathematics education of gifted pupils is illustrated on the complex problem Bullet and target.</t>
  </si>
  <si>
    <t>; Computers in education, gifted pupils, pre-calculus, numerical models</t>
  </si>
  <si>
    <t>prof. RNDr. Jarmila Novotná, CSc. (52799673) [prac.: PedF/KMDM] [vyk. fak.: PedF/KMDM] 
RNDr. Antonín Jančařík, Ph.D. (90974382) [prac.: PedF/KMDM] [vyk. fak.: PedF/KMDM]</t>
  </si>
  <si>
    <t>Roman Kvasnička</t>
  </si>
  <si>
    <t>PRAGUE 6</t>
  </si>
  <si>
    <t>9th International Conference on Efficiency and Responsibility in Education</t>
  </si>
  <si>
    <t>The essay is concerned with the crucial problems, which are brought into education to economic thinking and decision-making by the narrow concept of profit as a symbol of success. The possible solution is seen in interdisciplinary-based education, which enables the teacher to work with various criteria of economic behaviour assessment and to overcome the simplified understanding of success, reduced to a rapid realization of profit.</t>
  </si>
  <si>
    <t>PhDr. Milena Tichá, CSc. (89646785) [prac.: PedF/KOVF] [vyk. fak.: PedF/KOVF]</t>
  </si>
  <si>
    <t>Intertextuality in Advertising</t>
  </si>
  <si>
    <t>Reklama, jakožto jedna z forem persvazivní komunikace, často užívá intertextové odkazy k přesvědčování, manipulaci a sedukci recipienta. Monografie analyzuje intertextové odkazy v reklamě a jejich distribuci dle typů pretextů, a to na základě teoretických podkladů. První část publikace shrnuje relevantní teorie zaobírající se intertextovostí. Následuje bohatá analýza reklamních textů z hlediska intertextových a architextových odkazů. Zdrojový materiál byl vybrán především z novin, časopisů, televize a rozhlasu, ale také z "outdoorových" reklamních ploch. Autoři reklam citují, rozšiřují, redukují či jinak aktualizují pretextové zdroje, zaměňují slova, užívají aluze atd. Pokud je pretext vhodně vybrán, reklama má na recipienta větší manipulativní dopad.</t>
  </si>
  <si>
    <t>Advertising, as one of the forms of persuasive communication, often uses intertextual links to persuade, to manipulate and to seduce the recipient. The monograph analyses the intertextual links in advertising and their distribution according to the types of pretexts on the basis of theoretical research. In the first part of the monograph, relevant theories, which deal with intertextuality, are summed up. In the second part, types of intertextual and architextual links used in advertising are selected. The source material comes mainly from newspapers, magazines, television, radio, but also from "outdoor" advertising places. Authors of advertisements quote, extend or reduce the model texts, exchange similar words, use allusions etc. When the pretext is well chosen, the recipient finds the product more attractive.</t>
  </si>
  <si>
    <t>reklama; intertextovost; architextovost; manipulace; pretext; komunikace; aluze; citát</t>
  </si>
  <si>
    <t>advertising; intertextuality; architextuality; manipulation; pretext; communication; alusion; quotation</t>
  </si>
  <si>
    <t>PhDr. Radka Holanová, Ph.D. (78173849) [prac.: PedF/KČJ] [vyk. fak.: PedF/KČJ]</t>
  </si>
  <si>
    <t>Previously known Eocene floras of mid-latitudinal Europe are analysed using statistical methodologies in order to obtain more reliable palaeoclimatological signals to detect possible climatic fluctuations during this time interval. Only macrofossil assemblages have been taken into account and subjected to the statistical evaluation called the Integrated Plant Record (IPR) vegetation analysis, which is based mostly on percentages of various components. Additional palaeoclimatic approaches were employed, namely the Coexistence Approach, based on autecology of the nearest living relatives, and the physiognomic methods of the Leaf Margin Analysis and Climate Leaf Analysis Multivariate Program (CLAMP). The same statistical approaches have been applied to analogous living vegetation of China and Japan for comparative purposes. Additionally, an update of objective statistical tools for the selection of the best-suited modern vegetation CLAMP dataset from 144 site (Physg3br/GRIDMet3br), 173 (Physg3ar/GRIDMet3ar) and 189 (PhysgAsia1/GRIDMetAsia1) extant biotopes is proposed including its "copy &amp; paste" Excel application.</t>
  </si>
  <si>
    <t>European Eocene; Asian modern vegetation; IPR-vegetation analysis; Coexistence Approach; CLAMP</t>
  </si>
  <si>
    <t>doc. RNDr. Vasilis Teodoridis, Ph.D. (29360440) [prac.: PedF/KBES] [vyk. fak.: PedF/KBES] 
prof. RNDr. Zlatko Kvaček, DrSc. (33357092) [prac.: PřF/4200] [vyk. fak.: PřF/4200] 
Prof. Hua Zhu {Čína} 
Ing. Petr Mazouch (29931014) [prac.: PřF/PřF]</t>
  </si>
  <si>
    <t>&gt;P&lt; ME09115 - Srovnávací studie flor ve vztahu k rostlinné evoluci, přírodním zdrojům a ochraně přírodního prostředí v Číně a České republice
&gt;P&lt; GAP210/10/0124 - Paleoklimatolgický a paleoenvironmentální výzkum paleogénních a neogénních makroflór Českého masívu</t>
  </si>
  <si>
    <t>This book makes an important contribution to understanding why strategies designed to reduce inequalities in education do not appeal to work. In order to understand why some education policies succeed and other fail, it is necessary to look at education provision in terms of systems - and the best way of understanding the characteristics of any one system is through comparison with others. Analyzing policies in eight European countries that aim to intervene in the reproduction of social and educational inequalities, this book enriches our understanding of the limits and possibilities of educational reform and provides an important step towards ending some of the patterns of social disadvantage and educational failure.</t>
  </si>
  <si>
    <t>educational policy; equity; inequalities; social disadvantage; comparative education; Europe</t>
  </si>
  <si>
    <t>Marc Demeuse {Belgie} 
Daniel Frandji {Francie} 
PhDr. David Greger, Ph.D. (36649423) [prac.: PedF/ÚVRV] [vyk. fak.: PedF/ÚVRV] 
Jean-Yves Rochex {Francie}</t>
  </si>
  <si>
    <t>Marc Demeuse {Belgie} Daniel Frandji {Francie} PhDr. David Greger, Ph.D. (36649423) Jean-Yves Rochex {Francie}</t>
  </si>
  <si>
    <t>Houndmills</t>
  </si>
  <si>
    <t>Notes on transgressives</t>
  </si>
  <si>
    <t>Článek se zabývá tvořením a užíváním přechodníků v současné češtině z hlediska slohového, syntaktického, sémantického a zejména funkčněmorfologického.</t>
  </si>
  <si>
    <t>The article gives an explanation of transgressives in contemporary Czech from both stylistic and grammatical points of view.</t>
  </si>
  <si>
    <t>přechodník; přísudek; hierarchizace dějů</t>
  </si>
  <si>
    <t>transgressive; predicate; action hierarchy</t>
  </si>
  <si>
    <t>doc. Robert Adam, Ph.D. (62616417) [prac.: PedF/KČJ] [vyk. fak.: PedF/KČJ]</t>
  </si>
  <si>
    <t>Czech names of animals V. : Fishes and fishlike vertebrates (Pisces) 7.</t>
  </si>
  <si>
    <t>Přehled vědeckých a českých názvů (včetně synonym) u 4918 druhů ryb (Scorpaeniformes-Perciformes, Percoidei)</t>
  </si>
  <si>
    <t>The list of scientific and Czech vernacular names of 4918 species od fishes (Scorpaeniformes-Perciformes, Percoidei)</t>
  </si>
  <si>
    <t>ryby; názvosloví</t>
  </si>
  <si>
    <t>fishes; nomenclature</t>
  </si>
  <si>
    <t>prof. RNDr. Lubomír Hanel, CSc. (68427935) [prac.: PedF/Dohody, PedF/KBES] [vyk. fak.: PedF/Dohody, PedF/KBES] 
Jiří Plíštil
RNDr. Jindřich Novák, Ph.D. (37985023) [prac.: PřF/1700, PřF/6010] [vyk. fak.: PřF/1700, PřF/6010]</t>
  </si>
  <si>
    <t>birds; parental care</t>
  </si>
  <si>
    <t>V článku jsou uvedeny příklady parentální, maternální i paternální péče u ptáků. Uvedeny jsou příklady krmivých, nekrmivých a polokrmivých druhů, zmíněn je i hnízdní parazitismus.</t>
  </si>
  <si>
    <t>In this paper are presented examples of biparental, maternal and paternal care in birds. Brood prasitism is also noted.</t>
  </si>
  <si>
    <t>ptáci; parentální péče</t>
  </si>
  <si>
    <t>prof. RNDr. Lubomír Hanel, CSc. (68427935) [prac.: PedF/Dohody, PedF/KBES] [vyk. fak.: PedF/Dohody, PedF/KBES] 
Ing. Jan Andreska, Ph.D. (10518777) [prac.: PedF/Dohody, PedF/KBES, PřF/1800] [vyk. fak.: PedF/Dohody, PedF/KBES, PřF/1800]</t>
  </si>
  <si>
    <t>Parental care in animal 4 (mammals)</t>
  </si>
  <si>
    <t>Článek obsahuje informace a příklady rodičovské péče u ptakořitných, vačnatých i placentálních savců. Zmíněn je nidikolní a nidifugní typ mláďat.</t>
  </si>
  <si>
    <t>In this paper are presented examples of prental care in mmmals, maternal, biparental care and aunt behaviour are mentioned.</t>
  </si>
  <si>
    <t>Rodičovská péče; Savci</t>
  </si>
  <si>
    <t>Parental care; mammals</t>
  </si>
  <si>
    <t>Parental care in animals 2 (Fishes, amphibians and reptiles)</t>
  </si>
  <si>
    <t>V článku jsou uvedeny příklady rodičovské (maternální, paternální, biparentální) péče u mihulí, ryb, obojživelníků a plazů. Zmíněny jsou i příklady oviparie, ovoviviparie a viviparie.</t>
  </si>
  <si>
    <t>In this paper is presented maternal, paternal and biparental care in lampreys, sharks and stingrays, fishes, amphibians and reptiles.</t>
  </si>
  <si>
    <t>RODIČOVSKÁ PÉČE; RYBOVITÍ OBRATLOVCI; OBOJŽIVELNÍCI; PLAZI</t>
  </si>
  <si>
    <t>Parental care; animals; fishes; amphibians; reptiles</t>
  </si>
  <si>
    <t>Native and non-native lampreys and fishes of the Czech Republic</t>
  </si>
  <si>
    <t>Přehled všech našich druhů ryb a mihulí s jejich charakteristikami.</t>
  </si>
  <si>
    <t>The complete list of lampreys and fishes of the Czech Republic with their characteristics.</t>
  </si>
  <si>
    <t>Ryby; mihule; Česká republika</t>
  </si>
  <si>
    <t>Native species; non-native species; lampreys; fishes; Czech Republic</t>
  </si>
  <si>
    <t>prof. RNDr. Lubomír Hanel, CSc. (68427935) [prac.: PedF/Dohody, PedF/KBES] [vyk. fak.: PedF/Dohody, PedF/KBES]</t>
  </si>
  <si>
    <t>Animals under and around waters</t>
  </si>
  <si>
    <t>Kapitola obsahuje přehled známých druhů bezobratlých a obratlovců (mimo ryb) žijících ve vodě a u vody</t>
  </si>
  <si>
    <t>The chapter contains the review of animals living under water (except of fishes) level and around running and stagnant waters</t>
  </si>
  <si>
    <t>Vodní živočichové; živočichové u vody;</t>
  </si>
  <si>
    <t>Animals living under water; animals living around waters</t>
  </si>
  <si>
    <t>Comparative Education</t>
  </si>
  <si>
    <t>Tozi osnoven princip, t.e. zaimstvaneto na opit i znanija za obrazovanieto, vv vse po-narastvašča stepen se prilaga v svremennoto obščestvo. Prez poslednite desetiletija v tazi ob- last na naуčnoto poznanie e szdaden specialen klon, ss sot- vetnite atribуti na naуčna dejnost - sravnitelnata (kompara- tivna) pedagogika. Nejnijat obchvat i izpolzvaneto j dnes sa tol- kova širokoobchvatni i proniknati ot sociologičeski, ikono- mičeski i političeski koncepcii, če v mnogo slуčai ne ja svrzvat dori s pedagogikata - v klasičeskija, tesen smisl na dуmata. Prosto tуk sščestvуva edna opredelena уstanovjavašča, analitična i ocenčna dejnost, ss svoja infrastrуktуra, in- stitуcii i prodуkti, kojato naj-točno e narečena "meždуnarod- no sravnenie na obrazovanieto ili obrazovatelnite sistemi" (international comparative education) i kojato ima interdiscip- linaren charakter</t>
  </si>
  <si>
    <t>This principle, i.e. taking over the experience and knowledge in education, is significantly used in a growing extent in the present society. For this region the society created in the past decades a special discipline having relevant attributes of the scientific activity - the comparative pedagogy. The scope and the utilization of this discipline are so wide today and imbued with sociological, economic and political concepts that the given discipline is not very often connected with pedagogy in its typical, narrow interpretation. Here, there is simply a certain discovering analytical and evaluating activity which through its infrastructure, institutions and products is most trenchantly called the international comparison of education or education systems (international comparative education) and which is of the interdisciplinary character</t>
  </si>
  <si>
    <t>Sravnitelna; pedagogika</t>
  </si>
  <si>
    <t>Comparative; Education</t>
  </si>
  <si>
    <t>doc. PhDr. Jiří Prokop, Ph.D. (69704663) [prac.: PedF/KPg] [vyk. fak.: PedF/KPg]</t>
  </si>
  <si>
    <t>Sofia - Bulharsko</t>
  </si>
  <si>
    <t>Interaction factors in constructivist teaching</t>
  </si>
  <si>
    <t>Příspěvek je zaměřen na aspekty a znaky konstruktivistického pojetí výuky na základní škole a na vzdělávací proces realizovaný interakcí základních faktorů, mezi které řadíme učitele, žáka, obsah vzdělávání, vzdělávací postupy a vyučovací metody. V příspěvku je uvedena strukturace vyučovací jednotky v konstruktivisticky pojaté výuce a nástin programu Čtením a psaním ke kritickému myšlení (RWCT), kterým lze konstruktivismus realizovat přímo ve výuce prostřednictvím třífázového modelu učení EUR. Tento model učebního a vyučovacího procesu je tvořen rámcem obsahující základní fáze - evokace, uvědomění si významu informací a reflexe. V každé z uvedených fází je možné uplatňovat specifické metody, které jsou typické pro program RWCT. Model EUR lze považovat za funkční a srozumitelný model konstruktivistického učení a vyučování.</t>
  </si>
  <si>
    <t>The paper focuses on aspects of the characters and constructivist approach to teaching at the elementary school and the educational process implemented by the fundamental interactions of factors that belong teacher, learner, curriculum, teaching methods and teaching methods. The paper presents structuring lesson in constructivist instruction conceived and an outline of the Reading and Writing for Critical Thinking (RWCT), which you can directly implement constructivism in education through learning -phase model, respectively. This model of learning and teaching process framework is created that contains the basic phase - evocation, awareness of the importance of information and reflection. In each of these phases is possible to apply specific methods that are typical for RWC. program EUR model can be considered as functional and comprehensible model of constructivist learning and teaching.</t>
  </si>
  <si>
    <t>Interakce; faktorů; konstruktivistické; výuce</t>
  </si>
  <si>
    <t>Interaction; factors; constructivist; teaching</t>
  </si>
  <si>
    <t>Teachers and constructivism in teaching the Czech language</t>
  </si>
  <si>
    <t>Příspěvek se zaměřuje na postoje a názory současných i budoucích učitelů 1. stupně základní školy ke konstruktivistickému vyučování. Podrobněji se zaobírá problematikou a hledáním způsobů, jak vhodně začleňovat konstruktivistické elementy do vyučování českého jazyka. Autorka nabízí praktické náměty využití metod a forem práce, o kterých se domnívá, že jejich prostřednictvím lze do výuky českého jazyka aplikovat prvky konstruktivismu.</t>
  </si>
  <si>
    <t>This paper focuses on the attitudes and opinions of current and future first level primary school teachers to constructivism teaching. In detail it deals with finding ways to appropriately integrate elements of constructivist teaching in the Czech language. The author offers practical suggestions of methods and forms of work through which she considers elements of constructivism to be applicable in Czech language teaching.</t>
  </si>
  <si>
    <t>Učitelé; konstruktivismus; český jazyk; metoda; kritické myšlení</t>
  </si>
  <si>
    <t>Teachers; constructivism; Czech language; method; critical thinking Teachers; constructivism; Czech language; method; critical thinking</t>
  </si>
  <si>
    <t>Biodiversity of the ichtyofauna in the Czech Republic</t>
  </si>
  <si>
    <t>Kapitola obsahuje informace o faktorech, které ovlivňují biodiverzitu ichtyofauny České republiky. Zdůrazněna je ochrana kvality vody a vodního prostředí, ochrana druhové diverzity a ochrana vnitrodruhové diverzity.</t>
  </si>
  <si>
    <t>This chapter deals with factors influencing of the ichtyofauna in the Czech Republic. Most important is protection of the water quality and water environment, protection of species diversity and protection of intraspecies diversity.</t>
  </si>
  <si>
    <t>Biodiverzita; ichtyofauna; Česká republika</t>
  </si>
  <si>
    <t>Protection of biodiversity; ichtyofauna; Czech Republic</t>
  </si>
  <si>
    <t>prof. RNDr. Lubomír Hanel, CSc. (68427935) [prac.: PedF/Dohody, PedF/KBES] [vyk. fak.: PedF/Dohody, PedF/KBES] 
Doc.Ing. Stanislav Lusk, CSc.</t>
  </si>
  <si>
    <t>Software for Creating Formulas of Organic Chemistry Compounds in a Classroom in 2012</t>
  </si>
  <si>
    <t>Bc. Dagmar Stárková (67656146) [prac.: PedF/KChDCh, PedF/PedF] [vyk. fak.: PedF/KChDCh, PedF/PedF] 
PhDr. Martin Rusek (14108423) [prac.: PedF/KChDCh, PedF/PedF] [vyk. fak.: PedF/KChDCh, PedF/PedF]</t>
  </si>
  <si>
    <t>Theory of didactic situations - a new challenge for the Czech language didactics morphology</t>
  </si>
  <si>
    <t>Studie přináší do české lingvodidaktiky aplikovanou teorii tzv. didaktických situací, etablovanou ve světovém i domácím výzkumu pro oblast vyučování matematice. Vědecké sdělení představuje výukový experiment konstrukce a-didaktické situace a jejího řešení pro oblast morfosyntaktického učiva ve třetím ročníku základní školy.</t>
  </si>
  <si>
    <t>The study applied so called theory of didactic situations on domestic linguodidactic research. The theory of didactical situation has been elaborated for the field of research in teaching mathematics. The study explains a teaching experiment, in which a-didactic situation was constructed for the field of morphosyntactic problematics in curriculum for the third grade of the primary school.</t>
  </si>
  <si>
    <t>Teorie didaktických situací; didaktika českého jazyka; morfologie</t>
  </si>
  <si>
    <t>Theory of didactic situations; Czech language didactics; morphology</t>
  </si>
  <si>
    <t>The aim of the article is to present a concept of digital content emphasizing its new shape and ways to be developed and shared on Web 2.0 principles. Due to recent EU initiatives, a great number of digital materials, resources, and services for education have been designed and produced in recent years. Digital content from materials such as these is expected to be re-used many times in different educational and technological contexts, and implemented in different learning platforms and systems. The article brings some examples of digital content collected in fundamental repositories and sumarises some experiences with digital content in Education in Europe gathered in last ten years.</t>
  </si>
  <si>
    <t>digital content; learning object repository; reusability; interoperability; accessibility; durability; searching; copyright; OpenCourseWare;digital content storage;</t>
  </si>
  <si>
    <t>doc. RNDr. Miroslava Černochová, CSc. (15468715) [prac.: PedF/KITTV] [vyk. fak.: PedF/KITTV]</t>
  </si>
  <si>
    <t>Teaching Aids for All Children or Let's Have Fun with Czech Language</t>
  </si>
  <si>
    <t>Nejoblíbenější a dětmi nejvíce používané pomůcky jsou ty, které si samy vyrobily - nebo k jejich výrobě přispěly - a jsou pěkné na pohled. V článku najdete ukázky několika takových pomůcek, které lze využívat při vyučování češtiny i mimo ně. Jsou vhodné především pro žáky, kterým dělá učení češtiny obtíže, ale prospějí všem.</t>
  </si>
  <si>
    <t>The most popular teaching aids and the ones that are most used by children are those that children have created for themselves (or helped to create) and are attractive to he eye. In this article you will find samples of several such aids which can be used in the teaching of Czech or for other purposes. They are suitable particularly for pupils who have problem learning Czech, but they will benefit everyone.</t>
  </si>
  <si>
    <t>didaktická pomůcka; český jazyk; didaktická hra; mezipředmětové vztahy</t>
  </si>
  <si>
    <t>teaching aids; Czech Language;didactic games</t>
  </si>
  <si>
    <t>PaedDr. Simona Pišlová, Dr. (92209493) [prac.: PedF/KČJ] [vyk. fak.: PedF/KČJ]</t>
  </si>
  <si>
    <t>Morphology in the teaching: problems and connection</t>
  </si>
  <si>
    <t>Mezi disciplíny, které mají pomoci k uvědomělé práci s jazykovými prostředky, patří i morfologie. Vyučující musí však vzít v úvahu i další lingvistické a nelingvistické informace (s ohledem na dosavadní znalosti a dovednosti žáků).</t>
  </si>
  <si>
    <t>Morphology is among the disciplines that should help towards conscious work with linguistic tools. Working within the morphologic frame the teacher has to take into account further linguistic and non-linguistic information.</t>
  </si>
  <si>
    <t>Morfologie; problémy; souvislosti</t>
  </si>
  <si>
    <t>Morphology; teaching problems; connection</t>
  </si>
  <si>
    <t>PhDr. Olga Palkosková, Ph.D. (14501766) [prac.: PedF/KČJ] [vyk. fak.: PedF/KČJ]</t>
  </si>
  <si>
    <t>Combination of Prescribed Opioid Analgesics with Alcohol or another Illegal Drug</t>
  </si>
  <si>
    <t>VÝCHODISKA: Studie Substance Abuse and Mental Health Services Administration (SAMHSA) z let 2006 a 2009 (How Young Adults Obtain Prescription Pain Relieves for Nonmedical Use a Trends in Nonmedical Use of Prescription: 2002 to 2007) poukazují na trend zneužívání opioidních analgetik na lékařský předpis. V České republice jde o téma málo diskutované; bez dostatečné výzkumné evidence. V letech 2009 a 2010 byla realizována tato pilotní studie. CÍL: Cílem bylo v českých podmínkách a na českých pacientech Center a Ambulancí pro léčbu bolesti, kteří trpí chronickou bolestí, zjistit míru zneužívání opioidních analgetik. METODY: V rámci pilotní studie (proveditelnosti) bylo provedeno dotazníkové šetření: i) s pacienty trpícími chronickou bolestí a užívajícími opioidní analgetika na lékařský předpis po dobu alespoň dvou let (N=99); ii) s lékaři a zdravotními sestrami Center a Ambulancí pro léčbu bolestí (N=4). Zpracovaná data jsou prezentována především pomocí grafů a kontingenčních tabulek s příslušnou p-hodnotou chí-kvadrát testu pro nezávislost dvou kategoriálních proměnných. VÝSLEDKY: V konečném souboru respondentů (N=83) jsme zjistili, že 17 respondentů (20,5 %) užilo předepsanou medikaci z jiného než lékařem předepsaného účelu; 19 respondentů (22,9 %) kombinovalo předepsané léky s alkoholem a 17 respondentů (20,5 %) kombinovalo předepsané léky s nealkoholovou návykovou látkou. V rámci studie proveditelnosti představujeme doporučení týkající se dalšího postupu v případě navazující studie, doporučujeme volbu odlišné metody pro sběr dat a jejich následné vyhodnocování. ZÁVĚR: Podařilo se nám adresovat problematiku kombinace alkoholu a volně prodejných léků s opioidními analgetiky na lékařský předpis ve věkové kohortě 50-64 let.</t>
  </si>
  <si>
    <t>BACKGROUND: Studies published by the Substance Abuse and Mental Health Services Administration (SAMHSA) in 2006 and 2009 ("How Young Adults Obtain Prescription Pain Relievers for Nonmedical Use" and "Trends in Non-medical Use of Prescription Pain Relievers: 2002 to 2007") introduce evidence of a trend of abusing prescribed analgesics. This issue has received little attention and there has been no empirical research into it in the Czech Republic. AIM: This feasibility study focuses on the identification of evidence for the abuse of opioid analgesics among Czech patients attending centres and outpatient clinics providing (chronic) pain treatment. METHODS: The data were obtained by means of a survey conducted among i) chronic patients treated with opioid analgesic medication for at least two years (N=99) and ii) physicians and nurses working at pain treatment centres and outpatient clinics (N=4). The processed data are mostly presented using graphs and contingency tables with the appropriate p-values of a chi-square test for the independence of two categorical variables. RESULT: We identified that 20,5 % of the patients (n=17) in the sample (N=83) had used prescribed opioid analgesics without medical indication, 22,9 % of the patients (n=19) had combined opioid analgesics with alcohol, and 20,5 %, of the patients (n=17) had combined prescribed medication with drugs other than alcohol. In addition, this feasibility study allowed us to formulate recommendations for further studies, such as a consideration of a different data collection design. CONCLUSION: We were able to address the problem of combining prescribed opioid analgesics and over-the-counter medications with alcohol among the 50-64 age group.</t>
  </si>
  <si>
    <t>opioidní analgetika na lékařský předpis; chronická bolest; alkohol; nealkoholové návykové látky; zneužívání</t>
  </si>
  <si>
    <t>prescribed opioid analgesics; chronic pain; alcohol; illegal drugs; abuse</t>
  </si>
  <si>
    <t>Mgr. Jana Lávičková (50777458) [prac.: 1.LF/1.LF] [vyk. fak.: 1.LF/1.LF] 
Mgr. et Mgr. Roman Gabrhelík, Ph.D., Ph.D. (41064229) [prac.: 1.LF/1.LF] [vyk. fak.: 1.LF/1.LF] 
PhDr. RNDr. Hana Voňková, Ph.D. (61600451) [prac.: PedF/ÚVRV] [vyk. fak.: PedF/ÚVRV]</t>
  </si>
  <si>
    <t>FP - Ostatní lékařské obory</t>
  </si>
  <si>
    <t>"Ancient" Inscriptions in the Moravian Library Brno and Their Forgers</t>
  </si>
  <si>
    <t>Mapová sbírka diplomata, kartografa a sběratele B. P. Molla (nyní uložené v Moravské zemské knihovně a digitalizované) obsahuje kresby krajin, nápisných památek, plánů měst, dolů a pevností. Jsou velice jednoduché a monotónní. Nápisy na kresbách jsou primitivní - jsou to nepodařené imitace ant. textů, jejichž originály nikdy nebyly nalezeny. Autorka dokazuje, že byly vytvořeny na základě rukopisu napsaném v minuskuli a inspirovány soudobými sbírkami. Předpokládá, že že tento rukopisný zdroj mohl pocházet od historika a osobního lékaře císaře Ferdinanda I. Wolfganga Lazia, jehož knihovna byla integrována do dvorní vídeňské knihovny. Falsifikátor mohl tento zdroj zničit, aby nebyl odhalen. Také kresby a plány krajin a měst jsou nepřesné a nesprávné a jejich autor/autoři pravdděpodobně nikdy nebyli na místě samém. Nicméně mapy Mollovy sbírky jsou velmi dobré a cenné, některé z nich jsou jediným exemplářem svého druhu.</t>
  </si>
  <si>
    <t>Maps collected in the mid 18th century by diplomat, cartographer, and collector Bernard Paul Moll are now housed in the Moravian Library in Brno and all digitalised. The attached drawings of landscapes, inscribed monuments, town maps, mines and fortresses are very simple and monotonous. The inscriptions shown on the drawings of ancient monuments are bad imitations of ancient texts, whose originals were never found. The author found out that they were produced from a manuscript written in minuscule and inspired by collections of that time. She supposes that this source could come from a historian and personal physician of Ferdinandus I, Wolfgang Lazius, whose library has been integrated into the court library at Vienna. The falsifier could have destroyed it not to be revealed. Also the drawings and plans of landscapes and towns are inaccurate and false and the author(s) had probably never been to the site. Nevertheless, the maps are very good and valuable, some of them being the only specimen in their field.</t>
  </si>
  <si>
    <t>Antike; Inschriften; Mährisch; Landesbibliothek; Brno; Fälscher; Sammlung P. B. Moll; Geschichte</t>
  </si>
  <si>
    <t>Ancient; Inscriptions; Moravian; Library; Brno; Forgers; Collection of P. B. Moll; History</t>
  </si>
  <si>
    <t>doc. PhDr. Jana Kepartová, CSc. (99381838) [prac.: PedF/KDDD] [vyk. fak.: PedF/KDDD]</t>
  </si>
  <si>
    <t>&gt;S&lt; - SVV 261402</t>
  </si>
  <si>
    <t>Teachers' journeys to the South</t>
  </si>
  <si>
    <t>Autorka se ve svém příspěvku zabývá stipendijními cestami českých středoškolských učitelů za poznáním antiky, především do Itálie. Jejím hlavním cílem je zjistit, co tyto cesty přinesly české společnosti v oblasti gymnaziální výuky a osvěty - prostřednictvím veřejných přednášek nebo fejetonů v dobovém tisku a v příspěvcích v tehdejších Zprávách jednotlivých škol, které vycházely každoročně tiskem, či dokonce v monografiích. Sleduje přitom rovněž zájem mecenáše, který cestování umožnil, tj. především v letech 1893-1914 zájem vídeňského Ministerstva kultu a vyučování, kterému šlo o zkvalitnění výuky klasických jazyků a humanitních předmětů. Další poskytovatelé cestovních podpor byli spolek Svatobor - ten kladl důraz na přínos pro literaturu - a Česká akademie císaře Františka Josefa pro vědu, slovesnost a umění, která zase očekávala přínos pro českou vědu. Pro jednotlivé učitele byla tato stipendia přinejmenším osobním obohacením a poučením. Bylo ovšem velmi důležité, jakým způsobem své poznatky a dojmy uměli a chtěli tito pedagogové dále zprostředkovat.</t>
  </si>
  <si>
    <t>Author analyses teachers' journeys to the South, especially to Italy.</t>
  </si>
  <si>
    <t>studijní; cesty; učitel; cesty; jih</t>
  </si>
  <si>
    <t>teacher; journey; South</t>
  </si>
  <si>
    <t>PhDr. Zdeněk Hojda, CSc. (69599761)</t>
  </si>
  <si>
    <t>&gt;Z&lt; MSM0021620827 - České země uprostřed Evropy v minulosti a dnes</t>
  </si>
  <si>
    <t>ed. číslo 11148</t>
  </si>
  <si>
    <t>Zdeněk Hojda, Marta Ottlová, Roman Prahl</t>
  </si>
  <si>
    <t>Asterix in the classes of basic and high schools</t>
  </si>
  <si>
    <t>Komiksový seriál Asterix nabízí velkou škálu možností, jak sešity využít jak přímo v hodinách dějepisu, tak v projektových mezioborových plánech, do nichž se mohou zapojit žáci různých předmětů a různých tříd, od tříd základní školy až po gymnázium. Autorka podává konkrétní příklady.</t>
  </si>
  <si>
    <t>The comic series Asterix offers a wide range of possibilities of use both directly in history classes and in project interdisciplinary plans in which students of different subjects and from different grades, from primary school to secondary school, can participate. The author presents specific examples.</t>
  </si>
  <si>
    <t>Asterix; výuka; dějepis</t>
  </si>
  <si>
    <t>Asterix; teaching; history</t>
  </si>
  <si>
    <t>PhDr. Jana Kohnová, Ph.D. (19862488)</t>
  </si>
  <si>
    <t>XXIV. Letní škola historie. Sborník přednášek.</t>
  </si>
  <si>
    <t>Jana Kohnová</t>
  </si>
  <si>
    <t>Intertextuality as One of the Possible Sources of Misunderstandig the Textbook Texts</t>
  </si>
  <si>
    <t>V článku se věnujeme intertextovosti jako jedné z možných příčin neúspěchu žáků na ZŠ při recepci textu. Zabýváme se teoretickými přístupy k vnímání intertextovosti a signalizaci intertextového navazování ve vědecké literatuře, demonstrujeme obtížnost vnímání intertextuality na subjektivních názorech středoškoláků dotazovaných v rámci výzkumné sondy a následně podrobně analyzujeme vybrané učebnice z hlediska výskytu a formy intertextovosti.</t>
  </si>
  <si>
    <t>The paper focuses on intertextuality as one of the potential causes of pupil's lack of success during perception of a text. We deal with theoretical approaches to perception of intertextuality and signalising of intertextual links, demonstrate difficulty of such perception on subjective opinions of students and subsequently analyse in detail certain textbooks from the point of view of occurrence and form of intertextuality.</t>
  </si>
  <si>
    <t>Intertextovost; recepce textu; interpretace; učební text; porozumění textu; informativnost</t>
  </si>
  <si>
    <t>Intertextuality; perception of a text; interpretation; textbook; text comprehension</t>
  </si>
  <si>
    <t>Phonetic and Morphological Variants in the Dialogic Texts of Radio Journalism</t>
  </si>
  <si>
    <t>Monografie představuje výsledky dílčího výzkumu fonetické a morfologické variantnosti zachycené v dialogických textech rozhlasové publicistiky. Zkoumaný vzorek zahrnuje čtyřicet textů. Většina nahrávek pochází z pořadu Interview BBC (rok vysílání: 2005). Většinu respondentů tvoří osobnosti z oblasti umění, vědy a společenského života. Předmětem zkoumání je zejména míra dodržování spisovné kodifikace ze strany respondentů, četnost výskytu střídání kódů (tedy zkoumání přechodové zóny, v níž se prvky spisovné a obecné češtiny mohou střídat, ba dokonce i kombinovat) a také vliv sociolingvistických faktorů (regionální příslušnosti, pohlaví, věku a profese). Zjištěné výsledky porovnáváme s výsledky předcházejících výzkumů.</t>
  </si>
  <si>
    <t>This monograph summarises the results of an inquiry into the phonetic and morphological variants in the dialogic text of radio journalism. The examined specimen contains forty texts. A vast majority of these are recordings of the Interview BBC (year of airing: 2005) show. The interviewees are by and large celebrities from artistic, scientific and social walks of life. A particular emphasis is lain on the extent to which speakers abide by the literary language norms and standards, the extent of code-switching (existence of transitional zone in which an alteration or even mixing of Standard and Common Czech elements), the extent to which the findings have been influenced by the four socio-linguistic factors (region, sex, age and profession), and the extent to which the results yielded by this research correspond to those of previous ones.</t>
  </si>
  <si>
    <t>mluvená čeština; obecná čeština; rozhlasová publicistika; spisovná čeština; střídání kódů</t>
  </si>
  <si>
    <t>Code-switching; Common Czech; Radio Journalism; Spoken Czech; Standard Czech</t>
  </si>
  <si>
    <t>PhDr. Pavel Sojka (51953662) [prac.: PedF/KČJ] [vyk. fak.: PedF/KČJ]</t>
  </si>
  <si>
    <t>Prosody of address, praise and rebuke in teachers' discourses. Preliminary study.</t>
  </si>
  <si>
    <t>Předmětem monografie je prozodická podoba dialogických promluv učitelů v rámci vyučovací hodiny. Zabývá se vlastnostmi kontaktového prostředku oslovení žáků a promluv s expresivní komunikační funkcí napomenutí a výtky. Jsou srovnávány dominující prozodické průběhy jednotlivých typů zkoumaných promluv na základních školách s různými vzdělávacími programy.</t>
  </si>
  <si>
    <t>The object of this monograph is prosodic characteristics of teachers discourses in dialogue within a school lesson. It deals with the contact mean (address) and with discourses with expressive communicative function praise and rebuke. Dominant prosodic courses of these types of discourse in elementary schools with different educational programmes are compared.</t>
  </si>
  <si>
    <t>prozodie; učitel; školská komunikace; oslovení; komunikační funkce pochvaly; komunikační funkce napomenutí; intonace; tempo; vzdělávací program</t>
  </si>
  <si>
    <t>prosody; teacher; school communication; address; communication function of praise; communication function of rebuke; intonation; timing; educational programme</t>
  </si>
  <si>
    <t>PhDr. Jana Vlčková, Ph.D. (71837112) [prac.: PedF/KČJ] [vyk. fak.: PedF/KČJ]</t>
  </si>
  <si>
    <t>Finnish Ice-hockey Slang</t>
  </si>
  <si>
    <t>Článek se zabývá problematikou finského hokejového slangu. Především uvádí řadu finských slangových pojmenování, která se od českého hokejového slangu odlišují. Uvedené finské výrazy jsou rozděleny do šesti kategorií: hokejové náčiní a zázemí, aktéři hry, kvalita hry, herní situace, reakce publika na výkon aktérů, pojmenování mužstev a konkrétních hráčů. V každé kategorii je uvedena řada příkladů pocházejících z finských novinových reportáží a/nebo ze slovníku mluvené finštiny. Mnohá z těchto pojmenování jsou založena na přenášení významů, většinou mají základ metaforický či metonymický.</t>
  </si>
  <si>
    <t>The article deals with Finnish ice-hockey slang. Its goal consists in stressing a number of Finnish expressions differing from Czech ice-hockey slang. The Finnish vocabulary is divided into six parts: ice-hockey equipment, players and officials, quality of the game, situations on the rink, reaction of the audience to the game being played, nicknames of teams and players. Every part is provided with a number of examples taken from Finnish newspaper reports or a dictionary of colloquial Finnish. A large number of the expressions included are based on figurative meanings, particularly metaphor and metonymy.</t>
  </si>
  <si>
    <t>finština; lední hokej; přenesená pojmenování; slang</t>
  </si>
  <si>
    <t>Finnish; ice-hockey; figures of speech; slang</t>
  </si>
  <si>
    <t>Heritage Education and Education for Sustainable Development in the Czech Republic</t>
  </si>
  <si>
    <t>Příspěvek se zabývá otázkou, jak na českých základních a středních školách podporovat vzdělávání pro udržitelný rozvoj. Metodologicky vychází z konceptu výchovy ke vztahu ke kulturně historickému dědictví, jež umožňuje autenticky propojovat život ve škole s různými aspekty společenského dění mimo ni. Příspěvek představuje teoretická východiska konceptu i tři konkrétní příklady jeho uplatnění v české školní praxi. Poukazuje také na zahraniční inspirace a paralely a zabývá se podněty, které vyplynuly z mezinárodního srovnání příkladů dobré praxe. Z nich například vyplynulo, že obnova zodpovědného vztahu k místu a komunitě patří v současné době mezi významnou společenskou potřebu v celé Evropě. Zvláště pak rezonuje v místech, kde byl v minulosti přirozený vztah ke kulturně historickému dědictví uměle narušen či násilně zpřetrhán. Paradoxně právě zde se však otevírá největší prostor pro působení škol a citlivé využívání regionálního kulturně historického dědictví ku prospěchu žáků i místních komunit.</t>
  </si>
  <si>
    <t>A concept of heritage education that allows linking an 'inner' life of school with community life 'outside' the school is discussed in the article. Both theoretical backgrounds of the concept and three practical case studies from Czech schools are brought to readers' attention in order to illustrate how the education for sustainable development is supported in the Czech Republic. The article also reviews various stimuli that emerged from the international comparison of good practice. For instance, a need to revitalise a responsible relation to the local landscape, nature and community seems to be shared all over Europe nowadays. It resonates especially in the regions where the relation to the cultural heritage had been disrupted in the past. Paradoxically, the most abandoned regions tend to offer the extraordinary opportunities for school-based activities and sensible use of the local heritage for the benefit of both pupils and local communities.</t>
  </si>
  <si>
    <t>Kulturně historické dědictví; výchova; vzdělávání pro udržitelný rozvoj</t>
  </si>
  <si>
    <t>Cultural heritage; education; education for sustainable development</t>
  </si>
  <si>
    <t>PhDr. Hana Havlůjová, Ph.D. (37976929) [prac.: PedF/KDDD] [vyk. fak.: PedF/KDDD] 
Mgr. Dušan Foltýn (71119118) [prac.: PedF/KDDD] [vyk. fak.: PedF/KDDD] 
prof. PhDr. Kateřina Charvátová, CSc. (79183917) [prac.: PedF/KDDD] [vyk. fak.: PedF/KDDD]</t>
  </si>
  <si>
    <t>THE DIAGNOSTIC POSSIBILITIES OF LEXICON IN YOUNG AND PRE-SCHOOL AGE</t>
  </si>
  <si>
    <t>Slovní zásoba je základním stavebním prvkem každého jazyka. Jeho praktické využití se odráží ve způsobech a kvalitě komunikačních dovedností. Předkládaný příspěvek představuje způsoby hodnocení slovní zásoby v raném a předškolním věku. Nedostatek standardizovaných testů v ČR, vhodných k diagnostice lexikálně - sémantické roviny, podněcuje k transformaci materiálů zahraničních. Cílem práce je představit některé z nich, blíže se pak zaměřit na komplexní test receptivní a expresivní slovní zásoby, v zahraničí známý pod zkratkou CREVT 2.</t>
  </si>
  <si>
    <t>The lexicon is basal element of each language. Its practical application is reflect on ways and quality of communication skills. The presented study represents the possibilities of lexicon evaluation in young and pre - school age. The deficiency of standardized tests in Czech Republic, useful for lexicon evaluation, encourages the transformation of foreign materials. The aim of this study is present some of these, closer focuse on global Comprehensive Receptive and Expressive Vocabulary test called CREVT 2.</t>
  </si>
  <si>
    <t>slovní zásoba; předškolní věk; diagnostický test; CREVT 2.</t>
  </si>
  <si>
    <t>Lexicon; Pre – school age; diagnostic test; CREVT 2.</t>
  </si>
  <si>
    <t>Mgr. Lucie Durdilová (85826115) [prac.: PedF/KSpPg, PedF/PedF] [vyk. fak.: PedF/KSpPg, PedF/PedF]</t>
  </si>
  <si>
    <t>Mgr. Jana Poláchová Vašťatková, Ph.D.Mgr. Alice Bačíková</t>
  </si>
  <si>
    <t>&gt;I&lt; PRVOUK P15 - Škola a učitelská profese v kontextu rostoucích nároků na vzdělávání
&gt;S&lt; SVV265402 - Školní vzdělávání a učitelská profese
&gt;S&lt; GAUK633912 - Diagnostika slovní zásoby dětí před zahájením školní docházky</t>
  </si>
  <si>
    <t>Aktuální problémy pedagogiky ve výzkumech studentů doktorských studijních programů IX.</t>
  </si>
  <si>
    <t>PedF UP Olomouc</t>
  </si>
  <si>
    <t>Interview in education</t>
  </si>
  <si>
    <t>Příspěvek se soustředí na metodologické využití výzkumného rozhovoru pro zjišťování vnímání, myšlení a vyjadřování v jazykovém vzdělávání žáků. Jeho záměrem je osvětlit příčiny obtíží, které jsou s touto metodou přirozeně spojeny. Východiskem jsou filozofické úvahy o dialogickém principu v životě a smyslu rozhovoru. Umožňují hledat zdroje obtíží odvíjející se od charakteru jazyka jako socializačního jevu, od kontextovosti rozhovoru, která je sociální, mentální i časoprostorová, od specifičnosti rozhovoru jako vztahu mezi dospělým a dítětem a zejména od jeho účelovosti. V závěru zdůvodňuje vhodnost kvalitativního výzkumného rozhovoru pro výzkumy v jazykovém vzdělávání.</t>
  </si>
  <si>
    <t>The contribution deals with methodology of research interview on the field of language education of pupils and students. This type of interview is aimed especially at perception, thinking and expression of children. The contribution concentrates at causes of problems naturelly connected with this research method. Philosophical thinking about both the tacid principle of dialogue, which comes through the life, and the sense of dialogue, shows sources of problems. They are connected with the charakter of language as socialization phenomenon, with social, mental and space context of dialogue, with speciality of dialogue between an adult and a child and with its purpose. Conclusion of the text gives reasons for using of the qualitative interiew. It is suitable for research of language education.</t>
  </si>
  <si>
    <t>Výzkumný rozhovor; kvalitativní výzkum; dialogický princip; jazykové vzdělávání</t>
  </si>
  <si>
    <t>Interview; qualitative methodology; principle of dialogue; language education</t>
  </si>
  <si>
    <t>PhDr. Helena Hejlová, Ph.D. (18270598) [prac.: PedF/KČJ] [vyk. fak.: PedF/KČJ]</t>
  </si>
  <si>
    <t>Czech Choral Music (Baroque and Classicism)</t>
  </si>
  <si>
    <t>V návaznosti na publikaci Česká sborová tvorba (1800 - 1950) se tato práce zabývá sborovou a kantátovou tvorbou českých skladatelů působících na domácí půdě i v emigraci, a to v období baroka a klasicismu. Monografické portréty celkem 28 autorů jsou řazeny abecedně.</t>
  </si>
  <si>
    <t>The book deals with choral pieces and cantatas of Czech composers in Baroque and Classicism both in Czech country and in emigration. Profiles of individual composers are organized in alphabetic order.</t>
  </si>
  <si>
    <t>česká hudba; sborová tvorba; kantáta; baroko; klasicismus</t>
  </si>
  <si>
    <t>Czech music; choral pieces; cantatas; Baroque; Classicism</t>
  </si>
  <si>
    <t>prof. PhDr. Stanislav Pecháček, Ph.D. (49776308) [prac.: PedF/KHV] [vyk. fak.: PedF/KHV]</t>
  </si>
  <si>
    <t>Performativity and verbal categories</t>
  </si>
  <si>
    <t>Článek se zabývá specifickými rysy verbálních kategorií osoby, způspbu (částečně rodu), a zejména času a vidu u výpovědí v performativním užití (v základní formě 1.os. sg. ind. préz. imperf.). Pojem performativnosti se vysvětluje jako pragmatická hodnota výpovědi založená na uskutečnění/dovršení skutku denotovaného lexikálním významem slovesa dicendi zatímco jádrem řečového aktu je koincidence lokuce a ilokuce (v Austinově smyslu). Základním předpokladem pro performativnost jsou časové rysy výpovědi ukázané prostřednictvím Reichenbachovy dekonstrukce časových významů.</t>
  </si>
  <si>
    <t>The article deals with specific features pertaining to the verbal categories of person, mood, (partially the voice), tense and aspect at illocutionary verbs arising from the occurence of mentioned verbs in performatively used utterances (in the basic form of the 1st person singular indicative, pres. tense imperf.). The notion of performativity is explained as a pragmatic value of an utterance, based on the accomplishment of a deed (act) denoted by the lexical meaning of a verbum dicendi while the core of the speech act performance consists of the coincidence of locution and illocution (in Austinian sense). The essential prerequisite making the utterance suitable for performative use is seen in its temporal qualities shown through Reichenbach's tense deconstruction.</t>
  </si>
  <si>
    <t>Performativnost; koincidence lokuce a ilokuce; dekonstrukce časových významů</t>
  </si>
  <si>
    <t>Performativity; coincidence of locution and illocution; tense deconstruction</t>
  </si>
  <si>
    <t>doc. PhDr. Milada Hirschová, DSc. (94605298) [prac.: PedF/KČJ] [vyk. fak.: PedF/KČJ]</t>
  </si>
  <si>
    <t>The article delas with the means of expression supporting the satisfactory (intended) interpretation of author's uttearance and, at the same time, ways to avoid the unintended and undesirable inferences (potential problems) deductible of the utterance, among others, the metalinguistic negation, specifications and corrections targeted at the illocutionary force:.</t>
  </si>
  <si>
    <t>Inferential model of communication; communicative intention; anticipation; metalinguistic negation</t>
  </si>
  <si>
    <t>Pronouns without antecedents</t>
  </si>
  <si>
    <t>Článek prezentuje přehled typů výpovědí, v nichř tzv. zájmena 3. os. (on, ona atd.) nemají antecedent, tj. jejich koreferenční funkce je založena na jiných, zejm. pragmatických faktorech. Článek probírá rovněž fungování on, ona atd. jako supletivních subjektů a tabuových slov.</t>
  </si>
  <si>
    <t>The article presents an overview of utterance types in which Czech 3rd Person pronouns (on, ona etc.) have no antecedent, i.e. their co-reference function is based on other, mainly pragmatic factors. Also, the article mentiones functioning of on, ona etc. on the verge of supletive subjects and particles as well as their role as taboo words.</t>
  </si>
  <si>
    <t>Pronominalizace; anafora; chybějící antecedent; koreference; supletivní subjekt; tabu</t>
  </si>
  <si>
    <t>Pronominalization; anaphora; missing antecedent; co-reference; supletive subjects; taboo</t>
  </si>
  <si>
    <t>This paper deals with the sense of Comenius'work for 21 century man. It shows how, in the interpretation of modern Czech philosophers, Comenius has become the key to understading some of the causes of the current world crisis and how he positively inspires educational strategies that seek to overcome this crisis.</t>
  </si>
  <si>
    <t>Comenius; concept; man; with; regard; whole; world</t>
  </si>
  <si>
    <t>doc. PhDr. Naděžda Pelcová, CSc. (72361965) [prac.: PedF/KOVF] [vyk. fak.: PedF/KOVF]</t>
  </si>
  <si>
    <t>The article deals with an important issue - manipulative behavior of teachers in Czech schools. We define manipulation as a special type of influence exerted intentionally by the manipulator on a manipulated person, which is motivated by goals of the manipulator and which objectifies the manipulated person. Specifically, we study the relationship between manipulative behavior of teachers in relationship adults - children and chosen characteristics of the teachers. We assume that manipulative behavior of teachers is indicated by their degree of agreement with ten statements describing objectification of children. The chosen characteristics of teachers are satisfaction with their job, (optional) education, gender, years of practice and type of school where they teach. For the analysis of the relationship, we use an ordered probit model. At the end of our study, we interpret statistically significant relationships between manipulative behavior of teachers and their characteristics and also give recommendations concerning manipulation in educational settings.</t>
  </si>
  <si>
    <t>education; manipulation; victimization; objectification; intentionality; gender; years of practice; type of (optional) education; type of school; satisfaction with job; ordered probit model; marginal effects</t>
  </si>
  <si>
    <t>doc. PaedDr. Stanislav Bendl, Ph.D. (19318174) [prac.: PedF/KPg] [vyk. fak.: PedF/KPg] 
PhDr. RNDr. Hana Voňková, Ph.D. (61600451) [prac.: PedF/KPg] [vyk. fak.: PedF/KPg]</t>
  </si>
  <si>
    <t>Evaluation of the new two-stage teacher training by students at Charles University in Prague - Faculty of Education</t>
  </si>
  <si>
    <t>Tento příspěvek se zabývá Boloňským procesem a jeho dopady na vzdělávání učitelů v České republice. Prezentuje výsledky dotazníkového šetření mezi studenty na Pedagogické fakultě Univerzity Karlovy v Praze. Jsou zjišťovány názory studentů na přechod z pětiletého neděleného magisterského studia ke strukturovanému studiu zavedeného na uvedené fakultě v roce 2006/2007. Dále jsou zjišťovány i jejich názory na strukturované studium samotné. Data byla sbírána během zimního semestru 2010/2011. Průzkumu se celkově zúčastnilo 126 studentů, z toho 30 studentů bakalářského studia a 96 studentů navazujícího magisterského studia, přičemž všichni studenti jsou studenti nového strukturovaného studia. Kdyby studenti měli možnost volby mezi strukturovaným studiem a neděleným studiem, téměř 70 % z nich by dalo přednost strukturovanému studiu. Studenti bakalářského studia byli dotazování, zda-li hodlají pokračovat v navazujícím magisterském studiu. Většina z nich (90%) odpověděla "ano", což poukazuje na to, že rozdělení do dvou fází studia je více méně formální záležitostí. Dvě třetiny těchto studentů hodlají pokračovat v magisterském studiu na té samé fakultě, tj. Pedagogické fakultě Univerzity Karlovy v Praze. Studenti magisterského studia srovnávali studijní zatěž dvou fází strukturovaného studia. Polovina těchto studentů považuje obě fáze z tohoto pohledlu za srovnatelné. U zbytku studentů převažuje názor, že studijní zátěž je v druhé fázi větší.</t>
  </si>
  <si>
    <t>This paper deals with the Bologna Process and its implication to teacher training in the Czech Republic. It presents results of the questionnaire survey among students at Charles University in Prague - Faculty of Education. We studied students' opinions about the transition from the five-year one-stage study leading to Master's degree to the two-stage study leading to Bachelor's and Master's degrees introduced in 2006/2007 at the Faculty. We also found out their opinions about several aspects of the new two-stage study. The data collection was conducted during winter semester 2010/2011. In total 126 students participated in our survey, 30 Bachelor's students and 96 Master's students, all participants in the current two-stage system. If these students had a choice, almost 70 % of them would prefer the current two-stage system. Bachelor's students were asked whether they are going to continue in the second stage leading to Master's degree. Most of them (90 %) answered "yes", suggesting that the division in the two stages is more or less formal. Two-thirds of these students are going to pursue the Master's degree at the same faculty, i.e. Faculty of Education at Charles University in Prague. Masters students were asked to compare study load in the two stages of the new system. Half of these students consider the study load comparable in the two stages. By the rest of the students, the opinion that the study load is higher in the second stage prevails.</t>
  </si>
  <si>
    <t>Bologna Process; Bologna Declaration; two-stage study leading to Bachelor's and Master's degrees; five-year one-stage study leading to Master's degree; teacher training in the Czech Republic</t>
  </si>
  <si>
    <t>Ondrej KaščákBranislav Pupala</t>
  </si>
  <si>
    <t>Jasna, Slovensko</t>
  </si>
  <si>
    <t>Language Universals and Grammatical Category of Number in Language and Communicative Education</t>
  </si>
  <si>
    <t>Text se věnuje výkladu problematiky jazykových univerzálií, jak je prezentována v některých odborných zahraničních obecnělingvistických textech. Jazykové univerzálie bývají při výuce na základních a středních školách opomíjeny, neboť jsou považovány za příliš abstraktní téma. Domníváme se, že práce s jazykovými univerzáliemi může být pro žáky zajímavá a zároveň může pomoci rozvoji komunikačních dovedností i pochopení jazykového systému jak českého jazyka, tak jazyků cizích. Jako příklad práce s jazykovými univerzáliemi prezentujeme některé zvláštnosti gramatické kategorie čísla, která bývá mezi univerzálie řazena.</t>
  </si>
  <si>
    <t>The text deals with explanation of language universals issue, as it is presented in some of the foreign scientific general-linguistic texts. Language universals as a topic are usually missed out during primary and secondary education, because they are considered to be too abstract. We think that working with language universals could be interesting for the pupils and at the same time it can develop communicative competence and understanding the language system of Czech and also foreign languages. As an example of work with linguistic universals we present uncommon features of grammatical category of number, which is usually put among universals.</t>
  </si>
  <si>
    <t>jazykové univerzálie; typologie jazyků; transformační gramatika; gramatická kategorie; číslo; singulár; plurál; duál</t>
  </si>
  <si>
    <t>language universals; typology of languages; transformative grammar; grammatical category; number; singular; plural</t>
  </si>
  <si>
    <t>PhDr. Ladislav Janovec, Ph.D. (55215789) [prac.: PedF/KČJ] [vyk. fak.: PedF/KČJ]</t>
  </si>
  <si>
    <t>Universality and Specifics in Language as a Basis of Content Aspect of Modern Teaching</t>
  </si>
  <si>
    <t>Autor vymezuje a rozlišuje mezi jazykovými univerzáliemi a univerzálně fungujícími jevy v jazyce, charakterizuje je ve vztahu ke kognitivní lingvistice. Na tomto základě prezentuje upevňování pojmu gramatického čísla a jeho rozvoj od prvotního prekonceptu po situaci, kdy žák plně pochopí všechna specifika, jež pojmem gramatického čísla představuje.</t>
  </si>
  <si>
    <t>Author characterizes and differs between language universals and universally used language phenomena, he characterizes them from the point of view of cognitive linguistics. Based on it, he presents fixing the concept of grammatical number and its development from primary preconcept to situation when a pupil understands all features which the concept of grammatical number represents.</t>
  </si>
  <si>
    <t>čeština; číslo; singulár; plurál; kognitivní lingvistika; prekoncept,;gramatické univerzálie; univerzálně fungující jazykové jevy</t>
  </si>
  <si>
    <t>Czech language; number; singular; plural; cognitive linguistics; grammatical universals; universaly used language phenomena; preconcept</t>
  </si>
  <si>
    <t>The spesifics of intertextuality in philosophical discourse (on the example of Jan Patočka's works)</t>
  </si>
  <si>
    <t>Studie se zabývá možnými intertextovmi vztahy ve filozofickém textu a jejími specifiky vůči textům jiným, např. odborným a uměleckým. Konkrétní využití intertextovosti mapuje na vybraných pracích Jana Patočky, odhaluje Patočkovu intertextovou strategii vzhledem k jeho komunikačnímu záměru v textu.</t>
  </si>
  <si>
    <t>The study tries to point out the specifity of intertextual relationships in a philosophical text in which two aspects are reflected - the diversity of a particular discursive community, arising from the complex hierarchy and historical progression of philosophical thinking, and the specifity resulting from the unique personality of the autor-philosopher. Using selected works of Jan Patočka.</t>
  </si>
  <si>
    <t>intertextovost; filozofický text; citace; aluze; styl; Jan Patočka; fenomenologie</t>
  </si>
  <si>
    <t>intertextuality; philosophical text; quotation; allusion; style; Jan Patočka; phenomenology</t>
  </si>
  <si>
    <t>PhDr. Soňa Schneiderová, Ph.D. (61254033) [prac.: PedF/KČJ] [vyk. fak.: PedF/KČJ]</t>
  </si>
  <si>
    <t>Propaganda in the contemporary media?</t>
  </si>
  <si>
    <t>Studie se zabývá vztahem persvaze a možných projevů propagandy v současných médiích. Na základě analýzy diskurzu poukazuje na možné konkrétní jevy, které se podílejí na manipulaci, ev. propagandě v současných médiích.</t>
  </si>
  <si>
    <t>The treatise is demonstration of possible use of the approach of analysis discourse to the analysis of curent text of the media; it demonstrates how to reveal discourse practices of political/media subjects aiming at indoctrination certain opinions.</t>
  </si>
  <si>
    <t>persvaze; propaganda; mediální text; analýza diskurzu</t>
  </si>
  <si>
    <t>persuasion; propaganda; media text; analysis discourse</t>
  </si>
  <si>
    <t>Miroslav KoubaDagmar MagincováIvo Říha</t>
  </si>
  <si>
    <t>Morphological variants in the semi-official texts of radio journalism</t>
  </si>
  <si>
    <t>Příspěvek představuje výsledky dílčího výzkumu tvaroslovné variantnosti polooficiálních textů rozhlasové publicistiky a v této souvislosti se zamýšlí nad dalšími vývojovými možnostmi češtiny. Snaží se odpovědět na otázku, zda by bylo vhodné přejít ke standardní češtině, kodifikovat některé nespisovné formy, nebo zvolit jiné řešení.</t>
  </si>
  <si>
    <t>The paper summarises the results of an inquiry into the morphological variants in the semi-official texts of radio journalism and considers the further development of the Czech language situation, with a special regard to a possible transition from the traditional opposition between Literary and non-Literary Czech to Standard Czech as well as to a possible codification of some non-literary morphological elements.</t>
  </si>
  <si>
    <t>mluvená čeština; obecná čeština; spisovná čeština; rozhlasová publicistika; kodifikace; standardní čeština; střídání kódů</t>
  </si>
  <si>
    <t>Spoken Czech; Common Czech; Literary Czech; radio journalism; codification; Standard Czech; code-switching</t>
  </si>
  <si>
    <t>Secular changes of adiposity and motor abilities in preschool age</t>
  </si>
  <si>
    <t>Tělesná výška, hmotnost, BMI a tloušťka 3 kožních řas, spolu s motorickými testy (běh na 20 m, skok z místa a hod míčkem) byly opakovaně sledovány u souboru českých předškolních dětí ve věku od 4 do 6 let. Studie z roku 2009 (n= 188) porovnává výsledky měření se shodnými parametry z 50. let 20 století (n=268). Měření potvrdila signifikantní zvyšování podkožního tuku a současně statisticky významný propad motorických schopností (skok z místa, hod míčkem); výkon v běhu se nezměnil. Děvčata ve srovnání s chlapci vykazovala horší motorické výkony, stejně jako vyšší množství podkožního tuku. Výsledky studie dokládají nutnost prevence nadváhy a obezity již od útlého věku, především možnostmi zvýšené spontánní pohybové aktivity jakožto efektivního a přirozeného pohybového faktoru, který výrazně napomáhá redukci nadměrné tělesné hmotnosti a prevenci rozvoje chybných motorických stereotypů v pozdějším věku.</t>
  </si>
  <si>
    <t>Height, weight, BMI and triceps, subscapular and suprailiac skinfold thicknesses and of motor performance (20 m run, broad jump from the spot, and ball throw by right hand) were repeatedly measured over six decades in several groups of Czech preschool children (4-6 years). The study compared results of the measurements in the 1950s (n=268) and in 2009 (n=188). The average height and weight increased slightly in both studies, and BMI values fluctuated insignificantly around the 50th percentile of the present Czech growth grids for BMI. A significant increase of the values of skinfold thicknesses was mostly found; along with that results of the broad jump and ball throw decreased significantly, and performance in the 20 m run did not change. Gender differences were always found at the occasion of all measurements: adiposity in girls was slightly higher, and motor performance was always lower. A secular change of lifestyle with prevailing sedentarism worsened motor abilities along with increasing adiposity, and a positive effect of increased physical activity had a significant impact on adiposity already during the preschool age.</t>
  </si>
  <si>
    <t>adipozita; pohybové schopnosti; předškolní děti; sekulární změny</t>
  </si>
  <si>
    <t>adiposity; motor abilities; preschool children; secular changes</t>
  </si>
  <si>
    <t>J Pařízková [ext. prac.: ENDO] 
doc. PhDr. Hana Dvořáková, CSc. (50147231) [prac.: PedF/KTV] [vyk. fak.: PedF/KTV] 
doc. RNDr. Petr Sedlak, Ph.D. (15807191) [prac.: PřF/1100] [vyk. fak.: PřF/1100] 
doc. RNDr. Pavel Bláha, CSc. (25159000) [prac.: PřF/1100] [vyk. fak.: PřF/1100]</t>
  </si>
  <si>
    <t>&gt;I&lt; PRVOUK P41 - Biologie
&gt;I&lt;</t>
  </si>
  <si>
    <t>Medicina Sportiva Bohemica &amp; Slovaca</t>
  </si>
  <si>
    <t>RIV/00216208:11410/12:10126885
RIV/00216208:11310/12:10126885</t>
  </si>
  <si>
    <t>The paper presents methods and theoretical aspects of the use of games in the mathematical education.</t>
  </si>
  <si>
    <t>Games;mathematical education</t>
  </si>
  <si>
    <t>RNDr. Antonín Jančařík, Ph.D. (90974382) [prac.: PedF/KMDM] [vyk. fak.: PedF/KMDM] 
PhDr. Kateřina Jančaříková, Ph.D. (75731615) [prac.: PedF/KBES] [vyk. fak.: PedF/KBES] 
Mgr. Anežka Nováková (59381163) [prac.: PedF/KMDM] [vyk. fak.: PedF/KMDM]</t>
  </si>
  <si>
    <t>International Symposium Elementary Mathematics Teaching</t>
  </si>
  <si>
    <t>Constructivism as a Rational Support Czech Language Didactics</t>
  </si>
  <si>
    <t>Autorka vychází z přesvědčení, že pedagogický konstruktivismus a tradiční česká lingvodidaktika mají mnoho styčných bodů. Zdůrazňuje, že kvalitní výuka je založena především na kvalitní řečové kooperaci mezi učitelem a žákem. Řečová kooperace probíhá jako proces řízený učitelem. Kvalitní řízený proces zajišťuje prostor všem komunikujícím. Řečovým procesem je myšleno předávání obsahů psaným nebo mluveným textem, a to v klasické nebo elektronické podobě. Autorka klade důraz na kvalitní diagnostickou analýzu řečového projevu. Pomocí ní se zjišťuje aktuální stav rozvoje kognitivních kompetencí žáků.</t>
  </si>
  <si>
    <t>The author is convinced that the educational constructivism and traditional Czech language teaching methodology, have many points in common. It emphasizes that quality teaching is based primarily on the quality of speech cooperation between teacher and student. Speech cooperation is as a process controlled by the teacher. Quality driven process provides space for all communicating. Speech process is meant to transfer the contents of written or spoken text, in classical or electronic form. The author emphasizes quality diagnostic analysis of speech. Using it is determined by the current state of development of cognitive competencies</t>
  </si>
  <si>
    <t>Konstruktivismus v pedagogice; výukový proces; řečová činnost; kognitivní činnost; výukový cíl; zóna nejbližšího vývoje; myšlení v komplexech; lineární text; výukový elektronický hypertext</t>
  </si>
  <si>
    <t>Constructivism in Education; teaching process; speech activity; cognitive activity; educational objective; the nearest development zone; thinking in the complexes; linear text; hypertext electronic educational</t>
  </si>
  <si>
    <t>doc. PhDr. Eva Höflerová, Ph.D. (74324427) [prac.: PedF/KČJ] [vyk. fak.: PedF/KČJ]</t>
  </si>
  <si>
    <t>The paper presents a case study exploring the potential of the use of SOMA cube as a tool for development of spatial and geometrical imagination in pre-school and primary school children in extra-curricular activities. The potential of the use of SOMA Cube is presented in the form of a case study of a 6-year old preschooler Kuba.</t>
  </si>
  <si>
    <t>spatial imagination; SOMA cube; games;extra-curricular activities</t>
  </si>
  <si>
    <t>RNDr. Antonín Jančařík, Ph.D. (90974382) [prac.: PedF/KMDM] [vyk. fak.: PedF/KMDM] 
PhDr. Kateřina Jančaříková, Ph.D. (75731615) [prac.: PedF/KBES] [vyk. fak.: PedF/KBES]</t>
  </si>
  <si>
    <t>The Notion of Evolution and its Understanding by Pupils of Secondary Schools (ISCED 2 a 3)</t>
  </si>
  <si>
    <t>Předmětem studie je tematika evoluce organismů a mapování aktuálních vědomostí a osobních názorů žáků druhého stupně základních škol a víceletých a čtyřletých gymnázií. Cílem studie je prezentovat, nakolik jsou žáci schopni nejenom definovat konkrétní biologické pojmy, ale hlavně, zda si uvědomují jejich význam z pohledu evolučního procesu. V prvním kroku jsou představeny stanovené hypotézy týkající se přizpůsobení organismů, evoluce organismů, vnitrodruhové konkurence, vzniku nových druhů, darwinismu a neodarwinismu. Výzkum probíhá metodou dotazníkového šetření a účastní se ho 586 žáků z 8 různých škol. Je zjištěno, že v kontextu s evolučními procesy žákům dělají problémy i běžně používané biologické, resp. evoluční pojmy (např. přizpůsobení organismů). Na druhou stranu však i někteří žáci dokáží definovat i složitější evoluční témata, jako je neodarwinismus.</t>
  </si>
  <si>
    <t>The research deals with the evolution of organisms. It focuses on current knowledge and opinions of pupils from lower and upper secondary schools. The aim is to determine whether pupils are able to realize the importance of biological notions from the perspective of evolutionary processes. First, seven hypotheses are presented, which concern the adaptation of organisms, evolution of organisms, intraspecific competition, speciation, Darwinism and Neo-Darwinism. In total 586 pupils from 8 schools were given a questionnaire. It was found out that in the context of evolutionary processes the pupils have problems to understand commonly known biological or evolutionary notions (e.g., adaptation). On the other hand, some pupils can easily define some more complicated evolutionary topics such as Neo-Darwinism.</t>
  </si>
  <si>
    <t>evoluce organismů; znalosti žáků; adaptace; speciace; neodarwinismus</t>
  </si>
  <si>
    <t>evolution of organisms; pupil’s knowledge; adaptation; speciation; Neo-Darwinism</t>
  </si>
  <si>
    <t>Mgr. Lucie Müllerová (61602880) [prac.: PedF/PedF] [vyk. fak.: PedF/PedF]</t>
  </si>
  <si>
    <t>Methodological Frames of the Research Project</t>
  </si>
  <si>
    <t>Kapitola je věnována metodologickým úvahám o možnostech výzkumu vztahu kognitivních struktur žáků a lingvistického systému mateřského jazyka - češtiny pro účely vytváření efektivních didaktických modelů. Zdůvodňuje funkčnost kvalitativního výzkumného rámce, který umožňuje průběžně koncipovat, reflektovat a ověřovat edukační procesy. Ve vztahu k uvažovaným výzkumným úkolům uvažuje nad metodami dotazovacími, nad případovou studií, akčním učitelským výzkumem a pedagogickým experimentem.</t>
  </si>
  <si>
    <t>Chapter is devoted to methodological consideration on possibilities of research concerning relation between pupils' cognitive structures and the linguistic system of mother tongue - Czech language. Research as a whole is aimed at creating effective educational models of teaching. It gives reasons for qualitative framework, because it is opened for preparation, reflection and changes of educational processes. From the point of view of research tasks the text considerates on such methods as interview, case study, action teacher's research and experiment of educational phenomena.</t>
  </si>
  <si>
    <t>kvalitativní výzkum; zakotvená teorie; případová studie; dotazovací metody; experiment pedagogických jevů; edukační modelování</t>
  </si>
  <si>
    <t>qualitatove research; theory anchoring at reality; case study; interview; experiment of educational phenomenon; creating of educational models</t>
  </si>
  <si>
    <t>Present research topics of Czech language didactics</t>
  </si>
  <si>
    <t>Příspěvek nabízí možná témata vědecky zaměřených výzkumů, jejichž výsledky by mohly zásadně ovlivnit novou koncepci didaktiky českého jazyka jakožto jazyka mateřského. Vychází při tom ze současné situace uvedené vědecké disciplíny a zamýšlí se nad přípravou odpovídajících výzkumných projektů.</t>
  </si>
  <si>
    <t>The paper deals with possible topics of technical research. Its results might influence new Czech language as a mother tongue didactics conception. We proceed from the current situation of this area and discuss preparation of new research projects.</t>
  </si>
  <si>
    <t>didaktika českého jazyka; základní výzkum; aplikovaný výzkum</t>
  </si>
  <si>
    <t>Czech language didactics; basic research; applied research</t>
  </si>
  <si>
    <t>doc. PhDr. Eva Hájková, CSc. (52104688) [prac.: PedF/KČJ] [vyk. fak.: PedF/KČJ]</t>
  </si>
  <si>
    <t>Building morphological competence of basic school pupils</t>
  </si>
  <si>
    <t>Text zdůrazňuje význam tvarosloví a jeho aktivního zvládnutí uživateli češtiny pro možnost porozumění českému komunikátu. Reaguje na současný stav výuky tvarosloví na ZŠ, ukazuje možnosti sociolingvistického přístupu k učivu tvarosloví ve vztahu k rozvoji komunikační kompetence žáků a nabízí témata vhodná pro aktuální výzkum v oblasti edukace morfologie.</t>
  </si>
  <si>
    <t>This text puts stress on the importance of morphology and its active mastering by Czech language users for comprehension of Czech texts. It responds to current situation in morphology education at basic schools. It shows sociolinguistic approach to morphology didactic content in the relationship with pupil's communicative competence development and it offers topic useful for modern research in the area of morphology education.</t>
  </si>
  <si>
    <t>tvarosloví; edukace tvarosloví; výzkum</t>
  </si>
  <si>
    <t>morphology; education of morphology; research</t>
  </si>
  <si>
    <t>Grant Project GA CR P407/12/1830 "Relationship between pupil's cognitive structures and language system structures in Czech language education proces"</t>
  </si>
  <si>
    <t>Text informuje o návrhu uvedeného projektu, o důvodech jeho podání, východiscích a plánu jeho řešení a zasazuje jej do mezinárodního i domácího kontextu výzkumu uvedené problematiky. Podrobně uvádí schéma zamýšleného výzkumu a předpokládané aplikace získaných informací do teorie i praxe oborové didaktiky českého jazyka.</t>
  </si>
  <si>
    <t>The text informs about mentioned project proposal, about reasons for project presentation, about sources and plans of its solution and frames it into international and national research context of mentioned problems. It introduces in details a scheme of intentional research and possible applications obtained information into the theory and practice of the Czech language field didactics.</t>
  </si>
  <si>
    <t>oborová didaktika českého jazyka; lingvodidaktika; psycholingvistika; konstruktivismus; kvalitativní výzkkum</t>
  </si>
  <si>
    <t>Czech language field didactics; linguodidactics; psycholinguistics; constructivism; qualitative research</t>
  </si>
  <si>
    <t>doc. PhDr. Eva Hájková, CSc. (52104688) [prac.: PedF/KČJ] [vyk. fak.: PedF/KČJ] 
doc. PhDr. Martina Šmejkalová, Ph.D. (15773577) [prac.: PedF/KČJ] [vyk. fak.: PedF/KČJ]</t>
  </si>
  <si>
    <t>Efficiency of Educational Procedures in Constructing Knowledge Structures</t>
  </si>
  <si>
    <t>Text vychází z problémů současné výuky českému jazyku na základních školách, ukazuje edukační postupy různých typů učitelů a shrnuje výhody a nevýhody induktivní a deduktivní metody výuky. Na praktické ukázce výkladu proprií ukazuje možnost konstruktivistického přístupu k edukaci konstruováním žákovy poznatkové struktury.</t>
  </si>
  <si>
    <t>The text comes out from contemporary Czech language education problems at primary schools, it demonstrates different teacher types educational methods and summarizes advantages and disadvatages of inductive and deductive education methods. At practical demonstration of proper names exposition the text shows the possibility of constructivist approach to education with an aim to construct the pupil's cognitive structures.</t>
  </si>
  <si>
    <t>didaktika českého jazyka; vyučovací metoda; poznatková struktura žáka</t>
  </si>
  <si>
    <t>Czech language didactics; educational method; pupil´s cognitive structures</t>
  </si>
  <si>
    <t>Czech at School in the 21st Century - I. Approaches - Topics - Resources (Critical Analysis)</t>
  </si>
  <si>
    <t>Kniha představuje kritickou analýzu shromážděné domácí i zahraniční lilngvodidaktické, didaktické, obecně pedagogické a psychologické literatury k otázkám jazykového vzdělávání a následně jeho pojetí v oborové didaktice českého jazyka. Závěry z této analýzy směřují k uplatnění konstruktivistického přístupu v didaktice českého jazyka.</t>
  </si>
  <si>
    <t>The book demonstrates critical analysis of gathered national and foreign linguodidactic, didactic, general pedagogical and psychological literature for language education questions and consequently its conception in Czech language field didactics. This analysis results lead to application of constructivism approach in Czech language didactics.</t>
  </si>
  <si>
    <t>didaktika českého jazyka; kritická analýza; konstruktivismus</t>
  </si>
  <si>
    <t>Czech language didactics; critical analysis; constructivism</t>
  </si>
  <si>
    <t>doc. PhDr. Eva Hájková, CSc. (52104688) [prac.: PedF/KČJ] [vyk. fak.: PedF/KČJ] 
PhDr. Ladislav Janovec, Ph.D. (55215789) [prac.: PedF/KČJ] [vyk. fak.: PedF/KČJ] 
Mgr. Gabriela Babušová (73851668) [prac.: PedF/KČJ] [vyk. fak.: PedF/KČJ] 
PhDr. Helena Hejlová, Ph.D. (18270598) [prac.: PedF/KČJ] [vyk. fak.: PedF/KČJ] 
PhDr. PaedDr. Anna Kucharská, Ph.D. (64526216) [prac.: PedF/KČJ] [vyk. fak.: PedF/KČJ] 
doc. PhDr. Eva Höflerová, Ph.D. (74324427) [prac.: PedF/KČJ] [vyk. fak.: PedF/KČJ]</t>
  </si>
  <si>
    <t>Acquision of Terminology in Czech Language Lessons</t>
  </si>
  <si>
    <t>Žáci se učí termíny a definice při výuce českého jazyka - musí je plně pochopit a správně užívat (v českém jazyce i jazycích cizích).</t>
  </si>
  <si>
    <t>Pupels learn linguistics terms and definitions in Czech language. They must terms understand and use ( in Czech and in foreign languages).</t>
  </si>
  <si>
    <t>Osvojování; terminologie; český jazyk</t>
  </si>
  <si>
    <t>Acquision; Terminology; Czech Language; Lessons</t>
  </si>
  <si>
    <t>A review article on studies of the early Middle Ages in the Czech-speaking lands over the last twenty years, including specialization areas, chief topics and specialized sub-disciplines.</t>
  </si>
  <si>
    <t>Medieval history; Slavs; Bohemia</t>
  </si>
  <si>
    <t>prof. PhDr. Petr Charvát, DrSc. (65065063) [prac.: PedF/KDDD] [vyk. fak.: PedF/KDDD]</t>
  </si>
  <si>
    <t>Studia Slavica et Balcanica Petropolitana (Петербургские славянские и балканские исследования</t>
  </si>
  <si>
    <t>www.ceeol.com</t>
  </si>
  <si>
    <t>"Worldly glamour always commands respect" : Luxuries of Přemysl-dynasty courts</t>
  </si>
  <si>
    <t>Studie o hmotné kultuře přemyslovských dvorů v raném středověku a mecenášství dárců z vladařské dynastie raně středověkých českých zemí</t>
  </si>
  <si>
    <t>Summary of data concerning the material level of early Přemysl-dynasty courts and court life, chiefly according to gifts to monasteries in adjacent landsMedieval history; medieval archaeology; Czech-spekaing lands; Přemyslid dynasty</t>
  </si>
  <si>
    <t>dějiny středověké; středověk raný; Přemyslovci; vladařské dvory;</t>
  </si>
  <si>
    <t>medieval history; early Middle Ages; Premysl dynasty; princely courts</t>
  </si>
  <si>
    <t>Sborník Národního muzea v Praze řada A – Historie</t>
  </si>
  <si>
    <t>The article deals with the different types and funktions of signs in early new high german language and society.</t>
  </si>
  <si>
    <t>Signs; semiotics; language and society; the verbal construction of reality</t>
  </si>
  <si>
    <t>prof. Dr. Anja Lobenstein-Reichmann (29275131) {Německo} [prac.: PedF/KG] [vyk. fak.: PedF/KG]</t>
  </si>
  <si>
    <t>Dr. Heino Speer {Německo}</t>
  </si>
  <si>
    <t>Julius Langbehns Rembrandt als Erzieher -- traditions of discourse and semantic traces of a dangerous book</t>
  </si>
  <si>
    <t>Julius Langbehn je jeden z nejdůležitějších předchůdců konzervativní revoluce. Jeho kniha "Rembrandt jako vychovatel" je zkoumána podle svého sémantického a diskursivního obsahu.</t>
  </si>
  <si>
    <t>Julius Langbehn was one of the most important forerunners of the konservative revolution. The article tries to analyse the semantic and discoursive traces of his book Rembrandt als Erzieher .</t>
  </si>
  <si>
    <t>dějiny ideologie a diskursu 19. a 20. století; konzervativní revoluce; nacionalismus; antisemitismus</t>
  </si>
  <si>
    <t>history of discourse and ideology in the 19. und 20. century; konservative revolution; nationalism; antisemitism</t>
  </si>
  <si>
    <t>Prof. Dr. Marcus Müller</t>
  </si>
  <si>
    <t>Berlin - New York</t>
  </si>
  <si>
    <t>History of language als a history of violence -- a new program for research</t>
  </si>
  <si>
    <t>Tato stať se věnuje důležitostí vzniku lingvistické disciplíny Pragmalingvistika s ohledem na rovinu pragmatické složky jazykového násilí.</t>
  </si>
  <si>
    <t>This paper postulates the generation of a pragmagrammar concerning the stategies of verbal violence.</t>
  </si>
  <si>
    <t>pragmalingvistika; dějiny jazyka</t>
  </si>
  <si>
    <t>history of language as a history of human relations; language and violence.</t>
  </si>
  <si>
    <t>Prof. Dr. Jochen Bär</t>
  </si>
  <si>
    <t>Geschichte der Sprache  Sprache der Geschichte. Probleme und Perspektiven der historischen Sprachwissenschaft des Deutschen. Oskar Reichmann zum 75. Geburtstag</t>
  </si>
  <si>
    <t>Berlin</t>
  </si>
  <si>
    <t>The paper discusses the research project of implementation educational robotics into the training of future ICT teachers at the Department of Information Technology and Education, Faculty of Education, Charles University in Prague. It also describes concept of teaching courses that are being developed in the framework of the respective research and consists from characteristic of the project during which students will be acquainted in detail with the possibilities of using educational robotics and constructivist approaches in their future educational practice at primary and secondary schools.</t>
  </si>
  <si>
    <t>Integration; Educational; Robotics; Training; Programme; Future; ICT; Teachers</t>
  </si>
  <si>
    <t>Mgr. Daniel Tocháček (47547425) [prac.: PedF/KITTV] [vyk. fak.: PedF/KITTV] 
PhDr. Jakub Lapeš (10180752) [prac.: PedF/KITTV] [vyk. fak.: PedF/KITTV]</t>
  </si>
  <si>
    <t>Zafer Bekirogullari {Velká Británie}</t>
  </si>
  <si>
    <t>&gt;S&lt; GAUK377711 - Edukační robotika ve vzdělávání budoucích učitelů ICT</t>
  </si>
  <si>
    <t>German linguistics. Synchronic linguistics of German language</t>
  </si>
  <si>
    <t>Příspěvek se věnuje současným lingvistickým přístupům, přičemž se snaží upozornit zejména na aktuální pragmalingvistické a paralingvistické modely americké lingvistiky, vycházejíc mj. z filozofie jazyka.</t>
  </si>
  <si>
    <t>Thisarticle deals with the German language not only in the past but also in present days. The interest is devoted not only to history of German language in Austria but present situation of Austrian German in the land, Europe and opinions about this language. The article describes concrete varieties of Austrian German and the influence of other languages as well.</t>
  </si>
  <si>
    <t>německá jazykověda; synchronní lingvistika</t>
  </si>
  <si>
    <t>German language; Synchronic linguistics</t>
  </si>
  <si>
    <t>PhDr. Dalibor Zeman, Ph.D. (90810507) [prac.: PedF/KG] [vyk. fak.: PedF/KG]</t>
  </si>
  <si>
    <t>Questions, Task Instructions and Suggestions for Activities in Reading-books</t>
  </si>
  <si>
    <t>Obsah učiva každého vzdělávacího předmětu je zakotven nejen v závazných kurikulárních dokumentech, ale také v příslušných učebnicích a jiných výukových / učebních materiálech. V případě literární výchovy je podstatná část obsahu učiva konkretizována (a tím implicitně formulována) v čítankách. Článek kriticky připomínkuje podobu zadání otázek, úkolů a námětů k činnostem ve vybraném vzorku čítanek pro první i druhý stupeň základní školy, neboť právě podoba zadání udává podobu žákovy komunikace s literárním textem i podobu učitelovy práce s textem. Výsledky analýzy jsou shrnuty do dvanácti tezí, u nichž autor uvádí některé konstruktivní návrhy řešení a příklady vybraných čítanek, které se s problémem dobře vyrovnávají a přispívají dle názoru autora ke smysluplné literární výchově. Autor upozorňuje na obecnou problematiku formulace otázek a úkolů v literární výchově, neklade si za cíl tvořit ucelený adresný žebříček používaných čítanek.</t>
  </si>
  <si>
    <t>The content of each school subject is not determined only in effectual curriculum, but also in corresponding textbooks and other educational and teaching materials. In case of literary education, the main part of the subject matter is specified (and so implicitly formulated) in the reading-books. The article comments critically on the formulations of the questions, task instructions and suggestions for activities in selected reading-books for primary and secondary schools (age 6-15). The reason is that the formulation of the instructions determines the way how the student communicates with the literary text and the way how the teacher works with the text. The analysis results are summarized into twelve thesis in which the author gives some constructive solution proposals and examples of selected reading-books that deal the problem well and contribute (according to the author opinion) to meaningful literary education. The author points out general problems with formulation of the questions and tasks in literary education. The author does not focus on creating a complete reading-book chart.</t>
  </si>
  <si>
    <t>Otázky; úkoly; náměty; činnostem; čítankách.</t>
  </si>
  <si>
    <t>Questions; Task; Instructions; Suggestions; for; Activities; Reading-books</t>
  </si>
  <si>
    <t>PhDr. Ondřej Hník, Ph.D. (47852972) [prac.: PedF/Dohody, PedF/KČL] [vyk. fak.: PedF/Dohody, PedF/KČL]</t>
  </si>
  <si>
    <t>CONSTRUCTION AND RE-CONSTRUCTION OF THE TEXT IN LITERARY DIDACTICS</t>
  </si>
  <si>
    <t>Text navrhuje tvořivé aktivity s konstrukcí a re-konstrukcí textu především pro literární a slohovou část předmětu. Vstup do problému konstrukce a re-konstrukce (uměleckého) textu je pro žáky vždy vstupem do vícera textových problémů najednou; žáci tím významně směřují k pochopení smyslu textu.</t>
  </si>
  <si>
    <t>Paper proposes creative activities focused on the text construction and re-construction, especially for the literary and stylistic part of the school subject. For the pupil, getting into problems of construction and re-construction of the text is allways getting into several text problems at one time. Pupils are heading towards understanding the meaning of the text.</t>
  </si>
  <si>
    <t>literární výchova; vzdělávací obsah; tvorba; tvořivá (literární) expresivita; konstrukce a re-konstrukce textu; dítě v roli autora textu; smysl textu</t>
  </si>
  <si>
    <t>literary education, educational content; creation; creative (literary) expression; text construction and re-construction; child as author; meaning of the text.</t>
  </si>
  <si>
    <t>&gt;V&lt; - PedF UK v Praze</t>
  </si>
  <si>
    <t>The aim of this work was to find the lowest concentrations of non-mineral blue dyes and pigments using infrared spectroscopy with Fourier transformation, Raman spectroscopy and mass spectrometry based on laser desorption/ionisation-time of flight, in fresh and artificially aged model colour layers, for which the detection of indigo, Prussian blue and copper phthalocyanine in differently prepared samples could be reliably performed. This research was motivated by the fact that the presence of a particular blue dye allows at least approximate dating of artworks and therefore may be conducive to determining their authenticity, as is shown on a Czech cubist painting in this paper.</t>
  </si>
  <si>
    <t>infrared spectroscopy (FTIR); Raman spectroscopy; Laser desorption mass spectrometry; blue dyes and pigments; artworks</t>
  </si>
  <si>
    <t>Mgr. Ing. Štěpánka Kučková, Ph.D. (40956686) [prac.: PedF/KChDCh] [vyk. fak.: PedF/KChDCh] 
R. Hynek
doc. RNDr. Ivan Němec, Ph.D. (32509012) [prac.: PřF/2400] [vyk. fak.: PřF/2400] 
M. Kodicek
prof. RNDr. Jan Jehlička, Dr. (65033848) [prac.: PřF/4300] [vyk. fak.: PřF/4300]</t>
  </si>
  <si>
    <t>&gt;Z&lt; MSM0021620857 - Nové molekulární systémy pro pokročilé aplikace prospěšné pro zdraví a šetrné k životnímu prostředí
&gt;V&lt; - 230/07/P360</t>
  </si>
  <si>
    <t>WILEY-BLACKWELL</t>
  </si>
  <si>
    <t>HOBOKEN</t>
  </si>
  <si>
    <t>From syllabi to standards : The development of curricular theory and praxis</t>
  </si>
  <si>
    <t>Kniha ukazuje složité ovlivňování kurikulární teorie a vzdělávací praxe v posledních desetiletích. Krátký úvod ukazuje některé starší zdroje kurikulárního myšlení. Druhá kapitola systematizuje pojmy užívané k popisu struktury a kvalit kurikulárních dokumentů. Třetí kapitola rozebírá vývoj, který následoval po rozčarování z nenaplněných očekávání spojených s tzv. kurikulárním hnutím. Ukazuje, že teorie byla silně ovlivněna kritickou teorií a postmodernismem. Praxe vzdělávací politiky naproti tomu hledá univerzální řešení v tvorbě obsahových a evaluačních standardů. Rozkol mezi kurikulární teorií a praxí však poškozuje obě oblasti. Teprve v poslední době se více akademických pracovníků vrací k tradičním otázkám po výběru vzdělávacího obsahu a jeho uspořádání. Čtvrtá kapitola představuje některé více či méně zavedené metody užívané pro výzkum kurikula a aplikuje jen na české kurikulární dokumenty. Ukazuje relativní stabilitu určitých specifik naší tradice v této oblast. Tato specifika by mohla být vysvětlena v konceptuálním rámci nového institucionalismu a teorie veřejné volby.</t>
  </si>
  <si>
    <t>This book sketches the complex co-evolution of the curricular theory and policy in recent decades. Short opening chapter of the book is an outline of the "pre-history" of the field of curriculum. Second chapter provides an overview and evaluation of terms related to the structure and quality of planned curriculum. Third chapter tells the story of curricular theory and praxis since the reform movement of the1960s. It shows that recent trends in curricular theory were heavily influenced by the critical theory and post-modern thought. On the other hand, the politicians found the panacea in content and evaluation standards. This split between curriculum theory and practice has negative effects both on the academic field of curriculum and the curricular reforms. Only recently, the traditional questions of the optimal scope and sequence of subject matter has caught the interest of more academics again. The fourth chapter portrays several more or less established research methods that are used in analysis and evaluation of the curricular documents. These methods were used to analyze segments of the recent Czech curricula. The results revealed the idiosyncrasies that remain relatively stable feature of the Czech school curricula. Neo-institutionalism and public choice theory may explain of the results of the analysis.</t>
  </si>
  <si>
    <t>kurikulum; osnovy; vzdělávací politika; učivo; výzkumné metody</t>
  </si>
  <si>
    <t>curriculum; syllabi; content matter; educational policy; research methods</t>
  </si>
  <si>
    <t>RNDr. Dominik Dvořák, Ph.D. (37959537) [prac.: PedF/ÚVRV] [vyk. fak.: PedF/ÚVRV]</t>
  </si>
  <si>
    <t>Instructional leadership : Looking for the sources and meaning of the concept</t>
  </si>
  <si>
    <t>Přestože velká reforma českého základního vzdělávání byla iniciována relativně nedávno, pod vlivem klesajících výsledků českých žáků v mezinárodních šetřeních jako TIMSS a PISA se diskutuje o dalších zásazích do českého vzdělávacího systému. Článek podává nárys teorie nového institucionalismu, kterou autor považuje za vhodný teoretický rámec pro hlubší pochopení charakteristik českého školství a problémů, na něž narážejí snahy o reformu. Například více či méně oborově založené kognitivní úlohy šetření PISA a TIMSS odrážejí určitou "globální kulturu školního vzdělávání", která se ne zcela kryje s idejemi české reformy poněkud jednostranně akcentující nadoborové, obtížně měřitelné klíčové kompetence.</t>
  </si>
  <si>
    <t>A major educational reform of primary and lower secondary education was launched in the Czech Republic recently. Nevertheless, recent decline of TIMSS and PISA results of Czech pupils raised debates about further measures for improvement of the national school system. In this paper, the new institutionalism is outlined as a valuable theoretical framework for deeper understanding of the Czech schools and for the analysis of the problems encountered by the reform. For instance, the promotion of general key competences as the preferred goal of Czech basic school may be in conflict with the "world culture of schooling" that emphasizes academic outcomes measured by PISA or TIMSS.</t>
  </si>
  <si>
    <t>nový institucionalismus; školní vzdělávání; sociologie vzdělávání; vzdělávací reforma</t>
  </si>
  <si>
    <t>new institutionalism; schooling; sociology of education; educational reform</t>
  </si>
  <si>
    <t>A teacher of mathematics must not only master solution of mathematical problems, their selection and analysis, but also be able to introduce them to the pupils in such a way so as to stimulate the pupils' thinking processes. A priori analysis becomes a professional tool that helps the teacher in the process of this selection and decision making. The paper analyses the differences between what is included in a priori analysis in the Theory of Didactical Situations in Mathematics on the one hand and reality of every day teaching on the other.</t>
  </si>
  <si>
    <t>a priori analysis; teachers' practice; Theory of Didactical Situations in Mathematics</t>
  </si>
  <si>
    <t>Mgr. Hana Nováková (11559677) [prac.: PedF/KMDM] [vyk. fak.: PedF/KMDM] 
prof. RNDr. Jarmila Novotná, CSc. (52799673) [prac.: PedF/KMDM] [vyk. fak.: PedF/KMDM]</t>
  </si>
  <si>
    <t>&gt;S&lt; SVV263402 - Školní vzdělávání a učitelská profese</t>
  </si>
  <si>
    <t>International Symposium Elementary Maths Teaching SEMT ’11 Proceedings</t>
  </si>
  <si>
    <t>International Symposium Elementary Maths Teaching SEMT ’11</t>
  </si>
  <si>
    <t>Prof. RNDr. Jarmila Novotná, CSc.</t>
  </si>
  <si>
    <t>The study analyses a teacher's communication with 3rd grade pupils in a set of didactical situations which are based on a learning environment fostering combinatorial reasoning. The analysis is based on a comparison of the teacher's behaviour with the teaching methods of her primary and secondary school, her university education and her pedagogical conception and beliefs. The results show that, in comparison with the primary and secondary education, the principles of her university education have a higher influence on her attitude towards her pupils in the didactical situations. Moreover, her behaviour is in accord with the principles of the conception of learning mathematics that she would like to present to the pupils.</t>
  </si>
  <si>
    <t>teachers´ communication with pupils; mathematical environment; combinatorial reasoning</t>
  </si>
  <si>
    <t>Mgr. Jiří Bureš (25827131) [prac.: PedF/KMDM] [vyk. fak.: PedF/KMDM] 
Mgr. Radka Havlíčková (15637702) [prac.: PedF/KMDM] [vyk. fak.: PedF/KMDM] 
prof. RNDr. Jarmila Novotná, CSc. (52799673) [prac.: PedF/KMDM] [vyk. fak.: PedF/KMDM]</t>
  </si>
  <si>
    <t>&gt;S&lt; GAUK310311 - Žákovská tvorba úloh jako indikátor matematické kultury žáků ZŠ</t>
  </si>
  <si>
    <t>In the workshop, the principles and key concepts of the Theory of Didactical Situations (TDS) developed by Guy Brousseau in France in 1970s and further refined in the past decades were presented.</t>
  </si>
  <si>
    <t>Theory of Didactical Situations in Mathematics; COREM; connaissance; savoir; Topaze effect</t>
  </si>
  <si>
    <t>Marie-Pierre Chopin {Francie} 
prof. RNDr. Jarmila Novotná, CSc. (52799673) [prac.: PedF/KMDM] [vyk. fak.: PedF/KMDM]</t>
  </si>
  <si>
    <t>novotnaj@pedf.cuni.cz</t>
  </si>
  <si>
    <t>Early New High German Dictionary</t>
  </si>
  <si>
    <t>Gegenstand des FWB ist das Hochdeutsche der Zeitspanne von der Mitte des 14. bis zum 17. Jh. Dabei erfolgt keine Beschränkung auf literarische Texte; es werden vielmehr gleichberechtigt auch Rechts- und Wirtschaftstexte, chronikalische und berichtende, didaktische, theologische und erbauliche Texte sowie Realientexte und historische Wörterbücher berücksichtigt. Das FWB erfasst damit nicht nur den Grundbestand des frühneuhochdeutschen Wortschatzes, sondern weitgehend auch das Vokabular seiner wichtigsten Varietäten, ohne dass es damit allerdings zu einem Spezialwörterbuch z.B. für bestimmte Dialekte, Fachsprachen, Soziolekte, Textsorten, wichtige Einzeltexte oder Autoren wird.</t>
  </si>
  <si>
    <t>The object of the Early New High German Dictionary is the vocabulary of the time between 1350 and 1650. The dictionary delivers the linguistic fundament for all historical disciplines (history, theology, literature and history of law) which have texts as their methodical approach. This volume includes l -maszeug.</t>
  </si>
  <si>
    <t>Wortschatz; Lexikographie; historische Semantik; Frühneuhochdeutsch</t>
  </si>
  <si>
    <t>vocabulary; historical semantics; Early New High German</t>
  </si>
  <si>
    <t>prof. Dr. Anja Lobenstein-Reichmann (29275131) {Německo} [prac.: PedF/KG] [vyk. fak.: PedF/KG] 
Prof. Dr. Oskar Reichmann</t>
  </si>
  <si>
    <t>Berlin / New York</t>
  </si>
  <si>
    <t>Württembergs Dynasty in Oels (Olesznica)</t>
  </si>
  <si>
    <t>Dějiny slezské knížecí dynastie v Olešnickém vévodství (dnes Olesznica, Polsko)</t>
  </si>
  <si>
    <t>History of the Silesian princely dynasty in the Duchy Oels (Olesznica, Poland)</t>
  </si>
  <si>
    <t>Württemberkové; Olešnice</t>
  </si>
  <si>
    <t>Württemberg; Dynasty; Oels; Olesznica</t>
  </si>
  <si>
    <t>doc. PhDr. Jan Županič, Ph.D. (34231653) [prac.: FF/ÚSD, FHS/FHS, PedF/KOVF] [vyk. fak.: PedF/KOVF]</t>
  </si>
  <si>
    <t>&gt;I&lt; PRVOUK P15 - Škola a učitelská profese v kontextu rostoucích nároků na vzdělávání
&gt;P&lt; GAP410/11/0535 - Šlechtický archiv c. k. ministerstva vnitra a nobilitační listiny Národního archivu. Kritická edice a databáze.</t>
  </si>
  <si>
    <t>Realism or tradition? Coat-of-arms of the new nobility and towns in 19 - 21 century</t>
  </si>
  <si>
    <t>Studie se zabývá rozborem erbů na přikladu nové šlechty, měst a obcí v 19. - 21. století na území dnešní České republiky</t>
  </si>
  <si>
    <t>Analysis of the coat-of-arms on the example of the new nobility, towns and municipalities in the 19th to 21 Centuries in the territory of today's Czech Republic</t>
  </si>
  <si>
    <t>heraldika, nová šlechta; obce, města</t>
  </si>
  <si>
    <t>Coat-of-arms; new nobility; towns</t>
  </si>
  <si>
    <t>&gt;P&lt; GA404/08/0259 - Židovská šlechta v českých zemích
&gt;I&lt; PRVOUK P15 - Škola a učitelská profese v kontextu rostoucích nároků na vzdělávání</t>
  </si>
  <si>
    <t>The Hungarian nobility in the Habsburg Monarchy (with comments on the Family of the Kiss de Nemeskér)</t>
  </si>
  <si>
    <t>Stručná historie vývoje uherské šlechty v habsburské říši a dějiny uherského šlechtického rodu Kiss de Nemeskér</t>
  </si>
  <si>
    <t>History of the Hungarian nobility in the Habsburg Monarchy - with comments on the hungarian noble Family Kiss de Nemeskér</t>
  </si>
  <si>
    <t>ungarische Adel; Habsburger Monarchie; Kiss de Nemeskér</t>
  </si>
  <si>
    <t>Hungarian; nobility; Habsburg Monarchy; Kiss de Nemeskér</t>
  </si>
  <si>
    <t>&gt;P&lt; GAP410/11/0535 - Šlechtický archiv c. k. ministerstva vnitra a nobilitační listiny Národního archivu. Kritická edice a databáze.
&gt;I&lt; PRVOUK P15 - Škola a učitelská profese v kontextu rostoucích nároků na vzdělávání</t>
  </si>
  <si>
    <t>The end of the empire of the Kuffner family</t>
  </si>
  <si>
    <t>Historie tří linií novošlechtického rodu Kuffnerů v Rakousko-Uhersku a Československu</t>
  </si>
  <si>
    <t>Story three branch of nobility Kuffner family in Austria-Hungary and Czechoslovakia</t>
  </si>
  <si>
    <t>šlechta; Kuffner, Rakousko-Uhersko; Československo</t>
  </si>
  <si>
    <t>Kuffner; nobility, Austria-Hungary, Czechoslovakia</t>
  </si>
  <si>
    <t>doc. PhDr. Jan Županič, Ph.D. (34231653) [prac.: PedF/KOVF] [vyk. fak.: PedF/KOVF]</t>
  </si>
  <si>
    <t>&gt;I&lt; PRVOUK P15 - Škola a učitelská profese v kontextu rostoucích nároků na vzdělávání
&gt;P&lt; GA404/08/0259 - Židovská šlechta v českých zemích</t>
  </si>
  <si>
    <t>The new Nobility in Danube Monarchy</t>
  </si>
  <si>
    <t>Studie se zabývá vývojem a postavením nové šlechty v podunajské monarchii.</t>
  </si>
  <si>
    <t>History of the nobility in Danube Monarchy (Austria, Austria-Hungary) in 18th - 20 century</t>
  </si>
  <si>
    <t>Neuer; Adel; Donaumonarchie</t>
  </si>
  <si>
    <t>new; Nobility; Danube; Monarchy</t>
  </si>
  <si>
    <t>Wien - Berlin</t>
  </si>
  <si>
    <t>Environmental education in preschools - looking for the optimal ways how to do it</t>
  </si>
  <si>
    <t>Příspěvek navazuje na předchozí publikace obou autorek (Jančaříková, 2008, Kapuciánová, 2010) a je zaměřen na EVVO v MŠ. Jeho cílem je poskytnout učitelkám MŠ oporu při realizaci EVVO. Podnětem pro jeho vznik byly rozhovory s učitelkami z mateřských škol uskutečněné na přednáškách a seminářích. Učitelky na nich opakovaně upozorňovaly na nedostatek komplexně pojatých podkladů pro realizaci EVVO. Rešeršní část je věnována EV v MŠ v zahraničí i u nás; poukazuje na zjištěnou nedostatečnou pozornost výzkumných pracovníků environmentální výchově v předškolním věku (Davis, 2009) a zároveň popisuje jisté zlepšování situace v několika posledních letech. Výstupem zde prezentovaného kvalitativního šetření (využívajícího vybrané nástroje zakotvené teorie) jsou navržená kritéria realizace a autoevaluace environmentální výchovy v předškolním vzdělávání v Česku. Tento materiál mohou učitelky okamžitě použít v praxi (úprava ŠVP PV, vytvoření nástroje evaluace, resp. autoevaluace). Může sloužit také jako východisko pro odbornou diskusi cílů, obsahu, podmínek vyučování, prostředků, metod i kompetencí učitelek (učitelů).</t>
  </si>
  <si>
    <t>Contribution builds on the previous publication of both authors (Jančaříková, 2008, Kapuciánová, 2010) and is focused on EE in nursery schools. Its objective is to provide support in the implementation of EE to nursery school teachers. The teachers they repeatedly stress the lack of a comprehensive focus of the documentation for the implementation of preschool EE. Part of the research is devoted to the EE in the nursery schools abroad and in Czech republic. Points out the lack of attention of researchers, EE in pre-school age (Davis, 2009). The output here is presented the qualitative investigation (using the selected instruments enshrined the Grounded theory) are proposed criteria for the implementation of the autoevaluation and the environmental education in pre-school education in the Czech Republic. In total, approximately 100 criteria laid out by. It was broken down into categories (areas) and, optionally, and subcategories and are presented in a separate document the key areas and criteria for the implementation of the EE in pre-school age in the chapter of results. The first area is focused on the child (children) and is to be on the development of environmental sensitivity training, learning patterns, the development of research skills, involvement in the sustainable life. The second area concerns the person educationers, especially the nursery school teachers, but leaves a space for reflection on the importance of parents and other adults. The third area focuses on the influence of the environment, is broken down into subcategories of the garden (or the nearest outdoor) of the the nursery and the indoor environment of the nursery school. The material presented here can be used immediately in practice teachers.</t>
  </si>
  <si>
    <t>Environmentální výchova; předškolní vzdělávání</t>
  </si>
  <si>
    <t>environmental education; preschool</t>
  </si>
  <si>
    <t>PhDr. Kateřina Jančaříková, Ph.D. (75731615) [prac.: HTF/LPED, PedF/Dohody, PedF/KBES] [vyk. fak.: PedF/Dohody, PedF/KBES] 
Mgr. Magdalena Kapuciánová</t>
  </si>
  <si>
    <t>The narrative method is based on education through stories and imagination. The aim of this paper is to draw the reader's attention to the potential of narrativity in environmental education and in sustainable education as a supplement to the traditional paradigmatic mode. Narratology is here discussed in its interdisciplinary overlap to pedagogy, namely to environmental education. The main research method is a survey of 100 respondents, mostly students of pedagogy and teachers and is supplemented by a synthetic-analytic research of relevant resource. Most respondents find storytelling a very useful and effective teaching method and remember information presented through a story better than information presented as "bare facts". In conclusion, storytelling is an effective method and should be used more in all stages of education.</t>
  </si>
  <si>
    <t>NARRATIVE METHOD; PEDAGOGY; ENVIRONMENTAL EDUCATION</t>
  </si>
  <si>
    <t>PhDr. Kateřina Jančaříková, Ph.D. (75731615) [prac.: HTF/LPED, PedF/Dohody, PedF/KBES] [vyk. fak.: HTF/LPED, PedF/Dohody, PedF/KBES]</t>
  </si>
  <si>
    <t>Morphology (known and unknown) and Celakovsky</t>
  </si>
  <si>
    <t>Příspěvek představuje botanika, morfologa Ladislava Čelakovského, syna známého básníka Františka Ladislava Čelakovského a zamýšlí se nad otázkou: Proč se o básníkovi učí děti na ZŠ a o botanikovi ne. Byť světový věhlas botanika je větší, než básníka.</t>
  </si>
  <si>
    <t>The paper introduces botany, morphological Čelakovský Ladislaus, son of the famous poet František Ladislav Čelakovský and ponders the question: Why is the poet teaches kids to school and botanist Sun Although world-famous botanist is larger than the poet.</t>
  </si>
  <si>
    <t>Morfologie; Ladislav Čelakovský,</t>
  </si>
  <si>
    <t>Morphology; Celakovsky</t>
  </si>
  <si>
    <t>Doctoral moratorium: the crises brings hope</t>
  </si>
  <si>
    <t>Kapitola se zabývá psychologickou náročností doktorandského studia, prezentuje možná dilemata ve vztahu k organizačním formám studia.</t>
  </si>
  <si>
    <t>The chapter presents the psychological demands of Ph.D. programms and shows the dilemmas referring to organizational conditions of studies.</t>
  </si>
  <si>
    <t>doktorské studium; psychologie; náročnost; dilemata; identita</t>
  </si>
  <si>
    <t>Ph.D. study; psychology; demands; dilemmas; identity</t>
  </si>
  <si>
    <t>PhDr. Irena Smetáčková, Ph.D. (88824240) [prac.: PedF/KPs] [vyk. fak.: PedF/KPs]</t>
  </si>
  <si>
    <t>Mgr. Aleš Neusar, Ph.D.Mgr. Miroslav Charvát, Ph.D.</t>
  </si>
  <si>
    <t>Accounts of the crisis in psychology - Vygotski and critical psychology</t>
  </si>
  <si>
    <t>Příspěvek zkoumá strukturu popisu krize v psychologii podle Vygotského a srovnává ji s nedávnými přístupy kritické psychologie a analýzy krize v pedagogické psychologii. Konstatuje, že překonat pocit krize je možné jedině když vymezení předmětu, použitá metoda a společenská funkce psychologického poznatku jsou v souladu.</t>
  </si>
  <si>
    <t>The analysis of the structure of the crisis in psychology by Vygotski is compared with that by critical psychology and by the educational psychologists (first half of the 1990). To overcome the crisis the correspondance between the right definition of the object, the use of the "indirect methods" and the social application of the psychological knowledge has to be reached.</t>
  </si>
  <si>
    <t>teoretická psychologie; krize; předmět a metoda</t>
  </si>
  <si>
    <t>theory of psychology; crisis; object and method</t>
  </si>
  <si>
    <t>prof. PhDr. Stanislav Štech, CSc. (42827407) [prac.: PedF/KPs] [vyk. fak.: PedF/KPs]</t>
  </si>
  <si>
    <t>Yves Clot</t>
  </si>
  <si>
    <t>Paris</t>
  </si>
  <si>
    <t>Is the "intellectuel engagé" a relic of the past?</t>
  </si>
  <si>
    <t>Příspěvek se zamýšlí nad znaky intelektuála a jeho rolí ve veřejném (politickém) prostoru. Prozkoumává tzv. akademické hledisko jako "nezištnou hru", nezávislost podmíněnou ale závislostí na vnější podpoře. Akademické hledisko ovšem hrozí i akademickou iluzí předpokládající, že hledisko intelektuála lze univerzálně sdílet. Stať končí tezí, že akademičtí intelektuálové ustupují expertům, kteří již kriticky neanalyzují, ale zefektivňují.</t>
  </si>
  <si>
    <t>The chapter makes a overview of traits of an "intellectual" and his/her role in the public realm. It analyzes the scholastic view as a "jeu désintéressé" submitting him/her at the same time to the dependance on external sources and acceptance. The dark side of this view consists in a scholastic illusion which make us believe all the people has the same (universal) disposition to share the scholastic view. Today, this illusion leads to the emergence of a new category of people - the experts (increasingly replacing the Intellectual").</t>
  </si>
  <si>
    <t>intelektuál; akademické hledisko; akademická iluze; experti</t>
  </si>
  <si>
    <t>intellectual; scholastic view; scholastic illusion; experts</t>
  </si>
  <si>
    <t>Petr Hlaváček</t>
  </si>
  <si>
    <t>The Czech school reform tends to aim at competences rather than at knowledge. We attempt to bring some evidence that the mathematics competences is a vague term without precise scientific as well as practically useful contents. Based on the analysis of the Czech data from PISA 2003, we could not substantiate the differences in teaching practices referred by students with different mathematics test results, i. e. allegedly with different levels of math competences. Thus, any more or less effective competence-teaching practices could not be identified. Similarly, in TIMSS 2007, we did not find any differences in teaching practices between the Czech "pro-reform" and "antireform" teachers. We further investigated the reformists' requirement to set up the real life, on the one hand, a starting point of the school teaching/learning, and, on the other hand, its ultimate goal. In the studies exploring the issue, we found no definite results in favour of the use of real-world problems in school mathematics. Similarly, the effectiveness of any particular method or practice of school knowledge acquisition on a far transfer into the everyday or even professional life cannot be proved. Moreover, the usefulness of the concept of transfer itself was questioned in recent debates as redundant (existing besides the concept of learning). We conclude that the Czech reformist discourse is predominantly based on extracting partial moments of the teaching/learning process, putting them as antagonisms and labelling them as universally good or bad. On the contrary, we argue that these different moments, however opposite they could seem, stand as mutually linked parts in the real teaching/learning process.</t>
  </si>
  <si>
    <t>knowledge; competence; teaching/learning process; real-world problems; transfer; school reform; reformist discourse</t>
  </si>
  <si>
    <t>prof. PhDr. Stanislav Štech, CSc. (42827407) [prac.: PedF/KPs] [vyk. fak.: PedF/KPs] 
PhDr. Miroslav Rendl, CSc. (43140016) [prac.: PedF/KPs] [vyk. fak.: PedF/KPs]</t>
  </si>
  <si>
    <t>Be lost as destiny</t>
  </si>
  <si>
    <t>Bloudění je součástí naší existence. Dnes jsme předsvědčeni, že vše se dá plánovat a kontrolovat. Člověk není připraven pro nenadálé události. Pravda se stala jistotou matematického charakteru. Důsledkem je strach, jenž se stal pevnou součástí našeho života. Z tohoto strachu vznikají velmi neblahé zkušenosti,. Je zapotřebí vzdělanosti hluboké, nikloli jen popisné , která slouží trhu a potřebám zisku.</t>
  </si>
  <si>
    <t>Be lost ist very important part of our live. We are persuaded, that all is capable to plan and check. The man is not prepared for nonawaited events. The truth is today the certainty from mathematical point of view. The consequent of this is the fear, what is the essential part of our life. From this fear arises very bad experiences It is necessary create the deeper education, not only description for marketplace and profit.</t>
  </si>
  <si>
    <t>bloudění; existence; strach; potřena hlubokého vzdělání</t>
  </si>
  <si>
    <t>be lost; existence; fear; deep education</t>
  </si>
  <si>
    <t>prof. PhDr. Anna Hogenová, CSc. (15554822) [prac.: COŽP/COŽP, FTVS/Proděkan pro vědu, HTF/LPHI, PedF/KOVF] [vyk. fak.: PedF/KOVF]</t>
  </si>
  <si>
    <t>&gt;S&lt; SVV263401 - Kultivace české společnosti</t>
  </si>
  <si>
    <t>Gramatická redakce byla zaplacena z grantu U3V 237 942</t>
  </si>
  <si>
    <t>Husserl's relation to religion and the problem of genesis of the religious attitude in connection with analyses of the life-world (Lebenswelt)</t>
  </si>
  <si>
    <t>Text se zabývá problematikou Husserlovy fenomenologie a jejího vztahu k problematice náboženství. Zkoumá možnosti fenomenologického přístupu k analýze náboženství především s ohledem na analýzu struktur žitého světa.</t>
  </si>
  <si>
    <t>The text deals with the problem of Husserl's phenomenology and its relation to the problem of religion. It concerns the possibilities of the fenomenological approach to the analysis of religion, especially with regard to the analysis of the structures of life-world.</t>
  </si>
  <si>
    <t>Husserl; fenomenologie; žitý svět; náboženství</t>
  </si>
  <si>
    <t>Husserl; fenomenology; life-world; religion</t>
  </si>
  <si>
    <t>doc. ThDr. Jiří Vogel, Th.D. (55187420)</t>
  </si>
  <si>
    <t>&gt;P&lt; GA401/08/1054 - Aktuální problémy teologické filozofie v pojetí biblického personalismu</t>
  </si>
  <si>
    <t>Chomutov</t>
  </si>
  <si>
    <t>Erica Pedretti: Die engste Heimat (1995). Analysis of literary geographic perspective</t>
  </si>
  <si>
    <t>Die Studie beschäftigt sich mit der Raumproblematik in diesem Roman. Der Raum ist hier als ein von der Erzählerin (alter ego der Autorin) visuell und emotionell wahrgenommener Raum dargestellt. Die Protagonistin kehrt nach dreißig Jahren auf Orte ihrer Kindheit zurück. Einen großen Schock stellt für sie vor allem der Besuch der ehemaligen deutschen Dörfer dar, anstelle deren sie nur noch Ruinen findet. Die Autorin konzentriert sich sowohl auf die Darstellung der Stadtlandschaft (Prag, Zábřeh), als auch der Naturlandschaft (Jura, Hana). Die Räumlichkeiten werden oft in den Erinnerungen rekonstruiert. Das Zentrum ihrer Texte ist der Garten. Er stellt für sie jene "Heimat" dar, von der sie schreibt.</t>
  </si>
  <si>
    <t>Erica Pedretti: Die engste Heimat (1995). Analyse aus einer literaturgeographischen Perspektive, as the name implies, deals with the issue of space in this novel, shown here as space perceived first and foremost visually and emotionally by the narrator herself, who is the author's alter ego. The novel's protagonist returns after nearly thirty years to the place of her childhood. She is delighted by the surrounding countryside, which has remained almost the same, but is greatly shocked by a visit to the former German villages which lie in ruins. The author focuses on depicting urban landscapes (Prague and Zábřeh in particular), as well as open, natural spaces (Jura pastures, the Haná region, etc.). Spaces are often recreated in memories. The focal point of the text is the garden, which for the author represents the homeland / Heimat about which she is writing.</t>
  </si>
  <si>
    <t>Erica; Pedretti; Engste Heimat; Literaturgeographie; Raum</t>
  </si>
  <si>
    <t>Erica; Pedretti; Engste Heimat; literary geography; space</t>
  </si>
  <si>
    <t>Mgr. Eva Markvartová, Ph.D. (82505853) [prac.: PedF/KG] [vyk. fak.: PedF/KG]</t>
  </si>
  <si>
    <t>Meike Penkwitt, Dr. Phil. {Německo}</t>
  </si>
  <si>
    <t>Würzburg</t>
  </si>
  <si>
    <t>Phenomenology as basis for explanation essence of sport, phenomenon of sport and his meaning for epimeleia (the care about the soul), philosphy of body and soul, critique of phenomenon of psycho-fysical paralelism, res extensa and res cogitans from Cartesian point of view, sport and his meaning today</t>
  </si>
  <si>
    <t>sport; phenomenology, meaning, epimeleia, body</t>
  </si>
  <si>
    <t>prof. PhDr. Anna Hogenová, CSc. (15554822) [prac.: PedF/KOVF] [vyk. fak.: PedF/KOVF]</t>
  </si>
  <si>
    <t>Songs on keyboards, keys in songs</t>
  </si>
  <si>
    <t>Hra doprovodů je při přípravě budoucího učitele hudební výchovy omezena na několik málo modelů. Jejich hlavním kritériem je jednoduchost i jistá schematičnost, jež má zajistit snadný výběr doprovodného modelu z malého množství možností. Spektrum doprovodů však může být pestřejší a přesto jejich hra může být nenáročná. Nabízejí se totiž prodlevy a ostinata, a to dokonce ve vícehlasých podobách. Jejich znění je méně obvyklé, na jejich tvorbě se mohou podílet i žáci, kteří je navíc mohou také sami provádět jak vokálně, tak instrumentálně. Jsou tedy předpokladem pro uplatnění tvořivých aktivit. Zároveň viditelně splňují kritéria přiměřenosti návaznosti: podoby takových doprovodů jsou variabilní, takže je lze přizpůsobovat nejen charakteru písní, ale také schopnostem a dovednostem interpretů.</t>
  </si>
  <si>
    <t>Playing of song accompaniments on keyboard instruments in the music teacher's preparation is usually limited to a few models. The main criterion is also a certain simplicity schematisation, which is designed to ensure easy selection of the accompanying model of a small number of possibilities. The spectrum of escorts may be varied and yet the game can be easy. It is possible to use ostinata and organ-points. These kinds of accompaniments have a great property, they develop polyphonic feeling. The advantage of such accompaniments is, even pupils can create and play on children's instruments or they can sing it. So, they are an important prerequisite for the application of creative activities. These kinds of the accompaniment are variable, so that the teacher can adapt it to the character of songs and also to the abilities and skills of pupils.</t>
  </si>
  <si>
    <t>doprovody lidových písní; ostinato; prodleva; polyfonie</t>
  </si>
  <si>
    <t>accompaniments of folk-songs; ostinato; organ-point; polyphony</t>
  </si>
  <si>
    <t>prof. PaedDr. Michal Nedělka, Dr. (60818336) [prac.: PedF/Děkanát, PedF/KHV] [vyk. fak.: PedF/Děkanát, PedF/KHV]</t>
  </si>
  <si>
    <t>&gt;S&lt; - Výzkum metodického postupu při výuce nástrojového doprovodu v oborech učitelství pro 1. stupeň základní školy a hudební výchova se zaměřením na vzdělávání.</t>
  </si>
  <si>
    <t>Prodleva představuje technicky nenáročný a spolehlivý způsob doprovodu. Dokazuje, že i jediný tón v podobě jednoduché prodlevy zastane doprovodnou úlohu, přičemž nechá plně vyniknout melodickou linii. Podobně je tomu s prodlevou dvojitou, již známe především jako tzv. dudáckou kvintu s nezaměnitelným pastorálním koloritem. Trojitá prodleva je naproti tomu spíše výjimečná. Přerušovaná či obnovovaná prodleva se vyskytuje jak samostatně, tak v kombinaci s jinými pohyblivějšími tóny. Hlavní přednost všech druhů prodlevy spočívá v jejich zvukovém charakteru (disonantní střety vyvolávají většinou mírné, mnohdy noblesní napětí) i ve snadné technické zvládnutelnosti (ruka neopouští výchozí polohu a nepoutá nadměrnou hráčovu pozornost).</t>
  </si>
  <si>
    <t>The organ point is a technically simple and reliable way to the accompaniment. It demonstrates that even a single note in the form of a simple delay advocacy supporting role, while letting stand fully melodic line. The double organ point, already known primarily as a fifth of pipe with a unique pastoral sound can be used very often in the accompaniment too. The triple organ point is, however, rare. Intermittent or refreshed delay occurs both individually and in combination with other tones in faster movement. The main virtue of all kinds of delays inherent in their sound character (dissonant clashes causing mostly mild, often noble strain) in easy technical manageability (hand leaves the starting position and binds excessive player's attention).</t>
  </si>
  <si>
    <t>doprovody lidových písní; ostinato; prodleva; polyfonie; dvojitá prodleva; trojitá prodleva</t>
  </si>
  <si>
    <t>accompaniments of folk-songs; ostinata; organ-point; polyphony; double organ point; triple organ point</t>
  </si>
  <si>
    <t>prof. PaedDr. Michal Nedělka, Dr. (60818336) [prac.: HTF/HTF, PedF/Dohody, PedF/Děkanát, PedF/KHV] [vyk. fak.: PedF/Dohody, PedF/Děkanát, PedF/KHV]</t>
  </si>
  <si>
    <t>Peter of Zittau and the myth of the last women of the Přemyslid dynasty</t>
  </si>
  <si>
    <t>Studie předkládá analýzu literárních prostředků, které užívá Petr Žitavský, aby obhájil a ospravedlnil způsob, jakým Eliška Přemyslovna získala v roce 1310 český trůn. Popis změny na českém trůnu je příkladem skutečnosti, že historii píší vítězové.</t>
  </si>
  <si>
    <t>The study contains an analysis of literary means which Peter of ZIttau uses to substantiate and justify the way in which Elizabeth of Bohemia from the House of Přemyslids gained the Bohemian throne.The description of the chsnge on the throne of Bohemia is a great example of the fact that history is written by the winners.</t>
  </si>
  <si>
    <t>Středověk; české dějiny; Eliška Přemyslovna; Anna Česká; Jindřich Korutanský; Jan Lucemburský; Petr Žitavský; Zbraslavská kronika</t>
  </si>
  <si>
    <t>The Middle Ages; Czech history; Elisabeth of Bohemia; Anna of Bohemia; Henry of Carinthia; John of Luxembourg; Peter of Zittau;Chronicon Aulae Regiae</t>
  </si>
  <si>
    <t>prof. PhDr. Kateřina Charvátová, CSc. (79183917) [prac.: PedF/KDDD] [vyk. fak.: PedF/KDDD]</t>
  </si>
  <si>
    <t>&gt;S&lt; SVV261402 - Vzdělanost a česká společnost</t>
  </si>
  <si>
    <t>Piaget's theory of the role of games in children's moral dvelopment</t>
  </si>
  <si>
    <t>V tomto příspěvku je přezkoumávána Piagetova teorie role her v morálním vývoji, neboť nabízí teoretickou citlivost vůči skrývajícím se nárokům, které na děti klade orientace v mravní problematice her rozehrávajících soutěže v obratnosti. Diskutována je zvláště platnost Piagetových zjištění a závěrů týkajících se dilematické povahy této problematiky.</t>
  </si>
  <si>
    <t>This paper examines Piaget's theory of the role of games in moral development because it proposes a theoretical sensitivity for the hidden requirements that children face when dealing with moral side of competition in dextrity games. The paper discusses the validity of Piaget's findings and conclusions on the dilematic nature of the phenomenon.</t>
  </si>
  <si>
    <t>spolupráce; soutěž; šikana; morální dilema; pojem spravedlnosti</t>
  </si>
  <si>
    <t>cooperation; competition; bullying; moral dilemma; concept of justice</t>
  </si>
  <si>
    <t>PhDr. Miroslav Klusák, CSc. (12130202) [prac.: PedF/KPs] [vyk. fak.: PedF/KPs]</t>
  </si>
  <si>
    <t>Through visualisation, geometry can mediate understanding of some demanding arithmetic and algebraic concepts, relationships, processes and situations for pupils. This thesis is explained by the method of genetic parallel and of a didactic analysis of two educationally interesting problem situations. Theoretical considerations are illustrated by several real experiences. Suggestions for the application of theoretical results are given in conclusions.</t>
  </si>
  <si>
    <t>method of genetic parallel; language of arithmetic and algebra; shaped psephophory; the language of geometry; visualisation; gnomon; discovery; proof; process; concept</t>
  </si>
  <si>
    <t>prof. RNDr. Milan Hejný, CSc. (11469298) [prac.: PedF/KMDM] [vyk. fak.: PedF/KMDM] 
doc. RNDr. Darina Jirotková, Ph.D. (84452577) [prac.: PedF/KMDM] [vyk. fak.: PedF/KMDM]</t>
  </si>
  <si>
    <t>&gt;P&lt; GAP407/11/1740 - Kritická místa matematiky na základní škole - analýza didaktických praktik učitelů
&gt;Z&lt; MSM0021620862 - Učitelská profese v měnících se požadavcích na vzdělávání</t>
  </si>
  <si>
    <t>The goal of this study is to describe the diagnostic tool and show how it can be applied. The tool consists of 20 parameters divided into four areas: (A) beliefs, (B) experience, (C) personality and (D) abilities / competences. The tool has been applied to two short case studies and one longer one. This tool can also inspire a teacher for the improvement of his/her teaching style.</t>
  </si>
  <si>
    <t>diagnostic tool; a teacher’s pedagogical beliefs; a teacher’s experiences; a teacher’s personality; a teacher’s abilities; reflection; transmission and constructivist educational styles; goals of mathematics teaching</t>
  </si>
  <si>
    <t>Similarly to H. Freudenthal, E. Fischbein and many other mathematics educators, we consider the main way to improve the teaching of mathematics to lie in the change of a teacher's educational style towards the development of pupils' creativity and intellectual autonomy. In our interpretation, it means towards scheme-oriented education based on the theory of generic models which is briefly described. On the basis of these ideas, the tool for the analysis of a teacher's teaching style is developed. The tool and its application is described in Jirotková's article in this issue.</t>
  </si>
  <si>
    <t>quality of teaching mathematics; a teacher’s pedagogical belief; scheme-oriented education; theory of generic models; reflection, teaching style; transmission and constructivist educational styles; goals of mathematics teaching</t>
  </si>
  <si>
    <t>prof. RNDr. Milan Hejný, CSc. (11469298) [prac.: PedF/KMDM] [vyk. fak.: PedF/KMDM]</t>
  </si>
  <si>
    <t>The presented study shows the possibilities of increasing the teacher's professional competencies using focused self-reflection on the basis of confrontation of his or her own ideas, expectations and observations with data obtained mostly from the statements of pupils. The basis of this study are the results of research carried out in the Czech Republic (Sample: 3108 pupils from 25 elementary schools and 179 of their teachers), which analyzed the attitudes towards mathematics The study also provides examples of the trend of German pedagogical-psychological research and shows the parallels and possible directions of comparative research in the given area.</t>
  </si>
  <si>
    <t>Pedagogical psychology; motivation; mathematics; pupils perceptions attitudes to subjects; popularity; difficulty; importance; professional competencies of teacher; diagnostic competencies of the teacher; effectiveness of instruction.</t>
  </si>
  <si>
    <t>doc. PhDr. Isabella Pavelková, CSc. (17657314) [prac.: PedF/KPs] [vyk. fak.: PedF/KPs] 
doc. PhDr. Vladimír Hrabal, CSc. (73650531) {Německo} [prac.: PedF/Dohody] [vyk. fak.: PedF/Dohody]</t>
  </si>
  <si>
    <t>The analyze of misconception of alternative religiosity at selected grammar school pupils</t>
  </si>
  <si>
    <t>Tato práce se zabývá dvěma významnými fenomény - náboženstvím a žákovskými pojetími. Na základě provedené literární rešerše jsou v teoretické části shrnuty nejdůležitější poznatky týkající se sledovaných fenoménů. V první kapitole je tak diskutována problematika tradiční a alternativní religiozity a ve druhé kapitole je věnována pozornost otázkám psychogeneze žákova poznání, resp. žákovským pojetím s přihlédnutím k tzv. miskoncepcím. Empirická část navazuje na teoretická východiska práce a obsahuje výzkumnou studii. Předmětem a hlavním cílem studie bylo identifikovat, podrobně analyzovat, diskutovat a komparovat jednotlivé miskoncepce náboženství, resp. alternativní religiozity, u žáků vybraných církevních gymnázií a gymnázií zřizovaných kraji. Cílem výzkumu bylo také identifikovat postoje a názory žáků na tradiční a alternativní náboženství, případně jejich vlastní religiozitu. Analýza se uskutečnila v České a Slovenské republice ve 12 krajích, z toho 10 krajů bylo v České republice a 2 kraje na Slovensku. Na studii participovalo 16 gymnázií (8 gymnázií církevních a 8 gymnázií zřizovaných kraji) a zúčastnilo se jí celkem 1237 respondentů ve věkovém rozmezí 17-19 let (509 mužů a 728 žen). Data pro analýzu byla získána pomocí dvou výzkumných metod (nestandardizovaného dotazníku a pojmových map). Pro statistické vyhodnocení intervalových a ordinálních dat bylo užito testu Manna a Whitneyho (U-test) a pro analýzu nominálních (kategoriálních) dat pak chí-kvadrát test nezávislosti.</t>
  </si>
  <si>
    <t>This work deals with two important phenomena - religion and pupil concepts. Based on literature review are summarized the most important parts of theoretical knowledge on the observed phenomena. The first chapter discussed the issue of traditional and alternative religiosity and in the second chapter is devoted to issues of psychogenesis pupil's cognition, let us say pupil concepts with regard to the misconception. The empirical part builds on the theoretical work includes research and study. The subject and objective was to identify, analyze in detail, discuss and compare the different religions misconception, let us say alternative religiosity, selected pupils at ecclesiastical grammar schools and grammar schools run by the region. The aim was also to identify the attitudes and opinions of pupils in traditional and alternative religions, or their own religiosity. The analysis was carried out in the Czech Republic and Slovak Republic in 12 regions, including 10 regions in the Czech Republic and 2 regions in Slovak Republic. On study were participated 16 grammar schools (8 ecclesiastical grammar schools and 8 grammar schools established by the region) and was attended by a total of 1237 respondents aged 17 to 19 years (509 men and 728 women). Data for analysis were obtained using two research methods (non-standardized questionnaire and conceptual maps). For statistical evaluation of interval and ordinal data were used Mann's and Whitney's test (U-test) and for analysis of nominal (categorical) data was used the Chi-Square Test of independence.</t>
  </si>
  <si>
    <t>alternativní religiozita; žákovská pojetí; miskoncepce; dotazník; pojmové mapování</t>
  </si>
  <si>
    <t>alternative religiosity; pupils´ conceptions; misconception; questionnaire; conceptual mapping</t>
  </si>
  <si>
    <t>Mgr. Jakub Pivarč (30776171) [prac.: PedF/KPPg] [vyk. fak.: PedF/KPPg] 
doc. PhDr. Jiří Škoda, Ph.D. [ext. prac.: PF UJEP] 
doc. PaedDr. Pavel Doulík, Ph.D. [ext. prac.: PF UJEP]</t>
  </si>
  <si>
    <t>The paper is focused on using mind maps in education. This has become easier with ICT penetrating school environment. That is why suitable mind map editors are described and evaluated in order to provide overview for teacher as well as academics.</t>
  </si>
  <si>
    <t>mind mapping; chemistry education; ICT in chemistry education</t>
  </si>
  <si>
    <t>PhDr. Martin Rusek (14108423) [prac.: PedF/KChDCh] [vyk. fak.: PedF/KChDCh] 
Bc. Ondřej Solnička (27279993) [prac.: PedF/KChDCh] [vyk. fak.: PedF/KChDCh]</t>
  </si>
  <si>
    <t>Krakov</t>
  </si>
  <si>
    <t>Influence of the framework educational program on the music studies at the Faculty of Education, Charles University in Prague</t>
  </si>
  <si>
    <t>Nové formy vzdělávání vyžadují inovace v přípravě učitelů. Odrážejí se v magisterském studiu - nový předmět syntetizuje pedagogickou a hudební přípravu a směřuje k samostatnému projevu studentů v modelových situacích. Rovněž forma a obsah státní zkoušky se přizpůsobily soudobým požadavkům na práci učitele a setkaly se s pozitivním ohlasem studentů.</t>
  </si>
  <si>
    <t>New forms of education require innovations in teacher training. They are reflected in the Master's program - a new subject synthesizes pedagogical and musical training and is oriented on the self-directed work of students. Also, the form and content of the state exam where adapted to contemporary requirements for working teachers and have met with a positive response from students.</t>
  </si>
  <si>
    <t>rámcový vzdělávací program; obsah a formy vzdělávání; projektová výuka; syntéza znalostí a dovedností</t>
  </si>
  <si>
    <t>framework educational program; content and form of education; project teaching method; synthesis of knowledge and skills</t>
  </si>
  <si>
    <t>prof. PaedDr. Michal Nedělka, Dr. (60818336) [prac.: HTF/HTF, PedF/Děkanát, PedF/KHV] [vyk. fak.: PedF/Děkanát, PedF/KHV]</t>
  </si>
  <si>
    <t>slov. čsp.</t>
  </si>
  <si>
    <t>Článek na webu (viz odkaz) lze přečíst na webu po uhrazení předplatného.</t>
  </si>
  <si>
    <t>Chemistry Education with Respect to Direction of Particular Fields</t>
  </si>
  <si>
    <t>V tomto příspěvku je naznačen další možný přístup zpracování motivačních prvků zaměřených na vztah chemie k oboru vzdělání pro v současnosti platných 275 oborů vzdělání středního odborného vzdělávání. RVP pro skupiny oborů SOV jsou analyzovány s ohledem na průřezová témata s učivem chemmické povahy.</t>
  </si>
  <si>
    <t>In this paper, further possible approach towards creating motivational elements focused on the relation of chemistry subjectt matter with the main subject matter of particular valid fields (275) in vocational education is suggested. Based on the analysis of framework educational programmes for vocational schools, cross-sectional topics from chemistry subject matter are chosen.</t>
  </si>
  <si>
    <t>výuka chemie na SOŠ; RVP SOV; analýza kurikulárních dokumentů</t>
  </si>
  <si>
    <t>chemistry education at vocational schools; framework educational programmes for vocational schools; curricular documents analysis</t>
  </si>
  <si>
    <t>PhDr. Martin Rusek (14108423) [prac.: PedF/KChDCh, PedF/PedF] [vyk. fak.: PedF/KChDCh, PedF/PedF] 
Bc. Kateřina Menclová (27740750) [prac.: PedF/KChDCh, PedF/PedF] [vyk. fak.: PedF/KChDCh, PedF/PedF]</t>
  </si>
  <si>
    <t>Paweł CieślaMałgorzata NodzyńskaIwona Stawoska</t>
  </si>
  <si>
    <t>The Developmental Dynamic of Reading in the Analytic-Syntetic Method of Reading and the Genetic Method in the 1st and 2nd Grade and Its Application in Counselling Diagnostics</t>
  </si>
  <si>
    <t>V České republice se ve výuce čtení používají dvě metody: metoda analyticko-syntetická a metoda genetická. Každá vychází z jiných teoretických základů, jiný je také výukový a metodický postup. V letech 2008 - 2009 bylo v rámci ověřování tzv. preventivně intervenčního modelu péče o žáky se specifickými poruchami učení realizováno výzkumné šetření o mapování odlišností v rozvoji čtenářských dovedností u žáků z uvedených metod. Byly použity zkoušky čtení, respektující užívaný diagnostický princip: v českém jazyce jakožto jazyce transparentním se od počátku podporuje rozvoj porozumění, jednotlivé zkoušky měly proto charakter krátkých smysluplných textů. Příspěvek se zabývá vývojovou dynamikou rozvíjejících se dovedností čtení v obou metodách (N=452) na počátku vzdělávání, postihuje hlavní rozdíly v jednotlivých parametrech čtenářských dovedností (rychlost čtení, technika čtení, porozumění čtenému, chybovost ve čtení) u žáků prvních a druhých tříd. Upozorňuje na metodologicky nesprávné postupy, které se v dané oblasti pro hodnocení čtení používají, zdůrazňuje význam kontextu školního čtenářského prostředí v diagnostice školních dovedností.</t>
  </si>
  <si>
    <t>In the Czech Republic there are used two methods in reading education: the analytical-synthetic method (conventional) and the genetic method. These are based on different theoretic foundations, unequal is also methodology and the pedagogical approach.Between the years 2008 -- 2010 there was a research which was focused on verifying the so-called preventive intervention model of care of pupils with specific learning disabilities. It also included mapping of the differences in development of reading abilities of children from stated methods. The reading test have been used, respecting the diagnostic principle: in the Czech language the development of understanding is being supported as it is a transparent language. That's why each tests have character of short texts. The paper deals with the developmental dynamics of cultivation of reading skills in both methods (N=452) on the beginning of education, compares main differences in the individual parametres of reading abilities (the speed of reading, reading technique, reading comprehension, error rate in reading) of first and second grade pupils. The paper also points out methodologically incorrect procedures which are being used in this particular area for evaluation of reading skills and it also emphasizes the importance of school reading environment for diagnosis of reading skills</t>
  </si>
  <si>
    <t>počáteční gramotnost; čtenářské dovednosti; diagnostické čtenářské texty; třístupňový model péče; individualizace a diferenciace výuky; analyticko-syntetická/gentická metoda čtení; rychlost čtení; chybovost ve čtení; porozumění čtenému</t>
  </si>
  <si>
    <t>early literacy; creading skills; reading texts; three-stage model of care; individualization and differentiation of instruction; analytic-synthetic/genetic method of reading; speed reading; reading technique; errors in reading; reading comprehension</t>
  </si>
  <si>
    <t>PhDr. PaedDr. Anna Kucharská, Ph.D. (64526216) [prac.: PedF/KPs] [vyk. fak.: PedF/KPs] 
Mgr. Pavlína Barešová (85258187) [prac.: PedF/PedF] [vyk. fak.: PedF/PedF]</t>
  </si>
  <si>
    <t>The Development of Writting Skills in the Course of the First Grade Using the Analytical-Synthetic Method and the Genetic Method</t>
  </si>
  <si>
    <t>Příspěvek popisuje vývoj písařských dovedností ve výuce počátečního psaní v průběhu první třídy základní školy, tak jak byly sledovány při ověřování tzv. třístupňového modelu péče, jenž se zaměřoval na ověření preventivně intervenčního modelu péče o žáky s problémy v nabývání čtení a psaní v počátečním období rozvoje gramotnosti. Děti, které byly do tohoto výzkumu zařazeny (N=467), byly vyučovány analyticko-syntetickou metodou nebo genetickou metodou výuky čtení a psaní. Prošly dvěma diagnostickými prověrkami - v polovině 1. třídy a na konci první třídy, přičemž byl sledován jednak vývoj písařských dovedností i obsahů psaní v rámci té které metody, jednak byly postihovány rozdíly mezi oběma metodami. Pro hodnocení psaní byla navržena původní hodnotící stupnice, zahrnující hodnocení obsahu psaní, percentuální chybovost, práci s chybou i grafickou stránku psaní, inspirovaná zahraničními přístupy pro hodnocení psaní, ale také přístupy, které se užívají v poradenství pro stanovení míry obtíží v psaní. V každé sledované oblasti byla vyhledána celá řada dílčích ukazatelů, umožňující hodnocení psaní jak prostřednictvím té které kvality, ale také v souhrnném celkovém hodnocení písemného produktu každého žáka (každá položka měla přesně určenou bonifikaci). Příspěvek se zaměřuje na písmo běžného žáka s důrazem na typické chyby, které se v tomto období objevují, a na druhé straně na aspekty písma, jenž většina žáků plní bez obtíží, to vše v závislosti na zvolené výukové metodě čtení a psaní. Snahou bylo i postihnout významné rozdíly v psaní mezi analyticko-syntetickou a genetickou metodou u žáků prvních tříd.</t>
  </si>
  <si>
    <t>The article describes the development of writing skills in the process of early writing teaching during the first grade in the elementary school, as were observed in Three-stage model of care researchet, which aimed to verify preventive intervention model of care for pupils with difficulties in acquiring reading and writing at an early literacy development. Children who were included in this project (N = 467) were taught by the analytic-synthetic method or a genetic method of teaching reading and writing. Children were tested two times - in half of the first class and at the end of the first class. Within each method the development of writing skills and the content of writing was monitored as the differences between the two methods were recorded. For the writing assessment the original rating scale was designed. It included an evaluation of the content of writing, the percentage of errors, error handling and the graphical parameters of writing. The assessment was inspired by foreign approaches for assessing writing, but also by approaches that are used in counselling for determining levels of difficulties in writing. In each of the monitored area a number of indicators were found, enabling the assessment of writing in means of each quality, but also in the general overall evaluation of the written product of each student. This paper focuses on the pupil's writing with an emphasis on typical errors that occur during this period, and on the other aspects of the writing that most students perform without difficulty, all depending on the method of teaching reading and writing. The aim was also to capture the significant differences between synthetic and analytic-genetic method for first grade pupils.</t>
  </si>
  <si>
    <t>počáteční gramotnost; třístupňový model péče; individualizace a diferenciace výuky; analyticko-syntetická metoda; genetická metoda; písařské dovednosti; hodnocení psaní; obsahová stránka psaní; chybovost v psaní; práce s chybou; grafická úroveň psaní</t>
  </si>
  <si>
    <t>early literacy; three-stage model of care; individualization and differentiation of teaching; analytic-synthetic method; genetic method; writing skills; writing assessment; content of writing; errors in writing; error handlinggraphical level of writing</t>
  </si>
  <si>
    <t>PhDr. PaedDr. Anna Kucharská, Ph.D. (64526216) [prac.: PedF/KPs] [vyk. fak.: PedF/KPs] 
Mgr. Jana Veverková (64964687) [prac.: PedF/KPs, PedF/PedF] [vyk. fak.: PedF/KPs, PedF/PedF]</t>
  </si>
  <si>
    <t>Activities of preschool age and their importance for the development of literacy</t>
  </si>
  <si>
    <t>Mezi dětmi je velký rozdíl, jak si osvojují základy čtenářské gramotnosti. Příspěvek se zabývá identifikací nejvýznamnějších rozdílů na počátku vzdělávání, které bývají výzkumně sledovány a které mají dopad na rozvíjející se čtenářství. Jsou dány z předchozích vývojových období a vztahují se nejenom k dispozičním charakteristikám dítěte, ale i k jeho předčtenářským zkušenostem. Vývoj předškolního dítěte, jak v obecném pohledu, tak v oblasti pregramotnosti, závisí na společenských faktorech, ale také na rodinném a dalším sociálním prostředím, do kterého dítě vstupuje. Dosažená úroveň předpokladů ke čtení s nimi koresponduje. Důležitou otázkou je i to, jak dítě pochopí, co to čtení je a jak interpretuje jeho význam.</t>
  </si>
  <si>
    <t>There is a great difference among the children in terms of adopting the reading literacy. This paper deals with the most significant differences at the beginning of education, which are being observed and which have influence on developing reading skills. These differences grow from earlier development periods and they are related to dispositional characteristics of the child, as well as its pre-reading experiences. Development of the child in a preschool age, not only in general perspective, but also in the area of pre-literacy, depends on social factors, as well as domestic and other social environment. Achieved level of reading qualifications corresponds with aforementioned factors. Important question is, how the child apprehends reading and how is its meaning interpreted.</t>
  </si>
  <si>
    <t>Čtení; čtenářské dovednosti; čtenářská gramotnost; individuální rozdíly; dyslexie; hyperlexie; sociokulturní rozdíly; předčtenářské aktivity; předpoklady pro čtení; emoční, kognitivní, jazykové a osobností potřeby; prekoncepty čtení</t>
  </si>
  <si>
    <t>Reading; reading skills; literacy; individual differences; dyslexia; hyperlexia; sociocultural differences; prerequisites for reading; emotional, cognitive, language and personality needs; preconceptions of reading</t>
  </si>
  <si>
    <t>PhDr. PaedDr. Anna Kucharská, Ph.D. (64526216) [prac.: PedF/KČJ] [vyk. fak.: PedF/KČJ]</t>
  </si>
  <si>
    <t>The Acquisition of a Foreign Language among Pupils with The Acquisition of a Foreign Language among Pupils with Specific Learning Disorders</t>
  </si>
  <si>
    <t>Článek se zaměřuje na problematiku osvojování cizího jazyka u žáků se specifickými poruchami učení (SPU). Jak naznačují zkušenosti ze zahraničí, neomezují se projevy specifických poruch učení v procesu osvojování cizího jazyka pouze na problém se čtením (Sparks, Ganshow, 1993; Hu, 2003; Williams, Lovatt, 2003), ale ovlivňují fonologickou, syntaktickou i sémantickou rovinu cizího jazyka. Cílem výzkumu, který je v příspěvku představen, bylo pomocí Prognosticko-diagnostického testu cizojazyčných schopností M. Malíkové (1989) popsat osvojování jednotlivých rovin cizího jazyka u žáků s SPU a v porovnání se srovnávací skupinou postihnout hlavní obtíže těchto žáků. Výzkumný vzorek tvořilo 26 dětí s SPU a 26 spolužáků z šesti 4. tříd tří základních škol v Praze. Kvalitativní analýza výkonů v jednotlivých subtestech poukázala na výrazné rozdíly ve výkonech žáků s SPU v úlohách měřících úroveň cizojazyčných schopností na základě zpracování auditivního podnětu. Na základě zjištěných údajů příspěvek poukazuje na potřebu přehodnocení některých současných způsobů práce s žáky s SPU v hodinách cizího jazyka a nastiňuje nové možnosti intervence.</t>
  </si>
  <si>
    <t>This article is focusing on the issue of foreign language acquisition of pupils with special learning disabilities (LD). According to studies from abroad, specific learning disabilities do not manifest only in the reading problem but they affect also the phonological, syntactic and semantic component of the foreign language. The aim of the research, introduced in this article, was to describe the process of the foreign language levels acquisition and to compare the main difficulties of the pupils with LD and their classmates by using the Prognostic-diagnostic test of foreign language abilities (M. Malíková, 1989). We tested 26 pupils with LD and 26 classmates from six fourth grade classes from three elementary schools in Prague. Qualitative analysis of subtests revealed significant differences in performances of pupils with LD especially in tasks requiring processing of auditory stimulus. According to obtained data some of the today recommended teaching techniques with pupils with LD in the foreign language classes are questioned. In the end of the article new intervention possibilities are mentioned.</t>
  </si>
  <si>
    <t>cizí jazyk; fonologie; fonologické dovednosti; sémantika; specifické poruchy učení; syntax</t>
  </si>
  <si>
    <t>foreign language; phonology; phonological skills; semantics; specific learning difficulties; syntax</t>
  </si>
  <si>
    <t>Mgr. Klára Špačková, Ph.D. (96401695) [prac.: PedF/KPs] [vyk. fak.: PedF/KPs] 
PhDr. PaedDr. Anna Kucharská, Ph.D. (64526216) [prac.: PedF/KPs] [vyk. fak.: PedF/KPs]</t>
  </si>
  <si>
    <t>The Beginnings of Literacy among Czech-Speaking Children with Developmental Dysphasia as Compared to their Normally The Beginnings of Literacy among Czech-Speaking Children with Developmental Dysphasia as The Beginnings of Literacy among Czech-Speaking Children with Developmental Dysphasia as Compared to their Normally Developing Contemporaries</t>
  </si>
  <si>
    <t>Rozvoj gramotnosti může narušovat přítomnost vývojových poruch v oblasti řeči a jazykových schopností. Mezi nejčastěji zkoumané patří vývojová dyslexie a vývojová dysfázie, které, jak se v mnohých studiích prokázalo, mají úzký, i když ne přímo kauzální vztah. Asi polovina dětí s vývojovou dysfázií má ve školním věku problémy s osvojením si psané řeči (čtení, psaní), avšak odborníci zatím nenašli jasnou odpověď na to, které deficity vývojové dysfázie jsou konkrétními rizikovými faktory pro rozvíjející se čtení a psaní. Ve studii, kterou v tomto příspěvku představíme, jsme sledovali vývoj 19 dysfatických dětí (VD) a 36 typicky se vyvíjejících dětí (TV) od předškolního věku do konce prvního ročníku. Ukázalo se, že 58 % dysfatických dětí dosahuje na konci 1. ročníku signifikantně horších výsledků než běžně se vyvíjející vrstevníci v úlohách zaměřených na některou z oblastí rozvíjející se gramotnosti (čtení, psaní, čtení s porozuměním). Pokusíme se čtenáři přiblížit strukturu jazykových deficitů u česky mluvících dysfatických dětí s ohledem na jejich vliv na osvojování si psané řeči.</t>
  </si>
  <si>
    <t>Development of literacy can be disrupted by presence of developmental disorders. The most commonly examined include developmental dyslexia and developmental dysphasia, which as shown in many studies have a narrow, but not directly causal relationship. About a half of children with developmental dysphasia have school-age problems with mastering written language (reading, writing), but experts still have not found a clear answer to which deficit of developmental dysphasia are specific risk factors for developing reading and writing. In the study presented in this paper we have monitored development of 19 dysphatic children (VD) and 36 typically developing children (TV) from the preschool age to the end of the first grade. As it turns out 58 % of dysphatic children have significantly worse results at the end of the 1st grade than normally developing peers (in task focused on area of emerging literacy - reading, writing, reading comprehension). We will try to show to readers the structure of language deficits in the Czech-speaking dysphatic children with regard to their impact on acquiring written language.</t>
  </si>
  <si>
    <t>vývojové poruchy; vývojová dysfázie; dyslexie; rizikové faktory ve vývoji gramotnosti</t>
  </si>
  <si>
    <t>developmental disorders; developmental dysphaxia; dyslexia; risk factors of literacy</t>
  </si>
  <si>
    <t>Mgr. Zuzana Jagerčíková (92920454) {Slovensko} [prac.: PedF/KPs] [vyk. fak.: PedF/KPs] 
PhDr. PaedDr. Anna Kucharská, Ph.D. (64526216) [prac.: PedF/KPs] [vyk. fak.: PedF/KPs]</t>
  </si>
  <si>
    <t>&gt;S&lt; SVV265402 - Školní vzdělávání a učitelská profese
&gt;R&lt; - FP7 Marie Curie Action ITN 2008-2012 No. 215961</t>
  </si>
  <si>
    <t>Changes in the Conception of Education and School Evaluation - Philosophical Foundations and Educational Context</t>
  </si>
  <si>
    <t>Těžiště publikace spočívá v hledání odpovědí na otázku "Jaký model vzdělávání a školního hodnocení budeme do budoucna preferovat". Autoři předkládají varianty odpovědí z hlediska různých úhlů pohledu a paradigmat</t>
  </si>
  <si>
    <t>The focus of the publication is to answer the question "What model of education and school evaluation will we prefer in the future". The authors present the answers in terms of different perspectives and paradigma.</t>
  </si>
  <si>
    <t>koncepce vzdělávání; pedagogika obratu; osobnostní rozvoj; kvalita života dětí; zdravá škola; školní hodnocení</t>
  </si>
  <si>
    <t>conception of education; pedagogy of upheaval; personality growth; quality of children´s life; healthy school; school evaluation</t>
  </si>
  <si>
    <t>prof. PhDr. Hana Lukášová, CSc. [ext. prac.: PedF OU] 
prof. PhDr. Zdeněk Helus, DrSc. (88474650) [prac.: PedF/KPPg] [vyk. fak.: PedF/KPPg] 
prof. PhDr. Vladimíra Spilková, CSc. (73068672) [prac.: PedF/KPPg] [vyk. fak.: PedF/KPPg]</t>
  </si>
  <si>
    <t>prof. PhDr. Hana Lukášová, CSc. (90604318)</t>
  </si>
  <si>
    <t>proceedings paper</t>
  </si>
  <si>
    <t>Wiki tools, which became known mainly thanks to the Wikipedia encyclopedia, represent quite a new phenomenon on the Internet. The work presented here deals with three areas connected to a possible use of wiki tools for the preparation of an e-learning course. To what extent does Wikipedia.com contain terms necessary for scientific lectures at the university level and to what extent are they localised into other languages? The second area covers the use of Wikipedia as a knowledge base for e-learning study materials. Our experience with Enviwiki which originated within the E-V Learn project and its use in e-learning courses is presented. The third area aims at the use of wiki tools for building a knowledge base and sharing experience of the participants of an e-learning course.</t>
  </si>
  <si>
    <t>Wikipedia; wiki tools; enviwiki; e-learning, localization; mathematics education</t>
  </si>
  <si>
    <t>&gt;I&lt; PRVOUK P02 - Environmentální výzkum
&gt;P&lt; SP/4H6/142/08 - Návrh aktualizovaných výukových modelů, rozvinutí metody počítačem podporované výuky (e-learning) a zavedení evaluačních mechanizmů pro celoživotní vzdělávání v oblasti životního prostředí (E-V-Learn)</t>
  </si>
  <si>
    <t>Multiculturalism of the Russian Federation and its reflection in school education</t>
  </si>
  <si>
    <t>Ruská federace je značně multikulturní země. Tato skutečnost se projevuje také ve škole. Předmětem studie jsou dvě hlavní oblasti: řešení národnostní otázky a jazyková politika Ruské federace, a to na úrovni celé společnosti a na úrovni školního vzdělávání. Ve shrnutí je stručně porovnána situace v Ruské federaci se situací v dříve sledovaných zemích: Německu, Velké Británii, Švédsku (a České republice).</t>
  </si>
  <si>
    <t>The Russian Federation is a considerably multicultural country, which also influences the school. The subjects of the study are two main areas: dealing with the nationalities issue and the language policy of the Russian Federation, namely at the level of the whole society and at the level of school education. In the summary the situation in the Russian Federation is compared to the situation in the Czech Republic and and other countries: Germany, Great Britain and Sweden.</t>
  </si>
  <si>
    <t>národnostní politika; jazyková politika; legislativa; kurikulum; Ruská federace</t>
  </si>
  <si>
    <t>multiculturalism; language policy; curriculum; Russian Federation</t>
  </si>
  <si>
    <t>Life Goals and Atributional Tendencies of Vocational School's Students</t>
  </si>
  <si>
    <t>Ve stati tematizujeme problematiku atribučních tendencí pro dosahování životních cílů. Přinášíme vybrané výsledky pilotní studie realizované u studentů středního odborného učiliště (N - 128) v roce 2011. Teoretická východiska pro nás představují atribučně motivační teorie B. Weinera a koncepce Původce - Pěšák R. de Charmse. V pilotní studii se zaměřujeme na charakter atribučních strategií z hlediska životních cílů. Zároveň si klademe otázku, zda se studenti, kteří mají tendenci připisovat splnění životních cílů spíše vnitřním ovlivnitelným příčinám (úsilí, píle), odlišují od studentů, kteří připisují splnění cílů spíše vnějším neovlivnitelným příčinám (náhoda, štěstí), a to především v prospěchu, připisované důležitosti a subjektivním smyslu (instrumentalitě) učení pro dosahování těchto životních cílů.</t>
  </si>
  <si>
    <t>In our essay we thematize a problem of attributional tendencies for life goals achieving. We offer selected results of study implemented by vocational school's students (N = 128) in 2011. We use Weiner's theory of attribution and motivation and De Charms's origin-pawn koncept. In our study we focus on attributional tendencies in terms of life goals. Simultaneously we ask a question if students with internal controllable attribution (efort, diligence) differ from students with external uncontrollable attribution (coincidence, luck) in benefit, ascribed importance and learning subjective meaning (instrumentality) for achieving these life goals.</t>
  </si>
  <si>
    <t>atribuce; původce - pěšák; pedagogická psychologie; důležitost cílů; motivace</t>
  </si>
  <si>
    <t>attribution; origin - pawn; educational psychology; goal importance; motivation</t>
  </si>
  <si>
    <t>Mgr. Barbora Saitlová (96873362) [prac.: PedF/KPs] [vyk. fak.: PedF/KPs] 
doc. PhDr. Isabella Pavelková, CSc. (17657314) [prac.: PedF/KPs] [vyk. fak.: PedF/KPs]</t>
  </si>
  <si>
    <t>&gt;Z&lt; MSM0021620862 - Učitelská profese v měnících se požadavcích na vzdělávání
&gt;V&lt;</t>
  </si>
  <si>
    <t>Praha - Pedagogická fakulta</t>
  </si>
  <si>
    <t>To the thing in itself</t>
  </si>
  <si>
    <t>Filosoifie je cesta domů. Intence k věci samé je základ fenomenologie. Cesta k vlastnímu prameni je základ opravdového sebepoznání, souznějící s imperativem "gnothi seauton". Role celku ve filosofii Patočky a Komenského; úloha otázky v sebepoznávání; časové tělo je cesta k poznání sebe sama; návrat k věci samé je naděje pro moderní vědu</t>
  </si>
  <si>
    <t>Philosophy is the way at home. The intention to the thing is the basis in the phenomenology. The way to the source is the basis of selfknowledge in the truth in the agreement with imperativ "gnothi seauton". The role of whole in the Patockas and Komenskys philosophy; the role of question in the knowledge; the body in time is way to selfknowledge; return to the thing in itself is the hope for science today</t>
  </si>
  <si>
    <t>věc; poznání; transcendentální epoché; starost o duši</t>
  </si>
  <si>
    <t>thing; knowledge; trenscendental epoche;he care about the soul</t>
  </si>
  <si>
    <t>Kniha byla částečně zaplacena i z grantu U3V 2240111 Kniha není učebnice</t>
  </si>
  <si>
    <t>The book deals with the issue of non-native language instruction of content subjects in a Czech secondary education envirionment. This topic is viewed upon through the prism of Content and Language Integrated Learning (CLIL). The question is raised whether or not such an approach is feasible to be used in ordinary educational settings; which is addressed in the analytical part, which examines a CLIL project that was conducted previously. While discussing World War One, it combined the instruction of English and History. Do only exceptional students benefit from demanding projects, such as CLIL? Should these projects be conducted despite the threat that the majority will not be able to appreciate them? Is really "one man worth ten thousand?" Or are we asking the wrong question altogether? Such are the questions addressed by the book.</t>
  </si>
  <si>
    <t>CLIL; integrated learning; Monitor model; teaching; history; World War I</t>
  </si>
  <si>
    <t>PhDr. Ondřej Švorc (33806245) [prac.: PedF/KDDD, PedF/PedF] [vyk. fak.: PedF/KDDD, PedF/PedF]</t>
  </si>
  <si>
    <t>Giftedness in childhood and agency in adolescence: multiple-case study</t>
  </si>
  <si>
    <t>V článku jsou představeny výsledky kvalitativní studie mladých dospělých, kteří byli v dětství považováni za mimořádně nadané ve sportu, v hudbě nebo ve škole. Studie se zabývá tím, jak zkušenost těchto mladých lidí s vlastními výjimečnými výsledky v dětství souvisí s jejich přesvědčením o možnostech vlastního aktérství v průběhu dospívání. Prostřednictvím biograficky orientovaných semistrukturovaných rozhovorů byly získány informace o jejich vývoji a ty byly následně zpracovány za použití tematické analýzy. V rozhovorech byla identifikována tři hlavní témata vztahující se k tomu, jak respondenti vnímali svůj vývoj. Někteří respondenti zakoušeli intenzivní tlak na výkon, který následně dávali do vztahu s pocity vyhoření a odchodem z oblasti svého nadání v průběhu dospívání. Druhá skupina respondentů mluvila o tom, že se jim dařilo v dětství velmi snadno dosahovat ve srovnání s vrstevníky výrazně lepších výsledků, aniž by byli nuceni se intenzivněji připravovat či vyvíjet úsilí. V kontextu dospívání pak zmiňovali nedostatečnou schopnost seberegulace a problémy v dosahování výsledků srovnatelných s těmi v dětství. Třetí skupina se vnímala jako úspěšně kontrolující svůj dosavadní i budoucí vývoj v oblasti svého nadání. Tito mladí lidé popisovali své nadání v dětství především jako motivaci, zmiňovali faktory jako vytrvalost, úsilí a vyhledávání co nejefektivnějších studijních strategií. Tato zjištění jsou diskutována s ohledem na to, jaké podmínky mohou podporovat či narušovat dlouhodobý úspěšný rozvoj nadaných dětí.</t>
  </si>
  <si>
    <t>In the paper I present results of a multiple-case study of adolescents who were identified as extraordinarily gifted in school, sports or music during their childhood. I examine the ways in which they construe their giftedness in childhood and how they relate these narratives to their perceived agency in the domain of their giftedness. Semi-structured interviews were used to collect information about the respondents' development and were subsequently processed by thematic analysis. Three distinct themes related to childhood giftedness emerged from the analysis. Some respondents experienced intensive pressures to achieve during childhood which led to subsequent feelings of burnout and withdrawal from the area of their giftedness. Other respondents talked about their ability to outperform their peers very easily and without effort as children. Later on, they described themselves as lacking self-regulation skills and being unable to achieve on comparable level as before. The respondents who perceived themselves as successfully controlling their future development described their childhood giftedness in terms of motivation, such as persistence, effort and looking for the most suitable learning strategies. The implications for the successful long-term development of giftedness are discussed.</t>
  </si>
  <si>
    <t>nadání; adolescence; motivace; rizika; kvalitativní</t>
  </si>
  <si>
    <t>gifted; adolescence; agency; risk; qualitative</t>
  </si>
  <si>
    <t>Mgr. Jiří Mudrák, Ph.D. (67422159) [prac.: PedF/KPs] [vyk. fak.: PedF/KPs]</t>
  </si>
  <si>
    <t>&gt;P&lt; GPP407/11/P512 - Konstrukty a praktiky ve vzdělávání nadaných: Rozvoj nadaných dětí v českém vzdělávacím kontextu</t>
  </si>
  <si>
    <t>Motivation of students participating in TALNET educational program</t>
  </si>
  <si>
    <t>Přírodní vědy, například fyzika a chemie, patří u českých žáků a studentů k nejméně oblíbeným předmětům, a zvláště ve vyšších ročnících ZŠ a na SŠ studenti často udávají, že je tyto předměty nebaví. Přírodovědně orientovaní studenti jsou tak často nuceni vzdělávat se v prostředí, které nepodporuje jejich zájem a neposkytuje jim odpovídající podněty. Talnet představuje výjimečný pokus poskytnout těmto studentům odpovídající vzdělávací podmínky, ve kterých mohou uplatnit a rozvíjet své přírodovědné zájmy nad rámec běžné školní výuky. Cílem tohoto článku je přiblížit Talnet z pohledu jeho úspěšných účastníků a na obecnější úrovni zároveň prozkoumat, jaké faktory mohou motivovat české přírodovědně orientované studenty a studentky k účasti v rozšiřujících vzdělávacích programech.</t>
  </si>
  <si>
    <t>TALNET represents a unique attempt to provide motivated students interested in science with a learning environment in which they can develop their interests. School subjects related to science, such as physics, math or chemistry, have been considered by Czech pupils students as the least favored subjects and especially in upper elementary school and high school students often state that they do not like these subjects. Therefore, science oriented students may find themselves in an environment which does not support their interest and optimal learning experience. The main focus of this article is to describe TALNET program from the perspective of its sucessful participants and in this context discuss their motivation, the usefulness of differentiated educational programs and gifted education in general.</t>
  </si>
  <si>
    <t>Nadání; motivace; kvalitativní; vzdělávací program; diferenciace</t>
  </si>
  <si>
    <t>Giftedness; motivation; qualitative; educational program; differentiation</t>
  </si>
  <si>
    <t>The second myth: Czech experts have proved that nurseries endanger the development of children</t>
  </si>
  <si>
    <t>V kapitole je analyzován český populárně-psychologický diskurz časného dětství a optimálního rozvoje v časném dětství. Jako hlavní metoda je používána kritická analýza textu inspirovaná kritickou diskurzivní psychologií. Jejím prostřednictvím jsou analyzována mediální vystoupení některých českých populárních psychologů a psycholožek týkající se časného dětského vývoje a dopadů institucionální péče o děti. Ukazujeme, že "expertní vědění" a "objektivní argumenty," které tito lidé v médiích představují, nejsou založeny na faktech, ale na konzervativních hodnotách. Vědomí rizik vytvářené těmito tvrzeními tak reprodukuje jistou formu moci, která znevýhodňuje některé skupiny obyvatel České republiky, například matky usilující o návrat do zaměstnání, rodiny s jedním rodičem či rodiny s nízkými příjmy. Jako protiklad k tomuto českému pop-psychologickému diskurzu představujeme výsledky mezinárodních a také některých českých studií, které naznačují, že dostatečně kvalitní institucionální péče dětem do tří let neškodí a dokonce může být pro některé skupiny dětí prospěšnější než nepřerušovaná péče v rodině.</t>
  </si>
  <si>
    <t>In the chapter we analyze a Czech popular psychological discourse of early childhood and optimal development in early childhood. As the main method we use critical analysis of text inspired by critical discursive psychology. In this way we analyze media appearances of Czech popular psychologists related to early development in childhood and impacts of institutionalized childcare. We show that the "expert knowledge" and "objective arguments" which they have used are not based on facts but on conservative values. The discourse of risks which these people create reproduces a form of power disadvantaging some groups within the Czech population, such as working mothers, single parent families, or low-income families. As a counter-argument to this discourse we present results of international and also some Czech studies which show that high-quality institutional childcare does not harm children and even may be in some cases beneficial.</t>
  </si>
  <si>
    <t>vývoj; dětství; diskurz; kritická psychologie; předškolní péče</t>
  </si>
  <si>
    <t>development; childhood; discourse; critical psychology; early childcare</t>
  </si>
  <si>
    <t>Hana HaškováSteven Saxonberg</t>
  </si>
  <si>
    <t>The structuring of the professional competences of a pre-school teacher in the Czech Republic</t>
  </si>
  <si>
    <t>Zakres treści umiejętności różni się w stosunku do potrzeb dzieci przedszkolnych. Proponowany model siedmiu kompetencji dla nauczycieli edukacji przedszkolnej jest weryfikowany badaniami w praktyce i zaobserwowano subiektywną trudność w spełnianiu niniejszych kompetencji. Przedstawiono średni rezultat badań.</t>
  </si>
  <si>
    <t>Content skills with contradistinguish base needs pre-school children. Designed model seven competency for pre-school teachers is experimental verification practically. Them monitoring subjective difficulty of competency. This result research is running.</t>
  </si>
  <si>
    <t>Kompetecji pedagoga przedskolnego; umiejetności pedagoga; potrzeby dzieci; model dla badań; trudność kompetencji dla naugzycieli</t>
  </si>
  <si>
    <t>Competency pre-school teachers; skills of teacher; needs pre school children; model for research; difficulty of competency for teachers</t>
  </si>
  <si>
    <t>PaedDr. Soňa Koťátková, Ph.D. (73849415) [prac.: PedF/KPPg] [vyk. fak.: PedF/KPPg]</t>
  </si>
  <si>
    <t>Tamara ZacharukAneta Niewęgłowska</t>
  </si>
  <si>
    <t>Piano works by Josef Bohuslav Foerster</t>
  </si>
  <si>
    <t>Hudební skladatel Josef Bohuslav Foerster a jeho klavírní tvorba ,která obsahuje 14 cyklů,2 vrcholná díla a 9 drobných skladeb</t>
  </si>
  <si>
    <t>Czech composer Josef Bohuslav Foerster dedicated 14 piano cycles,2 significant piano pieces-Masks of Eros and Osenice suite,and 9 small pieces.</t>
  </si>
  <si>
    <t>klavírní; dílo; Josefa; Bohuslava; Foerstra</t>
  </si>
  <si>
    <t>Piano; works; Josef; Bohuslav; Foerster</t>
  </si>
  <si>
    <t>doc. MgA. Věra Kopecká (56406345) [prac.: PedF/KHV] [vyk. fak.: PedF/KHV]</t>
  </si>
  <si>
    <t>The species rihnessof European ichtyofauna</t>
  </si>
  <si>
    <t>Příspěvek přináší aktuální informace o druhové bohatosti rybovitých obratlovců na evropském kontinentu a v přilehlých mořích. Bylo potvrzeno 48 řádů, 243 čeledí, 795 rodů a 1886 druhů rybovitých obratlovců</t>
  </si>
  <si>
    <t>The species richness of free-living European saltwater, brackish and freshwater ichtyofauna is summarized in this paper. The analysis shows 48 orders, 243 families, 795 genera and 1886 species fish-like vertebrates.</t>
  </si>
  <si>
    <t>Ichtyofauna; Evropa</t>
  </si>
  <si>
    <t>species richness; European ichtyofauna</t>
  </si>
  <si>
    <t>prof. RNDr. Lubomír Hanel, CSc. (68427935) [prac.: COŽP/COŽP, PedF/Dohody, PedF/KBES] [vyk. fak.: COŽP/COŽP, PedF/Dohody, PedF/KBES] 
Jiří Plíštil</t>
  </si>
  <si>
    <t>Reading with comprehension of pupils cochlear implants as a precondition for their further education and job orientation</t>
  </si>
  <si>
    <t>Příspěvek se zabývá problematikou čtení s porozuměním u žáků s kochleárním implantátem. Ke zjištění stavu čtení s porozuměním žáků s kochleárním implantátem v základních školách hlavního vzdělávacího proudu i v základních školách pro sluchově postižené byl použit neverbální Kaufmanův subtest 16 Čtení/porozumění, který je standardizován pro populaci 7 - 12,5 letých žáků. Výsledky tohoto subtestu ukazují, že žáci s kochleárním implantátem vykazují určité opoždění oproti jejich slyšícím vrstevníkům.</t>
  </si>
  <si>
    <t>The paper is focused on reading with understanding of children with cochlear implant. Standardised Non-verbal Kaufman subtest reading/understanding for children 7-12,5 years in mainstream schools and schools for the hearing impaired was used to gain research data. The results of this subtest show that pupils with cochlear implants show some delay compared to their peers without hearing impairment.</t>
  </si>
  <si>
    <t>kochleární implantace; čtení s porozuměním; žáků; základní škola hlavního vzdělávacího proudu; základní škola pro sluchově postižené</t>
  </si>
  <si>
    <t>cochlear implants; reading with comprenhension; mainstream primary school, school for children with hearing impairment</t>
  </si>
  <si>
    <t>PhDr. Kateřina Hádková, Ph.D. (43331295) [prac.: PedF/KSpPg] [vyk. fak.: PedF/KSpPg]</t>
  </si>
  <si>
    <t>Prof. Marie Vítková, Ph.D.doc. PaedDr. Miroslava Bartoňová, Ph.D.</t>
  </si>
  <si>
    <t>&gt;I&lt; PRVOUK P15 - Škola a učitelská profese v kontextu rostoucích nároků na vzdělávání
&gt;I&lt;</t>
  </si>
  <si>
    <t>This chapter addresses the issue of teacher education and development from various perspectives. Several categories of mathematics educators are characterized and their development and roles in the teaching/learning processes are summarized. Cooperation between teachers and researchers as well as the concept of teachers as researchers are discussed from different points of view. The crucial role that observations play at all levels is analyzed and illustrated by two different models of implementation of observations into teachers' and researchers' practice. Throughout the chapter the influence of the research of Guy Brousseau on mathematics education research is recognized.</t>
  </si>
  <si>
    <t>Mathematics education; mathematics educators; teacher educators; research in mathematics education; observation; didactical culture; social anticipation</t>
  </si>
  <si>
    <t>prof. RNDr. Jarmila Novotná, CSc. (52799673) [prac.: PedF/KMDM] [vyk. fak.: PedF/KMDM] 
Claire Margolinas {Francie} 
Prof. Bernard Sarrazy {Francie}</t>
  </si>
  <si>
    <t>M.A. (Ken) Clements {Spojené státy} Alan J. Bishop {Austrálie} Christine Keitel {Německo} Jeremy Kilpatrick {Spojené státy} Frederick K.S. Leung {Hongkong}</t>
  </si>
  <si>
    <t>&gt;I&lt; PRVOUK P15 - Škola a učitelská profese v kontextu rostoucích nároků na vzdělávání
&gt;S&lt; SVV265402 - Školní vzdělávání a učitelská profese</t>
  </si>
  <si>
    <t>New York Heidelberg Dordrecht London</t>
  </si>
  <si>
    <t>Vyšlo také jako eBook (ISBN 978-1-4614-4684-2)</t>
  </si>
  <si>
    <t>www.springer.com</t>
  </si>
  <si>
    <t>Comparing the the review of the Czech educational research after 1989 with the current state</t>
  </si>
  <si>
    <t>Bilance kritické analýzy pedagogického výzkumu po r. 1989 a její provnání se současným stavem identifikuje jako klíčovou slabinu absenci implementačního výzkumu.</t>
  </si>
  <si>
    <t>The comparative analysis revealed the lack of implementation studies allowing the researchers to conserve the critical distance from the educational policy providing the necessary impulses to them (through experts) at the same time.</t>
  </si>
  <si>
    <t>pedagogický výzkum; expertství; kritický badatel;</t>
  </si>
  <si>
    <t>educational research; experts; critical distance</t>
  </si>
  <si>
    <t>Home Laguna celebrated its 50-year</t>
  </si>
  <si>
    <t>Článek přestavuje padesátiletou činnost Domova Laguna, jež v současné době poskytuje služby klientům se zdravotním postižením.</t>
  </si>
  <si>
    <t>Article presents fifty action Laguna Home, which currently provides services to clients with disabilities.</t>
  </si>
  <si>
    <t>výročí; osoby se zdravotním postižením; sociální služba</t>
  </si>
  <si>
    <t>anniversary; people with disabilities; social service</t>
  </si>
  <si>
    <t>PaedDr. Jaroslava Zemková, Ph.D. (34441442) [prac.: PedF/KSpPg] [vyk. fak.: PedF/KSpPg]</t>
  </si>
  <si>
    <t>L'Europe centrale et la Bohême comme topoi perpétués dans les lettres françaises</t>
  </si>
  <si>
    <t>Central Europe and Bohemia as seen by French authors</t>
  </si>
  <si>
    <t>Topos, un ancien procédé rhétorique et esthétique, évoque idirectement, a l'aide de motifs caractéristiques généralement admis et compris, un endroit, un espace géographique ou bien un lieu rêvé et imaginaire. En s'appuyant sur des grandes oeuvres d'auteurs français, l'étude se concentre sur la formation et le fonctionnement des topoi littéraires liés traditionnellement a l'Europe centrale et a la Bohême. Ces contrées étant le plus souvent représentées en tant que locus terribilis et locus mysteriosus et pittoresque.</t>
  </si>
  <si>
    <t>Topos is an old rhetoric and esthetic method which indirectly evocates a situation, a geographic location or a dreamed and imaginary place by using generally admitted and understood typical themes. This essay props the major works of Frnech authors and it focuses on the formation and functionning of literary topoi traditionally linkled with Central Europe and Bohemia. Those climes being most often pictured as locus terribilis and locus mysteriosus and picturesque.</t>
  </si>
  <si>
    <t>topos littéraire; image de la Boheme; littérature française</t>
  </si>
  <si>
    <t>literary topos; representation of Central Europe and Bohemia by French authors; French literature</t>
  </si>
  <si>
    <t>PhDr. Renáta Listíková, Dr. (82858806) [prac.: PedF/KFJL] [vyk. fak.: PedF/KFJL]</t>
  </si>
  <si>
    <t>Miroslava NovotnáColette Gauthier</t>
  </si>
  <si>
    <t>Child Preconcepts and Possibilities of their Monitoring in Language System Area</t>
  </si>
  <si>
    <t>Nastupující žák do základní školy přichází z předchozího období s přirozeně rozvinutými jazykovými dovednostmi. Je úkolem vzdělávání, aby své zkušenosti zúročil při vytváření obecně platných jazykových zákonitostí, konkrétně zákonitostí, které se uplatňují ve výuce českého jazyka. Kapitola kolektivní monografie se zabývá možnostmi sledování prekonceptů v českém jazyce jako východiska pro uplatňování konstruktivistických přístupů v didaktice českého jazyka. Jejím cílem je dát první podněty pro poznávání žákovských prekonceptů v jazykovém systému. Zabývá se tím, co prekoncepce jsou a také jak do nich vstupuje dosažená úroveň kognitivního a jazykového vývoje dítěte. Upozorňuje na úskalí při poznávání dětských představ a načrtává možné metody jejich poznávání. Věnuje se neverbálním diagnostickým prostředkům v poznávání prekonceptů v oblasti jazyka (hra, kresba, grafické produkty, manipulační činnosti) a prostředkům verbálním (vyprávění, rozhovor, písemné produkty), které se mohou stát výchozím pro výzkum v této oblasti.</t>
  </si>
  <si>
    <t>Pupils come into elementary school with naturally developed verbal skills from earlier age. It is essential for education to make the children use their experiences in creating generally applicable language principles, particularly those, which apply in teaching the Czech language. This chapter of the collective monograph deals with observation of the preconceptions in Czech language as a basis for the application of the constructivist approaches in teaching Czech language. Its aim is to start exploring pupils' preconceptions in the language system. It deals with what preconceptions are and how the level of cognitive and linguistic development of the child affect them. It also draws attention towards the difficulties in exploring children's ideas and outlines possible methods of their examination. It also deals with non-verbal diagnostic methods of recognizing pre-concepts of language (game, drawing etc.) and verbal methods (story-telling, dialogue) which can become essential for research in this area.</t>
  </si>
  <si>
    <t>Prekoncepce; konstruktivismus; didaktika výuky českého jazyka; kognitivní vývoj; jazykový vývoj; neverbální / verbální prostředky poznávání; hra; kresba; grafické produkty; vyprávění; rozhovor; písemné produkty; diagnostika</t>
  </si>
  <si>
    <t>Preconceptions; constructivism; methodology of teaching the Czech language; cognitive development, language development, nonverbal / verbal means cognition play; drawing, graphic products; narrative; interview; written products; diagnostics</t>
  </si>
  <si>
    <t>While the UN Committee on the Rights of the Child repeatedly stresses the vulnerability of children with disabilities and the need to effectively protect and enforce their rights, equal opportunities for children with intellectual disabilities remain poorly addressed. The 16 Country Reports produced as part of European Project Daphne III paint a rather distressing picture of the situation of children with intellectual disabilities. All of them state that there is very limited evidence on how the rights of children with intellectual disabilities are upheld in the researched countries. The results of our study show that CRC implementation from the perspective of children with intellectual disabilities is far from satisfactory. While some attention has been paid to education and health, the European countries should focus also on other areas such as abuse and participation of children with intellectual disabilities. Despite progress and positive developments in the area of education and de-institutionalisation, many children with intellectual disabilities continue to be educated exclusively in segregated settings or are placed in long-term residential institutions.</t>
  </si>
  <si>
    <t>Right to Education; Children with Intellectual Disabilities; Trends; Barriers; Inclusion; Europe</t>
  </si>
  <si>
    <t>doc. PhDr. Jan Šiška, Ph.D. (95167070) [prac.: PedF/KSpPg] [vyk. fak.: PedF/KSpPg] 
Camille Latimier (87003860) {Francie} [prac.: PedF/KSpPg] [vyk. fak.: PedF/KSpPg] 
Mgr. Ahsan Habib {Bangladéš}</t>
  </si>
  <si>
    <t>Mgr. Karl-Ernst Ackermann, PhD. {Německo} Mgr. Oliver Musenberg, PhD. {Německo} Mgr. Judith Riegert, PhD. {Německo}</t>
  </si>
  <si>
    <t>Geistigbehindertenpädagogik!? Disziplin – Profession – Inklusion</t>
  </si>
  <si>
    <t>Oberhausen</t>
  </si>
  <si>
    <t>http://www.athena-verlag.de/controller.php?cmd=reihen&amp;reihe=Lehren+und+Lernen+mit+behinderten+Menscheg</t>
  </si>
  <si>
    <t>"One has to go to school": Application Options of a Holistic Approach in Studying Life Course of Young Disabled Adults</t>
  </si>
  <si>
    <t>Příspěvek se věnuje školnímu vzdělávání v ČR očima dnešních mladých dospělých s postižením. Využíváme biografický výzkumný design a předkládáme aplikační možnosti tohoto přístupu při studiu životních drah těchto lidí. Odkrýváme témata vztahující se k tzv. signifikantním konceptům - životní cesty a zdroje. Dokladujeme, že zdroje pro vzdělávání dětí s postižením v běžných školách byly t.č. poskytovány nesystémově a částečně, což mělo často za následek narušení jejich vzdělávací dráhy. V tomto kontextu dospíváme k závěru, že speciální jakkoliv vzdělávání uspokojuje, byť z krátkodobého hlediska, vzdělávací potřeby dětí, zároveň zmírňuje tlak na běžné školy přijímat potřebné změny umožňující vzdělávání dětí s postižením v hlavním vzdělávacím proudu. Vzdělávací dráha dětí s postižením je tak často negativně poznamenaná, což se v důsledku odráží na jejich psychosociálním rozvoji.</t>
  </si>
  <si>
    <t>The chapter reflects the partial results of an ongoing research project whose attention isgiven to school education in the Czech Republic through the eyes of today's young adults with disabilities. The biographical research design is used in the to the study of the life course of these people. We uncover themes related to so called significant concepts - pathways (way of life) and resources. It is evident, that resources for the education of children with disabilities in mainstream schools were (at that time) provided unsystematically and partly. It often resulted in a disruption of their educational pathways. In this context, we come to the conclusion that special education satisfies educational needs of children (even in the short term) but in same time relieves pressure on the regular schools to implemented necessary changes to accommodate educational needs of children with disabilities. Educational career of children with disabilities is often negatively stigmatized, which has negative impacts on their psychosocial development.</t>
  </si>
  <si>
    <t>mladí dospělí lidé se zdravotním postižením; kvalitativní analýza; biografický výzkumný design; teorie životních drah; signifikantní koncepty; vzdělávací politika; základní školy; základní školy speciální</t>
  </si>
  <si>
    <t>young adults with disabilities; qualitative analysis; biographical research design; life-course theory; significant concepts; educational policy; elementary schools; special schools</t>
  </si>
  <si>
    <t>doc. PhDr. Jan Šiška, Ph.D. (95167070) [prac.: PedF/KSpPg] [vyk. fak.: PedF/KSpPg] 
Camille Latimier (87003860) {Francie} [prac.: PedF/KSpPg] [vyk. fak.: PedF/KSpPg] 
Mgr. Šárka Káňová (17409350) [prac.: PedF/PedF] [vyk. fak.: PedF/PedF]</t>
  </si>
  <si>
    <t>Hradec Králové Magnanimitas</t>
  </si>
  <si>
    <t>EVROPSKÉ PEDAGOGICKÉ FÓRUM 2012 PEDAGOGICKO-PSYCHOLOGICKÉ ASPEKTY VÝUKY ročník II.</t>
  </si>
  <si>
    <t>University graduates: Competencies and professional success</t>
  </si>
  <si>
    <t>Téma přechodu z vysoké školy na trh práce se stává stále důležitější spolu s rychle rostoucím počtem absolventů opouštějící vysokoškolské vzdělání v České republice. V roce 2010 bylo provedeno národní šetření nazvané REFLEX 2010. Více než 8500 elektronicky vyplněných dotazníků bylo sebráno od absolventů z let 2005 a 2006. Toto šetření navázalo na obdobný mezinárodní projekt REFLEX, který proběhl v roce 2005 a 2006. Výzkum se zabývá řadou témat, jako je hodnocení studia, přechod do praxe, první zaměstnání a profesní úspěch. Je důležité pochopit, jak a do jaké míry ovlivňují vysoké školy své absolventy, jejich kompetence a jejich úspěch na trhu práce. Hlavním cílem této práce je analyzovat vztah mezi různými charakteristikami vysokoškolského vzdělávání, nabytými kompetencemi a profesním úspěchem, který je vyjádřen několika objektivními a subjektivními indikátory.</t>
  </si>
  <si>
    <t>The topic of transition from higher education to the labour market is becoming an increasingly important as rapidly growing numbers of graduates are leaving higher education in the Czech Republic. In 2010 a national survey called REFLEX 2010 was conducted. More than 8.5 thousand of electronically completed questionnaires were collected from those who graduated in years 2005 and 2006. It builds on similar international project REFLEX that was conducted in 2005 and 2006. It touches many subjects such as evaluation of study, transition period, first job and professional success. It is important to understand how higher education institutions impact their graduates, their competencies and their success in the labour market. The main focus of the paper is to analyze the relationship between different characteristics of education, competencies and professional success which is expressed by several objective and subjective measures.</t>
  </si>
  <si>
    <t>absolventi; vysoké školy; kompetence; profesní úspěch</t>
  </si>
  <si>
    <t>university; graduates; competencies; professional success</t>
  </si>
  <si>
    <t>Mgr. Martin Zelenka (68270711) [prac.: PedF/SVP] [vyk. fak.: PedF/SVP] 
Ing. Radim Ryška, Ph.D. (77674811) [prac.: PedF/SVP] [vyk. fak.: PedF/SVP]</t>
  </si>
  <si>
    <t>Employability of Charles University Graduates</t>
  </si>
  <si>
    <t>Publikace se zabývá uplatnitelností absolventů Univerzity Karlovy v Praze. Publikace má šest základních částí. První část se zabývá vývojem počtů studentů a absolventů v různých typech studia, přechodem studentů mezi cykly studia, zahraničními studenty, sociální strukturou absolventů a jejich zaměstnatelností. Druhá část se věnuje době studia absolventů - době věnované studiu, zaměření studijního oboru, způsobům výuky a učení, kvalitě studijní nabídky a podmínkám studia a výuky, také kvalitě vyučujících a kvalitě fakult, a rovněž spokojenosti s volbou školy a oboru. Třetí část se věnuje přechodu na trh práce, především pak hledání první práce a její kvalifikační náročnosti, zabývá se také jistotou první práce a příjmu v prvním zaměstnání absolventů a zkoumá shodu oboru ukončeného vzdělání a oboru první práce. Ve čtvrté části jsou rozebrány obdobné kategorie jako u prvního zaměstnání, jen tentokrát pro zaměstnání, která absolventi vykonávají po několika prvních letech (většinou čtyřech či pěti) na trhu práce. Specifickou oblastí zájmu je zde oblast profesního úspěchu absolventů. Pátá část se zabývá kompetencemi, a to ve třech dimenzích: první je úroveň, jakou poskytla absolventům škola, druhou, jakou u sebe vnímají sami, a třetí, jaká je požadována v jejich zaměstnání. Poslední, šestá část analyzuje poptávku a nabídku vysoce kvalifikované pracovní síly s ohledem na absolventy Univerzity Karlovy.</t>
  </si>
  <si>
    <t>The publication deals with Charles University in Prague graduates employability. The publication has six core chapters. The first part deals with the development of the number of students and graduates in various types of study, the transition between the cycles of study, foreign students, the social structure of the graduates and their employability. The second chapter deals with graduate's study period - the time devoted to the study, the focus of study program, the modes of teaching and learning, quality and conditions of the studies, quality of teachers and faculties and satisfaction with the choice of schools and of field of study. The third part deals with the period of transition from school to the labor market. It especially focuses on issues such as looking for the first job, qualification requirements for the first job, job security, income and the match between the field and level of study and field and level of the first job. The fourth chapter deals with similar subjects as the third part which concerns first job, only this time the focus are jobs performed by graduates after the first few years (mostly four or five) in the labor market. Above that it specifically concerns the area of professional success of graduates and the relationship between study characteristics and professional success. The fifth chapter deals with competencies in three dimensions: the first is the level which school provides for graduates, the second is how they perceive their owl level, and third is what level is required in their jobs. Last, the sixth section analyzes the demand and supply of highly skilled labor with respect to the graduates of the Charles University.</t>
  </si>
  <si>
    <t>Univerzita Karlova; Absolventi; Zaměstnatelnost; Uplatnění</t>
  </si>
  <si>
    <t>Charles University; Graduates; Employability</t>
  </si>
  <si>
    <t>Ing. Radim Ryška, Ph.D. (77674811) [prac.: PedF/SVP] [vyk. fak.: PedF/SVP] 
Mgr. Martin Zelenka (68270711) [prac.: PedF/SVP] [vyk. fak.: PedF/SVP] 
Ing. Jan Koucký, Ph.D. (24625498) [prac.: PedF/SVP] [vyk. fak.: PedF/SVP] 
Ing. Martin Lepič (68623570) [prac.: PedF/SVP] [vyk. fak.: PedF/SVP]</t>
  </si>
  <si>
    <t>"Milestones and opportunities during a life-course" - tracking with young disabled people</t>
  </si>
  <si>
    <t>V článku prezentujeme iniciální odpověď na otázku, jak vývoj národní vzdělávací politiky ovlivnil život mladých lidí se zdravotním postižením. Kombinací longitudinálních kvalitativních výzkumných metod a kritické analýzy dokumentace shromažďujeme poznatky vycházející ze zkušeností a aspirací mladých lidí se zdravotním postižením. Kvalitativní metody posléze umožní komparaci evropských, národních a regionálních přístupů v oblasti rodinného života, bydlení či zaměstnání. Dílčím cílem projektu je zjistit potenciál kvalitativních výzkumných metod zaměřených na životní příběhy život. V textu představuje základní zkoumané kategorie "turning points a "resources and capital". Zaměřujeme se na analýzu životních příběhů u skupiny mladých lidí se zdravotním postižením, kteří vyrostli v pěstounských rodinách.</t>
  </si>
  <si>
    <t>The aim of the project is to investigate and explain how developments in European, national/local policies are impacting on the lives of young disabled adults. By combining qualitative longitudinal methods (life stories) with critical policy analysis, the project aims to generate policy-relevant knowledge that is grounded in the experiences and aspirations of young disabled people themselves. Using these methods, the study aims to generate a comparative understanding of European, national/local regimes in relation to disability, family, work and welfare. As a consequence, the project also aims to investigate the potential for using qualitative case study methods. For illustration, we focus in the chapter on identification of the categories - turning points and resources and capital. In the research project we are working with a group of young people with disabilities, who grew up in foster families. For the purposes of this paper we deal with turning points and the resources and capital in the context of life of people with disabilities grown up in foster care.</t>
  </si>
  <si>
    <t>mladí dospělí se zdravotním postižením; kvalitativní výzkumné metody; pěstounské rodiny; turning point; resourses and capital</t>
  </si>
  <si>
    <t>qualitative longitudinal methods; life stories; young disabled adults; life stories; resources and capital; turning points; policy; foster care</t>
  </si>
  <si>
    <t>doc. PhDr. Jan Šiška, Ph.D. (95167070) [prac.: PedF/KSpPg] [vyk. fak.: PedF/KSpPg] 
PhDr. Kateřina Hádková, Ph.D. (43331295) [prac.: PedF/KSpPg] [vyk. fak.: PedF/KSpPg] 
Mgr. Petra Holasová (17972497) [prac.: PedF/PedF] [vyk. fak.: PedF/PedF] 
Camille Latimier (87003860) {Francie} [prac.: PedF/KSpPg] [vyk. fak.: PedF/KSpPg]</t>
  </si>
  <si>
    <t>doc. PhDr. Zdeněk Freidmann et. al, Csc.</t>
  </si>
  <si>
    <t>Occupations of higher education graduates; What influences their success</t>
  </si>
  <si>
    <t>Publikace se zabývá tím, do jakých profesí a do jakých odvětví směřují absolventi vysokých škol a jaké faktory ovlivňují jejich úspěch na trhu práce. Text je rozdělen na dvě základní části. První část se zaměřuje především na směřování absolventů do hlavních profesních klastrů. Jsou zde vysvětleny hlavní body metodologie tvorby profesních klastrů a srovnání rozdělení jednotlivých vysokých škol do těchto profesních klastrů. Srovnání je prováděno rovněž na úrovni fakult a oborů studia a důraz ve srovnání je kladen na charakteristiky jako kvalifikační náročnost obsazovaných míst, platy, využití získaného vzdělání a úroveň profesních dovedností. V druhé části je řešen vztah mezi charakteristikami studia, nabytými kompetencemi a profesním úspěchem, přičemž je kladen důraz na srovnání mezi různými typy fakult.</t>
  </si>
  <si>
    <t>The publication looks into what occupations and sectors graduates tend and what factors influence their success in the labor market. The text is divided into two parts. The first part primarily focuses on to what major occupational clusters graduates go. It includes the explanation of methodology of creating these occupational clusters and comparison of the distribution of each higher education institution graduates in these occupational clusters. The comparison is performed at the level of faculties and fields of study also and emphasis is placed onto characteristics such as qualification requirements of jobs, salaries, use of acquired education and level of professional skills. The second part focuses on the relationship between the characteristics of the study, acquired competencies and professional success, while placing emphasis on the comparison between different types of faculties.</t>
  </si>
  <si>
    <t>absolventi; vysoké školy; profese; profesní úspěch</t>
  </si>
  <si>
    <t>higher education; graduates; occupations;professional success</t>
  </si>
  <si>
    <t>Ing. Radim Ryška, Ph.D. (77674811) [prac.: PedF/SVP] [vyk. fak.: PedF/SVP] 
Mgr. Martin Zelenka (68270711) [prac.: PedF/SVP] [vyk. fak.: PedF/SVP]</t>
  </si>
  <si>
    <t>Disability - seen through the eyes of students from the "Third World"</t>
  </si>
  <si>
    <t>Im Rahmen des Workshops werden dreijährige Erfahrungen aus dem Unterrichten von Hochschulstudenten aus der Dritten Welt, die an der Prager Karlsuniversität und ihrer Pädagogischen Fakultät das MA Special Education Needs Programm studieren, präsentiert. Die Spezifika eines an diese Studenten gerichteten Unterrichts (einjähriges intensives Studienprogramm), das sie auf ihre spätere pädagogische Arbeit mit Menschen mit Sonderbedürfnissen vorbereitet, ergeben sich aus ihrer unterschiedlichen Auffassung der Begriffe wie: Behinderung, Benachteiligung, Störung, Autonomie, Freiheit, Emanzipation, Gleichberechtigung, Integration, Inklusion u. a. m., die kulturell, historisch, religiös und auch individuell gegeben sind.</t>
  </si>
  <si>
    <t>The workshop will be presented three years experience of teaching undergraduate students from the "third world" who at Prague's Charles University and the Faculty of Education study program MA Special Education Needs. Specifics of their teaching in an intensive one-year program of study that prepares them for the education of persons with special educational needs are given their culturally, historically and religiously conditioned and individually different understanding of concepts such as: disability, handicap, disorder, autonomy, freedom, emancipation, equality, inclusion and others.</t>
  </si>
  <si>
    <t>Hochschulbildung; Sonderbedürfnissen; MA Special Education Needs Programm; Integration; Inklusion</t>
  </si>
  <si>
    <t>Higher education; special needs; MA Special Education Needs program; integration; inclusion</t>
  </si>
  <si>
    <t>PhDr. Kateřina Hádková, Ph.D. (43331295) [prac.: PedF/KSpPg] [vyk. fak.: PedF/KSpPg] 
doc. PaedDr. Vanda Hájková, Ph.D. (16858071) [prac.: PedF/KSpPg] [vyk. fak.: PedF/KSpPg] 
doc. PhDr. Lea Květoňová, Ph.D. (23760862) [prac.: PedF/KSpPg] [vyk. fak.: PedF/KSpPg] 
doc. PhDr. Iva Strnadová, Ph.D. (20459821)</t>
  </si>
  <si>
    <t>Prof. Andrea Erdélyi {Německo} Hans-Peter Schmidtke {Německo} Peter Sehrbrock {Německo}</t>
  </si>
  <si>
    <t>&gt;S&lt; GAUK31408 - Vyšetřování čichu u zrakově postižených dětí jako předpoklad jejich cílené reedukace</t>
  </si>
  <si>
    <t>Bad Heilbrunn</t>
  </si>
  <si>
    <t>Child's relationship to music</t>
  </si>
  <si>
    <t>Studie je příspěvkem k teoretickému ujasnění skupiny dynamizujících složek hudebnosti žáka, které stojí na pomezí hudební psychologie a hudební sociologie - hudebních zájmů, postojů, vkusu a preferencí.</t>
  </si>
  <si>
    <t>The study is a contribution to the theory of dynamizing components of pupil's musicality standing on the border between music psychology and sociology of music - musical interests, attitudes, tastes and preferences.</t>
  </si>
  <si>
    <t>hudební psychologie; hudební sociologie; vztah k hudbě; hudební zájmy; postoje; vkus; preference</t>
  </si>
  <si>
    <t>music psychology; sociology; music; relationship to music; musical interests; attitudes; tastes; preferences</t>
  </si>
  <si>
    <t>doc. PaedDr. Hana Váňová, CSc. (80996223) [prac.: PedF/KHV] [vyk. fak.: PedF/KHV]</t>
  </si>
  <si>
    <t>The 90th anniversary of the birth of Professor Ladislav Daniel</t>
  </si>
  <si>
    <t>Přehled hlavních oblastí pedagogické činnosti profesora Ladislava Daniela</t>
  </si>
  <si>
    <t>Overview of the main areas of the pedagogical activities of professor Ladislav Daniel</t>
  </si>
  <si>
    <t>hudební pedagogika; didaktika hudební výchovy, Ladislav Daniel; vyučovací metody a pomůcky</t>
  </si>
  <si>
    <t>music pedagogy; didactics of music education; Ladislav Daniel; teaching methods and tools</t>
  </si>
  <si>
    <t>Newly proved species of dragonflies (Odonata) within Podblanicko region</t>
  </si>
  <si>
    <t>V článku jsou shrnuty nově zjištěné druhy vážek (Odonata) na Podblanicku. Jedná se o druhy vzácné, které byly delší dobu nezvěstné nebo o druhy vůbec poprvé v tomto regionu registrované.</t>
  </si>
  <si>
    <t>The paper deals with finding of rare species of dragonflies (Odonata, Zygoptera and Anisoptera) in the Podblanicko region. Results are focused on missing or newly proved species.</t>
  </si>
  <si>
    <t>faunistika; vážky; Odonata; Podblanicko</t>
  </si>
  <si>
    <t>faunistics; dragonflies; Odonata; Podblanicko region</t>
  </si>
  <si>
    <t>prof. RNDr. Lubomír Hanel, CSc. (68427935) [prac.: PedF/KBES] [vyk. fak.: PedF/KBES] 
Jana Pavluková</t>
  </si>
  <si>
    <t>Vlašim</t>
  </si>
  <si>
    <t>Vážky 2010.</t>
  </si>
  <si>
    <t>NP Podyjí</t>
  </si>
  <si>
    <t>Note on cannibalism between imagos of dragonflies (Odonata)</t>
  </si>
  <si>
    <t>V článku jsou shrnuty dosud známé poznatky o kanibalismu vážek včetně nových pozorování</t>
  </si>
  <si>
    <t>The paper summarized knowledge about cannibalism between imagos of dragonflies (Odonata). Various types of relationships between predator and prey are described.</t>
  </si>
  <si>
    <t>kanibalismus; imago; Odonata;</t>
  </si>
  <si>
    <t>cannibalism; imago; Odonata</t>
  </si>
  <si>
    <t>prof. RNDr. Lubomír Hanel, CSc. (68427935) [prac.: PedF/KBES] [vyk. fak.: PedF/KBES]</t>
  </si>
  <si>
    <t>Working memory (WM) can be defined as the system which actively holds information in the mind to do tasks in spite of the distraction. Contrary, short-term memory (STM) is a system that represents the capacity for the active storing of information without distraction. There has been accumulating evidence that these types of memory are related to higher cognition (HC). The aim of this study was to verify the relationship between HC and memory (visual STM and WM, auditory STM and WM). 59 primary school children were tested by intelligence test, mathematical tasks (HC) and memory subtests. We have shown that visual but not auditory memory is a significant predictor of higher cognition. The relevance of these results are discussed.</t>
  </si>
  <si>
    <t>higher cognition; long-term memory; short-term memory; working memory</t>
  </si>
  <si>
    <t>Mgr. Anna Páchová (90978945) [prac.: PedF/KPs] [vyk. fak.: PedF/KPs]</t>
  </si>
  <si>
    <t>&gt;S&lt; GAUK298811 - Možnosti kognitivní stimulace</t>
  </si>
  <si>
    <t>Približenie k stilju Irži Labуrdy</t>
  </si>
  <si>
    <t>APPROACH TO STYLE Jiri LABURDY</t>
  </si>
  <si>
    <t>V sonatach možno уsmotret ključ ko mnogim charakteristikam mуzyki etogo kompozitora. Očertim te sfery mуzykalnoj poetiki sonat, v kotorych na slуch i stilističeski prostуpajut уstojčivye primety tvorčeskogo počerka. Naibolee sootvetstvуet temperamentу kompozitora stilistika neoklassicizma, v kotorуju on vnosit nemalo elementov i drуgich stilej, naprimer, primety romantizma ili osobo charakternye čerty mуzyki XX veka. Mуzykovedčeskij analiz sonat pozvolil nabljudat ne tolko evoljuciju podchoda k etomу žanrу, no i kristallizaciju уstojčivych osobennostej kompozitorskoj techniki Labуrdy v celom.</t>
  </si>
  <si>
    <t>In the sonatas can be seen as the key to many of the characteristics of the music composer. Outline the areas musical poetics sonatas in which the ear and style show through steady signs creative style. Best suits the temperament of the composer neoclassical style, in which he makes a lot of elements, and other styles, such as signs of romanticism or special features music of the XX century. Musicological analysis Sonatas allowed to observe not only the evolution of the approach to the genre, but also the crystallization of stable features Laburdy compositional technique in general.</t>
  </si>
  <si>
    <t>Približenie; stilju; Irži; Labуrdy</t>
  </si>
  <si>
    <t>APPROACH; STYLE; Jiri; LABURDY</t>
  </si>
  <si>
    <t>Nadezda Basalaeva (28186857) {Rusko} [prac.: PedF/Dohody, PedF/KHV, PedF/PedF] [vyk. fak.: PedF/Dohody, PedF/KHV, PedF/PedF]</t>
  </si>
  <si>
    <t>Музыкальная академия</t>
  </si>
  <si>
    <t>Nadezda Basalaeva</t>
  </si>
  <si>
    <t>ПРИБЛИЖЕНИЕ К СТИЛЮ ИРЖИ ЛАБУРДЫ</t>
  </si>
  <si>
    <t>Piano - Black and White Mystery of Interpretation</t>
  </si>
  <si>
    <t>Autor se věnuje problematice velmi důležité pro všechny interprety v kontextu, který se v literatuře běžně nevyskytuje. Za nejdůležitější považuje vztah mezi interpretem (klavíristou) a posluchačem, kdy interpret musí respektovat především psychologické zákonitosti.</t>
  </si>
  <si>
    <t>The writer has chosen this topic, which is very important for all interpreters, in contexts that are not written in other books. The most important relation ist the relation between interpreter and listener. The interpreter must respect principally psychological rules.</t>
  </si>
  <si>
    <t>interpretace; klavír; psychologie umění</t>
  </si>
  <si>
    <t>interpretation; piano; psychology of art</t>
  </si>
  <si>
    <t>PhDr. MgA. Vít Gregor, Ph.D. (35029260) [prac.: PedF/Dohody, PedF/KHV] [vyk. fak.: PedF/Dohody, PedF/KHV]</t>
  </si>
  <si>
    <t>MEMORY TOO MUCH UNDERESTIMATED</t>
  </si>
  <si>
    <t>Současné neuropsychologické studie poukazují na možnosti rozvoje rozumových schopností pomocí tréninku dílčích kognitivních funkcí. Ukazuje se, že největší vliv na rozumové schopnosti má pracovní paměť (WM). Tato zjištění jsou v souladu s výzkumy prováděnými pomocí zobrazovacích technik, které poukazují na překrývající se oblasti mozku odpovídající jak za WM, tak za schopnost řešit problémy. Jednotlivé programy se liší v různých oblastech (např. adaptabilita, intenzita, délka sezení, typy úkolů či transfer do oblasti inteligence). Další odlišností je sledování transferu u různých cílových skupin, především u dětí s ADHD či s nízkou kapacitou WM. Nebyly však nalezeny žádné výzkumy s dětmi ze sociokulturně znevýhodněného prostředí, u nichž je zjištění možností kognitivního rozvoje zvláště důležité. Z tohoto důvodu jsme se rozhodli vytvořit PC program určený k tréninku WM u těchto dětí a následně ověřit efektivitu rozvoje pracovní paměti u této specifi cké skupiny.</t>
  </si>
  <si>
    <t>Contemporary neuropsychological researches have shown the possibilities of cognitive enrichment by training basal cognitive function. It has been shown connection between working memory and fl uid intelligence. Th ese fi ndings are consistent with imaging researches. Th e brain area connected with working memory and fl uid intel- ligence are overlap. Th ere are several programs with diff erences in some areas - adaptability, training duration, tasks types, infl uence on fl uid intelligence etc. Th e other diff erence is direction to target group. Many studies in- vestigate children with ADHD or children with lower capacity of working memory. It was not found any studies with children from lower level of sociocultural background. By this reason we decided to design working memory training program directed to training of these children and consequently to verify the effi cacy of training working memory in this group.</t>
  </si>
  <si>
    <t>pracovní paměť; inteligence; kognitivní rozvoj; n-back task.</t>
  </si>
  <si>
    <t>working memory; intelligence; cognitive enrichment' n-back task.</t>
  </si>
  <si>
    <t>Mgr. Anna Páchová (90978945) [prac.: PedF/KPs] [vyk. fak.: PedF/KPs] 
Ondřej Štumpf</t>
  </si>
  <si>
    <t>Martin Dolejš (99304635)</t>
  </si>
  <si>
    <t>Determination of rodent families Muridae and \microtidae based onpelvic girdle horphological charakters</t>
  </si>
  <si>
    <t>Článek se zabývá determinaci hrabošovitých a myšovitých podle pánevních kosti u vývzžků sov na základě konstantně odlišných didkriminsčních zsků</t>
  </si>
  <si>
    <t>Tthe paper deals with the technique of determining of skeletal remnants of small mammals in ow lpellets. There ware certain constant distinktions between pelvic bones in the families of Muridae and Microtidae</t>
  </si>
  <si>
    <t>pánevní kosti; myšovití ; hrabošovití; diskriminační body</t>
  </si>
  <si>
    <t>determination; pelvic bones; Muridae; Microtidae;</t>
  </si>
  <si>
    <t>RNDr. Jan Řezníček, Ph.D. (35718786) [prac.: PedF/KBES] [vyk. fak.: PedF/KBES] 
Mgr. Kateřina Šmídová</t>
  </si>
  <si>
    <t>Určování myšovitých a hrabošovitých savců</t>
  </si>
  <si>
    <t>Estimatation of body mass of skeletons with mechanical method (femoral head body mass estimation - FH) and non-mechanical method (stature/living bi-iliac breadth body mass estimation - ST/LBIB) and comparison of reliability and potential use of results obtained with both methods is presented. The material (46 skeletons, 26 males, 20 females) came from Cedynia, Poland. Body mass reconstruction according to non-mechanical method was made using equations proposed by Ruff et al. (2005). Body mass estimation based on the mechanical method was calculated using formulas proposed by Ruff et al. (1995). In the mechanical body mass reconstruction method, femoral superoinferior breadth was used. econstruction of body weight using the non-mechanical method was based on maximum pelvic breadth and reconstructed body height. The correlation between bi-iliac breadth and femoral head measurements and the correlation between femoral head and reconstructed body height were also calculated. The significance of differences between body mass values obtained with the mechanical (FH) and the non-mechanical method (ST/LBIB) was tested using Pearson's correlation. The same test was used for the calculation of the relationship between bi-iliac breadth and femoral head easurements and between femoral head and reconstructed body height. In contrast to females, in males there is no statistically significant correlation between body mass estimated with the mechanical method (FH) and the non-mechanical method (ST/LBIB). In both sexes there was not statistically significant correlation between bi-iliac breadth and femoral head measurements. Only in the females group the correlation between femoral head and reconstructed body height was statistically significant. It is worth to continue the research. The obtained results would be a valuable contribution to the knowledge on body mass reconstruction methods.</t>
  </si>
  <si>
    <t>body mass reconstruction; mechanical method; non-mechanical method; femoral head; pelvis; bi-iliac breadth</t>
  </si>
  <si>
    <t>Dr. Anna Myszka {Polsko} 
Prof. Dr. habil. Janusz Piontek {Polsko} 
doc. RNDr. Václav Vančata, CSc. (16024809) [prac.: PedF/KBES] [vyk. fak.: PedF/KBES]</t>
  </si>
  <si>
    <t>Get up from your desks</t>
  </si>
  <si>
    <t>Článek se zaměřuje na problematiku aktivního poslechu hudby. Poukazuje na nedostatečné zařazování hudebně pohybových aktivit do hodin hudební výchovy. Navrhuje způsoby, jak tyto činnosti propojit a předkládá konkrétní návrhy hodin, v nichž se zabývá vývojem vícehlasu a prací s poslechovou skladbou E. H. Griega V sluji krále hor.</t>
  </si>
  <si>
    <t>The article focuses on active listening to music. It points out the insufficient proportion of musical-motion activities in music lessons. The author suggests the way to interconnect these activities and proposes two particular lesson plans. In the described lessons she deals with the development of polyphony and works with music composition "In the Hall of Mountain King" by E. H. Grieg</t>
  </si>
  <si>
    <t>aktivní poslech hudby; hudebně pohybové činnosti; návrh vyučovací hodiny; vývoj vícehlasu; E. H. Grieg - V sluji krále hor (Peer Gynt)</t>
  </si>
  <si>
    <t>active listening; music motive activities; music lessons; development of polyphony; E. H. Grieg (Peer Gynt) -In the Hall of Mountain King</t>
  </si>
  <si>
    <t>Mgr. et Mgr. Ludmila Vacková (49430049) [prac.: PedF/Dohody, PedF/KHV, PedF/PedF, PedF/Praxe] [vyk. fak.: PedF/Dohody, PedF/KHV, PedF/PedF, PedF/Praxe]</t>
  </si>
  <si>
    <t>A group of six hamadryas baboons (Papio hamadryas) from st. Petersburg Zoo (russia) was introduced to an island for a short summer period. Quantitative and qualitative changes of behaviour and locomotion of all members of this group were recorded before and after introduction. We observed the frequency of locomotor behaviour after the group moved to the island remained at the same level, although the character of the locomotion changed. We observed more terrestrial locomotor patterns on the island than in the Zoo. social behaviour on the island increased by two-three times in all adult animals. We recorded a change in hierarchical position between two adult males on the island. An alpha male who was dominant in the Zoo, lost his position during the first several days of his introduction to the more natural conditions on the island. In the Zoo, the young juvenile male spent a lot of time engaged in social contact and he frequently played with his aunt. the play behaviour frequency of this juvenile male and his aunt rapidly decreased after introduction to the island. This male spent significantly more time with his mother on the island than in the Zoo. We also recorded a decrease in the individual distance between animals on the island. It follows that all animals in the group can adapt very quickly to new conditions in the wild. changes in group hierarchy in this situation seem to be evident. We found that the individual experience of baboons is very significant in adaptation to wild conditions. In our opinion, environmental change substantially influenced the social structure dynamics in this captive group. Environmental change caused an increase in the quality and quantity of contacts. According to our short-term observation, such a change probably caused a change in the social hierarchy to take place - that of the change of alpha male position in the group.</t>
  </si>
  <si>
    <t>Hamadryas baboons; Behavior; Locomotion; Adaptation; Semifree-ranging; Russia</t>
  </si>
  <si>
    <t>RNDr. Mgr. Marina Vančatová (77009738) 
doc. RNDr. Václav Vančata, CSc. (16024809) [prac.: PedF/KBES] [vyk. fak.: PedF/KBES]</t>
  </si>
  <si>
    <t>General public's standpoint to the establishment of the Jeseníky National park</t>
  </si>
  <si>
    <t>Podle dlouhodobé zkušenosti je zjevné, že obecná potřeba ochrany přírody není při zvažování vyhlášení rozsáhlého chráněného území, jakým je například národní park, jediným kritériem. Další důležitá podmínka je postoj veřejnosti ke skutečným či domnělým omezením vyvolaným existencí parku samotného. Tato studie byla věnována konkrétně situaci při úvahách o možném vyhlášeníí NP Jesníky.</t>
  </si>
  <si>
    <t>Based on long-standing practise it is appearent that universal need of the preservation of nature is not the only criterion when considering the establishment of a large protected area such as a national park. Another importnat limitation is the general public's attitude towards real or presumed restriction caused by the very existence of such a park. This study dealt in particular with the circumstances of considering establishment of possible future National park Jeseníky.</t>
  </si>
  <si>
    <t>ochrana přírody; národní park; Jeseníky; veřejnost</t>
  </si>
  <si>
    <t>nature preservation; protection; national park; public; Jeseníky</t>
  </si>
  <si>
    <t>Ing. Jan Andreska, Ph.D. (10518777) [prac.: PedF/KBES] [vyk. fak.: PedF/KBES] 
Bc. Erika Pavlová (56208740) [prac.: PedF/KBES] [vyk. fak.: PedF/KBES]</t>
  </si>
  <si>
    <t>Wild Boar (Sus Scrofa) in our nature, zoological and historical review</t>
  </si>
  <si>
    <t>Po dlouhodobé absenci způsobené zákonným zákazem chovu prasat mimo uzavřené obory se prasata vrátila a znovu osídlila své původní teritorium; jejich populace dramaticky narůstá. Velké počty prasat způsobují u veřejnosti strach. Dobrá znalost prasete a jeho chování je základem pro potlačení těchto obav.</t>
  </si>
  <si>
    <t>After prolonged absence caused by illegalization of boar breeding outside hunting parks boars returned and resettled their original territory; their population rises dramatically. Large numbers of boars cause fear in the public. Good knowledge of boar and its behavior is essential for defeating this fear.</t>
  </si>
  <si>
    <t>Prase divoké; environmentální výchova; historie šíření; lov</t>
  </si>
  <si>
    <t>wild boar; environmental education; history; history; range; hunt</t>
  </si>
  <si>
    <t>Ing. Jan Andreska, Ph.D. (10518777) [prac.: PedF/KBES] [vyk. fak.: PedF/KBES]</t>
  </si>
  <si>
    <t>&gt;I&lt; PRVOUK P41 - Environmentální výzkum</t>
  </si>
  <si>
    <t>Predators in the perspective of Pupils of Primary and Secondary Schools</t>
  </si>
  <si>
    <t>Vzhledem k občasnému výskytu medvědů a vlků na českém území se stále častěji hovoří o problémech spojených s jejich přítomností. Velká část veřejnosti tyto šelmy stále považuje za nebezpečné, a dokonce si myslí, že člověka považují za potenciální kořist. Na toto téma byla již provedena řada průzkumů, které to potvrzují, avšak žádný z nich nebyl zaměřen na názory žáků základních a středních škol. Žáci jsou součástí školního vzdělávacího systému a informace ze školní výuky by měly z větší části formovat i jejich názor na velké šelmy. Cílem této práce tedy bylo zjistit postoje žáků základních a studentů středních škol z různých oblastí České republiky k vybraným šelmám. Postoje žáků se zjišťovaly na základě dotazníkového šetření. Mezi respondenty byli zahrnuti i žáci ze základní školy ve Vysokých Tatrách, tedy z oblasti, kde se všechny velké šelmy vyskytují a nikdy člověkem nebyly vyhubeny. Jak ale ukazují výsledky tohoto šetření, informace žáků o nebezpečnosti šelem jsou zkreslené. Žáci považují velké šelmy za člověku nebezpečné o hodně častěji než dospělí. Více než třetina dotazovaných žáků si myslí, že vlk je agresivní a při každém střetu s člověkem ho může napadnout. Stejného názoru na medvěda je dokonce více než polovina dotazovaných. Výsledky této práce mají poukázat na informovanost žáků o našich šelmách a mohly by být prospěšné v osvětových programech spojených s reintrodukcí velkých šelem zpět do přírody.</t>
  </si>
  <si>
    <t>Majority of the public considers these predators dangerous and even thinks that they consider humans to be a prey. There have been many researches realized on this topic, which this fact confirms, but none of them has not been focused on the opinions of pupils of Primary and Secondary schools. Pupils are part of the school educational system and their opinion on big predators should be partially formed due to information they have from the school education. The purpose of this assignment was to find out attitude of pupils of Primary and Secondary schools from different parts of the Czech Republic towards selected predators. Pupil's attitude investigation was based on questionnaire inquiry. Among respondents there were included pupils from Primary school in High Tatras place, where is occurrence of all large carnivores those have never been eradicated by humans. As the results of the inquiry show, the information pupils about dangerousness of predators are distorted. Pupils perceive large carnivores as being dangerous to human more often than adults do. More than third of the inquired pupils think, that the wolf is aggressive and at the occasion of the meeting with a human can attack. Regarding the opinion of dangerousness of the brown bear more than half of the pupils are of the same opinion. The results of this work can reveal the level of information of the pupils which they possess and may be beneficial in raising of public awareness programs related to reintroduction of large carnivores back into nature.</t>
  </si>
  <si>
    <t>medvěd; vlk; rys; liška; šelmy; nebezpečnost šelem</t>
  </si>
  <si>
    <t>European brown bear; grey wolf; Eurasian lynx; red fox; carnivores; dangerousness of carnivores</t>
  </si>
  <si>
    <t>Ing. Jan Andreska, Ph.D. (10518777) [prac.: PedF/KBES] [vyk. fak.: PedF/KBES] 
Mgr. Martin Mejzr (29714649) [prac.: PedF/KBES] [vyk. fak.: PedF/KBES]</t>
  </si>
  <si>
    <t>European Elk, its reproduction and the occurrence in the Poděbrady area</t>
  </si>
  <si>
    <t>Los evropský při svém šíření ze severovýchodu rozmnožoval na několika lokalitách v Čechách. Malou satelitní populaci vytvořil také severně od Poděbrad. Okolnostmi vzniku a zániku této populace v devadesátých letech XX. století se zabývá předložený článek.</t>
  </si>
  <si>
    <t>The European Elk found several reproduction grounds in the Czech lands on its spread from north-east. A small satellite population was established nort of Poděbrady. The presented article deals with circumstances of creation and downfall of this population in the 1990s.</t>
  </si>
  <si>
    <t>los evropský; Poděbradsko; rozmnožování; zánik populace</t>
  </si>
  <si>
    <t>European Elk; Poděbrady; reproduction; downfall of population</t>
  </si>
  <si>
    <t>&gt;I&lt; PRVOUK P41 - Biologie</t>
  </si>
  <si>
    <t>Hunting techniques and legal instruments resulting in extermination of the Gray Wolf (Canis lupus) in Czech lands</t>
  </si>
  <si>
    <t>Postupný návrat člověkem dříve vyhubených druhů do středoevropského prostoru vyvolává již několik desetiletí diskuze a spory. V průběhu 20. století se totiž, obvykle v důsledku dobře míněné druhové ochrany, obnovil výskyt více druhů ptáků (orel mořský, kormorán velký) i savců (prase divoké, los evropský, medvěd hnědý, rys ostrovid, vlk evropský, bobr evropský). Bylo by pošetilé předpokládat, že znovuobjevení těchto druhů bylo širokou veřejností vnímáno pouze pozitivně. Naopak důvody, kvůli kterým byly popisované druhy hubeny a vyhubeny, často přetrvávají, a to jak v rovině ryze praktické (působené škody), tak i v rovině emocionální (strach z pouhé přítomnosti). Předkládaná práce se snaží rekapitulovat okolnosti, za kterých byl v českých zemích vyhuben vlk evropský. Z metodologického hlediska se podstatným aspektem práce ukázala kombinace dvou úhlů pohledu, právního a loveckého, neboť vývoj právního rámce výkonu myslivosti byl nepochybně stejně důležitý jako vývoj loveckých metod a postupů. Způsoby lovu zase vyplývají z důkladné znalosti biologie a etologie vlka, která byla pro dávné lovce samozřejmá a nepostradatelná.</t>
  </si>
  <si>
    <t>Gradual return of animal species that were previously exterminated by humans back into the region of Middle Europe is source of discussions and controversies for decades. As a result of usually well-meant species protection, several species of birds (White-tailed Eagle, Great Cormorant) and mammals (Wild Boar, European Elk, Brown Bear, Euroasian Lynx, Gray Wolf, Euroasian Beaver) reemerged in course of 20th century. It would be naïve to assume that reemerging of these species was viewed only positively by the public. The reasons for which these species were exterminated in the first place often remains the same, on both purely practical (economical damage) and emotional (fear of their presence in nature) level. Presented article recapitulates the circumstances of extermination of the Gray Wolf in the Czech lands. Methodologically it pursuits combination of two points of view, the legal one and the hunting one, because evolution of legal framework of hunting was equally important towards the objective as was the development of hunting methods and techniques. To better explain some of the hunting methods, biology and ethology of the Gray Wolf is presented as well.</t>
  </si>
  <si>
    <t>myslivost; právo; právní normy; vlk; lov; vyhubení; reintroduction</t>
  </si>
  <si>
    <t>Hunting; law; legal instruments; Gray Wolf; extermination; reintroduction</t>
  </si>
  <si>
    <t>Ing. Jan Andreska, Ph.D. (10518777) [prac.: PedF/KBES] [vyk. fak.: PedF/KBES] 
Dominik Andreska (98814476) [prac.: PF/PF] [vyk. fak.: PF/PF]</t>
  </si>
  <si>
    <t>AG - Právní vědy</t>
  </si>
  <si>
    <t>Averbal means of communication and its role in written text</t>
  </si>
  <si>
    <t>Kniga posveščena problemam paragrafičeskich sredstv i ich fуnkcijam v kommуnikacii. Issledovanie i ego analiz prochodit na materiale belorуsskich enciklopedičeskich tekstov.</t>
  </si>
  <si>
    <t>The monography concerns on the problem of paragraphem means and its function in communication. Research and its analyse is based on the material of Whiterussian encyclopedic texts.</t>
  </si>
  <si>
    <t>параграфема; коммуникация; знак; семиотика; энциклопедия; лингвистика; текст; белорусски язык</t>
  </si>
  <si>
    <t>paragraphem; communication; sign; semiotics; encyclopedia; linguistics; text; Whiterussian</t>
  </si>
  <si>
    <t>PhDr. Ladislav Janovec, Ph.D. (55215789) [prac.: PedF/KČJ] [vyk. fak.: PedF/KČJ] 
Jelena Fjodorovna Pastuchovič</t>
  </si>
  <si>
    <t>&gt;I&lt; UNCE 204001/2012 - Centrum výzkumu základního vzdělávání
&gt;I&lt; PRVOUK P15 - Škola a učitelská profese v kontextu rostoucích nároků na vzdělávání</t>
  </si>
  <si>
    <t>Pre-literacy development and initial literacy in the curriculum of European countries</t>
  </si>
  <si>
    <t>Česká republika věnovala vždy velmi intenzivní pozornost rozvoji čtení a především rozvoji počátečního čtení. V současném gramotnostním pojetí se právě tato oblast proměnila v tzv. rozvoj počáteční čtenářské gramotnosti, což je pojem podstatně širší než již zmíněné počáteční čtení. Společně s rozvojem počáteční čtenářské gramotnosti se významně zvýšil zájem o období vývojově předcházející, o období pregramotnosti.</t>
  </si>
  <si>
    <t>Czech Republic has always devoted much attention to the development of intensive reading and the development of the initial reading. In the current literacy concept is this area turned into the initial development of literacy is a concept much broader than those already mentioned initial reading. Together with the development of early literacy skills significantly increased interest in evolutionary period preceding the pre-literacy period.</t>
  </si>
  <si>
    <t>Pregramotnost; počáteční čtenářská gramotnost; primární škola; státní a školní kurikulum; inovace vzdělávacího procesu</t>
  </si>
  <si>
    <t>Pre-literacy; initial literacy; primary school; state and school curriculum; educational process innovation</t>
  </si>
  <si>
    <t>doc. PaedDr. Radka Wildová, CSc. (47439523) [prac.: PedF/KPPg] [vyk. fak.: PedF/KPPg]</t>
  </si>
  <si>
    <t>Reading literacy in the European context</t>
  </si>
  <si>
    <t>Česká republika se v rámci transformace českého školství významně zaměřila na problematiku čtenářské gramotnosti. Jedním z vážných podnětů byly mj. nedostatečné výkony českých žáků v mezinárodních výzkumech čtenářské gramotnosti (PISA, PIRL). Tyto výzkumy ukázaly, že české děti sice čtou s porozuměním relativně dobře, ale práce s informací jim činí problémy. Za jednoho z viníků je považována i školní výuka čtení, při které se ve smyslu rozvoje čtenářské gramotnosti pracuje jen velmi málo.</t>
  </si>
  <si>
    <t>Czech Republic as part of the transformation of the Czech education significantly focused on the issue of reading literacy. One of the major initiatives including the inadequate performance of Czech pupils in the international surveys of reading literacy (PISA, PIRL). These studies showed that Czech children while reading comprehension relatively well, but work with the information they have problems. In one of the culprits is considered as school reading instruction, in which in terms of the development of reading literacy works very little.</t>
  </si>
  <si>
    <t>Čtenářská gramotnost; počáteční čtenářská gramotnost; mezinárodní výzkumy ve čtení; oficiální kurikulární dokumenty; počáteční příprava učitelů</t>
  </si>
  <si>
    <t>Reading literacy; early reading literacy; international research in reading; official curricular documents; initial teacher training</t>
  </si>
  <si>
    <t>How manikin Kazbunda and gunsmith Halíř appeared in Čtvrtek's fairy tale</t>
  </si>
  <si>
    <t>Je dobře známo, že Václav Čtvrtek často čerpal inspirace pro své pohádky z Jičína, kde strávil u dědečka během první světové války část svého dětství. Článek hledá předobrazy mužíka Kazbundy (z pohádek o Křemílkovi a Vochomůrkovi) a puškaře Halíře (z příběhů o Rumcajsovi a Cipískovi). Obě jména mohl malý spisovatel zaslechnout během svého pobytu v Jičíně. František Halíř (1871-1941) žil a vedl v tomto městě puškařskou dílnu a obchod. Jméno Kazbunda by mohlo být spojeno s Tomášem Kazbundou (1827-1907), známým učitelem a školním inspektorem, nebo jeho synem Karlem (1888-1982), který se stal slavným historikem a archivářem. Článek obsahuje krátké životopisy těchto tří mužů a úvahy, zda skutečně byli inspirací pro Čtvrtkovy pohádkové postavičky.</t>
  </si>
  <si>
    <t>It is well-known that Václav Čtvrtek used often inspirations for his fairy tales from the town of Jičín. He spent there a part of his childhood at his grandfather during World War I. An article finds prototypes of manikin Kazbunda (from fairy tales about Křemílek and Vochomůrka) and gunsmith Halíř (from stories about Rumcajs and Cipísek). Little writer could hear both names during his stay in Jičín. František Halíř (1871-1941) lived and ran gunsmith's workshop and shop in this town. The name Kazbunda could be connected with Tomáš Kazbunda (1827-1907), a well-known teacher and school inspector, or his son Karel (1888-1982), who became a famous historian and archivist. The article includes short biografies of these three men and reflections if they really were the inspirations for Čtvrtek's characters.</t>
  </si>
  <si>
    <t>Václav Čtvrtek; Jičín; Karel Kazbunda</t>
  </si>
  <si>
    <t>Mgr. Jitka Bílková (94378895) [prac.: PedF/KDDD, PedF/PedF] [vyk. fak.: PedF/KDDD, PedF/PedF]</t>
  </si>
  <si>
    <t>How to do it!? Diagnostics of musical abilities at contemporary school</t>
  </si>
  <si>
    <t>Publikace se zabývá metodologií koncipování kolektivních testů hudebních schopností a pracovních listů pro žáky 1., 4. a 6. ročníku základní školy, problematikou provedení testu ve vyučovací hodině a způsobem vyhodnocení výsledků. Autorka nastiňuje historický vývoj testování hudebnosti, definuje základní pojmy jako hudebnost, hudební schopnosti a dovednosti, test, vizualizace, motivace, přináší podněty ze zahraničních i našich testů hudebnosti a nastiňuje rozvoj hudebních schopností dětí mladšího školního věku. Jádrem publikace je prezentace autorčiny vlastní metodické řady vytváření testů k diagnostickým účelům pro učitele hudební výchovy na základní škole a učitele hudební nauky v ZUŠ. Součástí přílohy je kompletní znění testů, včetně notových příkladů, pracovních listů a CD se zadáním v mp3. Kniha navazuje na výsledky výzkumu, který jsem provedla v roce 2009 v 19 třídách 7 základních škol.</t>
  </si>
  <si>
    <t>The focus of the publication is a methodological process of development of collective tests of musical abilities and worksheets for pupils of 1st, 4th and 6th classes at primary school, the issue of implementing the test in the lesson and evaluation of results. Author outlines the historical development of testing of musicality, defines the basic concepts of musicality, musical abilities and skills, test, visualization, motivation, brings ideas from abroad and our tests of musicality and outlines the development of musical abilities of young children. Core of the publication is to present the author's own creation methodical series of tests for diagnostic purposes for music education teacher at a primary school teacher and music theory in music school. Included in the Annex is the complete text of tests, including sheet music examples, worksheets and CD typing in mp3. The book draws on results of the research I conducted in 2009 in 19 classes of 7 primary schools.</t>
  </si>
  <si>
    <t>hudební diagnostika; hudební výchova; hudební schopnosti; hudebnost; empirické testy; metodologie; pracovní listy; vizualizace; výzkum</t>
  </si>
  <si>
    <t>diagnostics of music; music education; musical abilities; musicality; empirical tests; methodology; worksheets; visualization; research</t>
  </si>
  <si>
    <t>PhDr. Eva Vachudová, Ph.D. (32166982) [prac.: PedF/KHV] [vyk. fak.: PedF/KHV]</t>
  </si>
  <si>
    <t>&gt;S&lt; - Výzkum v rámci doktorského studia hudební teorie a pedagogiky</t>
  </si>
  <si>
    <t>věd. mon.</t>
  </si>
  <si>
    <t>Case study: History of Extermiantion of Brown Bear, Gray Wolf and European Lynx in the Czech lands</t>
  </si>
  <si>
    <t>K definitivnímu vyhubení původních populací velkých šelem na současném území českého státu došlo v průběhu 18., pouze zbytky populace medvěda na Šumavě a vlků a rysů v Karpatských pohořích se dožily 19. století. V důsledku druhové ochrany uplatněné na Slovensku se vlk, medvěd a rys šíří zpět do areálu, odkud byli člověkem vytlačeni. Historické informace potřebné k jejich ochraně předkládá tato studie.</t>
  </si>
  <si>
    <t>Autochtonous populations of the great predators were exterminated in course of 18th century in the Czech lands, remnant populations of the Bear in Bohemian Forest and and the Wolf and the Lynx in the Czech part of the Carpathians survived until 19th century. As desired result of species protection applied in Slovakia the Bear, the Wolf and the Lynx return back to the area they were pushed out from by humans. This study presents historical facts essential for their protection.</t>
  </si>
  <si>
    <t>medvěd hnědý; vlk evropský; rys ostrovid; vyhubení; reintrodukce; návrat</t>
  </si>
  <si>
    <t>Brown Bear; Gray Wolf; European Lynx; extermination; reintroduction; return</t>
  </si>
  <si>
    <t>Doc. Ing. Ivo Machar, Ph.D.Ing. Linda Drobilová</t>
  </si>
  <si>
    <t>The Brown Bear - Its Extermiantion and Its Return to the Czech Landscape I.</t>
  </si>
  <si>
    <t>Konkrétní představa o příčinách vyhubení či vyhynutí jednotlivých živočišných druhů je základním předpokladem jejich případného návratu, repatriace a následné ochrany. Údaje o přítomnosti medvěda hnědého se v naší přírode obvykle redukují na poslední výskyty v regionech, zpravidla konkrétních pohořích. S ohledem nedávno zjištěnou na schopnost medvědů konat dálkovou migraci se zdá být nutné soustředit poněkud více údajů, zejména údaje o posledním doloženém výskytu medvíďat. Historický pohled na vyhlazení medvěda hnědého pak poskytuje celistvější obraz toho jevu.</t>
  </si>
  <si>
    <t>Detailed knowledge of the circumstances behind the extermination of particular animal species is a key premise for their eventual return, reintroduction and ongoing preservation. Data on the presence of the Brown Bear (Ursus arctos) in the Czech landscape are usually limited to simple entries about the day and place where the last specimen in a particular (Usually mountainous) regions were slain. Demand for more precise data, especially regarding the last documented presence of bear cubs, has emerged in respect of the recently discovered ability of bears to migrate over long distances. The newly collected data allowed the author to present a much more complete historical view of the process of extermiantion of the Brown Bear in the Czech territory.</t>
  </si>
  <si>
    <t>Medvěd hnědý; vyhubení; návrat; Šumava; Čechy</t>
  </si>
  <si>
    <t>Brown Bear, extermination; return; Bohemian Forest+ Czech</t>
  </si>
  <si>
    <t>The Brown Bear - Its Extermination and Its Return to the Czech Landscape II.</t>
  </si>
  <si>
    <t>Dlouhodobé přežití medvědí populace v regionu Šumavy bylo podmíněno především ochranou medvěda jako vzácné a lovecky žádané zvěře. Proto v oblasti Šumavy mohli žít medvědi o sto let déle než v Krušných horách. Na Moravě existovala původní izolovaná populace v Jeseníkách, poslední úlovky lze datovat rokem 1740. Medvědy ulovené během 19. století v regionu Beskyd lze bezpochyby interpretovat jako migranty ze slovenské části hor. Návrat medvědů na území Moravy a Slezska souvisel s posílením slovenské populace v důsledku ochrany zavedené roku 1932.</t>
  </si>
  <si>
    <t>The prolonged survival of the Brown Bear (Ursus arctos) population in the Bohemian Forest was largely possible due to the protection of this animal which was considered a rare and desirable trophy. Consequently the Bear could survive in the Bohemian Forest for a hundred years longer than in the Ore Mountains. Isolated population in the Sudetes survived in Moravia, the last specimens were hunted down in the 1740s. Bears hunted down during the 19th century in the Beskydy Mountains may almost certainly be considered casual migrants from the Slovak part of this mountain range. The return of the Bear on the territory of Moravia and Silesia corresponds with the consolidation of the Slovak population due to the protection introduced in 1932.</t>
  </si>
  <si>
    <t>Medvěd hnědý; vyhubení; návrat; migrace; ochrana; Šumava</t>
  </si>
  <si>
    <t>Brown Bear; extermination; return; migration; preservation; Bohemian Forest</t>
  </si>
  <si>
    <t>Dialogues with vampires in the context of art education and visual literacy</t>
  </si>
  <si>
    <t>Postavenie upírskych príbehov nadobudlo v súčasnosti veľmi zaujímavú pozíciu či už v literatúre, vo filme alebo v komikse. Na jednej strane máme predsudky voči týmto vyobrazeniam, večne spájajúcim sa s násilím a hororom, a na strane druhej máme evidentné pretransformovanie týchto príbehov do podoby, ktorá napriek všetkým predsudkom, má stále čo povedať dnešnému čitateľovi, ktorý sa k týmto príbehom neustále vracia. Navyše v spojení s vhodným výberom, interpretáciou a vysvetlením by z týchto mierne kontroverzných príbehov mohli profitovať aj naši študenti, predovšetkým v oblasti ich vlastnej vizuálnej gramotnosti.</t>
  </si>
  <si>
    <t>The vampire stories have recently gained a very interesting position in literature, film and comics. On the one hand, people still have prejudice against these representations usually related to violence and horror, and on the other hand, the evident transformation of these stories has still something to say to the readers, who have been returning to the mentioned stories for the centuries. Moreover, these slightly controversial stories connected with suitable and proper choice, interpretation and explanation might be profitable even for our students' education, especially in the field of their visual literacy.</t>
  </si>
  <si>
    <t>Dialógy; upíri; kontext; výtvarná výchova; vizuálna gramotnost; vzdelávanie; mýtus.</t>
  </si>
  <si>
    <t>Dialogues; vampires; context; art; education; visual literacy.</t>
  </si>
  <si>
    <t>Mgr. Erika Grendelová (46087454) [prac.: PedF/Dohody, PedF/KVV, PedF/PedF] [vyk. fak.: PedF/Dohody, PedF/KVV, PedF/PedF]</t>
  </si>
  <si>
    <t>Otevírají or otvírají students their record books?</t>
  </si>
  <si>
    <t>Článek představuje šetření, jehož cílem bylo zjistit, zda současná generace žáků z několika základních škol Libereckého kraje upřednostňuje variantu slovesa otevírat, či otvírat.</t>
  </si>
  <si>
    <t>The article introduces a research whose aim was to ascertain whether today's pupils from several primary schools of the Liberec region prefer the verb form otevírat or otvírat.</t>
  </si>
  <si>
    <t>korpus; vokalizace předpon; základní škola</t>
  </si>
  <si>
    <t>elementary school; corpus; vocalization of prefixes</t>
  </si>
  <si>
    <t>Mgr. Radovan Vlha (62443417) [prac.: PedF/KČJ] [vyk. fak.: PedF/KČJ] 
Mgr. Petra Hádková (20156638) [prac.: PedF/KČJ] [vyk. fak.: PedF/KČJ]</t>
  </si>
  <si>
    <t>Case Study: History of Forests and Forestry</t>
  </si>
  <si>
    <t>Během druhé poloviny 20. století nastal zásadní rozpor mezi lesníky tradičně ekonomicky orientovanými a tou částí veřejnosti, která jako významnější vnímá takzvané mimoprodukční funkce lesa. K důkladnějšímu pochopení celého problému je nutné představit genezi vzniku moderního pojetí lesnictví. Dějinami středoevropského lesnictví se zabývá předložená studie.</t>
  </si>
  <si>
    <t>During the second half of 20th century a fundamental conflict emerged between foresters traditionally oriented towards profit on one side, and the part of the public, which considers the so-called non-production functions of the forest to be more important , on the other. To understand the whole issue, it is necessary to present whole genesis of the modern forestry. The presented study deals with the history of forestry in the Middle-European region.</t>
  </si>
  <si>
    <t>les; lesnictví; ochrana přírody; historie; mimoprodukční funkce lesa; přirozený les</t>
  </si>
  <si>
    <t>forest; forestry; nature preservation; history; non-production function of the forest; natural forest</t>
  </si>
  <si>
    <t>GK - Lesnictví</t>
  </si>
  <si>
    <t>Felbiger´s Methodology Book</t>
  </si>
  <si>
    <t>Článek pojednává o Knize methodní Josefa Felbigera. V článku se zamýšlíme nad tím, zda veškeré výtky vůči této ve své době značně oblíbené knize jsou spravedlivé.</t>
  </si>
  <si>
    <t>The article focuses on Methodenbuch by Johann Ignatz von Felbiger. In the article we discuss the rightfulness of the reproofs that were raised to this book, which was very popular in its time.</t>
  </si>
  <si>
    <t>Johan Ignác von Felbiger; Kniha methodní; Methodenbuch</t>
  </si>
  <si>
    <t>Johann Ignatz von Felbiger; Methodenbuch</t>
  </si>
  <si>
    <t>Damage on fish caused by fish-predators (otter, cormorant, egret, mink), damage caused by other animals (bieber)</t>
  </si>
  <si>
    <t>Rybožraví predátoři jsou dlouhodobě zdrojem konfliktu mezi rybničními hospodáři a státem garantovanou ochranou přírody. Historickému vývoji tohoto konfliktu a jeho hlavními parametry, tedy biologií a ekologií konkrétních ichtyofágů se zabývá kapitola v knize.</t>
  </si>
  <si>
    <t>The fish-eating predators are source of conroversies between fish-pond enterpreneurs and the state-guaranteed nature protection for a long time. A chapter in the book deals with development of this conflict and its main parametres - biology and ecology of particular ichtyofagi.</t>
  </si>
  <si>
    <t>ichtofág; ochrana přírody; škody; kormorán; vydra; volavka; norek, bobr</t>
  </si>
  <si>
    <t>ichtyofagus; nature preservation; damage; cormorant; otter; egret; mink; bieber</t>
  </si>
  <si>
    <t>Ing. Martin Urbánek, Ph.D.</t>
  </si>
  <si>
    <t>České Budějovice</t>
  </si>
  <si>
    <t>History of fishery and fishing</t>
  </si>
  <si>
    <t>Ryby a rybářství jsou dlouhodobě (míněno od paleolitu) zdrojem obživy člověka. Zároveň rybolov poskytuje možnost zábavy, moderněji řečeno volnočasové aktivity. Dějinami rybářství a rybolovu se zabývá kapitola v knize.</t>
  </si>
  <si>
    <t>Fish and fishery are a source of food for humans ever since the paleolithic age. Fishing also provides an opportunity for entertainment, in modern terms a free-time activity. The presented chapter in this book deals with history of fishery and fishing.</t>
  </si>
  <si>
    <t>Rybářství; sportovní rybolov; ochrana ryb; ochrana přírody; kapr</t>
  </si>
  <si>
    <t>fishery; fishing; recreational fishing; fish protection; nature preservation; common carp</t>
  </si>
  <si>
    <t>Beyond post-modernism</t>
  </si>
  <si>
    <t>Kniha se zabývá postmodernismem jako vládnoucí kulturou spjatou s neoliberálním kapitalismem. Hledají se zde různé způsoby, jak tuto kulturu překonat.</t>
  </si>
  <si>
    <t>The book deals with post-modernism as dominating culture tied up with neo-liberal capitalism. Various ways to overcome it are being looked for.</t>
  </si>
  <si>
    <t>postmodernismus; postmarxismus; subjekt</t>
  </si>
  <si>
    <t>post-modernism; post-marxism; subject</t>
  </si>
  <si>
    <t>Mgr. Michael Hauser, Ph.D. (69421183) [prac.: PedF/KOVF] [vyk. fak.: PedF/KOVF]</t>
  </si>
  <si>
    <t>Capitalism as a zombie</t>
  </si>
  <si>
    <t>Kniha popisuje současné krizové fenomény a hledá alternativu k dnešnímu socio-politickému uspořádání.</t>
  </si>
  <si>
    <t>The book depicts today's crisis phenomena and pursuits an alternative to contemporary socio-political regime.</t>
  </si>
  <si>
    <t>kapitalismus; liberální demokracie; levice</t>
  </si>
  <si>
    <t>capitalism; liberal democracy; left policy</t>
  </si>
  <si>
    <t>Crisis is threefold and zombie rules</t>
  </si>
  <si>
    <t>Článek popisuje několik aspektů současné krize, kterou chápe jako krizi ekonomickou, politickou a teoretickou.</t>
  </si>
  <si>
    <t>The article describes some aspects of the contemporary crisis, which is understood as economical, political, and theoretical one.</t>
  </si>
  <si>
    <t>krize; liberální demokracie; kapitalismus</t>
  </si>
  <si>
    <t>crisis; liberal democracy; capitalism</t>
  </si>
  <si>
    <t>PhDr. Jiří Pehe, Ph.D. (32125648)</t>
  </si>
  <si>
    <t>Stereotype Threat: Impact on School Achievements</t>
  </si>
  <si>
    <t>Článek představuje v českém prostředí dosud málo známý koncept ohrožení stereotypem (stereotype threat), který začal být od poloviny 90. let 20. století užíván k vysvětlení toho, proč určité skupiny studujících dosahují nízkých vzdělávacích výsledků, a to především ve výkonově vymezených situacích. Jedná-li se o skupinu, vůči níž ve společnosti existuje stereotyp, že pro danou oblast nemá vhodné schopnosti, a je-li před samotným výkonem stereotyp zdůrazněn, může dojít u osob vnímajících se jako součást stereotypně nahlížené skupiny k inhibici jejich výkonů.</t>
  </si>
  <si>
    <t>The article presents a concept stereotype threat which is used from 90's for an explanation why certain groups of students achieve low educational results, mainly in high-stakes situations. If there exists the stereotype assuming that members of some group haven't abilities for a special field, and if this stereotype is emphasized just before the performance, then it results to an achievement's inhibition of person who accounts his/herself as a member of this group. The concept of stereotype threat is quite unfamiliar in Czech scientific background.</t>
  </si>
  <si>
    <t>ohrožení stereotypem; školní výkony; znevýhodnění; nerovnosti ve vzdělávání</t>
  </si>
  <si>
    <t>stereotype threat; inequalities in education; school achievements; school failure</t>
  </si>
  <si>
    <t>Case Study: About History of the Žofín Primeval Forest</t>
  </si>
  <si>
    <t>Žofínský prales je první chráněné území na území České republiky. Jeho dějiny byly nečekaně složité, jeho výměra se několikrát měnila krátce po vyhlášení. Dějiny Žofínského pralesa jsou modelem konfliktu mezi moderním lesnictvím a snahou o zachování přírodě blízkého lesa, což stručně představuje tato studie.</t>
  </si>
  <si>
    <t>The Žofín primeval forest is the first protected area on the territory of the Czech Republic. Its history was surprisingly compilcated, its area was changed for several times shortly after its enectment. The study presents the history of the Žofín primeval forest as a model situation of a conflict between modern-day forestry approach and effort to conserve an a natural forest.</t>
  </si>
  <si>
    <t>Prales; přírodě blízký les; ochrana přírody; environmentální výchova</t>
  </si>
  <si>
    <t>primeval forest; natural forest; nature preservation; environmental education</t>
  </si>
  <si>
    <t>St. Paul inspiring the leftist</t>
  </si>
  <si>
    <t>Rozhovor Michaela Hausera se Slavojem Žižkem o sv. Pavlovi, materialismu a levici.</t>
  </si>
  <si>
    <t>Interview with Slavoj Zizek about St. Paul, materialism, identity, communism, and the left.</t>
  </si>
  <si>
    <t>Sv. Pavel; Žižek; materialismus</t>
  </si>
  <si>
    <t>St. Paul; Zizek; materialismus</t>
  </si>
  <si>
    <t>Mgr. Michael Hauser, Ph.D. (69421183) [prac.: PedF/KOVF] [vyk. fak.: PedF/KOVF] 
Slavoj Žižek {Slovinsko}</t>
  </si>
  <si>
    <t>Pavol Dinka</t>
  </si>
  <si>
    <t>Gender based and sexual harassment in high schools: borders of appropriate behavior</t>
  </si>
  <si>
    <t>Článek se zabývá otázkou hranic mezi vhodným a nevhodným chováním vyučujících vůči studentkám a studentům na středních školách. Na základě dotazníkového šetření s účastí 1237 respondentů/ek ukazujeme, jaké učitelské chování se znaky sexuálního obtěžování, je studujícími považováno za nepříjemné a zároveň jak četné s ním mají zkušenosti. Jedna z částí použitého dotazníku byla inspirována dotazníkem SEQ, na jehož základě je možné české výsledky orientačně porovnávat s výskytem a mírou uvědomění sexuálního obtěžování v zahraničí. Z této komparace vyplývá přibližně obdobný výskyt obtěžujícího chování na středních školách v ČR, avšak výrazně nižší citlivost vůči jeho nevhodnosti, která se projevuje v tom, že čeští studující jsou tolerantnější vůči učitelskému chování s charakteristikami obtěžování. Míra kritičnosti je výrazně vyšší v případě dívek a dále v případech, kdy studující posuzují chování zasazené do konkrétního situačního kontextu. Toto zjištění má konsekvence pro formy prevence sexuálního obtěžování na školách a zároveň otevírá metodologické otázky užívání tzv. scénářů.</t>
  </si>
  <si>
    <t>The article discusses borders between proper and improper behavior of teachers towards high school students. Based on a survey of 1,237 students, we show what types of teacher behavior sexual harassment characteristics students consider unpleasant and how frequent their experiences with such behavior are. One part of the survey instrument was inspired by SEQ which allows to compare Czech results with frequency and awareness of sexual harassment abroad. The comparison indicates about the same occurrence of sexual harassment in Czech high schools. However, it also shows significantly lower sensitivity to its inappropriateness. This translates to higher tolerance of Czech students to teacher behavior with sexual harassment characteristics. Girls were significantly more critical than boys. Students were also significantly more critical when behavior was considered in a concrete situational context. Research findings have implications for forms of sexual harassment prevention and also open methodological questions concerning the use of so-called scripts.</t>
  </si>
  <si>
    <t>sexuální obtěžování; genderově motivované obtěžování; střední škola; genderová citlivost</t>
  </si>
  <si>
    <t>sexual harassment; gender harassment; high school; gender sensitivity</t>
  </si>
  <si>
    <t>PhDr. Irena Smetáčková, Ph.D. (88824240) [prac.: PedF/KPs] [vyk. fak.: PedF/KPs] 
Ing. Petr Pavlík, Ph.D. [ext. prac.: FHS UK]</t>
  </si>
  <si>
    <t>&gt;P&lt; GAP407/11/1556 - Nerovné podmínky škol - nerovné šance žáků: Zkoumání vztahu mezi kvalitou učitelů, klimatem školy, výsledky žáků a jejich sociálním původem
&gt;S&lt; - Sexuální obtěžování na středních školách, FHS UK</t>
  </si>
  <si>
    <t>Galanterie in Early-Modern France</t>
  </si>
  <si>
    <t>Jedná se o zastavení se nad knihou Alaina Vialy La France Galante. Autor se zabývá genetickou filiací pojmu galantnost a jeho vymezením v širokém kontextu francouzskeho pisemnictvi a kultury raného novověku.</t>
  </si>
  <si>
    <t>The paper is a reflection on Viala'a book La France Galante. It discusses the evolution of the term "galant", its wide implications and large application in Early Modern France.</t>
  </si>
  <si>
    <t>galantnost; preciozita; francouzský klasicismus; galantní tragédie</t>
  </si>
  <si>
    <t>galanterie in France; tragédie galante; préciosité; French classicism</t>
  </si>
  <si>
    <t>PhDr. Záviš Šuman, Ph.D. (78331818) [prac.: PedF/KFJL] [vyk. fak.: PedF/KFJL]</t>
  </si>
  <si>
    <t>LFHK</t>
  </si>
  <si>
    <t>Self efficacy: (personally perceived ability) in the educational context</t>
  </si>
  <si>
    <t>Pedagogika a psychológia sú dve vedné disciplíny, ktorých vzájomné prienikové možnosti sú zrejmé aj v prostredí školy. Teoretické tézy a ich odborné vysvetľovanie ich už dávno spájajú. Problematika self efficacy je jednou z tých tém, kde vzájomná spolupráca pedagógov a psychológov prináša nové zistenia, nové závery, nové úvahy, ale i nové výzvy na známe i menej známe paradigmy. Osobne vnímaná profesijná zdatnosť - self-efficacy hrá hlavnú úlohu v celom spektre determinánt podmieňujúcich správanie človeka. Jej hodnota má priamu väzbu na dosiahnutie konkrétneho výsledku. Vzťahuje sa k vlastnému presvedčeniu človeka o jeho schopnosti niečo dosiahnuť, bez ohľadu na jeho skutočné kompetencie. V kontexte problematiky hľadania a analyzovania vplyvov na vzťahy a výsledky v škole je dobré reflektovať self efficacy učiteľov. Tí majú byť významným článkom reťazca spájajúceho proces adaptácie a vzdelávania žiaka v prostredí školy. Rovnako sa práve od učiteľov očakáva, že budú iniciátormi a nositeľmi rozvoja myslenia detí. Na jednej strane stojí učiteľ a jeho self efficacy, na druhej strane je však žiak a jeho osobne vnímaná zdatnosť. Žiak je dôležitou súčasťou školy, pre neho celé snaženie učiteľa vzniká, na neho je zamerané. Učiteľ a žiak, to sú dva významné rámce, ktorých súlad môže umocniť kvalitu školy. Koncepčný rámec self efficacy má preto v školskom prostredí svoje opodstatnenie. Navyše, ak práve pre jeho osobitnú vnútornú silu môže odhaliť aj iné závislosti. Predkladaná monografia má ambíciu poukázať čitateľom široké výskumné i teoretické možnosti uplatnenia self efficacy v školskom prostredí. Snahou autorov je otvoriť tak vedecký diskurz na problematiku self efficacy predovšetkým v školskom prostredí.</t>
  </si>
  <si>
    <t>Education and psychology are two sciences whose mutual intersection options are also evident in the school environment. Theoretical argument and explain their expertise has long been associated. The issue of self efficacy is one of those topics where mutual cooperation between educators and psychologists brings new findings, new findings, new ideas, but also new challenges to known and lesser-known paradigm. Personally perceived professional ability - self-efficacy - plays a major role in conditioning the whole spectrum of determinants of human behavior. Its value has a direct link to achieve a specific result. Refers to a person's own beliefs about his ability to make a difference, regardless of their actual competence. In the context of the problem of searching and analyzing the effects on relationships and school performance is good to reflect teacher self-efficacy. They should be an important link in the chain connecting the adjustment process and student learning in the school environment. Similarly, the teachers just expected to carry the initiators and the development of children's thinking. On the one hand, there is a teacher's self-efficacy, on the other hand, the student and his personally perceived ability. A student is an important part of the school, for him there is the whole effort of the teacher, it is aimed at. Teacher and student are two major frameworks for compliance could raise the quality of the school. The conceptual framework of self-efficacy is therefore justified the school environment. Moreover, if just for its special inner strength can also detect other addictions. The present monograph has the ambition to point readers to a broad theoretical research and the possibilities of self-efficacy in the school environment. The aim of the authors is open to scientific discourse on the issue of self-efficacy especially in the school environment.</t>
  </si>
  <si>
    <t>pedagogika; psychologie; self-efficacy</t>
  </si>
  <si>
    <t>pedagogy; psychology; self-efficacy</t>
  </si>
  <si>
    <t>Adriana Weigerová [ext. prac.: FHS UTB] 
Peter Gavora [ext. prac.: FHS UTB] 
Lucia Ficová [ext. prac.: PdF UKom] 
Vladimír Hrabal
prof. PhDr. Jiří Mareš, CSc. (18929092) [prac.: LFHK/SOCLÉK] [vyk. fak.: LFHK/SOCLÉK] 
doc. PhDr. Isabella Pavelková, CSc. (17657314) [prac.: PedF/KPs] [vyk. fak.: PedF/KPs] 
Tomáš Svatoš [ext. prac.: PdF UHK]</t>
  </si>
  <si>
    <t>&gt;Z&lt; MSM0021620862 - Učitelská profese v měnících se požadavcích na vzdělávání
&gt;I&lt; - RF/FHS/03/2012</t>
  </si>
  <si>
    <t>RIV/00216208:11410/12:10130785
RIV/00216208:11150/12:10130785</t>
  </si>
  <si>
    <t>The Romani in the Czech Republic and the problems with their education</t>
  </si>
  <si>
    <t>W ostatnich latach Republika Czeska byla krytykowana za potyke wobec romskiej grupy etnicznej, m.in. przes Agende ONZ, Komitet Helsinsky ipt.</t>
  </si>
  <si>
    <t>In the recent years the Czech republic was criticized for the policy towards the Romani ethnic group by the UN Agency, by the Helsinky Council etc.</t>
  </si>
  <si>
    <t>Romska; spolecznosc; Republika Czeska; sprawy; edukacji</t>
  </si>
  <si>
    <t>Romani; Czech Republic; problems; education</t>
  </si>
  <si>
    <t>Z. Szarota {Polsko}</t>
  </si>
  <si>
    <t>0239-6025</t>
  </si>
  <si>
    <t>Kraków</t>
  </si>
  <si>
    <t>This paper deals with the curricular and processional characteristics of ICT education in primary and lower-secondary schools and with teachers' and pupils' ICT competencies, or skills. It reports briefly on the first stage and the findings of the reasearch focused on identifying the current state, structure, orientation and tendencies in the development of ICT education in primary and lower-secondary schools in the Czech Republic. The research follows up on a similarily orientated project realized in 2006, in which the relevant data was obtained from 930 schools and it seeks to update and compare these research findings.</t>
  </si>
  <si>
    <t>Primary and lower-secondary schools; ICT skills; ICT literacy; information technology literacy competencies; ICT literacy education</t>
  </si>
  <si>
    <t>doc. PhDr. Vladimír Rambousek, CSc. (42597665) [prac.: PedF/KITTV] [vyk. fak.: PedF/KITTV] 
PhDr. Jiří Štípek, Ph.D. (70465137) [prac.: PedF/KITTV] [vyk. fak.: PedF/KITTV] 
doc. PaedDr. Radka Wildová, CSc. (47439523) [prac.: PedF/KPPg] [vyk. fak.: PedF/KPPg]</t>
  </si>
  <si>
    <t>PhD, CPsychol, AFBPsS Zafer Bekirogullari {Velká Británie}</t>
  </si>
  <si>
    <t>Welfare state is past</t>
  </si>
  <si>
    <t>Rozhovor Pavola Dinky s Michaelem Hauserem o Adornovi, současném kapitalismu, sociálním státu, a dalších věcech.</t>
  </si>
  <si>
    <t>Interview with Michael Hauser about Adorno, contemporary capitalism, welfare state, and other topics.</t>
  </si>
  <si>
    <t>Adorno; postmodernismus; identita</t>
  </si>
  <si>
    <t>Adorno; post-modernism; identity</t>
  </si>
  <si>
    <t>The subject beyond the confines of the post-modern</t>
  </si>
  <si>
    <t>Článek představuje Badiouovo a Žižkovo pojetí subjektu a na základě Althusserovy koncepce symptomálního čtení se snaží rozvinout novou teorii subjektu.</t>
  </si>
  <si>
    <t>The article presents Badiou's and Žižek's conception of the subject and on the basis of Althusser's "symtomal reading" aims at elaborating the new theory of the subject.</t>
  </si>
  <si>
    <t>subjekt; postmodernismus; Badiou</t>
  </si>
  <si>
    <t>subject; post-modernism; Badiou</t>
  </si>
  <si>
    <t>The article tries to show the transformation of universities and education in modern times as described by Adorno.</t>
  </si>
  <si>
    <t>university; half-education; post-modernism</t>
  </si>
  <si>
    <t>Czech Language Didactics Tradition, Inductive Method and Constructivism</t>
  </si>
  <si>
    <t>Studie shrnuje výsledky dřívějších výsledků výzkumů autorky v oblasti historie lingvodidaktiky a usouvztažňuje je se současným zájmem o konstruktivisticky chápanou výuku. Akcentuje zejména období tzv. českého agramatismu přelomu 19. a 20. století a období tzv. reformní pedagogiky a rozvoje funkční lingvistiky ve 30. letech století dvacátého.</t>
  </si>
  <si>
    <t>The study summarizes the results of the previous research of the author in the field of history of linguodidactics and establishes a relationship with contemporary interest in teaching, which is based on use of elements of the theory of constructivism. In this study especially the period of so called Czech agrammatism of the end of 19th and beginning of 20th century and development of reformatory pedagogy and functional linguistics is stressed.</t>
  </si>
  <si>
    <t>historický výzkum; historie lingvodidaktiky; zdroje konstruktivismu</t>
  </si>
  <si>
    <t>historical research; history of linguodidactics; sources of constructivism</t>
  </si>
  <si>
    <t>Book Art in Art Education</t>
  </si>
  <si>
    <t>Příspěvek uvádí autorskou knihu jako svébytné médium vizuální komunikace. Poukazuje na souvislost mezi výslednou podobou publikace a užitím příslušných technologií. Autorský princip uplatněný při tvorbě knihy nabízí výtvarné výchově řadu inspirací.</t>
  </si>
  <si>
    <t>The article introduces book art as an original medium of visual communication. It points out the connection between the resulting form of the publication and the use of appropriate technology. The authoring principle applied during the production of the book off ers Art Education a series of inspirations.</t>
  </si>
  <si>
    <t>autorská kniha; grafický design; ilustrace; výtvarná výchova</t>
  </si>
  <si>
    <t>artist's book; graphic design; illustration; creative education</t>
  </si>
  <si>
    <t>doc. PhDr. Martin Raudenský, Ph.D. (35993116) [prac.: PedF/KVV] [vyk. fak.: PedF/KVV]</t>
  </si>
  <si>
    <t>doc. PhDr. Hana Myslivečková, CSc.</t>
  </si>
  <si>
    <t>ediční řada - Sborníky</t>
  </si>
  <si>
    <t>Výtvarná výchova ve světě současného umění a technologií – využití ICT a dalších nových přístupů ve výtvarné výchově</t>
  </si>
  <si>
    <t>Umělecké centrum UP, Univerzitní 3-5, Olomouc</t>
  </si>
  <si>
    <t>Doc. PhDr. Hana Myslivečková, CSc., Mgr. Veronika Jurečková</t>
  </si>
  <si>
    <t>Narcis and Anti-dandy, Dandy and Anti-narcis</t>
  </si>
  <si>
    <t>Článek se pokouší pomocí interdisciplinární metodologie (psychoanalýzy a literární hermeneutiky) vymezit základní pnutí a prolínání mezi postavami Narcise a Dandyho a jejich reprezentací obecně, avšak zejména v literárních textech spadajících do údobí fin de siècle.</t>
  </si>
  <si>
    <t>The contribution proposes to revisit a very well-known topos on an interdisciplinary carrefour: the relation between dandyism and narcissism. Our intention, situated in the intersection of literary criticism and psychoanalysis, is to raise questions about the complexity of this relationship on different strata of the two concepts, with their cultural and particularly their literary symbolisations. In the light of Freud's metapsychology, and considering that the excessive preoccupation with self and numerous forms of aestheticism came to be a common denominator of both dandyism and narcissism, we also examine their incompatibility: while Narcissus develops his fascination with his image in isolation or reduces Alterity of the Other to Identity; Dandy, on the opposite side, maintains the visceral difference by adopting a stance of radical opposition. The dominant aspects of this pattern, not only the behaviour but also the psychic structure which has been transformed into an aesthetics and mainly represented in the fin de siècle literature, are analysed as models of duplication, a face to a mirror, considering both their differences and similarities.</t>
  </si>
  <si>
    <t>narcismus; mýty; literární topos; dandysmus; dekadence; symbolismus; fin de siècle; psychoanalýza</t>
  </si>
  <si>
    <t>narcissism; dandyism; fin de siècle; symbolism; literary representation; psychoanalysis</t>
  </si>
  <si>
    <t>PhDr. Catherine Ébert-Zeminová, Ph.D. (80641805) [prac.: PedF/KFJL] [vyk. fak.: PedF/KFJL]</t>
  </si>
  <si>
    <t>This article describes the results of an investigation into pre-service teachers' ability to notice mathematics specific phenomena in a lesson observed on a video-recording. Thirty mathematics education students' written analyses of a viewed lesson were subjected to a selective content analysis. The results of both qualitative and quantitative nature conform with earlier research on pre-service teachers' lesson analyses and, in addition, bring detailed report not only on the participants' ability to notice but also on categories of content-related observable aspects of teaching. The discussion focuses on situating the findings within the framework of pedagogical content knowledge and indicates ways to further link the ability to notice to both teacher development design and effective teaching practice.</t>
  </si>
  <si>
    <t>ability to notice; professional vision; pedagogical content knowledge; lesson analysis; pre-service mathematics teachers; mathematics specific phenomena</t>
  </si>
  <si>
    <t>doc. RNDr. Naďa Vondrová, Ph.D. (71411680) [prac.: PedF/KMDM] [vyk. fak.: PedF/KMDM] 
Mgr. Jana Žalská (64353610) [prac.: PedF/KMDM] [vyk. fak.: PedF/KMDM]</t>
  </si>
  <si>
    <t>www.orbisscholae.cz</t>
  </si>
  <si>
    <t>Ways to inclusion</t>
  </si>
  <si>
    <t>Publikace je zaměřena na situaci vysokoškolských studentů se speciálními vzdělávacími potřebami ve vzdelávacím prostředí. Zvláštní pozornost je věnována překážkám ve studiu, se kterými se studenti setkávájí a strategiím, které se pri překonávání těchto překážek osvědčily. Dalším tematem je asistence při podpoře vysokoškolských studentů se speciálními vzdělávacími potřebami. Součástí monografie je i analýza postojů k jinakosti u žáků základních a středních škol a postoje učitelů k inkluzivnímu vzdělávání. Vývoj postojů k jinakosti je tak ukázán na všech stupních vzdělávání.</t>
  </si>
  <si>
    <t>This publication is focused on the experiences of university students with special education needs in educational enviroment. Special attention is given to barriers in education needs, and to strategies that these students found useful in overcoming the barriers. Another important theme discussed is assistance when supporting university students with special education needs. An importnant parts of this publication is the analysis of attitudes towards "otherness" of students in primary and secondary schools, and also in university academic staff attitudes towards inclusive education. The development of attitdes towards "otherness" is thus demonstrated on all levels of education.</t>
  </si>
  <si>
    <t>univerzitní studenti; speciální vzdělávací potřeby; překážky; postoje</t>
  </si>
  <si>
    <t>university students; special educational needs; barriers; attitudes</t>
  </si>
  <si>
    <t>doc. PhDr. Lea Květoňová, Ph.D. (23760862) [prac.: PedF/KSpPg] [vyk. fak.: PedF/KSpPg] 
doc. PaedDr. Vanda Hájková, Ph.D. (16858071) [prac.: PedF/KSpPg] [vyk. fak.: PedF/KSpPg] 
doc. PhDr. Iva Strnadová, Ph.D. (20459821) [prac.: PedF/KSpPg] [vyk. fak.: PedF/KSpPg]</t>
  </si>
  <si>
    <t>&gt;P&lt; GA406/09/0710 - Speciální pedagogika v podmínkách inkluzivního vzdělávání
&gt;I&lt; PRVOUK P15 - Škola a učitelská profese v kontextu rostoucích nároků na vzdělávání</t>
  </si>
  <si>
    <t>Jim Crace is a remarkable contemporary British novelist in the realistic tradition, who deliberately avoids postmodernist experimentation or playfulness. The power of his writing rests in the combination of distinctive main protagonists and the sense of constructing unique fictional topographies. The aim of this article is to demonstrate that his novel Signals of Distress (1994) can be read as both a counterpart and a sequel to its more famous predecessor, Arcadia (1992), as it also explores, through the form of the satirical parable, the position of an individual in the process of a community's transition due to larger historical, social and economic circumstances.</t>
  </si>
  <si>
    <t>character; landscape; community; transition; parable; social satire</t>
  </si>
  <si>
    <t>PhDr. Petr Chalupský, Ph.D. (48832903) [prac.: PedF/KAJL] [vyk. fak.: PedF/KAJL]</t>
  </si>
  <si>
    <t>Peter Ackroyd's most ambitious literary-historical project is to compose a biography of London, to reconstruct the city through the texts it has created, allowed to be created, incited or inspired. His fictional London, though always diverse and heterogeneous, has several idiosyncratic features such as intertextuality, metafiction, irrationality, supra-temporality and a focus on the unofficial or marginal aspects of its history. This article tries to explore the various roles of the city within the narrative and meaning structure of Chatterton (1987), arguably the author's most metafictional novel to date. The article is especially interested in how the city is used to develop the novel's arguments concerning the theme of the authenticity, originality, and ethical limits of artistic creation.</t>
  </si>
  <si>
    <t>London; the city; metafiction; intertextuality; forgery; imitation; imagination</t>
  </si>
  <si>
    <t>Peter Ackroyd's London novels represent a distinctive component in his project of composing a literary-historical biography of the city. Understanding London as a multilayered palimpsest of texts, Ackroyd adds to this ongoing process by rewriting the city's history from new, imaginative perspectives, employing approaches and strategies such as parody, pastiche, genre mixture, metafiction, intertextuality and an incessant mixing of the factual with the fictitious. The aim of this article is to explore the various ways in which he toys with historical reality and blurs the borderline between fiction and biography in The Lambs of London (2004), offering thus an alternative rendering of two unrelated offences connected with late eighteenth and early nineteenth century London literary circles: Mary Lamb's matricide and William-Henry Ireland's forgeries of the Shakespeare Papers.</t>
  </si>
  <si>
    <t>Peter Ackroyd; forgery; murder; palimpsest; history and fiction</t>
  </si>
  <si>
    <t>Language and Literature as "House of the Being"</t>
  </si>
  <si>
    <t>Vycházíme z Heideggerova prohlášení, že "jazyk je domov bytí", a aplikujeme je na literaturu v průsečíku fenomenologie, literární hermeneutiky a psychoanalytické hermeneutiky. Spatřujeme obdobný vztah mezi literaturou a Bytím. neboť estetická funkce literatury je v našem pojetí nerozlučně svázaná s její funkcí ontologickou. Skrze interpretaci Georgese Bataille se snažíme ukázat, že vztah s textem otevírá lidské bytí/Dasein vztahu k sobě samému a zároveň ke světu, eo ipso k péči o svou duši a bytí.</t>
  </si>
  <si>
    <t>Our contribution expands on the very known Heidegger's sentence that "the Language is the house of Being" for applying it to the literature, into an intersection of phenomenology, literary hermeneutics and psychoanalysis. According to the heideggerian apology of the relation between language and being, but against the Heidegger's belief that the writing is only a supplement to speech, we propose the analogical relation between literature and being emphasizing the indefectible relationship of the aesthetic and the ontological fonction of literature whose convergence opens the human subject/Dasein to himself, eo ipso to the care of his soul and even of the being.</t>
  </si>
  <si>
    <t>ontologie literatury; Bytí; symbolický řád; dva stupně jazykové symbolisace; logophanie</t>
  </si>
  <si>
    <t>ontology of the literature; being; subjectivation; symbolic order; representation; two degrees of verbal symbolisation; logophany</t>
  </si>
  <si>
    <t>PhDr. Jan Vorel, Ph.D.</t>
  </si>
  <si>
    <t>Digitization of works of world cultural heritage and its impact on art education</t>
  </si>
  <si>
    <t>Příspěvek se zabývá změnou přístupu k vizuální kultuře během uplynulých dvaceti let. Internet na jednu stranu vytváří virtuální prostředí, náchylné k relativizaci kulturních hodnot, na druhou stranu však digitalizací významných děl světového kulturního dědictví poskytuje znamenité prostředky pro pedagogickou práci. Principy moderní výtvarné výchovy dosud stále stojí na zásadách, které před devadesáti lety vnesl do profesionální umělecké průpravy pověstný "Vorkurs" Bauhausu. Učíme děti zacházet s materiály a využívat stále širší škálu technik, ale neposkytujeme jim potřebná vodítka pro orientaci ve světě vizuální kultury. Díky kvalitativně novým technickým prostředkům lze utvářet myšlenkové struktury, do jejichž rámce si budou děti schopny samy zařadit nejen obsah výuky, ale také poznatky, které získají z vlastní iniciativy mimo její rámec.</t>
  </si>
  <si>
    <t>How can we react to the fact that access to visual culture has changed fundamentally worldwide during the past twenty years? Although Internet creates a virtual environment naturally prone to relativize any cultural values, on the other hand, digitization of important works of world cultural heritage provides excellent means for pedagogical work.</t>
  </si>
  <si>
    <t>kulturní dědictví; výtvarná výchova</t>
  </si>
  <si>
    <t>world cultural heritage; art education</t>
  </si>
  <si>
    <t>Mgr. Lenka Janská (15196862) [prac.: PedF/KVV, PedF/PedF] [vyk. fak.: PedF/KVV, PedF/PedF]</t>
  </si>
  <si>
    <t>Olomouc; PdF UP</t>
  </si>
  <si>
    <t>Mgr. Veronika Jurečková</t>
  </si>
  <si>
    <t>Paragone: forgotten dispute over the Fine Arts hierarchy</t>
  </si>
  <si>
    <t>Článek se věnuje renesančním kritériím hodnocení jednotlivých oborů výtvarného umění a jejich smyslu v současné výtvarné výchově.</t>
  </si>
  <si>
    <t>This article contains evaluation criteria of Renaisssance art disciplines and their meaning in the present art education.</t>
  </si>
  <si>
    <t>Paragone; výtvarné umění</t>
  </si>
  <si>
    <t>Paragone; Fine Arts</t>
  </si>
  <si>
    <t>VORKURS BAUHAUS - DIGITIZATION WORLD CULTURAL HERITAGE AND THE POSSIBILITY OF TODAY'S ART EDUCATION</t>
  </si>
  <si>
    <t>Často ignorujeme skutečnost, že existuje dvojí tradice výtvarné výchovy. Po výbojích moderního umění nebylo možné dále uplatňovat původní hodnotovou stupnici, na níž byla tradiční výtvarná výchova založena. Pokusem o nalezení nového klíče k výtvarné výchově se stal tzv. Vorkurs (Přípravný kurs) Bauhausu. Po roce 1921 postupně od základu měnil didaktiku výtvarné výchovy prakticky na celém světě. Digitalizace a všeobecná dostupnost světového kulturního dědictví dnes umožňuje obojí: učit jak výtvarnou "gramatiku,", tak rozšiřovat studentům "slovník" vzorů.</t>
  </si>
  <si>
    <t>We often ignore the fact that there is twofold tradition of art education. After the conquest of modern art it was not possible to apply the original value scale on which the traditional art education is based. An attempt to find new clues to the art education became so called "Vorkurs (Preparatory Course) Bauhaus". After 1921, it gradually changed the basis of didactic of art education around the world. Digitisation and the general availability of world cultural heritage now allows both: to learn creative "grammar," as well as to expand student's vocabulary of paragons.</t>
  </si>
  <si>
    <t>Umělecké vzdělávání; umělecká výchova</t>
  </si>
  <si>
    <t>ART; EDUCATION</t>
  </si>
  <si>
    <t>Pregnancy and Parenting in Adolescence</t>
  </si>
  <si>
    <t>Přehledová studie prezentující výsledky empirického šetření. Cílem bylo porozumět klíčovým momentům procesu rozhodnutí stát se rodičem před 18. rokem věku. Článek se také věnuje fenoménu prevence reprodukčního zdraví v adolescenci.</t>
  </si>
  <si>
    <t>Survey study presenting the results of an empirical investigation. The aim was to understand the key factors the decision process to become a parent before 18 years of age. The article also explores the phenomenon of preventive reproductive health in adolescence.</t>
  </si>
  <si>
    <t>adolescence; gravidita; mateřství ;reprodukční zdraví</t>
  </si>
  <si>
    <t>adolescence; gravidity; motherhood; reproductive health</t>
  </si>
  <si>
    <t>PhDr. Pavla Presslerová, Ph.D. (16679087) [prac.: PedF/KPs] [vyk. fak.: PedF/KPs]</t>
  </si>
  <si>
    <t>Bilingual programs and their reflection in preparation of teachers of foreign languages</t>
  </si>
  <si>
    <t>Monografie se zabývá problematikou realizace bilingvních programů na území České republiky na středních školách. Obsahuje shrnutí teoretických přístupů k problematice bilingvismu a popisuje konkrétní formy bilingvní výuky v ČR. Prezentuje výsledky výzkumu zaměřeného na podmínky uskutečňování bilingvních programů v souvislosti s kurikulární reformou na vybraných školách. Součástí publikace je i reflexe výsledků výzkumu v přípravě budoucích učitelů cizích jazyků.</t>
  </si>
  <si>
    <t>This monograph deals with the implementation of bilingual programs in the Czech Republic in secondary schools. It includes summaries of theoretical approaches to the issue of bilingualism and describes specific forms of bilingual education in the country. It presents the results of research on the conditions of implementation of bilingual programs in relation to the curricular reform in selected schools. The publication is also a reflection of the results of research in the preparation of future teachers of foreign languages.</t>
  </si>
  <si>
    <t>Bilingvní programy; příprava učitelů cizích jazyků, pedagogický výzkum; kurikulární reforma</t>
  </si>
  <si>
    <t>Bilingual programs; preparation of foreign language teachers; pedagogical research; curriculum reform</t>
  </si>
  <si>
    <t>PhDr. Pavla Nečasová, Ph.D. (32730668) [prac.: PedF/KG] [vyk. fak.: PedF/KG] 
PaedDr. Dagmar Švermová (29260015) [prac.: PedF/KG] [vyk. fak.: PedF/KG]</t>
  </si>
  <si>
    <t>Geocaching Sociolect</t>
  </si>
  <si>
    <t>Text je věnován popisu sociolektu, který vznikl ve skupině přízniců outdoorové aktivity geocaching.</t>
  </si>
  <si>
    <t>Text concerns on the sociolect which is used among fans of outdoor activity geocaching.</t>
  </si>
  <si>
    <t>sociolekt; geocaching; hybridní kompozitum; přejímka; čeština; sociolingvistika; lexikologie</t>
  </si>
  <si>
    <t>sociolect; geocaching; hybrid compound; borrowing; Czech; sociolinguistics; lexicology</t>
  </si>
  <si>
    <t>Competencies current teacher and educator, new challenges in teacher education</t>
  </si>
  <si>
    <t>Pojecie kluczove kompetencje jest dla pracownikow pedagogicznych coraz bardziej frekwentowane. W ostatnich latach kluczowe kompetencje nauczyciela i ucznia maja konkretna trecs.</t>
  </si>
  <si>
    <t>Kluczove concept of competence is increasingly pedagogical employees frekwentowane. In recent years, key skills teacher and student have a specific trecs.</t>
  </si>
  <si>
    <t>Kompetence; současného; pedagoga; vychovatele; nové; výzvy; vzdělávání; učitelů</t>
  </si>
  <si>
    <t>Competencies; current; educator; new; challenges; teacher; education</t>
  </si>
  <si>
    <t>PhDr. Daniela Lautnerová (73560674) [prac.: PedF/KPg] [vyk. fak.: PedF/KPg]</t>
  </si>
  <si>
    <t>Tamara Zacharuk {Polsko} Aneta Niewęgłowska {Polsko}</t>
  </si>
  <si>
    <t>Segmental and suprasegmental speech imitation</t>
  </si>
  <si>
    <t>Článek porovnává výsledky v oblasti imitace časových a melodických charakteristik promluvy a zkoumá vliv hudebního sluchu na úspěšnost imitace promluvy. Úspěšnost imitace promluvy v časové oblasti je hodnocena prostřednictvím korelačního koeficientu, úspěšnost v oblasti intonace srovnáním průběhů F0 ve zdrojové promluvě a v imitaci.</t>
  </si>
  <si>
    <t>This article compares results in the domain of imitation of temporal and melodic speech characteristics. It observes the influence of the musical sense on the accuracy of the imitation of speech. The accuracy of the imitation in the domain of temporal characteristics is measured by means on correlation coefficient, the accuracy in the domain of intonation by the comparison of F0 curves in original speech and in imitation.</t>
  </si>
  <si>
    <t>řeč; imitace; intonace; časové členění; hudební sluch; korelační koeficient</t>
  </si>
  <si>
    <t>speech; imitation; intonation; time properties; musical sense; correlation coefficient</t>
  </si>
  <si>
    <t>The competencies and the teacher's professional standard</t>
  </si>
  <si>
    <t>Pojęcie kompetencje, a właściewie kluczowe kompetencje to obecnie temat często omawiany i dyskutowany w szeregu fachowych spisach, dokumentach i autorskich podejściach. W naukach o wychowaniu koncepcja kompetencji niejest definowana precyzyjnie. W tym tekscie prezentujemy niektore kompetencje nauczycielskie a niektore sa na tym miejscu prezentowane. Pokazemy równiez standardy nauczycielskie nauczycieli w Republice Czeskiej.</t>
  </si>
  <si>
    <t>At the present time the conception of the competence is precisely presented and discussed in many professional educational studies and documents. In pedagogy the conception of competence is not precisely defined. Here, also some of the teacher's basic competencies and their definitions are presented. One of the attempts to formulate the standard of the teacher in the Czech Republic is mentioned as well.</t>
  </si>
  <si>
    <t>Kompetencje; standardy; profesyjne; nauczyciela</t>
  </si>
  <si>
    <t>competencies; teachers; professional; standard</t>
  </si>
  <si>
    <t>Structure and perspectives of the university education in the Czech Republic</t>
  </si>
  <si>
    <t>W tekstu jest opisana struktura ksztalcenia wyzszego w Republice Czeskiej. Struktura jest podzielona na wyzsze kstalcenie zawodowe i ksztalcenie uniwersyteckie. Jest opisana sytuacja w okresie zmian ustrojowych po roku 1989. W koncu jest analyzowane pytanie "Dlaczego trzeba reformowac szkolnictwo wyzsze w Czechach?".</t>
  </si>
  <si>
    <t>The author of this chapter describes the structure of the university education in the Czech Republic. The structure of the tertiary education is divided into trade colleges and university education. The situation in the period of political changes after the year 1989 is described. Finally, the question "Why is it necessary to reform the university education in the Czech Republic" is analysed.</t>
  </si>
  <si>
    <t>Obecny; stan; perspektywy; szkolnictwa; wyźszego; Republika Czeska</t>
  </si>
  <si>
    <t>Strukture; perspectives; university; education; Czech Republic.</t>
  </si>
  <si>
    <t>J. Kostkiewicz {Polsko} A. Domagała - Kręcioch {Polsko} M. J. Szymański {Polsko}</t>
  </si>
  <si>
    <t>Protection of children in the Czech Republic</t>
  </si>
  <si>
    <t>V etom doklade eti informacje: Zakonodatelna osnova za zascita na decata, specificna karakteristika na instituciite, licenzirivane i akreditacia na socialnite institucii za zascita na decata, finansirane na predostavenite socialni uslugi i merki po zakryla na deceto.</t>
  </si>
  <si>
    <t>The paper deals with the following pieces of information: The legislative area of the protection of children, specific characteristics of institutions of social protection, licensing and accreditation of social institutions of children protection, funding of introduced social services and the control of children institutions.</t>
  </si>
  <si>
    <t>Zascita; decata; Ceskata; Republika</t>
  </si>
  <si>
    <t>Protection; children; Czech; Republic</t>
  </si>
  <si>
    <t>doc. PhDr. Jiří Prokop, Ph.D. (69704663) [prac.: PedF/KPg] [vyk. fak.: PedF/KPg] 
PhDr. Petr Prokop (71136886) [prac.: PedF/KPg] [vyk. fak.: PedF/KPg]</t>
  </si>
  <si>
    <t>Gabrovo</t>
  </si>
  <si>
    <t>Gallery and Museum Education 1 : One's Own Path to Art</t>
  </si>
  <si>
    <t>Kniha představuje výsledky projektu Vzdělávání v oblasti kulturní identity národa se zaměřením na muzea, galerie a školy, (NAKI DF 11P01OVV025). Tento díl je úzce propojen se současným výzkumem galerijní a muzejní edukace, v propojení na zkoumání vizuální kultury, funkcí kulturních institucí, provozu umění a percepce umění u dětí a mládeže. V osmi kapitolách představujeme osm výstav s příslušnými originálními programy edukace: V černém oblaku a Naruby, k výstavě Decadence Now, Radovy radovánky, k výstavě P. Rada! Paráda! Keramické dílo Pravoslava Rady, Glamour - L'amour, k výstavě Glamour, Dámská společenská móda ze sbírek UPM, Když se mě zeptají, kdo jsem, k výstavě Já, bezesporu, Soukromé kontroverze, k výstavě Kontroverze, právní a etická historie fotografie, Sheila Hicks - Maličkosti, k výstavě Sheila Hicks - Jedno sto maličkostí, Skleněnná invaze, k výstavě Hledání skla, Orbis pictus, k výstavě Mutující médium. Každý program obsahuje pracovní listy, sešity pro návštěvníka výstavy a všechny základní prvky edukačního programu včetně didaktických pokynů, literatury a dalších použitých zdrojů. Za programem vždy následuje pedagogická reflexe a autentickými příspěvky všech, jejichž názor často přispěl ke změně perspektivy výzkumnho týmu a kteří významně přispěli k vytvoření nové znalosti.</t>
  </si>
  <si>
    <t>The book presents a summary of the interim results of the "Education in the area of national cultural identity" research project focusing on museums, galleries and schools (NAKI DF 11P01OVV025). This isssue is closely connected to contemporary research in gallery and museum education which relates especially to the exploration of visual culture, the function of cultural institutions, the running of art and ways of experiencing art by children and young people. We introduce eight chapters, each bearing the name of the exhibition for which the education was created, and continue with the original texts of the educational programmes: In a Black Cloud, Inside Out, for the exhibition: Decadence Now! , Rada's Art Ceramics, for the exhibition: P. Rada! Great! Pravoslav Rada - Art Ceramics, Glamour - L'amour, for the exhibition: Glamour. Women's Formal and Evening Wear 1950-2010 from the Collection of the Museum of Decorative Arts in Prague, When they ask me who I am..., for the exhibition: Undeniably Me, Private Controversies, for the exhibition: Controversies. A Legal and Ethical History of Photography, Sheila Hicks: Minimes, for the exhibition: Sheila Hicks: One Hundred Minimes, Glass Invasion, for the exhibition: In Search of Glass, Orbis Pictus, for the exhibition: Mutating Media. We present worksheets and notebooks as the basic elements of the programmes with all didactic supplements and materials including the used literature and other resources. The programme is regularly followed up by pedagogical reflection. The core of every chapter is supplemented by authentic narratives of all who contributed to new knowledge, and often to a change of perspective of the research team.</t>
  </si>
  <si>
    <t>Galerijní a muzejní edukace; edukační program; reflexivní vyučování; participační akční výzkum; současné vizuální a užité umění; vizuální kultura.</t>
  </si>
  <si>
    <t>Gallery and museum education; educational programme; reflective teaching; participatory action research; contemporary visual and applied art; visual culture.</t>
  </si>
  <si>
    <t>doc. PhDr. Marie Fulková, Ph.D. (96740715) [prac.: PedF/KVV] [vyk. fak.: PedF/KVV] 
Mgr. Lucie Jakubcová Hajdušková, Ph.D. (35510929) [prac.: PedF/KVV] [vyk. fak.: PedF/KVV] 
Mgr. Vladimíra Sehnalíková [ext. prac.: UPMuzeum]</t>
  </si>
  <si>
    <t>The school system in the Czech Republic after the year 1989</t>
  </si>
  <si>
    <t>W arzykulu czasopisma jest opisany caly system szkolnictwa czeskiego, wybrane zmiany i trendy po roku 1989. Autor osobno opisuje edukacje przedszkolna, ksztalcenie podstawowe, szkoly srednie ksztalcenie na poziomie wyszym.</t>
  </si>
  <si>
    <t>The magazine article describes the whole educational system of the Czech Republic and the selected changes and trends after the year 1989. The author especially describes the preschool education, the elementary education, the secondary education and the university education.</t>
  </si>
  <si>
    <t>System; szkolnictwa; Republice; Czeskiej; 1989; roku</t>
  </si>
  <si>
    <t>school; system; Czech; Republic; after; year; 1989</t>
  </si>
  <si>
    <t>The right to education in mother tongue of immigrants' children in the European Union</t>
  </si>
  <si>
    <t>W podrozdziale niniejszym zajmiemy się prawem dzieci imigrantów do kształcenia w poszczególnych krajach członkowskich Unii Ewropejskiej . Prawo to realizowane bywa w różny sposób, ponieważ przyznanie prawa do kształcenia nie jest tylko sprawą formalną. Ważną rolę odgrywa tu także państwo.</t>
  </si>
  <si>
    <t>In this paper we deal with the right of children to be educated in their mother tongue in particular countries of the European Union. The right is put into practice in different ways because the given right to education is not only a formal matter. Here, an important role is, above all, played by the Government.</t>
  </si>
  <si>
    <t>right; education; mother; tongue; immigrants; children; European; Union</t>
  </si>
  <si>
    <t>J. HORYŃ {Polsko} J. MACIEJEWSKI {Polsko}</t>
  </si>
  <si>
    <t>0239-6661</t>
  </si>
  <si>
    <t>Wroclaw</t>
  </si>
  <si>
    <t>Educational inequalities and gender (sex) inequalities in the European theory and practice</t>
  </si>
  <si>
    <t>Tekst jest na temat nierówności w wykształceniu w refleksji teoretycznej i opisuje różne pojęcia konceptu "równych okazji". Nacisk w teksccie jest na gender nierówności, tj. pokazemy rózne przeciwległe poglądy na gender i różnice w płci, gender w przepisach prawnych UE itp. V koncu jest opisana polityka i projekty przeciwko segregacji wertykalnej i horyzontalnej (wybrane przykłady)</t>
  </si>
  <si>
    <t>The main topic of the chapter deals with the educational inequalities in the theoretical reflections and describes different views of "equal opportunities". The emphasis is put on the gender inequalities i.e., it shows different viewThe main topic of the paper deals with the educational inequalities in the theoretical reflections and describes different views of "equal opportunities". The emphasis is put on the gender inequalities i.e., it shows different views of gender inequalities between women and men, the gender in the by-laws of the European Union etc. In conclusion, the policy and projects against the vertical and horizontal segregations (selected examples) are described. s of gender inequalities between women and men, the gender in the by-laws of the European Union etc. In conclusion, the policy and projects against the vertical and horizontal segregations (selected examples) are described.</t>
  </si>
  <si>
    <t>Nierówności; wykształceniu; nierówności; płci; teorii; praktyce; europejskiej</t>
  </si>
  <si>
    <t>Educational; gender; sex; inequalities; European; theory; practice</t>
  </si>
  <si>
    <t>R. Kwiećinska {Polsko} J. Łukasik {Polsko}</t>
  </si>
  <si>
    <t>Zmianaspołeczna. Edukacja – politykaoświatowa – kulturaEdukacja – polityka oświatowa – kultura</t>
  </si>
  <si>
    <t>Psychomotor and physical self-defense as an effective intervention influencing the achievement motivation of individuals with hearing disabilities</t>
  </si>
  <si>
    <t>Článek se zabývá problematikou rozvoje výkonové motivace u mládeže se sluchovým postižením v období adolescence prostřednictvím intervenčního pohybového programu. Cílem výzkumu bylo ovlivnit specifickým sportovně pohybovým programem výkonovou motivaci u mládeže se sluchovým postižením. V rámci metodiky práce byl zvolen základní empirický postup prostřednictvím pedagogického experimentu. Hlavním experimentálním činitelem byl intervenční pohybový program, který se skládal ze základů sebeobrany a psychomotoriky. V rámci metodiky zjišťování úrovně aspirace, byl použit Test aspirace (Bakalář, 1987). Pro vytvoření intervenčního pohybového programu byla použita metoda analýzy a syntézy zkoumaných dat a vyhodnocení získaných výsledků bylo provedeno základními statistickými metodami. Stanovená hypotéza, že vlivem intervenčního programu se zvýší úroveň výkonové motivace u experimentální skupiny mládeže se sluchovým postižením, byla potvrzena. Výzkum potvrdil předpoklad, že základy sebeobrany a psychomotoriky mají signifikantní vliv na rozvoj výkonové motivace u vybrané skupiny mládeže se sluchovým postižením.</t>
  </si>
  <si>
    <t>The article deals with the development of achievement motivation of young people with hearing impairment during adolescence through a special intervention program. The aim was to influence the sport specific movement program the achievement motivation of the youth with hearing disabilities. The methodology of the work he was elected a basic empirical approach using a simple experiment. The main factor was the experimental intervention movement program that consisted of the foundations of basic self-defense and psychomotor. The main research method was the aspiration test (Bakalář, 1987). Hypotheses that the effects of the intervention program will increase the level of achievement motivation in the experimental group of young people with hearing disabilities was confirmed. Research confirmed the assumption that the fundamentals of self defense and psychomotor have a significant influence on the development of achievement motivation of the selected group of young people with hearing impairments.</t>
  </si>
  <si>
    <t>výkonová motivace; mládež; sluchové postižení; intervenční pohybový program</t>
  </si>
  <si>
    <t>the adolescent young people; the hearing disability; special interventional program; achievement motivation</t>
  </si>
  <si>
    <t>PhDr. Martin Dlouhý, Ph.D. (46468632) [prac.: PedF/KTV] [vyk. fak.: PedF/KTV] 
PhDr. Jana Dlouhá, Ph.D. [ext. prac.: PdF UHK] 
PaedDr. Milan Slezáček [ext. prac.: CSA VUTB] 
Mgr. Věra Kuhnová (95528070) [prac.: PedF/KTV] [vyk. fak.: PedF/KTV]</t>
  </si>
  <si>
    <t>Psychomotor and self-defense as effective motion interventions affecting of attention adolescents with hearing impairment</t>
  </si>
  <si>
    <t>Článek se zabývá problematikou rozvoje pozornosti u adolescentů se sluchovým postižením v období adolescence prostřednictvím speciálního pohybového programu. Cílem výzkumu bylo ovlivnit specifickým sportovně pohybovým programem pozornost u mládeže se sluchovým postižením. V rámci metodiky práce byl zvolen základní empirický postup prostřednictvím jednoduchého experimentu. Hlavním experimentálním činitelem byl pohybový program, který se skládal ze základů sebeobrany a psychomotoriky. V rámci metodiky zjišťování úrovně pozornosti, byl použit Test pozornosti (Bakalář 1987). Vyhodnocení získaných výsledků bylo provedeno základními statistickými metodami, protože testy normality (Shapiro-Wilcoxonův a Kolmogorov-Smirnovův) zamítly hypotézu o normalitě dat, proto byly používány neparametrické testy. Pro zjištění rozdílu mezi pre a post-testem byl použitý Wilcoxonův neparametrický t-test pro závislá pozorování. Stanovená hypotéza, že vlivem intervenčního programu se zvýší úroveň pozornosti u experimentální skupiny adolescentů se sluchovým postižením, byla potvrzena. Výzkum potvrdil předpoklad, že základy sebeobrany a psychomotoriky mají signifikantní vliv na rozvoj pozornosti u vybrané skupiny adolescentů se sluchovým postižením.</t>
  </si>
  <si>
    <t>The article deals with the problem of development of attention in adolescents with hearing impairment through a special exercise program. The objective of the research was to influence the attention of adolescents with hearing impairment by means of specific sports or exercise program. From a methodological point of view, there was applied a basic empirical approach through a simple experiment. Exercise program consisting of basics of self-defense and psychomotor was the main experimental factor. Testing of attention (Bakalář, 1987) was used for determining the level of attention. Evaluation of the results was done by means of basic statistical methods, because the tests for normality (Shapiro-Wilcoxon and Kolmogorov-Smirnov) rejected the hypothesis of data normality. Therefore nonparametric tests were used. To find the differences between pre-and post-testing there was used Wilcoxon nonparametric t-test for dependent monitoring. The hypothesis, that "the level of attention in the experimental group of adolescents with hearing impairment will increase due to the intervention program", was verified. The research has confirmed the premise that basics of self-defense and psychomotor have a significant influence on the development of attention in a selected group of adolescents with hearing impairment.</t>
  </si>
  <si>
    <t>pozornost; adolescence; sluchové postižení; speciální pohybový program</t>
  </si>
  <si>
    <t>the attention; adolescence; the hearing impairment; special motion program</t>
  </si>
  <si>
    <t>PhDr. Martin Dlouhý, Ph.D. (46468632) [prac.: PedF/KTV] [vyk. fak.: PedF/KTV] 
PhDr. Jana Dlouhá, Ph.D. [ext. prac.: PdF UHK] 
PaedDr Milan Slezáček [ext. prac.: CSA VUTB] 
Mgr. Věra Kuhnová (95528070) [prac.: PedF/KTV] [vyk. fak.: PedF/KTV]</t>
  </si>
  <si>
    <t>Comparing Czech Public Higher Education Institutions and Faculties 2012: Their Function, Profile and Graduate Employability</t>
  </si>
  <si>
    <t>Vysoké školství se všude ve světě i v Evropě rychle mění a čím dál tím méně odpovídá tradičním představám. Počet studentů v řadě zemí přesahuje polovinu populace odpovídajícího věku a navíc vysoké školy plní vedle vzdělávání mnoho dalších funkcí, které od nich společnost (jednotlivci, podniky, organizace nebo regiony) očekává. Nadprůměrných výsledků ovšem nemůže každá jednotlivá instituce dosahovat v celém spektru činností současně. Každá z jejich funkcí má totiž jinak definovanou kvalitu, vyžaduje jiné zaměření a odlišnou kulturu a vytváří prostředí s jinou sítí vztahů a vazeb. Následující srovnání českých veřejných vysokých škol reaguje na potřebu diverzifikovat vysoké školství vyplývající mimo jiné z Dlouhodobého záměru vzdělávací a vědecké, výzkumné, vývojové a inovační, umělecké a další tvůrčí činnosti pro oblast vysokých škol na období 2011 - 2015 (DZ VŠ), který MŠMT vydalo v roce 2010. Je totiž důležité, aby se každá škola zaměřila na ty funkce, které se od ní očekávají, jsou jí vlastní a jež je schopna kvalitně naplnit. Proto samozřejmě roste potřeba poznatků o tom, jaké vlastně české vysoké školy jsou, v čem mohou dosáhnout špičkové mezinárodní úrovně, ale také například v čem mohou přispět k rozvoji svého regionu. Tedy poznatků, o něž dříve takový zájem nebyl, ale které se dnes snaží získat celá Evropská unie. Studie Střediska vzdělávací politiky (SVP) je dalším vykročením tímto směrem, neboť mapuje silnější a slabší stránky všech 26 českých veřejných vysokých škol. Studie rovněž vysvětluje a interpretuje údaje o zaměstnatelnosti absolventů jednotlivých veřejných vysokých škol a jejich fakult v České republice, které SVP dlouhodobě shromažďuje, analyzuje a zveřejňuje již od roku 2002.</t>
  </si>
  <si>
    <t>Higher education is changing rapidly, developing away from traditional image. The number of students is steadily growing, in many countries is exceeding half of the corresponding age group. Moreover, higher education institutions (HEIs) have to perform other functions beyond education and research as required by society (individuals, businesses, organizations or regions). Each of the functions has defined quality differently, requires a different focus and a different culture, and is supported by different networks and relationships. No institution can excel in all activities it performs at the same time. The following multi-dimensional typology of Czech public HEIs and their constituent parts, faculties, responds to the need to diversify Czech higher education. It is important that each school is focused on those functions it is able to fulfil well. Therefore there is a growing need to know what functions Czech HEIs perform best, be it high-level research or support for the development of their region. The study of the Education Policy Centre is the first step in this direction, as it maps the strengths and weaknesses of all the 26 Czech public HEIs. The study also explains and interprets the data on the employability of graduates of the Czech public HEIs and their faculties that the Education Policy Centre has collected, analysed and published since 2002.</t>
  </si>
  <si>
    <t>veřejné vysoké školy; diverzifikace; funkce; profily; uplatnění absolventů</t>
  </si>
  <si>
    <t>higher education institutions; diversification; function; profile; graduate employability</t>
  </si>
  <si>
    <t>Ing. Jan Koucký, Ph.D. (24625498) [prac.: PedF/SVP] [vyk. fak.: PedF/SVP] 
Ing. Aleš Bartušek (75498935) [prac.: PedF/SVP] [vyk. fak.: PedF/SVP] 
Mgr. Martin Zelenka (68270711) [prac.: PedF/SVP] [vyk. fak.: PedF/SVP]</t>
  </si>
  <si>
    <t>ABOUT COMMON PROJECTS ECONOMIC EFFICIENCY IN AGRICULTURE</t>
  </si>
  <si>
    <t>Úkolem ekonomů v podmínkách restrikce veřejných rozpočtů je určit, zda míra návratnosti investic do veřejných projektů je postačující k jejich ospravedlnění ve srovnání s alternativním užitím vynaložených zdrojů. V zemědělství, u veřejných projektů ICT z oblasti vzdělávání v poslední době získávají na oblibě komplexní e-learningové systémy, které v sobě zahrnují jak výukovou část, tak i následné ověřování znalostí studentů. Cílem příspěvku je vysvětlení způsobu vyjadřování ekonomické efektivnosti veřejných projektů na příkladě zavedení e-learningového systému Moodle.</t>
  </si>
  <si>
    <t>It is the task of the economists to assess - under the conditions of the public budgets restrictions - whether the return rate of investments into public projects is sufficient enough in order to justify these projects in comparison to an alternative utilization of the expended resources. Complex e-learning systems, which include both the educational part and the subsequent verification of the students' knowledge, have lately been gaining on popularity in agriculture, in the public ICT projects from the field of education. The objective of the article is to explain the means of expressing economic efficiency of public projects on the example of establishing the Moodle e-learning system.</t>
  </si>
  <si>
    <t>znalostní management; ICT; vzdělávání; test; efektivnost; Moodle</t>
  </si>
  <si>
    <t>knowledge management; ICT; education; test; efficiency; Moodle</t>
  </si>
  <si>
    <t>doc. PaedDr. Stanislav Bendl, Ph.D. (19318174) [prac.: PedF/KPg] [vyk. fak.: PedF/KPg] 
Ing. Edita Šilerová, Ph.D. [ext. prac.: ČZU] 
Ing. Lucie Severová, Ph.D. [ext. prac.: ČZU]</t>
  </si>
  <si>
    <t>&gt;Z&lt; MSM6046070906 - Ekonomika zdrojů českého zemědělství a jejich efektivní využívání v rámci multifunkčních zemědělskopotravinářských systémů
&gt;I&lt; PRVOUK P15 - Škola a učitelská profese v kontextu rostoucích nároků na vzdělávání</t>
  </si>
  <si>
    <t>Prikladnaja lingvistika i ejo mesto v processe obučenija russkomу jazyku v vuzach</t>
  </si>
  <si>
    <t>Applied linguistics and its place in the teaching process of the Russian language at college</t>
  </si>
  <si>
    <t>V dannoj state my popytalis pokazat', kak možno уsoveršenstvovat' obučenie russkomu jazyku v vuze. Dlja povyšenija urovnja jazykovych znanij my rešaem problemu vzaimosvjazi meždu takimi ponjatijami, kak kommunikacija - grammatika - sopostavlenie - perevod, i staraemsja vybrat' naiboleje podchodjaščij kriterij v processe obučenija. Vvidu togo, čto do sich por ne suščestvuet jedinyj podchod k obučeniju perevodu kak samostojatel'noj discipline v vuze, lingvodidaktičeskoj celju javljaetsja teoretičeskoe obosnovanie perevoda, i priobretenie perevodčeskich navykov kak na уrovne kommunikativnych, tak i na уrovne professionalnych umenij.</t>
  </si>
  <si>
    <t>In this paper we have tried to show how to improve the teaching of the Russian language in college. To increase the level of language knowledge is necessary to solve the problem of relations between such concepts as communication - grammar - comparison - translation complex. Due to the fact that as yet there is no single approach to teaching translation as a separate scientific discipline at college, linguodidactic aim is the theoretical evaluation of the translation and acquiring practical translation habits both at the level of communication, and professional skills.</t>
  </si>
  <si>
    <t>obučenie jazyku; lingvodidaktičeskie celi; perevodčeskie navyki; kommunikativnyje umenija; professional'nyje umenija</t>
  </si>
  <si>
    <t>language teaching; linguodidactic goals; translation habits; communication skills; professional skills</t>
  </si>
  <si>
    <t>doc. PhDr. Marie Csiriková, CSc. (63254382) [prac.: PedF/KRL] [vyk. fak.: PedF/KRL] 
PhDr. Radka Hříbková, CSc. (44786693) [prac.: PedF/KRL] [vyk. fak.: PedF/KRL]</t>
  </si>
  <si>
    <t>Relation between language and culture and its role in modern linguodidactics</t>
  </si>
  <si>
    <t>Jazyk a kul'tura predstavljajut soboj dva produkta čelovečeskoj obščnosti, kotoryje těsno svjazany i postojanno vlijajut odin na drugogo. Kul'tura otražaetsja i v otděl'nych jazykovych sredstvach, i v obščem ponimanii okružajuščego mira. Vlijaniem kul'tury na jazyk zanimaetsja ne tol'ko lingvistika, no i lingvodidaktika. V nastojaščem ponimanii javljaetsja cel'ju obučenija inostrannomu jazyku ovladenie kommunikativnoj kompetencii, dlja kotoroj neobchodimo boleje glubokoe ponimanie kontexta vyskazyvanij. V obučenii inostrannomu jazyku sleduet sistematičeski razvivat' sociokul'turnuju i interkul'turnuju kompetenciju. Dannaja stat'ja boleje podrobno zanimaetsja etoj sostavnoj čast'ju kommunikativnoj kompetencii i ejo koncepcii v sovremennoj lingvodidaktike.</t>
  </si>
  <si>
    <t>The paper deals with language and culture, two products of society, which are inseparable and which influence each other continuously. Culture reflects itself not only in language means but in a general comprehension of the surrounding world. Culture influence on language is an important topic of linguistics and linguodidactics. Developement of communicative competence represents the most important goal of foreign language education but it requires deeper context understanding which is determinated by culture of the society. In foreign language teaching it is necessary to develop sociocultural and cross-cultural part of communicative competence. The article deals with this component of the communicative competence and its conception in modern linguodidactics in more detail.</t>
  </si>
  <si>
    <t>otnošenie jazyka i kul′tury; obučenie inostrannomu jazyku; kommunikativnaja kompetencija; sociokul′turnaja kompetencija; lingvodidaktika</t>
  </si>
  <si>
    <t>relation between language and culture; foreign language teaching; communicative competence; sociocultural competence; linguodidactics</t>
  </si>
  <si>
    <t>PhDr. Lenka Havelková, Ph.D. (65316663) [prac.: PedF/KRL] [vyk. fak.: PedF/KRL]</t>
  </si>
  <si>
    <t>Ways of Assessment of Vocabulary of Children prior to Beginning of Compulsory Education</t>
  </si>
  <si>
    <t>Kapitola se zabývá oblastí slovní zásoby. Představuje některé z diagnostických nástrojů užívaných k hodnocení její úrovně. Zvláštní pozornost je zaměřena na test receptivní a expresivní slovní zásoby, označovaný v zahraničí CREVT - 2. Tento test by měl být upraven pro podmínky českého prostředí a aplikován na vzorek populace předškolního věku, konkrétně dětí před nástupem do základní školy.</t>
  </si>
  <si>
    <t>The chapter deals with the isme of vocabulary. It presents various diagnostic materials, which are used for assessment of vocabulary. It is focused on the receptive and expressive vocabulary test called CREVT - 2. This test should be modified for Czech conditions, and applied to a sample of pre-school children before beginning of compulsory education.</t>
  </si>
  <si>
    <t>komunikace; komunikační kompetence; slovní zásoba; diagnostický materiál; Test CREVT - 2</t>
  </si>
  <si>
    <t>communication; communication skills; vocabulary; diagnostic material; Test CREVT - 2</t>
  </si>
  <si>
    <t>Mgr. Lucie Durdilová (85826115) [prac.: PedF/KSpPg] [vyk. fak.: PedF/KSpPg]</t>
  </si>
  <si>
    <t>Karel Pančocha</t>
  </si>
  <si>
    <t>&gt;S&lt; SVV265402 - Školní vzdělávání a učitelská profese
&gt;S&lt; GAUK633912 - Diagnostika slovní zásoby dětí před zahájením školní docházky</t>
  </si>
  <si>
    <t>Visual Arts and Music. Shape, space and time I/1</t>
  </si>
  <si>
    <t>První díl stejnojmenného čtyřdílného cyklu, jehož záměrem je položit základy komparativního jazyka výtvarného umění a hudby.</t>
  </si>
  <si>
    <t>The first issue of a four-volume cycle. Its purpose is to create bases of a comparative langure of visual arts and music</t>
  </si>
  <si>
    <t>výtvarné umění; hudba; komparace; tvar; prostor; hudební čas; výrazové prostředky; formální struktura</t>
  </si>
  <si>
    <t>Visual arts; music; comparation; shape; space; musical time; expressive means; formal structure</t>
  </si>
  <si>
    <t>doc. PhDr. Jaroslav Bláha, Ph.D. (72112383) [prac.: PedF/KVV] [vyk. fak.: PedF/KVV]</t>
  </si>
  <si>
    <t>Součástí knihy je CD</t>
  </si>
  <si>
    <t>The parallel between the prison and the city is almost as old as the penal institution itself. In the English literary tradition it is represented namely by London and its places of confinement - it goes back to the seventeenth century and has been rendered vivid and topical in numerous literary works ever since. Peter Ackroyd, one of the foremost contemporary British London writers, has always been interested in the unofficial history of the city, in its dark, obscure and otherwise irrational sides. One of these is the city's criminality and violence which, naturally, involves the theme of punishment. The aim of this article is to demonstrate the various ways in which Ackroyd makes use of the city-as-prison parallel both as a setting and a metaphor in his selected London novels. Drawing on Michel Foucault's Discipline and Punish and Ackroyd's non-fictions London: The Biography and Albion: The Origins of the English Imagination, it offers a theoretical concept of the metaphor as well as outlines its position and role in the development of London literary imagination.</t>
  </si>
  <si>
    <t>city; London; prison; crime; punishment; metaphor</t>
  </si>
  <si>
    <t>Chronos – Logos – Topos v současném filologickém bádání</t>
  </si>
  <si>
    <t>Pedagogical work of Lev Tolstoy in another time and another space 150 years later</t>
  </si>
  <si>
    <t>Glava reagiruet na trudach L. N. Tolstogo i ego prosvetitelskich vzgljadov i putaetsja postroit v kontekste segodnjašnego dnja. Vzgljady Tolstogo na obrazovanie i pedagogika naivnu v retrospektive. Ne možete najti ich vo mnogich priznakov togo, čto učitelja segodnjašnij tščetno iskal.</t>
  </si>
  <si>
    <t>Chapter responds to LNTolstého writings and his educational views and tries to build into the context of today. Tolstoy's views on education and pedagogy are naive in retrospect. Can not find them in many indications that today's teachers vainly looking for.</t>
  </si>
  <si>
    <t>Pedagogičeskij trud; L. N. Tolstoj</t>
  </si>
  <si>
    <t>L. N. Tolstoy; educational work</t>
  </si>
  <si>
    <t>N. A. Šajděnko {Rusko} D. A. Romanov {Rusko} E. D. Meleško {Rusko} J. V. Archangeĺskaja {Rusko}</t>
  </si>
  <si>
    <t>Tula</t>
  </si>
  <si>
    <t>Ruský humanitární vědecký fond, grant č. 12-16-71502</t>
  </si>
  <si>
    <t>Dialog and Philosophy</t>
  </si>
  <si>
    <t>Dialog jako základ vzdělání, dialog v historii a dnes, střetání je základ dialogu, nikoli boj. Podstata člověka je Dzoón logón echón, řeč a dialog, dialog a aletheia, řeč a bytí</t>
  </si>
  <si>
    <t>Dialog as base of education, dialog in history and today, clashing is fundament of dialog, not faith. The subject of man is created as Dzoón logón echón, speech and dialog, dialog and aletheia, speech and being</t>
  </si>
  <si>
    <t>dialog; řeč; pravda; střetání; fenomenologie</t>
  </si>
  <si>
    <t>dialogue; speech; truth; clashing; phenomenology</t>
  </si>
  <si>
    <t>prof. PhDr. Anna Hogenová, , CSc. (15554822) [prac.: COŽP/COŽP, HTF/LPHI, PedF/KOVF] [vyk. fak.: PedF/KOVF]</t>
  </si>
  <si>
    <t>doc. PhDr. Naděžda Pelcová, CSc.prof. PhDr. Anna Hogenová, CSc.</t>
  </si>
  <si>
    <t>To "new" reform of the French orthography</t>
  </si>
  <si>
    <t>Francouzština, stejně jako všechny živé jazyky, podléhá výslovnostním a pravopisným změnám. S cílem přiblížit mluvenou podobu jazyka té psané a také ve snaze o zjednodušení mnohdy nesystematické psané formy jazyka schválila Francouzská akademie v roce 1990 několik set navržených pravopisných úprav. Tyto změny jsou však i po více než dvaceti letech stálým předmětem diskuzí a mezi mluvčími a uživateli jazyka nejsou všeobecně rozšířeny a známy. Příspěvek představuje "novou" reformu francouzského pravopisu, její příčiny a důsledky. Zabývá se především těmi pravopisnými úpravami, které byly provedeny v závislosti na změně výslovnosti, nabízí srovnání situace před reformou a po ní a snaží se o zobecnění výkladu současných pravidel. Představuje také současnou reflexi zmiňovaných změn v učebnicích pro francouzštinu jakožto jazyk cizí, ve slovnících a nástrojích informačních technologií, a také odborné publikace zabývající se touto problematikou.</t>
  </si>
  <si>
    <t>French, the same as all living languages, undergo pronunciation and orthographic changes. In order to bring a spoken version of the language nearer to a written one, and in the effort to simplify often a non-systematic written form of the language, The French Academy approved a few hundred suggested orthographic changes in 1990. These changes are the matter in discussion even after more than twenty years and they are not generally widespread and known among the speakers and language users. The article presents a "new" reform of the French orthography, its causes and consequences. It mainly deals with the changes which have been made regarding the change of the pronunciation, it offers the comparison of the situation before and after the reform and it tries to generalize the explanation of the current rules. It also introduces the present reflection on the mentioned changes in the textbooks of French as a foreign language, in dictionaries and information technology tools and also in professional publications dealing with the matter.</t>
  </si>
  <si>
    <t>Cizí/mateřský jazyk; francouzština; reforma; nový pravopis; didaktika</t>
  </si>
  <si>
    <t>Foreign language; mother tongue; French; reform; new orthography; didactics</t>
  </si>
  <si>
    <t>Mgr. Kateřina Vychopňová (84561072) [prac.: PedF/KFJL, PedF/PedF] [vyk. fak.: PedF/KFJL, PedF/PedF]</t>
  </si>
  <si>
    <t>Dialogue - proximity and distance</t>
  </si>
  <si>
    <t>Stať se zabývá výchovou jakožto dialogem, jako vztahem založeným na blízkosti a distanci mezi vychovatelem a vychovávaným. Hermeneuticky a fenomenologicky analyzuje předpoklady výchovného dialogu a jeho možnosti.</t>
  </si>
  <si>
    <t>This paper deals with education as a dialogue, a relationship based on proximity and distance between the educator and reared. Hermeneutic and phenomenological analysis of educational assumptions of dialogue and its possibilities.</t>
  </si>
  <si>
    <t>dialog; výchova; řeč; vztah</t>
  </si>
  <si>
    <t>dialogue; education; speech; relationship</t>
  </si>
  <si>
    <t>The constitutive connection of the time-analyses with the problem of constitution of intersubjectivity in Edmund Husserl</t>
  </si>
  <si>
    <t>V tomto článku se zabýváme následujícím problémem: jak je možné porozumět způsobu, jímž alter ego je konstituován ve své alteritě? A z opačné stránky: proč se transcendentální ego v souvislostí s konstitucí světa rozděluje na vícero "já"? Snažíme se proniknout k tomuto problému ze základní půdy veškeré konstituce, tj. z prakonstituce časového toku.</t>
  </si>
  <si>
    <t>This paper deals with the following problem: how can we understand the way, in which the alter ego is constituted as "alter"? And the other way around: why the transcendental ego in the connection with the constitution of the "world" divides itself into multiplicity of "ego"? We try to get into this problem from the very base of all constitution, i.e. from the primary time-constitution.</t>
  </si>
  <si>
    <t>dialog; fenomenologie; čas; intersubjektivita; já</t>
  </si>
  <si>
    <t>dialogue; phenomenology; time; intersubjectivity; ego</t>
  </si>
  <si>
    <t>Mgr. David Rybák, Ph.D. (36890359) [prac.: PedF/KOVF] [vyk. fak.: PedF/KOVF]</t>
  </si>
  <si>
    <t>Drama as multilayered dialogue</t>
  </si>
  <si>
    <t>Článek se věnuje dialogu jakožto klíčovému prvku dramatu a analyzuje, jak dramatický dialog vždy vyvěrá ze způsobů chápání světa, které jsou typické pro daný historický a sociální kontext.</t>
  </si>
  <si>
    <t>The paper deals with dialogue as the key element of drama and analyses how the dramatic dialogue always stems from the ways of understanding the world that are typical for the given historical and social context.</t>
  </si>
  <si>
    <t>dialog; drama; interpretace</t>
  </si>
  <si>
    <t>dialogue; drama; interpretation</t>
  </si>
  <si>
    <t>PhDr. Miloslava Blažková, CSc. (41067627) [prac.: PedF/KOVF] [vyk. fak.: PedF/KOVF]</t>
  </si>
  <si>
    <t>Possibility of a dialogue between cultures</t>
  </si>
  <si>
    <t>Dialog je nutný, aby lidé různých kultur mohli spolu žít v klidu a porozumění. Ke skutečnému dialogu je třeba pravého vzdělání, je třeba sebepoznání, vhledu do podstaty, do bytí. Dialog mezi kulturami je dialogem mezi různými vztahy k bytí.</t>
  </si>
  <si>
    <t>The dialogue is necessary so that people of different cultures can live together in peace and understanding. True education; self-knowledge; insight into the heart of the matter; insight into the being are vital for the real dialogue to happen. The dialogue between cultures is a dialogue between different attitudes to being.</t>
  </si>
  <si>
    <t>dialog; kultura; interkulturní dialog; logos; péče o duši; sebepoznání; vzdělávání</t>
  </si>
  <si>
    <t>dialog; culture; intercultural dialogue; logos; care for the soul; self-knowledge; education</t>
  </si>
  <si>
    <t>&gt;Z&lt; MSM0021620862 - Učitelská profese v měnících se požadavcích na vzdělávání
&gt;V&lt;
&gt;V&lt;</t>
  </si>
  <si>
    <t>Dialogue in the multicultural education</t>
  </si>
  <si>
    <t>V článku se zamýšlíme nad rolí lévinasovského dialogu v multikulturní výchově. O multikulturní výchově tu uvažujeme jako procesu otevírání se pro druhého, který je jiný. Zamýšlíme se rovněž nad tím, jaké důsledky může mít lévinasovské pojetí "Jiného" pro náš vztah k cizincům i k sobě samému, k "Já".</t>
  </si>
  <si>
    <t>In the article we raise questions linked with the topic of multicultural education and search for the answers in Lévinas's concept of dialog. Multicultural education is viewed here as the process of opening oneself for the other who is different. We also contemplate what possible role could have the Lévinas's "Other" in approach to foreigners as well as to the "Self".</t>
  </si>
  <si>
    <t>dialog; multikulturní výchova; "Jiný", cizinec; "Já"</t>
  </si>
  <si>
    <t>dialogue; multicultural education; the "Other"; foreigner; the "Self"</t>
  </si>
  <si>
    <t>The article deals with inner infiniteness of dialogue with respect to infiniteness of possibilities of deeper and deeper understanding, as well as persisting non-understanding, with respect to infiniteness of speech itself, reflecting tradition as cultivated orientation of our practical deeds.</t>
  </si>
  <si>
    <t>dialogue; communication; cultivation; hermeneutics; culture; understanding; education; responsibility</t>
  </si>
  <si>
    <t>doc. PhDr. Ilona Semrádová, CSc. (51918339) [prac.: PedF/KOVF] [vyk. fak.: PedF/KOVF]</t>
  </si>
  <si>
    <t>Dialog in dasein psychotherapy</t>
  </si>
  <si>
    <t>Článek se věnuje metodám a cílům daseinsanalytické psychoterapie</t>
  </si>
  <si>
    <t>The article deals with methods and goals of dasein psychotherapy.</t>
  </si>
  <si>
    <t>dialog; daseinsanalytické psychoterapie</t>
  </si>
  <si>
    <t>dialogue; dasein psychotherapy</t>
  </si>
  <si>
    <t>Mgr. Tereza Králíčková (48943850) [prac.: PedF/KOVF] [vyk. fak.: PedF/KOVF]</t>
  </si>
  <si>
    <t>Potentialities and limits of dialogue in economics</t>
  </si>
  <si>
    <t>Studie vymezuje specifické rysy dialogu v ekonomii. Charakterizuje jeho možnosti a meze, a to jak na úrovni obecné ekonomické teorie, tak v rovině hospodářské politiky s rozlišením hospodářské politiky jako teorie a hospodářské politiky jako praktické činnosti.</t>
  </si>
  <si>
    <t>The study defines specific features of the economic dialogue. It characterizes its potentialities and limits on the level of general economic theory, as well as on the level of economic policy. The distinction is made between the theory of economic policy and economic policy as a practical activity.</t>
  </si>
  <si>
    <t>ekonomie; dialog; hospodářská politika</t>
  </si>
  <si>
    <t>economics; dialogue; economic policy</t>
  </si>
  <si>
    <t>Knowledge society?</t>
  </si>
  <si>
    <t>Kapitola v první části přibližuje proměny smyslu humanitní vzdělanosti, přičemž toto zkoumání pak ve druhé části ústí v kritický rozbor konceptu tzv. vzdělanostní společnosti.</t>
  </si>
  <si>
    <t>The first part of the chapter examines transformations that have happened to Humanities and this examination then in the second part of the chapter results in a critical analysis of the concept of the knowledge society.</t>
  </si>
  <si>
    <t>dialog; vzdělanostní společnost</t>
  </si>
  <si>
    <t>dialogue; knowledge society</t>
  </si>
  <si>
    <t>Theoretical antihumanism and dialogical subject. Althusser and Machovec</t>
  </si>
  <si>
    <t>Článek se jednak zabývá otázkou, jak z hlediska Althusserova teoretického antihumanismu chápat český humanismus, představovaný Milanem Machovcem a Karlem Kosíkem. Tento humanismus měl v minulém režimu antiideologickou funkci, kterou Althusser doceňuje pouze částečně. Článek se pak zaměřuje na Machovcův dialogický subjekt, v němž spatřujeme formu subjektu, která může být podkladem Badiouvých základních typů subjektu, především subjektu politického.</t>
  </si>
  <si>
    <t>The article deals with the question, how to understand Czech humanism, represented by both Milan Machovec and Karel Kosik, in terms of Althusser's theoretical anti-humanism. Czech humanism represented by Machovec and Kosik had under the ancient communism regime in Czechoslovakia anti-ideological function that Althusser appreciates only partially. The article focuses on the dialogical subject in the works of Milan Machovec while the dialogical subject is seen as the form of the subject that could be used as source of Badiou's basic types of subject, especially a political subject.</t>
  </si>
  <si>
    <t>Althusser; Machovec; Žižek; teoretický antihumanismus; humanismus; subjekt; dialog; ideologie</t>
  </si>
  <si>
    <t>Althusser; Machovec; Žižek; theoretical antihumanism; humanism; subjectt; dialogue; ideology</t>
  </si>
  <si>
    <t>Dialogue or dictate? About the first agrarian reform in Czechoslovakia</t>
  </si>
  <si>
    <t>Článek popisuje dynamiku první pozemkové reformy, která proběhla po první světové válce v nově vzniklém Československu.</t>
  </si>
  <si>
    <t>The article describes dynamic of the first agrarian reform that was executed in newly established Czechoslovakia after the First World War.</t>
  </si>
  <si>
    <t>dialog; Československo; pozemková reforma</t>
  </si>
  <si>
    <t>dialogue; Czechoslovakia; agrarian reform</t>
  </si>
  <si>
    <t>&gt;Z&lt; MSM0021620862 - Učitelská profese v měnících se požadavcích na vzdělávání
&gt;P&lt; GAP410/12/1141 - Česká šlechta v proměnách 20. století</t>
  </si>
  <si>
    <t>Metamorphosis in time and space, or Alfred Kubin and his Great Work</t>
  </si>
  <si>
    <t>Der Gegenstand dieser Studie ist die Analyse des Initiationsromans von Alfred Kubin Die andere Seite (1909) aus der alchemistischen Sicht. Das Ziel ist es, die Suche und den Weg des Protagonisten zu beschreiben, der als eine vollkommene Analogie des Großen Werkes erscheint. Zur Öffnung des Bewusstseins des Protagonisten und der nachfolgenden Transmutation kommt es im Traum. Die Aufmerksamkeit ist vor allem den hermetischen Prinzipien und den mit der alchemistischen Ikonographie verbundenen Motiven gewidmet.</t>
  </si>
  <si>
    <t>The purpose of this study is to analyze Alfred Kubin's initiation novel Die andere Seite (1909) in terms of alchemy. The aim is to describe and interpret the protagonist's search and his path, which appears to be a perfect analogy of the Great Work. The opening of the narrator's consciousness and subsequent transmutation occur in a soft, bright "dream". Attention is paid particularly to hermetic principles and motives connected with alchemical iconography.</t>
  </si>
  <si>
    <t>Alchemie; Initiation; phantastische Literatur; Alfred; Kubin</t>
  </si>
  <si>
    <t>Alchemy; Initiation; Fantasy; Alfred; Kubin</t>
  </si>
  <si>
    <t>Towards current tendencies in the area of verbal politeness research</t>
  </si>
  <si>
    <t>Studie se zabývá současnými tendencemi v oblasti výzkumu verbální zdvořilosti. Jedná se o kritiku konceptu tváře v pojetí Brownové a Levinsona a novější přístupy ke konceptu tváře, kritiku konceptů založených na dodržování zdvořilostních maxim, překonávání snah nalézt pragmatické univerzálie. Jsou zmíněny i limity základních metod pragmalingvistických výzkumů.</t>
  </si>
  <si>
    <t>The study deals with current tendencies in the area of verbal politeness research. It concerns criticism of concept of face in Brown and Levinson's approach, new approaches to the concept of face, criticism of approaches based on politeness maxims, abandoning endeavours to find pragmatic universals. There are mentioned limits of main methods of pragmalinguistic research.</t>
  </si>
  <si>
    <t>nezdvořilost; pragmalingvistický výzkum; tvář; zdvořilostní princip; zdvořilost</t>
  </si>
  <si>
    <t>face; impoliteness; politeness; politeness principle; pragmalinguistic research</t>
  </si>
  <si>
    <t>Modification of French orthography</t>
  </si>
  <si>
    <t>Úpravy francouzského pravopisu zahrnují: přízvuky a tréma, plurál složených slov, spojovník, shodu s příčestím minulým, zjednodušení zdvojených souhlásek, jiné nepravidelnosti, obecná doporučení. Počet pravopisných úprav je umírněný, směřuje k sjednocení pravopisu daných slov, k potlačení mnoha nesourodých jevů, k odstranění nejasností pravopisu.</t>
  </si>
  <si>
    <t>The aim of not very frequent modification of French grammar is -unification of writing certain words -elimination of disorder of grammatical records -to simplify the confusing cases in grammar The application of rules recommendation includes: Accents (accent grave, aigu) a le tréma (-ë-), writing comma and its removal, grammatical conformity in participe passé, simplification of double consonants, some anomalies, the general recommendation</t>
  </si>
  <si>
    <t>pravopis; časování; sloveso; infinitiv; přízvuk; složené slovo; spojovník; číslovka; výpůjčka</t>
  </si>
  <si>
    <t>orthography; conjugation; verb; infinitive; accent; compound word; hyphen; numeral; loanword</t>
  </si>
  <si>
    <t>PhDr. Eva Müllerová, CSc. (38353473) [prac.: PedF/KFJL] [vyk. fak.: PedF/KFJL]</t>
  </si>
  <si>
    <t>Časopis Cizí jazyky změnil od roku 2012 vydavatele, dens jej vydava PedF, změnilo se i ISSN, ale databaze OBD jej jeste neregistruje, zaznam tedy ukladam se starym zadanim ISSN.</t>
  </si>
  <si>
    <t>Possibilities and limits of expressive therapies in special-education intervention in the Czech Republic</t>
  </si>
  <si>
    <t>Príspevok sa zaoberá postavením a významom expresívnych terapií v pregraduálnej príprave špeciálnych pedagógov. Expresívne terapie (najmä biblioterapia, dramatoterapia a ergoterapia) sú prezentované v pedagogickom kontexte s dôrazom na ich využitie v špecialnopedagogickej starostlivosti, ale aj v školskej praxi.</t>
  </si>
  <si>
    <t>Paper deals with significance of expressive therapies in pregradual studies of special education. Expressive therapies (especially bibliotherapy, drama therapy and ergotherapy) are presented in pedagogical context and the paper shows possibilities of use them in special education and in school.</t>
  </si>
  <si>
    <t>Expresívne terapie; biblioterapia; dramatoterapia; ergoterapia; pregraduálna príprava; špeciálna pedagogika</t>
  </si>
  <si>
    <t>expressive therapies; bibliotherapy; drama therapy; ergotherapy; pregradual studies; special education</t>
  </si>
  <si>
    <t>Mgr. Barbara Valešová Malecová, Ph.D. (80846489) {Slovensko} [prac.: PedF/KSpPg] [vyk. fak.: PedF/KSpPg]</t>
  </si>
  <si>
    <t>Barbora Kováčová {Slovensko}</t>
  </si>
  <si>
    <t>VÝCHOVA verzus TERAPIA - možnosti, hranice a riziká</t>
  </si>
  <si>
    <t>Loan words</t>
  </si>
  <si>
    <t>Příspěvek analyzuje současný stav v oblasti přejímání cizích slov ve francouzském jazyce. Jeho smyslem je pro potřebu výuky v prvních seminářích studia na některých příkladech ukázat, jak na aktuální trend - přejímání cizích slov - reagují gramatická pravidla (výslovnost, pravopis, tvarosloví). Akceptování cizích slov vede mluvčího k jejich zařazování do slovní zásoby a k eventuálnímu přizpůsobování z hlediska výslovnosti a pravopisu, později také vzhledem k francouzskému tvarosloví. Článek má demonstrovat chování uvedených přejatých slov, jejich začleňování do gramatického systému, upozornit obecně na frekvenci přejatých slov a naznačit, jak je možné s nimi pracovat z hlediska významu. Část zaměřená na pronikání přejatých slov do slovní zásoby obsahuje řadu příkladů, zejména z angličtiny, se kterými se studenti setkávají během studia. Osvojení si těchto příkladů, a zvláště pak schopnost je vysvětlit na základě původního francouzského označení, může usnadnit studujícím práci s textem a může jim umožnit lépe komunikovat.</t>
  </si>
  <si>
    <t>The text is analyzing the common situation in the field like acqusition of foreign language words in French language. The aim of the study is to present the current trends of language in French and the grammar response. The acceptation of this tendency leads to using the foreign language words as a common French vocabulary, alternatively to adaptation these words in light of pronunciation and orthography. The aim of the article is to demonstrate acqusition foreign language words to grammatical system, show their frequency, indicate the application possibility. The part focused on the acqusition process consists of many examples, especially from English language, that students are in touch with during their studies. These knowledge will help students work with text, improve their communication skills as well as to explain the connotation of words.</t>
  </si>
  <si>
    <t>Cizí slova; přejatá slova; pravopis; výslovnost; slovní zásoba</t>
  </si>
  <si>
    <t>Foreign Vocabulary; Word Acquisition; Orthography; Pronunciation; Lexicology; Loan words</t>
  </si>
  <si>
    <t>Selected theses on the method of literary guide in acquisition of foreign literature. The report about "reader's and interpretive journey" through the novel of Malka Mai by Mirjam Pressler</t>
  </si>
  <si>
    <t>Der Artikel befasst sich mit theoretischen Auslegungen der Literaturführer-Methode, die man mit der Methode kreativen Lesens und freiem Schreiben verbindet. Man berichtete über praktische Anwendung dieser Methode im DaF-Unterricht bei Gymnasiasten.</t>
  </si>
  <si>
    <t>The article deals with the interpretation of literary guide as a method in broad terms; this expresses the way of teaching and simultaneously the type of art pedagogical literary communication. The article documents the verification of this method in practice - in teaching German at grammar school. Pictures from childhood during the Second World War became the overarching theme of the project.</t>
  </si>
  <si>
    <t>Literaturführer; Methode; fremdsprachige Literatur; Projekt, Malka Mai; Mirjam Pressler.</t>
  </si>
  <si>
    <t>literary guide; foreign literature; project; Malka Mai; Mirjam Pressler</t>
  </si>
  <si>
    <t>PhDr. Tamara Bučková, Ph.D. (89942798) [prac.: PedF/Dohody, PedF/KG] [vyk. fak.: PedF/Dohody, PedF/KG]</t>
  </si>
  <si>
    <t>Strategy for teaching foreign languages with an emphasis on German language in groups of students with different native languages</t>
  </si>
  <si>
    <t>Kapitola pojednává o problematice vyučovacích strategií při výuce němčiny jako cizího jazyka ve skupinách se žáky s rozdílným mateřským jazykem. Jsou zde uvedeny výsledky výzkumu realizovaného mezi učiteli němčiny na středních školách. V závěru jsou formulována doporučení pro volbu vhodných strategií výuky v uvedených skupinách.</t>
  </si>
  <si>
    <t>The chapter deals with the issue of teaching strategies in teaching German as a foreign language in groups of students with different mother tongue. There are presented the results of research conducted among teachers of German in secondary schools. In conclusion are formulated recommendations for the selection of appropriate teaching strategies in these groups.</t>
  </si>
  <si>
    <t>Strategie učení; strategie vyučování; výuka němčiny jako cizího jazyka; jazykově heterogenní skupina žáků; jazykový transfer</t>
  </si>
  <si>
    <t>Learning strategies; teaching strategies; teaching German as a foreign language; linguistically heterogeneous group of pupils; language transfer</t>
  </si>
  <si>
    <t>Dialogue in art - art of dialogue</t>
  </si>
  <si>
    <t>Kapitola pojednává o vztazích mezi dialogem, logem, tělem a umění v reflexivní filosofii.</t>
  </si>
  <si>
    <t>The chapter deals with relations between dialogue, logos, body and art in philosophy in reflexive philosophy.</t>
  </si>
  <si>
    <t>dialog; logos; tělo; umění</t>
  </si>
  <si>
    <t>dialogue; logos; body; art</t>
  </si>
  <si>
    <t>Mgr. Jaromír Jíra (43869599) [prac.: PedF/KOVF] [vyk. fak.: PedF/KOVF]</t>
  </si>
  <si>
    <t>Perspectives of teaching profession</t>
  </si>
  <si>
    <t>Kniha je příspěvkem k pojetí osobnostně rozvíjející výuky, která klade nové nároky na profesi učitele. Skládá se ze tří hlavních částí. První část představuje na podkladě edukace obratu učitelství jako zaměstnání, povolání a profesi. Jsou pojednány cíle a metody osobnostně rozvíjející výuky i role učitele jako aktéra a žáka jako spoluaktéra edukačního procesu. Druhá část rozvíjí další myšlenku edukace obratu, a tím je přesah člověka. Zamýšlí se nad pojmem transcendování a jeho místem v psychologických problematikách, vývojových meznících dítěte, edukační realitě i u osobnosti pedagoga. Třetí část monografie reflektuje vztah učitele a dítěte v počátcích školní docházky. Tento přelomový okamžik vyžaduje komplexní péči o dítě, aby se stávalo osobností.</t>
  </si>
  <si>
    <t>The book presents a contribution to the concept of education which develops the personality, but at the same time lays the new demands on the teacher's profession. It consists of three main parts. The first part based on conception of a turning to child education presents a teaching as employment, occupation and profession. There are discussed the objectives and methods of this model of education as well as the role of teacher as an actor and schoolchild as co-actor of the educational process. The second part develops another idea related to the conception of a turning to child education - transcendence. There is reflected a term transcendence and its place in psychological issues, child developmental milestones, educational reality and personality of the teacher. The third part of the monograph reflects the relationship of teacher and child by the beginning of the school attendance. This for child turning point of its live requires comprehensive care of the child to become a personality.</t>
  </si>
  <si>
    <t>Učitelská profese; socializace dítěte; edukace obratu; transcendence; počátek školní docházky</t>
  </si>
  <si>
    <t>Teaching profession; socialization of a child; turning to child education; teacher as an actor; transcendence; beginning of the school attendance</t>
  </si>
  <si>
    <t>prof. PhDr. Zdeněk Helus, DrSc. (88474650) [prac.: PedF/KPPg] [vyk. fak.: PedF/KPPg] 
PhDr. ThDr. Mgr. Noemi Bravená, Th.D. (24419625) [prac.: PedF/KPPg] [vyk. fak.: PedF/KPPg]</t>
  </si>
  <si>
    <t>The International Assessment of Higher Education Institutions</t>
  </si>
  <si>
    <t>Přes řadu výhrad a nedostatků jsou zveřejňované mezinárodní žebříčky vysokých škol dosud jediné seriózní pokusy o zjišťování, hodnocení a měření kvality na mezinárodní úrovni. Navíc u žebříčků dochází k postupnému zdokonalování metodologie i sběru dat a vzhledem k tomu, že jsou aktualizovány pravidelně každý rok, umožňují také důležité a cenné srovnání v čase. Dělat na základě výsledků žebříčků rychlé a jednoduché závěry je sice zvláště pro politiky velmi lákavé - a často to také dělají, ale zároveň většinou zavádějící a dokonce nebezpečné. Umístění jednotlivých vysokých škol, stejně jako jejich příčiny a souvislosti lze totiž objasnit až při dobré znalosti metodologie hodnocení. Proto je třeba podívat se nejen na celkové výsledky a například pozici alma mater, ale také na méně viditelnou tvář žebříčků a na způsoby, jak jsou vytvářeny. Nový impuls dostávají diskuse o žebříčcích vysokých škol, jejich relevanci a využití každým rokem, a to poté, kdy jsou v průběhu srpna až října nejvýznamnější z nich postupně zveřejňovány. Následující studie přináší popisy a rozbory výsledků a metodik čtyř vybraných nejvýznamnějších světových žebříčků. Prvním z nich je šanghajský Academic Ranking of World Universities (ARWU), jehož výsledky za rok 2012 (jubilejní desáté vydání) byly zveřejněny 15. srpna 2012. V pořadí druhý je žebříček QS World University Rankings (QS), jehož poslední výsledky byly zveřejněny 11. září 2012 v irském Dublinu. Třetím je Times Higher Education World University Rankings (THE), který aktuální výsledky oznámil 3. října 2012 a čtvrtým SCImago Institutions Rankings (SCImago), který se neprofiluje jako klasický žebříček, ale spíše jako databáze informací o vědecké a výzkumné činnosti vysokých škol.</t>
  </si>
  <si>
    <t>Despite a number of imperfections and weaknesses, the existing world university rankings are the only serious attempt so far to identify, assess and measure the quality at the international level. Moreover, their methodology and data collection techniques are gradually improving and as they have been updated every year, they also provide important and valuable comparisons over time. However, to make fast and simple conclusions only based on ranking results is mostly misleading and even dangerous, although very tempting especially for politicians. Positions of individual universities can be understood only with a good knowledge of evaluation methodology. It is necessary to look not only at overall results, but also at other less visible aspects of the methodology and the ways how they have been arrived at. Discussions about world universities rankings, their relevance and use receive a new impetus every year when the most significant of them are gradually released during August-October. The following study describes and analyses the results and methodologies of the four world's top rankings. The first one is the Shanghai Academic Ranking of World Universities (ARWU) whose results for the year 2012 (their tenth anniversary edition) were published on 15 August 2012. The second one is the QS World University Rankings (QS) whose latest results were published on 11 September 2012 in Dublin. The third one is the Times Higher Education World University Rankings (THE) that announced their current results on 3 October 2012. As the fourth ranking the SCImago Institutions Rankings (SCImago) has been added. Although it is not profiled as a classical ranking it serves as a very useful database of information on scientific and research activities of universities.</t>
  </si>
  <si>
    <t>hodnocení; žebříčky; vysokoškolské instituce; Univerzita Karlova v Praze</t>
  </si>
  <si>
    <t>assessment; rankings; higher education institutions; Charles University in Prague</t>
  </si>
  <si>
    <t>Ing. Jan Koucký, Ph.D. (24625498) [prac.: PedF/SVP] [vyk. fak.: PedF/SVP] 
Ing. Aleš Bartušek (75498935) [prac.: PedF/SVP] [vyk. fak.: PedF/SVP]</t>
  </si>
  <si>
    <t>Analysis of the changes of the labor market in the Czech Republic and the EU</t>
  </si>
  <si>
    <t>Publikace je zaměřena strukturální vývoj trhu práce v ČR a v EU v letech 2000-2010, konkrétněji na vývoj veličin, které ho ovlivňují. Obsahuje také projekci v ČR do roku 2020. Publikace má šest hlavních kapitol. V první z nich je popsána charakteristika použitých datových zdrojů a klasifikace použité pro další analýzy. Druhá kapitola obsahuje shrnutí metod a postupů použitých hlavně při stanovení syntetického ukazatele kvalifikačních potřeb pracovních míst. Třetí kapitola se zaměřuje na analýzu vývoje makroekonomických faktorů ovlivňujících počet a strukturu pracovních míst v ČR a v zemích EU v letech 1995 - 2010. Čtvrtá kapitola pak analyzuje změny a vývoj struktur zaměstnanosti v ČR a v zemích EU v letech 1995-2010, a to, jak podle odvětvové, tak profesní i vzdělanostní struktury. Pátá kapitola se zaměřuje na výsledky projekce počtu zaměstnaných v ČR s výhledem do roku 2020. Šestá kapitola pak shrnuje hlavní trendy zaměstnanosti v ČR a EU.</t>
  </si>
  <si>
    <t>This publication focuses on structural development of the labor market in the Czech Republic and the EU in 2000-2010, more specifically on the development of factors that affect it. It also includes a projection in the Czech Republic to 2020. The publication has six main chapters. The first of these is the description of the data sources and classifications used for further analysis. The second chapter contains a summary of the methods and procedures used for computing synthetic indicator of the qualification requirements of jobs. The third chapter focuses on the analysis of macroeconomic factors affecting the structure and number of jobs in the Czech Republic and the EU in 1995 - 2010. The fourth chapter analyzes the changes and development of employment structures in the Czech Republic and EU countries in the period 1995-2010, according to the sectoral, occupational and educational structure. The fifth chapter focuses on the results of the forecast of the employed in the Czech Republic to 2020. The sixth chapter summarizes the main trends in changes in employment in the Czech Republic and EU.</t>
  </si>
  <si>
    <t>projekce; trh práce; odvětví; skupiny povolání; vzdělání; kvalifikační požadavky</t>
  </si>
  <si>
    <t>forecasting; labour market; sectors; occupations; level of education; qualification requirements</t>
  </si>
  <si>
    <t>Ing. Jan Koucký, Ph.D. (24625498) [prac.: PedF/SVP] [vyk. fak.: PedF/SVP] 
Ing. Martin Lepič (68623570) [prac.: PedF/SVP] [vyk. fak.: PedF/SVP]</t>
  </si>
  <si>
    <t>&gt;V&lt; - Evropský sociální fond; rozpočet České republiky</t>
  </si>
  <si>
    <t>Meaning and Purpose of Nation's Existence</t>
  </si>
  <si>
    <t>Kapitola popisuje, jak jsou kulturní zdroje národní identity využívány pro konstruování přesvědčení, že existence národa je smysluplná, účelná a legitimní.</t>
  </si>
  <si>
    <t>Chapter describes how cultural sources of national identity are used for the construction of the belief that the existence of the nation is meaningful, legitimate and has a purpose.</t>
  </si>
  <si>
    <t>národ; národní identita; smysl; účel</t>
  </si>
  <si>
    <t>nation; national identity; meaning; purpose</t>
  </si>
  <si>
    <t>PhDr. Zuzana Kubišová (37638493) [prac.: PedF/KOVF] [vyk. fak.: PedF/KOVF]</t>
  </si>
  <si>
    <t>Reflections of Hegel's Aestetics in Classical Artistic Moderna</t>
  </si>
  <si>
    <t>Tento příspěvek pojednává o Hegelových motivech uceleného díla, nutnosti a svobody, které měly vliv na klasickou uměleckou modernu, a výrazně se projevovaly v koncepcích umělecko-průmyslově založené školy Bauhaus. Učiteli a řediteli Bauhausu převyprávěné Hegelovy myšlenky reflektovala oborová tradice výtvarné výchovy, ve které se projevují jako jazykový a interdisciplinární důraz.</t>
  </si>
  <si>
    <t>This paper discusses Hegel's conceptions of total artwork, necessity and freedom, which influenced the classical artistic moderna, represented here by Bauhaus, a school oriented towards art and industry. Hegelian concepts, adapted by teachers and directors of Bauhaus, were later reflected by the tradition of Visual Arts Education, where they are recognisable as a language and interdisciplinary focus.</t>
  </si>
  <si>
    <t>Hegel; Groppius; Meyer; jazyk; interdisciplinarita; ucelené dílo; nutnost; vědění; průmysl; umělecký ideál; manýra</t>
  </si>
  <si>
    <t>Hegel; Groppius; Meyer; language; interdisciplinarity; total artwork; necessity; knowledge; industry; artistic ideal; maneira</t>
  </si>
  <si>
    <t>The methodology of the analysis and forecast of qualification requirements of labour market and reproduction of labour force</t>
  </si>
  <si>
    <t>Publikace představuje metodologii, která slouží k vytváření kvalifikačních profilů pracovních míst a definuje jednotlivé složky tohoto souhrnného ukazatele.</t>
  </si>
  <si>
    <t>The publication presents a methodology that is used to develop job skills profiles and defines the components of this aggregate indicator.</t>
  </si>
  <si>
    <t>projekce; kvalifikační požadavky; reprodukce pracovní síly</t>
  </si>
  <si>
    <t>forecast; qualification requirements; reproduction of labour force</t>
  </si>
  <si>
    <t>The life and work of Jan Kapistrán Vyskočil</t>
  </si>
  <si>
    <t>Tato studie se zaměřuje na život a dílo Jan Kapistrána Vyskočila. Českého historika a provinciála františkánského řádu. V tomto krátkém životopise je předestřena jeho organizační aktivita v rámci řádu i práce profesionálního historika.</t>
  </si>
  <si>
    <t>This study is focusing on life and work of Jan Kapistrán Vyskočil, a Czech historian and a provincial of Franciscan Order. In this brief biography his organisational activity in the Order is stressed as well as his activities as a researcher of Czech history.</t>
  </si>
  <si>
    <t>františkáni; historik; provinciál; pedagog</t>
  </si>
  <si>
    <t>Franciscans; historian; provincial; teacher</t>
  </si>
  <si>
    <t>PhDr. Mgr. Václav Čada (16697655) [prac.: PedF/KDDD, PedF/PedF] [vyk. fak.: PedF/KDDD, PedF/PedF]</t>
  </si>
  <si>
    <t>PhDr. Petr Hlaváček, Ph.D. (98324449)</t>
  </si>
  <si>
    <t>Europaeana Pragensia 4 – Historia Franciscana IV.</t>
  </si>
  <si>
    <t>Do nothing</t>
  </si>
  <si>
    <t>Text je zamyšlením, jehož východiskem je výrok "neudělat nic". Úvahou o možnostech lidských činů, které mají určitou, skrytou, až nenápadnou povahu. Je kladena otázka, co znamená "neudělat nic" při křehké konstituci vztahů člověka a jeho "pobývání u věcí". V souvislosti s přirozenou tvořivostí člověka v prostoru danou jeho bytím v dimenzích života je také použita metafora vidění a odstupu, jakési distance pro zvnitřnění bytí člověka a momentu obratu pro zachycení prázdna, nic, podmíněného lidskou aktivitou. Jedná se také o existenciální oporu, která je provázena uchopením situací v každodenním životě. V jiném příkladu je užit pojem stavba, dům pro přiblížení významu činu "neudělat nic" pro symbolizaci, konkretizaci a také identifikaci s prostředím člověka. Tvořivé odkrývání pravdy odkazuje na Martina Heideggera prostřednictvím Norberga - Schulze a určitým způsobem je zde odkaz na Eugena Finka v souvislosti se symbolem a hrou.</t>
  </si>
  <si>
    <t>The text entails a contemplation whose recourse is a "do nothing" statement. It is a reflexion on possibilities of human actions of certain, hidden alomost inconspicuous character. The question is being raised about what is the meaning of "doing nothing" taking into account the fragility od the human relations'make-up and human "dwelling with the material world". In connection with the natural human creativity within space set by his being during life a methapor is also being applied of seeing and distance, a certain distance for deepening of human living and a moment to capture the void, the nothingness subject to human activity. It is also about the existential encouragement that is being accompanied by gripping of the everyday life situations. In an other example the term "building or house" is being used to approximate the meaning of "do nothing" for symbolization, concretization as well as identification with the human world. The creative revelation of the truth refers to Martin Heidegger through Norberg-Schulz and there is a certain reference to Eugen Finke related to a symbol and game. There is a significant element that hides the specific "thruthfulness" which refers to efficiency and speed.</t>
  </si>
  <si>
    <t>nečinnost; aktivita; pasivita; neudělat nic; pohyb; bytí na zemi; myšlenka; tvořivost; prostor; tvar; barva; poznání; skutečnost; neskutečnost; hra; dimenze; místo; genius loci; celek; detail; orientace; stavba; dům; sídlo.</t>
  </si>
  <si>
    <t>inactivity; activity; passivity; do nothing; motion; being on the ground; idea; creativity; space; shape; color; cognition; reality; unreal; play; dimension; place; genius loci; whole; detail; orientation; building; house; settlement.</t>
  </si>
  <si>
    <t>MgA. Michal Sedlák (34050228) [prac.: PedF/KVV] [vyk. fak.: PedF/KVV]</t>
  </si>
  <si>
    <t>Telos and life of human being</t>
  </si>
  <si>
    <t>Text pojednává o účelu a smyslu života z hlediska fenomenologického.</t>
  </si>
  <si>
    <t>Text deals with the purpose and signification of life from phenomenological point of view</t>
  </si>
  <si>
    <t>telos; intencionalita; entelecheia; život; Dasein</t>
  </si>
  <si>
    <t>telos; intencionality; entelecheia; life; Dasein</t>
  </si>
  <si>
    <t>Reflections on goals...</t>
  </si>
  <si>
    <t>Článek pojednává o pojmu cíl. Ukazuje fáze, kterými se člověk ubírá, než dosáhne cíle. Charakterizuje volbu mezi pravdivým a lživým cílem. V krátkosti je zde zmíněn cíl ve výchově, umění a sportu.</t>
  </si>
  <si>
    <t>The article discusses the notion of a goal. It demonstrates several phases, which a person has to pass through when he tries to reach his goal. The article also characterizes the choice between a true and a false goal. In short, there is also mentioned a goal in education, arts and sports.</t>
  </si>
  <si>
    <t>cíl; lidství; závazek</t>
  </si>
  <si>
    <t>goal; humanity; commitment</t>
  </si>
  <si>
    <t>Mgr. Jana Follprechtová, Th.D. (40904757) [prac.: PedF/KOVF] [vyk. fak.: PedF/KOVF]</t>
  </si>
  <si>
    <t>The Everydayness and the raison d'etre</t>
  </si>
  <si>
    <t>V příspěvku chci poukázat na význam každodennosti v tázání se po smyslu bytí. Pokouším se provést komparaci pojetí každodennosti ve filozofii Karla Čapka a v myšlení Jana Patočky a Martina Heideggera. Jde o srovnání, které lze vyjádřit výrazy "smysl každodennosti" a "smysl v každodennosti". Jde o dva pohledy na každodennost, které nemusí být nutně rozdílné a v některých ohledech je třeba je myslet zároveň.</t>
  </si>
  <si>
    <t>The chapter deals with the meaning of everydayness in enquiring of raison d'etre. I try to compare the conception of everydayness in Karel Čapek's philosophy and in Jan Patočka's and Martin Heidegger's thinking. This comparation can be expressed with terms "the everydayness meaning" and "the meaning in the everydayness". These are two views of everydayness which don't have to be neccesary different and on the other hand they can support itself.</t>
  </si>
  <si>
    <t>smysl bytí; každodennost; samozřejmost; zvyk</t>
  </si>
  <si>
    <t>raison d'etre; everydayness; commonplace</t>
  </si>
  <si>
    <t>Mgr. Michal Rozhoň (78081893) [prac.: PedF/KOVF] [vyk. fak.: PedF/KOVF]</t>
  </si>
  <si>
    <t>The Meaning of Life and the Life of Meaning</t>
  </si>
  <si>
    <t>Text se zabývá problémem cíle ve vztahu k problému výchovy s ohledem na její metafyzické a fenomenologické předpoklady. Metafyzická tradice chápe telos v horizontu sebeindentitní formy, tj. ve smyslu seberealizace - negativita, svoboda je zde vždy podřízena předem rozhodnuté nutnosti, vyšší pozitivitě. Proti tomu fenomenologie rozumí problému pohybu z času - časování jako vnitřní jádro bytí je neustálým úsilím po konci, který je ve své pozitivitě nedosažitelný.</t>
  </si>
  <si>
    <t>In this text, author concerns the problem of the meaning in the European philosophical tradition, its transformations and pervertions. Using phenomenological way of exploration, we want to unfold the forgotten assumptions, which live in this tradition and activate the lived sense of the world.</t>
  </si>
  <si>
    <t>smys; metafyzika; fenomenologie; negativita; svoboda; čas; bytí</t>
  </si>
  <si>
    <t>meaning; metaphysics; phenomenology; negativity; freedom; time; being</t>
  </si>
  <si>
    <t>Tato stať se zaměřuje na možnosti využití futurologie pro filosofii výchovy a pedagogiku. Autorka v krátkosti představuje futurologii a nastiňuje vývoj a metody futurologických studií s cílem pojednat o výzvách, které futurologie přináší filosofii výchovy a pedagogice. Jako příklad pedagogické futurologie jsou zde naznačeny trendy výchovy v budoucnosti.</t>
  </si>
  <si>
    <t>This article focuses on the potential application of futurology into the philosophy of education and pedagogy. The author presents futurology in brief, and outlines the development and methodology of future studies with the intention to discuss the challenges that the subject brings to the philosophy of education and pedagogy. Future education trends appear as an example of pedagogical futurology.</t>
  </si>
  <si>
    <t>futurologie; filosofie výchovy; budoucnost výchovy; pedagogická futurologie</t>
  </si>
  <si>
    <t>Futurology; Philosophy of Education; Future of Education; Pedagogical Futurology</t>
  </si>
  <si>
    <t>Mgr. Karolína Černá (52916421) [prac.: PedF/KOVF] [vyk. fak.: PedF/KOVF]</t>
  </si>
  <si>
    <t>&gt;S&lt; GAUK516812 - Možnosti budoucího společensko-politického vývoje z genderové perspektivy
&gt;I&lt; PRVOUK P15 - Škola a učitelská profese v kontextu rostoucích nároků na vzdělávání</t>
  </si>
  <si>
    <t>Postmodern transformation of instrumental reason</t>
  </si>
  <si>
    <t>V první části článku autor obhajuje pojem instrumentální rozum. Žijeme sice ve věku plurality, v němž vládne tendence klást všechny typy racionalit na stejnou rovinu, ale je tu racionalita, která má jedinečné postavení: instrumentální racionalita. V článku se pak zkoumají lukácsovské kořeny tohoto pojmu a jeho rozvedení Adornem a Horkheimerem. V druhé části se poukazuje na současnou proměnu instrumentálního rozumu, kterou uvedení autoři již nezachytili. Instrumentální rozum se proměnil tak, že se v něm spojuje několik zdánlivě nesoudržných prvků: postmoderní ne-předmětnost, sociální a ekologická normativita, a zvěcněné imperativy kapitalismu. Autor tento útvar nazývá nad-instrumentálně instrumentálním rozumem. V závěru článku se zabývá otázkou, jak jeho neinstrumentální složku osvobodit od jeho složky instrumentální.</t>
  </si>
  <si>
    <t>In the first part, the concept of instrumental reason is defended. Although we live in the age of pluralism, in which a tendency prevails to put all types of rationality on the same plane, there is a rationality that has a unique position: the instrumental rationality. The article then examines Lukács's roots of this concept and its elaboration by Adorno and Horkheimer. The second part refers to the current transformation of instrumental reason that these authors could not register. Instrumental reason is changed so that it can connect several seemingly incoherent elements: postmodern non-objectivity, social and ecological normativity, and reified imperatives of capitalism. This formation is here called over-instrumental instrumental reason. In conclusion, the article deals with the question of how its non-instrumental component to exempt from its instrumental ones.</t>
  </si>
  <si>
    <t>Instrumentální rozum; Lukács; Adorno; Horkheimer; postmoderní pluralismus; kapitalismus</t>
  </si>
  <si>
    <t>Instrumental reason; Lukács; Adorno; Horkheimer; postmodern pluralism; capitalism</t>
  </si>
  <si>
    <t>Educational telos : Human - something that can be</t>
  </si>
  <si>
    <t>Kapitola analyzuje telos lidského života a klíčovou roli výchovy v lidském životě.</t>
  </si>
  <si>
    <t>The chapter analyses telos of human life and the crucial role of education in human life.</t>
  </si>
  <si>
    <t>telos, výchova; člověk</t>
  </si>
  <si>
    <t>telos; education; human being</t>
  </si>
  <si>
    <t>prof. PhDr. Radim Palouš, DrSc. (49479375) [prac.: FF/Referát vědy a doktorského studia] [vyk. fak.: FF/Referát vědy a doktorského studia]</t>
  </si>
  <si>
    <t>Meaning of upbringing and education for human development</t>
  </si>
  <si>
    <t>Cílem stati je ukázat na ontologickou povahu výchovy a vzdělávání a to prostřednictvím jejího smyslu, kontextů, v nichž se výchova děje a protagonistů, jež ve výchově vystupují. Spojnicí hledání významu "telosu výchovy" je rozvoj člověka jako svobodné bytosti.</t>
  </si>
  <si>
    <t>The aim of this paper is to show the ontological nature of education and training through its meaning, contexts in which education is happening, and protagonists that stand out in education. The link search for meaning "Telos education" is the development of man as free beings.</t>
  </si>
  <si>
    <t>telos; výchova; smysl; vnitřní a vnější účel; cíl</t>
  </si>
  <si>
    <t>´telos; education; sense; internal and external purpose; goal</t>
  </si>
  <si>
    <t>Telos of moral education of postmodern spirit</t>
  </si>
  <si>
    <t>Kapitola se věnuje klíčovým prvkům morální výchovy v postmoderní době.</t>
  </si>
  <si>
    <t>The chapter describes key elements of moral education in postmodern times.</t>
  </si>
  <si>
    <t>telos; výchova; morální výchova; postmodrna</t>
  </si>
  <si>
    <t>telos; eduacation; moral education; postmodernism</t>
  </si>
  <si>
    <t>Mgr. Jiří Sůva (69995567) [prac.: PedF/KOVF] [vyk. fak.: PedF/KOVF]</t>
  </si>
  <si>
    <t>Telos in postmodern drama</t>
  </si>
  <si>
    <t>Na základě dvou dramat stať předvede, jak je možné využít proměnu vidění světa postmoderny v umění. (Zkrocení zlé ženy, Čarokraj). Ukáže také, jakých chyb se dopouští násilné převádění klasiky do postmoderní podoby. Klíčový je problém smyslu v postmoderní dramatické tvorbě.</t>
  </si>
  <si>
    <t>On the example of two dramas (The Taming of the Shrew, Enchantia) the article demonstrates how the postmodern transformation of the vision of the world can be used at the artistic production. It also shows mistakes typical for the forced conversion of classic drama into postmodern form. The key question is the problem of meaning in postmodern drama.</t>
  </si>
  <si>
    <t>telos; smysl; drama; postmoderní umění; čestná postmoderna</t>
  </si>
  <si>
    <t>telos; meaning; drama, postmodern art; postmodernism honor</t>
  </si>
  <si>
    <t>Telos of sacred area</t>
  </si>
  <si>
    <t>Posvátný prostor v textu chápeme jako lidský výtvor, který slouží svému účelu. Člověk ho vytváří ve světě, mezi nebem a zemí. Telos budeme hledat na příkladech posvátného prostoru archaických společností, řeckého světa a na posvátném prostoru judaismu, křesťanství a islámu. Telos posvátného prostoru spočívá ve shromažďování, je symbolem celku světa.</t>
  </si>
  <si>
    <t>The sacred area is in the article understood as a human creation that serves its purpose. Human beings create sacred areas in the world and between heaven and earth. Telos of sacred area is researched at the examples of sacred space in archaic societies, in classical Greece, in Judaism, in Christianity and in Islam. Telos of sacred area dwells in the assembly and convocation that symbolize the whole world.</t>
  </si>
  <si>
    <t>posvátný prostor; telos; synagoga; křesťanský chrám; mešita</t>
  </si>
  <si>
    <t>sacred area; telos; synagogue; Christian church; mosque</t>
  </si>
  <si>
    <t>The purpose of economic activity and of economic education</t>
  </si>
  <si>
    <t>Stať ukazuje na smysl ekonomické aktivity lidí zaměřené na tvorbu bohatství v tržní ekonomice a na úskalí vyplývající z toho, že trh, který funguje na základě soukromého vlastnictví výrobních zdrojů, dokáže ocenit jen ty produkty, které je možno si přisvojit. S duchovním bohatstvím společnosti a duchovními hodnotami, u kterých je možno jen obtížně určit vlastníka, trh zacházet neumí. Ekonomie dokáže postihnout jen ekonomickou dimenzi lidského jednání a chování, jeho mimoekonomický rozměr zachytit nedovede. Proto je důležité, aby byly v dostatečné míře pěstovány také ostatní společenské vědy, etika a filosofie. Dokáží pečovat o bohatství společnosti v jiném, než pouze ekonomickém slova smyslu. V tom je jejich role nezastupitelná, protože bez kultivace duchovního bohatství společnosti je dlouhodobý ekonomický rozvoj nemožný. Z tohoto důvodu by smyslem ekonomického vzdělávání mělo být nejen získávání vědomostí o tom, jak tvořit a zvyšovat osobní bohatství, ale zejména rozvíjení takových postojů, které povedou k odpovědnému ekonomickému rozhodování a ke svědomitému hospodaření s osobním, rodinným, ale také veřejným majetkem.</t>
  </si>
  <si>
    <t>The essay points out the purpose of human economic activity, which is focused on production of wealth, and the difficulty emerging from the fact that market, working on the basis of private property of production sources, is able to evaluate only products that can be possessed. The market cannot handle spiritual wealth of society and spiritual values, whose owner is hard to identify. Economics is able to encompass only economic dimension of human actions and behaviour; it cannot deal with their non-economic aspects. For this reason, it is important that other social sciences as philosophy and ethics be fostered in a sufficient extent. They have the ability to tend the wealth of society in a way different from the approach of economics. In this aspect, they play an unsubstitutable role, since a long-term economic development is impossible without cultivation of spiritual wealth of society. For this reason, the aim of economic education should not be merely obtaining the knowledge how to create and raise the personal wealth but particularly the development of such attitudes which would lead to responsible economic decision-making and to dutiful management of personal, familial and public property.</t>
  </si>
  <si>
    <t>smysl; ekonomie; ekonomické vzdělávání</t>
  </si>
  <si>
    <t>purpose; economics; economic education</t>
  </si>
  <si>
    <t>Curious History of Johann Königswarter</t>
  </si>
  <si>
    <t>Kapitola popisuje jak zásadní politické a sociální změny, k nimž došlo v průběhu první poloviny dvacátého století ve střední Evropě, ovlivnily život Johanna Königswartera (narozen 1890).</t>
  </si>
  <si>
    <t>The chapter describes how life of Johann Königswarter (born 1890) was shaped by major political and social changes in Central Europe during the first half of twentieth century.</t>
  </si>
  <si>
    <t>osud; dějiny; střední Evropa; Johann Königswarter</t>
  </si>
  <si>
    <t>life history; history; Central Europe; Johann Königswarter</t>
  </si>
  <si>
    <t>The Treacherous Word of The Lesser Town Tales</t>
  </si>
  <si>
    <t>Publikace se pokouší o nové čtení kanonického díla. Činí tak za pomoci netradičních zorných úhlů a s nimi souvisejících kulturně historických kontextů, dosud ve vztahu k Povídkám malostranských nevyužitých.</t>
  </si>
  <si>
    <t>The monograph attempts new ways of reading this canonical literary work. The author of the monograph makes that with the aid of nontraditional, unconventional points of view and related cultural and historical contexts. Those contexts has not been used untill now in the relation to Neruda's Lesser Town Tales.</t>
  </si>
  <si>
    <t>Záludný; svět; Povídek; malostranských</t>
  </si>
  <si>
    <t>Treacherous; Word; Lesser; Town; Tales</t>
  </si>
  <si>
    <t>prof. PhDr. Dagmar Mocná, CSc. (53227931) [prac.: PedF/KČL] [vyk. fak.: PedF/KČL]</t>
  </si>
  <si>
    <t>Genesis of the collection of poems Cemetery Flowers by Jan Neruda</t>
  </si>
  <si>
    <t>Stať rekonstruuje proces vzniku spisovatelovy prvotiny od prvních časopisecky publikovaných básní přes knižní vydání až po včlenění většiny čísel do Knih veršů.</t>
  </si>
  <si>
    <t>The essay reconstructs the process of genesis the writer's first work from the fist journal published poems through book publication to the integration of the majority of the numbers to the Books of poems.</t>
  </si>
  <si>
    <t>Geneze; básnické; sbírky; Jana; Nerudy; Hřbitovní; kvítí</t>
  </si>
  <si>
    <t>Genesis; collection; poems; Cemetery; Flowers; Jan; Neruda</t>
  </si>
  <si>
    <t>Vernacular nomenclature of fish and cyclostomates in the trilingual dictionary of Kašpar Zachariáš Vusín</t>
  </si>
  <si>
    <t>Slovník Kašpara Zachariáše Vusína nabízí celou řadu českých rybích názvů. Z uvedených informací lze konstatovat, že Vusín zachycuje stejné rybí druhy jako Veleslavín. Výjimku tvoří mihule a lipan, které u Veleslavína chybí. Tato jména mohl Vusín převzít od Komenského, jehož Orbis pictus tyto druhy obsahuje. Kašpar Zachariáš Vusín měl již ve své době k dispozici řadu slovníků, ze kterých při své práci vycházel. Zaznamenal rybí druhy, které považoval za důležité, k nimž řadil i mihuli. Jiné druhy u něj vypadávají, což lze vysvětlovat různě. Autorka spekuluje, že neměl k dispozici překlady názvů ryb do jednoho ze tří cílových jazyků jeho slovníků nebo je nepokládal za důležité, či jednoduše nenašel ve slovnících, se kterými pracoval. Jak je z tabulky patrné nejčastěji vycházel z Veleslavínova slovníku a z Komenského Orbis pictus. Můžeme tedy předpokládat návaznost jednoho autora na druhého. Druhý tabelární přehled nabízí ucelený přehled vývoje českého vernakulárního názvosloví ryb a mihulí od 14. do 18. století. Přehled nabízí propojení slov a napomáhá vysvětlovat jejich etymologii. Ucelený tabelární přehled je pokusem o zmapování ichtyologických znalostí našich předků.</t>
  </si>
  <si>
    <t>The work builds on the article Vernacular Names of Lampreys and Fishes in the Czech Republic Territory (Hanel and Andreska 2011), in which we find a comprehensive overview of Czech fish name, as recorded in dictionaries since about 1360 until about the 1598th. This connection is complete tabular overview of the Czech names from the next, chronologically younger dictionary, written by Gaspar Zacharius Wusin. The first part deals with personality of overview of its activities and importance in Czech history. The second part focuses on the Three-part Dictionary, in which many Czech names of fish are comprehended, which we refer to as the vernacular. Contains a tabular summary of what is captured in the dictionary Latin, Czech and German names for fish. The last part deals with individual comparison, the currently used Czech names with names and descriptions of previous development before Linneaus's Nomenclature was accepted in the Czech lands.</t>
  </si>
  <si>
    <t>Vernakulární názvosloví; mihule; ryby; jazykověda</t>
  </si>
  <si>
    <t>Vernacular nomenclature; fish; cyclostomates; lingiuistic</t>
  </si>
  <si>
    <t>Mgr. Jevgenija Pankina (65473943) [prac.: PedF/KBES] [vyk. fak.: PedF/KBES]</t>
  </si>
  <si>
    <t>Zdenka Kumorová {Slovensko} Dana Palecsková {Slovensko} Peter Gregorík {Slovensko}</t>
  </si>
  <si>
    <t>RARA AVIS IX, 2. DIEL – LITERÁRNA VEDA</t>
  </si>
  <si>
    <t>Trnava, Slovenská republika</t>
  </si>
  <si>
    <t>IX. filologická konferencia</t>
  </si>
  <si>
    <t>Document of the period, or image of the wounded soul? To the Document of the period, or image of the wounded soul? To the reinterpretation of the Ignát Hermann's novel At Eaten Store.</t>
  </si>
  <si>
    <t>Stať sleduje prolínání dvou podob realismu v tomto autorově umělecky nejambicióznějším díle: realismu dokumentárního, jenž z tohoto díla činí jeden z prvních pražských románů, a realismu psychologického, stavícího jeho protagonistu vedle Mrštíkova Jiřího Jordána a dalších podobných hrdinů.</t>
  </si>
  <si>
    <t>The essay follows up the blending of the two forms of realism in this author's artisticaly most ambitious work: blending of the documentary realism that makes one of the first Prague's novel out of this work and the psychological realism that place the protagonist next to Mrštík's George Jordan (Jiří Jordán) and other similar protagonists.</t>
  </si>
  <si>
    <t>Dokument; doby; nebo; obraz; zraněné; duše?-:-; reinterpretaci; románu; Ignáta; Herrmanna; snědeného; krámu</t>
  </si>
  <si>
    <t>Dokument; period; image; wounded; soul?; reinterpretation; Ignát; Hermanns; novel; Eaten; Store.</t>
  </si>
  <si>
    <t>Educational dialogue at a primary school</t>
  </si>
  <si>
    <t>Z hlediska koncipování vzdělávacích strategií orientovaných na dítě je výukový dialog hodnotovým principem. Z hlediska vyučování je jednou z výukových metod zdůrazňujících aktivitu dítěte při poznávání.</t>
  </si>
  <si>
    <t>From the point of view child - oriented education an educational dialogue is the principle with the great value. Concerning teaching an educational dialogue is a method, that emphasizes aktivity of a child during her/his learning.</t>
  </si>
  <si>
    <t>Dialogický princip výuky; výukový rozhovor; výuková metoda na 1. stupni ZŠ</t>
  </si>
  <si>
    <t>Principle of the dialogue at education;educational dialogue; teaching method at a primary school</t>
  </si>
  <si>
    <t>PhDr. Helena Hejlová, Ph.D. (18270598) [prac.: PedF/KPPg] [vyk. fak.: PedF/KPPg]</t>
  </si>
  <si>
    <t>Telos in sport - education to humanity</t>
  </si>
  <si>
    <t>Již v antice byla výchova velice ceněna. Sókratés věřil, že nejlepší výchovou je nasměrování k sebevýchově. Také sport nám může pomoci nalézt cestu k sobě, k druhým a ke světu.</t>
  </si>
  <si>
    <t>Education was already highly praised in Classical Civilisation. Sokrates belived that the best education is self-directed education. Sport can also help us to find the way to ourselves, to other people and to the world around.</t>
  </si>
  <si>
    <t>výchova; sebevýchova; sport</t>
  </si>
  <si>
    <t>education; self-education; sport</t>
  </si>
  <si>
    <t>Pre-school education in the structure of European educational systems on the example of German-speaking countries</t>
  </si>
  <si>
    <t>V posledním desetiletí se stále více projevuje trend začleňování předškolního vzdělávání do evropských vzdělávacích systémů. Ačkoli vzdělávací systémy vykazují značnou diverzitu, je možné pozorovat vzrůstající konvergenci v organizaci i obsahu předškolního vzdělávání. Studie nastiňuje a srovnává národní specifika v oblasti předškolní výchovy u německy mluvících zemí. Věnuje se především aktuálnímu vývoji v organizaci předškolního vzdělávání, novým požadavkům na pedagogickou přípravu učitelů a dokládá shody a rozdíly v cílech a funkcích předškolní výchovy, na jejichž základě ověřuje tendenci k integraci předškolního vzdělávání do vzdělávacích systémů v prostoru německy mluvících zemí v Evropě.</t>
  </si>
  <si>
    <t>The last decade has shown increasing trend towards integrating early childhood education into the education systems in Europe. Although the education systems are characterized by significant diversity, the growing convergence in the organization and content of preschool education in European countries can be noticed. This study outlines and compares national specifics in the preschool education in German-speaking countries in Europe and deals especially with current developments in the organization of early childhood education and new requirements on the teacher training. The paper illustrates the similarities and differences in objectives and functions of preschool education. Based on these characteristics, the tendency to include pre-school education in the educational systems is verified in the area of German-speaking countries in Europe.</t>
  </si>
  <si>
    <t>Předškolní výchova; integrace vzdělávacího systému; inovace; Německo; Rakousko; Švýcarsko; Belgie; Lichtenštejnsko; Lucembursko</t>
  </si>
  <si>
    <t>Pre-primary education; integration of the educational system; innovations; Germany; Austria; Switzerland; Belgium; Liechtenstein; Luxembourg</t>
  </si>
  <si>
    <t>Mgr. Barbora Loudová Stralczynská (89871318) [prac.: PedF/KPPg] [vyk. fak.: PedF/KPPg]</t>
  </si>
  <si>
    <t>The text discusses the purpose and meaning of life in terms of phenomenology, it focuses on directions to telos and the conditions of this movement that we call life</t>
  </si>
  <si>
    <t>telos; intentionality; entelecheia; life; Dasein</t>
  </si>
  <si>
    <t>Mgr. Michael Hauser, Ph.D. (69421183) prof. PhDr. Anna Hogenová, CSc. (15554822) doc. PhDr. Naděžda Pelcová, CSc. (72361965)</t>
  </si>
  <si>
    <t>Telos ve výchově, umění a sportu</t>
  </si>
  <si>
    <t>Univerzita Karlova Pedagogická fakulta, Praha</t>
  </si>
  <si>
    <t>The aim of this paper is to show the ontological nature of education through its meaning, and the context in which education takes place and the protagonists that stand out in education. The link in the search for the meaning of the Telos of education is the development of man as a free being.</t>
  </si>
  <si>
    <t>telos; education; meaning; internal and external purpose; aim</t>
  </si>
  <si>
    <t>This text deals with the problem of the Goal in relation with the problem of education and its metaphysical and phenomenological assumptions. Metaphysical tradition understands telos in horizon of self-identical form, i.e. in the sense of self-realization - negation, freedom is here always subordinated to the necessity within higher-order positivity. Phenomenology, in opposition to this conception, understands the problem of motion from the time - the "self-timing" as inner core of being is constant effort to reach the end, which is in its positivity unattainable.</t>
  </si>
  <si>
    <t>telos; goal; eschaton; metaphysics; phenomenology; negativity; freedom; time; being</t>
  </si>
  <si>
    <t>The essay points out the purpose of human economic activity, which is focused on production of wealth, and the difficulty emerging from the fact that market, working on the basis of private property of production sources, is able to evaluate only products that can be possessed. The market cannot handle the spiritual wealth of society and spiritual values, whose owner is hard to identify. Economics is able to encompass only economic dimension of human actions and behaviour; it cannot deal with their non-economic aspects. For this reason, it is important that other social sciences as philosophy and ethics be fostered in a sufficient extent. They have the ability to tend the wealth of society in a way different from the approach of economics. In this aspect, they play an unsubstitutable role, since a long-term economic development is impossible without cultivation of the spiritual wealth of society. For this reason, the aim of economic education should not be merely obtaining the knowledge how to create and raise the personal wealth but particularly the development of such attitudes which would lead to responsible economic decision-making and to dutiful management of personal, familial and public property.</t>
  </si>
  <si>
    <t>The chapter describes how nation's existence is constructed as meaningful and legitimate via cultural sources of national identity.</t>
  </si>
  <si>
    <t>nation; national identity; meaning; sense</t>
  </si>
  <si>
    <t>The pronunication of the proper names in French</t>
  </si>
  <si>
    <t>L'article présente le problème de prononciation et de perception des noms propres, analyse des erreurs les plus frappantes quant a la reconnaissance des noms de personnages célèbres dans la chaîne parlée (des sportifs qui ont participé au Tournoi de tennis a Roland-Garros 2006).</t>
  </si>
  <si>
    <t>The paper is dedicated to an analysis of the pronunciation and auditive perception of the proper names in a spoken French.</t>
  </si>
  <si>
    <t>problèmes de perception auditive; phonétique; noms propres</t>
  </si>
  <si>
    <t>auditive perception; French phonetics; pronunciation of foreign proper names by French native speakers</t>
  </si>
  <si>
    <t>prof. PhDr. Marie Bořek - Dohalská, DrSc. (45931967) [prac.: PedF/KFJL] [vyk. fak.: PedF/KFJL] 
Radka Škardová</t>
  </si>
  <si>
    <t>Lugo, Španělsko</t>
  </si>
  <si>
    <t>La diversité linguistique</t>
  </si>
  <si>
    <t>Španělsko, Lugo</t>
  </si>
  <si>
    <t>ISBN uvadim podle navodu 0-000-00000-0. Ve Spanelsku vydany konferencni sbornik sice ISBN ma, ale system jej neakceptuje. Zde ISBN podle tiraze: 978-84-935495-8-4. Prispevek predni ceske foneticky na vyznamne mezinarodni lingvisticke konferenci, a mel by byt zarazen do Rivu. Prosim o kontrolu. ZS.</t>
  </si>
  <si>
    <t>&gt;S&lt; GAUK516812 - Možnosti budoucího společensko-politického vývoje z genderové perspektivy
&gt;Z&lt; MSM0021620862 - Učitelská profese v měnících se požadavcích na vzdělávání</t>
  </si>
  <si>
    <t>Dagmar Šimková. You're truly at home only where you're free</t>
  </si>
  <si>
    <t>Studie popisuje životní příběh politické vězenkyně Dagmar Šimkové, autorky pozoruhodné knihy Byly jsme tam taky, která byla v letech 1952-1966 vězněna z politických důvodů a v roce 1968 odešla do exilu v Austrálii.</t>
  </si>
  <si>
    <t>The Study describes life story of communism political prisoner Dagmar Simkova, author of the autobiographical reminiscences called Byly jsme tam taky /We were there too/.</t>
  </si>
  <si>
    <t>politické vězenkyně; Československo 1948-1968; perzekuce; zločiny komunismu; Dagmar Šimková; český exil</t>
  </si>
  <si>
    <t>Women political prisoners; Czechoslovakia 1948-1968, political persecution; crimes of communism; Dagmar Šimková, Czech exile</t>
  </si>
  <si>
    <t>Mgr. Pavlína Kourová (71933227) [prac.: PedF/KDDD, PedF/PedF] [vyk. fak.: PedF/KDDD, PedF/PedF]</t>
  </si>
  <si>
    <t>Lucie Wittlichová</t>
  </si>
  <si>
    <t>Jan Lukas. Why should I be afraid of the world? I've got three women with me!</t>
  </si>
  <si>
    <t>Studie popisuje životní příběh jednoho z nejvýznamnějších českých fotografů 20. století Jana Lukase, který v roce 1965 odešel do exilu a působil poté v USA.</t>
  </si>
  <si>
    <t>The Study describes the life story of Jan Lukas, one of the most famous Czech photographers, which in 1965 went into exile and then worked in USA.</t>
  </si>
  <si>
    <t>Jan Lukas; fotografie; Československo; český exil</t>
  </si>
  <si>
    <t>Jan Lukas; photography; Czechoslovakia; Czech exile</t>
  </si>
  <si>
    <t>PhDr. Mgr. Lucie Wittlichová (16596923)</t>
  </si>
  <si>
    <t>Ivan Medek, Voice of America, Vienna</t>
  </si>
  <si>
    <t>Studie popisuje životní příběh hudebního kritika Ivana Medka, který se po odchodu do exilu v srpnu 1978 stal hlasatelem rozhlasové stanice Hlas Ameriky. Po listopadu 1989 působil jako blízký spolupracovník Václava Havla.</t>
  </si>
  <si>
    <t>The Study describes life story of music critic Ivan Medek, which after his departure to exile in August 1978 became broadcaster of Voice of America. After November 1989 Medek worked as close collaborator of Vaclav Havel.</t>
  </si>
  <si>
    <t>Ivan Medek; Československo, český exil; Hlas Ameriky</t>
  </si>
  <si>
    <t>Ivan Medek; Czechoslovakia; Czech Exile; Voice of America</t>
  </si>
  <si>
    <t>Alfons von Montlong between Albert Wolf and Adam Dupic?</t>
  </si>
  <si>
    <t>Der Artikel analysiert die Figur des Alfons von Montlong, den Protagonisten eines weniger bekannten Romans Die Reitpeitsche von Ludwig Winder. Dieser Roman spielt im Nachkriegsdeutschland im Jahre 1920. Das Ziel dieses Artikels ist es, wichtige Züge dieser Figur zu beschreiben und deren Verbindung mit anderen Winderschen Figuren zu zeigen. Ein Bestandteil dieser Thematik ist auch die Analyse der Entwicklung des Vater-Sohn-Konflikts einschließlich der traumatischen Kindheitserlebnisse.</t>
  </si>
  <si>
    <t>The article brings an analysis of Alfons von Montlong the hero of the relatively less known novel The Riding Whip set in postwar Germany in 1920 written by Ludwig Winder an author of Prague Germane literature and a member of the Prague Circle. The goal of this analysis is to show important features of this character and also how he is connected with other characters created by Winder. A part of this topic is also the analysis of the development of the conflict between father and son von Montlong including the traumatic experiences made by Alfons von Montlong in his childhood and youth.</t>
  </si>
  <si>
    <t>Wertekrise; Gericht; Vater; Sohn; Krieg</t>
  </si>
  <si>
    <t>crisis of values; trial; father; son; war</t>
  </si>
  <si>
    <t>PhDr. Ing. Jindra Broukalová, Ph.D. (68892100) [prac.: PedF/KG] [vyk. fak.: PedF/KG]</t>
  </si>
  <si>
    <t>Stylistics in contemporary study programmes at the Faculty of Education at Charles University in Prague</t>
  </si>
  <si>
    <t>V souvislosti s vývojem stylistiky a dalších disciplín, které ze stylistiky vzešly a postupně se emancipovaly, proměňuje se i postavení stylistiky jakožto vysokoškolské disciplíny ve studijních programech bohemistiky a učitelství českého jazyka. Příspěvek reaguje na tuto situaci a sleduje postojové aspekty současných studentů k uvedené bohemistické disciplíně, registruje též některé studijní problémy při zvládání jejího obsahu.</t>
  </si>
  <si>
    <t>In connection with the evolution of stylistics and subsequent disciplines which arose from stylistics and gradually emancipated, the position of stylistics is transforming as a university study discipline in the study programmes of the Czech studies and the Czech language teaching. The paper reacts to this situation and follows the present students' approach to the Czech studies discipline, it also registers some study problems with mastering its content.</t>
  </si>
  <si>
    <t>stylistika; studijní program; stylistické znalosti</t>
  </si>
  <si>
    <t>stylistics; study programmes; stylistic skils</t>
  </si>
  <si>
    <t>Mind in the Cave - or Cave in the Mind. 3 Stars in Cave</t>
  </si>
  <si>
    <t>Článek je pokračováním textu z předcházejících čísel časopisu. Prezentuje aktuálně diskutované kosmologické a archeoastronomické aspekty interpretací umění mladšího paleolitu, včetně odkazů na některé příklady umění neolitického.</t>
  </si>
  <si>
    <t>This article develops the theme of texts published in previous issues. It presents up-to-date cosmological and archaeo-astronomical aspects concerning upper palaeolithical art. It also includes references to neolithical art</t>
  </si>
  <si>
    <t>Mladší paleolit; parietální umění; Lascaux; čas; souhvězdí; Měsíc, kalendář; Dolní Věstonice</t>
  </si>
  <si>
    <t>Upper palaeolith; parietal art; Lascaux; time; constellation; the Moon; calendar; Dolní Věstonice.</t>
  </si>
  <si>
    <t>doc. PaedDr. Pavel Šamšula, CSc. (25351139) [prac.: PedF/KVV] [vyk. fak.: PedF/KVV]</t>
  </si>
  <si>
    <t>+ 3 strany obrazových příloh</t>
  </si>
  <si>
    <t>Mind in the Cave- or Cave in the Mind 4. Cave in us</t>
  </si>
  <si>
    <t>Článek je dokončením textu z předcházejících čísel časopisu. Na základě aktuální odborné literatury shrnuje diskutované magické, neuropsychologické a komunikační koncepty zkoumání paleolitického umění. Nabízí pohled na možné synergetické a holistické chápání zdánlivě odlišných aspektů se vztahem k současným edukačním koncepcím.</t>
  </si>
  <si>
    <t>This article finalizes a serial published in previous issues. Based on specialized up-to-date literature, it summarizes often discussed magical, neuropsychological and comunical concepts related to the enquiry into the problematic of palaeolithic art. It suggests a perspective on feasible synergetic and holistic understanding of these seemingly contradictory aspects and points out the relevancy of the problem for contemporary educational policies.</t>
  </si>
  <si>
    <t>Mladší paleolit; parietální umění; neolitické umění; magie; neuropsychologie; holistický přístup; edukační koncepce.</t>
  </si>
  <si>
    <t>Upper palaeolith; parietal art; neolithical art; magie; neuropsychologie; holistic understanding; educational policies.</t>
  </si>
  <si>
    <t>+ 2 strany obrazových příoh</t>
  </si>
  <si>
    <t>About one book and little not only about it</t>
  </si>
  <si>
    <t>Kniha Pavla Beneše ODZADU a malé zamyšlení nad knihou-objektem a knihou jako zdrojem informací.</t>
  </si>
  <si>
    <t>A book by Pavel Beneš FROM BEHIND and a short reflection on the subject of a book as an object and a book as an information resource.</t>
  </si>
  <si>
    <t>kniha; kniha-objekt; autorská kniha; tištěná kniha; elektronická kniha; Pavel Beneš; informace; užitá grafika; plakát.</t>
  </si>
  <si>
    <t>book; book as an object; author book; printed book; electronic book; Pavel Beneš; information; applied graphics; poster</t>
  </si>
  <si>
    <t>+ 2 strany obrazových příloh</t>
  </si>
  <si>
    <t>Current issues of professional development of teachers in the area of health education</t>
  </si>
  <si>
    <t>Příspěvek reflektuje proměny dalšího profesního vzdělávání učitelů v oblasti ochrany a podpory zdraví realizovaného formou kvalifikačního rozšiřujícího studia na UK v Praze, Pedagogické fakultě. Představuje současné pojetí akreditovaného studijního programu výchova ke zdraví, které je koncipováno v souladu s Evropskou strategií péče o zdraví a s požadavky transformované školy tak, aby absolventi studia získali kompetence potřebné pro realizaci vzdělávacího oboru výchova ke zdraví na základních a středních školách. Na základě výsledků monitorování potřeb praxe jsou předloženy návrhy na rozvíjení nových forem dalšího vzdělávání učitelů v oblasti podpory zdraví.</t>
  </si>
  <si>
    <t>The contribution reflects transformation of further teacher training in the area of health promotion implemented within study extending teacher qualification at Pedagogical Faculty of Charles University in Prague. It shows current conception of accredited study program Education towards Health based on European strategy of health care considering transformed school requirements in order to provide the graduates with competencies needed to teach Education towards Health at elementary and secondary schools. As a result of monitoring teacher needs in practice, new suggestions developing further teacher training in health education are presented. .</t>
  </si>
  <si>
    <t>profesní rozvoj učitelů; podpora zdraví ve škole; výchova ke zdraví</t>
  </si>
  <si>
    <t>professional development of teachers; health education</t>
  </si>
  <si>
    <t>PaedDr. Eva Marádová, CSc. (93077502) [prac.: PedF/KPg] [vyk. fak.: PedF/KPg]</t>
  </si>
  <si>
    <t>PhDr. Jana Kohnová, Ph.D.</t>
  </si>
  <si>
    <t>The university training (educational standard) of future specialists in the area of social work in the Czech republic</t>
  </si>
  <si>
    <t>V glave rassmatrivajutsja podgotovka socialnych rabotnikov v Češskoj respublike. Etot standart opisan zdes, takže sootnošenie meždu teoriej i praktikoj. Zaključenie soderžit obzor vsech universitetov imejuščich akkreditaciju na podgotovku etich specialistov.</t>
  </si>
  <si>
    <t>The chapter deals with the training of social workers in the Czech republic. The standard is described here, also the relation between theory and practice. Conclusion contains the survey of all universities having the accreditation for training of these experts.</t>
  </si>
  <si>
    <t>socialnyj rabotnik; universitetskaja podgotovka; standart</t>
  </si>
  <si>
    <t>social worker; university training; standard</t>
  </si>
  <si>
    <t>PhDr. Petr Prokop (71136886) [prac.: PedF/KPg] [vyk. fak.: PedF/KPg]</t>
  </si>
  <si>
    <t>Usuality and occasionality in Internet communication</t>
  </si>
  <si>
    <t>V textu se věnujeme něktrým sociolingvistickým a lexikálním ryům internetové komunkace. Materiál čerpáme z diskusního webu eremesse.cz,, kde diskutují dívky a maldé ženy o svatebních tématech. Popisujeme užívání deminutiv, přezdívek a některých expresiv tvořených od cizích lexikálních základů, jako např. čekovat - tvořené podle anglického slovesa to check.</t>
  </si>
  <si>
    <t>We concentrate in presented text on some sociolinguistic and lexical characetristics of web communication. The material was used from a web beremese.cz which consists of young girls and women discussion focused on wedding topics. We describe usage of diminutives, nicknames, expressive words and some words following foreign lexical models, such as čekovat - based on English verb to check, and so on.</t>
  </si>
  <si>
    <t>internet; komunikace; deminutiva; uzuálnost; okazionálnost; přezdívky</t>
  </si>
  <si>
    <t>internet; communication; diminutives; usuality; occasionality; nicknames; expressive words</t>
  </si>
  <si>
    <t>On object of didactics in aesthetics education</t>
  </si>
  <si>
    <t>Stať se věnuje předmětu didaktického výzkumu a teorie v estetickém vzdělávaní. Usiluje o takové zobecnění, které dovoluje promýšlet interdisciplinární vztahy jak mezi didaktikami v estetické, tak vůči jiným vzdělávacím oblastem. Goodmanova estetická teorie reference a její zaměření na denotaci, exemplifikaci a expresi je v tomto pojetí hlavním zdrojem explikací. Exprese je analyzována jako příznačný a zobecňující typ reprezentačních aktivit v estetických oborech vzdělávání.</t>
  </si>
  <si>
    <t>The article deals with the object of didactic research and theory in aesthetics education. It strives after such generalization, which allows one to think out interdisciplinary relations between didactics within the field of aesthetics as well as to other educational areas. Goodman´s aesthetics theory of symbolization and its focusing on denotation, exemplification and expression is the main source for explanations in this approach. Expression is analyzed as a symptomatic and aggregate type of representational activities in the aesthetics disciplines of education.</t>
  </si>
  <si>
    <t>Didaktika; didaktická transformace obsahu; estetická výchova; obsahová reprezentace</t>
  </si>
  <si>
    <t>Didactics; didactic transformation of educational content; aesthetics education; content representation</t>
  </si>
  <si>
    <t>doc. PaedDr. Jan Slavík, CSc. (88249694) [prac.: PedF/KPPg] [vyk. fak.: PedF/KPPg]</t>
  </si>
  <si>
    <t>Expression – An Experimental Field for Investigation and Management of the Paradox of Education (With Illustrations from Voice Education)</t>
  </si>
  <si>
    <t>This article introduces and explains the concept of the "paradox of education" for capturing the polarity between autonomy and heteronomy in education. The paradox of education is an essential part of the curriculum and, if not under control, manifests itself in the discrepancy between the teaching process, its objectives and evaluation of its outputs. Especially sensitive to the paradox of education are all disciplines that emphasise students' creative expression. In the text expression and its cultural context - expressivity - are characterised as an experimental field for the investigation and management of the tension between autonomy and heteronomy in education. The characteristics of expression are derived from Goodman's (1976) concept of symbolisation as a type of expression, but are developed with regard to the relationship between subject and cultural context and in relation to Searle's (2004) differentiation of first and third person ontology. The interpretation leads to the formulation of a theoretical model of subjectivity in the context of culture in education. The theoretical model of subjectivity shall contribute to the development of a comprehensive approach to the curriculum, which with respect to the paradox of education balances the autonomy of the pupil together with a heteronomous system of cultural rules. The model is illustrated in a case study of voice education. The interpretation supports the educational efforts that lead to a holistic approach to assessment in the expressive disciplines with emphasis on the quality of the educational process, not only on the evaluation of outcomes.</t>
  </si>
  <si>
    <t>Paradox of education; expression; expressivity; reflection; voice education</t>
  </si>
  <si>
    <t>doc. PaedDr. Jan Slavík, CSc. (88249694) [prac.: PedF/KPPg] [vyk. fak.: PedF/KPPg] 
Mgr. Alena Nohavová [ext. prac.: JU]</t>
  </si>
  <si>
    <t>Research on the structure of teacher training in ICT in 2012</t>
  </si>
  <si>
    <t>Příspěvek popisuje výzkum, ve kterém byla provedena analýza předkládaných žádostí o akreditace v systému dalšího vzdělávání pedagogických pracovníků, které se dotýkají problematiky informačních a komunikačních technologií. Výzkum byl realizován opakovaně a to v dubnu a červnu 2012.</t>
  </si>
  <si>
    <t>Thi paper describes a survey in which applications for accreditation in the system of continuing professional development of teaching staff dealing with information and communication technologies were submitted to analyse. The survey was carried out again in April and June 2012.</t>
  </si>
  <si>
    <t>Výzkum; vzdělávání; učitel; ICT; DVPP; další vzdělávání pedagogických pracovníků</t>
  </si>
  <si>
    <t>Research; structure; teacher; training; ICT; continuing professional development of teaching staff</t>
  </si>
  <si>
    <t>PhDr. Ondřej Neumajer, Ph.D. (96334730) [prac.: PedF/KITTV] [vyk. fak.: PedF/KITTV]</t>
  </si>
  <si>
    <t>PhDr. Hana Marešová, Ph.D.</t>
  </si>
  <si>
    <t>Antlion breeding in the school insectarium</t>
  </si>
  <si>
    <t>Článek přináší informace o chovu a pozorování larev mravkolva ve školním insektáriu případně přímo v přírodě.</t>
  </si>
  <si>
    <t>The larvae of antlions are relatively easy to catch in the nature and maintain in the captivity. Some ideas for observation of antlions in the nature and for school experiments in the captivity are mentioned.</t>
  </si>
  <si>
    <t>Larvy mravkolva; chov; školní insektárium</t>
  </si>
  <si>
    <t>Antlion larvae; breeding; school insectarium; observations</t>
  </si>
  <si>
    <t>prof. RNDr. Lubomír Hanel, CSc. (68427935) [prac.: COŽP/COŽP, PedF/Dohody, PedF/KBES] [vyk. fak.: COŽP/COŽP, PedF/Dohody, PedF/KBES] 
Ing. Jan Andreska, Ph.D. (10518777) [prac.: PedF/Dohody, PedF/KBES] [vyk. fak.: PedF/Dohody, PedF/KBES]</t>
  </si>
  <si>
    <t>&gt;I&lt; PRVOUK P02 - Environmentální výzkum
&gt;V&lt;</t>
  </si>
  <si>
    <t>Once more to the question of sterilization of people with disabilities as to memento point of view for the otherness of man in the modern history</t>
  </si>
  <si>
    <t>Tento článek se snaží vysvětlit celkový postoj vědeckých a sociálních elit k otázce eugenické sterilizace a nebezpečí z toho, co vzniká. To je spojeno s lehkostí, kdy je možné snadným způsobem vymezovat se vůči jinakosti, což znamená pro vědu o vzdělávání, včetně speciální pedagogiky.</t>
  </si>
  <si>
    <t>This article tries to explain the overall attitude of scientic and social elites to the question of eugenic sterilization and to danger from what arises. This is connected with the ease, when is possible with the easy way to delimit oneself against the otherness, which means for science about education including special pedagogy.</t>
  </si>
  <si>
    <t>lidská jinakost;eugenická vize;nucena sterilizace v českých zemích i ve světe</t>
  </si>
  <si>
    <t>human otherness;eugenic visions;forced sterilisation in the czech countries and in the world.</t>
  </si>
  <si>
    <t>PhDr. Monika Mužáková, Ph.D. (19680842) [prac.: PedF/KSpPg] [vyk. fak.: PedF/KSpPg]</t>
  </si>
  <si>
    <t>Gender Equity in Achievements: Gender Equity in Achievements: Do Schools Disadvantage Boys or Girls?</t>
  </si>
  <si>
    <t>Článek diskutuje genderové rozdíly v žákovských výsledcích v českých základních a středních školách. Vzdělávací výsledky zahrnují jak školní prospěch, tak úspěšnost v externích didaktických testech. Mezi těmito údaji existuje nesoulad, a to zvláště v matematice, kde tradičně dívky v průměru dosahují lepších školních známek, zatímco chlapci dosahují vyšší průměrné úspěšnosti v testech. Tento rozpor je vysvětlován prostřednictvím konceptu genderové nerovnosti. Článek představuje a podrobně analyzuje dominantní interpretace na tomto poli, přičemž argumentuje pro neplatnost názoru, podle něhož školy znevýhodňují chlapce.</t>
  </si>
  <si>
    <t>The article is focused on the gender gap in achievements at Czech primary and secondary schools. Educational outcomes include both grades and results in external didactic tests. There is a substantial discrepancy between grades and tests, especially in mathematics – on average, girls achieve better grades but boys have better test results. This contradiction is explained by using the gender inequality concept. The article presents and analyzes the dominant interpretations in this field and argues against the approach saying that boys are disadvantaged at schools.</t>
  </si>
  <si>
    <t>gender; rovnost; prospěch; didaktické testy; PISA; TIMMS; znevýhodnění</t>
  </si>
  <si>
    <t>gender; equity; equality; grades; didactic tests; PISA; TIMMS; disadvantage</t>
  </si>
  <si>
    <t>The Measurement of the Knowledge and Skills of Roma Pupils in the Context of the PISA Survey 2009</t>
  </si>
  <si>
    <t>V České republice je k dispozici řada výzkumů, které ukazují, že romští žáci jsou v českém vzdělávacím systému znevýhodněni z hlediska svých vzdělávacích drah. Máme poznatky o tom, že romští žáci jsou častěji než žáci z většinové společnosti vzděláváni mimo hlavní vzdělávací proud a předčasně odcházejí ze vzdělávání. Chybějí však informace o tom, jakých dosahují romští žáci výsledků. Tato stať představuje sondu, která byla provedena v rámci šetření PISA 2009 a pokoušela se získat informace o vzdělávacích výsledcích romských žáků ve srovnání se vzdělávacími výsledky většinové populace. Čerpá z dat získaných v rámci sběru dat pro výzkum PISA a z přidaného šetření provedeného na výběru škol nacházejících se v blízkosti vyloučených lokalit.</t>
  </si>
  <si>
    <t>In the Czech Republic there have been a range of studies showing that Roma pupils are disadvantaged in the Czech school systems from the pointof view of their educational paths. We have evidence that Roma pupils are more often educated outside the school mainstream than pupils from the majority society and more often leave education prematurely. There is a lack of information, however, on the kind of educational results achieved by Roma pupils. This article presents a probe carried out in the frameworks of the PISA survey 2009, which was an attempt to obtain information on the educational results of Roma pupils in comparison with the educational results of the majority population.</t>
  </si>
  <si>
    <t>romští žáci; výsledky vzdělávání; základní škola; základní škola praktická, PISA</t>
  </si>
  <si>
    <t>Roma pupils; results of education; basic school; basic practical school; PISA</t>
  </si>
  <si>
    <t>RNDr. Jana Straková, Ph.D. (14544667) [prac.: PedF/ÚVRV] [vyk. fak.: PedF/ÚVRV] 
Vladislav Tomášek</t>
  </si>
  <si>
    <t>Student assessment in the Czech Republic is still rather traditional, with classroom practice continuing to focus on summative assessment. The country has regularly participated in international surveys, but the findings from these only started to influence educational policy during the past decade, when Czech students’ performance fell markedly in all assessment domains. The principal response has been to introduce standardised school-leaving examinations at different points in the primary and secondary school systems. The examinations have several widely acknowledged shortcomings, however, and in the meantime assessment for learning remains a neglected area. The improvement of evaluation and assessment practices in the Czech Republic is hindered by low levels of expertise among teachers, principals and policy-makers, and the private sector testing agencies that have become very active in the country suffer from the same weaknesses.</t>
  </si>
  <si>
    <t>assessment; Czech Republic; primary and secondary education</t>
  </si>
  <si>
    <t>RNDr. Jana Straková, Ph.D. (14544667) [prac.: PedF/ÚVRV] [vyk. fak.: PedF/ÚVRV] 
Mgr. Jaroslava Simonová (81732358) [prac.: PedF/ÚVRV] [vyk. fak.: PedF/ÚVRV]</t>
  </si>
  <si>
    <t>ISSN 0969-594X (Print), 1465-329X (Online)</t>
  </si>
  <si>
    <t>French speaking world in textbooks of French as a foreign language</t>
  </si>
  <si>
    <t>Příspěvek mapuje současný stav frankofonní kultury v kontextu didaktiky cizích jazyků a popisuje způsoby implementace sociokulturních obsahů v aktuálních učebnicích francouzštiny na českých školách.</t>
  </si>
  <si>
    <t>The conference paper maps the current state of francophone culture in the context of language teaching methodologies and describes ways how to implement social and cultural content in current textbooks of French as a foreign language at Czech schools.</t>
  </si>
  <si>
    <t>kultura; učebnice; obsahová analýza; frankofonie; didaktika</t>
  </si>
  <si>
    <t>culture; textbooks; content analysis; Francophony; methodologies</t>
  </si>
  <si>
    <t>Mgr. Filip Fischer (16303073) [prac.: PedF/KFJL, PedF/PedF] [vyk. fak.: PedF/KFJL, PedF/PedF]</t>
  </si>
  <si>
    <t>Ivona MišterováMarie Fenclová</t>
  </si>
  <si>
    <t>&gt;S&lt; - SVV 2013-267402</t>
  </si>
  <si>
    <t>Profilingua 2012 - Komunikace v kulturní a jazykové rozmanitosti</t>
  </si>
  <si>
    <t>Following the fall of the Iron Curtain and mainly after the accession of the Czech Republic to the European Union, immigration in the Czech Republic has increased very significantly. This tendency is still ongoing. Czech society, and subsequently the whole educational system, is learning to deal with this new phenomenon as well as to create favourable conditions for the successful integration of immigrant children into the school system, and thus indirectly to society. It appears that one of the key factors that positively affect integration is the ability to communicate in the language of the majority. In order to effectively tackle the issue of teaching Czech to foreign children, we need to answer the following questions: how do we determine the level of language proficiency of immigrant children, how do children proceed in learning Czech and what factors influence this process? This article's objective is to find answers to these questions.</t>
  </si>
  <si>
    <t>Foreign pupils; integration; language proficiency, diagnostic test</t>
  </si>
  <si>
    <t>Mgr. Yvona Kostelecká, Ph.D. (66311720) [prac.: PedF/ÚPRPŠ] [vyk. fak.: PedF/ÚPRPŠ] 
doc. RNDr. Antonín Jančařík, Ph.D. (90974382) [prac.: PedF/KMDM, PedF/ÚPRPŠ] [vyk. fak.: PedF/KMDM, PedF/ÚPRPŠ]</t>
  </si>
  <si>
    <t>&gt;I&lt; PRVOUK P02 - Environmentální výzkum
&gt;P&lt; GA13-32373S - Integrace dětí cizinců do systému českých základních škol</t>
  </si>
  <si>
    <t>Efficiency and Responsibility in Education 2013 : 10th International Conference</t>
  </si>
  <si>
    <t>Innovations in teaching didactic courses of masters degree in Information Technology and Education at the Faculty of Education of Charles University in Prague</t>
  </si>
  <si>
    <t>Situace ve vzdělávání budoucích učitelů na katedře informačních technologií a technické výchovy na pedagogické fakultě Univerzity Karlovy deklaruje jasnou potřebu doplnit výuku didaktiky technické a informační výchovy o nové přístupy, koncepce a náhledy, které umožní studentům reagovat ve vzdělávacích situacích s patřičnou odborností a odpovídající didaktickou přípravou.</t>
  </si>
  <si>
    <t>The situation in the education of teachers future at the Department of Information Technology and Education at the Faculty of Education of Charles University declares a need to supplement didactic teaching technical education and information about new approaches, concepts and insights that will enable students to respond in learning situations with appropriate expertise and adequate didactic preparation.</t>
  </si>
  <si>
    <t>technická výchova; magisterské studium; didaktické předměty; inovace</t>
  </si>
  <si>
    <t>information technology and education; masters degree; didactics courses; innovation</t>
  </si>
  <si>
    <t>PaedDr. Ladislav Reitmayer, CSc. (90329135) [prac.: PedF/KITTV] [vyk. fak.: PedF/KITTV] 
PhDr. Josef Procházka, Ph.D. (22992272) [prac.: PedF/KITTV] [vyk. fak.: PedF/KITTV] 
PaedDr. Eva Battistová (28443033) [prac.: PedF/KITTV] [vyk. fak.: PedF/KITTV] 
PhDr. Mgr. Viktor Fuglík, Ph.D. (57480332) [prac.: PedF/KITTV] [vyk. fak.: PedF/KITTV]</t>
  </si>
  <si>
    <t>This paper addresses the nature of human creativity and the issue of whether creativity can be “taught”, as well as the birth of art and the relationship of art and truth in philosophical reflection. It is based mainly on the texts of Gadamer, Heidegger and Merleau-Ponty (and interpretations of ancient philosophers), who critically define aesthetics and aesthetic consciousness.</t>
  </si>
  <si>
    <t>Education; Imagination; origin; truth; art as an addition to being, creativity</t>
  </si>
  <si>
    <t>Uluru-Kata Tjuta National Park</t>
  </si>
  <si>
    <t>Článek komplexně seznamuje s australským národním parkem Uluru - Kata Tjuta. Je zde uvedena historická a přírodovědná charakteristika území (klima, geologie, botanika, zoologie). Zmíněny jsou typické, vzácné i invazní druhy rostlin a živočichů. Článek je doplněn řadou barevných fotografií.</t>
  </si>
  <si>
    <t>Uluru-Kata Tjuta National Park is Australian Aboriginal land. This park is recognized by UNESCO as a World Heritage Area. The park covers 1326 km2 and it is located near to the centre of Australian continent in the arid nd semi-arid landscape. Uluru (also called Ayers Rock) and Kata Tjuta are world-renowned rocks made from the arkose sandstone and conglomerate. Some natural and cultural values of this National Park are mentioned in this paper. Examples of typical landscape, plants and animals (native and alien, too) are described and shown on photos.</t>
  </si>
  <si>
    <t>Národní park; Uluru Kata-Tjuta; Austrálie</t>
  </si>
  <si>
    <t>Uluru Kata-Tjuta; National Park; Australia</t>
  </si>
  <si>
    <t>prof. RNDr. Lubomír Hanel, CSc. (68427935) [prac.: COŽP/COŽP, PedF/Dohody, PedF/KBES, PedF/PedF] [vyk. fak.: COŽP/COŽP, PedF/Dohody, PedF/KBES, PedF/PedF] 
Mgr. Jana Hanelová</t>
  </si>
  <si>
    <t>The Constitution of Phonetic Literacy of Pupils during their Studies of the Russian Language at the Secondary School</t>
  </si>
  <si>
    <t>Článek se zabývá otázkami nácviku a procvičování zvukové stránky ruského jazyka v české škole. Text je rozdělen na dvě části – první část je věnována problematice výslovnosti a vymezení pojmu fonetická gramotnost. Je zohledněno také postavení ruštiny jako dalšího cizího jazyka v českých školách. Pozornost je věnována významu odpovídající realizace segmentálních i suprasegmentálních prvků pro realizaci komunikace v ruském jazyce. V druhé části příspěvku jsou formou typových zadání a cvičení představeny různé možnosti nácviku a procvičování výslovnosti ve výuce.</t>
  </si>
  <si>
    <t>The article deals with the questions of practice and exercise of phonetic aspect of Russian language at Czech schools. The text is divided into two parts - first part deals with the problems of pronunciation and specifies the definition of phonetic literacy. Attention is paid to the significance of corresponding implementation of segmental and suprasegmental elements for the communication in Russian language. Various options of practice and exercise of pronunciation in teaching in the form of model assignments and exercises are introduced in the second part of article.</t>
  </si>
  <si>
    <t>fonetická gramotnost; střední škola; výslovnost; ruština jako cizí jazyk</t>
  </si>
  <si>
    <t>Phonetic Literacy; Secondary School; Pronunciation; Russian as a Foreign Language</t>
  </si>
  <si>
    <t>Mgr. Jakub Konečný (26969795) [prac.: PedF/KRL, PedF/PedF] [vyk. fak.: PedF/KRL, PedF/PedF]</t>
  </si>
  <si>
    <t>&gt;S&lt; GAUK572913 - Fonetická gramotnost českých žáků v ruském jazyce</t>
  </si>
  <si>
    <t>Courtesy in the communication space of the study information system</t>
  </si>
  <si>
    <t>V článku jsou analyzovány diskusní příspěvky z internetového diskusního fóra Pedagogické fakulty Univerzity Karlovy v Praze, které je zaměřeno na řešení problémů studijní agendy. Jsou zde popsány zdvořilostní strategie, jež studenti volí k dosažení svých komunikačních cílů. Repliky studentů nesou rysy mluvenosti a projevuje se zde posun v pragmatických faktorech, např. menší míra distance od autorit a menší míra asymetrie mezi komunikanty.</t>
  </si>
  <si>
    <t>In the article are analysed discussion sequences from internet forum of Faculty of Education, Charles University, Prague, which are oriented at solving problems with students´agenda. There are described the politeness strategies chosen by students to fulfill their communicative objectives. The students´utterances have features of oral speech and there are transformations in pragmatic factors, e.g. smaller distance towards authorities and less asymetry between the interactants.</t>
  </si>
  <si>
    <t>komunikace prostřednictvím internetu; zdvořilostní strategie; formule řečové etikety; psaná a mluvená forma komunikace</t>
  </si>
  <si>
    <t>communication on the internet; politeness strategy; politeness formulae; written and oral form of communication</t>
  </si>
  <si>
    <t>PhDr. Pavla Chejnová, Ph.D. (40492690) [prac.: PedF/KČJ, PedF/PedF] [vyk. fak.: PedF/KČJ, PedF/PedF]</t>
  </si>
  <si>
    <t>Project-based Education in Education and Related Fields in Teacher Training</t>
  </si>
  <si>
    <t>Příspěvek je ohlédnutím za 1é. ročníkem mezinárodní studentské konference. Jeho součástí je i shrnutí hlavních výstupů v sekcích i v plénu.</t>
  </si>
  <si>
    <t>The paper is a looking back after teh 10th year of the international student conference. Particular outcomes from the sections as well as from plenum are summarized here.</t>
  </si>
  <si>
    <t>projektové vyučování; studentská konference; výuka přírodovědnýh předmětů</t>
  </si>
  <si>
    <t>project-based learning; student conference; science education</t>
  </si>
  <si>
    <t>Mimetic phenomena in the animal kingdom</t>
  </si>
  <si>
    <t>Článek přináší základní informace o mimetismu a jeho typech (kryptismus, prokrypse, antikrypse, allokrypse, sémantismus), zmíněna je i sezonní barvoměna, zábleskové zbarvení. Jsou uvedeny příklady Batesovy mimeze a Mullerovské mimeze.</t>
  </si>
  <si>
    <t>Mimetic phenomena in biology are based on the superficial mutual resemblance of two or more organisms or on the imitation of inanimate natural objects. Some concrete examples of animal procrypsis, anticrypsis, allocrypsis, seasonal color changes, somatolysis, flash coloration, eye spots and various mimicry are presented.</t>
  </si>
  <si>
    <t>Typy mimetismu; živočichové</t>
  </si>
  <si>
    <t>Mimetic phenomena; animals</t>
  </si>
  <si>
    <t>prof. RNDr. Lubomír Hanel, CSc. (68427935) [prac.: COŽP/COŽP, PedF/KBES] [vyk. fak.: COŽP/COŽP, PedF/KBES] 
Ing. Jan Andreska, Ph.D. (10518777) [prac.: PedF/KBES] [vyk. fak.: PedF/KBES]</t>
  </si>
  <si>
    <t>Lower Alcohols, their Usage and Misusage</t>
  </si>
  <si>
    <t>Text je zaměřen na nižší alkoholy v reakci na nedávnou "methanolovou aféru".</t>
  </si>
  <si>
    <t>The paper is focused on lower alcohols as a reaction to the former "methanol affair".</t>
  </si>
  <si>
    <t>methanolová aféra; ethanol; methanol</t>
  </si>
  <si>
    <t>methanol affair; ethanol; methanol</t>
  </si>
  <si>
    <t>prof. Ing. František Liška, CSc. (93686934) [prac.: PedF/KChDCh] [vyk. fak.: PedF/KChDCh]</t>
  </si>
  <si>
    <t>he Mystery of Water</t>
  </si>
  <si>
    <t>Příspěvek je zaměřen na novou školní pomůcku nazvanou Tajemství vody. Zabývá se jejím obsahem i možnostmi jejího využití ve třídě.</t>
  </si>
  <si>
    <t>The paper is focused on a new school aid named the Mystery of water. It deals with its content as well as with possibilities to use it in the classroom.</t>
  </si>
  <si>
    <t>tajemství vody; experimenty; výuka chemie; ekologie; školní pomůcka</t>
  </si>
  <si>
    <t>the mystery of water; experiments; chemistry education; ecology; school aid kit</t>
  </si>
  <si>
    <t>Mgr. Veronika Köhlerová, Ph.D. (96881650) [prac.: PedF/KChDCh] [vyk. fak.: PedF/KChDCh]</t>
  </si>
  <si>
    <t>Air Cushion: New and Old Aid for Modeling in Chemistry Teaching</t>
  </si>
  <si>
    <t>Příspěvek je zaměřen na možnossti využití vzduchového stolečku ve výuce přírodovědných předmětů.</t>
  </si>
  <si>
    <t>The paper is focused on the possibilities of using an air cushion in science education.</t>
  </si>
  <si>
    <t>vzduchový stoleček; modelování; výuka přírodovědných předmětů</t>
  </si>
  <si>
    <t>air cushion; modeling; science education</t>
  </si>
  <si>
    <t>Ing. Zdeňka Celbová
doc. RNDr. Karel Holada, CSc. (33005015) [prac.: PedF/KChDCh] [vyk. fak.: PedF/KChDCh]</t>
  </si>
  <si>
    <t>Mixtures Subject Matter Differently</t>
  </si>
  <si>
    <t>Příspěvek je zaměřen na možnosti výuky učiva směsí. Přináší příklady ze života za účelem aktivizazovat žáky.</t>
  </si>
  <si>
    <t>Tha paper deals with possibilities of teaching the subject matter about mixtures. It brings various examples from everyday life in order to activate students.</t>
  </si>
  <si>
    <t>směsi; výuka chemie; motivace</t>
  </si>
  <si>
    <t>mixtures; chemistry education; motivation</t>
  </si>
  <si>
    <t>doc. RNDr. Karel Holada, CSc. (33005015) [prac.: PedF/KChDCh] [vyk. fak.: PedF/KChDCh]</t>
  </si>
  <si>
    <t>This paper examines the issue of augmented reality and possibilities of its application in education. It briefly reports on selected results of a broader survey focused on technological, psychological, physiological and didactical aspects of the issue. It presumes that augmented reality has its unique place in technical teaching tools since it is a technological-perception concept, which in certain didactical situations creates more suitable perceptual environment than real environment itself on one hand, or virtual environment on the other. It focuses on identification of the technological-functional properties and specifics of augmented reality systems and on verification of model examples of augmented reality applications in school practice. It characterizes the course and results of empirical research project based on a descriptive case study exploring the cases of implementing selected application solutions of augmented reality into learning experience in accordance with the model of pro-active action research.</t>
  </si>
  <si>
    <t>Augmented reality; enhanced reality; mixed reality; augmented virtuality; education</t>
  </si>
  <si>
    <t>Mgr. Tomáš Jeřábek (52743615) [prac.: PedF/KITTV] [vyk. fak.: PedF/KITTV] 
Mgr. Miloš Prokýšek, Ph.D. (76580155) [prac.: PedF/KITTV] [vyk. fak.: PedF/KITTV] 
doc. PhDr. Vladimír Rambousek, CSc. (42597665) [prac.: PedF/KITTV] [vyk. fak.: PedF/KITTV]</t>
  </si>
  <si>
    <t>The author’s text changes and language culture: the stories by K. V. Rais</t>
  </si>
  <si>
    <t>Článek se zabývá textovými změnami prováděnými spisovatelem K. V. Raisem ve třech jeho povídkách a ukazuje, že změny provedené v souladu s dobovými jazykovými ideály nejsou v rozporu s autorovým uměleckým záměrem.</t>
  </si>
  <si>
    <t>The article deals with text changes made by Czech realist writer K. V. Rais in his short stories. It shows that changes conforming to the linguistic ideals of his age are not contrary to the author’s creative intentions.</t>
  </si>
  <si>
    <t>autorská textová změna; jazyková kultura; K. V. Rais; Naše řeč</t>
  </si>
  <si>
    <t>author’s text change; language culture; K. V. Rais; Naše řeč</t>
  </si>
  <si>
    <t>doc. Mgr. Robert Adam, Ph.D. (62616417) [prac.: PedF/KČJ] [vyk. fak.: PedF/KČJ]</t>
  </si>
  <si>
    <t>The body and the time; body from phenomenological point of view; retention, urimpression and protention; Intentionality as ground of the understanding of body; the problem of koexistence and successivity in body , problem temporality from Heideggerian´s point of view, body as soma, sarx, pexis, performance and body today</t>
  </si>
  <si>
    <t>time; bidy; temporality; successivity; urimpression; retention; protention</t>
  </si>
  <si>
    <t>Anna Hogenová</t>
  </si>
  <si>
    <t>Problém temporálního těla</t>
  </si>
  <si>
    <t>A TAT Coding Systém for Defense Mechanisms by Phebe Cramer</t>
  </si>
  <si>
    <t>Autoři představují skórovací systém hodnocení obranných mechanismů podle Phebe Cramerové, který se používá k analýze příběhů získaných při předložení apercepčních technik, konkrétně Tematického apercepčního testu.</t>
  </si>
  <si>
    <t>A usage of a Coding Systém for Defense Mechanisms by Phebe Cramer is presented in this chapter. This coding system is used for the stories obtained in the Thematic Apperception test.</t>
  </si>
  <si>
    <t>Systém hodnocení obranných mechanismů; TAT; Phebe Cramerová</t>
  </si>
  <si>
    <t>TAT; Coding Systém for Defense Mechanisms, Phebe Cramer</t>
  </si>
  <si>
    <t>PhDr. Tereza Soukupová, Ph.D. (74560225) [prac.: PedF/KPs] [vyk. fak.: PedF/KPs] 
PhDr. Petr Goldmann, Dr. (47767222) [prac.: PedF/KPs] [vyk. fak.: PedF/KPs]</t>
  </si>
  <si>
    <t>Ivo Čermák (33121718)</t>
  </si>
  <si>
    <t>&gt;I&lt; PRVOUK P03 - Rozvoj psychologických věd
&gt;V&lt; - Kniha vznikla s podporou grantu Analýza příběhů evokovaných Tematicko-apercepčním testem: kvantitativní a kvalitativní přístupy GAČR reg. č. 406/09/2089</t>
  </si>
  <si>
    <t>Nové Zámky</t>
  </si>
  <si>
    <t>School education in the Russian Federation</t>
  </si>
  <si>
    <t>Analyticko-srovnávací studie je další z řady Školství v zahraničí; má podobnou strukturu jako předchozí studie. Těžiště studie tvoří 5 aktuálních problémů ruského školního vzdělávání: a) pedagogické experimenty a alternativní pedagogické koncepce jako pilíře reformy, b) kurikulum, c) evaluace škol a hodnocení žáků, d) národnostní otázka ve společnosti a školním vzdělávání, e) jazyky ve společnosti a jazykové vzdělávání.</t>
  </si>
  <si>
    <t>The presented analytical-comparative study forms another contribution in the editorial series of studies “Schooling Abroad”; it has a structure similar to the previous studies.There are 5 basic fields which appear to be essential for Russian school education: a) development of progressive trends and experimental potential, which became one of the pillars of the reform, b) curriculum, c) monitoring of school quality and pupil assessment, d) specific aspects of the multi-national Russian state and its implications for educational policy and practice, e) multi-language society and language teaching.</t>
  </si>
  <si>
    <t>vzdělávací system; vzdělávací politika; Rusko</t>
  </si>
  <si>
    <t>educational system; educational policy; Russia</t>
  </si>
  <si>
    <t>PaedDr. Věra Ježková, Ph.D. (19924241) [prac.: PedF/ÚVRV] [vyk. fak.: PedF/ÚVRV] 
prof. PhDr. Eliška Walterová, CSc. (34317739) [prac.: PedF/ÚVRV] [vyk. fak.: PedF/ÚVRV] 
Taťjana Abankina {Rusko} 
Irina Abankina {Rusko}</t>
  </si>
  <si>
    <t>We test various features for recognition of leaves of wooden species.We compare Fourier descriptors, Zernike moments, Legendre moments and Chebyshev moments. All the features are computed from the leaf boundary only. Experimental evaluation on real data indicates that Fourier descriptors slightly outperform the other tested features</t>
  </si>
  <si>
    <t>Leaf Recognition; Moments; Fourier Descriptors</t>
  </si>
  <si>
    <t>Tomáš Suk [ext. prac.: ÚTIA AVČR] 
Jan Flusser [ext. prac.: ÚTIA AVČR] 
PhDr. Petr Novotný, Ph.D. (33057604) [prac.: PedF/KBES, PedF/PedF] [vyk. fak.: PedF/KBES, PedF/PedF]</t>
  </si>
  <si>
    <t>Richard WilsonEdwin HancockAdrian BorsWilliam Smith</t>
  </si>
  <si>
    <t>&gt;P&lt; GAP103/11/1552 - Momenty a momentové invarianty v analýze obrazu
&gt;I&lt; PRVOUK P15 - Škola a učitelská profese v kontextu rostoucích nároků na vzdělávání</t>
  </si>
  <si>
    <t>Lecture Notes in Computer Science</t>
  </si>
  <si>
    <t>15th International Conference on Computer Analysis of Images and Patterns</t>
  </si>
  <si>
    <t>York, GB</t>
  </si>
  <si>
    <t>BD - Teorie informace</t>
  </si>
  <si>
    <t>A system for recognition of woody species in Central Europe according to the images of their leaves is described. Our own data set, which includes 151 species at this moment, with at least 50 leaves per species was used. After segmentation, the contour of the leaf was traced. Fourier descriptors normalised to translation, rotation, scaling and starting point of the boundary, were used. The size of the leaf, if known, was used as a separate feature. The nearest neighbour classifier was used. The algorithm is available through a web application.</t>
  </si>
  <si>
    <t>image recognition; classification; shape</t>
  </si>
  <si>
    <t>PhDr. Petr Novotný, Ph.D. (33057604) [prac.: PedF/KBES] [vyk. fak.: PedF/KBES] 
Tomáš Suk [ext. prac.: ÚTIA AVČR]</t>
  </si>
  <si>
    <t>&gt;I&lt; PRVOUK P02 - Environmentální výzkum
&gt;P&lt; GAP103/11/1552 - Momenty a momentové invarianty v analýze obrazu
&gt;S&lt; GAUK524512 - Digitální rozpoznávání dřevin podle listů</t>
  </si>
  <si>
    <t>ACADEMIC PRESS INC ELSEVIER SCIENCE</t>
  </si>
  <si>
    <t>SAN DIEGO</t>
  </si>
  <si>
    <t>Mum, What’s for lunch?: An analysis of images of women and men in a contemporary Czech mathematics textbook for 11-year old pupils</t>
  </si>
  <si>
    <t>The paper presents preliminary results of an ongoing research in the area of textbook analysis. The aim of the research is to map the world of textbooks of mathematics for primary and secondary schools. The research will include text analysis of word problems and narratives in mathematics textbooks but also exploration of the whole system of textbook writing, approbation, publication and use. This paper focuses on the stereotypical and non-stereotypical images of people and situations that can be found in word problem assignments in a contemporary Czech textbook of mathematics for 11 year old pupils.</t>
  </si>
  <si>
    <t>textbook analysis; performativity; stereotypes and images; cultural content</t>
  </si>
  <si>
    <t>PhDr. Hana Moraová (81233830) [prac.: PedF/KPg] [vyk. fak.: PedF/KPg]</t>
  </si>
  <si>
    <t>SEMT13</t>
  </si>
  <si>
    <t>UK Pedf, Praha</t>
  </si>
  <si>
    <t>The poster describes an ongoing research focusing on cultural and gender aspects of mathematics word problems (similar focus can be found e.g. in Nasir, Hand, Taylor 2008) and strategies used for solution of culturally non-standard word problems. Word problems as they are presented in Czech textbooks of mathematics tend to present many stereotypes and the images of female and male worlds and roles in these assignments are often defined very rigorously and stereotypically.</t>
  </si>
  <si>
    <t>word problems; setting; culture; strategy</t>
  </si>
  <si>
    <t>Multiculturalism in theory and teachers’ practice</t>
  </si>
  <si>
    <t>The paper presents interim results of an international research study focusing on the issue of multiculturalism in mathematics education. A questionnaire was developed and administered in six European countries with the goal of mapping teachers’ experience with and opinions on teaching mathematics in multicultural classes. The paper presents analysis of answers in the six European countries and compares the differences in experience, opinions and needs of teachers in these countries.</t>
  </si>
  <si>
    <t>mathematics education; multiculturalism; minority pupils; teachers’ needs; language; comparative study</t>
  </si>
  <si>
    <t>Andreas Ulovec {Rakousko} 
PhDr. Hana Moraová (81233830) [prac.: PedF/KPg] [vyk. fak.: PedF/KPg] 
prof. Franco Favilli {Itálie} 
prof. Barbro Grevholm {Norsko} 
prof. RNDr. Jarmila Novotná, CSc. (52799673) [prac.: PedF/KMDM] [vyk. fak.: PedF/KMDM] 
Maria Piccione {Itálie}</t>
  </si>
  <si>
    <t>&gt;I&lt; PRVOUK P02 - Environmentální výzkum
&gt;O&lt; - Socrates Comenius 2.1 project: M3EaL – Multiculturalism, Migration, Mathematics Education and 526333-LLP-1-2012-1-/T-COMENIUS-CMP</t>
  </si>
  <si>
    <t>Impact of non-standard cultural assignment of word problems on 6th grade pupils’ performance</t>
  </si>
  <si>
    <t>The paper presents results of research focusing on cultural and gender aspects of mathematics textbooks and on culture of problem solving. Word problems as they are presented in Czech textbooks of mathematics tend to involve many stereotypes and the images of female and male worlds and roles in these assignments are often defined very rigorously and stereotypically. The world of word problems presented in textbooks implicitly hands to the new generation cultural values, schemas and stereotypes of the previous one. However, if these texts are constructed with more attention to the cultural values they bear, what consequences will it have for the solving processes used by the pupils and for the pupils’ performance? Results of a test for 6th grade pupils in two variants – standard stereotypical and non-standard non-stereotypical – are analysed in the paper to see the impact of non-standard assignment on the solving strategies used by pupils and pupils’ performance.</t>
  </si>
  <si>
    <t>Word problem assignment; non-standard cultural context; gender roles; problem solving strategies; pupils’ performance</t>
  </si>
  <si>
    <t>PhDr. Hana Moraová (81233830) [prac.: PedF/KPg] [vyk. fak.: PedF/KPg] 
prof. RNDr. Jarmila Novotná, CSc. (52799673) [prac.: PedF/KMDM] [vyk. fak.: PedF/KMDM]</t>
  </si>
  <si>
    <t>&gt;S&lt; SVV267402 - Kvalita ve vzdělávání a ve výchově
&gt;I&lt; PRVOUK P02 - Environmentální výzkum</t>
  </si>
  <si>
    <t>ERIE2013</t>
  </si>
  <si>
    <t>Height, weight, BMI and triceps, subscapular and suprailiac skinfold thicknesses and of motor performance (20 m run, broad jump from the spot, and ball throw by right hand) were repeatedly measured over six decades in several age groups of Czech preschool children (4-6 years). The first study compared results of the measurements in the 1950s (n=268) and in 2009 (n=188), and then further measurements of height, weight, and skinfolds were conducted in two kindergartens with different physical activity programs in the 1970s (n=151) and in 2011 (n=79). When comparing the last century’s results and recent measurements, the average height and weight increased slightly in both studies, and BMI values fluctuated insignificantly around the 50th percentile of the present Czech growth grids for BMI. A significant increase of the values of skinfold thickness was mostly found; along with that results of the broad jump and ball throw (abilities which need some experience and adaptation) decreased significantly, and performance in the 20 m run did not change. The increase of adiposity was lower in the kindergarten with a program of increased physical activity. Gender differences in preschoolers were always found at the occasion of all measurements: adiposity in girls was slightly higher, and motor performance was always lower. A secular change of lifestyle with prevailing sedentarism worsened motor abilities along with increasing adiposity, and a positive effect of increased physical activity had a significant impact on adiposity already during the preschool age.</t>
  </si>
  <si>
    <t>Secularity; Adiposity; Motor abilities; Preschool children</t>
  </si>
  <si>
    <t>Jana Pařízková [ext. prac.: ENDO] 
doc. RNDr. Petr Sedlak, Ph.D. (15807191) [prac.: PřF/1100] [vyk. fak.: PřF/1100] 
Hana Dvořáková (64123588) [prac.: PedF/PedF] [vyk. fak.: PedF/PedF] 
Lidka Lisá [ext. prac.: ENDO] 
doc. RNDr. Pavel Bláha, CSc. (25159000) [prac.: PřF/1100] [vyk. fak.: PřF/1100]</t>
  </si>
  <si>
    <t>Pouze on-line: http://www.omicsgroup.org/journals/secular-trends-of-adiposity-and-motor-abilities-in-preschool-children-2165-7904.1000153.php?aid=10187</t>
  </si>
  <si>
    <t>Didactical contract and responsiveness to didactical contract: a theoretical framework for enquiry into students’ creativity in mathematics</t>
  </si>
  <si>
    <t>One of the manifestations of learning is the students' ability to come up with original solutions to new problems. This ability is one of the criteria by which the teacher may assess whether the student grasped the taught mathematics. Obviously, a teacher can never teach the ability to invent new solutions (at least not directly): he/she can ask for it, expect it, encourage it, but cannot require it. This is one of the fundamental paradoxes of the whole didactical relationship, which Guy Brousseau (1997) modelled in one of the best known concepts in didactics of mathematics: the didactical contract. The teacher cannot be confident that the student will learn exactly what the teacher intended to teach and hence the student must re-create it on the basis of what he/she already knows. In this paper, the importance and the role of situations affording mathematical creativity (in the sense of production of original solutions to unusual situations) are demonstrated. The authors present an experiment (with 9-10-year-old children) that make it possible to show how certain situations are more favourable (for all children) to express some characteristics of mathematical creativity.</t>
  </si>
  <si>
    <t>Didactical contract; responsiveness to didactical contract; creativity; mathematics</t>
  </si>
  <si>
    <t>Prof. Bernard Sarrazy {Francie} 
prof. RNDr. Jarmila Novotná, CSc. (52799673) [prac.: PedF/KMDM] [vyk. fak.: PedF/KMDM]</t>
  </si>
  <si>
    <t>Phenomenon of Home</t>
  </si>
  <si>
    <t>Filosofie a nadšení; Privace jako problém; Usebrání a jeho privace; Co je to liberální člověk?; Domov jako noeze; Privace domova; Starost o duši je privací; V každé krůpěji je celé slunce; Domov a děkování; Bytí a domov. Kniha pojednává o fenoménu domova z fenomenologického hlediska, zdůrazňuje jeho roli v dnešní chaotické době</t>
  </si>
  <si>
    <t>Philosophy and enthusiasm; privation as problem; collecting and his privation; what is the liberal man?; home as noesis; privation of home; the care about soul; in every drop we can find the whole sun; home as thanking; the book speaks about the phenomenon of home from phenomenological point of view; the book accents his role in chaotic time today</t>
  </si>
  <si>
    <t>domov; privace; usebrání, noeze, bytí, fenomenologie</t>
  </si>
  <si>
    <t>home; privation; collecting; noesis; being; phenomenology</t>
  </si>
  <si>
    <t>financováno částečně z U3V č. 2240111</t>
  </si>
  <si>
    <t>Education of pupils and students with cochlear implants</t>
  </si>
  <si>
    <t>V publikaci je zkoumán přínos kochleárních implantátů pro život jejich uživatelů v běžné společnosti. Zaměřuje se na období školní docházky a problémy vzdělávání. Přináší výsledky autorčina výzkumného šetření z let 1996-2010 zaměřeného na školní zařazení žáků a studentů s kochleárním implantátem Nucleus. Mapuje komplexně situaci v roce 2010 a k tomuto datu jsou v ní shromážděny údaje o všech nositelích kochleárního implantátu v České republice. Následně jsou analyzovány souvislosti mezi aspekty kochleární implantace (včasnost implantace a další vybrané faktory), úrovní komunikačních kompetencí a školním zařazením uživatelů kochleárního implantátu.</t>
  </si>
  <si>
    <t>The book examines the benefits of cochlear implants for the life of their users in regular society. It focuses on the problems of schooling and education. The thesis presents the results of an investigation of years 1996-2010 focused on school inclusion of students with the Nucleus cochlear implant. The complex situation in 2010, data on all bearers of a cochlear implant in theCzechRepublicin year 2010 are presented. Subsequently links between aspects of cochlear implantation (implantation timeliness and selected other factors), the level of communication skills and school inclusion of cochlear implant users were analyzed.</t>
  </si>
  <si>
    <t>Kochleární implantát; školní zařazení; školy hlavního vzdělávacího proudu; školy pro sluchově postižené; faktory ovlivňující kochleární implantaci; komunikační kompetence; výzkum; Česká republika</t>
  </si>
  <si>
    <t>Cochlear implant; school inclusion; mainstream schools; schools for the hearing impaired; factors influencing cochlear implantation; communication skills; research; Czech Republic</t>
  </si>
  <si>
    <t>doc. PhDr. Kateřina Hádková, Ph.D. (43331295) [prac.: PedF/KSpPg] [vyk. fak.: PedF/KSpPg]</t>
  </si>
  <si>
    <t>Inclusive Education of University Students with an Impairment of Hearing</t>
  </si>
  <si>
    <t>Eines der Hindernisse in der Bildung von Hörbehinderten ist die Kommunikationsbarriere. Die Autorinnen dieses Beitrags beschäftigen sich mit der Überwindung dieser Barrieren mit Hilfe von Fördermaßnahmen beim Universitätsstudium von hörbehinderten Studenten. Spezifika der Überwindung von Hindernissen werden am Beispiel einer taub gewordenen Studentin, die mittels der oralen Methode kommuniziert, angeführt.</t>
  </si>
  <si>
    <t>One of the obstacles in the education of the hearing impaired is a communication barrier. The authors of this study dealing with overcoming these barriers through promotional activities during the university studies of hearing-impaired students. Specifics of overcoming obstacles are an example of a deaf student who communicates using oral methods.</t>
  </si>
  <si>
    <t>Inklusive Bildung; Universität; Studenten; Hörbehinderung; Kommunikationsbarriere; Fördermaßnahmen</t>
  </si>
  <si>
    <t>Inclusive education; university; student; Hearing; communication barrier; support measures</t>
  </si>
  <si>
    <t>doc. PhDr. Kateřina Hádková, Ph.D. (43331295) [prac.: PedF/KSpPg] [vyk. fak.: PedF/KSpPg] 
Mgr. Regina Prouzová-Květoňová, Ph.D. (62468529) [prac.: PedF/KSpPg] [vyk. fak.: PedF/KSpPg]</t>
  </si>
  <si>
    <t>Peter Sehrbrock</t>
  </si>
  <si>
    <t>Formative assessment: a case study</t>
  </si>
  <si>
    <t>Text představuje empirickou studii, která na základě kvalitativní sondy na záměrně vybrané škole popisuje způsob zařazení některých forem a technik formativního hodnocení do specifického systému hodnocení dané školy a předkládá i pocity žáků a učitelů vázané na specifický způsob hodnocení dané školy.</t>
  </si>
  <si>
    <t>The paper describes results of an empirical study based on qualitative research on a deliberately chosen school. It discusses the ways how certain forms and techniques of formative assessment are incorporated to the specific evaluation system of the school and also comments on students and teachers feelings connected to the specific evaluation system of the school.</t>
  </si>
  <si>
    <t>formativní hodnocení; sumativní hodnocení; dotazování; sebehodnocení; zpětná vazba; systém hodnocení; kooperativní učení</t>
  </si>
  <si>
    <t>formative assessment; summative assessment; questioning; self-assessment; student assessment system; co-operative learning</t>
  </si>
  <si>
    <t>Mgr. Kateřina Novotná (25063823) [prac.: PedF/ÚVRV] [vyk. fak.: PedF/ÚVRV] 
Veronika Krabsová (24057478) [prac.: PedF/ÚVRV] [vyk. fak.: PedF/ÚVRV]</t>
  </si>
  <si>
    <t>The paper describes one of the ways of developing pupils’ creative approach to problem solving. The described experiment is a part of a longitudinal research focusing on improvement of culture of problem solving by pupils. It deals with solving of problems using the following heuristic strategies: Analogy, Guess – check – revise, Systematic experimenting, Problem reformulation, Solution drawing and Use of graphs of functions. Most attention is paid to the question whether short-term work, in this case only over the period of three months, can result in improvement of pupils’ abilities to solve problems whose solving algorithms are easily accessible. It also answers the question which strategies pupils will prefer and with what results. The experiment shows that even short-term work can bear positive results as far as pupils’ approach to problem solving is concerned.</t>
  </si>
  <si>
    <t>Problem Solving; Solving Strategies; Strategy of Analogy; Graphical Representation; Systematic Experimenting; Strategy of Reformulation</t>
  </si>
  <si>
    <t>prof. RNDr. Jarmila Novotná, CSc. (52799673) [prac.: PedF/KMDM] [vyk. fak.: PedF/KMDM] 
doc. PaedDr. Petr Eisenmann, CSc. [ext. prac.: PřF UJEP] 
Mgr. Jiří Přibyl [ext. prac.: PřF UJEP] 
Mgr. Jiřina Ondrušová [ext. prac.: PřF UJEP] 
RNDr. Jiří Břehovský</t>
  </si>
  <si>
    <t>10th International Conference on Efficiency and Responsibility in Education</t>
  </si>
  <si>
    <t>Jaroslav Havlíček</t>
  </si>
  <si>
    <t>Theatre activities in mathematics education (i.e. pre-prepared situations and improvisations) have the potential to act as an important tool for development of pupils’ comprehension, their motivation and for diminishing their fear that mathematics is too abstract. In the paper, results of a survey among primary school teachers focusing on their experience with and attitudes to such activities are presented. The use of these activities in mathematics teaching is discussed by the authors as one of the possibilities that can help teachers make mathematics lessons more enjoyable both for pupils and teachers.</t>
  </si>
  <si>
    <t>Mathematics education; theatre activities; improvisation</t>
  </si>
  <si>
    <t>prof. RNDr. Jarmila Novotná, CSc. (52799673) [prac.: PedF/KMDM] [vyk. fak.: PedF/KMDM] 
RNDr. Antonín Jančařík, Ph.D. (90974382) [prac.: PedF/KMDM] [vyk. fak.: PedF/KMDM] 
PhDr. Kateřina Jančaříková, Ph.D. (75731615) [prac.: PedF/KBES] [vyk. fak.: PedF/KBES]</t>
  </si>
  <si>
    <t>&gt;I&lt; PRVOUK P15 - Škola a učitelská profese v kontextu rostoucích nároků na vzdělávání
&gt;I&lt; PRVOUK P02 - Environmentální výzkum</t>
  </si>
  <si>
    <t>Symposium on Elementary Maths Teaching SEMT ´13. Proceedings</t>
  </si>
  <si>
    <t>Symposium on Elementary Maths Teaching SEMT ´13</t>
  </si>
  <si>
    <t>The teacher must be able to listen to his/her students’ voices and make it the basis for construction of a knowledge network. The chapter is a case study demonstrating that a competent teacher who believes in the appropriateness of this approach may use it to activate and motivate her students. The theoretical background to our considerations is Brousseau’s Theory of didactical situations; namely the concept a-didactical situation and the role of students in it. The organization of an a-didactical situation as such involves listening to students’ voices.</t>
  </si>
  <si>
    <t>Construction of knowledge; students´voices; Theory of didactical situations; a-didactical situation</t>
  </si>
  <si>
    <t>prof. RNDr. Jarmila Novotná, CSc. (52799673) [prac.: PedF/KMDM] [vyk. fak.: PedF/KMDM] 
doc. PhDr. Alena Hošpesová, PhD. [ext. prac.: PF JU]</t>
  </si>
  <si>
    <t>Berinderjeet Kaur {Singapur} Glenda Anthony {Nový Zéland} Minoru Ohtani {Japonsko} David Clarke {Austrálie}</t>
  </si>
  <si>
    <t>Rotterdam / Boston / Taipei</t>
  </si>
  <si>
    <t>The paper introduces the phenomenon of e-didactical shift in case of teaching mathematics with the use of information technologies. The term was coined as an analogy to meta-didactical shift defined in the Theory of didactical situations in mathematics. The phenomenon is illustrated on examples from school mathematics. Its influence on ICT supported teaching of mathematics is analysed and discussed. The theoretical framework of the Theory of didactical situations is used for both description of e-didactical shift and analyses of its occurrence. In the paper, attention is paid to the possible negative impact that e-didactical shift may have on teaching of mathematics.</t>
  </si>
  <si>
    <t>Theory of Didactical Situations; Didactical shift; Computer algebra systems; Education</t>
  </si>
  <si>
    <t>RNDr. Antonín Jančařík, Ph.D. (90974382) [prac.: PedF/KBES, PedF/KMDM, PedF/ÚPRPŠ] [vyk. fak.: PedF/KBES, PedF/KMDM, PedF/ÚPRPŠ] 
prof. RNDr. Jarmila Novotná, CSc. (52799673) [prac.: PedF/KMDM] [vyk. fak.: PedF/KMDM]</t>
  </si>
  <si>
    <t>&gt;I&lt; PRVOUK P02 - Environmentální výzkum
&gt;P&lt; GAP407/12/1939 - Rozvíjení kultury řešení matematických problémů ve školské praxi</t>
  </si>
  <si>
    <t>Teacher assistants for pupils from socially disadvantaged environment: preferred qualities and effective ways of work</t>
  </si>
  <si>
    <t>Zajištění podmínek pro vzdělávání žáků ze sociálně znevýhodněného prostředí je považováno za jeden z nejdůležitějších úkolů v oblasti rozvoje inkluzivního vzdělávání v ČR. Autoři příspěvku prezentují část rozsáhlejšího výzkumu zaměřeného na činnost asistentů pedagoga v běžných školách, důraz kladou na preferované osobnostní vlastnosti a efektivní podoby práce u asistentů pedagoga pro žáky se sociálním znevýhodněním.</t>
  </si>
  <si>
    <t>Attending to the needs of pupils from socially disadvantaged environment is one of the most important aims for developing inclusive education in Czech schools. The authors present a part of larger research focused on teacher assistants’ activities in regular schools, emphasizing the preferred personal qualities and effective ways of work of teacher assistants for pupils from socially disadvantaged environment.</t>
  </si>
  <si>
    <t>asistent pedagoga; sociální znevýhodnění; speciální vzdělávací potřeby; inkluzivní vzdělávání;</t>
  </si>
  <si>
    <t>teacher assistant; social disadvantage; special educational needs; inclusive education;</t>
  </si>
  <si>
    <t>Mgr. Zbyněk Němec (99003165) [prac.: PedF/KSpPg] [vyk. fak.: PedF/KSpPg] 
Mgr. Klára Laurenčíková (37693374) [prac.: PedF/KSpPg] [vyk. fak.: PedF/KSpPg] 
doc. PaedDr. Vanda Hájková, Ph.D. (16858071) [prac.: PedF/KSpPg] [vyk. fak.: PedF/KSpPg]</t>
  </si>
  <si>
    <t>Petr FraniokRenata Kovářová</t>
  </si>
  <si>
    <t>Rights of Child in the Context of Children with Intellectual Disabilities in the Czech Republic</t>
  </si>
  <si>
    <t>Děti s mentálním postižením jsou zvláště ohrožené týráním, zneužíváním a sociálním vyloučením. V příspěvku informujeme o vybraných zjištěních týkajících se implementace Úmluvy o právech dítěte v kontextu dětí s mentálním postižením. Analýza byla provedena v rámci evropského projektu „Children’s Rights for All!“. Analýza státních i alternativních zpráv o plnění Úmluvy, koncepční vládní dokumenty i případové studie dokazují, že v České republice chybí systémová opatření v oblasti prevence týrání a sociálního vyloučení dětí s mentálním postižením.</t>
  </si>
  <si>
    <t>Children with intellectual disabilities are particularly vulnerable to abuse, exploitation and social exclusion. In this paper, we inform about selected findings on the implementation of the Convention of the Rights of the Child in the context of children with intellectual disabilities. The research was conducted as part of the European project "Children's Rights for All" The analysis of national and alternative reports on the implementation of the Convention, other relevant documents and case studies revealed that there is a lack of systematic measures for prevention bullying and social exclusion of children with intellectual disabilities in the Czech Republic.</t>
  </si>
  <si>
    <t>Práva; dítěte; děti; s mentálním; postižením; Česká; republika</t>
  </si>
  <si>
    <t>Rights; Child; Context; Children; with; Intellectual; Disabilities; Czech; Republic</t>
  </si>
  <si>
    <t>[K] doc. PhDr. Jan Šiška, Ph.D. (95167070) [prac.: PedF/KSpPg] [vyk. fak.: PedF/KSpPg] 
Camille Latimier (87003860) {Francie} [prac.: PedF/KSpPg] [vyk. fak.: PedF/KSpPg]</t>
  </si>
  <si>
    <t>PhDr. Pavla Kodymová, PhD.PhDr. Kateřina Šámalová, PhDr.</t>
  </si>
  <si>
    <t>&gt;R&lt; - Daphne III 2008-2, 30CE03124810022</t>
  </si>
  <si>
    <t>Velkké Přílepy</t>
  </si>
  <si>
    <t>Konference 5. dny sociální práce</t>
  </si>
  <si>
    <t>katedra sociální práce FF UK</t>
  </si>
  <si>
    <t>Teacher assistant in selected foreign researches</t>
  </si>
  <si>
    <t>Asistenti pedagoga jsou jednou z nejdůležitějších komponent inkluzivního vzdělávání. Článek prezentuje výsledky vybraných zahraničních studií zabývajících se problematikou práce asistentů pedagoga, pozornost je věnována zejména výsledkům dlouhodobého britského výzkumu DISS. Popisované výzkumy definují nejdůležitější oblasti výzkumu i rozvoje pedagogické asistence, kterými jsou: vzdělávání a příprava asistentů pedagoga, spolupráce mezi asistenty a učiteli, asistence učiteli (nikoli jen žákům se speciálními vzdělávacími potřebami).</t>
  </si>
  <si>
    <t>Teacher assistants are one of the most important components of inclusive education. This paper presents results of selected foreign studies on teacher assistants’ deployment and their role in education, emphasizing findings of long-term British DISS project. Presented researches attract attention to the most important aspects of teacher assistance: education and training of teacher assistants, cooperation between assistant and teacher, assistance to the teacher (not only to pupils with special educational needs).</t>
  </si>
  <si>
    <t>asistent pedagoga; pedagogický výzkum; inkluzivní vzdělávání;</t>
  </si>
  <si>
    <t>teacher assistant; paraeducator; educational research; inclusive education;</t>
  </si>
  <si>
    <t>Mgr. Zbyněk Němec (99003165) [prac.: PedF/KSpPg] [vyk. fak.: PedF/KSpPg]</t>
  </si>
  <si>
    <t>The article focuses on a one-to-one computing initiative in the Czech Republic in which netbooks were implemented in the teaching of mathematics in three primary schools. The research questions were: How and for what purposes do mathematics teachers at the three schools use interactive whiteboards and netbooks? What didactic practices do they employ with these ICT tools? What are the pupils' and teachers' perceptions of netbooks? The methodology consists of video-recordings of lessons taught by the three teachers, of Diaries in which the teachers recorded the use of ICT in lessons, of semi-structured interviews with pupils and teachers and observations of lessons. The recordings of lessons were analysed qualitatively for the use of netbooks and an interactive whiteboard, mainly for the specific purposes and ways of implementation. The data from the Diaries were elaborated in a statistical way. The pupils' and teachers' interviews were scanned for repeating themes. The results consist of the description and comparison of the use of netbooks and an interactive whiteboard by three mathematics teachers in terms of time ranges, purposes and material used. The detailed analysis of episodes with these ICT tools identified in the lessons showed that the interactive potential of both tools was not fully used. The interactive whiteboard was often used by the teachers only, and/or as a substitute for a usual whiteboard and netbooks were utilised for activities easily accomplished without them. Mostly revision and practice tasks the same as in non-ICT teaching were used. Our study confirms the results of similar research in that a) pupils enjoy working with ICT tools and feel motivated for the subject, b) teachers perceive their teaching as more effective, c) the use of ICT does not necessarily change a teaching style, d) mostly individual work is encouraged as opposed to pair or group work, e) teachers need support.</t>
  </si>
  <si>
    <t>netbooks; interactive whiteboard; mathematics; didactic practices</t>
  </si>
  <si>
    <t>doc. RNDr. Naďa Vondrová, Ph.D. (71411680) [prac.: PedF/KMDM] [vyk. fak.: PedF/KMDM] 
RNDr. Antonín Jančařík, Ph.D. (90974382) [prac.: PedF/KMDM] [vyk. fak.: PedF/KMDM]</t>
  </si>
  <si>
    <t>Hans Beldhuis {Nizozemsko}</t>
  </si>
  <si>
    <t>NR READING</t>
  </si>
  <si>
    <t>11th European Conference on E-Learning (ECEL)</t>
  </si>
  <si>
    <t>Groningen</t>
  </si>
  <si>
    <t>The paper describes the workshop whose aim is to get participants acquainted with the methodology of teaching and learning mathematics using theatre and communication activities. Attention is paid also to the development of specimen of teaching materials and methodology for using specially designed theatre scenarios with mathematics as a main topic for learning in a direct or indirect approach.</t>
  </si>
  <si>
    <t>Mathematics education; theatre activities; methodology for using specially designed theatre scenarios</t>
  </si>
  <si>
    <t>RNDr. Antonín Jančařík, Ph.D. (90974382) [prac.: PedF/KBES, PedF/KMDM, PedF/ÚPRPŠ] [vyk. fak.: PedF/KBES, PedF/KMDM, PedF/ÚPRPŠ] 
PhDr. Kateřina Jančaříková, Ph.D. (75731615) [prac.: PedF/KBES] [vyk. fak.: PedF/KBES] 
prof. RNDr. Jarmila Novotná, CSc. (52799673) [prac.: PedF/KMDM] [vyk. fak.: PedF/KMDM] 
Jana Machalíková (38979212)</t>
  </si>
  <si>
    <t>Research and publishing ethics for junior researchers</t>
  </si>
  <si>
    <t>Metodická studie informuje o nejčastěji uváděných projevech porušování publikační etiky s cílem zvýšit citlivost výzkumníků k porušování pravidel publikační etiky a přispět ke kultivaci publikačního prostředí v české pedagogické vědě a výzkumu. V první části příspěvku autoři analyzují důvody, které výzkumníky zpravidla vedou k porušování publikační etiky, a upozorňují, že jednou z možných příčin může být mimo jiné aktuálně platný systém financování a hodnocení vědy a výzkumu. Následně jsou na základě analýzy dostupné literatury rozebírány nejčastěji uváděné projevy publikačně závadného jednání, přičemž autoři využívají analogii s biblickým Desaterem. Jedná se o: 1. vymýšlení a zkreslování/falšování výzkumných zjištění, 2. plagiátorství, 3. připisování spoluautorů, 4. duplicitní/simultánní publikování, 5. dělení publikací do více článků, 6. recyklování textů, 7. vzájemné (reciproční) citování spřízněných kolegů, 8. zkreslené citování, 9. nepřiznaný konflikt zájmů, 10. porušování majetkových autorských práv. Autoři v závěru navrhují opatření, která by podporovala důslednější dodržování etických pravidel v praxi.</t>
  </si>
  <si>
    <t>The study informs about the most common forms of violation of the publication ethics. The main goal of the study is to increase the sensitivity of researchers to breaches of publication ethics and to contribute to cultivating the publication environment in the Czech educational science and research. In the first part, the authors analyse the reasons that usually lead researchers to breach publication ethics. They also highlight the possibility that the current system of financing and evaluating science and research in the Czech Republic might represent one of the causes. Further on, following an analysis of available literature, the typical instances of inappropriate publishing behaviour are discussed. In doing so, the authors make use of the analogy with biblical Ten Commandments. The typical examples of such behaviour are: 1. data fabrication or falsification, 2. plagiarism 3. gift, honorary or ghost authorship, 4. simultaneous submission or multiple/duplicate publication, 5. salami slicing, 6. text recycling, 7. reciprocal citations, 8. Imprecise referencing/, 9. conflict of interests, and 10. copyright law breaking. In the end, the authors suggest precautions that might aid a more rigorous adherence to the ethical rules in publishing practice.</t>
  </si>
  <si>
    <t>etika vědecké práce; publikační etika; akademické publikování; vědecky závadné jednání; špatná vědecká praxe</t>
  </si>
  <si>
    <t>publication ethics; scientific publishing; research ethics; research integrity; scientific misconduct; scientific practice; research practice</t>
  </si>
  <si>
    <t>Mgr. Petr Knecht, Ph.D. [ext. prac.: PedF MU] 
RNDr. Dominik Dvořák, Ph.D. (37959537) [prac.: PedF/ÚVRV] [vyk. fak.: PedF/ÚVRV]</t>
  </si>
  <si>
    <t>Cerebral Paalsy, mothers and internet</t>
  </si>
  <si>
    <t>Cílem článku je poznat způsoby, kterými se matky dětí s dětskou mozkovou obrnou vyrovnávají s novou životní situací a posléze si osvojují znalosti a dovednosti nutné k péči o své postižené dítě. Teoreticky práce vychází z konceptu vědění, který je součástí sociálního konstruktivismu a teorie personal/social coping. Článek se opírá o dvě kazuistiky (příběhy), které matky umístily na internetu. V první části budou vyloženy oba teoretické koncepty. Druhá část si klade za cíl prozkoumat, jak se informace, které matky shromáždily převážně z internetu, transformují do znalostí, které matkám pomáhají při péči o dítě a vyrovnávání s náročnou životní situací. Třetí část v diskusi nabídne možné náměty pro speciálně pedagogické poradenství pro rodiče s postiženými dětmi raného věku. Článek ukazuje, že internet poskytuje pouze soubor informací, které matkám poskytnou základní obraz o dětské mozkové obrně, ale není s to objasnit matkám souvislosti mezi jednotlivými informacemi.</t>
  </si>
  <si>
    <t>The aim of this paper is description of arts which mothers of children with Cerebral Palsy adapt with new life situation. This paper is grounded on two narratives from internet. First part discuss theoretical concepts – knowledge and personal/social coping. Second part explores on the process of transformation of information into knowledge. Third part suggests several themes for consulting for parents of children with Cerebral Palsy. This paper shows that internet provides only set of information about Cerebral Palsy but it doesn’t able to clarify relations among them.</t>
  </si>
  <si>
    <t>DMO; matky, informace; vědění</t>
  </si>
  <si>
    <t>Cerebral Palsy; mothers; informations; knowledge</t>
  </si>
  <si>
    <t>PhDr. Miroslav Kudláček (29756591) [prac.: PedF/KSpPg] [vyk. fak.: PedF/KSpPg]</t>
  </si>
  <si>
    <t>Subjective assessments of problems with moving around : Use of the parametric model of the anchoring vignette method</t>
  </si>
  <si>
    <t>Ve výzkumných šetřeních je sebehodnocení respondentů často užíváno k porovnání jejich objektivního stavu napříč různými skupinami. Problémem však je, že sebehodnocení může záviset nejen na objektivním stavu respondentů, ale také jejich odlišné interpretaci jednotlivých kategorií škály. Řešení tohoto problémů nabízí metoda ukotvujících vinět. Na základě hodnocení hypotetických osob v krátkých příbězích (ukotvujících vinětách) je identifikována heterogenita užívání škály, což je následně využito pro korekci rozdílnosti užívání škály. Tento článek se zaměřuje na identifikaci heterogenity užívání škály při subjektivním hodnocení problémů s pohybem. Výběr tvoří obyvatelé starší padesáti let v deseti evropských zemích. Sběr dat proběhl v období 2006−2007. Je ukázáno, že belgičtí a italští respondenti jsou optimističtější při hodnocení problémů s pohybem. Čeští a nizozemští respondenti volí méně často koncové body škály. Po korekci heterogenity užívání škály je nejlepší aktuální stav pohyblivosti nalezen v Dánsku, Francii a Švédsku, zatímco čeští a polští senioři jsou nejméně mobilní. Menší problémy s pohyblivostí mají mladší muži s vyšším vzděláním. Po korekci užívání škály se rozdíly mezi muži a ženami a respondenty s vyšším a nižším vzděláním ještě zvyšují, neboť muži a respondenti s vyšším vzděláním označují daný problém s větší pravděpodobností za horší.</t>
  </si>
  <si>
    <t>In survey research, respondents ’ self-assessment is often used to compare the objective state across different groups. The problem is that self-assessments may depend on both the respondents’ objective situation and the way in which they interpret scale categories. The anchoring vignette method offers a solution of this problem. Using evaluation of hypothetic persons in short stories (anchoring vignettes) the heterogeneity of the scale use is identified and used for correction of the response scale differences. This article aims at identification of heterogeneity in scale use, when respondents’ problems with moving around are being studied. The sample consists of people aged fifty or older from ten European countries. Data collection was done in 2006−2007. It is shown that Belgian and Italian respondents are more optimistic when evaluating problems with moving around. Czech and Dutch respondents use the end points of the scale less often. After the correction for heterogeneity in reporting behavior, the best actual situation is found in Denmark, France and Sweden, while Czech and Polish seniors are the least mobile. Younger men with higher education have less problems with moving around. After the correction of reporting behavior the differences between both men and women and respondents with higher and lower education increase because men and respondents with higher education perceive a given problem as worse with higher probability.</t>
  </si>
  <si>
    <t>sebehodnotící otázky; heterogenita užívání škály; CHOPIT model; SHARE; pohyblivost</t>
  </si>
  <si>
    <t>self-assessment questions; heterogeneity in reporting behavior; CHOPIT model; SHARE; mobility</t>
  </si>
  <si>
    <t>Sco</t>
  </si>
  <si>
    <t>Opinions of basic school teachers on the changes in school education</t>
  </si>
  <si>
    <t>V příspěvku jsou prezentovány výsledky výzkumu názorů učitelů základních škol a studentů fakult připravujících budoucí učitele na změny, které se uskutečnily nebo které by se podle jejich názoru měly uskutečnit ve školním vzdělávání v návaznosti na změny ve společnosti. Data byla získána prostřednictvím dotazníkového šetření realizovaného na kvótním výběru 553 učitelů ze 128 základních škol z celé ČR. Prezentovaný výzkum ukazuje, že učitelé pociťují potřebu změn, ale mají velmi rozdílné pohledy na to, jaké změny již proběhly, a zejména na to, jaké by měly být priority dalšího vývoje</t>
  </si>
  <si>
    <t>The paper presents the results of the survey of the attitudes of basic school teachers and students of faculties of education towards changes or intended changes in school education that have been invented in reaction to changes in the society. The data were obtained in a questionnaire survey of 553 teachers from 128 schools from the whole country. The survey shows that teachers perceive the need for change. They have, however, very different opinions on the changes already implemented and on the future priorities.</t>
  </si>
  <si>
    <t>názory učitelů; změny ve školním vzdělávání; změny ve společnosti; kurikulární reforma</t>
  </si>
  <si>
    <t>teacher attitudes; changes in school education; changes in society; curricular reform</t>
  </si>
  <si>
    <t>RNDr. Jana Straková, Ph.D. (14544667) [prac.: PedF/ÚVRV] [vyk. fak.: PedF/ÚVRV] 
prof. PhDr. Vladimíra Spilková, CSc. (73068672) [prac.: PedF/KPPg] [vyk. fak.: PedF/KPPg] 
Mgr. Jaroslava Simonová (81732358) [prac.: PedF/ÚVRV] [vyk. fak.: PedF/ÚVRV] 
Hana Friedleandaerová
Tomáš Hanzák</t>
  </si>
  <si>
    <t>The essay points out the purpose of human economic activity, which is focused on production of wealth, and the difficulty emerging from the fact that market, working on the basis of private property of production sources, is able to evaluate only products that can be possessed. The market cannot handle spiritual wealth of society and spiritual values, whose owner is hard to identify.</t>
  </si>
  <si>
    <t>Teacher assistant or assistant for pupil with disability?</t>
  </si>
  <si>
    <t>Asistenti pedagoga jsou v současném systému škol důležitým nástrojem podpory inkluzivního vzdělávání, v jejich uplatnění v praxi ale zůstávají četné nejasnosti. Autoři předkládají vybrané poznatky z výzkumu činnosti pedagogických asistentů v běžných základních školách v České republice – z výpovědí respondentů výzkumu vyplynulo, že v práci asistentů je stále dominantní činností individuální podpora žáků se speciálními vzdělávacími potřebami a že tato forma práce asistentů může mít negativní dopady v oblasti rozvoje samostatnosti žáků.</t>
  </si>
  <si>
    <t>Teacher assistants are seen as an important instrument of support for inclusive education, about their practical use there still remain a lot of ambiguities. This paper brings selected results of research focused on work of teacher assistants in regular primary and lower secondary schools in Czech republic – according responses of teachers and assistants the prevalent form of assistant services is an individual support to pupils with special educational needs; and it’s also clear, that this form of support can have a negative impact in the area of developing pupil’s independence.</t>
  </si>
  <si>
    <t>asistent pedagoga; speciální vzdělávací potřeby; zdravotní postižení; základní vzdělávání</t>
  </si>
  <si>
    <t>teacher assistant; special educational needs; disability; primary education</t>
  </si>
  <si>
    <t>PhDr. Alexandra Kastelová, PhD.Mgr. Peter KrajčíMgr. Michal Melikant</t>
  </si>
  <si>
    <t>Osoby so zdravotným znevýhodnením v kontexte súčasnej špeciálnej pedagogiky a súvzťažných vied</t>
  </si>
  <si>
    <t>Bratislava, PdF UKom</t>
  </si>
  <si>
    <t>Identifying the level of touch perception and speed of reading Braille point script by means of the STIP test of touch perception</t>
  </si>
  <si>
    <t>Článek představuje souhrn poznatků a statistických výsledků při ověřování hmatových schopností u dětí se zrakovým postižením v předškolním věku (5 – 8 let), v mladším školním věku (9 – 12 let) a starším školním věku (13 – 17 let) s použitím testu STIP I. – III. (Speed of Tactile Information Processing). Test STIP, který je převzatý z anglického originálu, je převeden do Braillova bodového písma a prověřuje čtení čísel. Test hodnotí přesnost – chybovost v řádcích, rychlost, soustředěnost. Výsledky prokázaly horší výsledky u českých dětí mladšího školního věku v porovnání s anglickými standardizovanými normami. U starších žáků a studentů jsou výsledky s anglickými standardizovanými normami srovnatelné.</t>
  </si>
  <si>
    <t>The aim of this thesis was to provide a comprehensive summary of findings and statistical results of verification of visually impaired children's tactile abilities in preschool age (5 – 8 years), early school age (9 – 12 years) and older school age (13 – 17 years) using STIP tests I. - III. (Speed of Tactile Information Processing). The STIP test, taken from the English original, is converted into Braille and testing reading abilities of numerals. The test assesses accuracy - error making in lines, rate and concentration. Our results show that the performance reached by Czech children aged 5 - 8 years is significantly lower compared to their British peers. This difference is not significant in older age cathegories.</t>
  </si>
  <si>
    <t>Zrakové postižení; hmatové vnímání; Brailleovo bodové písmo; STIP</t>
  </si>
  <si>
    <t>Visual impairment; touch perception; Braille code; STIP;</t>
  </si>
  <si>
    <t>PhDr. Mgr. Pavlína Šumníková, Ph.D. (46658278) [prac.: PedF/KSpPg] [vyk. fak.: PedF/KSpPg] 
doc. PhDr. Lea Květoňová, Ph.D. (23760862) [prac.: PedF/KSpPg] [vyk. fak.: PedF/KSpPg] 
PhDr. Zuzana Kramosilová</t>
  </si>
  <si>
    <t>Choral Conducting Competition</t>
  </si>
  <si>
    <t>Článek informuje o sbormistrovské soutěži, která se uskutečnila na podzim 2012 na Pedagogické fakultě UJEP v Ústí nad Labem.</t>
  </si>
  <si>
    <t>Artical informs about Choral Conducting competition which took place in the autumn 2012 at the Faculty of Education, University Ústí nad Labem</t>
  </si>
  <si>
    <t>sborový zpěv; sbormistrovství</t>
  </si>
  <si>
    <t>choral singing; choral conducting</t>
  </si>
  <si>
    <t>53-53</t>
  </si>
  <si>
    <t>This paper deals with the transformations of the concept of imagination in philosophy, different cosmic imagination, imagination, logo, iamginaci mystical and philosophical issues of truth.</t>
  </si>
  <si>
    <t>Philosophy; Imagination, Thruth</t>
  </si>
  <si>
    <t>The Second Life of Comenius</t>
  </si>
  <si>
    <t>Tento článek se zabývá fenomenologickou analýzou Komenského děl a ukazuje, jak pochopení jeho myšlenek se postupně mění s ohledem na stav světa a způsobu reflexe člověka. Cílem této studie je analyzovat vliv Komenského na dnešní filosofii výchovy. Stať se zaměnřuje především na interpretace Patočkovy a Schellerovy.</t>
  </si>
  <si>
    <t>The Second Life of Comenius. (Article) – This research deals with the interpretative phenomenological analysis of Comenius’ works and shows how the understanding of his ideas has been changing with respect to the state of the world and the way of the reflection of man. The goal of the study is to discuss the reasons why and in which forms Comenius have been an inspirational source of a philosophy of education. Interpretations of Comeniological motives in Jan Patocka's and Klaus Schaller’s works are also reviewed.</t>
  </si>
  <si>
    <t>Komenský; celek; svět; člověk</t>
  </si>
  <si>
    <t>Comenius; wholeness; world; man</t>
  </si>
  <si>
    <t>Children Choral Compositions by Jan Hanuš</t>
  </si>
  <si>
    <t>Článek obsahuje základní životopisné údaje skladatele Jana Hanuše a především chronologický přehled jeho sborových skladeb pro dětské sbory včetně jejich stylové charakteristiky.</t>
  </si>
  <si>
    <t>The artical contains basic cv datas of composer Jan Hanuš and chronological survey of his choral compositions for children including characteristics of their musical style.</t>
  </si>
  <si>
    <t>Jan Hanuš; sborová tvorba; dětské pěvecké sbory</t>
  </si>
  <si>
    <t>Jan Hanuš; choral compositions; children choirs</t>
  </si>
  <si>
    <t>Nationalized songs</t>
  </si>
  <si>
    <t>Příspěvek se zabývá fenoménem tzv. zlidovělé písně z hlediska historického, muzikologického a interpretačního.</t>
  </si>
  <si>
    <t>The paper deals with Czech nationalized songs in historical, muzicological and interpretative point of view.</t>
  </si>
  <si>
    <t>lidová píseň; zlidovělá píseň</t>
  </si>
  <si>
    <t>folk song; nationalized song</t>
  </si>
  <si>
    <t>Aktuální otázky současné hudebně výchovné teorie a praxe VIII</t>
  </si>
  <si>
    <t>Time and Economic Decision-making</t>
  </si>
  <si>
    <t>Stať ukazuje na úlohu času při ekonomickém rozhodování v rámci tržní ekonomiky, na vybrané problémy, které vnáší čas do tohoto rozhodování a vymezuje možnosti a meze jejich řešení.</t>
  </si>
  <si>
    <t>The essay shows the role of time in economic decision-making in the frame of market economy, presents the selected problems related to the introduction of time into the decision-making and defines the opportunities and limits of their solving.</t>
  </si>
  <si>
    <t>time; economics; economic decision-making</t>
  </si>
  <si>
    <t>The aim of this paper is to introduce and present one of the negative effects of implementing a dynamic mathematics program in a mathematics class. The Jourdain effect, as discussed in the theory of didactic situations, is illustrated on two experiments with seventh- and ninth-graders. The study shows when and how this phenomenon occurs and how best deal with it (or better yet, avoid it). The experiments further show the importance of a teacher’s role in these specific technology-supported lessons as that of an “inconspicuous guide” who chooses appropriate tasks for their pupils and guides them with effective good questions.</t>
  </si>
  <si>
    <t>Jourdain effect; dynamic mathematics software; teaching-learning process; ICT</t>
  </si>
  <si>
    <t>Mgr. Veronika Havelková (54987950) [prac.: PedF/KMDM] [vyk. fak.: PedF/KMDM]</t>
  </si>
  <si>
    <t>Efficiency and Resposibility in Education 2013</t>
  </si>
  <si>
    <t>Linguistic Discrimination in the Late Middle Ages and Early Modern Era</t>
  </si>
  <si>
    <t>Es sind sprachliche Zuschreibungen, die aus einem Brandfleck eine Brandmarkung machen, aus einem Leberfleck ein Hexenmal und aus einer Person mit einem gelben Hut einen stigmatisierten Juden, dem man dann sofort ansieht, dass er als typischer Vertreter einer Gruppe mit bestimmten Eigenschaften ausgestattet ist. Kurzum: Das symbolische Zeichensystem Sprache schafft die grundlegende Inhalts- und Bewertungssozialisation, ohne die weder Indices und Ikone noch andere nonverbale Symbole verstanden oder kommunikativ eingesetzt werden können. Die Sprache ermöglicht die Gesamtvernetzung aller verbalen und nonverbalen Zeichensysteme, deren gegenseitige Identifizierbarkeit, vor allem die positive wie negative Bewertung. Zusammen mit anderen Zeichentypen schafft sie nicht nur Normen, sondern legt auch fest, was oder wer dieser Norm wie entspricht. Die vorliegende Arbeit zeigt, auf welche Weise sprachliche Zeichensetzungshandlungen im späten Mittelalter und der Frühen Neuzeit dazu genutzt wurden, andere Menschen oder Menschengruppen zu beleidigen, zu stigmatisieren und auszugrenzen.</t>
  </si>
  <si>
    <t>This methodologically and thematically innovative linguistic and cultural-historical study examines interpersonal social relationships during the Early New High German era. The work focuses on activities of linguistic exclusion along with the underlying pragma-grammatical and pragmasemantic strategies associated with them, as well as their impact on ten important marginal groups of the period (beggars, Jews, gypsies, and others). The study is geared to readers from all fields with an interest in history.</t>
  </si>
  <si>
    <t>Sprachgeschichte und Beziehungsgeschichte; Sprache und Gewalt; Sprache und Gesellschaft; Diskriminierung; sprachliche Konstruktion von Wirklichkeit</t>
  </si>
  <si>
    <t>history of language as a history of human relations; language and violence; signs; language and society; degradation and discrimination; the verbal construction of reality</t>
  </si>
  <si>
    <t>Berlin; Boston</t>
  </si>
  <si>
    <t>The paper brings description of development of choral music in Czech country from medieval till our days. It concentrates on the most important composers - Smetana, Dvorak, Janacek, Martinu and Eben.</t>
  </si>
  <si>
    <t>Czech choral music; Smetana; Dvorak; Janacek; Martinu; Eben</t>
  </si>
  <si>
    <t>The lexicon diagnostic in children before their enrolling in school</t>
  </si>
  <si>
    <t>Příspěvek vychází z faktu, že v současné době není v České republice k dispozici aktuální diagnostický nástroj vhodný ke komplexnímu hodnocení slovní zásoby v dětském věku. Text se zaměřuje především na věk předškolní, konkrétně na dítě v posledním ročníku mateřské školy, které následující školní rok nastupuje do 1. ročníku školy základní. Úroveň slovní zásoby dítěte se podílí na jeho školní úspěšnosti. Pilotní studie představuje testový materiál vznikající na podkladě zahraničního standardizovaného testu slovní zásoby s názvem Comprehensive Receptive and Expressive Vocabulary Test, second edition (CREVT 2). Ze závěrů pilotního šetření, jež proběhlo na celkovém vzorku dvaceti respondentů, vyplývají doporučení pro následné úpravy testového materiálu. Šetření je součástí projektu GAUK s názvem Diagnostika slovní zásoby dětí před zahájením školní docházky.</t>
  </si>
  <si>
    <t>This contribution comes up the fact, that at the present time is not available some actual diagnostic material in Czech republic, which would be suitable for comprehensive evaluation of child lexicon. The text is focus on preschool age foremost, specifically on child in the final year of kindergarten, who is getting the first year into the primary school. The level of lexicon participates in the school success. The pilot study presents test material which is rised under cover of foreign vocabulary standardized test called Comprehensive Receptive and Expressive Vocabulary Test, second edition (CREVT 2). The recommendations and subsequent changes of the test derives from the results of pilot study which was conducted on the sample of twenty respondents. This survey is a part of GAUK project with name The lexicon diagnostic in children before their enrolling in school.</t>
  </si>
  <si>
    <t>slovní zásoba; předškolní věk; diagnostický test; CREVT 2</t>
  </si>
  <si>
    <t>lexicon; pre-school age; diagnostic test; CREVT 2</t>
  </si>
  <si>
    <t>PaedDr. Věra Ježková, Ph.D. (19924241)</t>
  </si>
  <si>
    <t>&gt;S&lt; GAUK633912 - Diagnostika slovní zásoby dětí před zahájením školní docházky</t>
  </si>
  <si>
    <t>Kvalita ve vzdělávání, XX. výroční konference ČAPV</t>
  </si>
  <si>
    <t>Urbánek Petr</t>
  </si>
  <si>
    <t>Education to courage and courage to educate</t>
  </si>
  <si>
    <t>Autorka analyzuje jednu z původních lidských zkušeností, radost z činnosti, od ní odvozuje možnost vychovávat k odvaze i odvahu vychovávat.</t>
  </si>
  <si>
    <t>The author analyzes one of the original human experiences, i. e. , the joy of the event, which is based on the posssibility of education as such. The issue cinserns the ability to teach courage or courage to educate.</t>
  </si>
  <si>
    <t>education; courage; virtue; responsibility</t>
  </si>
  <si>
    <t>Education in Values and Education in Evaluation</t>
  </si>
  <si>
    <t>Stať je věnována pojetí hodnot a hodnocení ve filosofii a humanitních vědách. Proměnu v pojetí hodnot ukazuje na filosofickém přechodu od ontologie k axiologii a antropologii. Vymezuje základní východiska hodnotové výchovy: pěstovat potřebu a také schopnost se po hodnotách pídit, poznávat je, rozumět jim, rozlišovat je a pociťovat k nim úctu. Výchova k hodnocení a sebehodnocení je filosoficky založena na sebepojetí a sebeúctě: rozpoznat sebe sama. identifikovat sebe jako stabilní setrvalost v čase, schopnost přejít od otázky "co jsem?" k otázce "kdo jsem?" a rozumět sobě ve vztahu k jinému.</t>
  </si>
  <si>
    <t>This essay is devoted to the concept of values and evaluation in philosophy and the humanities. The author takes inspiration from Finkś kritical posotion and explains the importance of keeping in mind the basic question of what a value is, when in the environment of empirical research in individual social sciences and humanities it is often obscured or entirely ignored.</t>
  </si>
  <si>
    <t>hodnoty;, hodnotová výchova; výchova k hodnocení</t>
  </si>
  <si>
    <t>Values; Education in Values; Education in Evaluation</t>
  </si>
  <si>
    <t>Philosophical Contribution to the Methodology</t>
  </si>
  <si>
    <t>Příspěvek k metodologii z hlediska fenomenologie; totéž a stejné jako problém; tělo a jeho filosofické významy; ontologie a onticita a jejich význam pro dnešek,; život z vlastního pramene, problematika ukazování jako základ metodologie; úvod k pasivním syntézám z Husserlova stanoviska</t>
  </si>
  <si>
    <t>Contribution to the methodology from phenomenological point of view; Identity and the same as problem; body and its philosophical significance; ontology and onticity and the mneaning for today; the life from own source; problem of showing as ground in the methodology; introduction to the passive synthesis from Husserlian´s point of view</t>
  </si>
  <si>
    <t>metodologie; fenomenologie; pasivní syntézy, "totéž a stejné" jako problém, problém ukazování, životní pramen</t>
  </si>
  <si>
    <t>methodology, phenomenology; passive synthesis; identity a nd the same; problem of showing; source of life</t>
  </si>
  <si>
    <t>&gt;S&lt; SVV267401 - Univerzita a její poslání ve vzdělanosti</t>
  </si>
  <si>
    <t>History of Mathematics as an inspiration for lesson planning</t>
  </si>
  <si>
    <t>Die Einbeziehung geschichtlicher Aspekte kann den Mathematikunterricht auf vielfaeltige Weise bereichern. Aus der Sichtweise des Historikers koennen bei der Verwendung historischer Materialien im Unterricht unter anderm Problemen durch unangebrachte Methodik und fehlendes Kontextverstaendnis auftreten.</t>
  </si>
  <si>
    <t>The inclusion of historical aspects can enrich the teaching of mathematics in many ways. From the perspective of the historian can occur through improper methodology and lack of Kontextverstaendnis in the use of historical materials in the classroom, among other things problems.</t>
  </si>
  <si>
    <t>Geschichte der Mathematik; Begriffsentwicklung; Mathematikunftericht;</t>
  </si>
  <si>
    <t>History of Mathematics; term development; teaching of mathematics;</t>
  </si>
  <si>
    <t>prof. RNDr. Ladislav Kvasz, Dr. (26014632) {Slovensko} [prac.: PedF/KMDM] [vyk. fak.: PedF/KMDM]</t>
  </si>
  <si>
    <t>&gt;P&lt; GAP407/11/1740 - Kritická místa matematiky na základní škole - analýza didaktických praktik učitelů
&gt;I&lt; PRVOUK P15 - Škola a učitelská profese v kontextu rostoucích nároků na vzdělávání</t>
  </si>
  <si>
    <t>The Denotations of Inclusive Education with Reference to Educational Practice in the Czech Republic</t>
  </si>
  <si>
    <t>Autorky analyzují denotace a konotace spojené s pojmem inkluzivního vzdělávání , vysvětlují rozdíl mezi inkluzivním vzděláváním a tzv.totální inkluzí.</t>
  </si>
  <si>
    <t>The authors analyse the denotative meaning of the term inclusive education, at the same time warn against its negative connotations in the contept of total inclusion.</t>
  </si>
  <si>
    <t>inkluzivní vzdělávání; totální inkluze, vědecky doložené přístupy</t>
  </si>
  <si>
    <t>inclusive education; total inclusion; evidence-based practice</t>
  </si>
  <si>
    <t>doc. PaedDr. Vanda Hájková, Ph.D. (16858071) [prac.: PedF/KSpPg] [vyk. fak.: PedF/KSpPg] 
doc.PhDr. Iva Strnadová, Ph.D. {Austrálie}</t>
  </si>
  <si>
    <t>Paths to Inclusion in University Studies</t>
  </si>
  <si>
    <t>Das Kapitel stellt die unsichtbaren Hürden vor, die Studenten mit sonderpädagogischem Förderbedarf bei ihrem Studium an der Universität überwinden. Er enthüllt die Gewichtigkeit des Handicapes von diesen Studenten und stellt sie an konkreten Beispielen mittels authentischer Aussagen von Studenten vor.</t>
  </si>
  <si>
    <t>Chapter presents invisible barriers that university students with special educational needs overcome during their studies. It reveals the severity of their handicap, which is illustrated by students' authentic narratives.</t>
  </si>
  <si>
    <t>Studierende mit Behinderungen; Unterstützung; methodische Arbeit von Hochschulpädagogen</t>
  </si>
  <si>
    <t>Students with disabilities; support; methodical work of university teachers</t>
  </si>
  <si>
    <t>doc. PaedDr. Vanda Hájková, Ph.D. (16858071) [prac.: PedF/KSpPg] [vyk. fak.: PedF/KSpPg] 
doc. PhDr. Lea Květoňová, Ph.D. (23760862) [prac.: PedF/KSpPg] [vyk. fak.: PedF/KSpPg] 
doc. PhDr. Iva Strnadová, Ph.D. {Austrálie}</t>
  </si>
  <si>
    <t>Peter Sehrbrock {Německo} Andrea Erdélyi {Německo} Sina Gand</t>
  </si>
  <si>
    <t>Internationale und Vergleichende Heil – und Sonderpädagogik und Inklusion</t>
  </si>
  <si>
    <t>Analyses of inclusion in higher education</t>
  </si>
  <si>
    <t>Výsledky empirických studií, které se věnují vybraným elementům procesu inkluze, konkrétně studentům se speciálními potřebami.</t>
  </si>
  <si>
    <t>The results of empirical studies concerning selected elements of the inclusion process, namely students with special needs</t>
  </si>
  <si>
    <t>inkluze; inkluzivní vzdělávání;analýzy, studenti</t>
  </si>
  <si>
    <t>inclusion, inclusive education; analysis, students</t>
  </si>
  <si>
    <t>doc. PaedDr. Vanda Hájková, Ph.D. (16858071) [prac.: PedF/KSpPg] [vyk. fak.: PedF/KSpPg] 
doc. PhDr. Lea Květoňová, Ph.D. (23760862) [prac.: PedF/KSpPg] [vyk. fak.: PedF/KSpPg] 
doc.PhDr. Iva Strnadová, Ph.D. {Austrálie}</t>
  </si>
  <si>
    <t>Jan Michalík</t>
  </si>
  <si>
    <t>Uložený</t>
  </si>
  <si>
    <t>Verbal coping strategies during life in the getto of Lodz: the chronicle of Lodz</t>
  </si>
  <si>
    <t>Welche sprachlichen Strategien haben Menschen in existentiellen Ausnahmesituationen? Beobachtungen am Beispiel der Gettochronik Litzmannstadt / Lodz. Es geht um sprachliche Distanzierung, Monitoring, Ironie und nicht zuletzt um die Dokumentation des Unrechts.</t>
  </si>
  <si>
    <t>Which kind of verbal coping strategies do people have, when they are in exceptional circumstances as the gettosituation? A study at the example of chronicles of Lodz. It contains verbal dissoziation, alienation, montoring, irony, and not at least the documentation of the evil.</t>
  </si>
  <si>
    <t>Sprache im Nationalsozialismus; Sprachgeschichte; Beziehungsgeschichte; Sprachliche Bewältigung von Extremsituationen.</t>
  </si>
  <si>
    <t>language and national socialism; history of language as a history of human relations; the verbal strategies of dealing with extreme and existential situations.</t>
  </si>
  <si>
    <t>Frankfurt</t>
  </si>
  <si>
    <t>Cultural chauvinism, Germanic cristianity, rassism. Stewart H. Chamberlain as a leader oft he german nationalist middle classes and one of most important pioneers of the mind-setters for Adolf Hitler</t>
  </si>
  <si>
    <t>Der Schwiegersohn Richard Wagners gehört zu den wichtigsten Stichwortgebern Hitlers. In diesem Beitrag wird seine führende Rolle als Rassist und Begründer einer germanischen Theologie beschrieben.</t>
  </si>
  <si>
    <t>The sun in law of Richard Wagner, a leader oft he german nationalist middle classes, was one of the most important mind-setters for Adolf Hitler. His leadership in rassismus and german theology is discussed in this paper.</t>
  </si>
  <si>
    <t>Diskurs- und Ideologiegeschichte des 19. und 20. Jahrhunderts; Nationalsozialismus; Antisemitismus; Rassismus.</t>
  </si>
  <si>
    <t>history of discourse; ideology in the 19. and 20. century; national socialism; antisemitism; rasism</t>
  </si>
  <si>
    <t>„Weltanschauung en marche“. Die Bayreuther Festspiele und die Juden 1876 bis 1945.</t>
  </si>
  <si>
    <t>Ethics of the teaching profession (with regard to the relationship between family and school)</t>
  </si>
  <si>
    <t>Kapitola se zabývá etikou učitelského povolání a zvláště se zaměřuje na vztah rodiny a školy.</t>
  </si>
  <si>
    <t>The chapter deals with ethics of the teaching profession and especially focuses on the relationship between family and school.</t>
  </si>
  <si>
    <t>etika; výchova; učitelské povolání; učitel; rodina; škola;filosofie výchovy</t>
  </si>
  <si>
    <t>ethics; education; teaching profession; teacher; family; school; philosophy of education</t>
  </si>
  <si>
    <t>Helena KalábováTatiana MatulayováMiroslav Meierdoc. PaedDr. Ilona Pešatová, Ph.D. (75587105)</t>
  </si>
  <si>
    <t>Bohemian Breweries Limited – Zlatý důl nebo past? 1. část : Vznik společnosti Bohemian Breweries v roce 1889</t>
  </si>
  <si>
    <t>Bohemian Breweries Limited – Goldmine or Trap?. Part 1 : Foundation of the Company in 1889</t>
  </si>
  <si>
    <t>Předkládaný příspěvek je úvodní částí třídílného seriálu seznamujícího s londýnskou pivovarnickou společností Bohemian Breweries a její neúspěšnou misí na český trh v turbulentní době konce 19. století. První díl této hospodářsko-sociální historické sondy se zabývá vznikem společnosti a předchozím rozvojem jejích tří závodů nacházejících se na území dnešní Prahy. Rovněž objasňuje, proč se právě Britové rozhodli investovat do českého pivovarnictví.</t>
  </si>
  <si>
    <t>The paper aims to describe the history of the British joint-stock company Bohemian Breweries Limited, which owned three breweries in Prague in the turbulent period of the late 19th century. The first part of the three-part paper explains why British investors focused on the Bohemian brewing industry and describes the history and the development of the three plants.</t>
  </si>
  <si>
    <t>pivovarnictví; 19. století; Londýn; hospodářský nacionalismus; akciové společnosti; Praha</t>
  </si>
  <si>
    <t>brewing industry; 19th century; nationalism; stock company; London; Prague</t>
  </si>
  <si>
    <t>Mgr. Libor Hruška (12941863) [prac.: PedF/KDDD, PedF/PedF] [vyk. fak.: PedF/KDDD, PedF/PedF]</t>
  </si>
  <si>
    <t>GM - Potravinářství</t>
  </si>
  <si>
    <t>Bohemian Breweries Limited – Zlatý důl nebo past? 2. část : Český bojkot a Alexander Wentworth Forbes</t>
  </si>
  <si>
    <t>Bohemian Breweries Limited – Goldmine or Trap? Part II : Czech Boycotts and Alexander Wentworth Forbes</t>
  </si>
  <si>
    <t>Předkládaný příspěvek je prostřední částí třídílného seriálu seznamujícího s londýnskou pivovarnickou společností Bohemian Breweries a její neúspěšnou misí na český trh v turbulentní době konce 19. století. Druhý díl této hospodářsko-sociální historické sondy se zabývá vstupem společnosti na trh, hrozícím bojkotem ze strany českých konzumentů a osobností generálního ředitele, který to časem v Praze dotáhl na pozici britského konzula.</t>
  </si>
  <si>
    <t>The paper aims to describe the history of the British joint-stock company Bohemian Breweries Limited, which owned three breweries in Prague in the turbulent period of the late 19th century. The second part of the three-part paper analyzes the potential and the risks of the local Bohemian market and introduces the company‘s director Alexander Wentworth Forbes, who also became the first British consul in Prague.</t>
  </si>
  <si>
    <t>pivovarství; 19. století; nacionalismus; akciová společnost; London; Praha</t>
  </si>
  <si>
    <t>brewing industry; 19th century; nationalism; joint-stock company; London; Prague</t>
  </si>
  <si>
    <t>Bohemian Breweries Limited – Zlatý důl, nebo past? 3. část : Noví konkurenti a bankrot</t>
  </si>
  <si>
    <t>Bohemian Breweries Limited – Goldmine or Trap? Part III : New rivals and the bankruptcy</t>
  </si>
  <si>
    <t>Předkládaný příspěvek je závěrečnou částí třídílného seriálu seznamujícího s londýnskou pivovarnickou společností Bohemian Breweries a její neúspěšnou misí na český trh v turbulentní době konce 19. století. Třetí díl této hospodářsko-sociální historické sondy se zabývá problémy, s nimiž se Britové v Čechách potýkali, založením konkurenčních podniků na pražských předměstích a zánikem společnosti.</t>
  </si>
  <si>
    <t>The paper aims to describe the history of the British joint-stock company Bohemian Breweries Limited, which owned three breweries in Prague in the turbulent period of the late 19th century. The last part of the three-part paper describes the foundation of the new rival companies in the Prague suburbs, which, among other things, led to the bankruptcy of the company.</t>
  </si>
  <si>
    <t>Estetics of body, corporeality and movement in sport</t>
  </si>
  <si>
    <t>Aisthesis, tělo jako sóma, sarx, péxis. Problém pohybu jako kinesis a motus., tělesné schéma a fenomenologie, problém krásy pohybu, tělesnění v podobě řeči</t>
  </si>
  <si>
    <t>Aisthesis, the body as soma, sarx, pexis; The problem of movement from kinesis and motus point of view; corporeal scheme, beauty of body in konesis, the corporeality and speech</t>
  </si>
  <si>
    <t>aisthesis; tělo; kinesis; motus; krása</t>
  </si>
  <si>
    <t>aisthesis; body; kinesis; motus; beauty</t>
  </si>
  <si>
    <t>prof. PaeDr. Pavol Bartík, PhD.prof. PaeDr. Aleš Sekot, Ph.D.</t>
  </si>
  <si>
    <t>FTVŠ Bratislava</t>
  </si>
  <si>
    <t>Orientating oneself to time and work for the future is considered a substantive component of the autoregulative process. It is also important to students´ mental regulation, which is closely related to academic success. We briefly present the main concepts of time perspetive and perspective orientation. We discuss diagnostic methods and focus on selected researches that have been carried out in this field in the Czech Republic.</t>
  </si>
  <si>
    <t>Time perspective; perspective orientation; motivation; time perspective diagnostic</t>
  </si>
  <si>
    <t>doc. PhDr. Isabella Pavelková, CSc. (17657314) [prac.: PedF/KPs] [vyk. fak.: PedF/KPs] 
Mgr. Radka Havlíčková (52063695) [prac.: PedF/KPs] [vyk. fak.: PedF/KPs]</t>
  </si>
  <si>
    <t>&gt;S&lt; GAUK904913 - Diagnostika časové perspektivy u středoškolské mládeže</t>
  </si>
  <si>
    <t>The language of mathematics, its changes, and mathematics education</t>
  </si>
  <si>
    <t>Jazyk matematiky prešiel v priebehu tisícročí trvajúceho vývinu tejto disciplíny mnohými zásadnými zmenami. Cieľom predkladanej state je opísať charakteristické črty jedného typu týchto zmien a poukázať na ich dosledky pre vyučovanie matematiky.</t>
  </si>
  <si>
    <t>Language of mathematics underwent during the long development of this discipline many fundamental changes. The aim of the paper is to describe the characteristics of one kind of these changes, and to point out their implications for the teaching of mathematics.</t>
  </si>
  <si>
    <t>jazyk matematiky; potenciality jazyka;</t>
  </si>
  <si>
    <t>language of mathematics; potentialities of language;</t>
  </si>
  <si>
    <t>Teachers and their perception of errors in grammar school children Teachers and their perception of errors in grammar school children Teachers and their perception of errors in grammar school children Teachers and their perception of errors in grammar school children Teacher are their perception of errors in grammar school children</t>
  </si>
  <si>
    <t>Příspěvek informuje o soudobém postoji učitelů a jejich percepci chyb vyskytujících se v učivu vybraných gramatických jevů u žáků 3. - 4. ročníku základní školy. Zmapování chybovosti žáků v gramatických jevech a ověření předpokladu, že konstruktivisticky zaměřená kognitivní stimulace je realizována v té oblasti jazykových jevů, které mají charakter jazykových univerzálií je jedním z partikulárních úkolů výzkumu „Vztah kognitivních struktur žáka a struktur jazykového systému v procesu edukace českého jazyka“, který je podporovaný Grantovou agenturou České republiky (GAČR).</t>
  </si>
  <si>
    <t>The paper informs about contemporary attitudes of teachers and their perception of errors occurring in the selected grammatical čems by pupils of the third and fourth grade of primary school. Mapping of pupils errors in grammatical items and verifying the assumption that constructivist cognitive stimulation is carried out in the linguistic area that has the character of language universals, is one of the tasks of particular research " Relationship between the cognitive structures of pupil and the structures of language in the education system of the Czech language ," which is supported by the Grant Agency of the Czech Republic ( GA ČR ).</t>
  </si>
  <si>
    <t>Učitelé; jejich; percepce; chyb; gramatických; jevů; žáků; mladšího; školního; věku</t>
  </si>
  <si>
    <t>Teachers; are; their; perception; errors; grammar; school; children</t>
  </si>
  <si>
    <t>Mgr. Gabriela Babušová (73851668) [prac.: PedF/KČJ, PedF/PedF] [vyk. fak.: PedF/KČJ, PedF/PedF]</t>
  </si>
  <si>
    <t>Opportunities and Perspectives in Qualitative Analyses of Life Course of Young Disabled People</t>
  </si>
  <si>
    <t>V rámci výzkumného projektu Quali-TYDES – Cesta životem prezentujeme analýzu životních cest mladých dospělých s postižením a uvádíme několik příkladů praktického využití kvalitativních biografických výzkumných metod pro sledování naplňování sociálních politik. Výzkumná pozornost je věnována školnímu vzdělávání v České republice očima dnešních mladých dospělých s postižením. Podrobněji zjišťujeme témata vztahující se k signifikantním konceptům 1) pathways (životní cesta) a 2) resources and capital (zdroje – např. lidské nebo materiální, jež člověk využívá na své životní cestě). Na uvedených příkladech dokladujících vzdělávací dráhy dnešních mladých dospělých s postižením ukazujeme že, zdroje pro vzdělávání dětí s postižením v běžných školách byly poskytovány nesystémově a částečně, což mělo často za následek narušení jejich vzdělávací dráhy. V tomto kontextu speciální vzdělávání uspokojuje z krátkodobého hlediska vzdělávací potřeby dětí a tím také zmírňuje tlak na běžné školy. Školní vzdělávání řady dětí s postižením je tak charakteristické častým narušením vzdělávací dráhy, změnou školy a s tím spojeným negativním dopadem na jejich psychosociální rozvoj.</t>
  </si>
  <si>
    <t>In the framework of the research project Quali-TYDES, we are presenting some results of life-course analysis of young disabled persons and we are proposing examples of the use of qualitative biographical research for the evaluation and monitoring of social policies. In this article, we focus on the field of school education in the Czech Republic through the eyes of today's young adults with disabilities. We analyse in more details the hemes related to 1) pathways (way of life) and 2) the capital and the resources (human or material resources that people use in their life course) of these young people. From these examples, we show that the resources available for the education of young people in mainstream schools are provided in a patchy and disorganised way, which often has a negative impact on their education. Often the pathways of children with disabilities is characterised by frequent interruptions or changes of schools and supports and therefore it has negative consequences on their personal and social development.</t>
  </si>
  <si>
    <t>Možnosti; perspektivy; kvalitativní; analýzy; životních; drah; mladých; dospělých; s postižením</t>
  </si>
  <si>
    <t>Opportunities; Perspectives; Qualitative; Analyses; Life; Course; Young; Disabled; People</t>
  </si>
  <si>
    <t>doc. PhDr. Jan Šiška, Ph.D. (95167070) [prac.: PedF/KSpPg] [vyk. fak.: PedF/KSpPg] 
Camille Latimier (87003860) {Francie} [prac.: PedF/KSpPg] [vyk. fak.: PedF/KSpPg] 
Mgr. Šárka Káňová (17409350) [prac.: PedF/KSpPg] [vyk. fak.: PedF/KSpPg]</t>
  </si>
  <si>
    <t>World of Cerebral Palsy</t>
  </si>
  <si>
    <t>Práce chce popsat proces, jakým lidé s Dětskou mozkovou obrnou (dále jen DMO) poznávají své postižení. Pro symptomy tohoto postižení je totiž charakteristické, že vznikají nejpozději do jednoho roku po narození. Z toho plyne, že takto postižený člověk/dítě nemá zkušenost „být zdravý“. Proto musí své postižení nahlížet a konstruovat jiným způsobem než např. lidé po úrazu. Práce chce tedy popsat kognitivní proces, jakým takto postižení jedinci své postižení poznávají. Teoreticky se chci opírat o sociální konstruktivismus a vývojovou psychologii J. Piageta. Metodologická část by se měla sestávat z rozhovorů s lidmi s DMO.</t>
  </si>
  <si>
    <t>The aim of this project is to describe a process how people suffering from Cerebral palsy are getting to know their own disability. It is characteristic for this disease that its first symptoms develop not later than one year after the birth. So if follows that this man/child does not have a chance to gain any kind of experience of what it means "to be healthy". Therefore his point of view as far as his disability is concerned is completely different from those people who, for example, have had a car accident. The paper therefore intends to deal with a cognitive process how such disabled individuals cope with this problem. Theoretical part will be based on social constructivism (Berger, Luckmann, Kabele) and Piaget’s "psychology of development". Methodological part should consist of interviews with people with Cerebral palsy which they will analyzed by concept Grounded Theory. Full text of the abstract is available in the Thesis Repository of CP</t>
  </si>
  <si>
    <t>DMO; postižení; coping; sociální konstruktivismus; stigma; integrace</t>
  </si>
  <si>
    <t>Cerebral Palsy; disability; coping; social constructivism; stigma; integration</t>
  </si>
  <si>
    <t>Using Concept Maps in Education</t>
  </si>
  <si>
    <t>Tento článek se zaměřuje na pojmové mapy jako didaktický prostředek ve vzdělávání v závislosti na stupních řízení tvorby pojmové mapy. Základem teoretických východiskem studie byla zvolena pojmová mapa dle J. D. Novaka. Práce se zaměřuje se na možnosti využívání tohoto druhu grafických organizérů v edukačním procesu z pohledu učitele a studenta i jejich implementaci do výuky. Ukazuje začlenění pojmových map na nízkém stupni řízení tvorby pojmové mapy do edukace.</t>
  </si>
  <si>
    <t>This article indicates hierarchical concept maps, interpreted by J. D. Novak, as a didactic tool in education depended on the levels of control. It focuses on the possibilities of using this kind of graphic organizers in the educational process from the perspective of teachers and pupils and their implementation in teaching. It shows the integration of concept map on a low level of direction to students´ education.</t>
  </si>
  <si>
    <t>pojmová mapa; didaktický prostředek; strukturace vědomostí</t>
  </si>
  <si>
    <t>concept map; didactic tool; knowledge structuring</t>
  </si>
  <si>
    <t>Mgr. Petra Vaňková (11639707) [prac.: PedF/KITTV] [vyk. fak.: PedF/KITTV]</t>
  </si>
  <si>
    <t>Jana Střítecká</t>
  </si>
  <si>
    <t>Evropské pedagogické fórum 2013</t>
  </si>
  <si>
    <t>ETTN 085-13-13023-11-1</t>
  </si>
  <si>
    <t>Zero is one of the most difficult didactical concepts. The paper presents and analyses pupils’ conceptions of zero, especially their perception of zero as an even number. It describes a teaching episode from 4th grade of primary school, taught by the author who recorded this episode and pupils’ comments and statements from her lesson (based on scheme-oriented education in which pupils’ ideas and reasoning play a key role). The author not only describes the course of the lesson but looks for the roots of various misconceptions and ideas as well as convenient tools and questions for their re-education.</t>
  </si>
  <si>
    <t>Zero as an even number; scheme-oriented education; analyses of pupils’ ideas</t>
  </si>
  <si>
    <t>Mgr. Sylva Peclinovská (98721279) [prac.: PedF/KMDM] [vyk. fak.: PedF/KMDM]</t>
  </si>
  <si>
    <t>SEMT 2013</t>
  </si>
  <si>
    <t>Reading literacy of primary school pupils and the possibilities of it´s development</t>
  </si>
  <si>
    <t>Zpracovaná monografie se podrobně zabývá problematikou čtenářské gramotnosti žáků primárního vzdělávání. Cílem monografie je analýza možností rozvoje čtenářské gramotnosti žáků 1. stupně základní školy prostřednictvím cíleně zaměřených úloh a zpracování praktického metodického manuálu pro učitele k tomuto tématu. Součástí monografie je i rozsáhlý výzkum, realizovaný prostřednictvím několika výzkumných metod (didaktický test, materiály pro výzkum tichého čtení s pozorností, záznamové archy dalších údajů aj.), je zaměřený na zjištění stavu čtenářské gramotnosti žáků 3., 4. a 5. ročníků 1. stupně ZŠ ve čtyřech skupinách úloh z hlediska dovedností získávat a zpracovávat informace obsažené v různých typech textů. Na základě výsledků výzkumných aktivit jsou analyzovány vztahy vybraných základních proměnných ke stavu a rozvoji čtenářské gramotnosti žáků, formulovány závěry a předloženy náměty diskuze. Výsledky výzkumných šetření jsou využity v praktickém manuálu tvorby úloh rozvíjejících čtenářskou gramotnost žáků, který je součástí publikace.</t>
  </si>
  <si>
    <t>The elaborated monograph deals with is the problematics of reading literacy of pupils of primary education. The aim of the monograph is an analysis of the possibilities of the development of reading literacy of pupils of the primary education by means of tasks and processing practical methodical handbook for teachers about the topic. Part of the monograph is a research implemented by means of several investigated materials (a didactic test, materials for investigating the silent reading with attention, record sheets of other issues etc.), which is focused on the investigation of the level of reading literacy of the pupils of third, fourth and fifth grade of primary school at four types of tasks due to the skills of acquiring and processing information contained in various types of texts.The relations of chosen basic variables to the state and development of reading literacy of pupils are analyzed on the basis of the results of research activities, the conclucions are made and the themes of the discussion proposed. The results of the research were applied in a practical handbook of the creation of the tasks focused on developing the reading literacy of pupils, which is a part of the thesis.</t>
  </si>
  <si>
    <t>Čtenářská gramotnost; primární vzdělávání; cílené úlohy; schopnosti a dovednosti; textové informace</t>
  </si>
  <si>
    <t>Reading literacy; primary education; purposeful tasks; abilities and skills; textual information</t>
  </si>
  <si>
    <t>[K] Mgr. Věra Vykoukalová, Ph.D. (92680423) [prac.: PedF/KPPg] [vyk. fak.: PedF/KPPg] 
doc. PaedDr. Radka Wildová, CSc. (47439523) [prac.: PedF/KPPg] [vyk. fak.: PedF/KPPg]</t>
  </si>
  <si>
    <t>&gt;S&lt; SVV267402 - Univerzita a její poslání ve vzdělanosti
&gt;Z&lt; MSM0021620862 - Učitelská profese v měnících se požadavcích na vzdělávání</t>
  </si>
  <si>
    <t>Schemas and research of approches to education in excluded localities</t>
  </si>
  <si>
    <t>Článek vychází z etnografických výzkumů realizovaných autory a soustřeďuje se na některé metodologické otázky výzkumu zaměřeného na problematiku vzdělávání ve vyloučených lokalitách. Cílem je odkrýt souvislosti mezi empirickou zkušeností výzkumníka během etnografického výzkumu a použitím teorie pro interpretaci sezbíraných dat. V textu jsou vyloženy koncepty kulturních modelů a kognitivních schemat, které jsou dále prezentovány jako interpretační nástroje, s jejichž pomocí může badatel pochopit emický pohled na zkoumanou otázku.</t>
  </si>
  <si>
    <t>The paper stems from the ethnographic research of its authors and discusses some methodological questions relating to education in excluded localities. The aim of the paper is to reveal connections between the empirical experience of ethnographic reserchers and theories used to interpret gathered data. The paper expounds the concepts of cultural models and cognitive schemas, which it further presents as interpretative tools that can help researchers understand the emic perspective on the researched matter.</t>
  </si>
  <si>
    <t>Schemata; výzkum; kulturní modely; školní etnografie; vzdělávání Romů; vyloučené lokality</t>
  </si>
  <si>
    <t>Schemata; cultural models; school ethnography; Roma education; excluded localities</t>
  </si>
  <si>
    <t>Mgr. David Doubek, Ph.D. (25371858) [prac.: PedF/KPs] [vyk. fak.: PedF/KPs] 
Mgr. Markéta Levínská, Ph.D. [ext. prac.: UHK]</t>
  </si>
  <si>
    <t>&gt;P&lt; GAP407/12/0547 - Rozhodovací procesy pomáhajících profesí v oblasti interkulturních vztahů</t>
  </si>
  <si>
    <t>Social Symbolism of Names on the Czech coins 10th and 11th century</t>
  </si>
  <si>
    <t>Jména na mincích vzniklých na našem území v průběhu 10. - 11. století plní, mimo jiné, i symbolickou funkci. Dávají najevo příslušnost nositele k vládnoucí třídě a v některých případech i ke křesťanskému univerzu. Zvlášť výrazně lze prezentovat tyto funkce na jménu sv. Václava, jeho vývoji, užití a postupu jeho tvarové petrifikace.</t>
  </si>
  <si>
    <t>Besides their economic meaning, Bohemian coins of 10th and 11th century also have very highli represented symbolic meaning. Nameson the coins in connection with symbolic pictures show the strength of the Bohemian state, the power position of the rulers and their ambitiones.</t>
  </si>
  <si>
    <t>Sociální; symbolika; jmen; českých; platidlech10; století</t>
  </si>
  <si>
    <t>Social; Symbolism; Names; Czech; coins; 10th; 11th; century</t>
  </si>
  <si>
    <t>Pedagogical Communication in Conservatoires</t>
  </si>
  <si>
    <t>Text představuje empirickou studii, která je věnována pedagogické komunikaci na konzervatořích a je výsledkem výzkumného šetření, které proběhlo na několika konzervatořích v České republice. Autorka zaměřuje pozornost na komunikační struktury, které se vyskytují při výuce, podrobně je popisuje a srovnává s jinými výsledky, a vyslovuje obecnější závěry o jazyku umělecky zaměřené mládeže, kde se soustředí na jeho specifika, která se vyskytla v oblasti slovní zásoby.</t>
  </si>
  <si>
    <t>The text represents an empirical study dealing with educational communication at conservatories and is a result of research survey made at several conservatories in the Czech Republic. The author focuses on communication structures during lessons that are described in detail and compared with other results. At the end, she makes general conclusions about language of artistically oriented youth concentrating on its specifics in the field of vocabulary.</t>
  </si>
  <si>
    <t>pedagogická komunikace; konzervatoře; komunikační struktura; hudební slang</t>
  </si>
  <si>
    <t>Educational communication; conservatories; communication structure; music slang</t>
  </si>
  <si>
    <t>[K] Mgr. Petra Hádková (20156638) [prac.: PedF/KČJ] [vyk. fak.: PedF/KČJ]</t>
  </si>
  <si>
    <t>&gt;S&lt; GAUK612812 - Pedagogická komunikace na konzervatořích</t>
  </si>
  <si>
    <t>Dodecaphony and Serialism in Czech Choral Literature</t>
  </si>
  <si>
    <t>Studie se zabývá vlivem dodekafonie a serialismus na českou sborovou tvorbu především v 60. letech 20. stol. V centru pozornosti je především dílo C. Kohoutka, detailně rozebrán je jeho dětský sbor Skalické zvony. Autor dospívá k závěru, že přes přísně racionální uspořádání hudebního materiálu vyznívá dílo vysoce expresivně.</t>
  </si>
  <si>
    <t>The study deals with dodecaphony and serialism in Czech choral literature o the 1960s. The author concentrates on a analysis of the composition Skalické zvony (Bells of Skalica) by C. Kohoutek. He concludes that despite mathematical approach to the organisation of tone material the composition sounds very dramatic.</t>
  </si>
  <si>
    <t>dodekafonie; serialismu; Ctirad Kohoutek; sborová tvorba</t>
  </si>
  <si>
    <t>dodecaphony; serialism; Ctirad Kohoutek; choral literature</t>
  </si>
  <si>
    <t>Mixed, or single-sex education?</t>
  </si>
  <si>
    <t>Článek porovnává dva základní vyučovací modely z hlediska zastoupení dívek a chlapců – koedukovanou a oddělenou výuku. S využitím zahraničních studií diskutuje pozitivní a negativní stránky obou modelů. Z hlediska genderové rovnosti ve vzdělávání se nereflektovaná koedukace jeví problematická, protože v jejím rámci může snadno docházet k prohlubování genderových stereotypů. Eventuální úvahy o zavedení oddělené výuky dívek a chlapců (po vzoru zahraničních experimentů) by měly zohledňovat žákovský pohled. Článek proto přináší výsledky dotazníkového šetření s účastí 556 žáků/yň 2. stupně základních škol, které mapovalo jejich postoje a zkušenosti s pobytem ve smíšených a oddělených skupinách.</t>
  </si>
  <si>
    <t>The article compares the co-education and the single-sex education. Based on international research, the positive and negative sides of both models are discussed. Focusing the gender equality, the unreflected coeducation is found problematic because gender stereotypes are usually reproduced. The potential promotion of the single-sex education in Czech Republic (following international experimental schools) should impeach the students´ opinions. The article brings the results of survey (N=556) that was focused on students´ approaches and experience with single-sex and co-education. Children prefer coeducational settings despite of reporting the gender biased peer harassment and the unequal treatment by teachers.</t>
  </si>
  <si>
    <t>koedukace; genderově oddělená výuka; genderová rovnost</t>
  </si>
  <si>
    <t>coeducation; single-sex education; gender equality</t>
  </si>
  <si>
    <t>Ideal of male/boy beauty in school groups</t>
  </si>
  <si>
    <t>Článek se zabývá představami o ideálním mužském či chlapeckém vzhledu a vlivem vzhledu na sociální pozici chlapců v třídním kolektivu. Čím více jejich vzhled odpovídá ideálu krásy, který je zahrnutý ve skupinových normách, tím snadněji dosahují dobrého sociálního postavení. Prostřednictvím tří kvalitativních výzkumných studií je doloženo, že třídní normy obsahují požadavky vůči chlapeckému vzhledu, které jsou však v síle tlaku i konkrétním obsahu odlišné od požadavků vůči vzhledu dívek. Výsledky dílčích studií jsou zasazeny do kontextu současných zahraničních teoretických přístupů a výzkumných nálezů o ideálu krásy a jeho původu v genderovém řádu.</t>
  </si>
  <si>
    <t>The article is focused on adolescent concept of male or boy appearance and its impact on social position of boys in classroom structures. They can reach a better social position, if their appearance suits to group norms. Based on three qualitative studies it is proved that group norms consist a set of requirements toward male appearance which differ from requirements toward female appearance both in content and strength. The results of partial surveys are discussed in the context of present international theoretical approaches and empirical evidences about ideal of beauty in gender perspective.</t>
  </si>
  <si>
    <t>ideál krásy; adolescence; gender; školní třída</t>
  </si>
  <si>
    <t>ideal of beauty; adolescence; gender; peer group</t>
  </si>
  <si>
    <t>Parental involvement and support in the development of children’s early reading skills : Research on elementary school pupils in Prague and Central Bohemia</t>
  </si>
  <si>
    <t>Čtenářské návyky a vztah ke čtení se utvářejí již v předškolním věku a v tomto ohledu rodina stále představuje primární instituci v edukačním a socializačním procesu rozvoje čtenářství a čtenářské gramotnosti. Představený výzkumný projekt se snaží zmapovat mechanismus utváření předpokladů čtenářských dovedností v závislosti na odlišnostech rodinného prostředí dítěte (ve smyslu pro-školní mobility) pomocí panelového výzkumu dětí v kritickém období vstupu na základní školu a během prvních dvou let školní docházky. Výsledky tohoto projektu by měly přispět k hlubšímu porozumění procesům kognitivních a jazykových předpokladů vývoje raného čtení a psaní v kontextu rodinného zázemí.</t>
  </si>
  <si>
    <t>Reading habits and attitude towards reading are formed at pre--school age, and in this respect, the family is still the primary institution in the education and socialization process of acquiring early literacy. The research project will monitor the development of emergent literacy and early reading skills and clarify how children acquire early literacy in the different home environment (in the sense of preschool parenting strategies) using longitudinal panel survey of children during their transition from kindergarten to primary school and in the first two years of school. The realization of this research project should contribute to a deeper understanding the processes of acquiring early reading and writing skills through family background.</t>
  </si>
  <si>
    <t>předgramotnostní dovednosti; kognitivní a jazykový rozvoj; raná čtenářská socializace; sociokulturní zázemí rodiny</t>
  </si>
  <si>
    <t>emergent literacy; cognitive and language development; early literacy; sociocultural environment of family</t>
  </si>
  <si>
    <t>Mgr. Magdaléna Gorčíková (23887352) [prac.: PedF/KPs, PedF/PedF] [vyk. fak.: PedF/KPs, PedF/PedF]</t>
  </si>
  <si>
    <t>PhDr. Veronika Laufková (24057478) PhDr. Hana Moraová (81233830) Mgr. et Mgr. Tereza Medřická (10744203)</t>
  </si>
  <si>
    <t>&gt;S&lt; - SVV 267402-1
&gt;S&lt; GAUK1130313 - Vliv rodiny na utváření a podporu rozvoje raných čtenářských dovednosti</t>
  </si>
  <si>
    <t>Intertextuality as an Obstacle to Understandig Journalistic Texts at Basic Schools of 21st Century</t>
  </si>
  <si>
    <t>V článku se věnujeme intertextovosti jako jedné z možných příčin neporozumění publicistickému textu. Na základě výzkumné sondy provedené na pražských ZŠ sledujeme, s jakou přesností jsou žáci schopni interpretovat význam textů se zapojeným intertextovým odkazem. Zamýšlíme se nad příčinami neúspěšných interpretací.</t>
  </si>
  <si>
    <t>The paper focuses on intertextuality as one of the potential causes of pupil’s lack of success during perception of journalistic text. Based on research realised at several basic schools in Prague, we analyse the accuracy, with which the pupils are able to interpret the meaning of the texts with incorporated intertextual link. We analyse unsuccessful interpretations.</t>
  </si>
  <si>
    <t>intertextovost; publicistické texty; čtení s porozuměním; interpretace textu; dezinterpretace.</t>
  </si>
  <si>
    <t>intertextuality; journalistic text; comprehensive reading; interpretation; misinterpretation.</t>
  </si>
  <si>
    <t>The paper presents an experiment carried out with 354 eleven to twelve year old pupils from schools in Ústí nad Labem and Prague regions. It answers a fundamental question: “What solving strategies do these pupils tend to use?” We focused on heuristic solving strategies: Analogy, Graphical representation, Guess – Check – Revise and Auxiliary Elements, and their spontaneous use by pupils in solving “nonschool” problems. The presented research suggests that for eleven to twelve year old pupils it is most convenient to develop Graphical representation and Auxiliary element strategies.</t>
  </si>
  <si>
    <t>Problem solving; heuristic strategies; understanding</t>
  </si>
  <si>
    <t>Mgr. Jiří Břehovský [ext. prac.: PřF UJEP] 
Doc. PaedDr. Petr Eisenmann, CSc. [ext. prac.: PřF UJEP] 
Mgr. Jiřina Ondrušová [ext. prac.: PřF UJEP] 
Mgr. Jiří Přibyl [ext. prac.: PřF UJEP] 
prof. RNDr. Jarmila Novotná, CSc. (52799673) [prac.: PedF/KMDM] [vyk. fak.: PedF/KMDM]</t>
  </si>
  <si>
    <t>This study deals with issues related to concept mapping and its implementation in the education of undergraduate students. The project was aimed at improving the quality of student preparation through the inclusion of conceptual mapping methods within the framework of selected subjects with prevailing declarative knowledge. This research paper presents the first phase of the implementation of concept mapping during the learning process, and its results.</t>
  </si>
  <si>
    <t>concept mapping; hierarchy; knowledge structure</t>
  </si>
  <si>
    <t>Mgr. Petra Vaňková (11639707) [prac.: PedF/KITTV] [vyk. fak.: PedF/KITTV] 
PhDr. Jakub Lapeš (10180752) [prac.: PedF/KITTV] [vyk. fak.: PedF/KITTV]</t>
  </si>
  <si>
    <t>Zuzana Duganová</t>
  </si>
  <si>
    <t>Hradec Kralové</t>
  </si>
  <si>
    <t>Mezinárodní Masarykova konference pro doktorandy a mladé vědecké pracovníky 2013</t>
  </si>
  <si>
    <t>ETTN 042-13-13025-12-6</t>
  </si>
  <si>
    <t>examples of czech choirs for presentation the tradition of choir singing in Czech republic</t>
  </si>
  <si>
    <t>singing; choirmasters; children choirs</t>
  </si>
  <si>
    <t>Mgr. MgA. Marek Valášek, Ph.D. (82663942) [prac.: PedF/KHV] [vyk. fak.: PedF/KHV]</t>
  </si>
  <si>
    <t>Professor Jiří Kolář, choirmaster and teacher and his anniversary</t>
  </si>
  <si>
    <t>Konferenční příspěvek o jubilujícím českém sbormistru a pedagogovi prof. Jiřím Kolářovi, shrnující jeho umělecké, pedagogické a publikační dílo, ale i životní odkaz jeho pokračovatelům.</t>
  </si>
  <si>
    <t>Conference contribution about czech choirmaster and music teacher prof. Jiri Kolar, summarizing his artistic, educational and publishing work, but also the enviromental message to his followers.</t>
  </si>
  <si>
    <t>Jiří Kolář; sbormistr; pedagog, výročí</t>
  </si>
  <si>
    <t>Professor; Jiří Kolář; choirmaster; teacher</t>
  </si>
  <si>
    <t>[K] Mgr. MgA. Marek Valášek, Ph.D. (82663942) [prac.: PedF/KHV] [vyk. fak.: PedF/KHV]</t>
  </si>
  <si>
    <t>prof, PaedDr. Milan Pazúrik, CSc. {Slovensko}</t>
  </si>
  <si>
    <t>Slovensko, Banská Bystrica</t>
  </si>
  <si>
    <t>prof. Milan Pazúrik</t>
  </si>
  <si>
    <t>The quality of a mathematical problem is impossible to be measured in an objective way. Only subjective opinions on problem quality can be gathered and compared. The article is a part of wider research on the problem posing process. Four categories of problem posers are compared in terms of their opinions on problem quality. (Experts are very experienced problem posers – e.g. authors of problems for mathematical competitions, Specialists are participants – mostly teachers – posing problems for their own classes only, Novices are participants who have just experienced their first problem posing. High school students serve as a sample of respondents not usually posing own problems.) Written essays by the participants were processed in a three-level coding (based on grounded theory approaches). The problem quality is viewed differently by the four groups. Experts are mainly interested in mathematical features of the problem. Specialists stress the effect of a problem on a pupil and practical use of a problem. Novices have few requirements for problem quality and they mostly stress that the problem should not be too easy for its solver. The main interest of high school students lies in comfortable solvability of the problem.</t>
  </si>
  <si>
    <t>Problem quality; Problem posing; Expert; Specialist; Novice</t>
  </si>
  <si>
    <t>PhDr. Eva Patáková (40368768) [prac.: PedF/KMDM] [vyk. fak.: PedF/KMDM]</t>
  </si>
  <si>
    <t>&gt;S&lt; GAUK303511 - Tvorba úloh experty</t>
  </si>
  <si>
    <t>Some ideas from Euclid’s Elements</t>
  </si>
  <si>
    <t>Článek se zabývá knihami VII – IX Eukleidových Základů. Tyto knihy jsou aritmetické, ale k veškeré tematice je přistupováno geometricky. Účelem článku není podat přehled o obsahu zmiňovaných knih, ale ukázat pro ně typický způsob myšlení – geometrické nahlížení aritmetických vztahů.</t>
  </si>
  <si>
    <t>The article deals with Euclid’s Elements – books VII–IX. These are arithmetical books but everything is viewed geometrically there. The article is not any description of the content of the books. However, it tries to show the main way of thinking used there – geometrical view on arithmetical topics.</t>
  </si>
  <si>
    <t>Eukleides; Základy; geometrizace; přirozená čísla; poměry</t>
  </si>
  <si>
    <t>Euclid; Elements; geometrisation; natural numbers; ratios</t>
  </si>
  <si>
    <t>Child and Pupils´ Pre-concepts in the Area of Writting</t>
  </si>
  <si>
    <t>Text shromažďuje úvahy o vzniku a vývoji dětských představ o funkci psaní jako způsobu záznamu informace, o vývoji psací techniky u jedince a o osvojování ortografických pravidel. Na základě zkušeností učitelů vymezuje typy žákovských chyb/problémů při osvojování lexikálního pravopisu v češtině.</t>
  </si>
  <si>
    <t>The text summarizes the reflections of origin and development of children´s ideas about function of writing as a means of information record, development of writting technique in an individual and acquisition of ortographical rules. On the basis of teachers´ experience it defines types of pupils´ mistakes/problems in lexical ortography acquisition in Czech.</t>
  </si>
  <si>
    <t>dětské a žákovské představy o psaní; vývoj dovednosti psát; lexikální pravopis</t>
  </si>
  <si>
    <t>children and pupils´ ideas about writing; development of writing skills; lexical ortography</t>
  </si>
  <si>
    <t>A Sentence in Curriculum of Elementary School</t>
  </si>
  <si>
    <t>Text analyzuje obsah tématu věty podle postoje mluvčího ke skutečnosti a způsob zprostředkování tohoto tématu žákům mladšího školního věku. Upozorňuje na problematická místa a nutnost jejich nového didaktického řešení. Doporučuje zařadit do obsahu vyučování již na 1. stupni ZŠ učivo o komunikační funkci výpovědi, neboť to odpovídá pragmatickému požadavku komunikačního přístupu v pojetí výuky českého jazyka.</t>
  </si>
  <si>
    <t>The text analyses the content of the theme of a sentence according to a producer ́s attitude to the reality and the way how this topic is transmitted to elementary school children. It mentions problematic aspects and the necessity of novel didactic solution. It suggests to integrate the theme of communicative function of the utterance into the elementary school curriculum, as it corresponds to a pragmatic requirements of communicative approach in Czech language education.</t>
  </si>
  <si>
    <t>věty podle postoje mluvčího ke skutečnosti; komunikační funkce výpovědi; didaktika českého jazyka; žák mladšího školního věku</t>
  </si>
  <si>
    <t>sentences according to a producer ́s attitude to the reality; communicative function of the utterance; Czech language didactics; elementary school pupil</t>
  </si>
  <si>
    <t>Metapher im Recht – ein linguistischer Versuch</t>
  </si>
  <si>
    <t>Metaphers in law – a linguistic attempt</t>
  </si>
  <si>
    <t>In diesem Aufsatz wird gezeigt, dass die Metapher, die von vielen Juristen als rhetorische Ausdrucksform abgelehnt wird, die Basis der Rechtssprache ist.</t>
  </si>
  <si>
    <t>To use legalese is in theory to avoid metaphors. The paper shows the opposite. Metaphors are the base of the language of law.</t>
  </si>
  <si>
    <t>Metaphern; der Wortschatz der Rechtssprache; Rechtssprache</t>
  </si>
  <si>
    <t>Metaphors; lexicon; language of law</t>
  </si>
  <si>
    <t>Andreas Deutsch {Německo}</t>
  </si>
  <si>
    <t>Autobiografie oder nicht Autobiografie? Zur Ulrichs von Liechtenstein ‘Frauendienst’</t>
  </si>
  <si>
    <t>Autobiography or not? About Ulrich’s von Liechtenstein „Frauendienst“</t>
  </si>
  <si>
    <t>Der sehr heterogene Text des Ulrich von Liechtenstein, der sich selbst den Titel „Frauendienst“ gibt, hat die Forschung seit jeher mit dem Problem der Gattungszugehörigkeit konfrontiert. War man zunächst glücklich, aus der Autobiografie des steirischen Ministerialen Tatsachen über das politische und soziale Leben um die Mitte des 13. Jahrhunderts herauslesen zu können, wurde die Bezeichnung des „Frauendienst“ in den folgenden Jahrzehnten zunehmend negiert. Eine aus verschiedenen Perspektiven unternommene Untersuchung zeigt jedoch, dass es sich bei der Gattungszuordnung weniger um eine Frage des Textes, als vielmehr um eine der Definition – in diesem Fall der Gattung „Autobiografie“ – handelt.</t>
  </si>
  <si>
    <t>The so called „Frauendienst“ of Ulrich von Liechtenstein was considered to bet he first autobiography in Middle High German language. Generations of researchers were glad to get information about the political and social life in the middle of the 13th century in Austria. But later colleagues didn’t accept the genre „autobiography“ for the mostly fictional „Frauendienst“. An analysis from different points of views shows: it’s not a matter of the text itself, but a question of how to describe the genre „autobiography“.</t>
  </si>
  <si>
    <t>Autobiografie; Ulrich von Liechtenstein; Frauendienst; Hochmittelalter</t>
  </si>
  <si>
    <t>autobiography; Ulrich von Liechtenstein; Frauendienst; high middle ages</t>
  </si>
  <si>
    <t>Elisabeth Martschini (42640198) {Rakousko} [prac.: PedF/KG] [vyk. fak.: PedF/KG]</t>
  </si>
  <si>
    <t>Peter Clar</t>
  </si>
  <si>
    <t>Zeitgemäße Verknüpfungen. Ergebnisse des DoktorandInnenworkshops der Wiener Germanistik, 10.11.–12.11.2012</t>
  </si>
  <si>
    <t>Heraldry of the Austrian Jewish Nobility</t>
  </si>
  <si>
    <t>Studie se zabývá heraldikou rakouské židovské šlechty v 19. a 20. století</t>
  </si>
  <si>
    <t>Study deals with Heraldry of the Jewish Nobility in Austria in the 19th and 20th century</t>
  </si>
  <si>
    <t>šlechta; heraldika; Rakousko; židé</t>
  </si>
  <si>
    <t>nobility; heraldry; Austria; jews</t>
  </si>
  <si>
    <t>&gt;P&lt; GAP410/11/0535 - Šlechtický archiv c. k. ministerstva vnitra a nobilitační listiny Národního archivu. Kritická edice a databáze.</t>
  </si>
  <si>
    <t>Prince of Liechtenstein in Austria-Hungary. On the question of sovereign position of this dynasty</t>
  </si>
  <si>
    <t>Studie se zabývá historií lichtenštejnského rodu v Rakokusko-Uhersku a otázkou suverénního postavení dynastie</t>
  </si>
  <si>
    <t>The study deals with the history of the family of Liechtenstein in Austria-Hungary and the issue of sovereign position of this dynasty</t>
  </si>
  <si>
    <t>Lichtenštejnové; Rakousko-Uhersko; suverenita</t>
  </si>
  <si>
    <t>Liechtenstein; Austria-Hungary; sovereignty</t>
  </si>
  <si>
    <t>Methodological Aspects of the Diagnostics and Research of the Pupils’ Preconceptions</t>
  </si>
  <si>
    <t>Psychogeneze žákova poznání úzce souvisí s problematikou tzv. prekoncepcí a miskoncepcí, které se vždy vztahují na konkrétní obsahy, procesy, zákonitosti a jevy. Příspěvek se zaměřuje na teoretické uchopení fenoménu prekoncepcí a miskoncepcí a následnou kritickou analýzou možností i limitů jejich diagnostiky a výzkumu. V příspěvku jsou prezentovány dílčí výstupy kvalitativního i kvantitativního výzkumu žákovských prekonceptů vybraného sociálně patologického jevu (vlivu tzv. sekt) v rámci řešeného projektu GA UK.</t>
  </si>
  <si>
    <t>The psychogenesis of a pupil’s knowledge is closely related to the issue of the preconceptions and misconceptions that always apply to the specific content, processes, patterns and phenomena. The paper focuses on the theoretical grasp of the preconceptions and misconceptions and subsequent critical analysis of the possibilities and limits of their diagnostics and research. The paper presents partial results of the qualitative and quantitative research of the pupils’ preconceptions of the selected socio-pathological phenomenon (the influence of so-called sects) within the chosen project GA UK.</t>
  </si>
  <si>
    <t>žákovské prekoncepce; miskoncepce; rozhovor; myšlenkové mapování; dotazník</t>
  </si>
  <si>
    <t>pupils' preconceptions; misconceptions; interview; mind map; questionnaire</t>
  </si>
  <si>
    <t>[K] Mgr. Jakub Pivarč (30776171) [prac.: PedF/KPPg] [vyk. fak.: PedF/KPPg]</t>
  </si>
  <si>
    <t>&gt;S&lt; SVV267402 - Kvalita ve vzdělávání a ve výchově
&gt;S&lt; GAUK242213 - Prekoncepce a miskoncepce vybraných sociálně patologických jevů u žáků základních škol</t>
  </si>
  <si>
    <t>The syntactic work of Vladimír Šmilauer in the context of the evolution of 20th-century Czech linguistics</t>
  </si>
  <si>
    <t>Studie prostřednictví vědecké biografie a myšlenkového odkazu významné lingvistické osobnosti Vladimírá Šmilauera odrkývá jeden z rudimentů syntézy historie českého lingvistického myšlení. Metodologicky vychází z konceptuálního rámce tzv. Giddensovy strukturační teorie jednajícího subjektu v dějinách, z úvah J. Kořenského o individuálních filosofických koncepcích chápání jazyka a ze zásady důležitosti pramenného primárního výzkumu. Představuje vývoj Šmilauerovy vědecké syntaktické práce v kontextu vlivů tzv. „psychologizující syntaxe“ z počátku 20. století, v kontextu učení Pražského lingvistického kroužku, počátků kvantitativnělingvistických přístupů, poválečných syntaktických bádání, a to zejm. v kontextu dependenčního popisu české syntaxe a teorií strojového překladu. Na pozadí těchto úvah a na pozadí úvah o Šmilauerově chápání jazykové kultury vymezuje jeho postavení ve vývoji české lingvistiky 20. století.</t>
  </si>
  <si>
    <t>The aim of the study is to uncover one of the fundamental aspects of the synthesis of Czech linguistic history. We attempt to do so by providing a scholarly biography and analysis of the intellectual heritage of the prominent Czech linguist, Vladimír Šmilauer. Methodologically, the study is based on the conceptual framework of Giddens’ structuration theory of the acting subject in history, Jan Kořenský’s notions of the individual philosophical conception of language perception, and the principle of the importance of primary source research. Moreover, the study presents views on the evolution of Šmilauer’s scientific approach to syntax in the context of the influence of ‘psychologizing syntax’ from the beginning of the 20th century, the teachings of the Prague Linguistic Circle, the rise of quantitative linguistic approaches, post-war syntactic studies, especially in relation to the dependency description of Czech syntax, and machine translation theories. Based on the aforementioned concepts and combined with considerations of Šmilauer’s understanding of language culture, we aim to define his status in the evolution of 20th-century Czech linguistics.</t>
  </si>
  <si>
    <t>Syntaktické dílo; Vladimír Šmilauer; kontext; vývoj; česká lingvistika; 20. století</t>
  </si>
  <si>
    <t>syntactic work; Vladimír Šmilauer; context; evolution; 20th-century; Czech; linguistics</t>
  </si>
  <si>
    <t>&gt;V&lt;
&gt;P&lt; GAP406/11/1987 - Vladimír Šmilauer</t>
  </si>
  <si>
    <t>The aim of the study is to uncover didactical aspects of Bohuslav Havránek´s work. Even though Havránek himself considered his didactic activities to be one of the key parts of his professional portfolio, they do not really call the linguistics historiographers’ attention. Therefore, the study tries to define his status in the evolution of 20th-century Czech linguodidactics.</t>
  </si>
  <si>
    <t>Havránek; didactician, 20th-century; Czech; linguodidactics</t>
  </si>
  <si>
    <t>doc. Mgr. Bohumil Vykypěl, Ph.D.</t>
  </si>
  <si>
    <t>&gt;I&lt; UNCE 204001/2012 - Centrum výzkumu základního vzdělávání
&gt;V&lt;</t>
  </si>
  <si>
    <t>Continuous professional development orientation in the field of information and communication technology</t>
  </si>
  <si>
    <t>Příspěvek shrnuje výsledky výzkumu, ve kterém byla provedena analýza předkládaných žádostí o akreditace dotýkajících se problematiky informačních a komunikačních technologií v systému dalšího vzdělávání pedagogických pracovníků. Analýza databáze žádostí akreditační komise MŠMT na podzim 2012 umožňuje zmapovat kompletní nabídku vzdělávání, která je posléze předkládána učitelům v celorepublikovém kontextu. Odděleně jsou sledovány vzdělávací programy zaměřené na podporu základní ICT gramotnosti, didaktiku práce s ICT, vedení pedagogické dokumentace a programy zabývající se informatikou, programováním a algoritmizací. Analýza nabídky by měla posloužit při rozhodování o směrování a formování kariérního systému dalšího vzdělávání.</t>
  </si>
  <si>
    <t>The paper summarizes results of the research in which the analysis of submitted applications for accreditation in the continuous professional development of teachers dealing with information and communication technologies (ICT) was realised. These applications for accreditation are tracked separately: educational programs on basic ICT literacy, the ICT methodology, pedagogical documentation and programs dealing with computer science, programming and algorithms. The results should help in designing and shaping the new career system of continuous professional development of teachers.</t>
  </si>
  <si>
    <t>další vzdělávání pedagogických pracovníků; ICT; informatika; výzkum; didaktika; kariérní systém</t>
  </si>
  <si>
    <t>continuous; professional development; information and communication technologies; computer science; research; didactics; career professional development</t>
  </si>
  <si>
    <t>[K] PhDr. Ondřej Neumajer, Ph.D. (96334730) [prac.: PedF/KITTV] [vyk. fak.: PedF/KITTV]</t>
  </si>
  <si>
    <t>Grammatical/agrammatical approach to the teaching of Czech language</t>
  </si>
  <si>
    <t>Přístup k jazykovému vyučování má široké dopady zasahující do výuky všech ostatních předmětů. Získané vědomosti a z nich vyplývající uvědomělé dovednosti doprovízejí člověka po celý život. Nelze proto absolutizovat ani jeden z přístupů. Domnívám se,že totéž platí i při výuce jazyků cizích. Je důležité uplatnit obaa vést žáky k práci s konkrétním textem a k tvůrčí aplikaci znalostí systému.</t>
  </si>
  <si>
    <t>It is not possible to absolutise either a grammatical or agrammatical approach to teaching of the Czech language.I believethat the sam holds true in the teaching of foreighn languages as well. It is important to apply both of them and so guide pupils to work with a particular text and to a creative application of their knowledge of the system.</t>
  </si>
  <si>
    <t>Gramatický/agramatický; přístup; výuce; českého; jazyka; stále; živý; problém</t>
  </si>
  <si>
    <t>Grammatical/agrammatical; approach; teaching; Czech; language</t>
  </si>
  <si>
    <t>Literary Education as Knowing Creative Principles</t>
  </si>
  <si>
    <t>Příspěvek se zamýšlí nad smysluplnou podobou školní literární výchovy. Nejdříve kritizuje současné pojetí (faktograficky zaměřenou literární výchovu v intencích poznávání o díle), dále navrhuje protihodnoty a zlepšující alternativy (přímé poznávání díla). Autor vyslovuje tezi, že (nejen) v literární výchově mají žáci a studenti právo poznávat věci takové, jaké jsou, nikoli takové, jaké nám jsou předestírány prostřednictvím cizích svědectví (tedy např. i školních výkladů, které podává učitel nebo autoři učebnice).</t>
  </si>
  <si>
    <t>The topic of the article is the school performance of literary education and its meaningfulness. At first, the article criticizes the current approach (which is focused on facts and information about the artwork). Secondary, it suggests different approaches and improving alternatives (the direct perceiving and understanding of the literary artwork). The author articulates the opinion that (not only) in literary education, the students have the right to get to know the issues as they are – not as they are being transmitted by someone else’s evidence (such as lectures at school given by the teacher or the authors of the textbook).</t>
  </si>
  <si>
    <t>literární výchova; reálné kurikulum literární výchovy; poznávání v literární výchově; paměť vs. myšlení; tvůrčí obsah</t>
  </si>
  <si>
    <t>literary education; realistic curriculum of literary education; getting to know in a literary education; memory vs. thinking; creative content.</t>
  </si>
  <si>
    <t>PhDr. Ondřej Hník, Ph.D. (47852972) [prac.: PedF/KČL] [vyk. fak.: PedF/KČL]</t>
  </si>
  <si>
    <t>&gt;I&lt; - program Prvouk P-15</t>
  </si>
  <si>
    <t>Children Choral Compositions by Miloslav Kabeláč</t>
  </si>
  <si>
    <t>Článek obsahuje základní životopisné údaje skladatele Miloslava Kabeláče a chronologický přehled jeho skladeb pro dětské sbory včetně jejich stylové charakteristiky.</t>
  </si>
  <si>
    <t>The artical contains basic cv datas of composer Miloslav Kabeláč and chronological survey of his choral compositions for children including characteristics of their musical style.</t>
  </si>
  <si>
    <t>Miloslav Kabeláč; sborová tvorba; dětské pěvecké sbory</t>
  </si>
  <si>
    <t>Miloslav Kabeláč; choral compositions; children choirs</t>
  </si>
  <si>
    <t>Reframing of Greece in Czech mainstream written media</t>
  </si>
  <si>
    <t>Tento příspěvek se na materiálu publicistických textů českých mainstreamových periodik, v nichž se pojednává o Řecku a Řecích, pokouší dokumentovat nápadnou přeměnu jejich mediální prezentace, k níž došlo v době globální ekonomické krize. Materiál tzv. řeckého mediálního textu z období před krizí, na jejím počátku a během ní odhaluje transformaci řeckého rámce, kterou ve sledovaném období vyprodukoval český psaný zpravodajský mainstream. Výsledkem této transformace je rámec nový, v němž současný většinový občan České republiky žije a v němž o Řecku smýšlí a který zároveň pravděpodobně sdílí s majoritou obyvatel tzv. odpovědných států Evropské unie. Analýza ukazuje, že některé prvky mediálního rámcování Řecka a Řeků, které byly před krizí hodnoceny pozitivními či neutrálními atributy, jsou nyní popisovány přívlastky zápornými. Řecký příběh byl přepsán, jeho rámec byl přeorganizován v jiné interpretační schéma, došlo tedy k přerámcování Řecka a Řeků v českém psaném zpravodajském mainstreamu. Příspěvek vychází z teorie rámcování, jak je prezentována v pracích E. Goffmana, Ch. J. Fillmora, J. Butlerové a především nově G. Lakoffa, jenž teorii aplikuje v oblasti mediálních sdělení a naznačuje její možnosti jako interpretačního nástroje pro uchopení mediálního obrazu světa.</t>
  </si>
  <si>
    <t>We would like to document the radical transformation of the media presentation of Greece and the Greeks that occurred at the time of the so-called crisis on the material of Czech mainstream media texts (linguistic data up to 2009 was gained from the Czech National Corpus, data from the years 2010-2012 is based on the author‘s own excerpts). The media texts dedicated to Greece and the Greeks from the period before the crisis and during the crisis reveal the transformation of the media world, and document the transformation of the frame in which Czechs considered Greece at the end of 2012. This frame of mind is also probably shared with the majority of citizens from the so-called responsible countries of the European Union. Research proves that what was evaluated with positive or neutral attributes before the crisis was later often described with negative attributes. The Greek's "story" has been rewritten - his picture was put into a negative frame. Our paper is based on the theory of frames as presented in the works of E. Goffman, C. J. Fillmore, J. Butler, and especially G. Lakoff, who applies this theory in the field of media communication and indicates its potential as an interpretive tool for grasping the media image of the world.</t>
  </si>
  <si>
    <t>rámcování; konceptuální metafora; kognitivní lingvistika; stereotyp; Řecko</t>
  </si>
  <si>
    <t>framing; conceptual metaphor; cognitive linguistics; stereotype; Greece</t>
  </si>
  <si>
    <t>[K] Mgr. Bc. Jan Huleja (45126712) [prac.: PedF/KČJ] [vyk. fak.: PedF/KČJ]</t>
  </si>
  <si>
    <t>Jan Huleja</t>
  </si>
  <si>
    <t>Intertextuality as an Obstacle to Understanding Advertising text</t>
  </si>
  <si>
    <t>Rozvoj mediální gramotnosti zahrnuje schopnost porozumět co největšímu počtu přenášených významů. V článku se věnujeme intertextovosti jako jedné z možných příčin neporozumění a částečnému neporozumění mediálnímu (konkrétně reklamnímu) textu. Na základě výzkumné sondy provedené na pražských základních školách sledujeme, s jakou přesností jsou žáci schopni interpretovat význam textů se zapojeným intertextovým odkazem, resp. pochopit základní sdělení textu spolu s dalšími rovinami inkorporovanými do textu (odkazy k frazeologismům, knihám, filmům a k lidové písni; odkazy textové i vizuální). Zamýšlíme se nad příčinami neúspěšných interpretací. Překvapivá jsou též některá naše zjištění ohledně ne/znalosti pretextů.</t>
  </si>
  <si>
    <t>Developing of media literacy includes ability to understand the broadest possible number of transmitted meanings. In the text we are dealing with intertextuality as one of possible reasons of lack of understanding media (specificly advertising) text. Based on research questionare, we detect the accuracy, with which the pupils are able to interpret texts with intertextual links, to understand the basic meaning altogether with other layers incorporated into the text (phrasemes, books, films, folclore song etc. We try to find the reasons of misinterpretation</t>
  </si>
  <si>
    <t>intertextovost; mediální gramotnost; pretext; reklama; dezinterpretace</t>
  </si>
  <si>
    <t>Intertextuality; media literacy; pre-text; advertising; desinterpretation</t>
  </si>
  <si>
    <t>Pragmatics of Czech</t>
  </si>
  <si>
    <t>Kniha se z hlediska českého jazyka souhrnně zabývá pragmatickými jevy v jazyce. Oproti 1. vydani (2006) obsahuje nově vymezené teoretické stanovisko (tzv. umírněná pragmatika) a nově koncipované tematické okruhy. Poprvé pro češtinu je zde zpracována problematika časové a prostotové deixe, nově se probírá podstata tzv. performativnosti, teorie implikatur rovněž bere v úvahu témata prezentovaná v české lingvistice poprvé. Pozornost je věnována také novému vývoji v teorii ne/zdvořilosti a metapragmatice.</t>
  </si>
  <si>
    <t>In the viewpoint of Czech language, the book deals with pragmatic phenomena such as temporal and spatial deixis, the nature of the so-called performativity, theory of implicatures, theory of im/politeness, and metapragmatics. Author´s theoretical stance is the so-called moderate pragmatics.</t>
  </si>
  <si>
    <t>Pragmatika; umírněná pragmatika; časová deixe; prostorová deixe; performativnost; teorie implikatur; teorie ne/zdvořilosti; metapragmatika.</t>
  </si>
  <si>
    <t>Pragmatics; moderate pragmatics; temporal deixis, spatial deixis, performativity, theory of implicatures; theory of im/politeness; metapragmatics.</t>
  </si>
  <si>
    <t>Publikace zároveň vyšla jako e-kniha.</t>
  </si>
  <si>
    <t>The paper deals with the expressions of evidence and their role in sentence/utterance pragmatic modification. It concentrates on the role of the so-called sentence adverbials, showing them as scoping / focussing elements the main function of which is a/ to mark focus of an utterance b/ to support speaker´s reasoning. Formal properties of evidential expressions are dissimlar to that point that they cannot be comprised into a unified category.</t>
  </si>
  <si>
    <t>evidentiality; sentence adverbials; pragmatic modification</t>
  </si>
  <si>
    <t>Origin of the domestic dog</t>
  </si>
  <si>
    <t>Vztah mezi člověkem a psem je velmi specifický. Předložený článek konstatuje nové objevy týkající se domestikace psa a zabývá se rovněž úrovní znalostí žáků o tomto procesu.</t>
  </si>
  <si>
    <t>The relationship between the man and the dog is of very specific nature. The presented article deals with new information about domestication of dog as well as the level of awareness regarding the process.</t>
  </si>
  <si>
    <t>Pes domácí; domestikace; vzdělávání; environmentální výchova</t>
  </si>
  <si>
    <t>domestic dog; domestication; education; environmental education</t>
  </si>
  <si>
    <t>[K] Ing. Jan Andreska, Ph.D. (10518777) [prac.: PedF/KBES] [vyk. fak.: PedF/KBES] 
PhDr. Martin Mejzr (29714649) [prac.: PedF/KBES] [vyk. fak.: PedF/KBES]</t>
  </si>
  <si>
    <t>&gt;I&lt; PRVOUK P02 - Environmentální výzkum
&gt;I&lt;</t>
  </si>
  <si>
    <t>Common crane</t>
  </si>
  <si>
    <t>Předložený článek se věnuje výskytu jeřába popelavého (Grus grus) v České republice, a to jako jeho hnízdění, tak i podzimní migraci. Jeřáb se stal po letech absence v naší přírodě znovu se vyskytujícím a hnízdícím druhem. Tuto informaci je nutno akcentovat také ve výuce zoologie obratlovců.</t>
  </si>
  <si>
    <t>The article deals with the occurrence of the Common Crane (Grus grus) in the Czech Republic in both ist aspects: spring and summer occurrence of nesting specimen as well as brief presence of numerous flocks during the autumn migration. After decades of absence, the Crane reemerged in the nature of the Czech Republic as a nesting species. The return of the Crane is to be reflected in the education of Vertebrata zoology.</t>
  </si>
  <si>
    <t>Jeřáb popelavý; environmentální výchova; migrace; hnízdění</t>
  </si>
  <si>
    <t>Common Crane; environmental education; migration; nesting</t>
  </si>
  <si>
    <t>Films and comics are closely related to each other not only through film adaptations of famous comic books but especially through the main concept of both - telling us stories through sequences of images. These forms of storytelling became enormously popular among the masses and flooded our lives with visual images, which became a part of our life experiences. However, there is a question that we have to ask ourselves - are we really able to "read" and understand these "pictures"?</t>
  </si>
  <si>
    <t>Representations; Czech; Slovak; Cultural identity; Contemporary film; Comics; Myth; Images;</t>
  </si>
  <si>
    <t>Mgr. Erika Grendelová (46087454) [prac.: PedF/KVV, PedF/PedF] [vyk. fak.: PedF/KVV, PedF/PedF]</t>
  </si>
  <si>
    <t>MA Phillip Drummond {Velká Británie}</t>
  </si>
  <si>
    <t>Londýn</t>
  </si>
  <si>
    <t>Film and Media 2011</t>
  </si>
  <si>
    <t>Phillip Drummond</t>
  </si>
  <si>
    <t>k nahlédnutí s popisem od editora: http://www.thelondonfilmandmediaconference.com/ nebo přímo na pdf text: www.thelondonfilmandmediaconference.com/app/download/5788808861/The+London+Film+and+Media+Reader+1.pdf</t>
  </si>
  <si>
    <t>www.thelondonfilmandmediaconference.com/app/download/5788808861/The+London+Film+and+Media+Reader+1.pdf</t>
  </si>
  <si>
    <t>Quantitative Analyses of Deinstitutionalization in Residenatial Social Services in the Czech Republic</t>
  </si>
  <si>
    <t>Ve stati shrnujeme dílčí výsledky pilotní kvantitativní analýzy procesu deinstitucionalizace ve vybraných zařízeních sociálních služeb zapojených do programu podpory transformace sociálních služeb v průběhu let 2010, 2011 a 2012. Zabýváme se východisky procesu deinstitucionalizace, metodickým postupem analýzy a zaměřujeme se na její výsledky. Indikátory analýzy byly stanoveny se záměrem mapovat vývoj procesu deinstitucionalizace založeném na klíčových konceptech: transformace pobytových sociálních služeb v jiné druhy sociálních služeb poskytovaných v přirozeném prostředí, podpora sociálního začleňování a podpora procesu humanizace sociálních služeb. Výsledky analýzy naznačují stále patrnější trend poskytovatelů rozšiřovat nabídku služeb, který má bezesporu vliv na zvyšování kvality života jednotlivých uživatelů a jehož prostřednictvím se mohou více zapojovat do aktivit běžného života. Indikátor vzdělávání poukázal na rostoucí podporu poskytovatelů pobytových služeb při vzdělávání uživatelů a to jak v úrovni základního vzdělávání, tak i v rovině sekundárního vzdělávání, přičemž základní vzdělávání probíhá stále uvnitř ústavu. U služeb obecně nacházíme mírně rostoucí tendence zaměstnávání uživatelů mimo zařízení. Co se týče kvality bydlení z hlediska například poměru počtu uživatelů na sociální zařízení, nelze zjištěný stav považovat za uspokojivý.</t>
  </si>
  <si>
    <t>In the paper, we summarize selected results of a pilot quantitative analysis of the deinstitutionalization process inf selected providers of social services involved in the programme Support of transformation of social services during the years 2010, 2011 and 2012. First, the concept of de-institutionalization is introduced, followed by methodical aspects, indicators and results. Indicators of the analysis were established with the intention of monitoring development of the de-institutionalization process based on the key concepts: the transformation of residential social services in other types of social services provided in a natural environment, promoting social inclusion, and support for the humanization of care. The results of the analysis indicate that providers tend to expand types of service, which undoubtedly has the effect of increasing the quality of life of individual users and through which they can become more involved in the activities of daily life. Indicator “Education” pointed to growing tendency to offer primary education and secondary education to service users. However, the primary education is still provided mainly within institutions. Regarding employment of service users, we found slightly increasing trend of employment outside the facility. The quality of housing for example in terms of the ratio of the number of users of social facilities (toilets, bathrooms), the state determined is far from satisfactory.</t>
  </si>
  <si>
    <t>deinstitucionalizace; sociální služby; kvatitativní analýza; transformace, zdravotní postižení</t>
  </si>
  <si>
    <t>deinstitucionalization; social services; quantitative analysis; transformation process; people with disabilities</t>
  </si>
  <si>
    <t>[K] doc. PhDr. Jan Šiška, Ph.D. (95167070) [prac.: PedF/KSpPg] [vyk. fak.: PedF/KSpPg] 
Mgr. Šárka Káňová (17409350) [prac.: PedF/KSpPg, PedF/PedF] [vyk. fak.: PedF/KSpPg, PedF/PedF]</t>
  </si>
  <si>
    <t>Hermeneutical Method of Enthusiastic Experience in the Way of Poetic Speaking</t>
  </si>
  <si>
    <t>Článek pojednává o metodě enthusiastického vytržení skrze básnickou řeč v kontextu starověkého Řecka. V teoretické rovině se autorka zabývá výkladem pojmů enthusiasmos a hermeneutika, aby tak odkryl nejen sémantickou strukturu, ale zároveň odkryl významová pole, ve kterých se pojmy v kontextu starověkého Řecka vyskytovaly.</t>
  </si>
  <si>
    <t>This article analyzes the issue of enthusiasm and hermeneutics in the context of thinking of the Ancient and Classical Greece. In a theoretical manner the author tries to gain an insight into the semantical structure of enthusiasm and hermeneutics based on historical excursus (the Ancient Age, the Classical Age) to support its historical transformation.</t>
  </si>
  <si>
    <t>enthusiasmos; hermeneutika; sémantické pole; božské vytržení; vysvětlení božských znamení; věštecké vyložení boží vůle</t>
  </si>
  <si>
    <t>enthusiasm; hermeneutics, semantical field, divine trance, explanation of divine signs, prophetic interpretation of god’s will</t>
  </si>
  <si>
    <t>Mgr. Andrea Fleischerová (82460042) [prac.: PedF/KOVF] [vyk. fak.: PedF/KOVF]</t>
  </si>
  <si>
    <t>Introduction to Comparative Education : Theory and Practice in Europa.</t>
  </si>
  <si>
    <t>Pozycja prezentuje teoretyczne i metodologiczne problemy pedagogiki porownawcze. Przedstawia jej teorie, koncepcje oras rys historyczny. Takze znaczenie i funkcje. Opisuje rowniez europejska polityke ksztalcenia.uje</t>
  </si>
  <si>
    <t>The book presents the theoretical and methodological problems of comparative education.Presents her theory, concepts and historical features.It also analyzes its meaning and function. It also describes the European educational policy.</t>
  </si>
  <si>
    <t>Wprowadzenie; pedagogiki; porównawczej; Teoria; praktyka; europejska.</t>
  </si>
  <si>
    <t>Introduction; Comparative; Education; Theory; Practice; Europa.</t>
  </si>
  <si>
    <t>Surrealist Thought</t>
  </si>
  <si>
    <t>Předmětem studie jsou paralely mezi myšlením autorů spojených s českým surrealistickým hnutím a díly myslitelů první generace tzv. Frankfurtské školy.</t>
  </si>
  <si>
    <t>Present study examines various links between the thought of authors linked with czech Surrealist movement and writings of thinkers related with first generation of so called Frankfurt school.</t>
  </si>
  <si>
    <t>surrealismus; Frankfurtská škola; Vratislav Effenberger; Karel Teige; Walter Benjamin; Zbyněk Havlíček; Herbert Marcuse; Theodor W. Adorno; marxismus; psychoanalýza</t>
  </si>
  <si>
    <t>surrealism; Frankfurt school; Vratislav Effenberger; Karel Teige; Walter Benjamin; Zbyněk Havlíček; Herbert Marcuse; Theodor W. Adorno; marxism; psychoanalysis</t>
  </si>
  <si>
    <t>Mgr. Ondřej Krochmalný (62062542) [prac.: PedF/KOVF, PedF/PedF] [vyk. fak.: PedF/KOVF, PedF/PedF] 
Pavel SIostrzonek</t>
  </si>
  <si>
    <t>PhDr. Marek Hrubec, PhD.</t>
  </si>
  <si>
    <t>Keeping current school</t>
  </si>
  <si>
    <t>Knigata se zanimata s obrazovatelna politika i reformi ucilisca. V vtorata cast na knigata opisva problema uciliscnoto rkovodstvo. S akcent vrchu licnosti na direktora na ucilisceto.</t>
  </si>
  <si>
    <t>The book deals with educational policy and reform schools. In the second part of the book describes the problem of school management. With an emphasis on the personality of the school principal</t>
  </si>
  <si>
    <t>Upravlenie; svremennoto; uciliste.</t>
  </si>
  <si>
    <t>Keeping; current; school.</t>
  </si>
  <si>
    <t>doc. PhDr. Jiří Prokop, Ph.D. (69704663) [prac.: PedF/KPg] [vyk. fak.: PedF/KPg] 
[K] prof. Ionka Prvanova {Bulharsko} 
prof. Vjara Gjurova {Bulharsko} 
prof. Emilia Rangelova {Bulharsko} 
doc. Bozidara Kriiradeva {Bulharsko}</t>
  </si>
  <si>
    <t>&gt;P&lt; RS95RC438 - Školské reformy ve střední a východní Evropě</t>
  </si>
  <si>
    <t>Language Humor Features of Jaroslav Žák (and Vlastimil Rada)</t>
  </si>
  <si>
    <t>Jaroslav Žák představuje v naší literatuře zapomenutého autora, který zůstává v povědomí lidí díky filmům Cesta do hlubin študákovy duše a Študáci a kantoři. Pomineme-li to, že scénáře souvisí s Žákovým dílem jenom volně, musíme připustit, že to, co na těchto filmech je vysoce ceněné, je právě humor a reflexe školního prostředí. V našem textu se budeme věnovat právě jazykovým rysům humoru v žákově "studentských" dílech (Študáci a kantoři, Pan Posleda - přítel študáků) a v Bohatýrské trilogii.</t>
  </si>
  <si>
    <t>Jaroslav Žák is one of forgotten Czech authors, who has stayed little familiar thanks to films "Cesta do hlubin študákovy duše (Way to the depths of student´s soul)" and "Študáci a kantoři (Students and Teachers)". Not turning attention to the sripts relating to the Žák´s works very broadly, we must say that the evaluating features of these films are humor and reflextion of school surroundings. We concerns in our study mainly to the language features of humor in "student" stories and Hero trilogy.</t>
  </si>
  <si>
    <t>humor; ironie; intextextovost; Jaroslav Žák; Vlastimil Rada; jazykové prostředky</t>
  </si>
  <si>
    <t>humor; irony; intertextuality; Jaroslav Žák; Vlatimil Rada; language means</t>
  </si>
  <si>
    <t>About Some Specific Features of Internet Discussions</t>
  </si>
  <si>
    <t>Dialogický materiál z rozdílných komunikačních webů a sociálních sítí je v současné době velice populární a důležitý pro výzkumy komunikace. Náš výzkum je zaměřen na analýzu dialogů na Facebooku, ukazuje specifické rysy a tendence, které se v dialozích projevují, např. posun komunikace na ose formálnost - neformálnost.</t>
  </si>
  <si>
    <t>Dialogical material from different types of communicative webs and social networks seems to be easily available and also very principal for current research of communication. Although it is accepted, from some point of view, to differ various types of communjicative systems and webs, the results of research show that the differences have been shortened because different systems serve more than one types of communication. Our study refers to some specific features of creating texts in internet discussions, it mentions, according to the dialog material from Facebook, some most typical specifics for observed types of communication, compares them with some examples of similar types of communication on chosen disussion forums. It shows that there are some changes in communication not only in content, but from the point of view of formal level as well.</t>
  </si>
  <si>
    <t>dialog; internet; webová diskuse; chat; komunikace; Facebook; sdílení</t>
  </si>
  <si>
    <t>dialogue; internet; web discussion; chat; communication; Facebook; sharing</t>
  </si>
  <si>
    <t>STUDENT NICKNAMES FORMED FROM PERSONAL NAMES</t>
  </si>
  <si>
    <t>Příspěvek se zabývá současnými studentskými přezdívkami, především přezdívkami, které vznikly z osobních jmen (rodných jmen a příjmení) svých nositelů. Na relativně bohatém jazykovém materiálu, který jsme získali výzkumem uskutečněným na pražských středních školách formou jednoduchých dotazníků a řízených diskuzí, jsme se pokusili ukázat jejich pestrost a postihnout současné jazykové tendence jejich vzniku.</t>
  </si>
  <si>
    <t>This paper discusses current student nicknames, especially nicknames that arose from personal names (first names and surnames) of person who is called by the nickname. The relatively rich linguistic material, which we obtained by investigations carried out in Prague secondary schools in the form of simple questionnaires and structured discussions, we have tried to show their diversity and to reflect current linguistic tendencies of their creation.</t>
  </si>
  <si>
    <t>antroponomastika; školní přezdívka; rodné jméno; příjmení; střední škola</t>
  </si>
  <si>
    <t>anthroponomastics; school nickname; personal name; surname; first name; secondary school</t>
  </si>
  <si>
    <t>PhDr. Marta Kvíčalová (95258475) [prac.: PedF/KČJ, PedF/PedF] [vyk. fak.: PedF/KČJ, PedF/PedF]</t>
  </si>
  <si>
    <t>Some impulses to teachinh antroponomastics in secondary school</t>
  </si>
  <si>
    <t>Příspěvek zaměřený především na výuku antroponomastiky na střední škole představuje možnosti ozvláštnění vyučovací hodiny českého jazyka pomocí několika jednoduchých, ale nápaditých aktivit, které vycházejí ze základních vědomostí studentů a nabízejí velké množství mezipředmětových vazeb.</t>
  </si>
  <si>
    <t>This paper is mainly focused on teaching antropomastics at a secondary school. Through several simple but inspirational activities, it presents some ways of making lessons of the Czech language unusual. These activities are based on student´s basic knowledge and offer a wide range of cross-curricular links.</t>
  </si>
  <si>
    <t>český jazyk; lingvistika; antroponomastika; pseudonym; pranostika</t>
  </si>
  <si>
    <t>Czech language; linguistics; antroponomastics; pseudonym; weather lore</t>
  </si>
  <si>
    <t>Foreign Pupils in Czech Elementary Schools: Facts, Analyses, Diagnostics</t>
  </si>
  <si>
    <t>V českých základních školách se zvětšuje podíl žáků-cizinců. Ti nejsou rozmístěni rovnoměrně, ale jsou výrazně koncentrováni do Prahy. Cizinci tak v Praze v roce 2010 představovali více než 6 % ze všech žáků základních škol. V některých městských částech prakticky žádní cizinci v základních školách nejsou, v jiných městských částech podíl cizinců v základních školách přesáhnul 10 %. Rozhovory s pedagogickými pracovníky ukázaly, že začleňování žáků-cizinců do škol je problematika aktuální. Největší potíže způsobuje systém financování práce s cizinci ve školách a nedostatečná příprava učitelů na tuto roli. Ve snaze napomoci integraci žáků-cizinců do škol jsme vyvinuli diagnostický test češtiny pro žáky-cizince testující znalosti ve čtyřech řečových dovednostech: čtení s porozuměním, poslech s porozuměním, úroveň psaného textu a úroveň verbální komunikace. Pilotní studie používající diagnostický test na vzorku 153 žáků pražských základních škol odhalila řadu informací o tom, jakým způsobem si žáci-cizinci v základních školách osvojují češtinu, a jaké faktory tento proces ovlivňují. Největší vliv na schopnost používat češtinu má délka pobytu dítěte v České republice - žáci mají tím lepší znalosti češtiny, čím déle žijí v České republice. Závislost mezi délkou pobytu v České republice a stupněm znalosti češtiny však nemá lineární charakter. S prodlužující se délkou pobytu v České republice se znalosti češtiny nejprve zlepšují velice rychle, později už pokrok tak rychlý není. S rostoucí délkou pobytu v České republice se postupně stírají i zprvu znatelné rozdíly mezi jednotlivými skupinami – například mezi dívkami a chlapci. Druhý klíčový faktor je etnická skupina: děti původem z Asie nemají při příjezdu do České republiky prakticky žádnou znalost češtiny a na získání alespoň základů jazyka potřebují více času než žáci ze slovansky mluvících zemí, kterým jde učení češtiny zprvu velmi rychle. Rozdíly mezi dětmi různého etnického původu se ovšem v čase postupně zmenšují.</t>
  </si>
  <si>
    <t>The number of foreign pupils in Czech primary schools increases. They are not spread out evenly but they are chiefly present in Prague where they represented more than 6 % of all primary school pupils. While in some districts there are practically no foreigners in primary schools, in other districts the share of foreigners exceeds 10 %. Interviews with teachers proved that schools considered the integration of foreign pupils in Czech schools as a problem. The key issue is inadequacy of the funding system for work with foreigners and the lack of training of the teachers for this role. In order to help to facilitate the integration of foreign pupils into school the research team developed a diagnostic test for foreign pupils that assessed the level of knowledge of the children in four language skills: reading comprehension, listening comprehension, written text and verbal communication. The pilot study using the diagnostic test on the sample of 153 pupils from Prague primary schools shed light on factors that influence the process of language acquisition. The most important factor is the length of stay in the Czech Republic. The relationship between length of stay in the country and the level of knowledge of the Czech language is not linear. As the length of stay in the country increases, the knowledge of Czech first improves very quickly, it then slows down and doesn’t progress so fast. With each added year of stay in the Czech Republic, the initially strong differences between various groups disappear. The test results show that the process of learning Czech is significantly influenced by the ethnicity: children of Asian origin had virtually no knowledge at all of Czech upon arrival to the Czech Republic and they needed more time to obtain at least basic language skills than students from Slavic countries, who were learning Czech at first very quickly. However, the differences between children of various ethnic origins progressively diminished over time.</t>
  </si>
  <si>
    <t>žáci-cizinci; čeština; Česká republika; jazykové dovednosti</t>
  </si>
  <si>
    <t>Foreign pupils; Czech language; Czech Republic; language skills</t>
  </si>
  <si>
    <t>Mgr. Yvona Kostelecká, Ph.D. (66311720) [prac.: PedF/ÚPRPŠ] [vyk. fak.: PedF/ÚPRPŠ] 
RNDr. Tomáš Kostelecký, CSc. [ext. prac.: SOÚ AVČR] 
PhDr. Jana Kohnová, Ph.D. (19862488) [prac.: PedF/ÚPRPŠ] [vyk. fak.: PedF/ÚPRPŠ] 
Mgr. Michaela Tomášová (82151077) [prac.: PedF/ÚPRPŠ] [vyk. fak.: PedF/ÚPRPŠ] 
Mgr. Kateřina Pokorná (30888350) [prac.: PedF/ÚPRPŠ] [vyk. fak.: PedF/ÚPRPŠ] 
Mgr. Kateřina Vojtíšková [ext. prac.: SOÚ AVČR] 
RNDr. Martin Šimon, Ph.D. [ext. prac.: SOÚ AVČR]</t>
  </si>
  <si>
    <t>&gt;V&lt; - Dotační program MŠMT Podpora vzdělávání v jazycích národnostních menšin a multikulturní výchovy, projekt Integrace dětí příslušníků národnostních menšin a cizinců do českého vzdělávacího systému
&gt;I&lt; PRVOUK P02 - Environmentální výzkum
&gt;P&lt; GA13-32373S - Integrace dětí cizinců do systému českých základních škol</t>
  </si>
  <si>
    <t>This paper examines the issue of augmented reality and aspects of its application in education. The objective of this paper is to present selected results of theoretical study of augmented reality, especially perceptual and technical categorization aspects of systems of augmented reality in the context of the application of these systems in the field of education. It focuses on definition of augmented reality as perceptual technological concept and on identification of the technological-functional properties and specifics of augmented reality systems that allows to define didactic functions and possibilities of use of augmented reality in education.</t>
  </si>
  <si>
    <t>augmented reality; education; perception; categorization</t>
  </si>
  <si>
    <t>Mgr. Tomáš Jeřábek (52743615) [prac.: PedF/KITTV] [vyk. fak.: PedF/KITTV] 
doc. PhDr. Vladimír Rambousek, CSc. (42597665) [prac.: PedF/KITTV] [vyk. fak.: PedF/KITTV]</t>
  </si>
  <si>
    <t>Absence of values in the democratization of society</t>
  </si>
  <si>
    <t>Text se zabývá hledáním příčiny projevování se absence hodnot v demokratické společnosti. Jednu z jejích příčin nalézá v jejich nedostatečně komplexním uchopení ve vztahu ke kognitivně afektivní rovině. Následně pak reflektuje jednu z možností o toto komplexní uchopení hodnot v dílech N. A. Berďajeva.</t>
  </si>
  <si>
    <t>Text is engaged in the search for the cause of manifestation of absence of values in a democratic society. One of its causes is found in the lack of a comprehensive grasp in relation to the cognitive-affective plane. Subsequently, it reflects the preferences of the comprehensive grasp of values in N. A. Berdyayev works.</t>
  </si>
  <si>
    <t>Absence; hodnot; demokratizaci; společnosti</t>
  </si>
  <si>
    <t>Absence; values; democratization; society</t>
  </si>
  <si>
    <t>PhDr. Radim Štěrba (83161792) [prac.: PedF/KPg] [vyk. fak.: PedF/KPg]</t>
  </si>
  <si>
    <t>doc. Marta Goňcová, CSc.</t>
  </si>
  <si>
    <t>AD - Politologie a politické vědy</t>
  </si>
  <si>
    <t>Story as Part of News</t>
  </si>
  <si>
    <t>Příspěvek se zaměřuje na popis žánru story v současném televizním zpravodajství a v tištěných novinách. Autorka charakterizuje výstavbu textu a jazykové prostředky, všímá si slohových postpů. Uvádí rozdíl mezi zpracováním příběhu v žurnalistických textech a textech literáních. Poukazuje na místo story ve zpravodajství vzhledem k současným podmínkám mediáního trhu.</t>
  </si>
  <si>
    <t>The treatise aims at the discriptions of stroy as a genre in contemporary TV news and in printed newspapers. Author characterizes text composition and linguistic means and notices stylistic techniques used. She tries ti ficus in the difference between text treatment in journalistic texts and literary texts. She specifies the position of story in zje news with respect to current conditions in the media market.</t>
  </si>
  <si>
    <t>Příběh; zpravodajství; žánr</t>
  </si>
  <si>
    <t>Story; news; genre</t>
  </si>
  <si>
    <t>České evidenciální markery a jejich uplatnění v publicistických textech. Případ údajně – údajný.</t>
  </si>
  <si>
    <t>Czech evidential markers and their application in publicistic texts. The case of údajně-údajný</t>
  </si>
  <si>
    <t>Článek poukazuje na základě výsledku Českého národního korpusu nárůst používání evidenciálních markerů v češtině. Soustřeďuje se na případ „údajný“ a „údajně“ a na základě excerpce z českého tisku ukazuje odlišnou funkci užívání těchto slov a jejich nejednoznačnost v kontextu publicistických textů.</t>
  </si>
  <si>
    <t>Using the Czech national corpus, the article shows the growth of evidential markers in Czech. Focusing on the expressions údajný and údajně, it uses the excerpts from Czech daily newspapers to demonstrate varying usage of the expressions and their ambiguity in the context of publicist texts.</t>
  </si>
  <si>
    <t>České evidenciální markery; publicistický text; údajně; údajný.</t>
  </si>
  <si>
    <t>evidential markers; publicist style;corpus;alleged</t>
  </si>
  <si>
    <t>PhDr. Soňa Schneiderová, Ph.D. (61254033) [prac.: PedF/KČJ] [vyk. fak.: PedF/KČJ] 
doc. PhDr. Milada Hirschová, DSc. (94605298) [prac.: PedF/KČJ] [vyk. fak.: PedF/KČJ]</t>
  </si>
  <si>
    <t>Gramatika a korpups</t>
  </si>
  <si>
    <t>Akademie věd České republiky</t>
  </si>
  <si>
    <t>The article applies Althusser´s symptomatic reading to political theory.</t>
  </si>
  <si>
    <t>Althusser; symptomatic reading; Žižek</t>
  </si>
  <si>
    <t>The article concerns the problematic of consensus and of liberal democracy in term of emancipatory politics.</t>
  </si>
  <si>
    <t>consensus; liberal democracy; Adorno</t>
  </si>
  <si>
    <t>Instrumental reason</t>
  </si>
  <si>
    <t>Článek se věnuje historii pojmu instrumentální rozum v českém myšlení.</t>
  </si>
  <si>
    <t>The article deals with the history of the concept of instrumental reason in the Czech thought.</t>
  </si>
  <si>
    <t>instrumentální rozum; Adorno; ideologie; postmodernismus</t>
  </si>
  <si>
    <t>instrumental reason; Adorno; ideology; post-modernism</t>
  </si>
  <si>
    <t>PhDr. Mgr. Marek Hrubec, Dr., Ph.D. (80188907)</t>
  </si>
  <si>
    <t>The infinite metamorphoses of critical theory</t>
  </si>
  <si>
    <t>Článek se věnuje problémům teorie uznání v souvislosti s knihou Marka Hrubce Od zneuznání ke spravedlnosti.</t>
  </si>
  <si>
    <t>The article deals with problems of theory of recognition in connection with Marek Hrubec book „From Misrecognition to Justice“.</t>
  </si>
  <si>
    <t>Hrubec; kritická teorie; uznání</t>
  </si>
  <si>
    <t>Hrubec; critical theory; recognition</t>
  </si>
  <si>
    <t>On difference between Marx and Žižek</t>
  </si>
  <si>
    <t>Článek vymezuje rozdíl mezi Marxovou a Žižkovou teorií člověka a společnosti.</t>
  </si>
  <si>
    <t>The article differentiates Marx´s and Žižek´s concept of man and of society.</t>
  </si>
  <si>
    <t>Marx; Žižek; Lacan</t>
  </si>
  <si>
    <t>The paper deals with the issue of spatial visualization in instruction. It provides the basic characteristics of premises, goals, concepts and findings of the experiment in educational settings that focused on relations between the form of the presentation of subject matter (planar visualization and spatial visualization), spatial intelligence, or the ability of mental rotation and the results in the education of lower secondary school students (ISCED 2). The presumption was that the application of spatial visualization will lead to better results in the education of students with a lower spatial intelligence level. This was measured on the basis of their mental rotation ability. (C) 2013 The Authors. Published by Elsevier Ltd.</t>
  </si>
  <si>
    <t>Education; spatial visualization; spatial intelligence; spatial ability; mental rotation ability</t>
  </si>
  <si>
    <t>Mgr. Miloš Prokýšek, Ph.D. (76580155) [prac.: PedF/KITTV] [vyk. fak.: PedF/KITTV] 
doc. PhDr. Vladimír Rambousek, CSc. (42597665) [prac.: PedF/KITTV] [vyk. fak.: PedF/KITTV] 
doc. PaedDr. Radka Wildová, CSc. (47439523) [prac.: PedF/KPPg] [vyk. fak.: PedF/KPPg]</t>
  </si>
  <si>
    <t>AMSTERDAM</t>
  </si>
  <si>
    <t>3rd World Conference on Psychology, Counselling and Guidance</t>
  </si>
  <si>
    <t>Ephesus - Izmir</t>
  </si>
  <si>
    <t>Is it possible to differentiate mathematics teaching even outside class time? The author investigated, proposed and tested the possibility to motivate pupils in the fifth grade to individually solve mathematical problems. The article describes this investigation and offers some partial results.</t>
  </si>
  <si>
    <t>Differentiation; primary school mathematics; motivation; graded tasks; notice board</t>
  </si>
  <si>
    <t>Mgr. Ivana Procházková (44399586) [prac.: PedF/KMDM] [vyk. fak.: PedF/KMDM]</t>
  </si>
  <si>
    <t>prof. RNDr. Jarmila Novotná, CSc. (52799673)</t>
  </si>
  <si>
    <t>&gt;S&lt; - SVV267- 402/2013</t>
  </si>
  <si>
    <t>SEMT2013</t>
  </si>
  <si>
    <t>Constructivist teaching – adopting different problem-solving strategies: the case of one diagnostic problem</t>
  </si>
  <si>
    <t>The poster will show learning environments from the elementary school textbook by Hejný et al., with the focus on the squar paper environment. The textbook aims to develop the conceptual understanding of area and perimeter. An experimental problem, linked to this topic, was given to pupils in the fourth year to investigate into the nature of problem-solving strategies. The poster will present some interesting strategies adopted by the pupils.</t>
  </si>
  <si>
    <t>Constructivist teaching; Hejny’s learning environments; area and perimeter; problem-solving strategies; square paper geometry</t>
  </si>
  <si>
    <t>&gt;S&lt; - SVV 267402/2013</t>
  </si>
  <si>
    <t>Symposium on Elementary Maths Teaching SEMT ´13 Proceedings</t>
  </si>
  <si>
    <t>Estetyczny rodowód nieświadomości: Freud i Rancière</t>
  </si>
  <si>
    <t>Aesthetical genealogy of Unconscious: Freud and Rancière</t>
  </si>
  <si>
    <t>W tym artykule autor śledzi związki pomiędzy freudianską psychoanalizą oraz estetyczną teorią Jacquesa Rancièra.</t>
  </si>
  <si>
    <t>This article deals with the links between freudian psychoanalysis and aesthetic theory of Jacques Rancière.</t>
  </si>
  <si>
    <t>Rancière; Freud; estetyka; Nieświadomość estetyczna</t>
  </si>
  <si>
    <t>Rancière; Freud; aesthetics; Aesthetical Unconscious</t>
  </si>
  <si>
    <t>Mgr. Ondřej Krochmalný (62062542) [prac.: PedF/KOVF, PedF/PedF] [vyk. fak.: PedF/KOVF, PedF/PedF]</t>
  </si>
  <si>
    <t>This paper is focused on peer review used by schools as a means of support for mutual learning and the development of staff professionalism. It is based on empirical material gained from The Road to Quality Improvement , a Czech national project designed to support self-evaluation in schools. Data from 32 schools were collected by questionnaire surveys, interviews, focus groups and document analysis. Main findings are as follows: (1) a condition for successful peer review is previous experience of evaluation activities and work with data; (2) peer review develops participants’ sensitivity in terms of the need for the development of evaluation skills; (3) evaluation activities and work with data develop participants’ professionalism and their potential to contribute to school development.</t>
  </si>
  <si>
    <t>peer review; work with data; evaluation activities; professionalization; school development</t>
  </si>
  <si>
    <t>Ing. et Bc. Stanislav Michek, Ph.D. [ext. prac.: UHK] 
prof. PhDr. Milan Pol, CSc. [ext. prac.: MU] 
PhDr. Martin Chvál, Ph.D. (18783105) [prac.: PedF/ÚVRV] [vyk. fak.: PedF/ÚVRV]</t>
  </si>
  <si>
    <t>One goal of the Bologna process is to restructure European university programs from monolithic five-year programs into two cycles, bachelor’s and master’s. In this paper, we ask academic staff (n=52) and students (n=126) at the Faculty of Education of Charles University in Prague about their opinions on the implementation of the two-cycle system at their faculty. Nine out of ten academic staff and three out of ten students prefer the old five-year programs, arguing that the two-cycle system is not suitable for teacher training, subject courses are not sufficiently linked with teaching courses and that bachelor’s graduates cannot find jobs at schools. Students tend to prefer the two-cycle system, mostly because they get the bachelor’s degree. Our results can be used as empirical evidence in discussion about possible changes of teacher training programs.</t>
  </si>
  <si>
    <t>Bologna process; two-cycle system implementation; bachelor’s study; subsequent master’s study; teacher training</t>
  </si>
  <si>
    <t>prof. PaedDr. Stanislav Bendl, Ph.D. (19318174) [prac.: PedF/KPg] [vyk. fak.: PedF/KPg] 
PhDr. RNDr. Hana Voňková, Ph.D. (61600451) [prac.: PedF/KPg] [vyk. fak.: PedF/KPg] 
PhDr. Michal Zvírotský, Ph.D. (85558287) [prac.: PedF/KPg] [vyk. fak.: PedF/KPg]</t>
  </si>
  <si>
    <t>Scratch in Art Education and ICT education on the primary school education or primary school pupils tell stories in Scratch</t>
  </si>
  <si>
    <t>Autoři článku seznamují s projektem, který se uskutečnil ve školním roce 2012/13 ve spolupráci s Brunel University v Londýně a který byl primárně určen pro výuku ICT předmětu na 1. stupni ZŠ. Na řešení projektu se podíleli i budoucí učitelé ICT předmětů, kteří studují na Pedagogické fakultě UK v Praze. Myšlenka projektu vznikla na Brunel University pod názvem „Literacy from Scratch“. Cílem projektu bylo ověřit v podmínkách běžné základní školy metodiku, pomocí níž se zařazují do výuky na 1. stupni ZŠ aktivity spojené s jednoduchými algoritmickými úlohami ve Scratch a v níž je kladen důraz na rozvoj dovedností žáků vymyslet originální příběh a vyprávět ho různými způsoby: pomocí obrázkového scénáře, písemnou formou ve formě vyprávění a v podobě počítačové aplikace vytvořené ve Scratch.</t>
  </si>
  <si>
    <t>Authors present experineces with a project that was organised in the academic year 2012/13 in a collaboration with Brunel University in London and that was primarily dedicated to teaching ICT on primary education. ICT student teachers from the Faculty of Education, Charles University in Prague who participated in this project designed teaching plans, teaching materials and tasks for children and they managed teaching at a primary school in Prague. The idea of the project was born on Brunel University in London as "Literacy from Scratch". Its aim was to develop and implement into primary education learning activities for children which can contribute to their algorithmical thinking development using Scartch. The main attention in this teaching approach was given to an original or authentic story with original pictures and to tell it in different manners: using a storyboard, a written essay, an oral storytelling and an animation designed and programmed in Scratch. The project was realised in a collaboration of Art, Czech, English and ICT teachers. Children designed their animation in Scratch not only in Czech, but also in English.</t>
  </si>
  <si>
    <t>informatika; Scratch; vzdělávací oblast ICT; vyprávění příběhu; výtvarná výchova; příprava učitelů ICT předmětů; 1. stupeň ZŠ; výuka programování</t>
  </si>
  <si>
    <t>computer science; Scratch; educational area ICT; story telling; Art Education; ICT teacher education; primary education; pedagogy of programming</t>
  </si>
  <si>
    <t>doc. RNDr. Miroslava Černochová, CSc. (15468715) [prac.: PedF/KITTV] [vyk. fak.: PedF/KITTV] 
Mgr. Tomáš Komrska</t>
  </si>
  <si>
    <t>doc. Ing. Ludovít Trajtel, PhD. {Slovensko}</t>
  </si>
  <si>
    <t>&gt;P&lt; GAP407/12/1541 - Informačně technologické kompetence dětí a jejich rozvoj na základních školách
&gt;V&lt;</t>
  </si>
  <si>
    <t>DIDINFO 2013. 19. ročník národnej konferencie s medzinárodnou účasťou</t>
  </si>
  <si>
    <t>Banská Bystrica, Slovensko</t>
  </si>
  <si>
    <t>Univerzita Mateja Bela, Fakulta prírodných vied v Banskej Bystrici</t>
  </si>
  <si>
    <t>“Literacy from Scratch” is a response to the United Kingdom (UK) government’s initiative to develop computer programming skills in both the Primary phase of education (pupils aged 5 to 11) and the Secondary phase (aged 11 to 18). The project has several related aspects: it involves the reworking of Primary and Secondary Initial Teacher Training (ITT) programmes at Brunel University, through which Postgraduate students are taught how to use the MIT Scratch programming language, to create sustained and animated narrative work. This work has also been developed by a whole year group (187 Year 8 pupils aged 12 -13) at a local London secondary school. Support materials for creating these animated narratives are being developed at both institutions (the school and Brunel University), and are sent by email to a school in Prague, Czech Republic (CZ) where, with the assistance of both the teaching staff and student teachers at the Faculty of Education in the Charles University in Prague, a local Prague Basic School is undertaking the same project with several groups totalling 45 Year 3 to 7 pupils (aged 8 – 13). “Literacy from Scratch” is also, therefore, a response to the existing situation regarding the provision of ICT education in the Czech curriculum for Primary Education.</t>
  </si>
  <si>
    <t>Computer programming; literacy; Art Education; creativity; initial teacher training (Primary and Secondary); narrative; storyboard; animation; international collaboration</t>
  </si>
  <si>
    <t>Lawrence Williams {Velká Británie} 
doc. RNDr. Miroslava Černochová, CSc. (15468715) [prac.: PedF/KITTV] [vyk. fak.: PedF/KITTV]</t>
  </si>
  <si>
    <t>Nicholas Reynolds {Austrálie} Mary Webb {Velká Británie}</t>
  </si>
  <si>
    <t>Toruň, Poland</t>
  </si>
  <si>
    <t>WCCE 2013 10th IFIP World Conference on Computers in Education.</t>
  </si>
  <si>
    <t>Toruň, Polsko</t>
  </si>
  <si>
    <t>prof. Maciej M. Syslo, předseda organizačního a programového mezinárodního výboru IFIP WCCE 2013</t>
  </si>
  <si>
    <t>Gallery and Museum Education 2 : Learning from the Arts. Education programmes in UPM and Galerie Rudolfinum 2012/2013</t>
  </si>
  <si>
    <t>Kniha prezetuje výsledky výzkumu závěrečného roku projektu Vzdělávání v oblasti kulturní identity národa se zaměřením na muzea, galerie a školy, NAKI DF11P01OVV025. Druhý díl se zabývá současným uměním a jeho rolí ve výtvarné výchově, v kontextu galerijního a muzejního vzdělávacího prostředí, v němž probíhá zprostředkování uměleckých děl. Kniha obsahuje osm kapitol , které ukazují kreativní přístupy jak dětských tvůrců, tak jejich učitelů ve výtvarné výchově. Ta je chápána jako součást vizuální kultury. Autoři zařadili do knihy pracovní listy a přípravy na vyučování jako součást program edukace, včetně dalších didaktických dále materiálů a použité literatury. Kapitoly obsahují také pedagogické reflexe a autentické vstupy účastníků výzkumu, kteří se podíleli na nových poznatcích a často i na změně perspektivy.</t>
  </si>
  <si>
    <t>The book presents research findings from the final year of the project „Education in the area of national cultural identity“ (NAKI DF11P01OVV025). This volume deals with contemporary art and its role in school education, relates to gallery and museum education settings in which encounters with art are mediated. Eight chapters of the book introduce childrens´a art work and teachers´creative approaches in art education which is understood as a part of visual culture. Authors present worksheets and lesson plans as the basic elements of the programmes with all didactic supplements and materials including bibliography and other resources. The programme is regularly followed up by pedagogical reflection. The core of every chapter is supplemented by authentic narratives of all who contributed to new knowledge, and often to a change of perspective of the research team.</t>
  </si>
  <si>
    <t>Galerijní a muzejní edukace; edukační program; reflexivní vyučování; participační akční výzkum; současné vizuální a užité umění; vizuální kultura</t>
  </si>
  <si>
    <t>Gallery and museum education; educational programme; reflective teaching; participatory action research; contemporary visual and applied art; visual culture</t>
  </si>
  <si>
    <t>doc. PhDr. Marie Fulková, Ph.D. (96740715) [prac.: PedF/KVV] [vyk. fak.: PedF/KVV] 
Mgr. Lucie Jakubcová Hajdušková, Ph.D. (35510929) [prac.: PedF/KVV] [vyk. fak.: PedF/KVV] 
PhDr. Leonora Kitzbergerová, Ph.D. (46658607) [prac.: PedF/KVV] [vyk. fak.: PedF/KVV] 
Vladimíra Sehnalíková [ext. prac.: UPMuzeum]</t>
  </si>
  <si>
    <t>Authority as a means of securing common meaning of social relationships between teachers and pupils</t>
  </si>
  <si>
    <t>Příspěvek se zabývá problematikou autority v oblasti výchovy a vzdělávání. Zaměřuje se na autoritu ve školním prostředí, konkrétně na učitele jako nositele autority a žáka jako příjemce autority. V první část příspěvku je definován pojem autorita. Jádrem příspěvku je úvaha, v rámci níž je pohlíženo na autoritu jako na nástroj pro zabezpečení společného smyslu sociálního vztahu učitele a žáka.</t>
  </si>
  <si>
    <t>The paper deals with the conception of authority in the field of upbringing and education. Authority in school environment is its main focus, particularly a teacher as a person who gives authority and a pupil as a person who accepts authority. The first part deals with the definition of the term “authority”. The core of the paper lies in questioning in which framework authority is looked upon as a means of securing common meaning of social relationships between teachers and pupils.</t>
  </si>
  <si>
    <t>autorita; nositel a příjemce autority; vztah; vliv; asymetrie; podstata autority; sociální vztah; společný smysl sociálního vztahu;</t>
  </si>
  <si>
    <t>Authority; a person who gives and a person who accepts authority; relationship; influence; asymmetry; the essence of authority; social relationship; mutual meaning of a social relationship;</t>
  </si>
  <si>
    <t>prof. PaedDr. Stanislav Bendl, Ph.D. (19318174) [prac.: PedF/KPg] [vyk. fak.: PedF/KPg]</t>
  </si>
  <si>
    <t>Addenda to the Problem of Corruption and the Meaning of Education</t>
  </si>
  <si>
    <t>Text se snaží o porozumění fenoménu korupce v ontologickém smyslu. Vnitřním jádrem tohoto problému je zapomenutí an původní smysl evropského lidství a ideu vzdělání, která záleží v Platónově filosofii, povstávající z ruin sofistické kritiky možnosti pravdy.</t>
  </si>
  <si>
    <t>In this text, we are trying to understand the phenomenon of corruption in an ontological way. The inner core of this issue lies in the forgetting of the original sense of European humanity and education, which is grounded in Plato’s philosophy, which itself originate on the ruins of Sophist critique of the possibility of the truth.</t>
  </si>
  <si>
    <t>korupce; fenomenologie; moc; bytí; smysl; vzdělání</t>
  </si>
  <si>
    <t>corruption; phenomenology; power; being; meaning; education</t>
  </si>
  <si>
    <t>Educational Aspect of Phenomenological Reduction</t>
  </si>
  <si>
    <t>Zabýváme se v tomto textu problémem výchovy a vzdělání a v tomto kontextu tematizujeme a odhalujeme vnitřní souvislosti půdy transcendentální subjektivity, viditelné po fenomenologické redukci jakožto specificky kultivovaném způsobu tázání.</t>
  </si>
  <si>
    <t>In this text, we are dealing with the problem of education and in this context thematizing and uncovering the intrinsic structures of the ground of transcendental subjectivity, reached by the phenomenological reduction as the specific cultivated way of questioning.</t>
  </si>
  <si>
    <t>filosofie; fenomenologie; transcendentální subjektivita; redukce; paideia</t>
  </si>
  <si>
    <t>philosophy; phenomenology; transcendental subjectivity; reduction; education</t>
  </si>
  <si>
    <t>Facilitation of healthy mental development – child and teacher</t>
  </si>
  <si>
    <t>První část předkládané editované monografie pojednává o dvou diagnostických kategoriích: epilepsii a dyslexii. Studie týkající se obou diagnóz empiricky potvrdily signifikantní vliv školního prostředí na formování sebepojetí. Ve výzkumu o epilepsii autorka experimentálně dokázala příznivý vliv speciálního výukového programu na prosociální postoje spolužáků k epileptikům. Výzkum sociálních aspektů u dyslektiků ukázal na snížené sebepojetí a zhoršenou sociometrickou pozici mezi spolužáky. Tyto nálezy mají tendenci dlouhodobě přetrvávat i do dospělosti. Motivační a emoční determinanty procesů učení a vyučování jsou studovány v části druhé. Výzkum ukázal, že používání individuální vztahové normy nemusí vést ke zvýšení motivace žáků, naopak, používání individuální normy v oblastech připisování výkonu a očekávání může celkovou motivovanost snižovat. Navíc se ukazují určité rozpory mezi zjištěnou orientací učitelů na určitý typ normy a reálnou prací učitelů se vztahovými normami. Další studie zaměřená na diagnostiku motivace se zabývala vývojem a validizací české verze metody: On-line Motivation Questionnaire - OMQ M. Boekaertsové. V části třetí jsou řešeny otázky seberozvoje učitele. Prožitkové, zkušenostní studium psychosomatických disciplín (dialogického jednání, hlasové výchovy) je cestou sebepoznání a budování vlastní identity. Tato problematika je řešena ve dvou kapitolách. V poslední kapitole je představena metoda tematických koláží, která se ukazuje jako vhodná k rozšíření pohledu vyučujících na jejich povolání stejně jako na témata z osobního života.</t>
  </si>
  <si>
    <t>The first part of the edited monograph deals with two diagnostic categories:epilepsy and dyslexia. Studies of these two diagnoses empirically supported the claims that a school environment represented by peers and teachers attitudes toward an afflicted child has a significant influence on the forming of its self-concept.The epilepsy study focused on an experimental program aimed at changing peers attitudes toward a fellow student suffering from epilepsy. The experimental manipulation in the study succeeded in effecting an attitude change in more prosocial direction.Research of various social dimensions among dyslectics showed lowered self-esteem and worsened sociometric position of dyslectics among their peers. These findings have a strong tendency to persist into adulthood.Motivational and emotional determinants of the learning and teaching processes are studied in the second part. Research showed that the use of individual relational norms may not lead to the improvement of students´ motivation and -quite contrary to it- the use of such norms in the areas of attributions of achievement and expectations may lower general motivation.Moreover, it indicates certain discrepancies between measured teachers´ orientations to prefer a specific type of norm and their actual work with relational norms.Another study focusing on motivation diagnostics dealt with the development and validation process of the Czech version of the technique: On-line Motivation Questionnaire - OMQ by M. Boekaerts.The questions of teachers´ self-development are being discussed in the third part. Experiential study of psychosomatic disciplines (dialogical conduct, voice education) is a path to self-knowledge and to the building of one´s own identity.These issues are dealt with in two chapters.The last chapter introduces the method of themes collages and the method is shown as appropriate for the widening of teachers´ views as regards their vocation and as regards the themes in their personal lives.</t>
  </si>
  <si>
    <t>epilepsie; dyslexie; sebehodnocení; self-koncept; vztahové normy,;výkonová motivace; česká verze On-line Motivation Questionnaire; psychosomatická hlasová výchova; dialogické jednání; reflexe; tematická koláž; projekce</t>
  </si>
  <si>
    <t>epilepsy; dyslexia; self-esteem; self-concept; relational norms; achievement motivation; Czech version of On-line Motivation Questionnaire; psychosomatic voice education; dialogical conduct,; reflection; thematic collage; projection</t>
  </si>
  <si>
    <t>doc. PhDr. Isabella Pavelková, CSc. (17657314) [prac.: PedF/KPs] [vyk. fak.: PedF/KPs] 
Mgr. Alena Škaloudová, Ph.D. (88539320) [prac.: PedF/KPs] [vyk. fak.: PedF/KPs] 
[K] Mgr. Kateřina Kubíková, Ph.D. (52988905) [prac.: PedF/KPs] [vyk. fak.: PedF/KPs] 
doc.PhDr. JIří Jošt, CSc. [ext. prac.: PF JU] 
Prof. .PhDr. František Man, CSc. [ext. prac.: PF JU] 
Mgr. Alena Nohavová, Ph.D. [ext. prac.: PF JU] 
Prof. PaeDr. Iva Stuchlíková, CSc. [ext. prac.: PF JU] 
PhDr. Yvona Mazehóová, Ph.D. [ext. prac.: PF JU] 
MgA. Stanislav Suda, Ph.D. [ext. prac.: PF JU] 
prof. Knut Arme Hagtvet, Ph.D.
RNDr. Vladimíra Ptrášková, Ph.D. [ext. prac.: PF JU] 
Mgr. Dana Brabcová [ext. prac.: PF JU] 
Mgr. Josef Nota [ext. prac.: PF JU] 
Mgr. Luboš Kminský [ext. prac.: PF JU] 
Jana Bílá
Markéta Krajícívá
Mgr. Pavel Kozelka</t>
  </si>
  <si>
    <t>prof. PhDr. Zdeněk Helus, DrSc.prof. PhDr. Vlastimil Švec, CSc.</t>
  </si>
  <si>
    <t>&gt;Z&lt; MSM0021620862 - Učitelská profese v měnících se požadavcích na vzdělávání
&gt;I&lt; PRVOUK P15 - Škola a učitelská profese v kontextu rostoucích nároků na vzdělávání</t>
  </si>
  <si>
    <t>Tušimická 509/10, 184 00 Praha 8 – Dolní Chabry</t>
  </si>
  <si>
    <t>Striving for the Law</t>
  </si>
  <si>
    <t>Jde o kazuistický rozbor odpovědí jedné probandky v TAT. Pléduje se za to, aby první interpretace byla v běžné řeči těchto odpovědí, bez speciálních odborných pojmů a bez hledání psychologické teorie.</t>
  </si>
  <si>
    <t>Case study of a client, based upon his responses given in T.A.T. The chapter argues that the first interpretation has to be done in terms of the languace of the story, vwithout seaching for a psychological theory.</t>
  </si>
  <si>
    <t>TAT; kazuistika; neutrální,sémiotická interpretace;</t>
  </si>
  <si>
    <t>T.A.T.; a case study; a neutral, semiotic interpretation;</t>
  </si>
  <si>
    <t>doc. PhDr. Miloš Kučera, CSc. (70385805) [prac.: PedF/KPs] [vyk. fak.: PedF/KPs]</t>
  </si>
  <si>
    <t>Ivo ČermákTáňa Fikarová</t>
  </si>
  <si>
    <t>Phenomenology of the Christianity with regard to the analyses of the life-world</t>
  </si>
  <si>
    <t>Zabýváme se v tomto textu dějinnými předpoklady našeho světovidění, zvláště s ohledem na křestanství a židovskou tradici.</t>
  </si>
  <si>
    <t>We are dealing in this text with the historical preconditions of our world-view, especially with regard to Christianity and Jewish tradition.</t>
  </si>
  <si>
    <t>filosofie; křesťanství; judaismus; fenomenologie</t>
  </si>
  <si>
    <t>philosophy; Christiany; judaism; phenomenology</t>
  </si>
  <si>
    <t>Mgr. Dalibor Vik (12837411) doc. ThDr. Jiří Vogel, Th.D. (55187420)</t>
  </si>
  <si>
    <t>&gt;S&lt; GAUK419011 - Otázka po člověku u Emmanuela Lévinase</t>
  </si>
  <si>
    <t>The might and glory of the city celebrated – London’s theatricality in Peter Ackroyd’s The Clerkenwell Tales</t>
  </si>
  <si>
    <t>Together with intertextuality, criminality, occultism and psychogeography, theatre culture and urban theatricality represent a crucial cornerstone of Peter Ackroyd’s conception of London. The motif or theme of theatricality appears in all his London novels, most notably in Dan Leno and the Limehouse Golem (1994), as well as in his major theoretical works on London history and the development of English literary sensibility. The aim of this article is to demonstrate how his novel The Clerkenwell Tales (2003), through its multiple plots and a miscellaneous cast of characters in the best Chaucerian tradition, portrays and vivifies various theatrical aspects of medieval London and its life.</t>
  </si>
  <si>
    <t>London; theatre; theatricality; Clerkenwell; conspiracy; the carnivalesque</t>
  </si>
  <si>
    <t>[K] PhDr. Petr Chalupský, Ph.D. (48832903) [prac.: PedF/KAJL] [vyk. fak.: PedF/KAJL]</t>
  </si>
  <si>
    <t>“Like a Furnace Burning and Turning” – London in Peter Ackroyd’s The Great Fire of London</t>
  </si>
  <si>
    <t>Unlike the two subsequent novels, The Last Testament of Oscar Wilde (1983) and Hawksmoor (1985), Peter Ackroyd’s first novel, The Great Fire of London (1982), was not published to high critical acclaim. However, the novel establishes its author’s concept of his fictional London, which focuses primarily on the city’s unofficial, off-the-record history. The aim of this article is to demonstrate that although it is a seemingly unambitious work and a relatively raw text, especially due to its explicit treatment of the theme of male homosexuality and the story’s bleak ending, The Great Fire of London can be understood as a kind of a “proto-text” containing all the major defining aspects of its author’s fictional city, which are explored in more in-depth ways in his later, more mature London novels.</t>
  </si>
  <si>
    <t>London; the city; Charles Dickens; loneliness; heterogeneity; intertextuality; irrationality</t>
  </si>
  <si>
    <t>As a consequence of the Bologna process, five-year master’s teacher education programmes have been divided into three-year bachelor’s and two-year master’s studies in the Czech Republic. The aim of this paper is to describe the development of the two-cycle implementation in teacher education programmes in the Czech Republic and present survey results about the opinions of both the academic staff and students at the Faculty of Education of Charles University in Prague on the implementation. In the 􀏐irst and second parts, we summarize Bologna goals and reaction to the two-cycle implementation in general. In the third part, we analyze the two-cycle system implementation from its introduction into the Czech legal system to a recent successful re-accreditation of a one-cycle programme at one faculty of education and strengthening voices for reintroduction of a one-cycle system for teacher education. In the fourth part, we present the survey results. It has been shown that about nine out of ten staff members had disagreed with the two-cycle implementation at the time of its introduction in 2006, and there has been no significant change of their opinions over time. Moreover, more than sixty percent of the academic staff do not agree with the co-existence of the two systems. On the contrary, students prefer the two-cycle system to the one-cycle system (7:3). Most bachelor’s students intend to continue in the follow-up master’s study suggesting that the division is more or less formal.</t>
  </si>
  <si>
    <t>Teacher education; Bologna process; two-cycle system; bachelor’s study; follow-up master’s study; five-year master’s study</t>
  </si>
  <si>
    <t>Approaches to mathematics in the perception of pupils and teachers (motivational problems in mathematics) Approaches to mathematics in the perception of pupils and teachers (motivational problems in mathematics)</t>
  </si>
  <si>
    <t>V předkládané studii jsou mapovány žákovské postoje k předmětu matematika, pozornost je věnována i učitelské percepci žákovských postojů. Výsledky jsou vybrány z výzkumu, který byl realizován na druhém stupni základních škol v České republice. Vzorek tvořilo 3 108 žáků a 170 jejich učitelů.</t>
  </si>
  <si>
    <t>The presented study maps pupil’s approaches to the subject of Mathematics, and also the teacher’s perception of pupil’s approaches gets some attention. The results are chosen from a research realised at the second stage of elementary schools in Czech Republic. The sample consisted of 3108 pupils and 170 of their teachers.</t>
  </si>
  <si>
    <t>matematika; pedagogická psychologie; obliba; obtížnost; význam; nadán;, motivace; nuda; známka; výkon</t>
  </si>
  <si>
    <t>mathematics; pedagogical psychology; popularity; difficulty; meaning; talent; motivation; boredom</t>
  </si>
  <si>
    <t>doc. PhDr. Isabella Pavelková, CSc. (17657314) [prac.: PedF/KPs] [vyk. fak.: PedF/KPs]</t>
  </si>
  <si>
    <t>doc. RNDr. Naďa Vondrová, Ph.D. (71411680)</t>
  </si>
  <si>
    <t>Katedra matematiky a didaktiky UK v Praze PedF, Společnost učitelů matematiky JČMF</t>
  </si>
  <si>
    <t>Jde o jeden ze dvou hlavních vyžádaných příspěvků</t>
  </si>
  <si>
    <t>CD-ROM</t>
  </si>
  <si>
    <t>Student Teachers Questioning Skills for Detecting Childrens Understanding of Society</t>
  </si>
  <si>
    <t>Orientace v dětských pojetích fenoménů, kterých se týká výuka, je důležitou součástí didaktických znalostí obsahu. Budoucí učitelé byli vedeni k tomu, aby pomocí individuálně vedených rozhovorů s žáky primární školy dětská pojetí zjišťovali a zkoumali jejich poznávací procesy. Článek popisuje několik typů zadání pro vedení rozhovorů zaměřených na dětské politické myšlení a porozumění ekonomických vztahům, porovnává využitelnost jednotlivých typů zadání pro rozvoj kompetence dotazování a porozumění dětským pojetím. Pro rozvoj dovednosti studentů učitelství dotazováním zjišťovat dětská pojetí se jako klíčová jeví strukturovaná podpora.</t>
  </si>
  <si>
    <t>Children’s prior knowledge or children’s alternative conceptions are an important part of pedagogical content knowledge. This paper evaluates an effort to increase the preservice elementary school teachers’ skills needed for the diagnostics of children’s understanding and conceptions of social phenomena. Preservice teachers were given a task to interview children about their conceptions of economic and politic relationships. Different groups of student teachers received different kind of support before the interview. The typology of resulting interviews is presented. Scaffolding seems to be essential in the development of students’ questioning skills.</t>
  </si>
  <si>
    <t>pregraduální příprava učitelů; dětská pojetí společnosti; konceptuální změna; dotazování</t>
  </si>
  <si>
    <t>pre-service teacher training; childrens understanding of society; conceptual change; questioning</t>
  </si>
  <si>
    <t>Ing. Michaela Dvořáková, Ph.D. (30847971) [prac.: PedF/KOVF, PedF/PedF] [vyk. fak.: PedF/KOVF, PedF/PedF]</t>
  </si>
  <si>
    <t>Impact of attended track on civic attitudes of secondary school students in the Czech Republic</t>
  </si>
  <si>
    <t>Řada výzkumných studií se zabývala dopady stratifikace vzdělávacích systémů na výsledky vzdělávání žáků a sebepojetí žáků. Málo pozornosti bylo dosud věnováno zkoumání dopadů stratifikace na utváření občanských postojů. Tato stať hledá odpovědi na otázky, jaké jsou postoje českých žáků v různých typech středních škol k účasti ve volbách, ke školní a občanské angažovanosti a k právům menšin. Dále se snaží stať postihnout, jak se rozdíly v postojích žáků jednotlivých škol a jednotlivých typů škol změnily v uplynulém desetiletí. Stať zároveň analyzuje školní faktory, které postoje žáků ovlivňují. Analýzy pracují s daty z výzkumu CIVED (Civic Education Study) z roku 1999 a z výzkumu Občanské postoje mládeže (OPM) z roku 2010. Data jsou analyzována prostřednictvím víceúrovňového modelování. Analýzy ukázaly, že mezi roky 1998 a 2010 zůstaly sledované občanské postoje mladých voličů v zásadě beze změn. Od roku 1999 nedošlo ke zvyšování rozdílů mezi jednotlivými typy škol ani mezi jednotlivými školami. Analýza napovídá, že pro utváření občanských postojů není rozhodující složení žáků jednotlivých škol, ale výchovné postupy školy.</t>
  </si>
  <si>
    <t>Many research studies dealt with the impacts of stratification of education systems on student outcomes and their self-concept. Little attention has been given to the impact of stratification on the formation of civic attitudes. This paper examines the attitudes of the Czech students in different tracks of secondary education towards the participation in elections, the civic and school engagement and the minority rights, and how the differences of student attitudes have changed in the different schools and tracks in the past decade. The paper also analyses the school factors that influence student attitudes. Data from CIVED (Civic Education Study) in 1999 and Civic Attitudes of Youth Survey (OPM) in 2010 are used. Data were analysed by hierarchical multilevel modelling. Analyses show that civic attitudes of young voters remained stable between 1998 and 2010, as well as the magnitude of differences between tracks and indiviual schools. Analyses infer that development of civic attitudes is influences by school educational approaches rather than by student composition.</t>
  </si>
  <si>
    <t>občanské postoje; vnější diferenciace; IEA CIVED; střední vzdělání</t>
  </si>
  <si>
    <t>civic attitudes; tracking; IEA CIVED; upper secondary education</t>
  </si>
  <si>
    <t>Change of attitudes of Czech pupils towards mathematics during school attendance</t>
  </si>
  <si>
    <t>Výsledky mezinárodních výzkumů výsledků vzdělávání nás upozorňují, že naše žáky nebaví matematika. Diferencovanější pohled na vztah našich žáků k matematice nabízí výzkumy Hrabala a Pavelkové. Předložená studie se zaměřuje na to, jak se mění vztah žáků k matematice během školní docházky. Činí tak v úvodu hledáním stop těchto informací ve výsledcích výzkumů PISA a TIMSS a v publikacích jmenované výzkumné dvojice. Vlastní výzkum byl realizován metodou sémantického diferenciálu na vzorku 4351 žáků z 53 škol z 230 tříd počínaje 4. ročníkem základní školy a konče posledním ročníkem školy střední. Data byla shromážděna prostřednictvím elektronického portálu vytvořeného v rámci národního projektu Cesta ke kvalitě. Výsledky jsou prezentovány po jednotlivých ročnících a zvlášť podle typu střední školy. Zřetelné je postupné zhoršování vztahu žáků k matematice. U českého a cizího jazyka obdobný prokazatelný trend není.</t>
  </si>
  <si>
    <t>Results of international research show that Czech pupils don’t like mathematics. The relationship of Czech pupils to mathematics has also been studied by Hrabal and Pavelkova who give more differentiated view on it. My study focuses on the change of Czech pupils towards mathematics during school attendance. First I analyzed the results of the mentioned studies. Then I used semantic differential method to measure pupils’ attitudes toward mathematics. The sample consisted of 4351 pupils from 53 schools and 230 classes from 4th grade of basic school till the last grade of secondary school. Data were collected electronically as part of the national project Road to Quality Improvement. The results are presented by grades and by the type of secondary school. It is clear that attitudes of Czech pupils towards mathematics worsen during school attendance. This trend is not observable in pupils’ attitudes towards Czech language and to foreign language.</t>
  </si>
  <si>
    <t>sémantický diferenciál; postoj žáků k matematice; PISA; TIMSS; Cesta ke kvalitě</t>
  </si>
  <si>
    <t>semantic differential; mathematics attitudes; PISA; TIMSS; Road to Quality Improvement</t>
  </si>
  <si>
    <t>PhDr. Martin Chvál, Ph.D. (18783105) [prac.: PedF/ÚVRV] [vyk. fak.: PedF/ÚVRV]</t>
  </si>
  <si>
    <t>Transition of 5-graders to multi-year grammar school</t>
  </si>
  <si>
    <t>Český vzdělávací systém se vyznačuje časnou a vysokou diferenciací a v mezinárodním srovnání rovněž vysokými vzdělanostními nerovnostmi. Nejčastěji diskutovaným prvkem diferenciace jsou osmiletá gymnázia, na která odcházejí žáci po 5. ročníku povinného vzdělávání. Stať se zabývá otázkou, jaké faktory ovlivňují aspirace žáků 5. ročníků ke studiu na víceletém gymnáziu a jaké faktory ovlivňují, zda jsou žáci ke studiu přijati. K analýzám jsou využita data získaná v rámci mezinárodního výzkumu TIMSS a PIRLS realizovaného v roce 2011 a data získaná v rámci návazného šetření žáků 5. ročníků provedeného na stejném výběrovém souboru v rámci projektu CLoSE. K odpovědím na výzkumné otázky je využita binární logistická regrese a deskriptivní údaje získané v rámci šetření 5. ročníků. Analýzy ukazují, že i když na přijetí žáků ke studiu mají největší vliv jejich schopnosti, uplatňuje se značný vliv rodiny na aspirace i na úspěch v přijímacím řízení.</t>
  </si>
  <si>
    <t>Czech education system exhibits early tracking and educational inequalities that are higher that those in most developed countries. The most controversial element of the system discussed in this context is multi-year grammar schools that are attended by students after the completion of primary school. The paper seeks answer to the question what factors influence student aspirations to study at multi-year grammar school and what factors are crucial for success at entrance examinations. Analyses are carried out on data from the international comparative study TIMSS and PIRLS that was carried out in 2011 and on data collected in a survey of 5-graders implemented on the same sample in 2012 within the Czech Longitudinal Study of Education (CLoSE). The questions are answered by binary logistic regression and by descriptive analyses of the data gained in the CLoSE project. The analyses show that though the most important factor influencing the success in entrance examinations is student performance, student home background has also a very important impact on both aspirations and the success at entrance procedures.</t>
  </si>
  <si>
    <t>osmiletá gymnázia; přechod na gymnázium; přijímací řízení; vnější diferenciace; aspirace; TIMSS a PIRLS 2011; longitudinální výzkum; CLoSE</t>
  </si>
  <si>
    <t>multi-year grammar school; transition; admission process; tracking; streaming; TIMSS &amp; PIRLS 2011; longitudinal data; CLoSE</t>
  </si>
  <si>
    <t>RNDr. Jana Straková, Ph.D. (14544667) [prac.: PedF/ÚVRV] [vyk. fak.: PedF/ÚVRV] 
PhDr. David Greger, Ph.D. (36649423) [prac.: PedF/ÚVRV] [vyk. fak.: PedF/ÚVRV]</t>
  </si>
  <si>
    <t>Organizational Climate of Teacher Training Faculties</t>
  </si>
  <si>
    <t>Publikace Organizační klima fakult připravujících učitele v šesti kapitolách popisuje základní proměnné související s uvedeným tématem. Jedná se především o sféru vysokého školství, organizačního klimatu, akademické pracovníky, výzkumné nástroje a za tímto účelem vyvinuté vlastní výzkumné nástroje.</t>
  </si>
  <si>
    <t>In its six chapters the publication The Organizational Climate of Teacher Training Faculties describes the basic variables related to the topic stated in its name. It covers mainly the domain of institutions of higher education, organizational climate, academic workers, research tools and proprietary research tools developed for this purpose.</t>
  </si>
  <si>
    <t>vysoké školství; organizační klima; fakulty připravující učitele; akademický pracovník; dotazník; rozhovor</t>
  </si>
  <si>
    <t>higher education; organizarional climate; teacher training faculties; academic staff; questionnaire; interview</t>
  </si>
  <si>
    <t>prof. PhDr. Helena Grecmanová, Ph.D. [ext. prac.: PedF UP] 
doc. Mgr. Miroslav Dopita, Ph. D. [ext. prac.: PedF UP] 
PhDr. Jana Kantorová, Ph.D. [ext. prac.: PedF UP] 
doc. PhDr. Jitka Skopalová, Ph.D. [ext. prac.: PedF UP] 
PhDr. Martin Chvál, Ph.D. (18783105) [prac.: PedF/ÚVRV] [vyk. fak.: PedF/ÚVRV] 
{10}</t>
  </si>
  <si>
    <t>Pupils´Attitudes to Czech Language and Teachers´Perception of Them</t>
  </si>
  <si>
    <t>Předkládaná studie mapuje postojové charakteristiky k předmětu český jazyk z pohledu žáků, ale i z hlediska učitelské percepce žákovských postojů. Prezentované výsledky jsou čerpány z výzkumu realizovaného na II. stupni základních škol České republiky (vzorek 3 108 žáků a 179 jejich učitelů). Zároveň studie ukazuje možnosti zvyšování učitelovy profesní kompetence prostřednictvím autodiagnostických strategií učitele.</t>
  </si>
  <si>
    <t>The presented study maps the approach characteristics to the learning subject of Czech language from the point of view of pupils, but also from the point of view of teachers´perception of pupils´approachers. The results presented come from a research made in the 2 level of Czech elementary schools (sample of 3 108 pupils and 179 of their teachrs). The stady also shows possibilites to increase the teacher´professional competence using self-diagnostic strategies of the teacher.</t>
  </si>
  <si>
    <t>pedagogická psychologie; český jazyk; postoje ke školním předmětům; motivace; nadání; nuda</t>
  </si>
  <si>
    <t>pedagogical psychology; Czech language; approaches to school subjests; motivation; talent; boredom</t>
  </si>
  <si>
    <t>Self-efficacy in task situations</t>
  </si>
  <si>
    <t>Cílem předkládané studie je zmapovat žákovské přesvědčení o vlastní zdatnosti ve školní úkolové situaci. Ve studii sledujeme vnímanou osobní zdatnost žáků v úkolech s narůstající obtížností. Zajímají nás souvislosti s aktivitou, nasazením v úkolu, zaujetí úkolem a úspěšností při práci na úkolu. Teoreticky analyzujeme především následující motivační proměnné vážící se na úkolovou situaci: postoj k předmětu, přesvědčení o vlastní zdatnosti a charakteristiky úkolu.</t>
  </si>
  <si>
    <t>The objective of the presented study is to map pupils´self-efficacy in task situations (school tasks). In this study we are interested in pupils´self-efficacy in task and their achievements in task. We analyse especially the following motivational variables: attitude toschool subject, self-efficacy and task value.</t>
  </si>
  <si>
    <t>vnímaná osobní zdatnost; charakteristiky úkolu; motivace; aktivita; úspěšnost</t>
  </si>
  <si>
    <t>self-efficacy; task value; motivation; effort; achievement</t>
  </si>
  <si>
    <t>Eliška Kmínková (98006318) [prac.: PedF/KPs] [vyk. fak.: PedF/KPs] 
doc. PhDr. Isabella Pavelková, CSc. (17657314) [prac.: PedF/KPs] [vyk. fak.: PedF/KPs]</t>
  </si>
  <si>
    <t>PhDr. Daniel Heller (94430110) Jindřiška KotrlováIrena Sobotková</t>
  </si>
  <si>
    <t>Psychologické dny 2012 Prostor v nás a mezi námi - respekt, vzájemnost, sdílení</t>
  </si>
  <si>
    <t>ČMPS</t>
  </si>
  <si>
    <t>Name writing development of preschool age children</t>
  </si>
  <si>
    <t>Článek se věnuje problematice psaní vlastního jména dětmi v předškolním věku. Představuje výzkumné šetření, které sledovalo 101 dětí ve věku od tří do šesti let. Všechny děti psaly a poté četly (analyzovaly) vlastní jméno, menší skupiny psaly a vymýšlely slova na písmena obsažená v jejich jméně, psaly slova pes, slon, domeček a napsaná slova zpětně četly a hledaly jejich vnitřní struktury. Produkty dětí a také jejich postupy při psaní a čtení byly zpracovány pomocí otevřeného kódování. Výsledkem jsou podchycené prekoncepty psaní a čtení vlastního jména, které studie interpretuje vývojově. Výzkumný design byl inspirovaný psychogenetickou teorií Emilie Ferreirové.</t>
  </si>
  <si>
    <t>Paper focuses on name writing development of preschool age children. It presents research which followed 101 children aged three to six years. Children wrote and read (analyzed) their name. Smaller goups were creating and writing words while using only letters contained in their name, they wrote the words like dog, elephant, house and read the words written backwards, looking for their internal structure. Products of children and their procedures for writing and reading were processed using open coding Results - preconceptions of name writing and reading are interpreted developmentally. Research design was inspired by psychogenetically theory of Emilia Ferreiro.</t>
  </si>
  <si>
    <t>předškolní věk; psaní vlastního jména; vývoj psaní a čtení</t>
  </si>
  <si>
    <t>preschool age; name writing; the development of reading and writing</t>
  </si>
  <si>
    <t>PhDr. Ida Viktorová, Ph.D. (95776488) [prac.: PedF/KPs] [vyk. fak.: PedF/KPs]</t>
  </si>
  <si>
    <t>&gt;I&lt; UNCE 204001/2012 - Centrum výzkumu základního vzdělávání
&gt;I&lt; PRVOUK P03 - Rozvoj psychologických věd</t>
  </si>
  <si>
    <t>janusz Korczak Wiews of Childrens Rights</t>
  </si>
  <si>
    <t>W pierwszej czesci tekstu przedstawione sa zagadnienia praw dziecka. Korczak byl nie tylko teoretykiem w kwestii praw dziecka, ale i praktykiem.</t>
  </si>
  <si>
    <t>Children´ s rights seen by Janusz Korczak are presented in the firstpart of the text. Korczak was not only the theoretical defender of children´s rights, but also practice.</t>
  </si>
  <si>
    <t>Janusz Korczak; prawa dziecka; praktyka pedagogiczna</t>
  </si>
  <si>
    <t>Janusz Korczak; childrens rights; practical realization</t>
  </si>
  <si>
    <t>Prof. dr hab. Barbara Piatkowska {Polsko}</t>
  </si>
  <si>
    <t>Walbrzych</t>
  </si>
  <si>
    <t>Critical places of mathematics at the lower secondary schools in the discourse of teachers</t>
  </si>
  <si>
    <t>Kapitola shrnuje výsledky kvalitativního výzkumu založeného na rozhovorech s 34 učiteli matematiky, jehož cílem bylo zjistit, které partie matematiky základní školy učitelé vidí jako kritické místo z hlediska žáků. U každého identifikovaného kritického místa je zmíněna povaha žákovských obtíží a jejich příčiny tak, jak je vidí učitelé, a současně jsou popsány didaktické přístupy, které učitelé podle svých slov k překonávání obtíží využívají. Ke každé z kritických oblastí existuje nepřeberné množství výzkumů (alespoň v zahraniční literatuře). Z nich byly vybrány vesměs výzkumy typu „experimentální versus kontrolní skupina, které umožňují zasadit používané didaktické přístupy do výzkumného kontextu. Učitelé nejvíce zmiňovali problémy v aritmetice (konkrétně u zlomků a celých čísel), u algebraických výrazů, u slovních úloh. Z geometrie nejvíce mluvili o konstrukčních úlohách a o výpočtech v geometrii. V závěru kapitoly jsme se pokusili o určité obecnější úvahy shrnující některé charakteristiky učitelských sdělení k povaze kritických míst v matematice.</t>
  </si>
  <si>
    <t>The chapter summarises results of qualitative research based on interviews with 35 mathematics teachers whose gaol was to find out which parts of lower secondary mathematics are seen by teachers as critical from the point of view of pupils. For each identified critical place, the nature of pupils’ problems and their possible causes are given (from the teachers’ viewpoint) and didactic approaches the teachers use to overcome these problems are described. For each critical place, a huge body of research exist (at least in international literature). We have mostly chosen research of the experimental versus control group type which enables us to put the used didactic approaches into the research contexts. The teachers spoke most about problems in arithmetic (namely fractions and negative numbers), in algebraic expressions, in word problems. In geometry they mentioned construction geometry and calculations in geometry. The chapter is summed up by more general considerations stemming from the teachers’ statements about the nature of critical places in mathematics.</t>
  </si>
  <si>
    <t>kritická místa matematiky; učitelé matematiky; zlomky; záporná čísla; algebraické výrazy; slovní úlohy; konstrukční úlohy; výpočty v geometrii; didaktické přístupy</t>
  </si>
  <si>
    <t>critical places of mathematics; mathematics teachers; fractions; negative numbers; algebraic expressions; word problems; construction tasks; calculations in geometry; didactic approaches</t>
  </si>
  <si>
    <t>Kritická místa matematiky – zkoumání diskurzu učitelů</t>
  </si>
  <si>
    <t>Critical places of mathematics - investigating teachers' discourse</t>
  </si>
  <si>
    <t>Kapitola srhnuje metodologii rozsáhlého kvalitativního výzkumu, jehož cílem bylo zkoumat kritická místa matematiky základní školy v diskurzu učitelů 1. stupně a učitelů matematiky. Je popsáno teoretické pozadí práce a metodologická východiska. Dále je pojednáno o způsobu získávání a analýzy dat. Datový korpus sestává z transkriptů hloubkových rozhovorů s 60 učiteli, jejichž analýza vychází z některých technik zakotvené teorie. Autoři shrnují výzvy, kterým museli autoři monografie čelit při zpracovávání svých kapitol, a popisují stručně jednotlivá hlediska, z nichž byla data analyzována: kritická místa a didaktické techniky k jejich zvládání, procesy učení, motivace v řeči učitelů, typologie žáků, učitelovo pojetí úspěšného žáka a spolupráce rodičů a školy. Konečně je pojednáno i o navazujícím výzkumu a shrnuta omezení předloženého výzkumu.</t>
  </si>
  <si>
    <t>The chapter summarizes the methodology of wide qualitative research whose goal was to investigate critical places of mathematics in the discourse of elementary teachers and mathematics teachers. The theoretical background of work is described as well as methodological foundations. The way of data gathering and analysis is given. The data corpus consists of transcripts of interviews with 60 teachers whose analysis is based on some techniques of grounded theory. The authors recapitulate challenges which were met by the chapters' authors and describe several aspects from the point of which the data were analysed: critical places and didactic techniques to overcome them, processes of learning, motivation in the teachers' discourse, typology of pupils, teachers' conception of a successful pupil and the cooperation between parents and school. Finally, the follow up research and limitations of the present research are mentioned.</t>
  </si>
  <si>
    <t>kvalitativní výzkum; hloubkový rozhovor; kritická místa matematiky; zakotvená teorie; didaktika matematiky; učitelé matematiky</t>
  </si>
  <si>
    <t>qualitative research; interview; critical places of mathematics; grounded theory; mathematics education; mathematics teachers</t>
  </si>
  <si>
    <t>PhDr. Miroslav Rendl, CSc. (43140016) [prac.: PedF/KPs] [vyk. fak.: PedF/KPs] 
doc. RNDr. Naďa Vondrová, Ph.D. (71411680) [prac.: PedF/KMDM] [vyk. fak.: PedF/KMDM]</t>
  </si>
  <si>
    <t>Forms of Folk Literature in Teaching Foreign Languages (Focused on Russian)</t>
  </si>
  <si>
    <t>Článek se zabývá možnostmi využití formální a obsahové stránky lidové slovesnosti ve výuce cizího jazyka. Vychází z obecného vztahu jazyka a kultury, jíž je lidová slovesnost nedílnou součástí. Dále pak analyzuje klíčové dokumenty upravující jazykové vzdělávání v České republice, jakož i aktuálně nejpoužívanější učební soubor pro výuku ruštiny v českých školách z pohledu využívání lidové slovesnosti jako učebního textu. Závěrečná část je věnována konkrétním možnostem uplatňování lidové slovesnosti ve výuce ruštině.</t>
  </si>
  <si>
    <t>The paper deals with possibilities of using formal and content aspects of the oral tradition in teaching a foreign language. It is based on the general relationship between language and culture, the integral part of which is the oral tradition. Furthermore, it analyzes key documents regulating language education and also the most widely used textbooks for teaching Russian in Czech schools from the view point of the use of the oral tradition as a study text. The final part is devoted to specific possibilities of the application of the oral tradition in teaching Russian.</t>
  </si>
  <si>
    <t>jazyk; kultura; lidová slovesnost; výuka cizích jazyků; ruština; učebnice ruštiny</t>
  </si>
  <si>
    <t>language; culture; oral tradition; foreign language teaching; Russian; textbook of Russian</t>
  </si>
  <si>
    <t>Types of pupils in the discourse of teachers</t>
  </si>
  <si>
    <t>Cílem kapitoly je zjistit, zda a jakým způsobem učitelé 1. stupně při povídání o matematice a učitelé matematiky 2. stupně základní školy kategorizují žáky, které vyučují. Zajímá nás, jaká kritéria k tomu používají a zda lze identifikovat určité dimenze, ve kterých své žáky popisují. Zjistili jsme, že na 1. stupni základní školy jsou to dimenze kognitivní, motivační, motorická a speciální. Na 2. stupni pak dimenze kognitivní a motivační a dimenze pohlaví. V závěru kapitoly uvádíme vývojový trend těchto dimenzí v průběhu školní docházky, tak jak vyplývá z výpovědí učitelů.</t>
  </si>
  <si>
    <t>The aim of this chapter is to determine whether and how teachers of elementary schools talking about mathematics and mathematics teachers of primary schools categorize pupils they teach. We wonder what criteria to use, and whether you can identify a dimension in which his students describe. We found that there are dimensions of cognitive, motivational, motor and special at the elementary school. Cognitive and motivational dimensions and a gender dimension at primary school. At the end of the chapter we present the development trend of these dimensions during school.</t>
  </si>
  <si>
    <t>Typy žáků; diskurz učitelů; základní škola; dimenze; vývoj dimenzí.</t>
  </si>
  <si>
    <t>Types of pupils, teachers discourse; primaryy school; dimension; development of dimension.</t>
  </si>
  <si>
    <t>doc. PhDr. Lenka Hříbková, CSc. (70221568) [prac.: PedF/KPs] [vyk. fak.: PedF/KPs] 
Mgr. Anna Páchová (90978945) [prac.: PedF/KPs] [vyk. fak.: PedF/KPs]</t>
  </si>
  <si>
    <t>PhDr. Miroslav Rendl, CSc. (43140016) doc. RNDr. Naďa Vondrová, Ph.D. (71411680)</t>
  </si>
  <si>
    <t>Historical aspects of teaching algebra</t>
  </si>
  <si>
    <t>V didaktice matematiky představuje algebra jedno ze stěžejních témat a existuje celá řada přístupů k jejímu vyučování. Cílem kapitoly je pomocí popisu raných stadií vývoje algebry nabídnout materiál umožňující zastáncům jednotlivých přístupů k didaktice algebry jasněji si uvědomit, na které aspekty algebry kladou důraz a které naopak nechávají mimo svou pozornost. Hlavním poznatkem nabádajícím k zamyšlení je několik století trvající etapa, kdy se algebra pěstovala verbálně, bez použití symboliky nebo jen s velmi rudimentární symbolikou. Symbolika se rodila pozvolna, přičemž po dlouhou dobu existovaly vedle sebe různé, značně odlišné symbolické systémy. Proto je otázkou, zda škola předčasným důrazem na unifikaci symboliky a především nadměrným urychlováním tohoto procesu nebrání tomu, aby si žáci rozvíjeli vlastní symbolické myšlení.</t>
  </si>
  <si>
    <t>In mathematics education algebra constitutes one of the fundamental topics, and there are a number of approaches to its teaching. The aim of the chapter is, by describing the early stages of the development of algebra, to offer material to allow proponents of each approach to the didactics of algebra to realize which of the aspects of algebra they do emphasize and which they leave unnoticed. The main finding of the chapter, urging to reflect upon is the centuries-long stage when the algebra was developed verbally with no or only very rudimentary use of symbolism. The symbolism was born slowly, and during a long time there existed quite different symbolic systems side by side. Therefore, the question is whether the school by its early emphasis on the unification of symbolism and especially excessive speeding up this process does not prevent pupils from developing their own symbolic thinking.</t>
  </si>
  <si>
    <t>proměnná; mocnina; odmocnina; rovnice</t>
  </si>
  <si>
    <t>Variable; power; root; equation</t>
  </si>
  <si>
    <t>Inequalities in higher education attainment in the Czech Republic and in Europe 1950-2011</t>
  </si>
  <si>
    <t>Jaká je úroveň nerovností v přístupu k terciárnímu vzdělání, a zejména to, jakým způsobem jsou nerovnosti ovlivňovány masivním nárůstem počtu studentů v posledních desetiletích, patří mezi aktuální výzkumné otázky. Vzhledem k tomu, že komparativní šetření zaměřená na tuto problematiku jsou dosti vzácná, musí se pro srovnávací analýzu vývoje nerovností v přístupu k terciárnímu vzdělání v Evropě využívat relevantní údaje získané v rámci jiných šetření. Přístup Střediska vzdělávací politiky Pedagogické fakulty Univerzity Karlovy v Praze (SVP) využívá pro analýzu údaje shromážděné v pěti fázích široce zaměřeného mezinárodního šetření European Social Survey (ESS 1-5), realizovaných v letech 2002/2003 až 2010/2011 ve více než třiceti evropských zemích, a rovněž údaje ze dvou speciálních českých národních šetření. Přestože ESS není primárně zaměřený na vzdělávání a vzdělanostní nerovnosti, zahrnuje otázky, které lze v tomto směru vhodně využít, a analyzovat i problematiku sociální podmíněnosti a nerovností v přístupu k terciárnímu vzdělání. Důležitý je zejména způsob retrospektivního zjišťování charakteristik rodinného zázemí respondenta ve věku jeho čtrnácti let, jež představuje klíčové období pro formování vzdělávací dráhy mladého člověka. Bylo tak možné vytvořit model pro definování a výpočet hodnot indexu nerovnosti pro celou Evropu a také pro všech 21 evropských zemí. Díky dostatečné velikosti celého spojeného datového souboru (téměř 200 tisíc respondentů) a širokému věkovému rozpětí respondentů bylo navíc možné vymezit šest věkových kohort, jež zhruba zahrnují osoby, které ukončily terciární vzdělání v určitém historickém období, konkrétně v průběhu jednoho z následujících šesti desetiletí: 1950-1960, 1960-1970, 1970-1980, 1980-1990, 1990-2000 a 2000-2011.</t>
  </si>
  <si>
    <t>Inequality in access to, and attainment of, tertiary education, and particularly how it has been affected by a massive growth of student numbers in last decades, is one of major points of interest. Unfortunately, large international surveys focused directly on it are rather scarce. Yet it is possible to analyse the changing levels of inequity across European countries during past sixty years by using data gathered by surveys conducted on other themes, namely by European Social Surveys (ESS). This approach has been used in a study by the Education Policy Centre, Charles University in Prague (EPC). The EPC approach uses data gathered in five rounds of the European Social Survey (ESS 1-5), conducted in 2002/2003 to 2010/2011 in more than thirty European countries (and also data from special Czech national surveys). Although the ESS is not primarily focused on education (but on value orientation and social structure), it contains data which can be used very well for analysing the relation between social structure and inequalities in tertiary education attainment. They include essential characteristics of the respondent’s family background: education and occupation of his/her father and mother when he/she was fourteen years of age. It has been thus possible to develop a model for defining and calculating the Inequality Index for 21 European countries. The overall size of the database – established by uniting the results of all five rounds and covering almost 200 thousand respondents – has allowed not only to analyse individual countries but also to distribute their respondents into age groups corresponding to six ten-year historical periods (the last one being longer by one year) from the 1950s to 2011.</t>
  </si>
  <si>
    <t>Terciární vzdělávání; Rodinné zázemí; Nerovnosti; Index nerovnosti; Česká republika; Evropský sociální výzkum</t>
  </si>
  <si>
    <t>Tertiary Education; Family Background; Inequalities; Inequality Index; Czech Republic; European Social Survey</t>
  </si>
  <si>
    <t>Visual arts and music. Shape, space and time I/2</t>
  </si>
  <si>
    <t>Předkládaný díl I/2 – se stejným názvem i podtitulem – je orientovaný na proměny výtvarného a hudebního jazyka od konce 19. století do konce 20. století s důrazem na razantní kvalitativní proměny výrazových prostředků, výtvarných a kompozičních technik a materiální proměny výtvarného a hudebního jazyka. Proto i celková struktura dílu I/2 je odlišná od dílu I/1, i když bude také sledovat tvarosloví a gramatiku obou sledovaných uměleckých druhů. Radikální proměna figurativního a tonálního systému, přechod k abstraktnímu malířství a atonální a aleatorické hudbě, „netradiční“ výrazové prostředky a techniky – to jsou hlavní příčiny odlišné struktury dílu I/2.</t>
  </si>
  <si>
    <t>The presented issue – with the same name and subtitle – focuses on metamorphosis of visual and musical languages in the period between the end of the 19th and the end of 20th century. It describes radical qualitative changes of expressive means, creative and compositional techniques and also material changes of visual and musical languages. For this reason, the general layout of issue I/2 will differ form issue I/1, even though it will also focus on morphology and grammar of the two artistic genres. The radical change of figurative and tonal system, a transgression to abstract painting and to atonal and aleatoric music, „non-traditional“ expressive means and techniques – these are the main reasons of the different structure of issue I/2.</t>
  </si>
  <si>
    <t>Tvar; prostor; čas; formální struktura; komparace; výrazové prostředky; figurativní a tonální systém; abstraktní malířství; atonální a aletorická hudba; netradiční výrazové prostředky a techniky</t>
  </si>
  <si>
    <t>Shape; space; time; formal structure; comparation; expressive means; figurative and tonal systm; abstrakt painting; atonal and aleatoric music; nontraditional expressive means and techniques</t>
  </si>
  <si>
    <t>Příloha CD s hudebními a obrazovými ukázkami</t>
  </si>
  <si>
    <t>Visual arts and music. Shape, space and time I/1 and I/2</t>
  </si>
  <si>
    <t>Článek podává záladní informace o dvoudílné vědecke monografii s metodologickým zaměřením "Výtvarné umění a hudba", která je příspěvkem k postupné krystalizaci metodologické základny umělecké komparatistiky. Záměrem cyklu je položit základy komparativního jazyka výtvarného umění a hudby konkretizované na analýze vybraných výtvarných a hudebních děl. Díl I/1,2 s podtitulem "Tvar, prostor a čas" je zaměřený na tvar jako základní morfologickou jednotku a jeho vztah k prostoru ve výtvarném umění a k časové struktuře v hudbě. Obsah dílu II/1,2 napovídá již podtitul "Kompozice, hudební forma, tektonika a struktura".</t>
  </si>
  <si>
    <t>The Article deals with basic information from two-chapter scientific monograph with methodological focusing at art and music, which has the contribution to gradual creation of methodological base of art comparison. The intention of this cycle is to lay down the foundations of comparative art and music language, documented by analysis of selected art and music works. Chapter I/1, 2 with the subtitle “Form, space and time” is focused at Form as basic morphological element and its relation to space in the art and totime structure in music. The contents of chapter II/1, 2 indicates the subtitle “Composition, music form, tectonics and structure”.</t>
  </si>
  <si>
    <t>komparace; umělecka komparatistika; vytvarne uměni; hudba; tvar; prostor;hudebně strukturni čas; vyrazove prostředky; analyza; metodologie; kontext</t>
  </si>
  <si>
    <t>comparison; art comparison; art; music; form; space; structural time of music;instruments of expression; analysis; methodology; context</t>
  </si>
  <si>
    <t>PhDr. Věra Uhl Skřivanová, Ph.D. (72648465)</t>
  </si>
  <si>
    <t>The article deals with the issue of the impact of spatial visualization on education. It reports on some of the findings of a research project focused on defining the correlation between components of spatial intelligence and absorbing the information presented by planar or spatial visualization. The research examined educational impact of differences in mental models of lower-secondary school students watching spatial visualization in relation to mental models formed through watching planar visualization and also a level of cognitive strain of learners perceiving spatial and planar visualization in relation to their specific predispositions, namely to various components of spatial intelligence.</t>
  </si>
  <si>
    <t>education; planar visualization; spatial visualization; mental model; spatial intelligence</t>
  </si>
  <si>
    <t>Mgr. Miloš Prokýšek, Ph.D. (76580155) [prac.: PedF/KITTV] [vyk. fak.: PedF/KITTV] 
doc. PhDr. Vladimír Rambousek, CSc. (42597665) [prac.: PedF/KITTV] [vyk. fak.: PedF/KITTV]</t>
  </si>
  <si>
    <t>The chapter describes the changes in the financing of Czech tertiary education since 1990 in the wider context of the development of the tertiary education system, focusing on its key moments. It aims at analysing the impact the three different funding systems – Incremental, Per Capita, and Performance Based – have had, particularly on stimulating the transformation of higher education, proving that funding is one of the most powerful tools of indirect steering by the state.</t>
  </si>
  <si>
    <t>Higher Education; Incremental Funding; Per Capita Funding; Performance Based Indicators; Czech Republic</t>
  </si>
  <si>
    <t>Ing. Jan Koucký, Ph.D. (24625498) [prac.: PedF/SVP] [vyk. fak.: PedF/SVP]</t>
  </si>
  <si>
    <t>Prof. dr. hab. Jerzy Woźnicki {Polsko}</t>
  </si>
  <si>
    <t>Daseinsanalytic group counselling as an alternative to the secondary prevention services in elementary school setting</t>
  </si>
  <si>
    <t>Text informuje o základních výchozích principech a praktických zkušenostech autorky s uplatněním daseinsanalytického skupinového poradenství v prostředí základní školy.</t>
  </si>
  <si>
    <t>Text information on the basic underlying principles and practical experience of the author with the application daseinsanalytical group counseling in elementary school.</t>
  </si>
  <si>
    <t>daseinsanalýza; existenciály; multidisciplinární spolupráce</t>
  </si>
  <si>
    <t>daseinsanalysis; existentials; multidisciplinary cooperation</t>
  </si>
  <si>
    <t>Mgr. Lucie Vacková (39546345) [prac.: PedF/KOVF] [vyk. fak.: PedF/KOVF]</t>
  </si>
  <si>
    <t>ICT literacy education and teachers’ ICT competencies</t>
  </si>
  <si>
    <t>The paper examines the issue of ICT skills of teachers teaching informatics subjects. It focuses on the effects of the level and structure of their competencies on information, or ICT literacy education and whether and to what extent they are prepared to realize modern, broadly understood information education. It briefly reports on selected findings of the first stage of more generally focused research on identifying the situation, structure and trends of the development in ICT literacy education in Czech primary (ISCED 1) and lower-secondary (ISCED 2) schools, conducted in 2013, in which 1183 schools participated. The research follows up on a similarily orientated project realized in 2006, in which the relevant data was obtained from 930 schools and it seeks to update and compare these research findings.</t>
  </si>
  <si>
    <t>education; ICT literacy education; ICT skills; teacher’s information technology competencies</t>
  </si>
  <si>
    <t>PhDr. Jiří Štípek, Ph.D. (70465137) [prac.: PedF/KITTV] [vyk. fak.: PedF/KITTV] 
doc. PhDr. Vladimír Rambousek, CSc. (42597665) [prac.: PedF/KITTV] [vyk. fak.: PedF/KITTV] 
PhDr. Josef Procházka, Ph.D. (22992272) [prac.: PedF/KITTV] [vyk. fak.: PedF/KITTV]</t>
  </si>
  <si>
    <t>Efficiency and Responsibility in Education</t>
  </si>
  <si>
    <t>This article examines the issue of augmented reality and possibilities of its application in education. It briefly reports on selected results of a broader survey focused on technological, psychological, physiological and didactical aspects of the issue. It presumes that augmented reality has its unique place in technical teaching tools since it is a technological-perception concept, which in certain didactical situations creates more suitable perceptual environment than real environment itself on one hand, or virtual environment on the other. It focuses on identification of the technological-functional properties and specifics of augmented reality systems and on verification of model examples of augmented reality applications in school practice. It characterizes the course and results of empirical research project based on a descriptive case study exploring the cases of implementing selected application solutions of augmented reality into learning experience in accordance with the model of pro-active action research.</t>
  </si>
  <si>
    <t>augmented reality; enhanced reality; mixed reality; augmented virtuality; education</t>
  </si>
  <si>
    <t>Mgr. Tomáš Jeřábek (52743615) [prac.: PedF/KITTV] [vyk. fak.: PedF/KITTV] 
doc. PhDr. Vladimír Rambousek, CSc. (42597665) [prac.: PedF/KITTV] [vyk. fak.: PedF/KITTV] 
Mgr. Miloš Prokýšek, Ph.D. (76580155) [prac.: PedF/KITTV] [vyk. fak.: PedF/KITTV]</t>
  </si>
  <si>
    <t>Perception of the Nation and Nationalism as a part of European Education</t>
  </si>
  <si>
    <t>Článek představuje stručný přehled základních paradigmat zkoumajících problematiku národů a nacionalismu, tak jak se tato paradigmata zformovala ve druhé polovině dvacátého století.</t>
  </si>
  <si>
    <t>The article deals with brief presentation of the basic paradigms of research on nations and nationalism, as they were formed during the second half of the twentieth century.</t>
  </si>
  <si>
    <t>paradigma; národ; nacionalismus; společnost; vzdělanost; Evropa; kultura; identita; modernismus; perenialismus; primordialismus; etnosymbolismus</t>
  </si>
  <si>
    <t>paradigm; nation; nationalism; society; education; Europe; culture; identity; modernism; perenialism; primordialism; ethnosymbolism</t>
  </si>
  <si>
    <t>Primary findings of the research on ICT literacy education pupils’ and teachers’ ICT competencies in primary and lower secondary schools</t>
  </si>
  <si>
    <t>In 2012 and 2013, the authors of this paper worked on the Czech Science Foundation Project - Information Technology Competencies of Children and Their Development in Primary and Lower Secondary Schools. This article briefly reports on this project focused on examining the current state, structure and trends in development of ICT literacy education in Czech primary (ISCED 1) and lower-secondary schools (ISCED 2). 1,183 schools (ICT teachers) and 2,507 pupils joined the project. It presents the key findings of the research in particular issues including characteristics and thematic units of educational ICT activities, pupils´ information technology skills development and implementation of ICT competencies into educational activities. The research follows up on a similarily orientated project realized in 2006, in which the relevant data was obtained from 930 schools and it seeks to update and compare these research findings.</t>
  </si>
  <si>
    <t>Selected Findings of the Research on ICT Skills Development in Primary and Lower Secondary Schools</t>
  </si>
  <si>
    <t>Příspěvek se zabývá problematikou kurikulárních, procesuálních a organizačních aspektů informačně technologické výchovy a podává stručnou zprávu o pojetí výzkumného šetření zaměřeného na poznání stavu, struktury a orientace rozvoje informačně technologických kompetencí na základních školách v České republice. Charakterizuje vybraná základní zjištění výzkumu v jeho třech problémových oblastech zahrnujících charakteristiky informatických výukových aktivit, tematické celky informatických výukových aktivit a stav a pojetí rozvoje informačně technologických kompetencí žáků.</t>
  </si>
  <si>
    <t>This paper deals with curricular, processional and organizational aspects of ICT literacy education and in primary and lower-secondary schools and briefly reports on the research project focused on examining the current state, structure and trends in development of ICT literacy education in Czech primary (ISCED 1) and lower-secondary schools (ISCED 2). It presents selected findings of the research in particular issues including characteristics and thematic units of educational ICT activities and pupils´ information technology skills development.</t>
  </si>
  <si>
    <t>informačně technologická výchova; informačně technologické kompetence</t>
  </si>
  <si>
    <t>ICT literacy education; ICT skills, information technology competencies</t>
  </si>
  <si>
    <t>doc. PhDr. Vladimír Rambousek, CSc. (42597665) [prac.: PedF/PedF] [vyk. fak.: PedF/PedF] 
PhDr. Jiří Štípek, Ph.D. (70465137) [prac.: PedF/KITTV] [vyk. fak.: PedF/KITTV] 
PhDr. Josef Procházka, Ph.D. (22992272) [prac.: PedF/KITTV] [vyk. fak.: PedF/KITTV]</t>
  </si>
  <si>
    <t>ICT Competencies and Their Development in Primary and Lower-Secondary Schools</t>
  </si>
  <si>
    <t>Publikace se zabývá kurikulárními, procesuálními a organizačními aspekty informatické, resp. informačně technologické výchovy na základních školách a je výstupem výzkumného projektu „Informačně technologické kompetence dětí a jejich rozvoj na základních školách“. Analyzuje teoretická východiska výzkumu a podává zprávu o pojetí výzkumného šetření zaměřeného na poznání stavu, struktury a orientace rozvoje informačně technologických kompetencí na základních školách v České republice. Představuje výsledky a zjištění výzkumu v jeho jednotlivých problémových oblastech zahrnujících charakteristiky informatických výukových aktivit, obsah informatických výukových aktivit, stav a pojetí rozvoje informačně technologických kompetencí žáků, strukturu informačně technologických kompetencí učitelů a implementaci rozvoje informačně technologických kompetencí do výukových aktivit a prostředí školy.</t>
  </si>
  <si>
    <t>The publication explores curriculum, process and organisation aspects of informatics, or information technology education in primary and lower secondary schools and it represents the outcome of the “Children’s ICT Competencies and Their Development in Primary and Lower-Secondary Schools” research project. It analyses the working hypothesis of the research and reports on the research into identifying the current state, structure and orientation of ICT competencies development in primary and lower-secondary schools in the Czech Republic. It presents results and findings of the research in its relevant areas including the characteristics of ICT activities, content of ICT activities, current state and understanding of pupils’ ICT competencies development, structure of teachers’ ICT competencies, and implementation of ICT competencies development into learning activities and school environment.</t>
  </si>
  <si>
    <t>vzdělávání; infromačně technologická výchova; infromačně technologické kompetence; ICT kompetence učitelů</t>
  </si>
  <si>
    <t>doc. PhDr. Vladimír Rambousek, CSc. (42597665) [prac.: PedF/KITTV] [vyk. fak.: PedF/KITTV] 
PhDr. Jiří Štípek, Ph.D. (70465137) [prac.: PedF/KITTV] [vyk. fak.: PedF/KITTV] 
PhDr. Josef Procházka, Ph.D. (22992272) [prac.: PedF/KITTV] [vyk. fak.: PedF/KITTV] 
doc. RNDr. Miroslava Černochová, CSc. (15468715) [prac.: PedF/KITTV] [vyk. fak.: PedF/KITTV] 
Mgr. Petra Vaňková (11639707) [prac.: PedF/KITTV] [vyk. fak.: PedF/KITTV] 
PhDr. Viktor Fuglík, Ph.D. (57480332) [prac.: PedF/KITTV] [vyk. fak.: PedF/KITTV] 
Ing. Radek Holý (94369553) [prac.: PedF/KITTV] [vyk. fak.: PedF/KITTV]</t>
  </si>
  <si>
    <t>Tha chapter presents one of the possible approaches to assessing ICC of students (future teachers) of English as a foreign language and its practical application together with the obtained outcomes. Assessing ICC is a challenge for practicing teachers as well as researchers; especially the need to assess ICC in its complex character. She inclines to the opinion that ICC assessment should have its place in the process of its development.</t>
  </si>
  <si>
    <t>Interculturalcommunicative competence; focus assessment; student teachers</t>
  </si>
  <si>
    <t>[K] Mgr. Klára Kostková, Ph.D. (50175232) [prac.: PedF/KAJL] [vyk. fak.: PedF/KAJL]</t>
  </si>
  <si>
    <t>PhDr Božena Horváthová, PhD {Slovensko}</t>
  </si>
  <si>
    <t>Nitra</t>
  </si>
  <si>
    <t>On the development of intercultural communicative competence of English language student teachers</t>
  </si>
  <si>
    <t>Cílem studie je představit výzkumné šetření v oblasti hodnocení rozvoje interkulturní komunikační kompetence (dále ICC1) u studentů učitelství anglického jazyka pro základní školy v rámci studijního předmětu Intercultural Communicative Competence. Fenomén interkulturality klade nové nároky nejen na pedagogickou praxi, ale i výzkum. Zaměřujeme se tedy na tematiku interkulturní výchovy a vzdělávání s klíčovým cílem rozvoje ICC. Předpokladem pro výzkumné uchopení problematiky je konceptualizace konstruktu ICC a jeho následná didaktizace, tj. rozvoj a hodnocení. V rámci realizovaného výzkumného šetření jsme využili kvantitativního i kvalitativního přístupu ke sběru i analýze dat; jako techniky sběru dat byl využit dotazník YOGA Form a ohniskové skupiny, jejichž transkripty byly podrobeny obsahové analýze. Výzkumný soubor tvořilo 17 studentů učitelství anglického jazyka (15 žen a 2 muži; průměrný věk: 24 let). Cílem výzkumného šetření bylo odhalit, zda u studentů na základě absolvování studijního předmětu Intercultural Communicative Competence došlo k rozvoji jednotlivých dimenzí ICC a pokud ano, tak jakých dimenzí a v jaké míře. Výsledky výzkumu potvrdily, že u studentů došlo k rozvoji všech dimenzí ICC, avšak v různé míře. Signiϐikantní rozvoj byl zaznamenán v oblasti dimenzí znalostí a dovedností. V rámci dimenze povědomí a postojové pak došlo k iniciaci rozvojových tendencí, což s ohledem na obtížnost jejich didaktizace hodnotíme kladně, jelikož i podpora rozvoje reϐlektivního potenciálu studentů ve vztahu k rozvoji ICC (i iniciaci toho rozvoje) hraje důležitou roli. Na základě výsledků výzkumu diskutujeme možné implikace těchto výstupů, tj. zejména rozvoj dimenze znalostní a dovednostní, pro teorii i praxi.</t>
  </si>
  <si>
    <t>The aim of the study is to assess the development of intercultural communicative competence (ICC) in student teachers of English language for elementary schools within a study subject Intercultural Communicative Competence. The phenomenon of interculturality poses new demands not only on pedagogical practice, but on research too. In the subsequent part of the study focus lies on intercultural education, the key aim of which is defined as development of ICC. The basis for the further empirical part is to conceptualize the construct of ICC and to elaborate on its consequent didactic aspects, i.e. its development and assessment. In the empirical study we use the following data collection techniques: questionnaire and focus groups with the aim to investigate whether the students´ ICC developed and if yes, then in which dimensions and to what extent. In conclusion, implications for pedagogical theory and practice are discussed on the basis of the gained research outcomes, i.e. development mainly in the dimensions of knowledge and skills.</t>
  </si>
  <si>
    <t>Interkulturní komunikační kompetence (ICC); rozvoj interkulturní komunikační kompetence; hodnocení interkulturní komunikační kompetence; YOGA Form</t>
  </si>
  <si>
    <t>ICC; ICC development; ICC assessment; case study; focus groups; YOGA Form questionnaire</t>
  </si>
  <si>
    <t>Intercultural communicative competence: classification of models</t>
  </si>
  <si>
    <t>Předložená teoretická studie je příspěvkem k diskusi nad konceptualizací a didaktickým uchopením interkulturní komunikační kompetence jako jednoho z obecně definovaných cílů vzdělávání, resp. příspěvkem k diskusi nad cíli a obsahy interkulturní výchovy a vzdělávání. Na základě vymezení stěžejních termínů ovlivňujících pojetí diskutované problematiky, především rozlišení mezi interkulturalitou a multikulturalitou i mezi interkulturní kompetencí a interkulturní komunikační kompetencí, představíme vybrané zahraniční modely interkulturní kompetence i interkulturní komunikační kompetence. Za zásadní považujeme potřebu klasifikace vybraných modelů, přičemž vycházíme z dostupných typologií, a to z obecné typologie kompetenčních modelů a z typologie modelů interkulturní (komunikační) kompetence. Studie se podrobně věnuje zejména modelům kompozitním, orientačním a vývojovým. Hlavním cílem je tudíž systematizovat pohled na modely interkulturní komunikační kompetence, což předpokládá mimo jiné představit vybrané modely v českém překladu a podpořit tak diskusi nad jejich využitím v teorii i praxi vzdělávání, a to zejména v kontextu výuky cizích jazyků.</t>
  </si>
  <si>
    <t>The theoretical study aims to contribute to the discussion about conceptualization and didactic grasp of intercultural communicative competence, one of the generally defined educational aims, or more precisely to the discussion about aims and content of intercultural education. Firstly, core terms influencing the approach towards the relevant issues are discussed, namely the terms intercultural and multicultural or intercultural competence and intercultural communicative competence. On the basis of the above foundations, selected foreign models of intercultural competence and intercultural communicative competence are presented. It is essential to classify selected models; two typologies are deployed for this purpose, i.e. general typology of competence models as well as typology of intercultural (communicative) competence. Attention is paid to the following types of models: compositional, orientational and developmental. The main aim of the study thus is to systematize the view on models of intercultural communicative competence, which requires a presentation of selected models of foreign origin in the Czech translation. Such study might contribute to the discussion about their application in educational theory and practice, specifically in the context of foreign language teaching and learning.</t>
  </si>
  <si>
    <t>interkulturní; multikulturní; interkulturní kompetence; interkulturní komunikační kompetence; klasifikace modelů; typy modelů</t>
  </si>
  <si>
    <t>intercultural; multicultural,;intercultural competence; intercultural communicative competence; classification of models; types of models</t>
  </si>
  <si>
    <t>Who is successful in world university rankings?</t>
  </si>
  <si>
    <t>Předkládaná studie má analytickou povahu a zabývá se rozborem výsledků vysokých škol a použitých ukazatelů v hlavních mezinárodních žebříčcích vydaných v roce 2012. Cílem studie je přispět k maximálnímu využívání v mezinárodních žebříčcích zveřejňovaných informací za účelem posouzení jejich objektivity vůči vysokým školám a jejich různě definovaným skupinám (a samozřejmě rovněž z hlediska České republiky). Jedná se tedy o podrobnou analýzu jednotlivých ukazatelů mezinárodních žebříčků vysokých škol s cílem pojednat, jaké typy škol v nich získávají nebo naopak ztrácejí. Jako podklad pro analýzu byla vytvořena společná databáze výsledků všech vysokých škol a hodnot všech jejich ukazatelů zveřejněných v mezinárodních žebříčcích ARWU (Academic Ranking of World Universities), QS (QS World University Rankings), THE (THE World University Rankings) a SIR (Scimago Institutions Rankings) v roce 2012. Vytvořená databáze umožňuje rozbor vztahů mezi ukazateli různých žebříčků, posouzení jejich informační hodnoty a také hodnocení dopadu jednotlivých ukazatelů na výsledky různých skupin vysokých škol. Porovnáván byl vliv velikosti, rozsahu zaměření, stáří a úrovně výzkumné aktivity institucí na umístění ve čtyřech hlavních světových žebříčcích vysokých škol. Navíc bylo provedeno srovnání významných sdružení univerzit (COIMBRA, EUA, EUROPAEUM, LERU, UNICA, UNIVERSITAS 21) z hlediska úspěšnosti jejich členských institucí v prvních třech jmenovaných žebříčcích (ARWU, QS a THE).</t>
  </si>
  <si>
    <t>The study is dealing with the analysis of universities scores and indicators used in the most significant (and also the most influential) world university rankings published in 2012. The aim of the study is to contribute to maximal utilising of information published in world university rankings in order to assess the objectivity to institutions and their variously defined groups (and of course also from the view of the Czech Republic). It is therefore a detailed analysis of individual indicators of world rankings of universities in order to discuss what types of institutions are gaining or losing in rankings. As a basis for analysing results the joint database of all institutions and values of all the indicators published in four world university rankings ARWU (Academic Ranking of World Universities ), QS (QS World University Rankings), THE (THE World University Rankings) and SIR (Scimago Institutions Rankings) in 2012 was created. The database allows the analysis of relationships between indicators of different rankings and also the assessment of the impact of individual indicators on different groups of universities. The study compares the effect of the size, the focus, the age and the research activity level of institutions on the results in the four most significant world rankings of universities. In addition a comparison of significant associations of universities (COIMBRA, EUA, EUROPAEUM, LERU, UNICA, UNIVERSITAS 21) on the success of their member institutions in ARWU, QS and THE rankings was realised.</t>
  </si>
  <si>
    <t>Žebříčky vysokých škol; ARWU; QS; THE; SIR</t>
  </si>
  <si>
    <t>World University Rankings; ARWU; QS; THE; SIR</t>
  </si>
  <si>
    <t>Ing. Aleš Bartušek (75498935) [prac.: PedF/SVP] [vyk. fak.: PedF/SVP]</t>
  </si>
  <si>
    <t>“Good” Questions in Teaching</t>
  </si>
  <si>
    <t>The paper presents one of the possible perspectives on what can be called “good” questions in teaching. This perspective view is based on the definition of “good” questions in Sullivan and Lilburn (2010) and extends it to natural sciences and problems based on interdisciplinary relations. The presented activities are anchored in the Theory of Didactic Situations (Brousseau, 1997) and in Inquiry Based Teaching (e.g. Hodson, 2009 and Chapman, 2010).</t>
  </si>
  <si>
    <t>Good questions;Inquiry Based Teaching;Theory of Didactic Situations</t>
  </si>
  <si>
    <t>RNDr. Antonín Jančařík, Ph.D. (90974382) [prac.: PedF/KMDM] [vyk. fak.: PedF/KMDM] 
PhDr. Kateřina Jančaříková, Ph.D. (75731615) [prac.: PedF/KBES] [vyk. fak.: PedF/KBES] 
prof. RNDr. Jarmila Novotná, CSc. (52799673) [prac.: PedF/KMDM] [vyk. fak.: PedF/KMDM]</t>
  </si>
  <si>
    <t>Amsterdam</t>
  </si>
  <si>
    <t>3rd World Conference on Learning,Teaching and Educational Leadership</t>
  </si>
  <si>
    <t>BRUSELLS, Belgium</t>
  </si>
  <si>
    <t>Motivation in the discourse of mathematics teachers at the 2nd stage of elementary school Motivation in the discourse of mathematics teachers at the 2nd stage of elementary school</t>
  </si>
  <si>
    <t>Stať je zaměřena na analýzu kritických míst ve výuce matematiky na základní škole z hlediska motivačního. Závěry výzkumu se opírají především o hloubkové rozhovory učitelů matematiky. Ve stati jsou analyzovány postoje žáků k matematice, strach žáků v matematice, cílová orientace žáků, zaujetí žáků v úkolové situaci, ochota žáků přemýšlet.</t>
  </si>
  <si>
    <t>The article is focused on the analysis of critical places in teaching mathematics at elementary school from the motivation point of view. The results of the research are based mostly on in-depth interviews with mathematics teachers. The article analyses pupils’ approaches to mathematics, pupils’ fear in mathematics, target orientation of pupils, captivation of pupils in task situation, pupils’ willingness to think.</t>
  </si>
  <si>
    <t>pedagogická psychologie; motivace; postoje k matematice; strach; zájem; zaujetí úkolem; cílová orientace</t>
  </si>
  <si>
    <t>pedagogical psychology; motivation; approaches to mathematics; fear; interest; captivation by task; target orientation</t>
  </si>
  <si>
    <t>doc. PhDr. Isabella Pavelková, CSc. (17657314) [prac.: PedF/KPs] [vyk. fak.: PedF/KPs] 
Mgr. Eliška Tauchmanová, Ph.D. (98006318) [prac.: PedF/KPs] [vyk. fak.: PedF/KPs]</t>
  </si>
  <si>
    <t>On the grounds of the terminological, theoretical as well as thematic differentiation within the field of intercultural education, the paper aims to uncover the main trends within this area with special attention paid to the aim of intercultural education: intercultural communicative competence. The focus of the paper thus is to identify the main research trends connected to the topic of intercultural communicative competence. Based on the accepted theoretical background, thematic analysis procedure will be introduced, i.e. content analysis of influential research studies included in the Web of science database. Using predefined criteria of selection, a set of research studies will be collected and further analyzed according to a number of criteria both quantitatively (e.g. quotation index) as well as qualitatively (e.g. thematic differentiation).</t>
  </si>
  <si>
    <t>intercultural education; intercultural competence; intercultural communicative competence; intercultural communication competence; research studies; research topics</t>
  </si>
  <si>
    <t>Prof. Věra Janíková, Ph.Ddoc. Renate Seebauer, Ph.D</t>
  </si>
  <si>
    <t>Münster</t>
  </si>
  <si>
    <t>The study is devoted to the phenomenon of intercultural communicative competence (ICC). Many questionable variables remain despite an increasing interest in this field. We shall focus on two: ICC conceptualization and development. Firstly, content analysis of 17 models will be presented, together with a resulting ICC model. Secondly, a university course focusing on ICC development will be introduced, together with a questionnaire assessing the ICC. Selected research findings based on the questionnaire measuring ICC development of future English language teachers will be presented. The research results show that ICC development in the context of formal education is possible, however, the significant differences among various ICC dimensions vary.</t>
  </si>
  <si>
    <t>Intercultural communicative competence; ICC development; ICC model; questionnaire</t>
  </si>
  <si>
    <t>Burnout syndrom and teachers</t>
  </si>
  <si>
    <t>Kapitola přináší přehled aktuálních výzkumných výsledků týkající se stresové zátěže a syndromu vyhoření v učitelském povolání.</t>
  </si>
  <si>
    <t>The chapter presents current international research results concerning stress and burnout among teachers.</t>
  </si>
  <si>
    <t>učitelé; stres; vyhoření</t>
  </si>
  <si>
    <t>teachers; stress; burnout syndrom</t>
  </si>
  <si>
    <t>PhDr. Radek Ptáček, Ph.D.Prof. Jiří Raboch, DrSc.Prof. Vladimíř Kebza, CSc.</t>
  </si>
  <si>
    <t>Teacher´s definition of success in math: the role of school and family</t>
  </si>
  <si>
    <t>Kapitola se věnuje učitelským představám o rodičích a spolupráci mezi školou a rodinou, která přispívá ke školní úspěšnosti dětí. Analýza rozhovorů s vyučujícími 1. a 2. stupně základních škol ukázala, že školní úspěšnost je podmíněna zapojením rodičů do domácí přípravy na výuku. Vyučující mluví o čtyřech faktorech, které podmiňují školní úspěšnost – nadání, procvičování, znalost algoritmu a postoj k matematice. Na každém z nich se podílejí také rodiče. Formy zapojení rodičů však chtějí určovat sami vyučující tak, aby korespondovaly s podobou školního vyučování. Klíčové podle vyučujících je, aby rodiče podporovali respekt žáků ke škole a aby vytvářeli podmínky pro plnění domácích úkolů. Většina vyučujících pokládá domácí úkoly za nezbytné a kriticky hodnotí rozšiřující se trend odmítání domácích úkolů.</t>
  </si>
  <si>
    <t>Chapter shows how teachers consider parents of pupils, cooperation between school and family, and their role in school achievements. Based on analysis of interviews with teachers we can conclude that school success of child is contingent on home preparation for lessons. Teachers emphasize four factors with crucial role for school achievements: talent, practise, knowledge of algoritm and attitude toward math. Family background is important for each of them. Teachers need to define the ways how parents should be involved in education thus those ways would be in correspondance with school education. Teachers want parents to support the authority of school and make children to follow school requirements. Most teachers see homeworks as important and neccessary so they criticize trend education withou homeworks.</t>
  </si>
  <si>
    <t>škola; rodina; školní úspěšnost; domácí úkoly</t>
  </si>
  <si>
    <t>school; family; achievements; homeworks</t>
  </si>
  <si>
    <t>Doc. Naďa Vondrová, Ph.D.PhDr. Miroslav Rendl, CSc.</t>
  </si>
  <si>
    <t>This book book describes the development of childcare policies in the Czech Republic and analyzes the myths that have arisen around it.</t>
  </si>
  <si>
    <t>Early development; childcare; nuseries; parental leaves; discourse</t>
  </si>
  <si>
    <t>Steven Saxonberg [ext. prac.: FSS MU] 
Hana Hašková [ext. prac.: SOÚ AVČR] 
[K] Mgr. Jiří Mudrák, Ph.D. (67422159) [prac.: PedF/KPs] [vyk. fak.: PedF/KPs]</t>
  </si>
  <si>
    <t>&gt;I&lt; PRVOUK P15 - Škola a učitelská profese v kontextu rostoucích nároků na vzdělávání
&gt;P&lt; GPP407/11/P512 - Konstrukty a praktiky ve vzdělávání nadaných: Rozvoj nadaných dětí v českém vzdělávacím kontextu</t>
  </si>
  <si>
    <t>Human potential as psychological construct</t>
  </si>
  <si>
    <t>Cílem tohoto článku je popsat a kriticky reflektovat tři hlavní teoretické přístupy, kterými je v současné psychologii konstruován lidský potenciál k učení; autoři tyto přístupy souhrnně označují jako teorie nadání, teorie přípravy a teorie motivace. Autoři se v článku zabývají tím, na jakých základech jsou jednotlivé přístupy vystavěny, tedy z jakého teoretického rámce vycházejí a jaké metody používají. Ukazují také, jak jednotlivé přístupy k lidskému potenciálu zobecňují své závěry, a jak na tomto základě doporučují odlišné vzdělávací praktiky a nabízejí odlišné interpretace situací, se kterými se lidé mohou setkávat v průběhu vzdělávání. Závěrem argumentují, že jednotlivé přístupy mohou být nahlíženy z perspektivy kritické psychologie jako různé diskurzy lidské přirozenosti, které vycházejí z rozdílných ideologických perspektiv, a jejichž závěry mohou vést ke zvýhodňování, nebo naopak znevýhodňování různých skupin studentů a studentek.</t>
  </si>
  <si>
    <t>The main aim of the article is to introduce and critically reflect on three theoretical approaches representing three different psychological constructions of human potential to learn; we label them theories of giftedness, theories of preparation, and theories of motivation. We focus on the ways in which the approaches have been construed and explore their philosophical and methodological background. Furthermore, we show how the approaches generalize their conclusions and on this basis recommend various educational practices and provide different interpretations of situations emerging in the educational context. Finally, we discuss that the approaches are a part of various discourses of human nature influenced by different ideological perspectives. In this way, their conclusions may favor or discriminate against various groups of students.</t>
  </si>
  <si>
    <t>učení; motivace; nadání; vzdělávání; kritická psychologie</t>
  </si>
  <si>
    <t>learning; motivation; giftedness; education; critical psychology</t>
  </si>
  <si>
    <t>[K] Mgr. Jiří Mudrák, Ph.D. (67422159) [prac.: PedF/KPs] [vyk. fak.: PedF/KPs] 
Kateřina Zábrodská [ext. prac.: PSÚ AVČR]</t>
  </si>
  <si>
    <t>Attitutes of education students toward giftedness</t>
  </si>
  <si>
    <t>V článku se zabýváme analýzou postojů budoucích učitelů k různým aspektům nadání. Studie se účastnilo 146 studentek a studentů učitelství, kteří vyplnili dotazník Postoje k nadání (Gagné, Nadeau, 1985; Portešová, Budíková, Koutková, 2011). Výsledky ukazují na jejich obecně pozitivní postoj ke vzdělávání nadaných, především pak ke vzdělávání formou obohacování výuky. Spíše negativní postoje udávali k umísťování nadaných do speciálních tříd a k přeskakování ročníků. Také hodnotili negativně kvalitu současného vzdělávacího systému ve vztahu ke vzdělávání nadaných. Analýza jednotlivých položek dotazníku také ukázala na nejednoznačnost postojů k některým aspektům nadání a na nejistotu ve vztahu k vlastním možnostem věnovat se vzdělávání nadaných studentů v budoucí učitelské praxi.</t>
  </si>
  <si>
    <t>An analysis of future teachers’ attitudes toward various aspects of giftedness and gifted education is presented in the article. 146 students of education participated in the study and completed the questionnaire Attitudes toward giftedness scale. The results show generally positive attitudes of the students toward gifted education, especially towards curriculum enrichment. On the other hand, the students stated rather negative attitudes toward specialized programs for the gifted and toward accelerated education. They also perceived negatively the quality of current educational system in regard to the education of gifted. Further analysis also showed students’ ambiguity towards some aspects of giftedness and an uncertainty towards their capacity to participate in the education of the gifted in their future educational career.</t>
  </si>
  <si>
    <t>nadání; vzdělávání; nadaných; postoje; učitel; dotazníková studie</t>
  </si>
  <si>
    <t>giftedness; gifted education; attitudes; teacher; questionnaire survey</t>
  </si>
  <si>
    <t>[K] Mgr. Jiří Mudrák, Ph.D. (67422159) [prac.: PedF/KPs] [vyk. fak.: PedF/KPs]</t>
  </si>
  <si>
    <t>ARTISTS ´BOOKS RUSSIAN FUTURISM</t>
  </si>
  <si>
    <t>Příspěvek se věnuje problematice autorských knih ruského futurismu. Tyto knihy jsou experimentální syntézou obrazu a textu vznikající v podnětném prostředí ruské avantgardy. Futuristické knihy se svou primitivizující estetikou vymykají z dobové představy autorské knihy.</t>
  </si>
  <si>
    <t>The paper deals with issues concerning authorial books of Russian Futurism. These books represent experimental synthesis of picture and text that come into existence in the inspiring environment of the Russian avant-garde. Futuristic book, due to their primitivism aesthetic, are beyond the conception of authorial books at that time.</t>
  </si>
  <si>
    <t>Autorská kniha; primitivismus; ruský futurismus</t>
  </si>
  <si>
    <t>ARTISTS BOOK; PRIMITIVISM; RUSSIAN FUTURISM</t>
  </si>
  <si>
    <t>Mgr. Lenka Janská (15196862) [prac.: PedF/KVV] [vyk. fak.: PedF/KVV]</t>
  </si>
  <si>
    <t>PhDr. Aleš Pospíšil, PhD.</t>
  </si>
  <si>
    <t>DVD vydání. Konference byla součástí stejnojmenného mezinárodného projektu. Zahrnoval i výstavu autorských knih v pražském Klementinu. Konání výstavy: 15. 5. - 22.6. 2013.</t>
  </si>
  <si>
    <t>The current problems of media education in the Czech republic and abroad</t>
  </si>
  <si>
    <t>Prezentowany artykuł krótko określa wychowanie medialne i jego funkcje. Opisujemy tutaj cele i funkcje edukacji medialnej i pokazujemy miejsce tego rodzaju edukacji w życiu społecznym.</t>
  </si>
  <si>
    <t>The presented paper briefly defines the media education and its functions. By describing here the aims or functions of the media education, we show its place in the social life.</t>
  </si>
  <si>
    <t>Wychowanie medialne; funkcje; zycie spoleczne; wybrane kraje</t>
  </si>
  <si>
    <t>Medial education; functions; social life; selected countries</t>
  </si>
  <si>
    <t>Higher education institutions funding around the world</t>
  </si>
  <si>
    <t>Financování terciárního vzdělávání následuje reformní dění v celém tomto sektoru vzdělávání. Finanční krize jen urychlila procesy reflexe možností financování velké expanze terciárního vzdělávání, kdy již tak napnuté rozpočty terciárního sektoru vzdělávání byly v mnoha případech vystaveny tlaku veřejných rozpočtů v důsledku krize. Financování ovlivňuje vytváření prostředí, v němž by instituce měly fungovat tak, aby naplňovaly společenskou i osobní potřebu, která je na ně kladena. Expanze otevřela terciární vzdělávání v rozvíjejícím se spektru institucí mnohem větší části populace a otevřelo se tak i téma kvality poskytovaného vzdělání těmito institucemi. Jeden z rozhodujících důrazů ve financování tak směřuje na posuzování efektivity, což s sebou nese masový přechod k financování podle výkonu. Příklady konkrétních zemí ukazují, jak různé systémy terciárního vzdělávání procházejí reformou, jaké cíle upřednostňují a jak rozdílné mohou být mechanismy financování zvolené k jejich dosažení. Překvapivě veliké se ukazují rozdíly mezi zeměmi v odměňování učitelů. V některých případech se dá jistě hovořit o tom, že jejich odměňování představuje rizikový faktor pro rozvoj institucí a terciárního vzdělávání, protože vyučující představují zásadní faktor k naplnění rozmanitých charakteristik kvality vzdělávání a cílového chování terciárních institucí. Další příklady zemí ukazují, jak má financování podle kvality obvykle za cíl také profilování institucí, a výsledky jsou tak chápány strukturovaně podle charakteru instituce. To úzce souvisí s pozicí výzkumu v instituci a podporou jeho excelence. Posledním tématem je pak to, jak programy podpory internacionalizace a mobility ovlivňují prostředí, v němž jsou standardně financovány vysoké školy. Program Erasmus+ nejen podpoří mobilitu, ale například umožní studentům čerpat půjčky na magisterské studium v zahraničí.</t>
  </si>
  <si>
    <t>Financing of tertiary education follows other reform processes in this sector of education. The financial crisis has only accelerated rethinking the limits of funding the large expansion of tertiary education, when already stretched tertiary budgets have in many cases come under further pressure of reduced public budgets. Financing influences the environment where institutions should function so as to meet social as well as personal requirements. The expansion has opened access to tertiary education for a much larger part of population while substantially diversifying the range of educational institutions and bringing the quality of education provided to the fore. One of crucial aspects of funding is assessing its effectiveness which implies a mass transition to performance-based funding. Examples of selected countries show how different systems of tertiary education have been reformed, what aims and objectives they follow and how different can be funding mechanisms chosen to achieve them. The differences in teachers' pay are surprisingly large between the countries. In some cases we can certainly consider the remuneration to be a risk factor, both for the development of individual institutions and the whole tertiary education, because teachers are crucial for quality education and for the target behaviour of tertiary institutions. Other examples show how the quality-based funding also usually aims at the profiling of institutions, their outcomes being specified in a structured way according to their character. This is closely related to the position of research in the institution and the support of its excellence. The last topic is how programmes promoting internationalisation and mobility affect the whole funding environment Erasmus+ not only supports the mobility, but, for example, allows students to draw loans for their master's degree abroad.</t>
  </si>
  <si>
    <t>Terciární vzdělávání; Vysoké školy; Mechanismy financování; Normativní financování; Ukazatele výkonu</t>
  </si>
  <si>
    <t>Tertiary Education; Higher Education Institutions; Funding Mechanisms; Formula Funding; Performance Indicators</t>
  </si>
  <si>
    <t>Ing. Jan Koucký, Ph.D. (24625498) [prac.: PedF/SVP] [vyk. fak.: PedF/SVP] 
Ing. Radim Ryška, Ph.D. (77674811) [prac.: PedF/SVP] [vyk. fak.: PedF/SVP] 
Ing. Aleš Bartušek (75498935) [prac.: PedF/SVP] [vyk. fak.: PedF/SVP]</t>
  </si>
  <si>
    <t>Attitudes to self-evaluation of heads of elementary and upper secondary schools in the Czech Republic</t>
  </si>
  <si>
    <t>V rámci projektu MŠMT Cesta ke kvalitě bylo realizováno dotazníkové šetření mezi řediteli základních a středních škol. Dotazník obsahoval postojové otázky zaměřené na procesy autoevaluace na školách. Na základě faktorové analýzy bylo identifikováno 5 postojových faktorů k autoevaluaci: smysluplnost, zbytečnost, bezradnost, strach, percepce přístupu externích orgánů ČŠI a zřizovatele. Byla identifikována souvislost těchto faktorů se zkušeností škol s autoevaluací měřenou počtem dosud realizovaných cyklů. Nejsilněji je na nárůst zkušenosti vázáno vnímání smysluplnosti a pokles bezradnosti.</t>
  </si>
  <si>
    <t>The project of MŠMT „Pathway to Quality“ has performed a questionnaire inquiry among headmasters of basic and secondary schools. The respective questionnaire included attitude questions aimed at self-evaluation processes at schools. Following a factor analysis 5 attitude self-evaluation factors have been identified: meaningfulness, uselessness, helplessness, fear, perception of the approach of external bodies of ČŠI and the school authority. It has identified the link between these factors and the school practice with the self-evaluation measured by the number of the implemented cycles. The strongest link to the increased experience relates to the perception of meaningfulness and to the decrease of helplessness.</t>
  </si>
  <si>
    <t>autoevaluace; vlastní hodnocení školy; faktorová analýza; postoje k autoevaluaci;dotazníkové šetření</t>
  </si>
  <si>
    <t>self-evaluation; school self-evaluation; factor analysis; position to self-evaluation</t>
  </si>
  <si>
    <t>PhDr. Martin Chvál, , Ph.D. (18783105) [prac.: PedF/ÚVRV] [vyk. fak.: PedF/ÚVRV] 
Mgr. Lucie Procházková (17423492) [prac.: PedF/ÚVRV] [vyk. fak.: PedF/ÚVRV] 
Mgr. Karel Černý (87579413) [prac.: PedF/ÚVRV] [vyk. fak.: PedF/ÚVRV]</t>
  </si>
  <si>
    <t>91-110</t>
  </si>
  <si>
    <t>A Note on the Relation between Economics and Imagination</t>
  </si>
  <si>
    <t>Studie ukazuje na vztah ekonomie a imaginace. Ekonomové s kategorií imaginace v rámci ekonomické teorie nepracují. Přes to jsou bezesporu nositeli imaginace a podílejí se na jejím rozvíjení. Ekonom se zcela vědomě podílí na tvorbě nových vizí společnosti, rozvíjí ekonomické teorie a vymezuje dlouhodobé hospodářské cíle, kterých má být dosaženo. Svoji tvořivost zakládá na imaginaci, představivosti a obrazotvornosti</t>
  </si>
  <si>
    <t>The study demonstrates the relation between economics and imagination. Within the frame of economic theory, economists do not work with the category of imagination. Despite this fact, they are doubtlessly the bearers of imagination and participate in its development. An economist deliberately partakes in the creation of new social visions, develops economic theories and defines the long-term economic aims to be reached. His creativity is based on imagination, ideation and imaginativeness.</t>
  </si>
  <si>
    <t>ekonomie; imaginace</t>
  </si>
  <si>
    <t>Economics; Imagination</t>
  </si>
  <si>
    <t>&gt;Z&lt; MSM0021620862
&gt;V&lt; - financováno z finančních prostředků olympijské akademie ČOV</t>
  </si>
  <si>
    <t>235-239</t>
  </si>
  <si>
    <t>Towards using semantic differential at school self-evaluation</t>
  </si>
  <si>
    <t>České školy postrádají spolehlivé nástroje využitelné v rámci práce se zpětnou vazbou. Metoda sémantického diferenciálu v konkrétní úpravě ATER nabízí měření postojů žáků k vybraným pojmům pedagogické reality. Na příkladě třech škol jsou představeny výsledky jeho využití ve vzájemném porovnání, což je v anonymizované podobě cenným zdrojem informací pro autoevaluaci škol. Předložený text podrobněji analyzuje metodu sémantického diferenciálu v porovnání Osgoodovy původní práce a úpravě ATERu. Skrze prezentované příklady dospívá k obecnějším možnostem jeho využití v autoevaluaci školy.</t>
  </si>
  <si>
    <t>Czech schools lack reliable tools usable for their work with feedback. The method of semantic differential in the form of ATER offers measurement of pupils´ attitudes towards particular concepts of educational reality. Using the example from three schools, results of its use are introduced. Their comparison in the form of anonymous feedback is a valuable source of information for school self-evaluation. The presented text analyses the method of semantic differential while comparing Osgood original work with ATER adaptation in a detailed way. Through presented examples it concludes more general possibilities of use during school self-evaluation.</t>
  </si>
  <si>
    <t>autoevaluace školy; sémantický diferenciál; faktorová analýza; škála; Osgood; ATER</t>
  </si>
  <si>
    <t>school self-evaluation; semantic differential; factor analysis; Osgood; ATER</t>
  </si>
  <si>
    <t>Jana Vašťatková [ext. prac.: UP] 
PhDr. Martin Chvál, , Ph.D. (18783105) [prac.: PedF/ÚVRV] [vyk. fak.: PedF/ÚVRV]</t>
  </si>
  <si>
    <t>111-128</t>
  </si>
  <si>
    <t>Celebration of Cistercian`s Feasts in Czech Countries during 13. and 14. Century</t>
  </si>
  <si>
    <t>Der Kult der Zisterzienserheiligen in Böhmen im 13 und 14. Jahrhundert nur in den Zisterzienserklöstern voll durchgesetzt hatte. Aussehalb der Mauern der Zisterzienserklöster war nur Hl. Bernhard bekannt.</t>
  </si>
  <si>
    <t>The article describes how the cistercian order celebrate many kind of saint`s feast in Czech during 13. and 14. century.</t>
  </si>
  <si>
    <t>Zisterzienserliturgie; Böhmen; 13. und 14. Jahrhundert</t>
  </si>
  <si>
    <t>Celebration; cistercian order; Czech; history; 13. century; 14. century</t>
  </si>
  <si>
    <t>PhDr. Mgr. Eva Doležalová, , Ph.D. (82945011)</t>
  </si>
  <si>
    <t>215-224</t>
  </si>
  <si>
    <t>The topic of this article are communicative strategies in the Czech Republic based on Czech national cultural characteristic. I am presenting an empirical study based on a research. The method used was a questionnaire. Five questions were centred on the reaction to compliments. The informants were asked to write their presumptive verbal reaction. The data were also quantified.</t>
  </si>
  <si>
    <t>politeness principle; cultural characteristic of the Czech Republic; communicative strategy; accepting compliments; face-threatening act</t>
  </si>
  <si>
    <t>INFLUENCE OF SOCIAL STATUS AND MATERIALISTIC VALEUS ON SUBJECTIVE WELL-BEING IN HIGH SCHOOL STUDENTS</t>
  </si>
  <si>
    <t>Práce vychází z několika hlavních tezí. Podle první z nich je volba typu střední školy (gymnázia, střední odborné školy nebo středního odborného učiliště) do značné míry určena sociálním statusem rodiny. Podle druhé teze má typ studované střední školy významný vliv na materialistickou hodnotovou orientaci studentů - studenti gymnázií budou nejméně a žáci SOU nejvíce materialističtí. Podle třetí teze budou studenti středních škol se svými životy tím spokojenější, čím méně jsou materialističtí, tj. čím méně jsou přesvědčeni o tom, že vlastnění materiálních statků je podmínkou dosažení štěstí. Teze jsme rozpracovali do systému osmi hypotéz. Tyto hypotézy jsme testovali na vzorku 395 studentů gymnázií, SOŠ a SOU.</t>
  </si>
  <si>
    <t>The work is based on several main theses. The first of these is that the choice of a secondary school (high school, college or vocational school) is largely determined by social status of families. According to the second argument has the type of secondary school a significant impact on a materialistic value orientation of students - students of high schools are the least materialistic and vocational students most materialistic. According to the third argument will be students the more satisfied with their lives, the less they are materialistic (the less they are convinced that owning material goods is a prerequisite for achieving happiness). We elaborated these thesis in the eight hypotheses. These hypotheses are tested on a sample of 395 students of high schools, college and vocational schools.</t>
  </si>
  <si>
    <t>sociální status; typ střední školy; materialistické hodnoty; spokojenost se životem</t>
  </si>
  <si>
    <t>social status; type of high school; materialistic values; satisfaction with life</t>
  </si>
  <si>
    <t>Tereza Bariekzahyová (23945415) [prac.: PedF/PedF] [vyk. fak.: PedF/PedF] 
Mgr. Markéta Rendlová (71812658) [prac.: FF/ÚETN] [vyk. fak.: FF/ÚETN] 
doc. PhDr. Karel Hnilica, , CSc. (43151695) [prac.: PedF/KPs] [vyk. fak.: PedF/KPs]</t>
  </si>
  <si>
    <t>62-73</t>
  </si>
  <si>
    <t>Concept Analysis of Creative Tasks as an Instrument of Teachers´Self-Awareness</t>
  </si>
  <si>
    <t>Esej navrhuje a diskutuje transdisciplinární didakticky pojatý model konceptuální analýzy orientované na tvůrčí a expresivní úkoly. V článku je konceptuální analýza představena jako metoda-nástroj pro reflektování a hodnocení výuky.</t>
  </si>
  <si>
    <t>The essay proposes and discusses a transdisciplinary didactucally conceived model of concept analysis oriented to creative and expressive tasks. In the article, concept analysis is introduced as a method-instrument for reflecting and evaluating of teaching</t>
  </si>
  <si>
    <t>učitel-expert; expertnost; expertní výkon; přístupy k výzkumu expertnosti; adaptivní vs. rutinní expertnost; identifikace učitele – experta</t>
  </si>
  <si>
    <t>expert teacher; expertise; expert performance; approaches to expertise research; adaptive vs. Routine expertise; identoification of an expert teacher</t>
  </si>
  <si>
    <t>doc. PhDr. Marie Fulková, , Ph.D. (96740715) [prac.: PedF/KVV] [vyk. fak.: PedF/KVV] 
doc. PaedDr. Jan Slavík, , CSc. [ext. prac.: FPe ZČU] 
doc. PhDr. Kateřina Dytrtová, , Ph.D. [ext. prac.: UJEP]</t>
  </si>
  <si>
    <t>223-241</t>
  </si>
  <si>
    <t>Children Writers</t>
  </si>
  <si>
    <t>Kapitola diskutuje proces kompozice literárního textu u dětí mladšího školního věku na třech příkladech různě starých dětí.</t>
  </si>
  <si>
    <t>The analysis of three short stories arranged to proseed from an elementary to more developed form, can illuminate a small child´s (7 - 11 years old) understanding of literature.</t>
  </si>
  <si>
    <t>Dětský autor; literární text; školní věk</t>
  </si>
  <si>
    <t>Children; Author; Literary text;</t>
  </si>
  <si>
    <t>doc. PhDr. Vladimír Chrz, , Ph.D. (67251035)</t>
  </si>
  <si>
    <t>&gt;P&lt; GA406/09/0910
&gt;P&lt; GA406/06/1425</t>
  </si>
  <si>
    <t>170-186</t>
  </si>
  <si>
    <t>The Urban Pastoral – Hybridisations in Jim Crace’s Arcadia</t>
  </si>
  <si>
    <t>In the early 1990s a new tendency in the British urban novel appeared which resulted in the transformation of the genre’s perception of its central subject. Crace’s Arcadia is a complex work as far as the theme of the city is concerned as it brings to bear a wide range of perspectives, such as the ambivalent symbiosis of the rural and the urban, the archetypes of modern city dwellers and the importance of the agora for a functioning urban social life. Moreover, it integrates a new, celebratory narrative voice with a bitterly satirical one, more typical of the previous decade’s works. The setting allows its author to employ a skillful mixture of various genres, namely the psychological novel, sociological and urban studies and the quasi or mock-pastoral. The aim of this article is to show how Crace’s Arcadia contributed to the transformation of the British urban novel and, consequently, to the overall process of the hybridisation of the genre of the novel in general.</t>
  </si>
  <si>
    <t>Urban novel; hybridization; genre mixture; discourse; agora.</t>
  </si>
  <si>
    <t>The article explores the ways in which Sam Selvon in his pioneering The Lonely Londoners (1956) and Andrea Levy in her Small Island (2004) negotiate London spaces. Although the novels were created half a century apart they both feature the Windrush generation imaginatively reinventing the city through their hybrid language. The London of The Lonely Londoners (in contrast to the novels by George Lamming or, later, V.S. Naipaul) is not only a city of solitude but also a site of possibility, shaped by the Creole language and featuring a specific Caribbean flâneur. Like Selvon, Andrea Levy, who is a second-generation writer, also employs humour when mediating and shaping historical urban spaces. However, whilst acknowledging all the hardships of immigrant experience, her early twenty-first century sensibility makes her transcend the loneliness and also the sexism of Selvon’s vision in favour of an anticipatory transculturalism.</t>
  </si>
  <si>
    <t>London; British-Caribbean fiction; Windrush Generation Novels; Sam Selvon; Andrea Levy; transculturalism</t>
  </si>
  <si>
    <t>doc. PhDr. Anna Grmelová, , CSc. (28137495) [prac.: PedF/KAJL] [vyk. fak.: PedF/KAJL]</t>
  </si>
  <si>
    <t>70-84</t>
  </si>
  <si>
    <t>International comparison of motivational sources of pupils’ learning activities.</t>
  </si>
  <si>
    <t>Cílem předkládané pilotní studie bylo orientační zmapování rozdílů intenzity motivačních pohnutek učební činnosti žáků u českého, anglického, japonského, německého, novozélandského a skotského vzorku žáků.</t>
  </si>
  <si>
    <t>The aim of the presented pilot study was orientational mapping of differences in the intensity of motivational incentives of pupils’ learning activities for Czech, English, Japanese, German, New Zealand and Scottish pupils.</t>
  </si>
  <si>
    <t>motivace ve škole; zdroje učební motivace; pohnutky k učení; školní výkon</t>
  </si>
  <si>
    <t>motivation in school; sources of learning motivation; school achievement</t>
  </si>
  <si>
    <t>doc. PhDr. Isabella Pavelková, , CSc. (17657314) [prac.: PedF/KPs] [vyk. fak.: PedF/KPs] 
doc. PhDr. Vladimír Hrabal, , CSc. (73650531) {Německo} [prac.: PedF/KPs] [vyk. fak.: PedF/KPs]</t>
  </si>
  <si>
    <t>292-302</t>
  </si>
  <si>
    <t>The article discusses urban spaces as sites of incessant interference of resistant, subversive, transgressive or conflicting energies. It argues that late twentieth-century and early twenty-first century authors further expand rewritings of the city in terms of representation and genre and transcend a rigid divide between the urban and the (non)urban.</t>
  </si>
  <si>
    <t>Urban spaces; literature; subversion; representation</t>
  </si>
  <si>
    <t>PhDr. Petr Chalupský, , Ph.D. (48832903) [prac.: PedF/KAJL] [vyk. fak.: PedF/KAJL] 
doc. PhDr. Anna Grmelová, , CSc. (28137495) [prac.: PedF/KAJL] [vyk. fak.: PedF/KAJL]</t>
  </si>
  <si>
    <t>The paper analyzes the emergence of home education in European post-communist countries after 1989. The case of the Czech Republic representing the development and characteristic features of home education in the whole region is studied in detail. Additional information about homeschooling in other post-communist countries are provided wherever they are available in order to provide a more comprehensive picture of the issue. The driving forces and history of home education after 1989 are described. Current homeschooling legislation is analyzed with special attention paid to the processes of the legal enrolment of individuals into home education, supervision and assessment of educational results. The article concludes that despite the existence of country-specific characteristics, many features of home education in post-communist countries are similar. These generally include the rather strict regulation and the high importance of schools as both gate-keeping and supervising institutions.</t>
  </si>
  <si>
    <t>home education; homeschooling legislation; Czech Republic; post-communist countries</t>
  </si>
  <si>
    <t>NO</t>
  </si>
  <si>
    <t>Towards determinants of evaluation of the health system.</t>
  </si>
  <si>
    <t>Analýza dat ze druhé vlny šetření ESS vede např. k těmto zjištěním: V evropských státech hodnotí zdravotnictví zpravidla příznivěji muži než ženy. Tento rozdíl je patrný především ve státech, které nemají komunistickou minulost.</t>
  </si>
  <si>
    <t>The analysis of data from the second wave of the ESS (European Social Survey) leads to these findings: (1) Men in European states evaluate the health systems in their countries more favorably than women. (2) The relationship between age and evaluation of health system has the form of an open J: old people evaluate the health system the best, people of middle age the worst.</t>
  </si>
  <si>
    <t>Hodnocení zdravotnictví; štěstí a spokojenost se životem (SWB); politická orientace; víceúrovňové modely.</t>
  </si>
  <si>
    <t>Evaluation of health system; subjective well-being; political orientation; multilevel models</t>
  </si>
  <si>
    <t>doc. PhDr. Karel Hnilica, , CSc. (43151695) [prac.: FF/ÚETN, PedF/KPs] [vyk. fak.: FF/ÚETN, PedF/KPs]</t>
  </si>
  <si>
    <t>48-52</t>
  </si>
  <si>
    <t>RIV/00216208:11410/10:10077628
RIV/00216208:11210/10:10077628</t>
  </si>
  <si>
    <t>A day in the life of women and men - girls´ and boys´gender-bound ideas about their future</t>
  </si>
  <si>
    <t>V dospívání vrcholí proces budování genderové identity, jejímž aspektem je představa vlastní budoucnosti coby ženy či muže. Dospívající si vytváří tuto představu v konfrontaci s požadavky genderových rolí. Článek představuje výsledky analýzy 98 popisů běžného dne v dospělosti, a to vlastního dne a hypotetického dne v případě, že by pohlaví dané osoby bylo opačné. Analýza ukázala, že dívky a chlapci mají velmi odlišné představy, které korespondují s tradičním pojetím femininity a maskulinity.</t>
  </si>
  <si>
    <t>The developmental task of adolescence is to build the gender identity, which includes the images of one´s own future as female or male. The adolescents construct such ideas in confrontation with the requirements of gender roles. The article discusses similarities and differences between girls´ and boys´ideas about their adult lifes. It is based on an analysis of 98 descriptions of everyday routines in his/her adult life and life if they were of the opposite sex.</t>
  </si>
  <si>
    <t>Genderové role; adolescence; identita; představa budoucnosti</t>
  </si>
  <si>
    <t>gedner roles; adolescence; identity</t>
  </si>
  <si>
    <t>107-124</t>
  </si>
  <si>
    <t>Orient and Modern Czech Women’s Magazines</t>
  </si>
  <si>
    <t>If neglecting of modern emancipation matrix in terms of nationalist, feminist, and socialist as well as secularist movements confuses deeper understanding of the (re)presentation of the Orient in modern Europe, Said’s concept of Orientalism deserves a reconsideration. This article aims to provide a stimulus for such a revision while it addresses the (re)presentation of the Orient, and particularly Egypt in modern Czech women magazines. An analysis of the liberal journal Women’s Horizon (1900–1941) and the catholic journal Eve (1904–1925) is based on a comparative review of both Egyptian and Czech emancipation processes and explores five main questions: Who were authors of articles dealing with Orient? What did they mainly depict? What kind of resources did they use? Whose voice(s) did they represent? How did they talk about women emancipation in Oriental countries? Finally, a case of harem pants as a symbol of both the Orient and women emancipation is discussed.</t>
  </si>
  <si>
    <t>Orient; Czech Lands; Women’s Magazines</t>
  </si>
  <si>
    <t>PhDr. Hana Havlůjová (37976929) [prac.: PedF/KDDD] [vyk. fak.: PedF/KDDD]</t>
  </si>
  <si>
    <t>Mgr. Adéla Jůnová Macková (40571725) Mgr. Pavel Onderka (22365988)</t>
  </si>
  <si>
    <t>&gt;P&lt; GA409/09/0295</t>
  </si>
  <si>
    <t>Education and self-renunciation</t>
  </si>
  <si>
    <t>Text vychází z etnografického výzkumu v různých romských komunitách na území České republiky a na školách kam docházejí romské děti. Data byla získána kvalitativními metodami, především prostřednictvím zúčastněného pozorování a rozhovorů s rozhovorů s aktéry v jednotlivých lokalitách. Ohnisko výzkumu je koncentrováno na příčiny neshod mezi většinovou a menšinovou společností v oblasti vzdělávání. Proč dochází k neustálému a opakovanému nedorozumění mezi ne-Romy a Romy? V teoretické oblasti se snažíme najít odpověď, která vychází z antropologických, sociologických a psychologických konceptů pojetí těla a jeho disciplíny v rámci konkrétní kultury.</t>
  </si>
  <si>
    <t>This text is the outcome of the ethnographic research in various Roma communities at the Czech Republic and at the Czech schools, where Roma children are educated. The inquiry is based on the qualitative methods like participant observation and deep interviews. Focus of the research is on the causes of misunderstandings between the majority and the minority in the field of education. Why repeatedly Roma and non-Roma misunderstand themselves? In the theory we are trying to find answer, which are emanate from anthropological, sociological and psychological concepts of the body and the discipline within concrete culture.</t>
  </si>
  <si>
    <t>Školní etnografie; majorita; minorita; vzdělávání; tělesné techniky; disciplína</t>
  </si>
  <si>
    <t>School etnography; majority; minority; education; body techniques; discipline</t>
  </si>
  <si>
    <t>Mgr. Markéta Levínská, , Ph.D. (20265608) [prac.: PedF/KPs] [vyk. fak.: PedF/KPs]</t>
  </si>
  <si>
    <t>Eva ŠvarcováPřemysl ŠtindlBoris Iljuk</t>
  </si>
  <si>
    <t>88-92</t>
  </si>
  <si>
    <t>Etické a psychologicko-pedagogické aspekty práce s dětmi z odlišného sociokulturníhoo prostředí</t>
  </si>
  <si>
    <t>Boris Iljuk, Eva Švarcová</t>
  </si>
  <si>
    <t>Educational and research space of student essays in preparation of future teachers of primary school</t>
  </si>
  <si>
    <t>Příspěvek se zabývá vymezením studentského eseje, jeho postavením v reflektivní složce přípravy na profesi učitele a pedagogickým otázkami práce s ním ve vysokoškolském kurzu. Podává informaci o vytváření a validizaci výzkumného nástroje určeného pro analýzu studentských esejů a o některých výsledcích z let 2008-9.</t>
  </si>
  <si>
    <t>Text deals with definition of student essay, its function in reflection of student’s practice period. It presents relevant questions developed during university education of future teachers. It informs on a research tool created for analysis of student essay and on its validity. It brings same research dates from 2008-9.</t>
  </si>
  <si>
    <t>Studentský esej; sebereflexe; esejistická forma reflexe praxe; profesní identita; obsahová analýza esejů</t>
  </si>
  <si>
    <t>Essay of a student; self-reflection; essay as the reflection of student’s practice period; profession identity; content analysis of a essay</t>
  </si>
  <si>
    <t>PhDr. Anna Tomková, , Ph.D. (38385651) [prac.: PedF/KPPg] [vyk. fak.: PedF/KPPg] 
PhDr. Martin Chvál, , Ph.D. (18783105) [prac.: PedF/KPPg] [vyk. fak.: PedF/KPPg] 
PhDr. Helena Hejlová, , Ph.D. (18270598) [prac.: PedF/KPPg] [vyk. fak.: PedF/KPPg]</t>
  </si>
  <si>
    <t>314-328</t>
  </si>
  <si>
    <t>Child´s Rights in Education – Appeal for Teachers</t>
  </si>
  <si>
    <t>Kniha zakládá pedagogickou interpretaci práv dítěte jako právo na dětství v osobnostně rozvíjejícím pojetí vzdělávání dětí. Cílem je zprostředkovat porozumění těmto právům ve shodě s jejich ideovým, hodnotovým a praktickým vzdělávacím významem. Prvá část, Práva dítěte – součást pojetí dětství, mapuje vymezení dětství včetně odkazů symbolických, historické rekonstrukce pohledu na dětství, filozoficko-antropologické výklady, psychologické ukotvení pojetí dětství v konceptu celistvé osobnosti, tematizaci dětství pohledem sociologie. Druhá část, Vzdělávání v právech dítěte ve škole, je zacílena na pojednání vlivu konceptu dětských práv na vzdělávání dětí obecně, včetně etiky učitelství, a na základní principy práce s právy dítěte ve výuce.</t>
  </si>
  <si>
    <t>The book is a corner stone for pedagogic interpretation of children rights such the right for childhood from the point of view of education the child as a developing personality. This study is aimed to mediate the concept such rights in co-existence with their ideal, valuable and practical educational meaning.The first part, Child´s Rights – Co-part of the Concept of Childhood, maps definition of childhood including symbolic reference, historical reconstructions of childhood concept, philosophical and anthropological explanations, psychological stabilization of childhood in the concept of integral and personal concept of a human and thematisation of child and childhood from the point of view of sociology.The second part, Education in Child´s Rights at School, aims at influence of child´s rights concept on education in general, including ethics of teacher´s profession, and on basic principles of working with child´s rights during the educational process.</t>
  </si>
  <si>
    <t>Práva dítěte; pojetí dítěte; obrazy dětství; celistvost člověka; osobnostní pojetí; právo na dětství; vzdělávání v právech dítěte.</t>
  </si>
  <si>
    <t>Child´s rights; concept of a child; images of childhood; integrity of a human being; concept of individual; the right for childhood; education in child´s rights.</t>
  </si>
  <si>
    <t>The Education - the Gift and the Responsibility</t>
  </si>
  <si>
    <t>Učitel má být profesním odborníkem i inspirativní lidskou osobností. Tomu je potřeba uzpůsobit i jeho průpravu, aby obstál v praxi. Ptejme se po smyslu pedagogické profese, buďme citliví k podnětům okolí i vlastního svědomí. Říkejme pravdě pravda a lži lež.</t>
  </si>
  <si>
    <t>A teacher should be a professional as well an inspirative moral personality. The trainig of new teachers should promote these qualities in order to prepare them successfully for practice. It is crucial to ask about the meaning of pedagogical profession, it is important to listen the voice of conscience as well as to be sensitive to the iniciative of other people. We should call a true a true and a lie a lie.</t>
  </si>
  <si>
    <t>učitel; osobnost; zodpovědnost; pravda; autoreflexe</t>
  </si>
  <si>
    <t>the teacher; the personality; the responsibility; the true; autoreflexion</t>
  </si>
  <si>
    <t>Czech basic school : A multiple case study</t>
  </si>
  <si>
    <t>V první dekádě nového tisíciletí došlo k zásadní změně legislativy upravující podmínky poskytování základního vzdělávání a k reformě kurikula českých základních škol. Skutečné efekty těchto změn, zejména jejich dopadu na každodenní podobu vyučování a učení, však nejsou prakticky známy. Publikace je prvním ucelenějším obrazem aktuální podoby českého základního vzdělávání krátce po startu reforem. Vychází z empirického šetření formou smíšených případových studií pěti základních škol. Na jedné straně poskytuje plastický obraz každé z těchto typově odlišných škol, na druhé straně v tematických kapitolách ukazuje, jak se v závislosti na jedinečném kontextu tyto školy vypořádávají s klíčovými momenty vyučování a učení.</t>
  </si>
  <si>
    <t>A major reform of compulsory education entered Czech schools in 2007. The main features of the reform have been the decentralisation of curriculum development, and promotion of key competences as the preferred educational goals. This book is a first portrait of the teaching, learning, and instructional leadership in five Czech comprehensive basic schools after the reform. The research design of qualitative multiple case study was used to. obtain a broad description of schooling in the Czech Republic. Neoinstitutional theory provides a theoretical framework for our research. Rich narrative descriptions were constructed for each case stressing its context and recent history. In addition, topical studies were prepared on staff dynamics, on pupils’ conceptions of their school, on instructional processes, and on auto-evaluation activities based. Finally, a cross-case analysis was performed, using the key issues that emerged in the single cases and topics.</t>
  </si>
  <si>
    <t>případová studie; školní vzdělávání; základní škola; učení a vyučování; reforma vzdělávání; Česká republika</t>
  </si>
  <si>
    <t>case study; schooling; primary school; lower secondary school. instruction; educational reform; Czech Republic</t>
  </si>
  <si>
    <t>RNDr. Dominik Dvořák (37959537) [prac.: PedF/ÚVRV] [vyk. fak.: PedF/ÚVRV] 
PhDr. Karel Starý, , Ph.D. (85152791) [prac.: PedF/ÚVRV] [vyk. fak.: PedF/ÚVRV] 
doc. PaedDr. Petr Urbánek, , Dr. (11492994) [prac.: PedF/ÚVRV] [vyk. fak.: PedF/ÚVRV] 
PhDr. Martin Chvál, , Ph.D. (18783105) [prac.: PedF/ÚVRV] [vyk. fak.: PedF/ÚVRV] 
doc. PhDr. Eliška Walterová, , CSc. (34317739) [prac.: PedF/ÚVRV] [vyk. fak.: PedF/ÚVRV]</t>
  </si>
  <si>
    <t>Rexlection of deinstituionalisation - values, outcomes,recommendations</t>
  </si>
  <si>
    <t>Scoiální služby pro osoby s postižením prošly v posledních třech dekádách ve vyspělých zemích procesem deinstitucionalizace. Článek uvádí výsledky analýzy pobytových služeb pro osoby s postižením v zemích EU s ohledem na aspekty kvality a nákladů. Součástí článku jsou doporučení pro teorii a praxi.</t>
  </si>
  <si>
    <t>The paper analyses the deinstitutionalisation proces of social services for persons with disabilities in European countries in relation to quality and costs. Results of the European study are presented together with recommendations for theory and practice.</t>
  </si>
  <si>
    <t>Reflexe; deinstitucionalizace; hodnoty; náklady; doporučení</t>
  </si>
  <si>
    <t>Rexlection; Deinstituionalisation; values; outcomes;costs; recommendations</t>
  </si>
  <si>
    <t>doc. PhDr. Jan Šiška, , Ph.D. (95167070) [prac.: PedF/KSpPg] [vyk. fak.: PedF/KSpPg]</t>
  </si>
  <si>
    <t>60-67</t>
  </si>
  <si>
    <t>School subjects analysis based on pupils’ statements</t>
  </si>
  <si>
    <t>Příspěvek přináší výsledky výzkumného šetření, provedeného na vzorku 3 108 žáků z 26 škol zaměřeného na otázky žákovské motivovanosti, pocitu vlastní kompetence a na význam jednotlivých vyučovacích předmětů.</t>
  </si>
  <si>
    <t>The entry brings results of a research survey, carried out on a sample of 3 108 pupils from 26 schools, aimed at the questions of pupils’ motivation, the feeling of own competence and importance of individual school subjects</t>
  </si>
  <si>
    <t>pedagogická psychologie; motivace; vyučovací předmět; pedagogicko-psychologická diagnostika</t>
  </si>
  <si>
    <t>pedagogical psychology; motivation; schol subject;pedagogical-psycological diagnostics</t>
  </si>
  <si>
    <t>doc. PhDr. Isabella Pavelková, , CSc. (17657314) [prac.: PedF/KPs] [vyk. fak.: PedF/KPs] 
Mgr. Alena Škaloudová, , Ph.D. (88539320) [prac.: PedF/KPs] [vyk. fak.: PedF/KPs] 
doc. PhDr. Vladimír Hrabal, , CSc. (73650531) {Německo} [prac.: PedF/KPs] [vyk. fak.: PedF/KPs]</t>
  </si>
  <si>
    <t>38-61</t>
  </si>
  <si>
    <t>What kind of teacher I am</t>
  </si>
  <si>
    <t>Kniha přináší autodiagnostické metody, které umožní učitelům diagnostikovat specifiku vlastního pedagogického působení, vlastní učitelskou individualitu a její zdroje. Na základě výzkumů realizovaných v letech 2007 až 2010 kniha přináší referenční normy pro autodiagnostické analýzy.</t>
  </si>
  <si>
    <t>The book brings self-diagnostic methods, which will allow teachers to diagnose the characteristic of their own pedagogical activities, their own teacher’s individuality and its sources. The book brings reference standards for self-diagnostic analyses based on researches conducted during the years 2007-2010.</t>
  </si>
  <si>
    <t>Autodiagnostika učitele; sebereflexe; pedagogická psychologie; diagnostika; motivace; referenční normy</t>
  </si>
  <si>
    <t>teacher’s self diagnostic; self-reflection; pedagogical psychology; diagnostics; motivation; reference standards</t>
  </si>
  <si>
    <t>katalogizace v knize- Národní knihovna v ČR Recenzenti. prof. PhDr. František Man, CSc.; PhDr. Martin Chvál, Ph.D.</t>
  </si>
  <si>
    <t>New Media on the Border between Practice and Theory in Art Education.</t>
  </si>
  <si>
    <t>Článek je zaměřen na širší otázky vztahů mezi praxí a teorií v kontextu úlohy nových médií ve vzdělávací praxi. Diskuse se věnuje normativnímu a explanačnímu přístupu ve výtvarné pedagogice, zvláštním rysům analytického zdůvodňování ve výtvarné výchově a různým pohledům na pozici tvorby ve výtvarné výchově.</t>
  </si>
  <si>
    <t>The article is focused on the broader questions about connections between practice and theory in art education in the context of the role of new media in educational practice. Normative and explanative approach to art pedagogy, specific features of analytic explanation in art education, and alternative views on the position of the expressive creation in art education are discussed.</t>
  </si>
  <si>
    <t>teorie; praxe; normativní přístup; explanační přístup; expresivní tvorba; reflexe</t>
  </si>
  <si>
    <t>theory; practice; normative approach; explanative approach; expressive creation; reflection</t>
  </si>
  <si>
    <t>doc. PaedDr. Jan Slavík, , CSc. (88249694) [prac.: PedF/KVV] [vyk. fak.: PedF/KVV]</t>
  </si>
  <si>
    <t>Conceptual Analysis of Creative Tasks as an Instrument of Teachrers' Reflection</t>
  </si>
  <si>
    <t>Stať je zaměřena na součinnost pedagogické teorie a učitelské praxe s cílem zlepšovat kvalitu výuky prostřednictvím její analytické reflexe při pedagogických hospitacích. Opírá se o předpoklad, že základem pro posuzování kvality výuky je analýza didaktické transformace obsahu (učiva) ve výuce. Teorie může učitelům v praxi pomáhat rozvíjet a kultivovat jejich schopnost této analýzy. Stať navrhuje a probírá transdisciplinárně didakticky pojatý model konceptové analýzy výuky zaměřený na tvořivé a expresivně tvořivé úlohy. Konceptová analýza je ve stati charakterizována a vysvětlována jako metodický nástroj pro reflexi a evaluaci výuky založený na strukturálním a poststrukturalistickém přístupu ke zkoumání didaktických znalostí obsahu. Výklad, vycházející z komunikativního a transdisciplinárního pojetí didaktiky, se opírá o poznatky z výzkumů stavu didaktických dovedností a didaktických znalostí obsahu učitelů v průběhu jejich pedagogické přípravy.</t>
  </si>
  <si>
    <t>The article is focused on cooperation between pedagogical theory and teaching practice with the aim of improving the quality of education. It is based on the premise that the basis for evalutaing teaching quality is conceptual analysis of the didactic transformation of the content. Conceptual analysis is chracterised nad explained as a method-instrument for reflection and evaluation of the instructional tasks. The analysis is based on a structural and post-structural approah to investigating edagogical content knowledge.</t>
  </si>
  <si>
    <t>kvalita výuky; reflektivní praxe; tvořivost; učební úloha; didaktická znalost obsahu</t>
  </si>
  <si>
    <t>instructional quality; reflective practice; creativity; instructional task; pedagogical content knowledge</t>
  </si>
  <si>
    <t>doc. PaedDr. Jan Slavík, , CSc. (88249694) [prac.: PedF/KVV] [vyk. fak.: PedF/KVV] 
doc. PhDr. Marie Fulková, , Ph.D. (96740715) [prac.: PedF/KVV] [vyk. fak.: PedF/KVV]</t>
  </si>
  <si>
    <t>Time Perspective as an Importaant Regulative in Human Life and Pupils´ Motivation</t>
  </si>
  <si>
    <t>Ve stati je tematizována problematika časové perspektivy. První část má charakter přehledový, stručně přibližuje hlavní teoretické koncepce časové perspektivy. Ve druhé části jsou prezentovány některé vybrané výsledky, které byly k časové problematice realizovány na české populaci.</t>
  </si>
  <si>
    <t>This essay thematises the problem of time perspective. The first part shortly describes the main theoretical concepts so far existing within the subject matter. The second part presents some selected results of the problem of time researches carried out with the Czech population.</t>
  </si>
  <si>
    <t>časová perspektiva; budoucí časová perspektiva; motivace; diagnostika časové perspektivy</t>
  </si>
  <si>
    <t>time perspective;future time perspective; motivation; time perspective diagnostic</t>
  </si>
  <si>
    <t>doc. PhDr. Isabella Pavelková, , CSc. (17657314) [prac.: PedF/KPs] [vyk. fak.: PedF/KPs] 
Mgr. Veronika Menšíková (96790882) [prac.: PedF/KPs] [vyk. fak.: PedF/KPs] 
Veronika Purková (66423165) [prac.: PedF/KPs] [vyk. fak.: PedF/KPs]</t>
  </si>
  <si>
    <t>29-45</t>
  </si>
  <si>
    <t>Myth and a Life-World</t>
  </si>
  <si>
    <t>Tento příspěvek se zabývá vztahem přirozeného světa a mýtu. Pomocí mýtu lze otevírat a prozkoumávat jednotlivé dimenze přirozeného světa. Především se zaměřuje na vnímání a prožívání prostoru, času a péči o trvání světa v celku vyjádřenou rituálními úkony.</t>
  </si>
  <si>
    <t>The paper deals with the relation between the natural world and myth. By the help of myth we are abble to open and look into the dimensions of the natural world. It is mainly focused on perception and experience of space, time and world care in its whole and duration expressed by rituals.</t>
  </si>
  <si>
    <t>mýtus; celek; přirozený svět; sebereflexe; prostor; čas; rituály</t>
  </si>
  <si>
    <t>myth; whole; natural world; self-reflection; space; time; rituals</t>
  </si>
  <si>
    <t>Mgr. Klára Holá (71984583) [prac.: PedF/KOVF] [vyk. fak.: PedF/KOVF]</t>
  </si>
  <si>
    <t>82-94</t>
  </si>
  <si>
    <t>Plato´s Metaphysic of LIght as a Ground of Education</t>
  </si>
  <si>
    <t>Tento článek pojednává o světelné metafyzice jakožto základním metafyzickém principu ontologické diference v Platónových dialozích. Opírá se zejména o jejich interpretace v díle Eugena Finka. Klíčová symbolika světla je užita v kontextech ontologických, gnoseologických, etických a filosoficko-výchovných.</t>
  </si>
  <si>
    <t>The study deals with a light metaphor as a fundamental methaphysical principle of onthologic diferentiation in Plato´s dialogues. It gathers above all from their interpretations in a Eugen Fink´s work. It refers to a key use of the light symbol in onthologic, gnoseologic, ethical and philosophy of educations contexts.</t>
  </si>
  <si>
    <t>světlo; mýtus a logos; podobenství o jeskyni; kosmos; společenství; výchova; chórismos; alétheia</t>
  </si>
  <si>
    <t>light; myth and logos; the myth about the cave; cosmos; community; education; chórismos; alétheia</t>
  </si>
  <si>
    <t>Art. No. 13</t>
  </si>
  <si>
    <t>The Life-World between Heaven and Earth</t>
  </si>
  <si>
    <t>Tento příspěvek je fenomenologickým pokusem o výklad nebe a země jako dvou základních horizontů našeho přirozeného světa, archetypů mužského a ženského rozvrhování světa a významných referentů pro Patočkovy životní pohyby. Soustředí se na to, co lze na základě těchto dvou svorníků říci o povaze přirozeného světa, jakožto světa intersubjektivního pobývání. Opírá se především o mytické pojetí Nebe a Země a o fenomenologii Martina Heideggera a Jana Patočky.</t>
  </si>
  <si>
    <t>This report is an attempt of phenomenologic interpretation of Heaven and Earth as the most important horizons of our Life-World, male and female archetyps and the most important plan for Patockas'' movements of human existence. It focouses on the both horizons as the horizons of an intersubjektiv world - visit. It deals with the myth''s conception of Heaven and Earth and phenomenology of Martin Heidegger and Jan Patocka.</t>
  </si>
  <si>
    <t>přirozený svět; nebe; země; mýtus; žena; muž; tři pohyby lidské existence; Bytí; mezi</t>
  </si>
  <si>
    <t>Life-World; Heaven; Earth; Myth; Female; Male; three Movements of Human Existence; Being; Between</t>
  </si>
  <si>
    <t>PhDr. Klára Holá, , Ph.D. (71984583) [prac.: PedF/KOVF] [vyk. fak.: PedF/KOVF]</t>
  </si>
  <si>
    <t>Ferdinand Peroutka speaks to us</t>
  </si>
  <si>
    <t>Příspěvek fenomenologickým způsobem pojednává o některých aspektech péče o duši v životě a díle významného českého publicisty Ferdinanda Peroutky. Zaměřuje se především na obětavý intelektuální boj za šíření ideálů demokracie, pravdy a svobody, který je, podle Peroutkova názoru, charakteristický pro český národ.</t>
  </si>
  <si>
    <t>The report is related to some aspects of the care of soul in the life and work of the leading Czech journalist Ferdinand Peroutka. It deals with the devoted intelectual effort to spread of democracy, truth and freedom ideals, that are, according to the Peroutka''s opinion, characteristic for the Czech nation.</t>
  </si>
  <si>
    <t>péče o duši; demokracie; svoboda; pravda; celek; výchova; vzdělávání; péče o jazyk; národ</t>
  </si>
  <si>
    <t>care for soul; democracy; truth; freedom; whole; education; care for language; nation</t>
  </si>
  <si>
    <t>Článek o životě a díle předního českého skladatele se specifickým důrazem na analýzu osobitého kompozičního přístupu.</t>
  </si>
  <si>
    <t>Article focuses on life and work of one of the most important Czech composers. It accentuates the analyse of composer's individual composing techniques.</t>
  </si>
  <si>
    <t>Vivat; Jiří; Teml!</t>
  </si>
  <si>
    <t>Vivat; JIří; Teml!</t>
  </si>
  <si>
    <t>PhDr. Gabriela Kubátová, , Ph.D. (33193680) [prac.: PedF/KHV] [vyk. fak.: PedF/KHV]</t>
  </si>
  <si>
    <t>47-48</t>
  </si>
  <si>
    <t>Historical consciousness, tradition and upbringing</t>
  </si>
  <si>
    <t>Pojednání, jež se zabývá vztahem mezi tradicí a výchovou vychází z předpokladu, že člověk je bytostí vyznačující se dvěma základními rysy: nedokonalostí (nehotovostí) a schopností se prostřednictvím výchovy a vzdělání zdokonalovat. Výchova je tedy nutně založena na tradici, na kontinuitě generací; je uvedením do světa, který je starší než všichni zúčastnění a zároveň má připravit mladou generaci na život v nových, vlastních, jiných podmínkách. Hermeneutická analýza souvislostí mezi dějinným vědomím, které všechno tradované podrobuje kritickému přezkoušení a tradici jako dalšímu rozvoji akceptovaného staví na vychovatele i výchovu vysoké nároky. Jako možnost naplnění tohoto nároku a pro překonání protikladů mezi dějinným vědomím a tradicí je představen Gadamerův pojem „legitimní předsudek“, který není překážkou, nýbrž podmínkou pro porozumění.</t>
  </si>
  <si>
    <t>His paper, which addresses the question of the relation between tradition and upbringing, assumes a conception of the person as a being with two fundamental characteristics: imperfection (íncompleteness) and a capacity for being perfected by upringing and education. Upbringing is then necessarily founded on tradition, on the continuity of generations – it is an introduction to a world which is older than all its current occupiers, and at the same time aims to prepare the young for a new life of their own in different conditions. The hermeneutical analysis of the connections between an historical consciousness, subjekt to a critical perspective on all that is handed down, with a tradition understood as the passing on of what has been received, makes a permanent claim on the upbringer and on upbringing. One of the possible ways of meeting this claim is presented by Gadamer in his conception of „legitimate prejudices“.</t>
  </si>
  <si>
    <t>Dějinné vědomí; tradice; výchova; porozumění; předsudek</t>
  </si>
  <si>
    <t>Historical consciousness; tradition; upbringing; understanding; prejudice</t>
  </si>
  <si>
    <t>77-86</t>
  </si>
  <si>
    <t>Cartesian Neurosis and Being in Daseinsanalysis</t>
  </si>
  <si>
    <t>Autorka v článku sdílí některé své zkušenosti, které učinila během své daseinsanalytické práce s neurotickými pacienty. Autorka zvláště sleduje specifický způsob bytí některých svých neurotických pacientů a tento způsob bytí označuje jako karteziánské neurózu.</t>
  </si>
  <si>
    <t>In the article author shares some of the experiences that she made during her daseinsanalysis work with neurotic patients. She specifically observes the distinctive way of being of some of her neurotic patients which she labels as Cartesian neurosis.</t>
  </si>
  <si>
    <t>neuróza; karteziánsk8 neuróza; dasein; daseinsanalýza; zdraví; svoboda; duševní onemocnění; subjekt-objektové vnímání světa; měřitelnost; vina; Bůh; dokonalost; úzkost; vůle; výchova; dobro; terapie; Bytí</t>
  </si>
  <si>
    <t>neurosis; Cartesian neurosis; dasein; daseinsanalysis; health; freedom; mental disease; subject-objective tuning; measurability; guilt; God; perfection; anxiety; will; upbringing; good; therapy; Being</t>
  </si>
  <si>
    <t>Theory of the Social Function of the Purposelessness. The first outline (Wilhelm von Humboldt)</t>
  </si>
  <si>
    <t>Napětí mezi institucemi a svobodným lidským rozvojem (humanistický ideální) je obvykle viditelné: jedno eliminuje druhé. Wilhelm von Humboldt vytvořil teorii, podle níž humanistický ideál pomáhá rozvíjet sociální instituce, i když se samotný tento ideál se jeví být bezúčelným. Obdobnou myšlenku lze nalézt i u Adorna, přičemž ten ji formuloval v souvislosti se sociální funkcí umění. Článek se pokouší ukázat, jak stav institucí závisí na vývoji humanistického ideálu.</t>
  </si>
  <si>
    <t>The tension between institutions and free human development (humanistic ideal) is usually seen: one eliminates the other. Wilhelm von Humboldt created a theory according to which humanistic ideal helps to develop social institutions, even though this ideal seems to be purposeless. An analogous idea can be found in Adorno who formulated it in the context of the social function of art. The attempt of this paper is to show how the condition of institutions depends on the development of humanistic ideal.</t>
  </si>
  <si>
    <t>Wilhelm von Humboldt; Theodor W. Adorno; instituce; humanistický ideál; bezúčelnost</t>
  </si>
  <si>
    <t>Wilhelm von Humboldt; Theodor W. Adorno; institutions; humanistic ideal; purposelessness</t>
  </si>
  <si>
    <t>Dionys Grün – učitel korunního prince</t>
  </si>
  <si>
    <t>Dionys Grün – Teacher of the Crown Prince</t>
  </si>
  <si>
    <t>Dionys William Green byl učitelem rakousko-uherského korunního prince Rudolfa. Narodil se v chudé židovské rodině v Přerově. Konvertoval ke katolicismu a studoval geografii a etnologii. Tyto předměty pak také učil korunního prince. V roce 1875 byl povýšen do šlechtického stavu.</t>
  </si>
  <si>
    <t>Dionys William Green was teacher of the Austria-Hungarian Crown Prince Rudolf. He was born in the poor Jewish family in Přerov, he converted to Catholicism and studied geography and ethnology. These subjects he has also taught the Crown Prince. In 1875 he was ennobled.</t>
  </si>
  <si>
    <t>Dionys William Grün; Rakousko; učitel; šlechta</t>
  </si>
  <si>
    <t>Dionys William Grün; Austria; educator; nobility</t>
  </si>
  <si>
    <t>The Role of Whole in the Philosophy of Comenius and Patočka</t>
  </si>
  <si>
    <t>Článek popisuje fenomén celku v díle Komenského a Patočky, a to z fenomenologického pohledu.</t>
  </si>
  <si>
    <t>The article describes the phenomenon of whole in work of Comenius and Patočka from the phenomenological view.</t>
  </si>
  <si>
    <t>celek; fenomenologie; výchova; pedagogika; Idea; Komenský; Patočka</t>
  </si>
  <si>
    <t>whole; phenomenology; education; pedagogy; Idea; Comenius and Patocka</t>
  </si>
  <si>
    <t>Similar is not the same meaning</t>
  </si>
  <si>
    <t>Text seznamuje s projektem, který přiblížil účelovým zadáním tvorbu žáků páté třídy ke kontextu tvorby umělce, který zpětně reagoval na tvorbu žáků. Cílem textu je prokázat, že vnější podoba dvou tvůrčích projevů neznamená jejich stejný význam. Projekt byl zveřejněn jako součást habilitační výstavy tvůrce a byl tak uveden do souvislostí umělecké a výstavní instituce.</t>
  </si>
  <si>
    <t>This text introduces the project, which approached the purposeful creation of students entering the fifth grade to the context of creation artist who responded to the creation of backward pupils. Aim of this paper is to demonstrate that the external appearance of two creative expressions mean the same thing. The project has been published as part of the inaugural exhibition creator and was thus put in the context of art and exhibition institutions.</t>
  </si>
  <si>
    <t>tvorba; umělec; žák; prop; struktura; hra; význam</t>
  </si>
  <si>
    <t>creation; artist; student; prop; texture; game; meaning</t>
  </si>
  <si>
    <t>doc. PhDr. Martin Raudenský, Ph.D. (35993116) [prac.: PedF/KVV] [vyk. fak.: PedF/KVV] 
doc.Mgr. Kateřina Dytrtová, Ph.D [ext. prac.: PF UJEP]</t>
  </si>
  <si>
    <t>doc. PaedDr. Kateřina Valachová, Ph.DPaedDr. Markéta Pavlikánová, Ph.DMgr. Miroslava Repiská</t>
  </si>
  <si>
    <t>Zohor</t>
  </si>
  <si>
    <t>Elektronická vedecká konferencia Ústavu edukačno-umeleckých štúdií</t>
  </si>
  <si>
    <t>doc. PhDr. Martin Raudenský, Ph.D. (35993116) [prac.: PedF/KVV] [vyk. fak.: PedF/KVV] 
doc.Mgr. Kateřina Dytrtová, Ph.D. [ext. prac.: PF UJEP]</t>
  </si>
  <si>
    <t>How do the Czech media speak today?</t>
  </si>
  <si>
    <t>Příspěvek se zabývá mluvenou podobou současného českého zpravodajství. Soustřeďuje se zejména na TV NOVA a fenomén kolokvializace. Kolokviální výrazy hodnotí z hleidska srozumitelnosti, vhodnosti a ovlivňování příjemce.</t>
  </si>
  <si>
    <t>The study is a description of the most significant tendencies employed during realization of information in the media - tendencies towards colloquialization, conversationalization, entertainment (dramatic fiction), etc. Many particular examples are included in the study.</t>
  </si>
  <si>
    <t>Česká média; kolokvializace</t>
  </si>
  <si>
    <t>Czech media; collquialization; conversationalization; entertainment</t>
  </si>
  <si>
    <t>München-Berlin</t>
  </si>
  <si>
    <t>Drážďany</t>
  </si>
  <si>
    <t>Visiting gallery 1</t>
  </si>
  <si>
    <t>Interpretace uměleckých děl se jen velmi pomalu stává samozřejmou součástí výtvarné výchovy. Jaké schopnosti a znalosti učitelé potřebují, aby mohli s díly umění ve výtvarné výchově kvalitně zacházet? Příspěvek přináší několik kvalitních výtvarných řad, interpretujících vybraná díla umění. Výtvarné činnosti byly realizovány v mateřských školách.</t>
  </si>
  <si>
    <t>Interpretate the meaning of art work becames part of art education just slowly. What competencies do the teachers need to deal with the pieces of art? The article present some examples of good practice of art education, based on interpretation of the art piece in kindergarten.</t>
  </si>
  <si>
    <t>galerijní edukace; výtvarná výchova; interpretace díla umění; výtvarný problém; výtvarná činnost; rozvoj zrakového vnímání</t>
  </si>
  <si>
    <t>Gallery and museum education; art education; interpretation; visual perception; art activity</t>
  </si>
  <si>
    <t>Mgr. Magdalena Novotná, Ph.D. (72768835) [prac.: PedF/KVV] [vyk. fak.: PedF/KVV]</t>
  </si>
  <si>
    <t>Why do Roma children underperform in intelligence tests?</t>
  </si>
  <si>
    <t>Rozdíly ve výsledcích inteligenčních testů se zabývá mnoho studií. Jejich výsledky ukazují, že některým skupinám se v testech daří méně než skupinám jiným. Cílem naší práce bylo přispět k objasnění povahy selhávání romských dětí v úlohách inteligenčních testů. Za tímto účelem byl vybrán pretestový a retestový soubor matic ze souborů Ravenových progresivních matic a byly vytvořeny tři soubory učebních matic. Potvrdilo se, že míru porozumění principům progresivních matic je možné pomocí mediačně prováděné kognitivní stimulace rozvíjet. To považujeme za důkaz, že výsledky v Ravenových maticových úlohách, které jsou často považovány za nejadekvátnější nástroj postižení obecné inteligence (tzv. g-faktoru), jsou podstatným způsobem ovlivněny stimuly ze sociokulturního prostředí, ve kterém dítě vyrůstá. V obou testových souborech (v pretestu i v retestu) byly výsledky českých dětí statisticky významně lepší než výsledky romských dětí (v retestu však byly rozdíly na hranici statistické významnosti). Míra zlepšení ovšem byla naopak vyšší u romských dětí. Díky fázi kognitivní stimulace se tedy výsledky romských a českých dětí přiblížily. Horší výsledky romských dětí tedy nelze připisovat jakési neměnné kognitivní nedostačivosti, ale spíše obecně méně podnětnému sociokulturnímu prostředí, se kterým souvisí absence zprostředkovaného učení a jehož důsledkem je fakt, že romské děti méně realizují potenciál zóny nejbližšího vývoje.</t>
  </si>
  <si>
    <t>Several studies showed that some groups of people reached better scores in intelligence tests than the others. The aim of our study was to clarify why Roma children underperformed in this type of test. This question was solved using a dynamic testing approach (i.e., pretest, training phase, and retest) in two groups – Roma and Czech children. Czech children were more successful both at pretest and retest. In contrast, the level of improvement (i.e., retest minus pretest) was significantly higher in the group of Roma children. Thus, an innate cognitive inferiority cannot explain the poorer results of the Roma children; rather, the results seem to reflect other factors, such as socio-cultural background. In summary, Roma children did not realize the potential in the zone of the proximal development. The results of studies which compared the scores in intelligence test between groups of people comes from different background must be considered within scope of specific socio-cultural background of the participants.</t>
  </si>
  <si>
    <t>sociokulturní znevýhodnění; romské děti; inteligenční testy; zóna nejbližšího vývoje</t>
  </si>
  <si>
    <t>socio-cultural handicap; roma children; intelligence tests;zone of the proximal development</t>
  </si>
  <si>
    <t>Mgr. Anna Páchová (90978945) [prac.: PedF/KPs, PedF/PedF] [vyk. fak.: PedF/KPs, PedF/PedF] 
PhDr. Miroslav Rendl, CSc. (43140016) [prac.: PedF/KPs] [vyk. fak.: PedF/KPs]</t>
  </si>
  <si>
    <t>Solitude, bridge to the world</t>
  </si>
  <si>
    <t>Po úvodním přehledů modalit samoty ve francouzské literatuře autorka zkoumá symbolistní a dekadentní ipseismus. Propojuje jej s platónským dualismem a fenoménem odrazu. Nahlíží na něj jako na hloubkovou strukturu lidského subjektu konstituovaného zároveň vztahem k sobě a k druhému.</t>
  </si>
  <si>
    <t>After having brought out some modalities of the solitude across several centuries of French literature, the author asks about the symbolism linked with the Plato's dualism and the reflection seen as a structure of the human subject constituted by self-relation and relation to the other. Analogical pattern is then found in Blanchot's dialectics of positivity and negativity imparted into its oxymoric structures.</t>
  </si>
  <si>
    <t>francouzská literatura; symbolismus; sebereflexe; psychická a ontologická dualita; sebekonstituce</t>
  </si>
  <si>
    <t>French literature; symbolism; self-relation; duality in psychology and ontology; self-reflection, dialectics</t>
  </si>
  <si>
    <t>Solitude in Itself, Solitude in Us. Ipseity in Contemporary French autobiography</t>
  </si>
  <si>
    <t>Studie se zabývá vztahem autobiografického já k světu v rámci příslušných žánrů, tj. autobiografie a autofikce. Toto já je zkoumáno nejen v textově imanentních narativních strukturách, ale i v intertextuálním prostoru, kde se setkávají autor, text a čtenář. Analýzou románu L'Inceste Christine Angotové a Le journal du dehors Annie Ernauxové autorka probádává teorii individuální a kolektivní samoty.,</t>
  </si>
  <si>
    <t>This paper examines the relation between the Self and the world in modern French autobiography. The interpretation is conceived as a relationship between the author, text and reader. Analysing Christine Angot's Inceste and Ernaux's Journal du dehors the author expounds the theory of an individual and collective solitude.</t>
  </si>
  <si>
    <t>francouzská literatura; autobiografie; autofikce; interiorita; individualita; anonymita; Angot; Ernaux</t>
  </si>
  <si>
    <t>French literature; autobiography; autofiction; interpretation; interiority; individuality; Angot; Ernaux</t>
  </si>
  <si>
    <t>Mgr. Tereza Kněžourková (31442262) [prac.: HTF/HTF, PedF/KFJL, PedF/PedF] [vyk. fak.: PedF/KFJL, PedF/PedF]</t>
  </si>
  <si>
    <t>Sprache und Heilung – ein sprachwissenschaftlicher Versuch</t>
  </si>
  <si>
    <t>Language and healing</t>
  </si>
  <si>
    <t>Diese Studie akzentuiert die gegenseitige Kommunikation, den Kommunikationsprozess zwischen dem Arzt und dem Patienten, das Aussprechen des richtigen Wortes. Im religiösen Sinn geht es um die lebensspendende Macht des göttlichen Wortes. Sprachphilosophisch ausgedrückt handelt es sich um die Macht des Sprechens selbst, das mehr als nur werkzeugartig gedachtes Mittel zur Verständigung über Gegenstände ist. In der Studie werden Heilaspekte verschiedener Funktionen der Sprache untersucht, insbesondere die Kognitiv- und Relationsfunktion.</t>
  </si>
  <si>
    <t>This study underlines mutual communication, communicative relationship between the doctor and the patient, employment of a right word. In the religious sense it is the vitalizing power of God’s word; as far as the philosophy of a word is concerned it is the question of power of the word itself which is much more than a mere instrument for objective communication. The study explores various healing aspects of different functions of language, especially the cognitive and relational function.</t>
  </si>
  <si>
    <t>Sprache; Heilung; Sprachwissenschaft; Kommunikation; Wort</t>
  </si>
  <si>
    <t>language; healing; linguistics; communication; word</t>
  </si>
  <si>
    <t>The issue of education of school leaders</t>
  </si>
  <si>
    <t>Studie se zabývá současným stavem v oblasti vzdělávání ředitelů škol v České republice. Východiskem je analytický popis současného stavu a pojmenování determinant. Empirická část se věnuje komparaci závěrů dílčích šetření, z níž vyplývá posun názorů ředitelů škol na potřebný obsah jejich vzdělávání. Je založena na dotazníkovém šetření názorů tří skupin účastníků vzdělávacích programů pro řídící pracovníky, které je doplněno kvantitativními rozhovory s účastníky metodou ohniskových skupin. Studie si klade otázku, zda jsou ředitelé škol adekvátně připravováni. Ukazuje se, že některá témata nejsou v současném pojetí dostatečně zastoupena a že systém zastarává.</t>
  </si>
  <si>
    <t>The study deals with the current state in the field of school leadership training in the Czech Republic. The starting point is the analytical description of the present situation, the naming of the determinant. Empirical part devoted to the conclusions of the investigation research, from which the view of the leaders of the schools to offset the required contents of their training. It is based on the questionnaire investigation of three groups of participants in training programmes for management staff, which is accompanied by quantitative interviews with participants by outbreaks of groups. The study aims to question whether they are the directors of the schools prepared adequately. It turns out that some of the issues are not sufficiently represented in the present concept, and that the system is becoming obsolete.</t>
  </si>
  <si>
    <t>Školský management; vzdělávání řídících pracovníků ve školství; Česká republika; řízení pedagogického procesu</t>
  </si>
  <si>
    <t>Educational management; school leadership training; Czech Republic; management of educational process</t>
  </si>
  <si>
    <t>PhDr. Václav Trojan, Ph.D. (44346069) [prac.: PedF/CŠM] [vyk. fak.: PedF/CŠM]</t>
  </si>
  <si>
    <t>Ing. Lenka Danielová, Ph.D.Mgr. Dita Janderková, Ph.D.Mgr. Pavel VyleťalMgr. Lucie Foltová</t>
  </si>
  <si>
    <t>&gt;O&lt; - CZ1.07/1.3.00/08.0235 "Profesionalizace klíčových kompetencí řídících pracovníků škol a školských zařízení"</t>
  </si>
  <si>
    <t>Integrative Approach to Pronunciation Practice in Foreign Language Teaching</t>
  </si>
  <si>
    <t>Článek se věnuje problematice osvojení zvukové stránky cizího jazyka s důrazem na němčinu. Uvádí příklady dvou šetření, jejichž výsledky dokládají podceňování úlohy nácviku standardní výslovnosti v rámci institucionální výuky, a to jak z hlediska učitelů, tak i žáků. Jako jedno z možných řešení pro zlepšení stavu je doporučováno zařadit do výuky integrovaná cvičení. V závěru příspěvku jsou uvedeny konkrétní příklady těchto cvičení.</t>
  </si>
  <si>
    <t>This Paper discusses the acquisition of the phonetic system of foreign languages with emphasizing in particular on the German language. Exemples of two surveys are given whose results demostrate underestimating the role of practicing standad pronunciation. The Paper suggests one possible solution by focussing on integrative exercises.</t>
  </si>
  <si>
    <t>integrovaná výuka; integrovaná cvičení; komplexní přístup; osvojení zvukové roviny</t>
  </si>
  <si>
    <t>integrative teaching; integrative exercises, comprehensive approach, acquisition of the phonetic system</t>
  </si>
  <si>
    <t>PhDr. Pavla Nečasová, Ph.D. (32730668) [prac.: PedF/KG] [vyk. fak.: PedF/KG]</t>
  </si>
  <si>
    <t>On the linguistic mechanisms of inter-language adaptation. Some remarks on German-Czech language contact</t>
  </si>
  <si>
    <t>Sprachwissenschaft; Sprache und Gesellschaft; Sprachkontakt; deutsche Einflüsse; linguistische Adaptation</t>
  </si>
  <si>
    <t>linguistic; language and society; language contact; German influence on Czech; morphological adaptation</t>
  </si>
  <si>
    <t>Theory of interpretation and it´s use in teaching of playing the piano</t>
  </si>
  <si>
    <t>Vybudování fungující klavírní techniky je pouze jednou z podmínek tvořivé klavírní interpretace. Dalšími neméně podstatnými podmínkami jsou porozumění hudbě, invence, fantazie, tvořivost. Nejpodstatnější sdělení, významy a informace, které musí dostat v interpretově pojetí dostatečný prostor, nese primární komunikační nosič.</t>
  </si>
  <si>
    <t>The development of piano technique is just the one of the conditions of creative piano interpretation. Other conditions which are no less essential are understanding music, invention, imagination, creativity. The primary communication medium carries the most important contents, meanings and information that must get adequate space in interpreter´s concept.</t>
  </si>
  <si>
    <t>interpretace; výklad díla; invence;; tvořivost; klavírní technika; primární komunikační nosič; melodicko-harmonické a motivicko-tematické dění; rytmická sazba; barevnost; bloky hudby</t>
  </si>
  <si>
    <t>interpretation; nterpretation of the piece; invention; creativity,; piano technique; primary communication medium; melodic-harmonic and motivic-thematic events; rhythmic texture; timbre; blocks of music</t>
  </si>
  <si>
    <t>doc. MgA. Libuše Tichá, Ph.D. (89622532) [prac.: PedF/KHV] [vyk. fak.: PedF/KHV]</t>
  </si>
  <si>
    <t>Learning processes in the discourse of mathematics teacher of lower secondary school</t>
  </si>
  <si>
    <t>Kapitola mapuje, jak učitelé matematiky 2. stupně hovoří o psychických procesech souvisejících s učením a zda některé z nich spojují s problémy v matematice. Nepřekvapuje, že za klíčové považují učitelé porozumění a dlouhodobé uchování učiva v paměti. Překvapivější je zjištění, jaký důraz při tom kladou na intenzivní procvičování, které také běžně nazývají drilem. Zajímavé ovšem je, že v psychologických výzkumech a koncepcích jsme pro jejich přístup nalezli do značné míry podporu. Na druhé straně však zvažujeme také možná omezení některých přístupů k výuce, na které je možné z rozhovorů vysuzovat.</t>
  </si>
  <si>
    <t>The chapter explores how the mathematics teachers taking part in our research talk about mental processes linked with learning and if they relate some of them to pupils' problems in mathematics. It is not surprising that the teachers consider understanding and long term retaining of knowledge in memory to be the key desiderable effects. We, however, find more surprising their accent on the intensive practice which they commonly call a drill. It is interesting that we can find considerable support for this approach in psychological research and theories. On the other hand, we also take into account possible limits of some approaches to teaching mathematics which can be infered from the interviews with teachers.</t>
  </si>
  <si>
    <t>školní matematika; procesy učení; porozumění; uchování v paměti; procvičování; opakování; přesvědčení učitelů vs. výzkum</t>
  </si>
  <si>
    <t>school mathematics; learning processes; understanding; memory retention; exercising; repetition; teachers´ beliefs vs. research</t>
  </si>
  <si>
    <t>PhDr. Miroslav Rendl, CSc. (43140016) [prac.: PedF/KPs] [vyk. fak.: PedF/KPs] 
Mgr. Anna Páchová (90978945) [prac.: PedF/KPs] [vyk. fak.: PedF/KPs]</t>
  </si>
  <si>
    <t>Romanticists in Prague</t>
  </si>
  <si>
    <t>Das Thema des Artikels ist eine Analyse deutsch-tschechischer Querverbindungen in der literarischen Romantik, die im Kontext der sozialen und politischen Entwicklungen in Mitteleuropa in den Jahren 1800 - 1820 gesehen werden.</t>
  </si>
  <si>
    <t>The topic of the article is an analysis of Germane-Czech relationships in literary romanticism viewed in the context of social and political developments in Central Europe in the years 1800 - 1820.</t>
  </si>
  <si>
    <t>Romantik; Prag; deutsch-tschechische Querverbindungen; politische Entwicklung</t>
  </si>
  <si>
    <t>Romanticism; Prague; Germane-Czech relationships; political developments</t>
  </si>
  <si>
    <t>The introduction to school psychology</t>
  </si>
  <si>
    <t>První odborný text uvádějící do profese školního psychologa. Vychází z analýzy historického vývoje psychologického poradenství ve školství, ze zahraničních zkušeností i originálních domácích empirických výzkumů.</t>
  </si>
  <si>
    <t>The first monograph introducing into the profession of a school psychologist. Its sources are the analysis of the history of psychological guidance and counselling, experiences of school psychologists abroad and original empirical research in Czech school psychologists.</t>
  </si>
  <si>
    <t>školní psychologie; profese; profesní identita; vztahová síť školy</t>
  </si>
  <si>
    <t>school psychology; professional identity; school institution relational network</t>
  </si>
  <si>
    <t>prof. PhDr. Stanislav Štech, CSc. (42827407) [prac.: PedF/KPs] [vyk. fak.: PedF/KPs] 
PhDr. Jana Zapletalová (21406613)</t>
  </si>
  <si>
    <t>Lev Vygotsky and Georges Politzer: the perspective of mental development as constitutive element of the psychological fact.</t>
  </si>
  <si>
    <t>Kapitola vychází z analýzy reakcí na tzv. krizi v psychologii ve 20.letech minulého století. Srovnává velmi podobnou interpretaci krize Vygotským a Politzerem: sociokulturní orientace psychologie s důrazem na správné vymezení předmětu, jednotky analýzy i metod adekvátních předmětu. Podstatný rozdíl mezi oběma autory však spočívá v prosazování vývojového hlediska (jako geneticky funkcionální metody) při analýze psychologických jevů jako je komunikace nebo význam.</t>
  </si>
  <si>
    <t>The chapter deals with the reaction to the crisis of psychology in 20th. The paper compares Vygotsky´s and Politzer´s interpretation of the crisis and identifies the substantial difference between them consisting in the use (of the absence) of the developmental (functional) approach.</t>
  </si>
  <si>
    <t>krize v psychologii; psychický vývoj; předmět psychologie</t>
  </si>
  <si>
    <t>crisis in psychology; mental development; subject of psychological science</t>
  </si>
  <si>
    <t>Rennes</t>
  </si>
  <si>
    <t>On an evidence-less curricular reform</t>
  </si>
  <si>
    <t>Stať představuje kritické zhodnocení chybných východisek české kurikulární reformy. Opírá se přitom o výsledky pedagogicko-psychologického výzkumu učení, paměti, transferu atd.</t>
  </si>
  <si>
    <t>The paper is a critique of erroneous assumptions of the Czech curricular reform. The author revers to a set of results of the educational and psychological research in learning processes, memory load, transfer etc</t>
  </si>
  <si>
    <t>kurikulární reforma; psychologie učení; kompetence</t>
  </si>
  <si>
    <t>curricular reform; psychology of learning; competences</t>
  </si>
  <si>
    <t>The Cognitive development between reproduction and innovation</t>
  </si>
  <si>
    <t>Text pojímá tvorbu z hlediska teorie kognitivní socializace. Ukazuje sociální a kulturní situovanost každého poznávání jako procesu podílejícího se na genezi psychických funkcí, který charakterizuje a vysvětluje jako proces tzv. dvojí mediace – zprostředkování vztahu člověka ke světu, k druhým lidem i k sobě (1) kulturním artefaktem a (2) druhým člověkem. Na tomto základě analyzuje kumulativní charakter lidské kultury a inspirován Vygotským a Tomasellem objasňuje, jak kulturní artefakty s pomocí druhých lidí umožňují, aby se novic kultury rozvíjel v jejího kompetentního člena.</t>
  </si>
  <si>
    <t>Cognitive socialization from the socio-cultural perspective is shown as a process of double mediation – both by cultural artifacts and by the social other. This process participates in the cumulative nature of human culture. Based on Tomasello and Vygotsky the author demonstrates how both the reproductive and the innovative processes are embraced in the genesis of psychological functions.</t>
  </si>
  <si>
    <t>kultura; artefact; mediace; psychický vývoj</t>
  </si>
  <si>
    <t>culture; artifact; mediation; mental development</t>
  </si>
  <si>
    <t>Hledání vlastní identity pomocí projektů a problémového vyučování ve Vv na 2. stupni ZŠ, projekt – „PORTRÉT“</t>
  </si>
  <si>
    <t>Seeking One’s Own Identity through Project and Problem solving Teaching in Arts Education at Secondary Level of Elementary School</t>
  </si>
  <si>
    <t>Projektové vyučování s prvky problémového vyučování napomáhá k tomu, aby žáci autenticky formulovali výsledky své práce a při obhajobě citlivě respektovali názory a postoje druhých. Průřezová témata se díky takovéto metodě vyučování stávají běžnou součástí projekto – problémového vyučování. V článku je zařazena praktická ukázka z výuky – projekt Portrét.</t>
  </si>
  <si>
    <t>Project teaching with elements of problem solving teaching helps students to authentically formulate results of their work and in its defending to sensitively respect the opinions and attitudes of others . Cross-sectional topics, thanks to such a method of teaching, are becoming the regular part of the project - problem solving teaching. The article includs practical demonstration of teaching - Portrait project</t>
  </si>
  <si>
    <t>Projektové a problémové vyučování; otázka; aktivní dialog; kontexty; identifikace; sebeprosazení; sebereflexe</t>
  </si>
  <si>
    <t>The project and problem solving teaching; the question of active dialogue ; context; identification; self-assertion; self-reflection</t>
  </si>
  <si>
    <t>Mgr. Jana Jiroušková (39944650) [prac.: PedF/KVV, PedF/PedF] [vyk. fak.: PedF/KVV, PedF/PedF]</t>
  </si>
  <si>
    <t>Věra Uhl-Skřivanová</t>
  </si>
  <si>
    <t>Pedagogika umění/umění Pedagogiky aneb inovativní, interkulturní a interdisciplinární PřístuPy k edukaci</t>
  </si>
  <si>
    <t>Standards will lead to improving the quality of foreign language teaching in primary schools?</t>
  </si>
  <si>
    <t>Příspěvek se zabývá úlohou standardů pro výuku cizích jazyků v pátých a devátých ročnících základní školy z hlediska zvýšení systematičnosti hodnocení a zavedení národních standardizovaných testů. Na základě obecně přijatého cíle výuky cizích jazyků – dosažení komunikativní kompetence na požadované úrovni jako komplexního souboru ovládnutí řečových dovedností a jazykových prostředků – jsou v příspěvku prezentovány výsledky analýzy nově vytvořených standardů pro výuku cizích jazyků pro páté a deváté ročníky základní školy. Tyto výsledky jsou pak srovnávány s možnostmi testování úrovně dosažených znalostí a dovedností v cizích jazycích v rámci zavádění národních srovnávacích testů, přičemž jsou brány v potaz různé formy testování a druhy testových položek. Cílem příspěvku je posouzení, zda dosud vytvořené standardy jsou dostatečným podkladem pro zavádění systematičnosti hodnocení a zda mohou vést ke zvyšování kvality učení se cizím jazykům.</t>
  </si>
  <si>
    <t>This paper discusses the role of standards for the teaching of foreign languages in the fifth and ninth grades of primary schools in order to increase systematic evaluation and implementation of national standardized tests. On the basis of generally accepted goals of foreign language teaching - achieving communicative competence at the desired level as a comprehensive set of mastering language skills and linguistic devices are presented in this paper analyzes the results of newly developed standards for the teaching of foreign languages for the fifth and ninth grades of elementary school. These results are then compared with the possibilities of testing the level of acquired knowledge and skills in foreign languages in the framework of the implementation of national benchmarks, taking into account various forms of testing and types of test items.</t>
  </si>
  <si>
    <t>osvojování cizích jazyků; jazykové prostředky; řečové dovednosti; Standard základního vzdělávání; kvalita vzdělávání; testování</t>
  </si>
  <si>
    <t>language learning; language resources; language skills; Standard of basic education; quality of education; testing</t>
  </si>
  <si>
    <t>Česká asociace pedagogického výzkumu ''Kvalita ve vzdělávání''</t>
  </si>
  <si>
    <t>Věra Ježková</t>
  </si>
  <si>
    <t>Free on the Reft, Experiment on the Light or Creative Dramatic Work in Teaching of Foreign Language. The report about two drama projects and their reflection</t>
  </si>
  <si>
    <t>Der Artikel befasst sich mit der Terminologie der Dramapädagogik beim Fremdsprachenerwerb, wobei einige Begriffe neu eingeführt werden. An den praktischen Beispielen wurde die Arbeit mit Konkreter Poesie und deren Präsentation im Theater aufgezeigt. Der Bericht ist durch eine Reflexion ergänzt.</t>
  </si>
  <si>
    <t>The article deals with the drama terminology in acquisition of foreign language. Except the interpretation of traditional terms this article also offers new expressions. It is focused on practical work illustrations dealing with particular poetry. The empirical experience goes hand in hand with the reflection.</t>
  </si>
  <si>
    <t>Terminologie; Dramapädadogik; Schöpferisch dramatisches Arbeiten; Fremdsprachenunterricht; Projekt; konkrete Poesie</t>
  </si>
  <si>
    <t>Creative-dramatic work; Experimental poesie; dramapedagogic; drama project</t>
  </si>
  <si>
    <t>PhDr. Tamara Bučková, Ph.D. (89942798) [prac.: PedF/KG] [vyk. fak.: PedF/KG] 
Christiane Poimer, Mag. phil. (23944230) {Rakousko} [prac.: PedF/KG] [vyk. fak.: PedF/KG]</t>
  </si>
  <si>
    <t>Viera JaníkováBrigitte Sorger</t>
  </si>
  <si>
    <t>Deutsch als Sprache der (Geistes)Wissenschaften</t>
  </si>
  <si>
    <t>The article presents a way to analyse the process of constructing mathematical knowledge in small groups and results of this analysis via a scheme. The scheme shows the way members of the group influence one another in the process of solving a problem.</t>
  </si>
  <si>
    <t>group work; mathematics teaching; Pythagoras theorem; communication in mathematics</t>
  </si>
  <si>
    <t>PhDr. Michaela Ulrychová, Ph.D. (75743985) [prac.: PedF/KMDM] [vyk. fak.: PedF/KMDM]</t>
  </si>
  <si>
    <t>&gt;S&lt; SVV263402 - Výchova a vzdělávání</t>
  </si>
  <si>
    <t>Kaprekar's sequence concerns 4-digit numbers and for its creation comparison and subtraction are sufficient. Each Kaprekar's sequence has at most 7 steps and ends with the number 6174, sometimes called Kaprekar's constant. The proof of this statement is solved by the author and subsequently analysed. Some educational applications of this sequence are shown.</t>
  </si>
  <si>
    <t>Kaprekar's sequence; introspection; analysis of mental processes; learning mathematics</t>
  </si>
  <si>
    <t>The article presents a part of longitudinal research of inclusion of integrated word problems (IWP) into mathematics lessons at the primary level of Czech school. It focuses on framework that can be used to discuss IWP in terms of their influence on pupil’s attitudes to the problem solving. Integrated word problem are word problems, which integrate subject goals to a new integrated goal.</t>
  </si>
  <si>
    <t>mathematics teaching; word problems; elementary mathematics</t>
  </si>
  <si>
    <t>Mgr. Alena Rakoušová (88591352) [prac.: PedF/KMDM] [vyk. fak.: PedF/KMDM]</t>
  </si>
  <si>
    <t>&gt;S&lt; GAUK666612 - Integrované slovní úlohy jako jedna z možností rozvíjení klíčových kompetencí žáků 1. stupně základní školy</t>
  </si>
  <si>
    <t>PRAHA 1</t>
  </si>
  <si>
    <t>International Symposium on Elementary Maths Teaching (SEMT)</t>
  </si>
  <si>
    <t>Neanderthals and anatomically modern humans – Origin and phylogeny of modern human forms</t>
  </si>
  <si>
    <t>Neandrtálci a anatomomicky moderní člověk se začaly formovat v konečné fázi risského glaciálu diferenciací archaického Homo sapiens – genetická diferenciace obou skupin započala před 200 000 až 150 000 lety. Obě skupiny se vyvíjeli nezávisle - neandrtálci v Evropě a západní Asii a AMČ v Africe. AMČ a neandrtálci si byli velmi blízcí geneticky a obě skupiny se potenciálně mohly křížit. Paleogenetické studie prokázaly, že obě skupiny měly společného předka Homo heidelbergensis/archaický Homo sapiens, který měl s oběma skupinami mnoho společných genů, mimo jiné měl již genetické dispozice pro řeč. Díky genetickému efektu hrdla láhve působícímu na neandrtálské populace po zalednění začaly neandrtálci vymírat. Naopak lidské populace začaly po předposledním zalednění způsobeným megaerupcí supervulkánu Toba začaly před 65 000 lety kolonizovat svět.</t>
  </si>
  <si>
    <t>Neanderthals and anatomically modern humans (AMH) originated at the end of Riss glaciation by the differencitation of archaic Homo sapiens – genetic differenciation had started some 200 000 - 150 000 years ago. Both groups developed independently – Neanderthals in Europe and Western Asia and AMH in Africa. AMH and Neanderthals were very close genetically and both groups could potencially interbreed. Paleogenetic studies have proved that both groups had a common ancestor – Homo heidelbergensis/archaic Homo sapiens who had very similar genes, among athers genetical disposition for human speach. Due to probable sever bottleneck effec on Neanderthal populations after glaciation, they came to the extinction while AMH adapted very well to the environmental changes after glacial maximum connected with supervolcano Toba magaerruption 72 000 year b.p. Neanderthal splited into three groups while had started to colonise World since 65 000 years b.p.</t>
  </si>
  <si>
    <t>Lidská evoluce; paleoantropologie; lidská diversita; paleogenetika; Homo sapiens; Homo neanderthalensis; Homo heidelbergensis</t>
  </si>
  <si>
    <t>Human evolution; Paleoanthropology; Human diversity; Paleogenetics, Homo sapiens, Homo neanderthalensis; Homo heidelbergensis</t>
  </si>
  <si>
    <t>doc. RNDr. Václav Vančata, CSc. (16024809) [prac.: PedF/KBES] [vyk. fak.: PedF/KBES]</t>
  </si>
  <si>
    <t>Origin and evolution of genus Homo: Myths and milestones. Evolution of human genus with regard to the relation of Nenaderthals and anatomically modern humans</t>
  </si>
  <si>
    <t>Vznik a evoluce rodu Homo zahrnuje tři základní fáze: 1.Diferenciace homininů na konci třetihor a-vznik raných forem rodu Homo, 2. Evoluce archaických druhu rodu Homo a vznik Homo heidelbergensis/archaický Homo sapiens, 3. Diferenciace archaických forem Homo sapiens na neandrtálce a anatomicky moderního člověka s následnou kolonizací světa. V první fázi vznikly dvě nezávislé formy rodu Homo, Homo habilis a Homo erectus/ergaster. Obě formy vznikly paralelně, ale pouze Homo erectus/ergaster byl přímým předkem moderních forem rodu Homo. Neandrtálci a¬anatomicky moderní človek (AMČ) vznikli na konci risského glaciálu diferenciací z archaických forem Homo sapiens, a to nezávisle na sobě neandrtálci na území Evropy a západní Asie a AMČ v Africe. K pochopení této diferenciace významně přispěly paleogenetické výzkumy, které prokázaly, že neandrtálci jsou AMČ geneticky velmi blízcí a obě skupiny se mohly vzájemně křížit. Tyto studie také prokázaly, že obe skupiny vznikly z archaických forem Homo sapiens, které již například měly genetické předpoklady pro lidskou řeč. Po předposledním zalednění, které souviselo s výbuchem supervulkánu Toba, neandrtálci postupně vymírají a AMC v období od 65 tisíc let začíná kolonizovat svět. Do Evropy se dostává již před 45 tisíci lety a žije zde více jak 10 000 let společně s neandrtálci.</t>
  </si>
  <si>
    <t>Origin and evolution of genus Homo includes three basic phases: 1. Hominine differentiation at the end of tertiary and the origin of early Homo, 2. Evolution of archaic Homo species, and the origin of Homo heidelbergensis/archaic Homo sapiens. 3. Differentiation of archaic Homo sapiens to neanderthals and anatomically modern humans (AMH) and human colonisation of the World. Two independant human forms originated in the first phase, Homo habilis a¬Homo erectus/ergaster. They had appaered independantly,however. Homo erectus/ergaster only was the direct ancestor of Homo sapiens. Neanderthals and AMH evolved at the end of Riss glaciation by the differencitation of archaic Homo sapiens. Both groups developed independently – Neanderthals in Europe and Western Asia and AMH in Africa. Paleogenetic has contributed substantially to the understanding that AMH and Neanderthals were very close genetically and both groups could potencially interbreed. Paleogenetic studies have proved that both groups had a¬common ancestor - Homo heidelbergensis/archaic Homo sapiens who has genetical disposition for human speach. Neanderthals came to the extinction after before-last glacial maximum, connected with supervolcano Toba magaerruption, while AMH had started to colonise World since 65 000 years. Colonisation of Europe had begun approximately at 45 000 b.p. and AMH had co-existed here with Neanderthals for at least 10 000.</t>
  </si>
  <si>
    <t>Lidská evoluce; paleoantropologie; raní homininé, Homo erectus, Homo heidelbergensi; Homo sapiens, Homo neanderthalensis;</t>
  </si>
  <si>
    <t>Human evolution; paleoantropology; early hominines, Homo erectus, Homo heidelbergensi; Homo sapiens, Homo neanderthalensis;</t>
  </si>
  <si>
    <t>The research by M. Hejný and D. Jirotková on pedagogical and didactic convinction of a teacher is also focused on transmissive and instructive educational style. My analysis of lesson in 3rd elementary class in May 2012 is a contribution to this research. There is clearly seen misunderstanding that resulted from the following task: How many fives are there necessary for writing down all numbers from 100 to 200? The teacher did not realise possible various interpretations of this task and when they later appeared in the class, she even did not concede that the misunderstanding between her and the class had happened. The episode reveals a weak point in the instructive educational strategy. The lesson showed that teachers who follow transmission are not successful educators and what is more, they are vulnerable in situations when they are afraid of making their own mistakes. If the teacher had acted constructively and the pupils had come with the idea different from her concept, she would immediately have asked for explanation.</t>
  </si>
  <si>
    <t>mathematics teaching; educational style; interpretations</t>
  </si>
  <si>
    <t>Mgr. Michaela Králová (67620224) [prac.: PedF/KMDM] [vyk. fak.: PedF/KMDM]</t>
  </si>
  <si>
    <t>Preservation of zoological objects into synthetic resins - the appropriate method of permanent preparation</t>
  </si>
  <si>
    <t>Zalévání objektů do umělých pryskyřic jako vhodná metoda tvorby trvalých zoologických preparátů pro školní účely. Postup laboratoní práce zalévání živočicha do pryskyřice. Výběr pryskyřice, tvarování živočicha, jeho odvodňování, zalévání. Vhodné druhy pryskyřic.</t>
  </si>
  <si>
    <t>Animals preserved with synthetic resin are not only very popular souvenirs but also one of very useful and valuable teaching aids. This conservation method was mentioned in didactic publications many decades ago, but it was necessary to optimize this technique for use in nowadays school environment. Here you can find step by step process how to create didactic tools related to the technique and answers for possible questions.</t>
  </si>
  <si>
    <t>zoologie; tvorba učebních pomůcek; trvalé preparáty; laboratorní práce</t>
  </si>
  <si>
    <t>zoology; laboratory; preparation; teaching aids; preservation</t>
  </si>
  <si>
    <t>PhDr. Tereza Odcházelová (46604068) [prac.: PedF/KBES, PedF/PedF] [vyk. fak.: PedF/KBES, PedF/PedF]</t>
  </si>
  <si>
    <t>Poor posture prevention in children from the physiotherapist´s view.</t>
  </si>
  <si>
    <t>Článek upozorňuje na možnosti posoudit držení těla dětí ve věku 4-8 let. Cílem je upozornit na možnosti hodnocení kvality svalové souhry v různých polohách motorické ontogeneze a jejich včasné pozitivní ovlivnění. Díte v předškolním věku a prvních letech školní docházky má již k dispozici všechny svalové souhry řídící polohu těla. Ty však nejsou fixované a je výhodná doba zásahu. Je popsána opora a fázický pohyb v centrovaném postavení, kdy není přítomná svalová dysbalance. Na obrázcích jsou popsány nejčastější odchylky v dětském věku.</t>
  </si>
  <si>
    <t>The article describes possibilities of assessment of the posture in chidren aged 4-8 years. All posture stabilization muscle functions are already available for preschool and elementary school children, however they are not fixed. The paper describes assessment posibilities of the quality of posture stabilization using human motor developmental postures. It explaines the centered position and the most common abnormalities from the ideal pattern are described in the pictures.</t>
  </si>
  <si>
    <t>Prevence vadného držení těla; děti; motorická ontogeneze; centrované postavení.</t>
  </si>
  <si>
    <t>Poor posture prevention; children; motor development; centered position.</t>
  </si>
  <si>
    <t>Mgr. Michaela Opálková (48093356) [prac.: 2.LF/Klinika rehabilitace a tělovýchovného lékařství, FNM/9930] [vyk. fak.: 2.LF/Klinika rehabilitace a tělovýchovného lékařství, FNM/9930] 
doc. PhDr. Hana Dvořáková, CSc. (50147231) [prac.: PedF/KTV] [vyk. fak.: PedF/KTV] 
{25} Tomáš Augustýn [ext. prac.: FSpS MU]</t>
  </si>
  <si>
    <t>RIV/00216208:11410/13:10194151
RIV/00216208:11130/13:10194151
RIV/00064203:_____/13:10194151</t>
  </si>
  <si>
    <t>Discovering childhood in European and Russian culture</t>
  </si>
  <si>
    <t>Pojetí a symbolizace dětství jsou výrazným typologickým znakem každé kultury, každé historické epochy i individuálního vědomí. Jeho zkoumání v dějinách slovesného umění má zásadní význam pro pochopení obecných proměn umělecké koncepce člověka a v důsledku toho i literárních směrů a žánrů, jakož i poetiky jednotlivých autorů. Jako badatelský problém stojí na pomezí literární historie a literární teorie. Významné místo v reflexi fenoménu dětství evropskou kulturou náleží ruské literatuře. Studie zkoumá vývoj této reflexe v souvislosti s vývojem společenosti a vědeckým poznáváním dětství od středověku do současnosti. Důraz je kladen zejména na literaturu 19. století.</t>
  </si>
  <si>
    <t>The image and symbolism of childhood present an outstanding typological feature of every culture, historical period as well as of every individual consciousness. Research into this topic as it evolved in the history of literature is crucially important to understand more general transformations of the artistic image of man and, consequently, of trends and genres in literature as well as poetical styles of individual authors. Such research oscillates in between literary theory and history of literature. Russian literature contributed profoundly to the reflexion of the childhood phenomenon by European cultures. The present paper analyses the development of this reflexion in the context of social development and scientific conceptions of childhood since the medieval ages up to the present time with particular attention to the 19th century literature.</t>
  </si>
  <si>
    <t>ruská literatura; evropský kontext; dítě a dětství; umělecká koncepce člověka; umělecké směry a žánry; poetika; výtvarné umění; slovesné umění; pedagogika; filozofie; literatura a společnost</t>
  </si>
  <si>
    <t>Russian literature; European context; child and childhood; artistic image of man; trends and genres in art; poetics; representative art; pedagogy; philosophy; literature and society</t>
  </si>
  <si>
    <t>PhDr. Radka Hříbková, CSc. (44786693) [prac.: PedF/KRL] [vyk. fak.: PedF/KRL]</t>
  </si>
  <si>
    <t>Tandemat – A Didactic Game for Secondary Mathematics and its Potential</t>
  </si>
  <si>
    <t>The study concerns a mathematical game Tandemat based on the Activity game. The research questions are: What are the benefits and limits of Tandemat for the development of pupils’ mathematical knowledge? What knowledge does the game bring to the teacher? Does the game have any benefits outside the field of mathematics? A qualitative analysis of experiments with five groups of pupils has shown that the game has potential to diagnose pupils’ understanding, to develop and consolidate their mathematical knowledge, and to develop some non-mathematical abilities. Examples of the game playing are given to support results.</t>
  </si>
  <si>
    <t>Games; teaching mathematics; diagnosis of pupils’ knowledge; consolidation of knowledge.</t>
  </si>
  <si>
    <t>doc. RNDr. Naďa Vondrová, Ph.D. (71411680) [prac.: PedF/KMDM] [vyk. fak.: PedF/KMDM] 
PhDr. Lucie Šilhánová (96473255) [prac.: PedF/KMDM] [vyk. fak.: PedF/KMDM]</t>
  </si>
  <si>
    <t>Ferhan Odabasi {Turecko} Deniz Ozcan {Turecko}</t>
  </si>
  <si>
    <t>Brussels, Belgium</t>
  </si>
  <si>
    <t>The article concerns pupils’ strategies for a geometric problem effectively solvable without calculations. The problem was solved by 125 pupils (aged 12 – 17) whose work was analysed using techniques of grounded theory. Three types of solving steps were identified: geometric in theoretical space, geometric in spatio-graphic space, calculation. Spatio-graphic steps were used even by older pupils. Calculations were more frequent in the older group (mainly girls who were less successful than older boys and younger girls). The younger pupils used spatio-graphic solutions more often than theoretical. The older pupils were more successful than the younger ones but not significantly.</t>
  </si>
  <si>
    <t>geometric problem solvable without calculations; theoretical space; spatio-graphic space; ability to see in geometry</t>
  </si>
  <si>
    <t>doc. RNDr. Naďa Vondrová, Ph.D. (71411680) [prac.: PedF/KMDM] [vyk. fak.: PedF/KMDM] 
Mgr. Barbora Divišová, Ph.D. (28692415) [prac.: PedF/KMDM] [vyk. fak.: PedF/KMDM]</t>
  </si>
  <si>
    <t>3rd World Conference on Learning, Teaching and Educational Leadership (WCLTA-2012)</t>
  </si>
  <si>
    <t>(Un)structured teacher training from the students' perspective</t>
  </si>
  <si>
    <t>Příspěvek se zabývá problematikou vlivu strukturace studia v procesu pregraduální přípravy budoucích učitelů všeobecně vzdělávacích předmětů pro druhý stupeň základní školy a pro školy střední na subjektivní vnímání jejich profesní připravenosti. Teoretickými východisky řešené problematiky jsou klíčové koncepty a přístupy profesionalizačního procesu „stávání se učitelem“. V roce 2002 a v roce 2012 byla na Pedagogické fakultě UK v Praze provedena výzkumná sonda, která byla zaměřena na zmapování a porovnání názorů studentů učitelství na subjektivní vnímání profesní připravenosti v kontextu nestrukturovaného a strukturovaného modelu studia. Nedílnou součástí výzkumné sondy byla dílčí analýza profesní motivační struktury budoucích učitelů.</t>
  </si>
  <si>
    <t>The text concerns with the influence of structuration of the undergraduate preparation of future teachers of non-specialized subjects at secondary schools on the subjective perception of their professional readiness. The theoretical starting points are the key concepts and approaches of the process termed "becoming a teacher". A survey was carried out at the Faculty of Pedagogy, Charles University in Prague in the years 2002 and 2012, with the aim to map and compare the opinions of teacher-trainees on the subjective perception of their professional readiness in the context of structured and unstructured model of studies. An integral part of the survey was a particular analysis of the professional motivational structure of future teachers.</t>
  </si>
  <si>
    <t>pregraduální příprava učitelů; strukturovaný a nestrukturovaný model přípravy; profesní připravenost; profesionalizace učitelské profese; profesní identita; poznatkové báze učitelství</t>
  </si>
  <si>
    <t>undergraduate preparation of future teachers; structured and unstructured model of education; professional readiness; professionalisation of the teacher's profession; professional identity; pedagogical content knowledge; knowledge base of teaching</t>
  </si>
  <si>
    <t>PaedDr. Nataša Mazáčová, Ph.D. (62913513) [prac.: PedF/KPPg] [vyk. fak.: PedF/KPPg]</t>
  </si>
  <si>
    <t>International comparison studies (TIMSS and PISA) and teachers’ expressed views indicate a decreasing trend in Czech pupils’ competence in geometry. The present study describes an innovative educational strategy for teaching 3D geometry - the didactical environment Cube Buildings and how it fosters the development of spatial sense in the earliest school age group. The results of one experiment in this environment are included as a partial result of a longitudinal action research project of one of the authors. The findings illustrate how a pupil can build problem-solving strategies and how knowledge is spread among pupils.</t>
  </si>
  <si>
    <t>Schema-oriented eductaion; didactical environment; cube building; cube solid; geometrical language.</t>
  </si>
  <si>
    <t>Mgr. Jaroslava Kloboučková (11170990) [prac.: PedF/KMDM] [vyk. fak.: PedF/KMDM] 
doc. RNDr. Darina Jirotková, Ph.D. (84452577) [prac.: PedF/KMDM] [vyk. fak.: PedF/KMDM] 
PhDr. Jana Slezáková, Ph.D. (27752931) [prac.: PedF/KMDM] [vyk. fak.: PedF/KMDM]</t>
  </si>
  <si>
    <t>Prof. Dr. Fehran Odabasi {Turecko}</t>
  </si>
  <si>
    <t>&gt;I&lt; PRVOUK P15 - Škola a učitelská profese v kontextu rostoucích nároků na vzdělávání
&gt;Z&lt; MSM0021620862 - Učitelská profese v měnících se požadavcích na vzdělávání
&gt;P&lt; GAP407/11/1740 - Kritická místa matematiky na základní škole - analýza didaktických praktik učitelů</t>
  </si>
  <si>
    <t>The mathematical learning environment Bus is based on pupils’ real-life experience and has been elaborated by M. Hejný to develop pupils’ understanding of number as a state, an address, an operator of change and of comparison when it is grasped by the specific language of this environment. The main result of our study is a description of the process in which individual 7-8 years old pupils lose their tendency to use irrelevant aspects of language and effectively select and structure those that are key in a given situation.</t>
  </si>
  <si>
    <t>Schema-oriented education; mathematical environment Bus, number as a state, an address, an operator, record of process;</t>
  </si>
  <si>
    <t>doc. RNDr. Darina Jirotková, Ph.D. (84452577) [prac.: PedF/KMDM] [vyk. fak.: PedF/KMDM] 
Mgr. Jaroslava Kloboučková (11170990) [prac.: PedF/KMDM] [vyk. fak.: PedF/KMDM] 
prof. RNDr. Milan Hejný, CSc. (11469298) [prac.: PedF/KMDM] [vyk. fak.: PedF/KMDM]</t>
  </si>
  <si>
    <t>Prof. Dr. Ferhan Odabasi {Turecko}</t>
  </si>
  <si>
    <t>&gt;I&lt; PRVOUK P15 - Škola a učitelská profese v kontextu rostoucích nároků na vzdělávání
&gt;P&lt; GAP407/11/1740 - Kritická místa matematiky na základní škole - analýza didaktických praktik učitelů
&gt;Z&lt; MSM0021620862 - Učitelská profese v měnících se požadavcích na vzdělávání</t>
  </si>
  <si>
    <t>Procedia – Social and Behavorial Science</t>
  </si>
  <si>
    <t>In the past five years our research team has studied and elaborated a teaching method called the schema-oriented education. Pupils do not receive mathematical knowledge from the teacher. Instead, they build own mathematical schemata through problem-solving and class discussion. Problems are nested in various semantic and structural teaching environments. This article describes in detail the building of a schema in relation to the solution of a system of two linear equations x + y = a, x – y = b in three of such environments.</t>
  </si>
  <si>
    <t>Schema-oriented education; mathematical learning environment; system of two linear equations.</t>
  </si>
  <si>
    <t>prof. RNDr. Milan Hejný, CSc. (11469298) [prac.: PedF/KMDM] [vyk. fak.: PedF/KMDM] 
PhDr. Jana Slezáková, Ph.D. (27752931) [prac.: PedF/KMDM] [vyk. fak.: PedF/KMDM] 
doc. RNDr. Darina Jirotková, Ph.D. (84452577) [prac.: PedF/KMDM] [vyk. fak.: PedF/KMDM]</t>
  </si>
  <si>
    <t>Early number sense is built within child’s everyday life experience. A number is represented as a state (5 apples), address (5th floor), operator of comparison (Mike is 2 cm taller than Tom) and operator of change (I lost 5 Euros). This study presents didactical environments that enable young pupils to gain ample experience with a number as an operator that opens the doors to the understanding negative numbers. In the paper we describe how pupils gain experience with operators through the didactical environments of Stepping and Staircase. Such experience further enhances their effectiveness in solving of dynamic word problems.</t>
  </si>
  <si>
    <t>mental schema; didactical environment Stepping; didactical environment Staircase; chance; dynamic word problems; number as a state; an address and an operator</t>
  </si>
  <si>
    <t>PhDr. Jana Slezáková, Ph.D. (27752931) [prac.: PedF/KMDM] [vyk. fak.: PedF/KMDM] 
prof. RNDr. Milan Hejný, CSc. (11469298) [prac.: PedF/KMDM] [vyk. fak.: PedF/KMDM] 
Mgr. Jaroslava Kloboučková (11170990) [prac.: PedF/KMDM] [vyk. fak.: PedF/KMDM]</t>
  </si>
  <si>
    <t>The depth of pupil’s understanding of mathematical concepts is determined by the amount and richness of the spectrum of their experience with the given concepts. The paper shows how pupils’ “stay” in the mathematical learning environment Bus can become the source of their experience with roles of numbers, with the operations of addition and subtraction and relations between numbers. It also shows how this stay stimulates their further development. Our attention focuses on record of the process by 5-7 year old pupils and development of their written record in the direction of structuring relevant information using a chart.</t>
  </si>
  <si>
    <t>Learning environment Bus; schema-oriented education; conceptualization of process; number as an operator;</t>
  </si>
  <si>
    <t>doc. RNDr. Darina Jirotková, Ph.D. (84452577) [prac.: PedF/KMDM] [vyk. fak.: PedF/KMDM] 
PhDr. Jana Slezáková, Ph.D. (27752931) [prac.: PedF/KMDM] [vyk. fak.: PedF/KMDM]</t>
  </si>
  <si>
    <t>The unsatisfactory state and quality of primary mathematics education in the Czech Republic has become the subject of many forums, projects, and is often discussed in media. The goal of this paper is to contribute to improvement of this situation. It describes a part of an extensive research project coordinated by N. Vondrová and solved at the Faculty of Education, Charles University in Prague. The paper identifies, describes and comments on two critical areas of primary school arithmetic.</t>
  </si>
  <si>
    <t>critical area; didactic practice; cognitive phenomenon; conventional phenomenon; rounding; division with remainder</t>
  </si>
  <si>
    <t>doc. RNDr. Darina Jirotková, Ph.D. (84452577) [prac.: PedF/KMDM] [vyk. fak.: PedF/KMDM] 
Mgr. Jaroslava Kloboučková (11170990) [prac.: PedF/KMDM] [vyk. fak.: PedF/KMDM]</t>
  </si>
  <si>
    <t>The paper presents preliminary results of an ongoing research carried out in cooperation of two institutions - Charles University in Prague and University of Ostrava. The aim of the research is to study the phenomenon of teachers' empathy and thus influence a teacher's teaching style and to improve quality of mathematics education. The research should also verify the research and educational potential of a used tool - the Method of Combined Discussion.</t>
  </si>
  <si>
    <t>Teachers' empathy; method of combined discussion; teaching style; scheme-oriented education; theory of generic models</t>
  </si>
  <si>
    <t>doc. RNDr. Darina Jirotková, Ph.D. (84452577) [prac.: PedF/KMDM] [vyk. fak.: PedF/KMDM] 
Renata Zemanová</t>
  </si>
  <si>
    <t>Economic development and qualification requirements of labour market in the Czech Republic in 2000-2020</t>
  </si>
  <si>
    <t>Publikace má tři hlavní části. V první je představena analýza a projekce dopadů ekonomického vývoje do kvalifikačních požadavků trhu práce v ČR v letech 2000-2020. V této části je pozornost zaměřena na počet a strukturu (dle odvětví a skupin povolání) pracovních míst. Druhá část je zaměřena na analýzu a projekci reprodukce dospělé populace a pracovní síly podle stupně a oboru vzdělání v ČR v letech 2000-2020. Třetí část porovná výsledky dvou předchozích. Ukazuje současné, ale i v budoucnu hrozící nesoulady na trhu práce mezi stranou nabídky (ekonomicky aktivní osoby) a poptávky (pracovní místa). Závěrečná část kapitoly je zaměřena na porovnání počtu a struktury (dle oboru vzdělání) osob s terciárním vzděláním a na pracovní místa, která terciárně vzdělané osoby požadují.</t>
  </si>
  <si>
    <t>The publication has three main parts. The first presents analysis and forecasts of the economic development and the skill requirements of the labor market in the Czech Republic in the years 2000-2020. In this section, attention is focused on the structure (by sectors and occupations) and number of jobs. The second part focuses on the analysis and forecasting of reproduction of the adult population and workforce according to the degree and type of education in the Czech Republic in the years 2000-2020. The third section compares the results of the previous two parts. It shows the current, but also future mismatches on the labor market between supply side (economically active population) and demand side (jobs). The final part of the chapter focuses on comparing the number and structure (by field) of people with tertiary education and the jobs that require tertiary educated persons.</t>
  </si>
  <si>
    <t>kvalifikační požadavky; trh práce; pracovní místa; pracovní síla; obor studia; úroveň vzdělání; nesoulad pracovní síly a pracovních míst</t>
  </si>
  <si>
    <t>qualification requirements; labour market; jobs; workforce; fields of education; attainment education; mismatch of jobs and worforce</t>
  </si>
  <si>
    <t>Ing. Martin Lepič (68623570) [prac.: PedF/SVP] [vyk. fak.: PedF/SVP]</t>
  </si>
  <si>
    <t>Specifics of Heterogeneous Groups in the Further Education System</t>
  </si>
  <si>
    <t>Příspěvek je studií zaměřenou na problematiku specifik heterogenních skupin v systému dalšího vzdělávání a pojednává o možných přístupech k výuce v profesně rozličných studijních skupinách v distančním studiu s využitím virtuálních vzdělávacích prostředí pro podporu výuky a aplikací dílčích prvků Kellerova plánu.</t>
  </si>
  <si>
    <t>This paper is a study focused on issues of specific heterogeneous groups in the further education and discusses possible approaches to the teaching in the various profesion based study groups in distance learning using virtual learning environments to support teaching and application of partial elements of Keller's plan.</t>
  </si>
  <si>
    <t>další vzdělávání; distanční studium; pedagogika; heterogenita</t>
  </si>
  <si>
    <t>further education; distance learning; pedagogy; hetorogenity</t>
  </si>
  <si>
    <t>PaedDr. Ladislav Reitmayer, CSc. (90329135) [prac.: PedF/KITTV] [vyk. fak.: PedF/KITTV] 
PhDr. Viktor Fuglík, Ph.D. (57480332) [prac.: PedF/KITTV] [vyk. fak.: PedF/KITTV] 
Mgr. Lukáš Kotek (81427432) [prac.: PedF/KITTV] [vyk. fak.: PedF/KITTV]</t>
  </si>
  <si>
    <t>Critical places of mathematics at the primary schools in the discourse of teachers</t>
  </si>
  <si>
    <t>Kapitola shrnuje výsledky kvalitativního výzkumu založeného na rozhovorech s 26 učiteli matematiky, jehož cílem bylo zjistit, které partie matematiky základní školy učitelé vidí jako kritické místo z hlediska žáků. U každého identifikovaného kritického místa je zmíněna povaha žákovských obtíží a jejich příčiny tak, jak je vidí učitelé. Současně jsou popsány didaktické přístupy, které učitelé podle svých slov k překonávání obtíží využívají.</t>
  </si>
  <si>
    <t>The chapter summarises results of qualitative research based on interviews with 26 mathematics teachers whose gaol was to find out which parts of primary mathematics are seen by teachers as critical from the point of view of pupils. For each identified critical place, the nature of pupils’ problems and their possible causes are given (from the teachers’ viewpoint) and didactic approaches the teachers use to overcome these problems are described.</t>
  </si>
  <si>
    <t>kritická místa matematiky; učitelé matematiky; slovní úlohy; konstrukční úlohy; zaokrouhlování; aritmetické operace; obsah a obvod; didaktické přístupy</t>
  </si>
  <si>
    <t>critical places of mathematics; mathematics teachers; word problems; construction tasks; rounding; arithmetical operations; area and circumference; didactic approaches</t>
  </si>
  <si>
    <t>Images and Identity: Improving Citizenship Education Through Digital Art, explored the relationship between identity and citizenship through digital art across six European nations. It adopted an action research approach to curriculum development and developed web-based learning and curriculum materials for use in teacher training and schools. The Czech team focused their action research on the exploring the impact of contemporary art on creativity and cognition and on identity as a process of becoming in specific circumstances, under certain pre-conditions, in a certain culture and in relation to other people.</t>
  </si>
  <si>
    <t>identity; culture;digital arts;social change</t>
  </si>
  <si>
    <t>doc. PhDr. Marie Fulková, Ph.D. (96740715) [prac.: PedF/KVV] [vyk. fak.: PedF/KVV] 
Teresa Tipton</t>
  </si>
  <si>
    <t>Rachel MasonCarl-Peter Buschkuehle</t>
  </si>
  <si>
    <t>Bristol</t>
  </si>
  <si>
    <t>Absence/Presence of a Literary Text in Textbooks of French Language</t>
  </si>
  <si>
    <t>La première partie de l’article vise à observer le statut et l’emploi de la littérature dans les méthodologies de l’enseignement/apprentissage des langues étrangères, aborder le rôle que lui accorde le Cadre européen commun de référence pour les langues (CECRL ci-après) et son intégration dans le curriculum du système éducatif tchèque - le Programme éducatif cadre. Aussi, nous nous penchons sur la question de l’emploi « précoce » de la littérature en classe de langue, dans le contexte de la République tchèque en particulier. La deuxième partie est consacrée à l’analyse de quelques manuels de FLE utilisés aux écoles fondamentales et lycées tchèques, ainsi qu’au cours de formation des futurs enseignants de FLE à la Faculté de pédagogie de l’Université Charles de Prague. Cette analyse a pour but de voir quelle est le choix des textes et leurs genres dans ces manuels, quelles sont les compétences à développer par son emploi et à l’aide de quels types d’activités les auteurs envisagent d’atteindre ces objectifs visés. document authentique, enseignement/appretissage des langues étrangères, français langue étrangère, littérature, manuel, texte littéraire</t>
  </si>
  <si>
    <t>The article deals with presence, position and employment of a literary text in textbooks of French language as a foreign language. First, we reflect on the conception of the literature and the amount of its employment in the development of methodical trends in foreign languages teaching, its role given by The Common European Framework of Reference for Languages and The Framework Education Programme for Elementary and Grammar Schools. Then the results of the chosen French textbooks analysis are presented whose aim was to observe the employment of literary texts into the context of the lessons, their connection with covered grammatical issues, practised competences and widened knowledge, further types of literary texts and the aims of their employment. The third part of the article is practical: the introduction of possibilities of working with a literary text in foreign language teaching.</t>
  </si>
  <si>
    <t>document authentique; enseignement/appretissage des langues étrangères; français langue étrangère; littérature; manuel; texte littéraire</t>
  </si>
  <si>
    <t>Literary text, literature; the Framework Education Programme for Elementary and Grammar Schools; the Common European Framework of Reference for Languages; textbooks of French language</t>
  </si>
  <si>
    <t>Mgr. Kateřina Vychopňová (84561072) [prac.: PedF/KFJL, PedF/PedF] [vyk. fak.: PedF/KFJL, PedF/PedF] 
Mgr. Tomáš Klinka (59945921) [prac.: PedF/KFJL, PedF/PedF] [vyk. fak.: PedF/KFJL, PedF/PedF]</t>
  </si>
  <si>
    <t>When A Genomic Portrait Sir John Sulston by Mark Quinn appeared in the London National Portrait Gallery's exhibition in 2001/2, the ensuing public controversy over its portrayal raised a number of questions about the representation of a publicly known figure. Because the portrait was the Gallery's first contemporary commission using specialised, scientific procedures in its creation, a number of issues arose surrounding its authenticity. How questions of authenticity are answered depends upon how the viewer reads aspects of scientific coding as it functions within the artistic domain. This is a form of visual literacy that depends on the viewer's ability to lift the veil that operates between coding systems and the context of their use. Literacy in this case is built upon the relationship between visual interpretation and ascribed systems of meaning within the context of their recontextualisations. By playing with the intersections between artistic and scientific discourses, the authors investigate how the representation of identity functions as a polysemy across different semiotic domains. Using visual semiotics to examine the intersections between sign systems across these domains, some of the communication aspects of how new modes of art function in present-day communities are provoked. By illustrating the complexity of this process as a part of transforming expert knowing into pedagogical practice, support is given for improving teacher education in the arts and cultural domain.</t>
  </si>
  <si>
    <t>visual culture; contemporary art; discourse analysis; visual semiotics; identity</t>
  </si>
  <si>
    <t>doc. PhDr. Marie Fulková, Ph.D. (96740715) [prac.: PedF/KVV] [vyk. fak.: PedF/KVV] 
Teresa M. Tipton</t>
  </si>
  <si>
    <t>Art Education as a mutating medium of cultural education</t>
  </si>
  <si>
    <t>In diesem Kapitel wir untersuchen die Beziehungen zwischen Künstlern, Kuratoren und Kunstvermittlern. Die Inhalte der Schulkunsterziehung wird als Umkleide als "mutiert" Medium im Bereich der Kultur .</t>
  </si>
  <si>
    <t>In this chapter we explore relationships between artists, curators and art educators. The contents of school art education is considered as a changing "mutating" medium in the field of culture.</t>
  </si>
  <si>
    <t>Kunst; Bildung; Medium; Kultur; Bildung</t>
  </si>
  <si>
    <t>Art; Education; medium;culture; education</t>
  </si>
  <si>
    <t>Mgr. Lucie Jakubcová Hajdušková, Ph.D. (35510929) [prac.: PedF/KVV] [vyk. fak.: PedF/KVV]</t>
  </si>
  <si>
    <t>Kunibert BeringStefan HölscherRolf NiehoffKarina Pauls</t>
  </si>
  <si>
    <t>Kunsterziehung à rebours – eine Gebrauchsanweisung</t>
  </si>
  <si>
    <t>Art Education as Against the Grain or as a User´s Manual</t>
  </si>
  <si>
    <t>Der Titel deser Studie verweist auf zwei Kulturelle Metaphern (à rebours, Gebrauchsanweizung), die den Rahmen für die folgenden Erwaegungen über die Rolle der Kusnterziehung, ihre Theorie und Praxis bilden.</t>
  </si>
  <si>
    <t>The title of this study refers to two cultural Mataphors (à rebours, User´s Manual), which form the framework for the following considerations about the role of Art Education, its theory and practice.</t>
  </si>
  <si>
    <t>Kunsterziehung; Kulturelle Metaphern; à rebours; Gebrauchsanweisung;</t>
  </si>
  <si>
    <t>Art; Education; Cultural matephors, à rebours; User´s Manual</t>
  </si>
  <si>
    <t>doc. PhDr. Marie Fulková, Ph.D. (96740715) [prac.: PedF/KVV] [vyk. fak.: PedF/KVV]</t>
  </si>
  <si>
    <t>Qualitative methods of research projects (II) conducted by the Department of Art Education, 2011- 2012 period. Selected methodologies and methods</t>
  </si>
  <si>
    <t>Příspěvek se zabývá základním metodologickým rámcem čtyř vybraných výzkumných modelů, uplatňovaných v posledních letech ve výzkumu výtvarné výchovy a galerijní a muzejní edukace. Představí model akčního výzkumu (Elliot, Mason, Moura, Gitlin), model pedagogické reflexe výukových situací (Fulková - modifikace Schönova přístupu), a metodologii tzv. "art led research" (Sullivan), "artography" (Irwin). Publikace je podporována MKČR, projekt NAKI DF11P01OVV025.</t>
  </si>
  <si>
    <t>This paper reflects on methodologies of four research models used in art education and museum/gallery education. The author describes methodology of action research (Elliot, Mason, Moura, Gitlin), the notion of reflective practitioner and methods of reflection on teaching processes (Fulková´s modification of Schön´s reflective 3 stage model) and the practice-based research in art enad design known as art-led research (Sullivan) and artography (Irwin). Highlights from forthcoming book on gallery and museum education edited by the author will be presented. The publication is funded by Ministry of Culture of the Czech Republic, NAKI DF11P01OVV025.</t>
  </si>
  <si>
    <t>kvalitativní výzkum; akční výzkum; reflexivní praxe; art-led research; artography</t>
  </si>
  <si>
    <t>qualitative research; action research; reflective practice; art-led research; artography</t>
  </si>
  <si>
    <t>Qualitative methods of research projects (II) conducted by the Department of Art Education, 2011- 2012 period. Research protocols</t>
  </si>
  <si>
    <t>Příspěvek představí ukázku struktury výzkumného protokolu z konkrétní situace, a to na pozadí otázek výzkumu, cílů výzkumu a jeho metodologie a metod. Protokol bude zahrnovat primární dokumenty výzkumu, obrazovou dokumentaci a zpracování průběžné výzkumné zprávy. Publikace je podporována MKČR, projekt NAKI DF11P01OVV025.</t>
  </si>
  <si>
    <t>This contribution will present research protocol contents concerned with a particular pedagogical action, research questions, research aims, metodology and methods. The protocol will consist of examples of primary research documents, visual documentation and interim report. Highlights from forthcoming book on gallery and museum education edited by the author will be presented. The publication is funded by Ministry of Culture of the Czech Republic, NAKI DF11P01OVV025</t>
  </si>
  <si>
    <t>kvalitativní výzkum; akční výzkum; reflektivní praxe; výzkumný protokol</t>
  </si>
  <si>
    <t>qualitative research; action research; reflective practice; research protocol</t>
  </si>
  <si>
    <t>Teachers’ Problem Posing in Mathematics</t>
  </si>
  <si>
    <t>The article deals with problem posing as a teachers’ activity. Three categories of problem posers are considered according to their experience level – novices, specialists and experts. Three idea types – trial-error, semi-intentional and intentional ideas are analyzed in order to demonstrate differences between problem posing trajectories of the three groups. The idea types are illustrated by means of a case study.</t>
  </si>
  <si>
    <t>Problem posing; Teacher; Novice; Expert Specialist; Trial-error idea; Semi-intentional idea; Intentional idea.</t>
  </si>
  <si>
    <t>[K] PhDr. Eva Patáková (40368768) [prac.: PedF/KMDM] [vyk. fak.: PedF/KMDM]</t>
  </si>
  <si>
    <t>This paper focuses on the historical and present occurrence of huchech (Hucho hucho) in the Czech Republic.</t>
  </si>
  <si>
    <t>Huchen; occurrence; Czech Republic</t>
  </si>
  <si>
    <t>prof. RNDr. Lubomír Hanel, CSc. (68427935) [prac.: COŽP/COŽP, PedF/KBES] [vyk. fak.: COŽP/COŽP, PedF/KBES] 
Ing. Jan Andreska, Ph.D. (10518777) [prac.: PedF/KBES] [vyk. fak.: PedF/KBES] 
Doc.Ing. Stanislav Lusk, CSc.</t>
  </si>
  <si>
    <t>Teacher´s profession today and tomorrow</t>
  </si>
  <si>
    <t>Učitelské povolání prochází proměnami. Jejich reflexe v kontextu společnosti postmoderní, společnosti znalostí etc. Nároky na pedagogické kompetence učitelů a jejich utváření.</t>
  </si>
  <si>
    <t>Teacher´s profession undergoes the transformation. Reflexion of it in the context of the postmodern society, knowledge or information society etc. Expectation in relation to development of the teacher´s competencies.</t>
  </si>
  <si>
    <t>profese; postmoderní doba; společnost znalostí; kompetence učitelů; vzdělávání učitelů</t>
  </si>
  <si>
    <t>profession; postmodern society; knwledge society; teacher´s competentions; teacher´s education</t>
  </si>
  <si>
    <t>prof. PhDr. Zdeněk Helus, DrSc. (88474650) [prac.: PedF/KPPg] [vyk. fak.: PedF/KPPg]</t>
  </si>
  <si>
    <t>Miroslav Somr</t>
  </si>
  <si>
    <t>Pedagogika pedagogů – tradice a současnost učitelství</t>
  </si>
  <si>
    <t>Jihočeská univerzita v Českých Budějovicích – Pedagogická fakulta</t>
  </si>
  <si>
    <t>Reflections on problems of literacy</t>
  </si>
  <si>
    <t>Vytváření bázových predispozicí dítěte pro čtení, s důrazem na fonologické vědomí a fonologickou senzitivitu, na využívání artikulační hry etc. Zlomový význam školního působení, s důrazem na formy čtecích aktivit, metakognitivní procesy, tzv. učení se celou osobností etc. Důraz na přechod od gramotnosti funkční ke gramotnosti aktivní.</t>
  </si>
  <si>
    <t>The creation of the base predispositions of the child for reading, with an emphasis on phonological awareness and phonological sensitivity, on the articulating play etc. The crutial influence of the school in literacy development, with emphasis on reading activities, metacognitive processes etc. The transition from functional literacy to active literacy.</t>
  </si>
  <si>
    <t>počáteční gramotnost; konstruktivismus; fonologické vědomí; fonologická senzitivita; artikulační hry; funkční gramotnost; aktivní gramotnost; čtenářství.</t>
  </si>
  <si>
    <t>early literacy; constructivism; phonological awereness; phonological sensitivity; articulation games; funcional literacy; active literacy; readerness</t>
  </si>
  <si>
    <t>Recent decades have seen the encouragement of international collaborative partnerships in various guises. The aim of the paper is to consider the practical implications of international collaborative partnerships between and within higher education institutions (HEIs) in terms of the development of an international programme in Special Needs Education as well as its implementation. We argue that contextualising these demands within wider international and European demands creates unforeseen challenges for the participants both institutionally and individually. Attention is also paid to how fundamental tensions around internationalisation of the curriculum and knowledge-sharing and the extent to which this is being managed at the Consortium.</t>
  </si>
  <si>
    <t>Higher education institutions; international collaborative partnerships; internationalisation</t>
  </si>
  <si>
    <t>doc. PhDr. Jan Šiška, Ph.D. (95167070) [prac.: PedF/KSpPg] [vyk. fak.: PedF/KSpPg] 
doc. PaedDr. Radka Wildová, CSc. (47439523) [prac.: PedF/KPPg] [vyk. fak.: PedF/KPPg]</t>
  </si>
  <si>
    <t>Landed property of Cistercian houses im Bohemia 1142-1420</t>
  </si>
  <si>
    <t>Studie je zaměřena na obvěnění a vývoj pozemkové držby českých cisterciáckých klášterů ve středověku. Studie je vydána dvojjazyčně.</t>
  </si>
  <si>
    <t>This paper is focused on endowments and the development of landed property of the Cistercian monasteries of Bohemia in the Middle Ages.</t>
  </si>
  <si>
    <t>Cisterciáci; středověk; české dějiny</t>
  </si>
  <si>
    <t>Cistercians; Middle-Ages; History of Bohemia; Monastic Orders</t>
  </si>
  <si>
    <t>A short comparison of the official 'curricula' of the Czech Republic and Italy shows that the aims of kindergarten in terms of pupils' learning are similar. Space devoted to mathematics in the education of teachers is too limited in both countries. A proposal to make teachers aware of children's mathematical pre-conceptions is presented via the use of manipulative tools.</t>
  </si>
  <si>
    <t>kindergarten pupils; curriculum; mathematics; pre-conceptions</t>
  </si>
  <si>
    <t>PhDr. Michaela Kaslová (75592894) [prac.: PedF/KMDM] [vyk. fak.: PedF/KMDM] 
Carlo Marchini {Itálie}</t>
  </si>
  <si>
    <t>Symposium on Elementary Maths Teaching SEMT ´11</t>
  </si>
  <si>
    <t>The HIstory of Cistercian Order in Bohemia 1142-1420</t>
  </si>
  <si>
    <t>Vydání s doplněnými částmi Cistercká spiritualita: s. 24. Základním pojmem rané cistercké spirituality se stala láska (Caritas). Postupem doby začala být vzájemná láska mezi kláštery nahrazována úředními úkony. Rozšíření cisterckého řádu, s. 25-28. Rozšíření cisterckého řádu v Evropě od raného 12. do 14. Století. Cistercký řád se v Evropě šířil nejrychleji ve 12. století. Vizitace, s. 41-45. Vizitace představovaly jeden ze základních nástrojů správy řádu. Vizitace byly vnitrořádoovou kontrolou. Generální kapituly s. 45-48. Generální kapituly se konaly jednou do roka v Cîteaux. Jejich usnesení byla zdrojem cisterckého práva. Papežství ve vztahu k cisterckému řádu, s. 48-53. Ve 12. století se cistercký řád těšil podpoře papežství. V mladší době do vývoje řádu významně zasáhli papežové Klement IV. a Benedikt XII. Cistercké vzdělávání: s. 62-65. Vzdělávání se dostalo do centra pozornosti cisterckého řádu až v polovině 13. století. Systém vzdělávání měl několik stupnňů, nejvyšším se stalo řádové studium při univerzitách. Hospodářský úpadek, s. 81-85. 13. století v západní Evropě a 14. století v Evropě střední se stalo obdobím hlubokého hospodářského propadu, který přivedl většinu klášterů do dluhů.</t>
  </si>
  <si>
    <t>Loving kindness (caritas) became the fundamental notion of early Cistercian spirituality. As time went by, official acts gradually replaced this mutual loving kindness among individual monasteries. The author of this paper studies the diffusion of the Cistercian order throughout Europe between the early 12th and 14th century. In Europe, the Cistercian order spread most quickly during the 12th century. The visitations represented one of the basic tools of administration of the Cistercian order. They constituted an internal means of control of the OrderThe General chapters of the Order were held once a year at the Burgundian house of Cîteaux. Their resolutions constituted one of the sources of Cistercian jurisdisction.In the twelfth century the Order enjoyed support of the Roman papacy. In later periods, the development of the Order was substantially influenced by measures taken by popes Clement IV and Benedict XII. The Order began to emphasize higher education only in the half of 13th century. The education system had several levels, of which the highest was represented by institutions of higher studies affiliated to universities.A deep economic crisis befell the Order during the 13th century in western Europe, and during the 14th century in central Europe. In those times, most of its houses fell into debt.</t>
  </si>
  <si>
    <t>cisterciáci; středověk; mnišské řády;</t>
  </si>
  <si>
    <t>Cistercians; Middle-Ages; Monastic Orders;</t>
  </si>
  <si>
    <t>Vydání s doplněnými a přepracovanými částmi: strany: 24-28; 41-53; 62-65; 81-85.</t>
  </si>
  <si>
    <t>Stormy navigation trough history.</t>
  </si>
  <si>
    <t>Vzestupy a propady starověkých a raně středověkých říší. Přehled dějin světa v období 0-600 n. l.</t>
  </si>
  <si>
    <t>Review of the world history. Rises and falls of ancient and medieval empires between 0 BC/AD and 600 AD.</t>
  </si>
  <si>
    <t>Dějiny starověké; dějiny středověké</t>
  </si>
  <si>
    <t>Ancient history; medieval history</t>
  </si>
  <si>
    <t>prof. Miroslav Bárta, Dr. (41799945) prof. PhDr. Martin Kovář, Ph.D. (74207670)</t>
  </si>
  <si>
    <t>Civilizace a dějiny – Historie světa pohledem dvaceti českých vědců</t>
  </si>
  <si>
    <t>Sacralia in manibus profanis</t>
  </si>
  <si>
    <t>Studie o držbě liturgického mobiliáře laickými osobnostmi v raném středověku v Čechách (především v oblasti východních Čech).</t>
  </si>
  <si>
    <t>A study on the possession of liturgical objects by lay personalities in the early Middle Ages of East Bohemia</t>
  </si>
  <si>
    <t>Dějiny středověké; archeologie středověká; Čechy; šlechta; církev středověká</t>
  </si>
  <si>
    <t>Medieval history; Medieval archaeology; Bohemia; nobility; the medieval Church</t>
  </si>
  <si>
    <t>Zdeněk Beran</t>
  </si>
  <si>
    <t>History of Nova Ves pod Pleší</t>
  </si>
  <si>
    <t>Kniha popisuje historický vývoj obce v kontextu dějin naší země. Obec leží nedaleko Prahy a u bývalé Zlaté stezky a obec tak zasáhly všechny revoluce, války a důležité změny ve společnosti. Kniha popisuje historii zdejšího sanatoria na Pleši a místních organizací, Sokola a hasičského sboru. Podrobně se věnuje historii zdejší školy. Autor popisuje i historii významných památek a míst v okolí obce. Kniha je doplněna seznamy obyvatel v průběhu dějin, vzácnými dokumenty a cennými starými fotografiemi ze života obce.</t>
  </si>
  <si>
    <t>The book describes the historical development of the community in thecontext of the history of our country. The village is situated near Prague and former Goldenway and the village and hit all revolutions, wars and major changes in society. The book describes the history of the sanatorium for prom and local organizations, falcons and firebrigade. Detail is devoted to the history of this school. Theauthor describes the history of important monuments and sites around the village. The book contains lists of inhabitants through out history, documents and old photographs of life in village.</t>
  </si>
  <si>
    <t>Dějiny;Nová Ves pod Pleší</t>
  </si>
  <si>
    <t>History; Nova Ves pod Pleší</t>
  </si>
  <si>
    <t>Mgr. František Kolouch (85281210) [prac.: PedF/KDDD, PedF/PedF] [vyk. fak.: PedF/KDDD, PedF/PedF]</t>
  </si>
  <si>
    <t>Million souls, the fates of Bishop Joseph Hlouch</t>
  </si>
  <si>
    <t>Kniha se zabývá osobností Josefa Hloucha. Popisuje život devátého biskupa v Českých Budějovicích, jeho dětství, studium a pastorační činnost. Kniha sleduje jeho boj s komunistickým režimem a jeho internaci v českobudějovické diecézi i mimo ni. Publikace cituje očité svědky a Hlouchovy texty. Kniha je doplněna fotografiemi a chronologickým přehledem. Kniha nám představuje jednu z významných osobností pronásledované katolické církve v době komunismu.</t>
  </si>
  <si>
    <t>Book deals with personality of Joseph Hlouch. It describes the life of the ninth bishop of České Budějovice, his childhood, studies and pastoral activities. The book follows his struggle with the communist regime and his internment in inside and outside the diocese of České Budějovice. The publication quotes eyewitnesses and Hlouch´s texts. The book is supplemented by photographs and a chronological overview. The book introduced us one of the important personalities of the persecuted Catholic Church in the time of communism.</t>
  </si>
  <si>
    <t>Josef Hlouch; katolická církv; biskup, komunismus; internace</t>
  </si>
  <si>
    <t>Josef Hlouch; the Catholic church; bishop; communism; persecution of the Church; internment</t>
  </si>
  <si>
    <t>Comparative forms of artistic-musical of methodologie in the abroad and in the Czech Republic IV</t>
  </si>
  <si>
    <t>Článek se zabývá analýzou ucelených metodických modelů (zahraničních i českých, které systematicky integrují výtvarnou a hudební výchovu.</t>
  </si>
  <si>
    <t>The article deals with the analysis of consistent methodological models (foreign and Czech), which systematically integrate art and music.</t>
  </si>
  <si>
    <t>idaktika výtvarné výchovy;integrace výtvarné výchovy a hudby; interdisciplinarita; korelace výtvarného umění a hudby</t>
  </si>
  <si>
    <t>methodology of art education; integration of art education and music; cross-disciplinarity; correlation between art and music</t>
  </si>
  <si>
    <t>Mgr. Dagmar Kotlíková (32429943) [prac.: PedF/KVV] [vyk. fak.: PedF/KVV]</t>
  </si>
  <si>
    <t>How and why use didactic games? Do we know their effectiveness? The game generally supports the development of pupils' abilities. Special didactic games can enlarge the complex of knowledge, can stimulate the evolution of personal characteristics, can change the approaches and the social atmosphere. These influences can be positive if we use the game in the teaching process. Mathematics is based on rational reasoning, each decision must be accompanied by arguments, proofs. The negative character of the game in school mathematics is its independence – it means that the process of playing is interpreted by players as something “it is unreal, it is just a game”.</t>
  </si>
  <si>
    <t>didactic games; pupils' abilities; mathematics teaching; arguments</t>
  </si>
  <si>
    <t>Photography can be classified as a type of picture in the teaching process. What is the difference between a usual drawing in the textbook or on the blackboard and the photo? The picture is understood as a simplified reality, it could be accepted differently from the pupils´ view because it includes more information or presents history or future (for example sci-fi), traditional or authors´ fantasy (fairytales, mythology ...). Generally, using of drawing/picture is a part of didactical contract.</t>
  </si>
  <si>
    <t>photographs in teaching mathematics; didactic contract; role of drawing</t>
  </si>
  <si>
    <t>The purpose of the study is to describe theoretically the principles of multiple-choice problems creation. The data come from the process of my own problem posing as well as from the analysis of problems posed by others. I arrived at a categorisation which is based on several criteria, three of which are: the pupil’s expected solving strategy; whether the pupil’s abilities must be used for the solution on top of his/her mathematical knowledge; the relationship between the problem formulation and its answerchoices. The categorisation is illustrated by several problems created by the author.</t>
  </si>
  <si>
    <t>problem posing; multiple-choice problems; mathematics; categorisation of problems</t>
  </si>
  <si>
    <t>doc. RNDr. Jaroslav Zhouf, Ph.D. (67641775) [prac.: PedF/KMDM] [vyk. fak.: PedF/KMDM]</t>
  </si>
  <si>
    <t>&gt;S&lt; GAUK303511 - Tvorba úloh experty
&gt;Z&lt; MSM0021620862 - Učitelská profese v měnících se požadavcích na vzdělávání
&gt;I&lt; PRVOUK P15 - Škola a učitelská profese v kontextu rostoucích nároků na vzdělávání</t>
  </si>
  <si>
    <t>A preliminary experiment from 2011 showed that a number of pupils have difficulties to discover and use certain advanced strategies in solving certain tasks. The same outcome has come from a long-term observation in a school class. Children often preferred the trial-and-error method and were not able to move backwards or use some other advanced strategies which they had discovered before. They also had significant problems with unsolvable tasks.</t>
  </si>
  <si>
    <t>problem solving; elementary pupils; mathematics education</t>
  </si>
  <si>
    <t>Mgr. Radka Havlíčková (15637702) [prac.: PedF/KMDM] [vyk. fak.: PedF/KMDM]</t>
  </si>
  <si>
    <t>&gt;S&lt; SVV267402 - Výchova a vzdělávání</t>
  </si>
  <si>
    <t>The position of continuing vocational education within the system of lifelong learning</t>
  </si>
  <si>
    <t>Dalsze doskonalenie zawodowe należy do najbardziej wspieranych i jednocześnie najbardziej śledzonych segmentów kształcenia dorosłych. Także w ramach rozwoju idei uczenia się przez całe życie w krajach europejskich właśnie ta sfera edukacji dorosłych wzbudza, przynajmniej na przestrzeni ostatnich lat, najwięcej zainteresowania, zarówno wśród twórców polityki kształcenia, jak i metodyków edukacji dorosłych i jej pozostałych uczestników. Właśnie te zagadnienia poruszone są w niniejszym artykule, łącząc je z teoretycznym punktem wyjścia współczesnej koncepcji uczenia się przez całe życie i z zastosowaniem tej idei w praktyce kształcenia. Jednocześnie artykuł koncentruje się na porównaniu stanu dalszego doskonalenia zawodowego w Czechach i w innych krajach Unii Europejskiej oraz prezentuje główne kierunki rozwoju tego ważnego elementu uczenia się przez całe życie.</t>
  </si>
  <si>
    <t>Continuing vocational education is among the segments of adult education that attract the greatest interest and support. Also within the development of the idea of lifelong learning in European countries, this area of adult education has received the most attention in recent years from education policy-makers as well as from the methodologists and other participants in adult education. The paper links the above facts with the theoretical background of the modern concept of lifelong learning and with the application of this idea in educational practice. At the same time, it compares the situation of continuing vocational education in the Czech Republic with that in other countries of the European Union and presents the main development trends in this important component of lifelong learning.</t>
  </si>
  <si>
    <t>uczenie się przez całe życie; edukacja dorosłych; dalsze doskonalenie zawodowe; polityka edukacyjna</t>
  </si>
  <si>
    <t>lifelong learning; adult education; continuing vocational education; education policy.</t>
  </si>
  <si>
    <t>PhDr. Michaela Tureckiová, CSc. (16247385) [prac.: PedF/CŠM] [vyk. fak.: PedF/CŠM]</t>
  </si>
  <si>
    <t>Kazimierz Szmyd {Polsko} Andrzej Garbarz {Polsko} Zofia Frączek {Polsko} Barbara Skoczyńska-Prokopowicz {Polsko}</t>
  </si>
  <si>
    <t>&gt;O&lt; - CZ1.07/1.3.00/08.0235 Profesionalizace klíčových kompetencí řídících pracovníků škola školských zařízení</t>
  </si>
  <si>
    <t>Kultura – Przemiany – Edukacja, t. 1: Myśl o wychowaniu : Teorie i zastosowania edukacyjne</t>
  </si>
  <si>
    <t>Rzeszów</t>
  </si>
  <si>
    <t>E-learning in teaching musical forms</t>
  </si>
  <si>
    <t>Nauka o formách v hudbě představuje teoretický předmět, jehož výuka tradiční cestou byla spojena s různými obtížemi. Způsoboval je zejména nedostatek času, který bránil rovnoměrné prezentaci veškeré problematiky. Svou roli hrál ovšem i fakt, že hudební formy nejsou disciplínou, v níž by vyučující prezentovali zvláště osobité a originální pohledy na tuto oblast, takže výuka spočívá především ve zprostředkovávání poznatků zachycených v osvědčených publikacích. Elektronické učení se s tímto stavem vyrovnává a poskytuje optimální poměr teoretických poznatků i příkladů. Vede ke komplexnímu osvojení problematikyjako disciplíny, která je předstupněm pro analytické přístupy k hudbě a k završení bakalářského studia hudební výchovy.</t>
  </si>
  <si>
    <t>The topic represent theoretical subject, which traditional realization has been associated with various difficulties. The reason is the lack of time that hindered proportional presentation of all the issues. The other reason was the fact that musical forms are the areas where teachers do not present distinctive and original views on this area. The knowledge is based more on traditional theoretical publications. New electronic way aligns with the condition and provides optimal ratio of theoretical knowledge and examples. It leads to a comprehensive mastery of the content of the discipline, which is a precursor for analytical approaches to music and completing undergraduate study music education.</t>
  </si>
  <si>
    <t>e-learning; hudební formy; didaktické principy; výběr učiva</t>
  </si>
  <si>
    <t>e-learning; musical forms; didactic principles; selection of curriculum</t>
  </si>
  <si>
    <t>[K] prof. PaedDr. Michal Nedělka, Dr. (60818336) [prac.: PedF/KHV] [vyk. fak.: PedF/KHV]</t>
  </si>
  <si>
    <t>&gt;I&lt; PRVOUK P15 - Škola a učitelská profese v kontextu rostoucích nároků na vzdělávání
&gt;I&lt; - PRVOUK</t>
  </si>
  <si>
    <t>Michal Nedělka</t>
  </si>
  <si>
    <t>Contemporary Czech Family, its Functions and Effort for Work-Life Balance</t>
  </si>
  <si>
    <t>Studie se zabývá změnami v současných českých rodinách a jejich funkcemi v kontextu současného stádia společenského vývoje a s ohledem na ostatní socializační a akulturační faktory, zejména na školy a pracovní organizace. V úvodní části studie poukazuje na interdisciplinární podstatu zkoumané oblasti, popisuje a v krátkosti analyzuje charakteristiky českých rodin na přechodu od tradičních k (post)moderním rodinám tzv. „západního“ typu. V další části studie vysvětluje změny ve struktuře a obsahu rodinných funkcí v současných socio-ekonomických podmínkách. V závěrečné části se studie věnuje problematice slaďování osobního (rodinného) a pracovního života z hlediska úsilí o harmonizaci rodinných (rodičovských) a ostatních sociálních rolí jednotlivců a dále v kontextu rozvojových (vzdělávacích) programů nabízených zaměstnavateli zaměstnaným matkám a otcům malých dětí.</t>
  </si>
  <si>
    <t>The study deals with the changes of contemporary Czech families and their functions in the context of current stage of social development, and with respect to other socialization and acculturation factors, namely schools and work organizations. In its introductory part it shows the interdisciplinary background of the field, describes and briefly analyses basic characteristics of the Czech families shifting from traditional to (post)modern families of the socalled „Western“ type. Further part of the study explains changes in structure and content of family’s functions under recent socio-economic conditions. Finally, the study deals with the topic of work-life balance from the viewpoint of efforts to harmonise family (parental) and other social roles of individuals, and also in the context of developmental (educational) programmes offered by employers to employed mothers and fathers of newborn babies and small children.</t>
  </si>
  <si>
    <t>rodina; změny v rodině; sociální funkce</t>
  </si>
  <si>
    <t>family; changes in family; social roles</t>
  </si>
  <si>
    <t>Andrzej Garbarz {Polsko} Zofia Frączek {Polsko} Barbara Lulek {Polsko}</t>
  </si>
  <si>
    <t>&gt;O&lt; - CZ1.07/1.3.00/08.0235 Profesionlaizace klíčových kompetencí řídících pracovníků škola aškolských zařízení</t>
  </si>
  <si>
    <t>This paper presents some results from the detailed set of country workbooks produced as part of the Cedefop Skillsnet project on Mid-term skills supply and demand forecast. This paper contains three main parts. The first one presents some basic methodology how the Occupational Skills Profiles (OSP) are constructed. Main data sources are introduced here. The second one illustrates the use of Occupational Skills Profiles and presents results from Country Workbooks from December 2013. The third part illustrates possibility of developing country specific Occupational Skills Profile. Data from the Programme for International Assessment of Adult Competencies (PIAAC) survey were used for it. It is demonstrated for the Czech Republic as the first example. It is planned to produce similar country specific Occupational Skills Profiles for all the other countries in 2014.</t>
  </si>
  <si>
    <t>PIAAC; Occupational Skills Profile; Country specific OSP; skills</t>
  </si>
  <si>
    <t>Ing. Martin Lepič (68623570) [prac.: PedF/SVP] [vyk. fak.: PedF/SVP] 
Ing. Jan Koucký, Ph.D. (24625498) [prac.: PedF/SVP] [vyk. fak.: PedF/SVP]</t>
  </si>
  <si>
    <t>Jindřich Haugwitz, the last Haugwitz at Náměšt castle</t>
  </si>
  <si>
    <t>Studie se věnuje osudům posledního Haugwitze na Náměšti, který v utajení podporoval finančně český protinacistický odboj.</t>
  </si>
  <si>
    <t>The study describes the support of last Haugwitz in the castle Náměť for the czech antinacisme activities.</t>
  </si>
  <si>
    <t>šlechtické rody; Česko; dějiny 20. století</t>
  </si>
  <si>
    <t>Jindřich Haugwitz; Náměšt castle</t>
  </si>
  <si>
    <t>doc. PhDr. Alena Míšková, Ph.D. (74755542) [prac.: FF/ÚBS, PedF/KDDD] [vyk. fak.: PedF/KDDD]</t>
  </si>
  <si>
    <t>Johanna Haugwitz-El Kalak</t>
  </si>
  <si>
    <t>Telč</t>
  </si>
  <si>
    <t>The Bologna process and its effects on structured programs for teachers</t>
  </si>
  <si>
    <t>Boloňský proces lze chápat jako výsledek a pokračování řady evropských konferencí a zároveň určitých politických rozhodnutí směřujících k vytvoření tzv. evropského vysokoškolského prostoru. Běžně se charakterizuje jako dohoda, resp. dobrovolná iniciativa zejména evropských, ale i některých mimoevropských států (např. Arménie, Gruzie), které chtějí zvýšit dostupnost, přitažlivost a kvalitu vysokoškolského vzdělávání a vytvořit Evropskou oblast vysokoškolského vzdělávání (EHEA). Boloňský proces se odvozuje a odvíjí od Boloňské deklarace (1999), která vychází z celé řady dokumentů, jež ji předcházely. Ministři školství účastnických zemí Boloňského procesu se dohodli, že se budou pravidelně setkávat, aby mohli dále rozpracovávat a koordinovat záležitosti týkající se evropského prostoru vysokoškolského vzdělávání. Vytvoření evropského prostoru vysokého školství, jeho pokračování a další fungování totiž vyžaduje trvalou podporu, pozornost a přizpůsobování se neustále se měnícím vzdělávacím potřebám. Zároveň je nutné průběžně reagovat na dynamicky se proměňující podmínky, ve kterých se vysokoškolské vzdělávání uskutečňuje. Boloňský proces usiluje o to, aby se evropské vysoké školství stalo vzájemně kompatibilní a srovnatelné, aby se zvýšila jeho konkurenceschopnost a atraktivita pro Evropany i občany dalších zemí a kontinentů. Představuje nejsystematičtější a nejrozsáhlejší reformní úsilí v oblasti evropského vysokoškolského vzdělávání. Někteří autoři v souvislosti s Boloňským procesem hovoří o proměně paradigmat v oblasti terciárního vzdělávání.</t>
  </si>
  <si>
    <t>The Bologna process can be understood as the result of a continuation of a series of European conferences while certain policy decisions aimed at the creation of the European Higher Education Area. It is commonly characterized as an agreement , resp. voluntary initiative especially in Europe , as well as some non-European countries ( eg Armenia , Georgia ) who wish to improve accessibility, attractiveness and quality of higher education and to create a European Higher Education Area ( EHEA) . The Bologna process is derived and is derived from the Bologna Declaration (1999 ) , based from a number of documents that had preceded it . Education ministers of the participating countries of the Bologna process agreed to meet regularly in order to further develop and coordinate matters relating to the European Higher education. The creation of a European area of higher education , its sequel a further operation requires constant support, supervision and adaptation constantly changing educational needs. It is also necessary to continuously respond the dynamically changing conditions in which higher education takes place. The Bologna Process aims to make European higher education more mutually compatible and comparable to increase its competitiveness and attractive for Europeans and citizens of other countries and continents. It represents the most systematic and extensive reform efforts in the European Higher education. Some authors in the context of the Bologna process, talk about the transformation of paradigms in tertiary education.</t>
  </si>
  <si>
    <t>BOLOŇSKÝ PROCES; DOPADY BOLOŇSKÉHO PROCESU; STRUKTUROVANÁ STUDIA UČITELSTVÍ</t>
  </si>
  <si>
    <t>The Bologna proces; impact of the Bologna process; structured teacher education</t>
  </si>
  <si>
    <t>How shall we present the German language literature today? To several models of literature presentation</t>
  </si>
  <si>
    <t>Der Beitrag widmet sich den Modellen für die Vermittlung der deutschsprachigen Literatur, mit denen man die Basis für eine Symbiose von Forschung und Lehre optimal hervorbringen kann.</t>
  </si>
  <si>
    <t>The paper deals with models for the interpretation of German literature. By means of these models it is possible to build an optimal base for the symbiosis of research and teaching.</t>
  </si>
  <si>
    <t>Literatur der deutschen Sprache; Lernmodelle</t>
  </si>
  <si>
    <t>German language literature; teaching models</t>
  </si>
  <si>
    <t>doc. PhDr. Viera Glosíková, CSc. (29035745) [prac.: PedF/KG] [vyk. fak.: PedF/KG]</t>
  </si>
  <si>
    <t>Academic educational studies in musical instrumental interpretation</t>
  </si>
  <si>
    <t>Článek se zabývá kontextem obsahu univerzitních studií s daným oborem, obsahuje kompletní informace o studijním oboru Hra na nástroj na Pedagogické fakultě Univerzity Karlovy v Praze, jeho historii, současnost a perspektivy. Autorka se zabývá souvislostmi oboru s přípravou adeptů, možnostmi v rámci studia na fakultě a praxí včetně profesního uplatnění.</t>
  </si>
  <si>
    <t>The paper contents complete information and connections about the university study program Playing the Instrument at the Faculty of Education, Charles University in Prague, its history, presence and future. The author describes context of the program with preliminary preparation, possibilities during the study, practice and opportunities of graduates.</t>
  </si>
  <si>
    <t>nástroj; studijní program; hudba; klavír; housle</t>
  </si>
  <si>
    <t>instrument; study program; music; piano; violin</t>
  </si>
  <si>
    <t>doc. MgA. Jana Palkovská (53156356) [prac.: PedF/KHV, PedF/PedF] [vyk. fak.: PedF/KHV, PedF/PedF]</t>
  </si>
  <si>
    <t>The article deals with an important figure in European music, C. P. E. Bach, on the occasion of the upcoming 300th anniversary of his birth. It discusses his influence on the development of European music, especially on piano performance and piano teaching. It refers to his compositional legacy in works devoted to keyboard instruments. It gives reasons for the use of the fortepiano as the ideal instrument for the performance of his works. It recalls the important musical composers of the classicist and romantic periods whose work was inspired by that of C. P. E. Bach</t>
  </si>
  <si>
    <t>C. P. E. Bach; piano performance; compositions; teaching</t>
  </si>
  <si>
    <t>doc. MgA. Jana Palkovská (53156356) [prac.: PedF/PedF] [vyk. fak.: PedF/PedF]</t>
  </si>
  <si>
    <t>Maczelka NoémiJoszefné Dombi</t>
  </si>
  <si>
    <t>Szeged</t>
  </si>
  <si>
    <t>Musicians ans Compositions by Annivesaries</t>
  </si>
  <si>
    <t>University of Szeged, Hungary</t>
  </si>
  <si>
    <t>Dr. Noémi Maczelka, Dr. Jószefné Dombi</t>
  </si>
  <si>
    <t>France in the training of elite Czechoslovak</t>
  </si>
  <si>
    <t>Odborná studie postihuje zasadní proměny česko-francouzských kulturních vztahů mezi lety 1900-1950. Pozornost je věnována především situaci po roce 1918, kdy nový československý stát buduje svou funkční strukturu a koncipuje spolupráci se zahraničím prostřednictvím stipendií a institucí. Příklad Francie ukazuje na proměny vazeb české společnost se Západem a ukazuje na klíčové koncepty rodící se mezinárodní kulturní politiky v oblasti formování elit.</t>
  </si>
  <si>
    <t>Study examines the fundamental transformation of Czech-French cultural relations between the years 1900-1950. Attention is paid to the situation after 1918, when the new Czechoslovak state builds its functional structure and conceives cooperation with foreign countries through scholarships and institutions. The case of France shows czech links with the West and shows key concepts in emerging international cultural policy in the formation of elites.</t>
  </si>
  <si>
    <t>vztahy česko-francouzské; elity; kulturní politika</t>
  </si>
  <si>
    <t>Czech-French relations; elite; cultural policy</t>
  </si>
  <si>
    <t>PhDr. Jiří Hnilica, Ph.D. (30891843) [prac.: PedF/KDDD, PedF/PedF] [vyk. fak.: PedF/KDDD, PedF/PedF]</t>
  </si>
  <si>
    <t>Bulletin de l’Institut Pierre Renouvin</t>
  </si>
  <si>
    <t>www.cairn.info/revue-bulletin-de-l-institut-pierre-renouvin-2013-1-page-141.htm</t>
  </si>
  <si>
    <t>Comparation of teaching literature in France and in the Czech Republic</t>
  </si>
  <si>
    <t>Článek zkoumá kvalitu vzdělávání na základě komparativního přístupu. Konkrétně se výzkum týká srovnání přístupu k výuce literatury (a mateřského jazyka) v rámci školní výuky v ČR a ve Francii u žáků úrovně ISCED 2 (nižší sekundární nebo druhý stupeň základního vzdělávání). Článek si klade za cíl pochopit konkrétní aspekty aktuálních výukových programů (kurikulárních i jiných dokumentů) na základě srovnávací metody, porovnat cíle a obsahy předmětů, kde nalezneme jak shodné, tak rozdílné body.</t>
  </si>
  <si>
    <t>The article examines the quality of education on the basis of a comparative approach. Specifically, the research approach concerns the comparison of teaching literature (and the mother language) in the context of school education in the Czech Republic and in France among the pupils at ISCED 2 (lower secondary or second stage of basic education). The article aims to understand specific aspects of current teaching programs, to compare the objectives and contents of the subjects, on the basis of the comparative method (curricula and other documents), where we will find both identical and different points of view.</t>
  </si>
  <si>
    <t>kurikulum; výuka literatury; klíčové kompetence; slohová výchova; literární text</t>
  </si>
  <si>
    <t>curriculum; literary education; key competences; style education; literary text</t>
  </si>
  <si>
    <t>Mgr. Daniel Hanšpach (75004805) [prac.: PedF/KFJL] [vyk. fak.: PedF/KFJL]</t>
  </si>
  <si>
    <t>PhDr. Marta Kvíčalová (95258475) Mgr. Jakub Konečný (26969795)</t>
  </si>
  <si>
    <t>&gt;S&lt; SVV267402 - Kvalita ve vzdělávání a ve výchově
&gt;S&lt; - 2013-267402</t>
  </si>
  <si>
    <t>Knihovnicka.cz</t>
  </si>
  <si>
    <t>Radio role-play – the use of a simulated radio studio in TEFL</t>
  </si>
  <si>
    <t>The paper aims to present a particular role-play technique called radio role-play developed specifically for the use in ELT classrooms. The technique is defined within the context of drama education and language teaching, and characterized in terms of its unique features. Practical examples from teaching practice are provided. Any kind of teaching material (text/recording) can serve as an input for radio role-play. The content is contextualized within the fictional broadcast studio as the students take on roles of a host and their guest(s) – usually characters from the textbook articles, recordings, or any other teaching material. The setting of a radio studio is unique in terms of its close relation to a real studio setting – sitting down at a table, facing the partner, possible use of microphones, jingles, soundscapes, etc. At the same time the setting provides protection, a sense of anonymity and safety, which results in high engagement levels. In practice, the radio role-play is organized as pair or group work, and the tasks are performed simultaneously. The outcomes of preliminary qualitative research (probe) carried out with high-school students aged 17-18 at B2 level are presented.</t>
  </si>
  <si>
    <t>radio role-play; role-play; TEFL; drama; radio;</t>
  </si>
  <si>
    <t>Mgr. Karel Žďárek (15806370) [prac.: PedF/KAJL, PedF/PedF] [vyk. fak.: PedF/KAJL, PedF/PedF]</t>
  </si>
  <si>
    <t>&gt;N&lt; - financováno ze soukromých prostředků</t>
  </si>
  <si>
    <t>Higher education centers and regions : Regional mobility of students and graduates and diffusion of innovations</t>
  </si>
  <si>
    <t>Studie se zabývá mobilitou studentů a absolventů vysokých škol a absolventy vysokých škol jako nositele inovací v organizacích, kde pracují. Studie se skládá ze tří hlavních kapitol. V první kapitole je řešena otázka, kde studenti vysokou školu studují a odkud studenti vysokých škol přicházejí. Součástí této kapitoly je podrobná analýza regionální strukturu studentů podle toho, v jakém kraji má jejich vysoká škola nebo fakulta sídlo. Analyzovány nejsou jen absolutní počty, ale také míra koncentrace studentů vysokých škol v jednotlivých krajích. Řešena je také otázka, odkud (z hlediska kraje bydliště) pocházejí studenti studující na jednotlivých vysokých školách a fakultách v různých krajích České republiky a to opět i se zřetelem na velikost populace kraje. Druhá kapitola detailně mapuje, kam absolventi vysokých škol po absolvování odcházejí a kde pracují. K tomuto jsou využita data z mezinárodního projektu REFLEX a z národního šetření REFLEX 2010. Zkoumána je struktura absolventů vysokých škol v příslušném kraji podle místa pracoviště a zároveň struktura pracujících absolventů vysokých škol v daném kraji podle sídla fakulty, kterou vystudovali. V druhé částí této kapitoly jsou pak dány dohromady všechny předchozí poznatky a je analyzováno, jak souvisí původní bydliště s místem školy a s mobilitou absolventů. Na základě toho je pak vymezeno pět základních typů mobility studentů a absolventů vysokých škol. Třetí závěrečná kapitola pojednává o inovacích. V této kapitole je využíván tzv. souhrnný inovační index, který EU slouží k hodnocení inovační výkonnosti jednotlivých zemí. V návaznosti na tento koncept je opět za pomocí dat z šetření REFLEX analyzováno, do jaké míry inovují zaměstnavatelské organizace, ve kterých pracují absolventi vysokých škol a do jaké míry se na zavádění inovací podílejí samotní absolventi.</t>
  </si>
  <si>
    <t>The study deals with the mobility of students and graduates and graduates as innovators in organizations where they work. The study consists of three main chapters. The first chapter deals with the question of at what higher education institutions are students studying and where these students come from. This chapter includes a detailed analysis of the regional structure of students, depending on the region of their higher education institution seat. Not only are the absolute numbers analyzed but also the degree of concentration of higher education students in each region is examined. Another part of the chapter deals with the question of where (in terms of region of residence) students studying at various higher education institutions in different regions of the Czech Republic come from and again the size of the region's population is taken into account. The second chapter maps to details where higher education graduates go after graduation and where they work. For this purpose data of international REFLEX project and a national survey REFLEX 2010 are used. The structure of higher education graduates in relevant regions by place of work and the structure of employed higher education graduates in each region according to the seat of the their faculty is analyzed. In the second part of this chapter all the previous knowledge is put together and the analysis focuses on the relation between the original place of residence, seat of the school and mobility of graduates after graduation. On this basis, five basic types of mobility of students and graduates are then defined. The third and final chapter deals with innovation. In this chapter the summary innovation index which is used by EU to assess innovation performance of each country is utilized. Following this concept (again with the use of data from the REFLEX survey) the extent of innovation in graduates employers' organizations and the role in introducing these innovations graduates play is analyzed.</t>
  </si>
  <si>
    <t>Regionální mobilita; studenti vysokých škol; absolventi vysokých škol; inovace</t>
  </si>
  <si>
    <t>Regional mobility; higher education students; higher education graduates; innovations</t>
  </si>
  <si>
    <t>Ing. Jan Koucký, Ph.D. (24625498) [prac.: PedF/SVP] [vyk. fak.: PedF/SVP] 
Mgr. Martin Zelenka (68270711) [prac.: PedF/SVP] [vyk. fak.: PedF/SVP]</t>
  </si>
  <si>
    <t>Employability and the position of higher education graduates in the labour market 2013</t>
  </si>
  <si>
    <t>Studie sestává ze tří relativně samostatných části, které však spojuje stejné téma. Prvním významným tématem studie je otázka, jak v různých zemích celkově reagují na problémy zaměstnatelnosti a uplatnění absolventů vysokých škol na pracovním trhu, a jaká jsou konkrétně přijímána opatření ve vysokoškolské politice státu k řešení problémů nerovnováhy mezi poptávkou a nabídkou vysokoškolského vzdělání. Analyzován byl vývoj v deseti evropských i neevropských zemích: Itálie, Německo, Dánsko, Nizozemsko, Francie, Velká Británie, USA, Rusko, Čína a Jižní Korea. Druhá část studie se věnuje mezinárodnímu srovnání hodnocení absolventů vysokých škol jejich zaměstnavateli. Vychází z průzkumu, který v letech 2012-2013 proběhl mezi více než 900 zaměstnavateli v devíti evropských zemích a do kterého byli zapojeni také pracovníci SVP PedF UK. Srovnávací výzkum odpovídá na následující okruhy otázek: Jaké jsou hlavní trendy na trhu práce pro absolventy vysokých škol a jak tyto trendy ovlivňují dovednosti, které by absolventi měli mít? Jaké jsou hlavní vlastnosti, které zaměstnavatelé zvažují při přijímání absolventů? Jaké jsou dovednosti, které absolventi mají mít, aby byli zaměstnatelní? Jsou zjištěné vlastnosti a dovednosti srovnatelné v jednotlivých zemích a profesních oblastech? Ve třetí části jsou vysvětleny, interpretovány a v přiložené tabulce zveřejněny údaje o zaměstnatelnosti absolventů jednotlivých veřejných i soukromých vysokých škol v České republice. Speciálně analyzována je míra nezaměstnanosti podle doby uplynulé od absolvování, podle typu školy (veřejné vs. soukromé), podle typu vzdělání (bakalářské, magisterské a doktorské) a její vývoj v čase za posledních jedenáct let. Míra nezaměstnanosti absolventů během posledních 4 let poměrně výrazně vzrostla. Z absolventů vysokých škol nepokračujících dále ve studiu bylo v roce 2012/13 půl roku až rok po ukončení studia nezaměstnaných 5,5 %.</t>
  </si>
  <si>
    <t>The study consists of three relatively independent parts that are however connected by the same subject. The first major topic of the study is how in different countries they react to problems of employability of higher education graduates in the labor market, and what measures are taken specifically in state higher education policy to solve problems of imbalance between demand and supply of higher education. Development was analyzed in ten countries: Italy, Germany, Denmark, the Netherlands, France, Great Britain, USA, Russia, China and South Korea. The second part of the study deals with international comparison of evaluation of higher education graduates by their employers. It is based on a survey conducted in 2012-2013 among more than 900 employers in nine European countries and it involved experts of SVP PedF UK also. Comparative research answers the following sets of questions: What are the major trends on the labour market for higher education graduates and how these trends impact the skills that higher education graduates are supposed to have? What are the key characteristics that employers look at when they recruit higher education graduates? What are the skills that graduates should possess in order to be employable? Are these identified characteristics and skills comparable across countries and professional fields? In the third part data on the employability of graduates of each public and private higher education institutions in the Czech Republic are explained and interpreted and published in the attached table. Unemployment rate of graduates is specially analyzed by time elapsed from graduation, type of school (public vs. private), type of education (Bachelor’s, Master’s and PhD) and its evolution in time for the last eleven years. The unemployment rate of graduates over the last 4 years has increased quite significantly. Of those graduates not continuing in their studies 5.5% were unemployed six months to one year after graduation in 2012/13.</t>
  </si>
  <si>
    <t>zaměstnatelnost; uplatnění; absolventi vysokých škol; trh práce</t>
  </si>
  <si>
    <t>Employability; Higher Education Graduates; Labour Market</t>
  </si>
  <si>
    <t>Ing. Jan Koucký, Ph.D. (24625498) [prac.: PedF/SVP] [vyk. fak.: PedF/SVP] 
Mgr. Martin Zelenka (68270711) [prac.: PedF/SVP] [vyk. fak.: PedF/SVP] 
Ing. Radim Ryška, Ph.D. (77674811) [prac.: PedF/SVP] [vyk. fak.: PedF/SVP]</t>
  </si>
  <si>
    <t>Insights from the world of children</t>
  </si>
  <si>
    <t>Kolektivní monografie se metodami teoretického a empirického pedagogického výzkumu pokoušejí zmapovat hodnoty, které dítě a dětství v České republice ovlivňují a které ukotvují současný dětský svět a dětské prožívání. Kapitola 1 poskytuje přehledovou studií, která postupuje od východisek hledání hodnoty dítěte, přes zjišťování jednotlivých hodnotových vyjádření dítěte, až po jejich pedagogické důsledky. Kapitola 2 zpracovává kvalitativní šetření zacílené na pojem a pocit štěstí, jak mu rozumějí a jak jej pociťují děti, žáci 2., 3. a 4. třídy základní školy. Klíčovou otázkou pro kapitolu 3 je kvalita hodnot, hodnotové preference a vlivu těchto preferencí při volbě vzoru a ideálu u dětí. Zkoumanou skupinou jsou žáci 4. a 5. ročníku základní školy, kteří byli oslovováni v letech 1994, 2000 a 2012. Kapitola 4 se zabývá jak pohledem učitelů na děti a dětství v porovnání s předchozími žákovskými generacemi, opět věkové skupiny předškolních a mladších školních dětí, tak hodnotami, které děti upřednostňují pro sebe v současnosti i ve výhledu na svou vlastní budoucnost dospělého člověka. Zahrnuje i tázání se po základním pocitu, který děti mají ze současného globalizujícího se světa.</t>
  </si>
  <si>
    <t>Using the methods of theoretical and empirical pedagogical research, the collective monograph aim to map the values that influence children in the Czech Republic and which anchor the world of current children and the way they experience matters. The chapter 1offers a comprehensive study that starts with the bases of the search for children’s values; from there it proceeds to map individual expressions of children’s values as well as their pedagogical consequences. The chapter 2 offers a qualitative study aimed at the notion and feeling of happiness as understood and perceived by the children, pupils of the 2nd, 3rd, and 4th grade. The key question dealt with the chapter 3 is the quality of values, value preferences and the influence these preferences have on children when choosing their role models and ideals. The research group is composed of the pupils from the 4th and the 5th grade from the basic school. The pupils were approached in the years 1994, 2000, and 2012. The chapter 4 focuses on teachers’ perception of children and childhood in comparison with previous generations of pupils as well as on the values that children give preference to now and also in consideration to their future as adults. Once again, the age group in question includes preschool and younger school-age pupils. The chapter also asks questions related to the basic feelings that the current globalised world evokes in children.</t>
  </si>
  <si>
    <t>Dětství; dítě předškolní; dítě mladšího školního věku; hodnotová preference; štěstí; symbol</t>
  </si>
  <si>
    <t>Childhood; pre-school child; pupil at primary school; value preferences; happiness ; symbol</t>
  </si>
  <si>
    <t>PhDr. Helena Hejlová, Ph.D. (18270598) [prac.: PedF/KPPg] [vyk. fak.: PedF/KPPg] 
doc. PhDr. Eva Opravilová, CSc. (38357697) [prac.: PedF/KPPg] [vyk. fak.: PedF/KPPg] 
doc. PhDr. Jana Uhlířová, CSc. (93942168) [prac.: PedF/KPPg] [vyk. fak.: PedF/KPPg] 
PhDr. ThDr. Mgr. Noemi Bravená, Th.D. (24419625) [prac.: PedF/KPPg] [vyk. fak.: PedF/KPPg]</t>
  </si>
  <si>
    <t>Jan Uher, pedagog a vědec – osobnost evropského rozměru</t>
  </si>
  <si>
    <t>Jan Uher, pedagogue and scientist – personality of European dimension</t>
  </si>
  <si>
    <t>Osobnost a dílo předního českého pedagoga, profesora Masarykovy Univerzity v Brně , popraveného za protinacicistický odboj v roce 1942 v Berlíně.</t>
  </si>
  <si>
    <t>Personality and the work of prominent Czech pedagogue, professor of Masaryk University in Brno, decapitated in resistence 1942.</t>
  </si>
  <si>
    <t>Filozof výchovy; didaktik; výzkum mládeže; učitelské vzdělání; důraz na národní tradici</t>
  </si>
  <si>
    <t>Philosopher of Education; Didactic; Youth research; Teacher training; emphasis on national tradition in Education.</t>
  </si>
  <si>
    <t>doc. PhDr. Jana Uhlířová, CSc. (93942168) [prac.: PedF/KPPg] [vyk. fak.: PedF/KPPg]</t>
  </si>
  <si>
    <t>Hlasová únava učitele – prevence, hlasová rehabilitace</t>
  </si>
  <si>
    <t>Voice Fatigue of Teachers – prevention, voice rehabilitation</t>
  </si>
  <si>
    <t>Problematika hlasové výchovy a jejího těsnému vztahu k tělesným a psychickým procesům. Teoretický vstup je aplikován na konkrétní hlasová cvičení a jejich didaktické působení. Hlasová a duševní hygiena učitele.</t>
  </si>
  <si>
    <t>Voice Education and its close relation to physical and mental processes. Theoretical part is applied on actual voice exercises and its didactical usage. Vocal and psychic hygiene of teachers.</t>
  </si>
  <si>
    <t>hlas; rehabilitace; hlasová hygiena; hlasová cvičení</t>
  </si>
  <si>
    <t>voice rehabilitation; vocal hygiene;</t>
  </si>
  <si>
    <t>PaedDr. Alena Tichá, Ph.D. (59080460) [prac.: PedF/KHV] [vyk. fak.: PedF/KHV]</t>
  </si>
  <si>
    <t>Hledání cesty profesionalizace učitelů primární školy v letech 1948 – 1989</t>
  </si>
  <si>
    <t>Searching the way of professionalisation of teachers in primary school in 1948 – 1989</t>
  </si>
  <si>
    <t>Práce ve čtyřech kapitolách zaznamenává historické okolnosti, legislativu, statistické údaje a vývoj vysokoškolského kurikula vzdělávání učitele primární školy . Časté proměny všech naznačených komponent vedly ke konstatování, že v tomto období lze charakterizovat proces konstituování učitelské profese spíše jako deprofesionalizaci než profesionalizaci.</t>
  </si>
  <si>
    <t>The historical circumstances which frame the years 1948 – 1989 are directive , strict and bared of any democratic consception of human development. For this reason , it is without a doubt that thay would not have influenced such a profession as teaching. Teaching was subordinated to both economic and political strains which it could not resist.Very frequent changes of the quality , form and curriculum of the Czechoslovakia teachers ´ education lead to impossibility to consolodate and deepen the study of all levels of teachings. The indicated trends show that it is better to speak about the de-professionalisation and volatility than the professionalisation and stabilisation of this period.</t>
  </si>
  <si>
    <t>Historický vývoj; legislativa; učitelské kurikulum; výdělek; trvalé změny; deprofesionalizace</t>
  </si>
  <si>
    <t>Historical development; legislative; teacher training curriculum; permanent ganges; de-professionalisation</t>
  </si>
  <si>
    <t>E-learning support for disciplines of music theory in preparing future nursery and primary school teachers</t>
  </si>
  <si>
    <t>Budoucí učitelé mateřských nebo základních škol, kteří si zvolili jako svou specializaci obor hudební výchova, během své vysokoškolské přípravy absolvují řadu praktických a teoretických hudebněvýchovných disciplín. Hudebně-teoretické disciplíny (harmonie, formy, rozbor skladeb) mohou díky svému nau-kovému charakteru využívat e-learningové podpory. Z tohoto důvodu vytvořila autorská dvojice pedagogů katedry hudební výchovy Pedagog. fakulty UK v Praze – Petra Bělohlávková a Michal Nedělka v rámci dvou projektů Hudební formy e-learningem (r. 2010) a E-learningová podpora hudebněteoretických předmětů v rámci studia předškolní a primární pedagogiky (r. 2012) „balíček“ e-learningových podpor výuky, který obsahuje kompendium výše uvedených disciplín (s částí prezentační a verifikační) a slouží primárně studentům oborů Učitelství pro MŠ a Učitelství pro 1. stupeň ZŠ. Vedle tradiční formy výuky tak e-learningová podpora hudebněteoretických disciplín nabízí další z alternativ-ních cest k přípravě hudebních pedagogů na jejich budoucí povolání.</t>
  </si>
  <si>
    <t>Prospective teachers of nursery or primary schools (specialized in music) attend many practical and theoretical disciplines during an undergraduate training. Music theoretical disciplines (harmony, musical forms, analysis) can be used as an e-learning support. Therefore, teachers of the Department of Music of the Faculty of Education at Charles University in Prague – Petra Bělohlávková and Michal Nedělka created an e-learning “package” = the compendium of these disciplines, which serve students – prospective teachers of nursery or primary schools. This e-learning support offers alternative teaching methods.</t>
  </si>
  <si>
    <t>hudební výchova; hudebněteoretické disciplíny; hudební teorie; e-learning</t>
  </si>
  <si>
    <t>music education; musical disciplines; music theory; teaching methods; e-learning; information technology</t>
  </si>
  <si>
    <t>PhDr. Petra Bělohlávková, Ph.D. (30877837) [prac.: PedF/KHV] [vyk. fak.: PedF/KHV]</t>
  </si>
  <si>
    <t>Historical occurrence of Huchen (Hucho hucho) in the Morava river basin</t>
  </si>
  <si>
    <t>Článek obsahuje informace o historickém výskytu hlavatky podunajské v povodí Moravy. Přirozený výskyt hlavatky podunajské v povodí řeky Moravy do konce 19. století lze považovat za prokázaný. Četnost jejího historického výskytu lze hodnotit jen jako nízkou, pouze v některých letech v případě úspěšnějších průniků z Dunaje či jako následek ojedinělého přirozeného rozmnožování mohla být pozorována častěji. Od počátku 20. století byla hlavatka občas do různých lokalit v povodí Moravy vysazována, nikde však do současné doby nevytvořila trvale udržitelnou populaci.</t>
  </si>
  <si>
    <t>The data documenting historical occurrence of Huchen (Hucho hucho /Linnaeus, 1758/) in the Morava drainage (Danube basin) in the Czech Republic are summarized. The native presence of Huchen in the Morava River is documented up to the year 1900. Later occurrence is based only on artificial stocking by fishermen. Nowhere the self-sustaining population of Huchen was found in the examined drainage.</t>
  </si>
  <si>
    <t>Historický výskyt; hlavatka podunajská; Hucho hucho; povodí Moravy</t>
  </si>
  <si>
    <t>Historical occurrence; Huchen; Hucho hucho; Morava river basin</t>
  </si>
  <si>
    <t>Výtvarná výchova – návod k použití</t>
  </si>
  <si>
    <t>Arts - Instructions for use</t>
  </si>
  <si>
    <t>Kapitola se věnuje průnikům domén výtvarného umění a kultury a představuje tvůrčí, komunikativní a kognitivní možnosti výtvarné výchovy. Současné přístupy výtvarné výchovy vyžadují neobvyklé strategie v úrovni tvůrčí interpretace a rekonstrukce artefaktů a klade vysoké nároky na porozumění socio-kulturnímu poli, v němž se nacházejí jeho aktéři.</t>
  </si>
  <si>
    <t>The chapter concerns with intersections between domains of visual arts and culture. Author introduces creative, communicative and cognitive possibilities of art education. The actual approaches of art education require unususal strategies on the level of creative re-interpretation and re-construction of artefacts and understanding of complexity of socio-cultural field in participants.</t>
  </si>
  <si>
    <t>Vizuální umění; výtvarná výchova; interpretační strategie; tvůrčí interpretace</t>
  </si>
  <si>
    <t>Visual art; art education; culture; interpretive strategy; creative interpretation</t>
  </si>
  <si>
    <t>How do we understand each other? : The Philosophical Premises of Janusz Korczak’s conception of Education</t>
  </si>
  <si>
    <t>Stať je rekonstrukcí filosofie výchovy Januse Korczaka na základě interpretace jeho teoretického i prozaického díla. Ukazuje souvislosti pedagogického a filosofického konceptu Korczaka poukazem na vybrané aspekty Buberovy a Lévinasovy filosofie (dialogický vztah, odpovědnost, rukojmí). Výchova je zde pojata jakožto setkání, jež je možné jen na základe úcty a respektu k dítěti, k člověku. Pro výchovu je klíčovým předpokladem porozumění jinakosto dítěte, jeho myšlení, jeho prožívání, jeho hodnotám, jeho představám o právu a spravedlností, jeho zranitelnosti.</t>
  </si>
  <si>
    <t>The article is a reconstruction of the educiaonal philosophy of Janus Korczak based on his theoretical and prose works. It identifies the contexts of Korczak’s educational and philosophical concept by referring to selected aspects of the philosophu of Buber and Lévínas (the dialogic principle, relationship, responsibility, hostage). Education here is conceived as meeting that is possible only on the basis of honour and respect for the child, for the human being. The key prerequisit for education is an uderstanding of the otherness of the child, his thinking, his experience, understanding for his values, his ideas about right and justice, and his vulnerability.</t>
  </si>
  <si>
    <t>výchova; setkání; dítě a dospělý; porozumění; naléhavost chvíle; čas synchronní a diachronní; rukojmí</t>
  </si>
  <si>
    <t>upbringing; meeting; child and adult; understanding; the urgency of the moment; time synchronous and diachronic; hostage.</t>
  </si>
  <si>
    <t>What is a creative imagination?</t>
  </si>
  <si>
    <t>Stať se zabývá pojetím imaginace ve vztahu k pravdě a bytí. Umělecké dílo jako specifický výraz tvorby má svůj pramen v odlišných podobách imaginace. Cílem stati je odlišit imaginaci kosmu, logu, mimésis a alétheiá.</t>
  </si>
  <si>
    <t>The article deals with the concept of imagination in relation to the truth and being. The work of art as a specific expression of creation has its source in different forms of imagination</t>
  </si>
  <si>
    <t>Imaginace; tvořivost; pravda; bytí</t>
  </si>
  <si>
    <t>Imagination; creativity; truth; being.</t>
  </si>
  <si>
    <t>156-166</t>
  </si>
  <si>
    <t>Closeness and Distance</t>
  </si>
  <si>
    <t>Die folgenden Ueberlegungen wollen zeigen, dass Naehe und Distanz in unterrichtlichen Bildungsprozessen nie nur ueber die zu lehrende und anzueignende Sache, sondern stets auch ueber emotionale Erfahrungen vermittelt sind, die Lernende im Umgang mit Lehrenden machen. Die Emotionalitaet des Lehr-Lernvorgangs tritt nicht zu dessen didaktischer Struktur von aussen hinzu, sondern ist selbst ein konstitutives Moment innerhalb der Prozesse des Lernens und Lehrens.</t>
  </si>
  <si>
    <t>The article deals with the relationship between proximity and distance in education not only in terms of teaching and educational suitability. It is a relationship mediated by the emotional experience between teacher and pupil. Emotionality in relation to teaching and learning, not simply from external didactic structures, but she is a constitutive moment within the process of learning and teaching.</t>
  </si>
  <si>
    <t>Emotionalitaet; Unterricht; Lehren und Lernenprozess</t>
  </si>
  <si>
    <t>Emotionality; education; teaching</t>
  </si>
  <si>
    <t>243-250</t>
  </si>
  <si>
    <t>An Outline of the Potentialities of the Language of Mathematics</t>
  </si>
  <si>
    <t>Cieľom kapitoly je analyzovať rôzne spôsoby ako jazyk ovplyvňuje kogníciu. Snaží sa odlíšiť šesť rôznych avšak navzájom previazaných vlastností jazyka, ktoré možno označiť ako abstrakčný potenciál, diferenciačný potenciál, explikačný potenciál, klasifikačný potenciál, regularizačný potenciál a unifikačný potenciál. Pre každý z nich je uvedená stručná charakterizácia a následne je na niekoľkých príkladoch ilustrovaný ich kognitívny prínos.</t>
  </si>
  <si>
    <t>The aim of the chapter is to analyze the different ways how language influences cognition. It proposes to distinguish six different but closely related aspects of the language, which can be labeled as abstracting potential, differentiating potential, explicative potential, classificatory potential, regularization potential, and unifying potential. For each of them a short characterization is given that is followed by several illustrations.</t>
  </si>
  <si>
    <t>potenciality jazyka; jazyk matematiky; abstrakcia; explikácia; klasifikácia</t>
  </si>
  <si>
    <t>potentialities of language; language of mathematics; abstraction; explication; classification</t>
  </si>
  <si>
    <t>Prof. Ing. Vladimír Kvasnička, DrSc. {Slovensko}</t>
  </si>
  <si>
    <t>263-290</t>
  </si>
  <si>
    <t>Specialpedagogic support of People with Visual Impairment on Examination of Olfactory Sense</t>
  </si>
  <si>
    <t>Čich je ve speciálně pedagogické praxi považován za jeden z kompenzačních smyslů. Předkládaná práce je zaměřena na vyšetření čichového vnímání u osob se zrakovým postižením. Výsledky výzkumu mapují úroveň čichového vnímání osob se zrakovým postižením na základě dostupných standardizovaných testů. Osoby se zrakovým postižením nepřekonaly vidící kontroly v žádném testu čichového vnímání, poukázaly však na subjektivní vnímání čichu jako jednoho z kompenzačních prostředků. Stanovení úrovně čichového vnímání osob se zrakovým postižením se tak jeví jako důležitý předpoklad jejich cílené edukace.</t>
  </si>
  <si>
    <t>Olfactory sense is considered as one of the compensatory senses in the special educational practice. The advanced thesis is focused on examination of olfactory sense in people with visual impairment. The results of the research map the level of olfactory perception in people with visual impairment on the basis of available standardized tests. Persons with visual impairment did not surpass the control group in any of the tests in olfactory perception, they however pointed out a subjective perception in olfactory sense as one of the compensatory means. Assignment of the level in olfactory perception of people with visual impairment seems to be the important precondition of their aimed education.</t>
  </si>
  <si>
    <t>olfactory sense; person with visual impairment; standardized olfactory tests; special educational assessment; intervention</t>
  </si>
  <si>
    <t>Mgr. Pavlína Šumníková, , Ph.D. (46658278) [prac.: PedF/KSpPg] [vyk. fak.: PedF/KSpPg] 
doc. PhDr. Lea Květoňová, , Ph.D. (23760862) [prac.: PedF/KSpPg] [vyk. fak.: PedF/KSpPg]</t>
  </si>
  <si>
    <t>Penelope Maddy between realism and naturalism</t>
  </si>
  <si>
    <t>Cieľom článku je uviesť argumenty na podporu filozofickej pozície nazývanej množinový realizmus, ktorá interpretuje matematiku ako disciplínu skúmajúcu určitý segment objektívnej skutočnosti a teda ako disciplínu, ktorá prispieva k poznaniu reálneho sveta. Autor sa usiluje detailnejšie rozpracovať pozíciu, ktorá bola nedávno predložená americkou filozofkou Penelope Maddy.</t>
  </si>
  <si>
    <t>The aim of the paper is to offer arguments in favor of a philosophical position called set theoretical realism. This position interprets mathematics as a discipline studying its own segment of objective reality and thus as a discipline that contributes to our knowledge of the real world. The author tries to develop in more detail the position that was recently proposed by the American philosopher Penelope Maddy.</t>
  </si>
  <si>
    <t>Penelope Maddy; realizmus v matematike; naturalizmus</t>
  </si>
  <si>
    <t>Penelope Maddy; realism in mathematics; naturalism</t>
  </si>
  <si>
    <t>522-537</t>
  </si>
  <si>
    <t>Scientific rationality and contemporary approaches to transcendence</t>
  </si>
  <si>
    <t>Cieľom kapitoly je načrtnúť prístup k vzťahu vedy a náboženstva, ktorý by umožnil rešpektovať jeho vzájomnú komplexnosť.</t>
  </si>
  <si>
    <t>The aim of the chapter is to outline an approach to the relation between science and religion that would respect their mutual complexity.</t>
  </si>
  <si>
    <t>Vedecká racionalita; transcendencia</t>
  </si>
  <si>
    <t>Scientific rationality; transcendence</t>
  </si>
  <si>
    <t>Anton Vydra, PhD. {Slovensko}</t>
  </si>
  <si>
    <t>Pusté Úľany</t>
  </si>
  <si>
    <t>213-232</t>
  </si>
  <si>
    <t>Significance of Olfactory Perception of People with Visual Impairment</t>
  </si>
  <si>
    <t>Čich je ve speciálně pedagogické praxi považován za jeden z kompenzačních smyslů. Předkládaná práce je zaměřena na vyšetření čichového vnímání u osob se zrakovým postižením. Pro naplnění cíle práce byly využity standardizované testy čichového vnímání UPSIT a STT, dále byly testované osoby dotazovány na subjektivní vnímání využití čichu v běžném životě. Výzkumu se zúčastnilo 154 probandů, 77 osob se zrakovým postižením (45 mužů a 32 žen) a 77 osob vidících jako kontrolní skupiny.</t>
  </si>
  <si>
    <t>Olfactory sense is considered as one of the compensatory senses in the special educational practice. The advanced thesis is focused on examination of olfactory sense in people with visual impairment.One of the applied methods was the critical analyses of professional literature in order to understand the structure of olfactory analysers, the process of transformation in olfactory information, the level of olfactory perception during the development and maturation of individual, and the function of olfactory sense in people with visual impairment within the context of current research in olfactory perception of these people. The research was evaluated on the basis of standardized mathematical and statistical methods. The individual tests were evaluated according to standardized manuals, which are part of the tested sets. The gained results of olfactory perception of people with visual impairment were compared with the control group’s results via t-test.</t>
  </si>
  <si>
    <t>295-313</t>
  </si>
  <si>
    <t>Apology for the neutral, semiological text analysis: interpretation of the quatrain "Láska"</t>
  </si>
  <si>
    <t>Mělo by dojít k renesanci neutrálního rozboru textů, k analýze toho, v čem tkví síla textu a jakou technikou se dociluje vyvolání specifické emoce. Řada autorů se hlásí ke kvalitativnímu výzkumu, ale tuto fázi přeskakují a na zkoumaný text hned kladou mřížku nějaké své oblíbené teorie.</t>
  </si>
  <si>
    <t>There should be a renewel of interest to the neutral text analysis: we have to understand a text in what it is expressing "by itself". Many scholars are not doing a true qualitative research, when they interpret a text directly, by means of their favorite theory.</t>
  </si>
  <si>
    <t>otevřené čtení; sémiologická analýza textu; čtenářská emoce; strukturalismus; narativita</t>
  </si>
  <si>
    <t>open reading; semiological text analysis; readers´emotion; structuralism; narrativity</t>
  </si>
  <si>
    <t>doc. PhDr. Miloš Kučera, , CSc. (70385805) [prac.: PedF/KPs] [vyk. fak.: PedF/KPs]</t>
  </si>
  <si>
    <t>143-156</t>
  </si>
  <si>
    <t>"Respect to the child" - Hindsight to International Conference on Institutional Care 2010</t>
  </si>
  <si>
    <t>Zpráva o průběhu mezinárodní konference o aktuálních tématech ústavní výchovy. Konference se konala ve dnech 23.-25.6.2010 v Praze.</t>
  </si>
  <si>
    <t>Report about course about international conference about actual themes institutional case. The conference was hold from 23.-25. June 2010 in Prague.</t>
  </si>
  <si>
    <t>ústavní výchova; odborná konference</t>
  </si>
  <si>
    <t>institutional care; professional conference</t>
  </si>
  <si>
    <t>PhDr. Pavla Skasková (16679087) [prac.: PedF/KPs] [vyk. fak.: PedF/KPs]</t>
  </si>
  <si>
    <t>53-55</t>
  </si>
  <si>
    <t>This book examines pupils experiences of justice in school and beyond and relates these experiences to the development of their personal sense of justice and the criteria they use to decide whether something is fair. Analysis is based on the data form more then 13,000 pupils from England, Belgium, France, Czech Republic, Italy and Japan.</t>
  </si>
  <si>
    <t>Equity; feeling of justice; pupils voice; citizenship education; international survey</t>
  </si>
  <si>
    <t>Stephen Gorard {Velká Británie} 
Emma Smith {Velká Británie} 
PhDr. David Greger, , Ph.D. (36649423) [prac.: PedF/ÚVRV] [vyk. fak.: PedF/ÚVRV] 
Dennis Meuret {Francie}</t>
  </si>
  <si>
    <t>Houndmills, Basingstoke</t>
  </si>
  <si>
    <t>Czech Christmas since establishment of Czechoslovakia to Velvet Revolution</t>
  </si>
  <si>
    <t>Kniha popisuje slavení vánočních svátků v Čechách a na Moravě v letech 1918-1989. Sleduje proměny fenoménu slavení Vánoc za první republiky, za nacistické okupace, v 50. letech, v liberálnějších 60. letech a v období "normalizace". Pozornost je též věnována tomu, jak Vánoce prožívali vězňové nacistických koncentračních táborů a věznic, vězňové na „celách smrti“, lidé nasazení na nucené práce do nacistického Německa, čeští piloti ve službách RAF a též vojáci na východní i západní frontě nebo političtí vězňové komunistických věznic a pracovních táborů. Kniha je příspěvkem k poznání každodennosti v jednotlivých dekádách, neboť též popisuje okolnosti shánění vánočních dárků či proměny slavnostního štědrovečerního pokrmu. Prostor je též věnován snaze totalitních režimů o vytěsnění tradičních vánočních zvyků, jako byla snaha komunistického režimu o implantaci sovětské pohádkové postavy Dědy Mráze namísto tradiční postavy Ježíška. Kniha obsahuje bohatou obrazovou přílohu.</t>
  </si>
  <si>
    <t>The book describes a Christmas celebration in Bohemia and Moravia in the years 1918 and 1989. It focuses on changes in the phenomenon of celebrating Christmas during the “First Republic”, Nazi occupation, 1950s, more liberal 1960s and the period of “normalization”. Attention is also paid to how the Christmas were celebrated by prisoners in the Nazi concentration camps, prisoners in “cell death”, forced laborers in the Nazi Germany, Czech airmen in RAF, soldiers in the eastern and western front and prisoners in communist prisons and labor camps. The book is a contribution to the knowledge of everyday life in different decades, as it also describes changes in Christmas tradition. The book reflects the efforts of totalitarian regimes to replace traditional Christmas traditions. The book contains rich selection of photos and pictures.</t>
  </si>
  <si>
    <t>Vánoce; české dějiny</t>
  </si>
  <si>
    <t>Czech; Christmas; since; establishment; Czechoslovakia; Velvet; Revolution</t>
  </si>
  <si>
    <t>Mgr. Pavlína Formánková (71933227) [prac.: PedF/PedF] [vyk. fak.: PedF/PedF] 
PhDr. Petr Koura (36917359) [prac.: FF/UCD/VZ] [vyk. fak.: FF/UCD/VZ]</t>
  </si>
  <si>
    <t>RIV/00216208:11410/10:10080603
RIV/00216208:11210/10:10080603</t>
  </si>
  <si>
    <t>Literature in action : Methods of drama education in work with art literature</t>
  </si>
  <si>
    <t>Autor popisuje model edukační práce s literárním textem, pro nějž je zásadní propojení vyprávění, dramatických aktivit a reflexe. V úvodních kapitolách charakterizuje pedagogická východiska, dále se zabývá etapami přípravy lekce a specifickými problémy. Závěrečná část knihy obsahuje scénáře lekcí pro různé věkové skupiny. kniha je primárně určena pro pedagogy dramatické a literární výchovy.</t>
  </si>
  <si>
    <t>The author describes the model of education work with a literary text, for which the connection of narration, drama activities and reflextion is important. In the opening chapters he charakterizes the pedagogical context, and continnes with the stages of class preparation, and specific problems. The concluding part of the book contains scripts of lessons for different age groups. The book is primarily for teachers of drama and literature education.</t>
  </si>
  <si>
    <t>literatura; literární text; roviny textu; umělecká výchova; dramatická výchova; rolová hra; situace; fikce; příběh; refelxe;</t>
  </si>
  <si>
    <t>Literature; literary text; plains of text; art education; drama education; roll play; situation; fiction; storry; reflection</t>
  </si>
  <si>
    <t>doc. Mgr. Radek Marušák (19678972) [prac.: PedF/KPPg] [vyk. fak.: PedF/KPPg]</t>
  </si>
  <si>
    <t>Imagination, eroticsm and sexuality</t>
  </si>
  <si>
    <t>Príspevok sa venuje problematiky ľudskej erotiky a sexuality vo vzťahu k predstavivosti. Pokúša sa poukázať na to, že sú prejavom človeka ako kultúrnej a teda slobodnev bytosti.</t>
  </si>
  <si>
    <t>The article discusses the issues of human eroticism and sexuality in relation to the imagination. The article points out that eroticism and sexuality are expressions of the man as cultural and free beings.</t>
  </si>
  <si>
    <t>Imaginácia; erotika; sexualita; sloboda; intimita; kultúra</t>
  </si>
  <si>
    <t>Imagination; eroticsm; sexuality; freedom; culture; intimity</t>
  </si>
  <si>
    <t>Mgr. Michal Slaninka (23905970) {Slovensko} [prac.: PedF/KOVF] [vyk. fak.: PedF/KOVF]</t>
  </si>
  <si>
    <t>145-154</t>
  </si>
  <si>
    <t>Nine Early Miocene macrofloras from the Most Basin have been evaluated using the IPR vegetation analysis. This semi-quantitative method confirms a zonal vegetation change from the Mixed Mesophytic Forest of the Holešice Member floras to the Broad-leaved Evergreen Forest type represented by floras of the Libkovice Member. This vegetation shift corresponds to palaeoclimatic fluctuation towards Early-Middle Miocene Climatic Optimum expressed by increased proportion of the evergreen and thermophilous elements and has also been corroborated by palaeoclimatic estimates derived from the LMA, CLAMP and CoA methods as well as studies of CO2 concentration.</t>
  </si>
  <si>
    <t>IPR vegetation analysis; vegetation; palaeoclimate; Early Miocene; Most Basin; Czech Republic.</t>
  </si>
  <si>
    <t>RNDr. Vasilis Teodoridis, , Ph.D. (29360440) [prac.: PedF/KBES] [vyk. fak.: PedF/KBES]</t>
  </si>
  <si>
    <t>&gt;P&lt; ME09115
&gt;P&lt; GP205/06/P007</t>
  </si>
  <si>
    <t>303-316</t>
  </si>
  <si>
    <t>10.1127/0077-7749/2010/0055</t>
  </si>
  <si>
    <t>Refining CLAMP — Investigations towards improving the Climate Leaf Analysis Multivariate Program</t>
  </si>
  <si>
    <t>CLAMP (Climate Leaf Analysis Multivariate Program) has been used for the past 17 years to estimate palaeoclimatic conditions. The reliability and applicability of this method, based on leaf physiognomic characters of fossil woody dicots, has been widely discussed over the same period. The present study focuses on some technical aspects of CLAMP, mainly on its robustness in the context of the theoretical unimodal requirements of Canonical Correspondence Analysis, and introduces “correction coefficients” for these aspects of the statistical approach as a new way of interpreting and improving on CLAMP estimates. This tool was tested on datasets derived from 17 European fossil floras ranging in age from the Late Oligocene to the Pliocene. Additionally, an objective statistical method for the selection of the best-suited modern vegetation dataset from 144 site (Physg3br) or 173 (Physg3ar) extant biotopes is proposed.</t>
  </si>
  <si>
    <t>CLAMP; palaeoclimate; Palaeogene; Neogene; Czech Republic; France; Germany</t>
  </si>
  <si>
    <t>RNDr. Vasilis Teodoridis, , Ph.D. (29360440) [prac.: PedF/KBES] [vyk. fak.: PedF/KBES] 
Ing. Petr Mazouch, , Ph.D. [ext. prac.: VŠE] 
Robert A. Spicer {Velká Británie} 
Dieter Uhl {Německo}</t>
  </si>
  <si>
    <t>&gt;P&lt; GAP210/10/0124
&gt;P&lt; GP205/06/P007
&gt;P&lt; ME09115</t>
  </si>
  <si>
    <t>10.1016/j.palaeo.2010.10.031</t>
  </si>
  <si>
    <t>Jan Hus - Truth - Phenomenology</t>
  </si>
  <si>
    <t>Kniha analyzuje pravdu z hlediska fenomenologického. Aletheia je neskrytost a velmi se podobá pravdě Jana Husa. Kniha popisuje problematiku pravdy v době postmoderní, kritizuje její chaos a akcentuje potřebu odvahy k pravdivosti ve vlastní existenci.</t>
  </si>
  <si>
    <t>The book analyses the truth from phenomenological point of view. Aletheia is uncovertnis and is similar to the truth by Jan Hus. The book describes the problem of truth in the postmodern time, criticises its anarchy, and accents the need of courage in the existence today.</t>
  </si>
  <si>
    <t>Jan Hus; pravda; fenomenologie; aletheia; postmoderna; druhy pravd</t>
  </si>
  <si>
    <t>Jan Hus; Truth; Phenomenology; aletheia; postmodern time; the arts of truth</t>
  </si>
  <si>
    <t>&gt;S&lt; - Vzdělanost a česká spooečnost č. 261- 402</t>
  </si>
  <si>
    <t>Three stories of exclusion</t>
  </si>
  <si>
    <t>Kapitola analyzuje tři kazuisitiky romských dětí z vyloučené lokality. Zkoumá jejich životní podmínky z hlediska příležitostí ke kognitivnímu rozvoji, možnosti a účinky včasné péče při přípravě na povinnou školní docházku.</t>
  </si>
  <si>
    <t>The chapter analyzes three cases of Roma children living in excluded locality. The living conditions of children are examined from the point of view of their opportunities for cognitive development as well as possibilities and effects of early care oriented on preparation for school education.</t>
  </si>
  <si>
    <t>sociální vyloučení; kognitivní příležitosti; kognitivní rozvoj; včasná péče</t>
  </si>
  <si>
    <t>social exclusion; cognitive opportunities; cognitive development; early care</t>
  </si>
  <si>
    <t>PhDr. Miroslav Rendl, , CSc. (43140016) [prac.: PedF/KPs] [vyk. fak.: PedF/KPs] 
Mgr. Adéla Lábusová
PhDr. Gabriela Mikulková</t>
  </si>
  <si>
    <t>Mgr. Zdeněk Svoboda, Ph.D.Mgr. Petra Morvayová, Ph.D.</t>
  </si>
  <si>
    <t>The names of the place on the Czech deneirs on the 10th and 11th century</t>
  </si>
  <si>
    <t>Prvními mincemi formujícího se českého státu byly denáry. Řada z nich nese označení místa ražby – Praha, Vyšehrad, Mělník, Kouřim, atd. Lze je datovat do období druhé poloviny 10. a počátku 11. století.</t>
  </si>
  <si>
    <t>The first coins of the developing Czech state were so called deniers. Many of them bear the name of the place of their origin: Praha, Vyšehrad, Mělník, Kouřim... They can be dated back to the second half of 10th and the beginning of 11th century.</t>
  </si>
  <si>
    <t>Místní; jména; českých; denárech; 10.; 11.; století</t>
  </si>
  <si>
    <t>The; names; the; place; the; Czech; deneirs; the; 10th; and; 11th; century</t>
  </si>
  <si>
    <t>21-27</t>
  </si>
  <si>
    <t>Choral Compositions for Children written by Jan Vičar</t>
  </si>
  <si>
    <t>Chronologický přehled a charakteristika sborových skladeb určených školním pěveckým sborům.</t>
  </si>
  <si>
    <t>Chronological survey and characteristics of choral compositions of Jan Vičar written for school choirs.</t>
  </si>
  <si>
    <t>Dětské sbory; Jan Vičar</t>
  </si>
  <si>
    <t>Choral compositions; children choirs; Jan Vičar</t>
  </si>
  <si>
    <t>The contribution to the development of attention in adolescents with hearing disabilities through a special motion program</t>
  </si>
  <si>
    <t>Článek se zabývá problematikou rozvoje pozornosti u adolescentů se sluchovým postižením v období adolescence prostřednictvím speciálního pohybového programu. V rámci metodiky práce byl zvolen základní empirický postup prostřednictvím jednoduchého experimentu. Hlavním experimentálním činitelem byl pohybový program, který se skládal ze základů sebeobrany a psychomotoriky. Hlavní výzkumnou metodou byl Test pozornosti (Bakalář 1987). Stanovená hypotéza, že vlivem intervenčního programu se zvýší úroveň pozornosti u experimentální skupiny adolescentů se sluchovým postižením, byla potvrzena. Výzkum potvrdil předpoklad, že základy sebeobrany a psychomotoriky mají signifikantní vliv na rozvoj pozornosti u vybrané skupiny adolescentů se sluchovým postižením.</t>
  </si>
  <si>
    <t>The article deals with the development of attention in adolescents young people with the hearing disability through a special motion program. The basic empirical approach was elected via simple experiment or more precisely quasiexperiment in the frame of the methodology of the work. The motion programme is the main experimental factor and it consists of the self-defense and the psychomotor. The main research method was a test page (Bakalář, 1987). Hypotheses that the effects of the intervention program will increase the level of attention in the experimental group of adolescents with hearing impairment was confirmed. Research confirmed the assumption that the fundamentals of self defense and psychomotor have a significant influence on the development of attention in the selected group of adolescents with hearing disability.</t>
  </si>
  <si>
    <t>the attention; adolescence; the hearing disability; special motion program</t>
  </si>
  <si>
    <t>PhDr. Martin Dlouhý, , Ph.D. (46468632) [prac.: PedF/KTV] [vyk. fak.: PedF/KTV] 
PhDr. Jana Dlouhá [ext. prac.: PdF UHK]</t>
  </si>
  <si>
    <t>&gt;V&lt;
&gt;Z&lt; MSM0021622443</t>
  </si>
  <si>
    <t>Folk Song and Choral Compositions</t>
  </si>
  <si>
    <t>Spektrum vlivů hudebního folkloru na českou klasickou hudbu 19. a 20. století. Sběratelství lidových písní. Formy tzv. druhotné existence lidové písně v městském prostředí. Analýza a typologie sborových úprav lidových písní a sborových skladeb na lidové texty. ( A. Tučapský, O. Mácha, J. Málek, J. Feld, P. Eben, J. Křička, Z. Lukáš, J. Laburda, Z. Šesták, C. Kohoutek).</t>
  </si>
  <si>
    <t>Influence of musical folklore on Czech classical music of 19th and 20th centuries. Collecting of folk songs. Forms of secondary existence of folk song. Analysis and typology of choral arrangements of folk songs and choral pieces on folk poetry. ( A. Tučapský, O. Mácha, J. Málek, J. Feld, P. Eben, J. Křička, Z. Lukáš, J. Laburda, Z. Šesták, C. Kohoutek).</t>
  </si>
  <si>
    <t>Lidová píseň; sborová tvorba</t>
  </si>
  <si>
    <t>Folk song; Choral compositions</t>
  </si>
  <si>
    <t>School socialization (discipline) as a mean of risks prevention</t>
  </si>
  <si>
    <t>Analýza základních principů školní socializace (pravidla, vyrovnání s omezeními, kázeň) ukazuje jejich potřebnost pro proces utváření jedince jako sub-jektu. Na příkladu zacházení s násilím ve škole demonstruje preventivní funkci každého pedagogického aktu.</t>
  </si>
  <si>
    <t>Basic principles of the school socialization (rules, constraints, discipline) as pre-requisites to the proces sof sub-ject formativ are discussed. In this sense, the preventive effect of each pedagogical intervention is stated.</t>
  </si>
  <si>
    <t>Školní; socializace; disciplinace; prevence; rizikového; chování</t>
  </si>
  <si>
    <t>School; socialization; (discipline); mean; risks; prevention</t>
  </si>
  <si>
    <t>Michal MiovskýLenka SkácelováJana ZapletalováPetr Novák</t>
  </si>
  <si>
    <t>145-152</t>
  </si>
  <si>
    <t>Bible as a Source of Advertising Texts</t>
  </si>
  <si>
    <t>České reklamy využívají Bibli jakožto inspirační zdroj, přestože mnohé z nich jsou považovány za svatokrádežné či šokující. Texty jsou obvykle zapojeny humorným způsobem, biblické motivy aktualizují.</t>
  </si>
  <si>
    <t>Czech advertisements sometimes use Bible as an inspiration source, although it is considered to be shocking, sacrificial or blasphemic. This type of allusions has relatively long tradition. The texts are usually quoted in an actualised, often humorous way.</t>
  </si>
  <si>
    <t>Bible; marketingová komunikace</t>
  </si>
  <si>
    <t>Bible; Advertising texts</t>
  </si>
  <si>
    <t>PhDr. Radka Čapková, , Ph.D. (78173849) [prac.: PedF/KČJ] [vyk. fak.: PedF/KČJ]</t>
  </si>
  <si>
    <t>37-43</t>
  </si>
  <si>
    <t>Philosophy of Education between Sciences (and Intention of the Whole) II.</t>
  </si>
  <si>
    <t>Článek se zabývá otázkou vtahu mezi filosofií výchovy a vědami. Autor se pokouší reflektovat situaci české filosofie výchovy a této situaci porozumět prostřednictvím zkoumání filosofických motivů jako jsou tázání, otevřenost a vztahu k celku. Autor předpokládá, že idea celosti může hrát velmi důležitou roli v hledání porozumění charakteru vztahu mezi filosofií výchovy a vědami.</t>
  </si>
  <si>
    <t>The article deals with a problem of relationship between the philosophy of education and science in general terms. Author attempts to reflect the situation of Czech philosophy of education and explain it by the inquiry into philosophical problems of questioning, openness, relationship and whole. The key theme is that an idea of wholeness might play a very important role in understanding of relation between the philosophy of education and sciences.</t>
  </si>
  <si>
    <t>filosofie výchovy; česká filosofie výchovy; věda; otevřenost; vztah; celek; Heidegger</t>
  </si>
  <si>
    <t>philosophy of education; czech philosophy of education; science; openness; relation; Heidegger</t>
  </si>
  <si>
    <t>Art. No. 3</t>
  </si>
  <si>
    <t>Verbal person as a language indicator of expressive commutive functions</t>
  </si>
  <si>
    <t>Příspěvek se věnuje podílu slovesné osoby na indikaci KF expresivních ve shromážděném materiálu (zkoumány byly novinové rozhovory). Autor vychází z Greplova pojetí KF a jejich jazykové indikace. Ve zkoumaném materiálu se vedle většinového využití 2. osoby při realizaci KF expresivních (což vyplývá z povahy těchto KF a komunikační situace) vyskytly také transpozice slovesné osoby, na které se autor zaměřuje především.</t>
  </si>
  <si>
    <t>This text is dedicated to participation of verbal person in indication of expressive communicative functions in language material (it consists of newspapers dialogues). Author goes on M. Grepl's conception of communicative functions and their language indication. There are major using of second verbal person and transposition of verbal person in researched material. Author focuses mainly in transposition of verbal person.</t>
  </si>
  <si>
    <t>slovesná osoba; komunikační funkce výpovědi; transpozice slovesné osoby</t>
  </si>
  <si>
    <t>Verbal person; communicative function; transpositons of verbal person</t>
  </si>
  <si>
    <t>34-40</t>
  </si>
  <si>
    <t>Use of Concept Maps in Teaching Pedagogy</t>
  </si>
  <si>
    <t>Tento článek se týká metody pojmového mapování (concept mapping). Autoři popisují podstatu, funkce, přednosti a limity této metody a diskutují její využití v různých oblastech. Na příkladu pojmových map zpracovaných studenty Univerzity Karlovy v Praze – Pedagogické fakulty v rámci pedagogického kurzu „Autorita ve výchově“ je ukázáno konkrétní využití pojmového mapování ve výuce pedagogiky. Na začátku kurzu byli studenti seznámeni s metodou pojmového mapování a vypracovali pojmovou mapu s klíčovým pojmem “autorita učitele”. Během kurzu získávali nové znalosti o autoritě ve výchově a společně s vyučujícím a ostatními studenty diskutovali nad svými prvními pojmovými mapami. Na konci kurzu se studenti snažili své mapy vylepšit. Pojmová mapa pomohla studentům velmi přehledně zachytit komplexnost předložené problematiky. Autoři uvádějí problematické aspekty tvorby mapy a dále příklady vhodně a nevhodně vybraných pojmů a (křížových) spojení mezi nimi.</t>
  </si>
  <si>
    <t>This article deals with the concept mapping method. The authors describe principles, functions, advantages and limitations of this method and discuss its use in different areas. Use of concept mapping in educational situations is demonstrated on concept maps made by students of Charles University in Prague, Faculty of Education during a course on „Authority in Education“. At the beginning of the course, students learned about the concept mapping method and created their first concept map with key concept „teacher authority“. During the course, they studied authority in education and discussed about their first concept maps with the teacher and other students. At the end of the course, the students tried to improve their maps. The concept map helped the students to represent the complexity of the studied issue very clearly. The authors show the problematic aspects of creating the maps and also examples of (in)appropriately chosen concepts and (cross-)links between them.</t>
  </si>
  <si>
    <t>pojmové mapování; pojmová mapa; myšlenková mapa; klíčový pojem; křížová spojení; hierarchické úrovně pojmové mapy; funkce pojmových map; autorita ve výchově</t>
  </si>
  <si>
    <t>concept mapping; concept map; mind map; key concept; cross-links; hierarchical levels of concept map; functions of concept maps; authority in education</t>
  </si>
  <si>
    <t>16-38</t>
  </si>
  <si>
    <t>Nowdays Form of Teaching Literary Education by Pupils´ and Students´ Statements</t>
  </si>
  <si>
    <t>Žákovské a studentské výpovědi o podobě výuky literární výchovy na ZŠ a SŠ mohou být cenným pramenem pro mapování skutečného stavu literárního vzdělávání a hledání možných výukových inovací (nejen) v literární části vzdělávacího předmětu českého jazyka a literatury. Článek informuje o výsledcích z první fáze výzkumu; podnětem k němu byly výsledky výzkumu slovenského vysokoškolského pedagoga.</t>
  </si>
  <si>
    <t>Statements made by pupils and students about what the instruction of literary education looks like at primary and secondary schools can be a valuable source for mapping the actual state of affairs of literary education and search for potential teaching innovations not only in the literary part of the subject Czech Language and Literature. The paper informs about the results of the first research phase, inspired by research results published by s Slovak university teacher.</t>
  </si>
  <si>
    <t>Současná; podoba; výuky; literární; výchovy; podle; výpovědí; studentů.</t>
  </si>
  <si>
    <t>Nowdays; Form; Teaching; Literary; Education; Pupils´; and; Students´; Statements</t>
  </si>
  <si>
    <t>Mgr. Ondřej Hník, , Ph.D. (47852972) [prac.: PedF/KČL] [vyk. fak.: PedF/KČL]</t>
  </si>
  <si>
    <t>33-39</t>
  </si>
  <si>
    <t>Phenomenology - speech - media</t>
  </si>
  <si>
    <t>Fenomenologická analýza řeči, problém komunikace a Dasein, médium z Aristotelova hlediska, problém pravdy a polymathie</t>
  </si>
  <si>
    <t>Analysis of speech from phenomenological point of view, problem of communication and Dasein, medium from Aristotle´s point of view, problem of truth and polymathia</t>
  </si>
  <si>
    <t>Fenomenologie; řeč; média; pravda; polymathia; Dasein</t>
  </si>
  <si>
    <t>Phenomenology; speech; media; truth; polymathia; Dasein</t>
  </si>
  <si>
    <t>prof. PhDr. Anna Hogenová, , CSc. (15554822) [prac.: PedF/KOVF] [vyk. fak.: PedF/KOVF] 
MgA. Jana Kuklová (33262438) [prac.: PedF/KOVF] [vyk. fak.: PedF/KOVF]</t>
  </si>
  <si>
    <t>&gt;S&lt; GAUK 137809 - Média jako prostor k poznávání světa" č. 137809</t>
  </si>
  <si>
    <t>Publikace byla financována z grantu : Gauk "Média jako prostor k poznávání světa" č. 137809</t>
  </si>
  <si>
    <t>To the phenomenon of selfknowledge</t>
  </si>
  <si>
    <t>Sebepoznání z fenomenologického hlediska , problém Selbstheit, fenomenologická analýza času v poznávání, věda a etika, Ereignis a epimeleia</t>
  </si>
  <si>
    <t>Selfknowledge from phenomenological point of view, problem of "Selbstheit", analysis of time from phenomenological point of view, science and ethics, Ereignis and Epimeleia</t>
  </si>
  <si>
    <t>fenomén sebepoznání; čas; Ereignis; epimeleia; věda; etika</t>
  </si>
  <si>
    <t>phenomenon; selfknowledge; time; Ereignis; epimeleia; science; ethics</t>
  </si>
  <si>
    <t>&gt;Z&lt; MSM0021620862
&gt;S&lt; - Vzdělanost a česká společnost 261-402</t>
  </si>
  <si>
    <t>VZ MSM 0021620862 Učitelská profese v měnících se požadavcích na vzdělávání Recenzenti: doc. PhDr. Ilona Semrádová, CSc. PedF UK a doc. PhDr. Nikolaj Demjančuk, CSc. FF ZČU</t>
  </si>
  <si>
    <t>Imagination in education, art and sport</t>
  </si>
  <si>
    <t>Kreativita a jeji vznik na základu fenomenologie vnitřního časového vnímání. Imaginace a intencionalita, úloha obrazů v našem myšlení, jejich přednosti a nedostatky.</t>
  </si>
  <si>
    <t>Creativity and her origin on the basis of phenomenology of inner perception of time,Imagination and intentionality, the role of pictures in our thinking, theirs precedences and inadequaciesis</t>
  </si>
  <si>
    <t>Imaginace; výchova; umění; sport; intencionalita; čas</t>
  </si>
  <si>
    <t>Imagination; education; art; and; sport; intentionality; time</t>
  </si>
  <si>
    <t>Financováno: VZ MSM 0021620862 Učitelská profese v měnících se podmínkách vzdělávání</t>
  </si>
  <si>
    <t>The chapter analyses concepts of Europe and learning firstly, futher deals with changing paradigm of education. The role of education in the process of European integration and the policy of European Union is pointed out. Europeanization is discussed from the view of implementation of key competencies in national curricula giving examples from the Czech case.</t>
  </si>
  <si>
    <t>learning; education paradigm; Europe; European integration; European Union; educational policy; European dimension; curriculum; key competencies</t>
  </si>
  <si>
    <t>doc. PhDr. Eliška Walterová, , CSc. (34317739) [prac.: PedF/ÚVRV] [vyk. fak.: PedF/ÚVRV]</t>
  </si>
  <si>
    <t>Winfried Eberhard {Německo} Christian Lübke {Německo}</t>
  </si>
  <si>
    <t>Leipzig</t>
  </si>
  <si>
    <t>369-382</t>
  </si>
  <si>
    <t>The Role of truth in creation of Self</t>
  </si>
  <si>
    <t>Die Selbstheit ist tief unter unserer Ichheit, es geht um keinen Gegenstand, um keine Fassbarkeit in der Form, die eine Definition ermöglicht. Darum ist es so schwierig, hierher hinunter zu steigen und die Selbstheit gut kennen zu lernen. Selbst liegt so nahe, dass es uns keine gegenständliche Beschreibung seiner Struktur ermöglicht.</t>
  </si>
  <si>
    <t>The basis of self is deeper like our egoity, it das not about object about understanding in the form of definition. Therefore is very hardly in this way ascertain essence of self. The self lies so nearly, that we have no possibility of objectice description of self and its structure</t>
  </si>
  <si>
    <t>Wahrheitsgeschehen; Selbstsein; Ichheit; Erkennen; Aletheia</t>
  </si>
  <si>
    <t>truth; creation; Self; aletheia; egoity</t>
  </si>
  <si>
    <t>Art. No. 1</t>
  </si>
  <si>
    <t>FHS</t>
  </si>
  <si>
    <t>24-KM</t>
  </si>
  <si>
    <t>Discursos de Filosofia na Educação Artística</t>
  </si>
  <si>
    <t>Discourses of Philosophy in Art Education</t>
  </si>
  <si>
    <t>Na teoria dea educacao da arte visual, existe uma tradicao relativamente longa de questionamento das maneiras de comunicacao da sala de aula.Desde a "reviravolta linguistica" na qual a pesquisa originalmenate era focada na linguagem, dividda entre dois grupos tipicos: o primerio grupo ligado ao estudo da ocorrencia de varias categorias de comunicacao dentro da sala de aula e o secundo, que lidava com estudo do diálogo.</t>
  </si>
  <si>
    <t>In the theory of visual art education there is a relatively long tradition of inquiry into the ways of communication in the classroom. Since the “linguistic turn”, this research which has been originally focused on language, divided into two typical groups: first group aimed to study of occurrence of various categories of communication inside the classroom and the second, which dealt with the study of the dialogue and processed the data in a qualitative manner, gradually shifted to study the discourses.</t>
  </si>
  <si>
    <t>Discursos; Filosofia; Educação; Artística</t>
  </si>
  <si>
    <t>Discourses; Philosophy; Art; Education</t>
  </si>
  <si>
    <t>doc. PhDr. Marie Fulková, , Ph.D. (96740715) [prac.: PedF/KVV] [vyk. fak.: PedF/KVV] 
Mgr. Josef Fulka, , Ph.D. (13898732) [prac.: FHS/24-KM, FHS/FHS, FHS/GP] [vyk. fak.: FHS/24-KM, FHS/FHS, FHS/GP]</t>
  </si>
  <si>
    <t>Sonia Maria; Anderson Clareto; Ferrari, Ph.D. {Brazílie}</t>
  </si>
  <si>
    <t>Juiz de Fora</t>
  </si>
  <si>
    <t>133-150</t>
  </si>
  <si>
    <t>RIV/00216208:11410/10:10051509
RIV/00216208:11240/10:10051509</t>
  </si>
  <si>
    <t>Is There a Career Climber among Us?</t>
  </si>
  <si>
    <t>Na základě dotazníkového výzkumu je prezentována znalost významu lexému "kariérista" u žáků základních a středních škol a dokazována nutnost udělovat větší pozornost sémantice při výuce lexikologie.</t>
  </si>
  <si>
    <t>Taking the example of a lexeme "kariérista" (career climber), the article debates the results of a questionnaire survey that has revealed that pupils are able to neither explain nor use numerous words regarded as fully commprehensible until recently. Teachers therefore need to pay constant attention to semantics.</t>
  </si>
  <si>
    <t>sémantika; lexikologie; význam</t>
  </si>
  <si>
    <t>semantics; lexicology; meaning</t>
  </si>
  <si>
    <t>175-179</t>
  </si>
  <si>
    <t>Hemp (Canabis sativa L.)</t>
  </si>
  <si>
    <t>Konopí je jednoletá, dvouděložná, kvetoucí rostlina. Historie využívání a zneužívání různých částí rostliny je velmi dlouhá. V současné době se průmyslově využívá vlákno pro výrobu textilií, papíru, oblečení, stavebního materiálu a olej ze semen k produkci biopaliva, v potravinářství a kosmetice. Konopí patří mezi rostliny s nejrychlejším nárůstem biomasy a může být použito k rekultivacím zdevastované krajiny. Předmětem výzkumu je také lékařské využití. Technické konopí obsahuje jen malé množství psychoaktivní látky delta-9-tetrahydrokanabinolu (THC). Pro účely zneužívání ve formě marihuany nebo hašiše je ilegálně pěstován poddruh Canabis sativa, var. indica.</t>
  </si>
  <si>
    <t>Cannabis is a annual, dioecious, flowering herb. History of using (and abusing) of different parts of the plant is very long. In present time the plant is used for industrial purposes: fibre for textile products, paper, clothing, construction material, oil from seeds for production of biofuel, food and cosmetics products. Hemp is one of the fastest growing biomasses known and it can be used for recultivation of devastated landcape too. Medical using is also object of research. Industrial hemp contains low content of psychoactive substance delta-9-tetrahydrocannabinol (THC). For abusing in form of marijuana or hashish the subspecies of Cannabis sativa, var. indica is illegally grown.</t>
  </si>
  <si>
    <t>Hemp</t>
  </si>
  <si>
    <t>RNDr. Lenka Pavlasová, , Ph.D. (85528132) [prac.: PedF/KBES] [vyk. fak.: PedF/KBES] 
RNDr. Jana Skýbová (74570152) [prac.: PedF/KBES] [vyk. fak.: PedF/KBES]</t>
  </si>
  <si>
    <t>Practical activities in microbiology - Why to wash hands? How to wash hands properly?</t>
  </si>
  <si>
    <t>Mytí rukou je důležité pro ochranu před alimentárními i kapénkovými nákazami. Mnoho lidí ví, jak si správně mýt ruce, ale v praxi to často nedělá. Je proto vhodné toto téma zařadit i do výuky přírodopisu, biologie nebo výchovy ke zdraví. Následující text popisuje čtyři jednoduchá praktická cvičení vhodná pro provedení ve třídě.</t>
  </si>
  <si>
    <t>Hand washing is important for the protection against both alimentary and droplet infections. A lot of people know how to wash hands properly, however, they do not often adhere to this rule in practice. Therefore, it is appropriate to include this subject matter also in the classes of natural science, biology or health education. The following text describes four simple practical activities suitable for the performance in the classroom.</t>
  </si>
  <si>
    <t>Praktická cvičení; mikrobiologie</t>
  </si>
  <si>
    <t>Practical activities; microbiology</t>
  </si>
  <si>
    <t>PhDr. Eva Tarabová
RNDr. Lenka Pavlasová, , Ph.D. (85528132) [prac.: PedF/KBES] [vyk. fak.: PedF/KBES]</t>
  </si>
  <si>
    <t>FM - Hygiena</t>
  </si>
  <si>
    <t>On the Assesment in Project Based Education</t>
  </si>
  <si>
    <t>Článek se zabývá projektovým vyučováním na základních školách. Zaměřuje se na problematiku hodnocení práce v projektu. Zdůrazňuje význam jednotlivých složek hodnocení a poukazuje na největší úskalí.</t>
  </si>
  <si>
    <t>This article concerns project based education, especially issues of assessment. It deals with importance of various components of evaluation and describes the biggest difficulties of project work assessment.</t>
  </si>
  <si>
    <t>hodnocení výuky; projektová výuka</t>
  </si>
  <si>
    <t>assesment; project teaching</t>
  </si>
  <si>
    <t>PhDr. Milena Pouchová
RNDr. Lenka Pavlasová, , Ph.D. (85528132) [prac.: PedF/KBES] [vyk. fak.: PedF/KBES]</t>
  </si>
  <si>
    <t>Biting Divagations – Self-discoveries in Ian McEwan’s Black Dogs</t>
  </si>
  <si>
    <t>This article aims to explore the position of Ian McEwan’s novel Black Dogs (1992) within the corpus of his work. It attempts to show how this small in scale yet complex novel both follows and subverts the author’s characteristic themes and narrative strategies. It will also argue that, as the novel’s central concerns are the coming to terms with one’s past and the role of memory in this process, it in many respects anticipates McEwan’s most acclaimed work so far, Atonement (2001). Written soon after the fall of the Berlin Wall, Black Dogs ranks among his most politically engaged novels. Therefore, a special focus will be put on the author’s treatment of the theme of the often ambivalent relationship between private responsibility and public involvement that he touched upon in The Child in Time (1987) and later returned to in Amsterdam (1998).</t>
  </si>
  <si>
    <t>The past; memory; theme; narrative strategy; private vs. public history</t>
  </si>
  <si>
    <t>20-33</t>
  </si>
  <si>
    <t>Crime Narratives in Peter Ackroyd’s Historiographic Metafictions</t>
  </si>
  <si>
    <t>The article focuses on the various forms of crime narratives found in selected works of Peter Ackroyd which are concerned with the city of London. Its aim is to show their function in the context of the author’s narrative strategy and thematic composition, specifically discursive pluralisation, intertextuality, and the conception of the city as a text. It also shows how the subversion of these narrative principles induces the hybridisation and consequent invigoration of the historical novel genre. In order to illustrate the ways in which Ackroyd incorporates elements of crime narratives in both his fiction and non-fiction works this paper focuses on Hawksmoor (1985) and Dan Leno and the Limehouse Golem (1994) in conjunction with the ‘biography’ of Dickens (1990), and London: The Biography (2000).</t>
  </si>
  <si>
    <t>Crime narrative; historical novel; intertextuality; palimpsest; genius loci; playfulness</t>
  </si>
  <si>
    <t>121-131</t>
  </si>
  <si>
    <t>Inclusive Education : Theory and Practice</t>
  </si>
  <si>
    <t>Monografie podává ucelený přehled o současných teoriích inkluzivního vzdělávání a výkladech principů a metodiky. Účelem této knihy je vytvořit teoretické zázemí pro rozvoj inkluzivně orientované praxe ve školách.</t>
  </si>
  <si>
    <t>This Monograph provides a comprehensive overview of current inclusive education theories and interpretation of principles and methodology. The purpose of the book is to create the theoretical background for developing inclusive oriented practice in schools.</t>
  </si>
  <si>
    <t>Inkluzivní; vzdělávání; Teorie; praxe.</t>
  </si>
  <si>
    <t>Inclusive; Education; Theory; and; Practice</t>
  </si>
  <si>
    <t>doc. PaedDr. Vanda Hájková, , Ph.D. (16858071) [prac.: PedF/KSpPg] [vyk. fak.: PedF/KSpPg] 
doc. PhDr. Iva Strnadová, , Ph.D. (20459821) [prac.: PedF/KSpPg] [vyk. fak.: PedF/KSpPg]</t>
  </si>
  <si>
    <t>&gt;P&lt; GA406/09/0710
&gt;V&lt;</t>
  </si>
  <si>
    <t>Specific Learning Disabilities as an invisible barrier to studying at university</t>
  </si>
  <si>
    <t>Dílčí výsledky výzkumného projektu Speciální pedagogika v podmínkách inkluzivního vzdělávání, případové studie</t>
  </si>
  <si>
    <t>Partial results of research project Special education within inclusive education conditions</t>
  </si>
  <si>
    <t>Specifické; poruchy; učení; jako; neviditelná; překážka; při; studiu; vysoké; škole</t>
  </si>
  <si>
    <t>Specific; Learning; Disabilities; invisible; barrier; studying; university</t>
  </si>
  <si>
    <t>doc. PhDr. Lea Květoňová, , Ph.D. (23760862) [prac.: PedF/KSpPg] [vyk. fak.: PedF/KSpPg] 
doc. PhDr. Iva Strnadová, , Ph.D. (20459821) [prac.: PedF/KSpPg] [vyk. fak.: PedF/KSpPg] 
doc. PaedDr. Vanda Hájková, , Ph.D. (16858071) [prac.: PedF/KSpPg] [vyk. fak.: PedF/KSpPg]</t>
  </si>
  <si>
    <t>Prof.PaedDr. Alica Vančová, , CSc.</t>
  </si>
  <si>
    <t>95-103</t>
  </si>
  <si>
    <t>Pedagogická fakulta UK v Bratislave</t>
  </si>
  <si>
    <t>Vančová Alica</t>
  </si>
  <si>
    <t>The impact of multiculturalism on schooling in Germany, Great Britain, Sweden and Czech Republic</t>
  </si>
  <si>
    <t>Příspěvek vychází z řešení dílčího cíle 2 projektu MŠMT ČR Centrum základního výzkumu školního vzdělávání. Hlavním záměrem daného cíle byla analýza školního vzdělávání v Německu, Velké Británii a Švédsku. Příspěvek se zaměřuje na problematiku společnou všem sledovaným zemím, která je aktuální také v České republice. V první části se zabývá multikulturalitou daných zemí obecně; těžiště příspěvku tvoří problematika multikulturality ve školním vzdělávání – která je řešena na úrovni autochtonního obyvatelstva a imigrantů. V obou případech jde zejména o jazykovou podporu těchto menšin. V závěru jsou shrnuty hlavní shody a rozdíly mezi sledovanými zeměmi a Českou republikou v dané oblasti.</t>
  </si>
  <si>
    <t>This paper is based on solving the second aim stated in the project of the Czech Ministry of Education, Youth and Sports, Centre for Basic Research on Schooling. Schooling is analysed in Germany, Great Britain and Sweden in terms of problems that these countries share in common with the Czech Republic. The first part of the paper describes the multicultural situation in these countries as general; solving the problems of multicultural schooling for both the indigenous and immigrant population represent the basis of this paper. For both groups, the solution primarily involves the provision of language support. In the second half of the paper, the main similarities and differences between these countries and the Czech Republic are summarised.</t>
  </si>
  <si>
    <t>primární vzdělávání; sekundární vzdělávání; autochtonní obyvatelstvo; imigranti; integrace do škol; jazyková podpora</t>
  </si>
  <si>
    <t>primary education; secondary education; indigenous population; immigrants; integration into schools; language support</t>
  </si>
  <si>
    <t>111-124</t>
  </si>
  <si>
    <t>Philosophical and historical impulses that have influenced inclusive education of students with disabilities at universities</t>
  </si>
  <si>
    <t>In diesem Beitrag werden mehrere Ebenen inklusiver Bildungforschung vorgestellt - philosophische, historische, Ebene der gegenwärtigen Sorge, Ebene des professionellen Verhaltens und ontogenetische Ebene in einem Forschungsprojekt "Sonderpädagogik unter Bedingungen inklusiver Bildung".</t>
  </si>
  <si>
    <t>This paper presents various levels of inclusive education research – philosophical, historical level, level of current support, level of professional behaviour and ontogenetic level. The research project “Special Education in the Conditions of Inclusive Education” is presented.</t>
  </si>
  <si>
    <t>Impulse; das Forschungsprojekt; die Bildung</t>
  </si>
  <si>
    <t>impulses; research project; education</t>
  </si>
  <si>
    <t>doc. PhDr. Lea Květoňová, , Ph.D. (23760862) [prac.: PedF/KSpPg] [vyk. fak.: PedF/KSpPg] 
doc. PhDr. Iva Strnadová, , Ph.D. (20459821) [prac.: PedF/KSpPg] [vyk. fak.: PedF/KSpPg]</t>
  </si>
  <si>
    <t>Prof. Ulrike SCHILDMANN</t>
  </si>
  <si>
    <t>Umgang mit Verschiedenheit in der Lebenspanne. Behinderung – Geschlecht – kultureller Hintergrund – Alter/Lebensphasen.</t>
  </si>
  <si>
    <t>239-244</t>
  </si>
  <si>
    <t>Motherhood of Women with Intellectual Disabilities</t>
  </si>
  <si>
    <t>Článek je zaměřen na v České republice dosud opomíjenou problematiku žen-matek s mentálním postižením. Autorky vycházejí jak z nových mezinárodních úmluv o lidských právech (především z Úmluvy o právech osob se zdravotním postižením 2006), tak i ze současných mezinárodních výzkumů v dané oblasti. Prezentují i názory rodičů osob s mentálním postižením na rodičovství svých dospělých dětí. V závěru nabízejí možné směry výzkumu i intervence v dané oblasti.</t>
  </si>
  <si>
    <t>The paper is focused on mothers with intellectual disabilities who have been so far neglected in Czech professional literature and intervention. The authors have taken into account both new international conventions on human rights (in the first place the Convention on the Rights of Persons with Disabilities 2006), and current international research results in this area. They include the opinions of parents of people with intellectual disabilities on the parenthood of their adult children. The possible research directions as well as intervention in this area are discussed in the conclusion.</t>
  </si>
  <si>
    <t>mateřství; ženy s mentálním postižením; lidská práva; Úmluva o právech osob se zdravotním postižením; speciálněpedagogická intervence</t>
  </si>
  <si>
    <t>motherhood; women with intellectual disabilities; human rights; Convention on the Rights of Persons with Disabilities; special-educational intervention</t>
  </si>
  <si>
    <t>doc. PhDr. Iva Strnadová, , Ph.D. (20459821) [prac.: PedF/KSpPg] [vyk. fak.: PedF/KSpPg] 
PhDr. Monika Mužáková, , Ph.D. (19680842) [prac.: PedF/KSpPg] [vyk. fak.: PedF/KSpPg]</t>
  </si>
  <si>
    <t>&gt;S&lt; - o Projekt na podporu odstraňování slabých a/nebo podporu silných stránek školy založených na důsledné SWOT analýze předchozího vývoje a současného stavu školy MŠMT ČR 2009 č.4-737-05 Příprava habilitační práce v oboru speciální pedagogika, řešitel</t>
  </si>
  <si>
    <t>205-216</t>
  </si>
  <si>
    <t>Participation of Pupils with Disabilities in Mainstream Schools from the Perspective of Studying Youth and Teachers in the Czech Republic.</t>
  </si>
  <si>
    <t>Der Beitrag stellt eine Vorschungsstudie zur Einstellungen der gegenwärtigen Studenten an Mittel – und Hochschulen und ihrer Pädagogen zur Bildungsinklusion in Grundschulen vor. Er offenbart die psychologische Barrieren der Akzeptanz von Personen mit Handicaps als souveräner Teilnehmer in der Schule für alle.</t>
  </si>
  <si>
    <t>The paper presents research study on attitudes of current high school and university students and of their teachers towards inclusive education in mainstream schools. It reveals psychological barriers in accepting persons with disabilities as sovereign participants of school for all.</t>
  </si>
  <si>
    <t>Integration; behinderter; Schüler; Regel-Schulen; aus; Perspektive; jugendlicher; Schüler; und; Studenten; sowie; Pädagogen; Tschechischen; Republik</t>
  </si>
  <si>
    <t>Participation; Pupils; with; Disabilities; Mainstream; Schools; from; the; Perspective; Studying; Youth; and; Teachers; the; Czech; Republic.</t>
  </si>
  <si>
    <t>PhDr. Kateřina Hádková, , Ph.D. (43331295) [prac.: PedF/KSpPg] [vyk. fak.: PedF/KSpPg] 
doc. PaedDr. Vanda Hájková, , Ph.D. (16858071) [prac.: PedF/KSpPg] [vyk. fak.: PedF/KSpPg]</t>
  </si>
  <si>
    <t>Prof. Ulrike Schildmann {Německo}</t>
  </si>
  <si>
    <t>The Small School: A Case Study of School Education</t>
  </si>
  <si>
    <t>Krátce po zahájení reformy základního vzdělávání v České republice v roce 2007 jsme za použití strategie případové studie zkoumali vyučování, učení a pedagogické řízení v konkrétní základní škole. Pro popis vzdělávání ve škole jsme užívali kvalitativní i kvantitativní metody sběru dat - především dotazování, pozorování výuky a analýzu dokumentů. Za použití kvalitativních postupů analýzy dat jsme nastínili obraz zaměřující pozornost především na vývoj školy v posledních letech a na strukturní determinanty její práce, jako jsou velikost školy a koexistence primárního a nižšího sekundárního stupně. Výsledky studie zachycují obraz školního vzdělávání na počátku kurikulární reformy a současně slouží pro konkretizaci plánů následujících případových studií dalších škol.</t>
  </si>
  <si>
    <t>A major educational reform of the primary and lower secondary schools started in the Czech Republic in 2007. Shortly after the launch of the reform, we studied the actual picture of teaching, learning, and instructional leadership in one Czech comprehensive school, using the design research of the case study. Both qualitative and quantitative methods were used to describe the educational processes in the school - predominantly questioning, observation, and documentary analysis. Using qualitative data analysis we have sketched a narrative that highlights the role of structural factors - the small size of the school, the co-existence of primary and lower secondary schools within one organisation, as well as its unique history. The research results describea case of schooling at very beginning of educational reform, and guide the design of our next case studies of schools.</t>
  </si>
  <si>
    <t>případová studie; školní vzdělávání; základní škola; velikost školy; přechod z primární do sekundární školy; reforma vzdělávání</t>
  </si>
  <si>
    <t>case study method; schooling; Czech basic school; size of the school; primary-secondary transition; educational reform</t>
  </si>
  <si>
    <t>RNDr. Dominik Dvořák (37959537) [prac.: PedF/ÚVRV] [vyk. fak.: PedF/ÚVRV] 
PhDr. Karel Starý, , Ph.D. (85152791) [prac.: PedF/ÚVRV] [vyk. fak.: PedF/ÚVRV] 
doc. PaedDr. Petr Urbánek, , Dr. (11492994) [prac.: PedF/ÚVRV] [vyk. fak.: PedF/ÚVRV] 
PhDr. Martin Chvál, , Ph.D. (18783105) [prac.: PedF/ÚVRV] [vyk. fak.: PedF/ÚVRV]</t>
  </si>
  <si>
    <t>Ways to the improvement of teaching geometry</t>
  </si>
  <si>
    <t>Kniha přináší nové pohledy na výuku geometrie jak na úrovni prvostupňové, tak na úrovni vysokoškolské. Jsou zde popsány odlišnosti světů aritmetiky a geometrie, přičemž značná pozornost je věnována jazykům geometrie. Detailně je rozpracováno budování schématu Síť krychle a v oblasti 2D geometrie jsou popsány objevitelské procesy studentů, které jsou iniciovány didakticky propracovanou kaskádou úloh.</t>
  </si>
  <si>
    <t>The book brings new perspectives on teaching geometry at both primary and university level. Differences of worlds of arithmetic and geometry are described and significant attention is paid to the geometrical languages. Schema of cube net is worked out in details and the students´discovery processes in 2D geometry which are initiated by didactically elaborated task cascade are described.</t>
  </si>
  <si>
    <t>jazyky geometrie; korespondence 2D-3D; prostorová představivost; schéma; síť krychle; čtverečkovaný papír; izolovaný model; generický model; analýza řešitelského procesu; proces; koncept; procept; kognitivní styl; edukační strategie; poznávací proces</t>
  </si>
  <si>
    <t>geometrical languages; 2D-3D correspondence; spatial visualization; schema; cube net; grid paper; isolated model; generic model; analysis of solving process; proces; concept; procept; cognitive style; educational strategy; learning process</t>
  </si>
  <si>
    <t>RNDr. Darina Jirotková, , Ph.D. (84452577) [prac.: PedF/KMDM] [vyk. fak.: PedF/KMDM]</t>
  </si>
  <si>
    <t>The chapter is a part of international publication aimed to development and issues of teacher education in 90 countries in the world. In the 1th part is presented tradition and history since 18th century, effort to university teacher education in the Czech environment, the development untill 1989. In the 2nd part current system and study programmes are dealt, pedagogic and psychologic component and in-service teacher education is analyzed. 3rd part focuses critically on the proces of development of teacher professional standard and referes to research of teacher profession.</t>
  </si>
  <si>
    <t>teacher; teacher education; teacher profession; tradition; univerzitation; study programme; research on teacher; professional standard</t>
  </si>
  <si>
    <t>Konstantinos G. Karras {Řecko} Charl C. Wolhuter {Jihoafrická republika}</t>
  </si>
  <si>
    <t>Athens</t>
  </si>
  <si>
    <t>175-194</t>
  </si>
  <si>
    <t>"Anna, the Czech Queen". The oldest daughter od Wenceslas II. and her life story.</t>
  </si>
  <si>
    <t>Česká královna Anna Přemyslovna (1290-1313), nejstarší dcera krále Václava II., provdaná roku 1306 za Jindřicha Korutanského, se po olomoucké vraždě stala jednou z přemyslovských „dědiček“ a z této pozice podvakrát „zprostředkovala“ českou královskou korunu svému muži. Do domácích pramenů (zvláště Zbraslavské kroniky) se vepsala především v souvislosti se svou mladší sestrou Eliškou, která ji na pozici české královny nahradila. Jednoznačně negativní hodnocení královny Anny, které do české historiografie vnesl Petr Žitavský, stojí v protikladu k obrazu Anny v kronikách a dalších písemnostech z alpských zemí. Článek se mj. zabývá Anninou titulaturou v domácích a zahraničních pramenech, otázkou potomstva či diplomatickým materiálem souvisejícím s Přemyslovnou. Pozornost je věnována také období 1311-1313, kdy Anna žila v Tyrolsku a Korutanech. Nejcennějším pramenem je Annina závěť sepsaná před smrtí v Lublani v září 1313.</t>
  </si>
  <si>
    <t>Czech Queen Anna Premyslid (1290-1313), the oldest daughter od King Wenceslaus II., was married to Henry of Carinthia in 1306, became one of the Premyslid "heiresses" afer the Olomouc murder and based on this title she "arranged" the Bohemian royal crown for her husband twice. She is mentioned in the local sources (specifically in the Zbraslav Chronicle) in relation with her young sister Elizabeth who replaced her in the role of the Bohemian Queen. The strictly negative evaluation of Queen Anna introduced in the Czech historiography by Pet Zitavskycontradict the picture of Anna in chronicles and other written materials originating from the Alpine countries. The article also deals with Anna´s titles in local and foreign sources, the question of her offspring or with diplomatic materials related to the Premyslid Queen. Attention is also paid to the period of 1311-1311 when Anna lived in Tyrol and Carinthia. The most valuable source is Anna´s testament from September 1313.</t>
  </si>
  <si>
    <t>Anna Přemyslovna; Jindřich Korutanský; Eliška Přemyslovna; Zbraslavská kronika; závěť; královna;</t>
  </si>
  <si>
    <t>Anna Premyslid; Henry of Carinthia; Elizabeth Premyslid; Zbraslav Chronicle; testament; queen;</t>
  </si>
  <si>
    <t>Mgr. Kateřina Sládková (48771153) [prac.: PedF/KDDD] [vyk. fak.: PedF/KDDD]</t>
  </si>
  <si>
    <t>publikováno pod jménem Telnarová</t>
  </si>
  <si>
    <t>Like a railroad switching yard : school structure and school socialization of children</t>
  </si>
  <si>
    <t>Na základě sekundární analýzy dat získaných v rámci vícepřípadové studie českých základních škol popisujeme, jak organizační struktura a procesy na úrovni školy ovlivňují podmínky socializace dětí. Dokumentujeme především mechanismy vytváření tříd a důsledky systému, kdy jeden učitel zůstává několik let s relativně stabilní skupinou dětí. Naše zjištění konfrontujeme s teoretickým modelem socializace v české škole a s empirickými zjištěními ze zahraničí. Získané poznatky umožňují lépe pochopit fungování školy jako instituce s rozvolněnou vazbou mezi jednotlivými úrovněmi rozhodování.</t>
  </si>
  <si>
    <t>In this study of socialization in the elementary school classrooms a large body of data acquired in qualitative multiple case study of five Czech basic schools (i.e. comprehensive primary and lower secondary schools) was reanalysed. We have described the processes of class formation and looping (one teacher teaching the class for several consecutive years) common in the Czech primary school. The findings are compared with a model of school socialisation and with approaches used in class formation in other school systems. The results are interpreted within the theory of Czech school as a loosely coupled system.</t>
  </si>
  <si>
    <t>socializace; základní škola; strukturní faktory; vytváření a složení tříd; učitel; vícepřípadové studie; rozvolněná vazba; kvalitativní výzkum</t>
  </si>
  <si>
    <t>socialisation; Czech basic school; class formation; class composition; teacher; multiple case study; looping; loose coupling; secondary data</t>
  </si>
  <si>
    <t>RNDr. Dominik Dvořák (37959537) [prac.: PedF/ÚVRV] [vyk. fak.: PedF/ÚVRV]</t>
  </si>
  <si>
    <t>63-78</t>
  </si>
  <si>
    <t>Teachers in the current basic school : the search for change and stability</t>
  </si>
  <si>
    <t>Příspěvek se zabývá jedním z rozhodujících činitelů fungování školy – učitelem a učitelským sborem. Opírá se zejména o výzkumné nálezy získané v rámci šetření vícečetné případové studie základní školy. Analyzován je potenciál a role učitelů v současné dynamice změn školního vzdělávání. Ukazuje se, že požadované nároky na práci učitele neodpovídají vytvářeným vnějším podmínkám a že v procesu transformace je významnější akcent kladen na strukturální přeměny než na podporu směrovanou k učiteli.</t>
  </si>
  <si>
    <t>This report deals with one of the decisive factors in the school functioning - teachers and teaching staff . It relies mainly on the research findings obtained in the investigation of multiple case study of a basic school. The potential and the role of the teachers in the current dynamics of change in school education are analyzed. It shows that required demands for teacher‘s work do not correspond with created external conditions and in the process of transformation the stress is placed more on the structural ransformation than on the support to the teacher.</t>
  </si>
  <si>
    <t>učitel; učitelský sbor; potenciál změny; stabilita; vícečetná případová studie základní školy; transformace školního vzdělávání; proměny profese; fungování školy; vize; kultura školy</t>
  </si>
  <si>
    <t>teacher; teaching staff; potential changes; stability; multiple case study of a basic school; the transformation of school education; profession changes; school functioning; vision; school culture</t>
  </si>
  <si>
    <t>doc. PaedDr. Jaroslava Vašutová, , Ph.D. (84056898) [prac.: PedF/ÚVRV] [vyk. fak.: PedF/ÚVRV] 
doc. PaedDr. Petr Urbánek, , Dr. (11492994) [prac.: PedF/ÚVRV] [vyk. fak.: PedF/ÚVRV]</t>
  </si>
  <si>
    <t>Future of the Czech schooling as seen by parents and general public</t>
  </si>
  <si>
    <t>Tématem empiricky laděné studie je percepce budoucnosti české školy. Vychází z analýzy dat z kvantitativního výzkumu veřejného mínění dospělé české populace a také z analýzy dat šetřící názory rodičů, jakožto specifické zájmové skupiny více spjaté a znalé reality české školy. To umožňuje pokus o syntézu těchto analýz. Teoreticky je studie ukotvena zejména v konceptu „Demand-led Schooling“ a kontextu experty OECD rozpracovaných scénářů školy budoucnosti.</t>
  </si>
  <si>
    <t>What is the perception of the probable as well as desirable future of schooling among Czech general public? And what is the perception among parents in comparison with the general public? The study which tries to answer these questions is based on survey dates. The survey topic in general and survey questions in particular were inspired by the OECD future schooling scenarios.</t>
  </si>
  <si>
    <t>scénáře školy budoucnosti; kvantitativní výzkum; ideální podoba školy; veřejnost; rodiče</t>
  </si>
  <si>
    <t>future of schooling scenarios; quantitative research; desirable future of school; general public; parents</t>
  </si>
  <si>
    <t>Mgr. Karel Černý (87579413) [prac.: PedF/ÚVRV] [vyk. fak.: PedF/ÚVRV] 
PhDr. David Greger, , Ph.D. (36649423) [prac.: PedF/ÚVRV] [vyk. fak.: PedF/ÚVRV] 
doc. PhDr. Eliška Walterová, , CSc. (34317739) [prac.: PedF/ÚVRV] [vyk. fak.: PedF/ÚVRV] 
PhDr. Martin Chvál, , Ph.D. (18783105) [prac.: PedF/ÚVRV] [vyk. fak.: PedF/ÚVRV]</t>
  </si>
  <si>
    <t>93-109</t>
  </si>
  <si>
    <t>Man figure drawing - its development in primary school age</t>
  </si>
  <si>
    <t>Kresby od 32 dětí v 1.-4. ročníku ZŠ byly analyzovány dle tradičních kritérií Testu postavy pána; a nálezy následně interpretované dle Piagetova pojetí vývoje dětské kresby od intelektuálního k vizuálnímu realismu. Závěry byly triangulovány kvalitativní analýzou kreseb z hlediska výtvarného; a uvedeny do diskuse s tradičním pojetím výtvarného vývoje - kritizovaným za odvozování modelu rané grafické reprezentace od teorie kresby jako výrazu obecné kognitivní organizace (diskuse inspirované prací N. Goodmana).</t>
  </si>
  <si>
    <t>Drawings from 32 children in their first to fourth grades were analyzed by traditional quantitative criteria of the Draw-a-Man Test; the findings successively interpreted in the tradition of J. Piaget's theory of development from intellectual to visual realism. Conclusions were triangulated by qualitative analysis from the artistic point of view; and brought in the discussion of the traditional conception of artistic development - criticized for predicating the model of early graphic representational development on theory of drawings as an expression of underlying general cognitive organization (discussion inspired by the work of N. Goodman).</t>
  </si>
  <si>
    <t>test kresby postavy; dětská kresba; sémiotická funkce; kognitivní schopnosti; výtvarné schopnosti; sémantické gesto</t>
  </si>
  <si>
    <t>Draw-a-Man test; children drawings; semiotic function; cognitive skills; artistic skills; semantic gesture</t>
  </si>
  <si>
    <t>PhDr. Miroslav Klusák, , CSc. (12130202) [prac.: PedF/KPs] [vyk. fak.: PedF/KPs] 
doc. PaedDr. Jan Slavík, , CSc. (88249694) [prac.: PedF/KVV] [vyk. fak.: PedF/KVV]</t>
  </si>
  <si>
    <t>doc. PhDr. Michal Miovský, , Ph.D. (71409282) Prof. PhDr. Ivo Čermák, CSc.doc. PhDr. Vladimír Chrz, , Ph.D. (67251035)</t>
  </si>
  <si>
    <t>&gt;Z&lt; MSM 114100002</t>
  </si>
  <si>
    <t>187-208</t>
  </si>
  <si>
    <t>Younger school-age children's drawing style in the Draw-a-man test</t>
  </si>
  <si>
    <t>V longitudinální etnografii dětí školního věku byl použit i test kresby pána. Kresby dětí z 1.-4. ročníku byly analyzovány též s pomocí pojmu styl kresby. Zjištěna tak byla latentní krize výtvarného zobrazování. Inspirací při hledání odpovědí bylo pojetí analytické vs. syntetické kresby J. Jiráska a L. Švancarové a pojetí systému přímé vs. obrácené perspektivy B. A. Uspenského a L. F. Žegina. Výsledkem je nejen prohloubené chápání vývoje kresby zkoumaných dětí, ale též tradičních pojmů pro gradaci kresby v mladším školním věku – analytická vs. syntetická kresba a kresba intelektuálně vs. vizuálně realistická.</t>
  </si>
  <si>
    <t>The Draw-a-Man test was used in a longitudinal ethnographic research of school-age children. The drawings of first-fourth graders were likewise analyzed with the help of the drawing style concept. A latent crisis of artistic representation has been thus discovered. Discussing findings inspiration is drawn from the theorists of development from analytic to synthetic drawing (Jirásek, Švancarová) and from the theorists of hieratic (versus direct) perspective (Uspenskij, Žegin). Thus attained are not only deeper understanding of the development of drawing of the observed children, but likewise deeper understanding of the traditional concepts for the gradation of drawing in younger school-age: analytic versus synthetic, intellectually realistic versus visually realistic.</t>
  </si>
  <si>
    <t>test kresby postavy; dětská kresba; styl kresby</t>
  </si>
  <si>
    <t>Draw-a-Man test; children drawings; drawing style</t>
  </si>
  <si>
    <t>113-125</t>
  </si>
  <si>
    <t>Školství – věc (ne)veřejná : Názory veřejnosti na školu a vzdělávání</t>
  </si>
  <si>
    <t>The School System – A (non)Public Affair? : Public Views of School and Education</t>
  </si>
  <si>
    <t>Interpretace a analýza názorů a postojů české veřejnosti ke vzdělávání a školství, vývoji a současným problémům. Zdrojem poznatků jsou data z rozsáhlého kvantitativního výzkumu autorů. Pozornost je věnována metodologii, vývoji dotazníku, technice dotazování, použitým statistickým metodám a testům. Publikace zkoumá a) vztah ke vzdělávání, aspirace a preferované vzdělávací dráhy, názory na změny a role aktérů b) pohledy na funkce a problémy současné školy, vztah školy a rodiny, srovnání reality s očekáváními c) otázky spravedlivosti ve vzdělávání, názory na exkluzi a inkluzi ve škole d) názory na obsah školního vzdělávání, důležitost vyučovacích předmětů a kompetencí e) názory na otázky testování žáků a novou maturitu f) obraz učitele současnosti, vnímání prestiže a problémů učitelské profese. Publikace je vybavena četnými tabulkami a grafy, příloha obsahuje dotazník a přehled relevantních výzkumů veřejného mínění.</t>
  </si>
  <si>
    <t>Interpretation and analysis of values and attitudes of the Czech public to education and schooling, development and current problems. Sources of new knowledge are data from an extensive quantitative research of autors. The attention is focused on the methodology, development of questionnaire, techniques and applied statistics. Publication investigates a) Czech public’s attitudes to education, aspirations and preferred educational tracks, views on changes and roles of actors b) public views on functions and issues of schooling, school family relation, comparison of reality with expectations c) justice in education, attitudes to exclusion or inclusion d) views on the content of education, teaching subjects and competencies e) testing and new standardized secondary school exam (maturita) f) a picture of current teachers, prestige and issues of teacher profession. The book contents tables and diagrams. The questionnaire and survay of relevant public polls are in annex.</t>
  </si>
  <si>
    <t>vzdělávací systém; školství; vzdělávací potřeby; aktéři; vzdělávací politika; pohledy veřejnosti na vzdělávání; transformace vzdělávání; proměna školy; kurikulární reforma; testování žáků; učitelská profese</t>
  </si>
  <si>
    <t>educational system; schooling; educational demands; actors; educational policy; public views on education; transformation of education; school change; curriculum reform; testing of pupils; teacher profession</t>
  </si>
  <si>
    <t>doc. PhDr. Eliška Walterová, , CSc. (34317739) [prac.: PedF/ÚVRV] [vyk. fak.: PedF/ÚVRV] 
Mgr. Karel Černý (87579413) [prac.: PedF/ÚVRV] [vyk. fak.: PedF/ÚVRV] 
PhDr. David Greger, , Ph.D. (36649423) [prac.: PedF/ÚVRV] [vyk. fak.: PedF/ÚVRV] 
PhDr. Martin Chvál, , Ph.D. (18783105) [prac.: PedF/ÚVRV] [vyk. fak.: PedF/ÚVRV]</t>
  </si>
  <si>
    <t>The Czech Ideal. Concept of the paradigmatic Education of Czech Élites in the time of Austria-Hungary</t>
  </si>
  <si>
    <t>Studie se zabývá otázkou výchovy v českých rodinách během 19. a 20. století a vymezením měšťanské společnosti vůči šlechtě.</t>
  </si>
  <si>
    <t>The study outlines the education in Czech families throughout the 19th and 20th centuries and the definition of the civic society against aristocracy</t>
  </si>
  <si>
    <t>Rakousko-Uhersko; historie; výchova; elity</t>
  </si>
  <si>
    <t>Austria-Hungary; history; Education; Élites</t>
  </si>
  <si>
    <t>&gt;Z&lt; MSM0021620827
&gt;Z&lt; MSM0021620862
&gt;V&lt; - financováno z finančních prostředků olympijské akademie ČOV</t>
  </si>
  <si>
    <t>250-258</t>
  </si>
  <si>
    <t>Financial Aspects of Nobilitations in Austria</t>
  </si>
  <si>
    <t>Studie se zabývá otázkou tax a poplatků spojených s povyšováním do šlechtického stavu.</t>
  </si>
  <si>
    <t>The study introduces the issue of taxation and fees connected with ennoblement.</t>
  </si>
  <si>
    <t>Finanční aspekty; nobilitace; Rakousko</t>
  </si>
  <si>
    <t>Financial Aspects; Nobilitations; Austria</t>
  </si>
  <si>
    <t>Mgr. Jiří Brňovják, , Ph.D. (64959047) doc. PhDr. Tomáš Krejčík, , CSc. (54998661)</t>
  </si>
  <si>
    <t>101-110</t>
  </si>
  <si>
    <t>František Zachariáš Römisch – podnikatel, velkostatkář, šlechtic</t>
  </si>
  <si>
    <t>František Zachariáš Römisch – Enterpreneur, Landowner, Nobleman</t>
  </si>
  <si>
    <t>Studie zachycuje životní osudy továrníka F. Z. Römische, jež byl za své zásluhy ve prospěch státu roku 1823 povýšen do šlechtického stavu.</t>
  </si>
  <si>
    <t>The life story of F. Z. Römisch, a manufacturer, who was ennobled in 1832 for his merits of the state</t>
  </si>
  <si>
    <t>František Zachariáš Römisch; podnikatel; šlechta</t>
  </si>
  <si>
    <t>František Zachariáš Römisch; Enterpreneur; Nobility</t>
  </si>
  <si>
    <t>61-68</t>
  </si>
  <si>
    <t>Realism or Tradition? Towards heraldic self-realization of Jewish Nobility</t>
  </si>
  <si>
    <t>Studie se zabývá otázkou kompozice židovských znaků a užití židovských symbolů v heraldice.</t>
  </si>
  <si>
    <t>The study depicts the composition of Jewish coats of arms and use of Jewish symbols in heraldry</t>
  </si>
  <si>
    <t>Realismus; tradice; heraldika; židé; šlechta</t>
  </si>
  <si>
    <t>Realism; Tradition; heraldic; Jewsh; Nobility</t>
  </si>
  <si>
    <t>Children games</t>
  </si>
  <si>
    <t>Autoři z Pražské skupiny školní etnografie se věnují pojmu hry, dětské hry, poté dětským skupinovým hrám na sbírce 1600 záznamů od 1. do 9. třídy. Prezentují bez didaktického záměru sbírku tzv. her tradičních, folklorních, které si školní děti reálně hrály v letech 1995-2000. Tyto games jsou tříděny jednak na 1. honičky, 2. chytačky, 3. schovky, 4. lovy, 5. závody, 6. souboje, 7. výdrže, 7*. školky, 8. bravuru, 8*. lekačky, 9. hádanky, 10. horory, 11. nápodoby, 12. trefování a 13. gender; jednak představeny jako 1. dotknout se, 2. v dotyku na tělo, 3. vrh objektu - s dotykem na tělo, 4. vrh objektem - na dráze, 5. běh - s dotykem na tělo, 6. běh - na dráze, 7. kompozice pohybu - žonglování a rytmika, 8. kompozice objektu, 9. hádání, 10. fiktivní identity a příběhy. Na závěr se probírá možnost kombinovat v klasifikaci her poetiku pudů (orálního, análního, zíracího aj.) s problematikou vztahů (oidipských a odvozených - spolupráce, soutěž, šikana).</t>
  </si>
  <si>
    <t>Authors address children's group games in a collection of 1600 records. Collected and presented are games played by children on their own, aged 1st - 9th grades, in 1995-2000. Games are first classified into: 1. chasing, 2. catching, 3. seeking, 4. hunting, 5. racing, 6. dueling, 7. exerting, 7*. schooling, 8. daring, 8*. shocking, 9. guessing, 10. acting, 11. pretending, 12. shooting, 13. gender - elaborating the classification of the Opies and inquiring into the potentialities of analyzing motifs as expressing poetics of drives. Second into: 1. touching an other; 2. in touch body to body; 3. throwing an object - with touching a body; 4. throwing an object - on a track; 5. running - with touching a body; 6. running - on a track; 7. composing a movement - jugglery, rhythmics; 8. composing an object; 9. guessing; 10. fictive identities and stories - elaborating the question of relations: cooperation, competition, bullying etc. The possibility of a classification combining both criteria is discussed.</t>
  </si>
  <si>
    <t>dětské hry; klasifikace her; pudy; spolpráce; soutěž; šikana</t>
  </si>
  <si>
    <t>children games; classification of games; drives; cooperation; competition; bullying</t>
  </si>
  <si>
    <t>PhDr. Miroslav Klusák, , CSc. (12130202) [prac.: PedF/KPs] [vyk. fak.: PedF/KPs] 
doc. PhDr. Miloš Kučera, , CSc. (70385805) [prac.: PedF/KPs] [vyk. fak.: PedF/KPs]</t>
  </si>
  <si>
    <t>&gt;P&lt; GA406/06/1311</t>
  </si>
  <si>
    <t>The classification of children's games revisited</t>
  </si>
  <si>
    <t>Příspěvek se věnuje otázce klasifikace na materiálu sbírky her současných školních dětí od 1. do 9. třídy (celkem asi 1600 případů v 81 třídách od 1. do 9. ročníku). Na sbírku (vytvořenou za pomoci studentů v terénu) byly dvakrát použity postupy, inspirované manžely Opieovými z Oxfordu. Jednak přepracovaný systém tzv. základních motivů; jednak pro třídění "zezdola" idea tzv. základní hry. V obou klasifikacích autoři narazili na možnost uvažovat o dvou kombinujících se rovinách, rovině činnosti tělesných subjektů a rovině rolí ve hře. Ta první obsahuje poetiku pudů (orálního, análního, zíracího aj. v jejich nejrůznějších transformacích), ta druhá kulturní a morální vztahy ("oidipské" či od nich odvozené, s těmito pudy zacházející) jako spolupráce, soutěž, šikana, ritualizovaná přeměna jedněch v druhé, očistný rituál.</t>
  </si>
  <si>
    <t>Authors are addressing the question of classification on the material of a collection of games of contemporary children aged from the first to the ninth grades (1600 entries, from 81 observed classes, schools; gathered with the help of students visiting the field). In processing the data the inspiration by I. Opie and P. Opie has been applied twice. First in an elaboration of their system of the so-called basic motifs; second in an elaboration of their idea of a so-called basic game in classifying from the bottom up. In both classifications emerged two substantive dimensions of games: activity of corporal subjects versus roles in the game. The first contains the poetics of drives (oral, anal, scopic etc.; in their various transformations), the second cultural and moral relations (Oedipal and its derivatives) working with the former – in patterns like cooperation, competition, bullying, ritualized transformation of some into others, purgative ritual.</t>
  </si>
  <si>
    <t>dětské hry; klasifikace her; pudy; role</t>
  </si>
  <si>
    <t>children's games; classification of games; drives; roles</t>
  </si>
  <si>
    <t>&gt;P&lt; GAP407/10/0807</t>
  </si>
  <si>
    <t>Educational inequalities : from concepts to measures</t>
  </si>
  <si>
    <t>Kapitola pojednává o vývoji hnutí za tvorbu kvantitativních indikátorů, které se rozvíjelo od 60. let 20. Století. Dále pak navazuje zasazením do kontextu indikátorů ve vzdělávání a navrhuje systém indikátorů pro měření míry spravedlivosti vzdělávacího systému v České republice.</t>
  </si>
  <si>
    <t>The chapter reviews the development of indicators movement in social science and public policy since 1960s. Then brings the overview of the indicator systems used in education. Finally paper proposes system of indicators with some examples for measuring equity of the Czech education system.</t>
  </si>
  <si>
    <t>Indikátory; spravedlivost vzdělávání; monitoring; vzdělávací politika</t>
  </si>
  <si>
    <t>Indicators; equity in education; monitoring; educational policy</t>
  </si>
  <si>
    <t>Petr MatějůJana StrakováArnošt Veselý</t>
  </si>
  <si>
    <t>22-37</t>
  </si>
  <si>
    <t>Muslim immigrant background pupils in Europe and their perception of justice at school and in broader society</t>
  </si>
  <si>
    <t>Příspěvek prezentuje výsledky rozsáhlého mezinárodního dotazníkového šetření mezi 10 tisíci žáky z pěti evropských zemí. Prezentuje jak 14ti-letí žáci vnímají spravedlivost své školy, vzdělávacího systému i společnosti a to s důrazem na srovnání postojů žáků pocházejících z převážně muslimských zemí (imigranti) a žáků majoritní společnosti.</t>
  </si>
  <si>
    <t>The study is based on social survey among more than 10 000 fourteen years old pupils in four European countries: England, France, Belgium and Italy. It compares Muslim immigrant background pupils (first and second generation) and mainstream background pupils in terms of their feelings of justice inside as well as outside school. There are no huge differences between these two groups in any country under survey except of France (young Muslims in France report rather more negative feelings concerning justice). The survey results contradict common notions that there are widespread feelings of injustice, frustration and discrimination among young European Muslims.</t>
  </si>
  <si>
    <t>Imigranti; muslimové; spravedlivost; postoje žáků ke škole; dotazování</t>
  </si>
  <si>
    <t>Immigrants; Muslims; equity; feeling of justice in school; survey</t>
  </si>
  <si>
    <t>PhDr. David Greger, , Ph.D. (36649423) [prac.: PedF/ÚVRV] [vyk. fak.: PedF/ÚVRV] 
Mgr. Karel Černý (87579413) [prac.: PedF/ÚVRV] [vyk. fak.: PedF/ÚVRV]</t>
  </si>
  <si>
    <t>Imagination as the Mirror of Experience in Life</t>
  </si>
  <si>
    <t>Text se věnuje životu a dílu Michelangela Buonarrotiho. Porovnává vývoj jeho tvorby sochařské (Piety) a jeho básnické tvorby s vývojem jeho života. Dokazuje, že životní zkušenost se do imaginace promítá.</t>
  </si>
  <si>
    <t>The text approaches the Life and work of Michelangelo Buonarrroti, one of the titans of world Renaissance from the point of view given by the influence of Imagination.</t>
  </si>
  <si>
    <t>Imaginace; životní zkušenosti; výtvarné umění; Michelangelo; Pieta; básně</t>
  </si>
  <si>
    <t>Imagination; experience in life; Pieta; poetry; Michelangelo</t>
  </si>
  <si>
    <t>133-148</t>
  </si>
  <si>
    <t>Czech Christmas since Establishment of the Czechoslovak Republic to Velvet Revolution</t>
  </si>
  <si>
    <t>České Vánoce; každodennost v Československu ve 20. století; koncentrační tábory; komunistické věznice; normalizace</t>
  </si>
  <si>
    <t>Czech Christmas; Everyday Life in the Czechoslovakia in 20th Century; Concentration Camps; Communist Prisons; "Normalization" Era</t>
  </si>
  <si>
    <t>PhDr. Petr Koura (36917359) [prac.: FF/UCD/VZ] [vyk. fak.: FF/UCD/VZ] 
Mgr. Pavlína Formánková (71933227) [prac.: PedF/KDDD] [vyk. fak.: PedF/KDDD]</t>
  </si>
  <si>
    <t>Spoluautorka uvedena v knize pod svým současným jménem Pavlína Kourová.</t>
  </si>
  <si>
    <t>RIV/00216208:11210/10:10057521
RIV/00216208:11410/10:10057521</t>
  </si>
  <si>
    <t>ETF</t>
  </si>
  <si>
    <t>Here, we present a framework for an Augmented Learning Environment (ALE), which verbalises one way of how these problems can be challenged. The ALE framework has been constructed based on our experience with the educational game, Europe 2045, which we developed and which has been implemented in a number of secondary schools in the Czech Republic during 2008. The key feature of this game is that it combines principles of on-line multi-player computer games with social, role-playing games. The evaluation which we present in this paper indicates the successful integration of the game and its acceptance by teachers and students.</t>
  </si>
  <si>
    <t>Digital Game-based learning; simulation; serious game; high-school</t>
  </si>
  <si>
    <t>Mgr. Cyril Brom, , Ph.D. (82154083) [prac.: MFF/KSVI] [vyk. fak.: MFF/KSVI] 
Mgr. Vít Šisler (11177952) [prac.: FF/ÚISK] [vyk. fak.: FF/ÚISK] 
Radovan Slavík (13931726) [prac.: PedF/KPs] [vyk. fak.: PedF/KPs]</t>
  </si>
  <si>
    <t>&gt;Z&lt; MSM0021620838</t>
  </si>
  <si>
    <t>23-41</t>
  </si>
  <si>
    <t>10.1007/s00530-009-0174-0</t>
  </si>
  <si>
    <t>IN - Informatika</t>
  </si>
  <si>
    <t>RIV/00216208:11320/10:10051962
RIV/00216208:11210/10:10051962
RIV/00216208:11410/10:10051962</t>
  </si>
  <si>
    <t>Human populations use a variety of subsistence strategies to exploit an exceptionally broad range of ecoregions and dietary components. These aspects of human environments have changed dramatically during human evolution, giving rise to new selective pressures. We combine population genetics data with ecological information to detect variants that increased in frequency in response to new selective pressures. Our approach detects SNPs that show concordant differences in allele frequencies across populations with respect to specific aspects of the environment. Genic and especially nonsynonymous SNPs are overrepresented among those most strongly correlated with environmental variables. This provides genome-wide evidence for selection due to changes in ecoregion, diet, and subsistence. We find particularly strong signals associated with polar ecoregions, with foraging, and with a diet rich in roots and tubers.</t>
  </si>
  <si>
    <t>cold tolerance; foraging; genome-wide association studies</t>
  </si>
  <si>
    <t>Angela M. Hancock {Spojené státy} 
David B. Witonsky {Spojené státy} 
Mgr. Edvard Ehler (28517456) [prac.: PedF/KBES, PřF/1100] [vyk. fak.: PedF/KBES, PřF/1100] 
Gorka Alkorta-Aranburu {Španělsko} 
Cynthia Beall {Spojené státy} 
Amha Gebremedhin {Etiopie} 
Rem Sukernik {Rusko} 
Gerd Utermann {Rakousko} 
Jonathan Pritchard {Spojené státy} 
Graham Coop {Spojené státy} 
Anna Di Rienzo {Spojené státy}</t>
  </si>
  <si>
    <t>&gt;Z&lt; MSM0021620843
&gt;Z&lt; MSM0021620828</t>
  </si>
  <si>
    <t>8924-8930</t>
  </si>
  <si>
    <t>10.1073/pnas.0914625107</t>
  </si>
  <si>
    <t>RIV/00216208:11310/10:10080356
RIV/00216208:11410/10:10080356</t>
  </si>
  <si>
    <t>Aim of this study was an evaluation of the novel triplex polymerase chain reaction (PCR) assay for the analysis of polymorphic Y-chromosomal short tandem repeat loci (Y-STR). We focused on the comparison of the genetic diversity between the Y-STR extended haplotype loci and that of the 3 additional loci, and on the benefit of using DYS449, DYS456 and DYS458 in forensic and population genetics applications. Population comparison showed no difference between Czech, Bavarian, Austrian and Saxon sample set. Minor difference was found between Czech and Polish sample set. 3 Y-chromosomal microsatellite polymorphisms typing may provide a useful complement to already established sets of Y-STRs</t>
  </si>
  <si>
    <t>Short tandem repeat; Y chromosome; Czech population; Triplex PCR; Y-STR; DYS449; DYS456; DYS458</t>
  </si>
  <si>
    <t>Mgr. Edvard Ehler (28517456) [prac.: PedF/KBES, PřF/1100] [vyk. fak.: PedF/KBES, PřF/1100] 
Mgr. Richard Marván, Ph.D. (15582037) [prac.: PedF/KBES, PřF/1100] [vyk. fak.: PedF/KBES, PřF/1100] 
RNDr. Daniel Vaněk (83434642) [prac.: PřF/1100] [vyk. fak.: PřF/1100]</t>
  </si>
  <si>
    <t>HR</t>
  </si>
  <si>
    <t>54-60</t>
  </si>
  <si>
    <t>10.3325/cmj.2010.51.54</t>
  </si>
  <si>
    <t>RIV/00216208:11310/10:10080358
RIV/00216208:11410/10:10080358</t>
  </si>
  <si>
    <t>LFPl</t>
  </si>
  <si>
    <t>1.IK</t>
  </si>
  <si>
    <t>Biomineralization of Aortic Valves</t>
  </si>
  <si>
    <t>Metoda peptidového mapování může zejména poskytnout odpověď na otázku, jaká je role jednotlivých proteinů v procesu geneze mineralizátů v chlopenní tkáni. Znalosti mechanismu jejich tvorby mohou napomoci předcházet vzniku onemocnění a také při volbě vhodné medikace pro zmírnění jeho průběhu. V rámci této práce byly analyzovány a identifikovány proteiny v explantovaných fosfatovaných chlopních metodou peptidového mapování. V některých vzorcích se podařilo nalézt proteiny, jejichž výskyt má souvislost s procesem fosfatace a tvorbou kostí.</t>
  </si>
  <si>
    <t>Aortic stenosis is one of the most common heart di¬seases that occur in developed countries. The disease has many causes; among the most discussed is excessive intake of fluorides. The aim of our work is to clarify the biochemical nature of biomineralizations in cardial tissue as well as to select an appropriate medication and to mitigate the disease. Peptide mapping combined with UHPLC and MS were used in the study of the mineralized cardial tissue. We managed to identify proteins such as alkaline phosphatase, biglycan, mimecan, osteopontin, periostin and proteoglycan, which are probably related to mineralization of the valves.</t>
  </si>
  <si>
    <t>aortální stenóza;, chlopenní tkáň, fosfáty/kalcifikáty; hmotnostní spektrometrie; biomineralizace; proteiny</t>
  </si>
  <si>
    <t>extracellular-matrix; vitamin-k; stenosis; proteins; statins</t>
  </si>
  <si>
    <t>Lucie Coufalová
Štěpánka Kučková (40956686) [prac.: PedF/KChDCh] [vyk. fak.: PedF/KChDCh] 
Antonín Zeman [ext. prac.: ÚTAM AVČR] 
MUDr. Michal Šmíd, Ph.D. (48509696) [prac.: FNP/KLOdd, LFPl/1.IK] [vyk. fak.: FNP/KLOdd, LFPl/1.IK] 
Martina Velčovská
Radovan Hynek</t>
  </si>
  <si>
    <t>&gt;I&lt;
&gt;S&lt; - MŠMT č. 21/2012</t>
  </si>
  <si>
    <t>FA - Kardiovaskulární nemoci včetně kardiochirurgie</t>
  </si>
  <si>
    <t>RIV/00669806:_____/13:10193958
RIV/00216208:11140/13:10193958
RIV/00216208:11410/13:10193958</t>
  </si>
  <si>
    <t>Prerequisites for success in work and life</t>
  </si>
  <si>
    <t>Publikace předkládá výsledky a základní zjištění z mezinárodního výzkumu vědomostí a dovedností dospělých PIAAC (Programme for the International Assessment of Adult Competencies) z hlediska České republiky. Publikace je členěna do dvou částí. První část představuje výsledky mezinárodního srovnání tak, jak jsou uvedeny v mezinárodní publikaci prvních výsledků Survey of Adult Skills (PIAAC), Volume I (OECD 2013), a uvádí některé detailnější deskriptivní informace o výsledcích v ČR. Druhá část sestávající z autorských kapitol poskytuje podrobnější pohled na souvislosti mezi kompetencemi a vybranými faktory v národním kontextu.</t>
  </si>
  <si>
    <t>This publication presents the results and fundamental findings of the PIAAC (Programme for the International Assessment of Adult Competencies) from the perspective of the Czech Republic. It is divided into two parts. The first part presents the results of a previous international comparison in the same way they were named in the international publication of the first results called Survey of Adult Skills (PIAAC), Volume 1 (OECD, 2013). It also adds several detailed descriptive information about the results in the Czech Republic. The second part is comprised of individual chapters by various authors and it provides a more detailed view on the connections between competences and selected factors in the national context.</t>
  </si>
  <si>
    <t>OECD PIAAC; čtenářská gramotnost; numerická gramotnost; řešení problémů; dospělá populace</t>
  </si>
  <si>
    <t>OECD PIAAC; literacy; numeracy; problém solving; adult population</t>
  </si>
  <si>
    <t>Mgr. Petra Anýžová (50736903) [prac.: FF/KSOC] [vyk. fak.: FF/KSOC] 
Ing. Martin Bakule, Ph.D.
Ing. Věra Czesaná, CSc.
Ing. Lucie Kelblová
Ing. Jan Koucký, Ph.D. (24625498) [prac.: PedF/SVP] [vyk. fak.: PedF/SVP] 
prof. Petr Matějů, Ph.D. [ext. prac.: VŠFS] 
Ing. Zdeňka Matoušková, CSc.
PhDr. Martina Mysíková, Ph.D. [ext. prac.: SOÚ AVČR] 
Mgr. Hana Říhová
PhDr. Natalie Simonová, Ph.D. [ext. prac.: SOÚ AVČR] 
RNDr. Jana Straková, Ph.D. (14544667) [prac.: PedF/ÚVRV] [vyk. fak.: PedF/ÚVRV] 
Mgr. Tereza Vavřinová
doc. Ing. Jiří Večerník, CSc. [ext. prac.: SOÚ AVČR] 
doc. PhDr. Arnošt Veselý, Ph.D. (41427855) [prac.: FSV/CESES] [vyk. fak.: FSV/CESES] 
Mgr. Martin Zelenka (68270711) [prac.: PedF/SVP] [vyk. fak.: PedF/SVP]</t>
  </si>
  <si>
    <t>RNDr. Jana Straková, Ph.D. (14544667) doc. PhDr. Arnošt Veselý, Ph.D. (41427855)</t>
  </si>
  <si>
    <t>&gt;V&lt;
&gt;O&lt; - OPVK Příprava a realizace mezinárodního výzkumu PIAAC a zveřejnění jeho výsledků</t>
  </si>
  <si>
    <t>www.piaac.cz/attach/PIAAC_publikace_web.pdf</t>
  </si>
  <si>
    <t>RIV/00216208:11230/13:10193585
RIV/00216208:11210/13:10193585
RIV/00216208:11410/13:10193585</t>
  </si>
  <si>
    <t>VFN</t>
  </si>
  <si>
    <t>N213</t>
  </si>
  <si>
    <t>Haem oxygenase 1 (HO-1) plays a pivotal role in metabolic stress protecting cells in dependence on reactive oxygen species. This study investigated a potential gene environment interaction between the (GT)n repeat HO1 polymorphism and the stress perception in patients with eating disorder and in controls. Stress perception and (GT)n polymorphism were measured in 127 patients with eating disorders and in 78 healthy controls using Stress and Coping Inventory and genotyping. Based on the inventory, overall, specific and weighted stress scores were defined. Clinical stress score was generated according to the patient's history and interviews. According to our hypothesis, 1) all stress scores describing subjective stress perception were significantly higher in patients compared to controls (P ≤ 0.001; P ≤ 0.002; P ≤ 0.001), 2) the L/L genotype of GT promoter repeats (L &lt; 25 GT repeats, S &lt; 25 GT repeats) in the patients was associated with higher overall (P ≤ 0.001), specific (P ≤ 0.010) and weighted stress score (P ≤ 0.005) compared to the L/S variant, and 3) Pearson's correlation of clinical versus objective stress scores showed not very tight relationship (0.198; 0.287; 0.224, respectively). We assume potential risk of the L allele of HO1 promoter polymorphism for the stress response and contribution of the subjective stress perception together with the L/L genotype to the development of eating disorder. Decreased HO1 expression in the presence of L/L genotype plus more intensive stress perception in the patients can lead to secondary stress, with increasing severity of the symptoms and aggravation of the disease.</t>
  </si>
  <si>
    <t>Stress; perception; GTn; repeat; polymorphism; HO-1; gene; are; both; risk; factors; eating; disorders; development</t>
  </si>
  <si>
    <t>Mgr. Lenka Šlachtová, M.Sc. (20219850) [prac.: 1.LF/650, VFN/N216] [vyk. fak.: 1.LF/650, VFN/N216] 
Mgr. Deborah Kaminská, Ph.D. (23427998) [prac.: 1.LF/610] [vyk. fak.: 1.LF/610] 
PhDr. Martin Chvál, Ph.D. (18783105) [prac.: PedF/ÚVRV] [vyk. fak.: PedF/ÚVRV] 
Mgr. Lubomír Králík (37382357) [prac.: 1.LF/650] [vyk. fak.: 1.LF/650] 
[K] prof. MUDr. Pavel Martásek, DrSc. (40836838) [prac.: 1.LF/650, VFN/N216] [vyk. fak.: 1.LF/650, VFN/N216] 
prof. MUDr. Hana Papežová, CSc. (30961285) [prac.: 1.LF/610, VFN/N213] [vyk. fak.: 1.LF/610, VFN/N213]</t>
  </si>
  <si>
    <t>&gt;I&lt; UNCE 204011/2012 - Centrum pro studium vzácných geneticky podmíněných onemocnění
&gt;I&lt; PRVOUK P26 - Neuropsychiatrické aspekty neurodegenerativních onemocnění (PRVOUK)
&gt;I&lt; PRVOUK P24 - Molekulová, buněčná a patofyziologická podstata nemocí
&gt;Z&lt; MSM0021620849 - Neuropsychiatrické aspekty neurodegenerativních onemocnění
&gt;I&lt; RVO-VFN64165 - RVO-VFN64165
&gt;P&lt; NT14094 - Genetické a environmentální faktory u poruch příjmu potravy. Nové endofenotypy a genetické přístupy.</t>
  </si>
  <si>
    <t>FL - Psychiatrie, sexuologie</t>
  </si>
  <si>
    <t>RIV/00216208:11110/13:10193340
RIV/00064165:_____/13:10193340
RIV/00216208:11410/13:10193340</t>
  </si>
  <si>
    <t>FF</t>
  </si>
  <si>
    <t>Circumfixes from the perspective of contrastive and corpus linguistics</t>
  </si>
  <si>
    <t>Eine kontrastiv angelegte, korpusbasierte Studie auf der Materialgrundlage des Deutschen Referenzkorpus (DeReKo) und des Parallelkorpus InterCorp überprüft die semantische Beschreibung der Ge-(e)-Bildungen und schlägt deren lexikographische Bearbeitung für das Große akademische Wörterbuch Deutsch-Tschechisch vor.</t>
  </si>
  <si>
    <t>This corpus study aims at a corpus and contrastive description of the German circumfixes, Ge-(e)derivatives and suggests their lexicographic treatment for the Large German-Czech Academic Dictionary.</t>
  </si>
  <si>
    <t>Kombinatorische Derivation; Zirkumfixbildungen; kontrastiv; Korpuslinguistik; Lexikographie; Parallelkorpus</t>
  </si>
  <si>
    <t>Circumfixes; contrastive; corpus linguistics; parallel corpora</t>
  </si>
  <si>
    <t>Mgr. Martin Šemelík (33942898) [prac.: FF/ÚGS, PedF/Dohody] [vyk. fak.: FF/ÚGS, PedF/Dohody]</t>
  </si>
  <si>
    <t>&gt;P&lt; GA405/09/1280</t>
  </si>
  <si>
    <t>Augsburg</t>
  </si>
  <si>
    <t>124-139</t>
  </si>
  <si>
    <t>RIV/00216208:11210/10:10079456
RIV/00216208:11410/10:10079456</t>
  </si>
  <si>
    <t>Excursions with chemical aspects as focus for integration in science education</t>
  </si>
  <si>
    <t>Uplatnění exkurze jako alternativní formy v chemickém vzdělávání zkvalitňuje a zefektivňuje vzdělávací proces. Právě exkurze dokáže velmi vhodně propojit teoretickou složku výuky s praktickou a integrovat poznatkovou strukturu žáků z více oborů. V přírodovědných předmětech mají významné postavení exkurze zaměřené odborně: dochází při nich k propojení aspektu přírodovědného s ekonomickým a sociálním ve velmi úzké provázanosti. Odborné chemicky orientované exkurze mohou být směřovány do nejrůznějších míst, cílem se stávají nejen laboratoře, výzkumné stanice, ústavy či podniky se špičkovou technikou, ale také různá technická zařízení, muzea nebo přírodní lokality. Komplexně koncipované exkurze se mohou žákům stát klíčovou motivací pro přírodovědné vzdělávání, neboť umožňují spojit obsah více příbuzných vzdělávacích oborů.</t>
  </si>
  <si>
    <t>Application of the excursion as an alternative form of education improves and streamlines the education process, The field trips can very well integrate theoretical instruction and practical knowledge and integrate observations from multiple disciplines for pupils. In science subjects are very important these excursions channeled into various places: the aims could be not only laboratories, research stations, institutes or companies with the latest technology, but also various technical facilities, museums and natural sites. Comprehensively designed excursion can become a key motivation for science education of pupils and students, because it allow to connect multiple content of related educational fields.</t>
  </si>
  <si>
    <t>exkurze; mezipředmětové integrace; příprava a realizace; exkurze v chemickém vzdělávání</t>
  </si>
  <si>
    <t>excursion – field trip; integration of disciplines; preparation and implementation of field trips; materials for excursions;</t>
  </si>
  <si>
    <t>Mgr. Jitka Kloučková (71346319) [prac.: PedF/ÚPRPŠ, PřF/2800] [vyk. fak.: PedF/ÚPRPŠ, PřF/2800] 
RNDr. Renata Šulcová, , Ph.D. (13963724) [prac.: PřF/2800] [vyk. fak.: PřF/2800]</t>
  </si>
  <si>
    <t>Mgr. Aleš Chupáč (85018280) Mgr. Jan Veřmiřovský (19875912)</t>
  </si>
  <si>
    <t>&gt;Z&lt; MSM0021620857
&gt;S&lt;</t>
  </si>
  <si>
    <t>151-156</t>
  </si>
  <si>
    <t>Mezinárodní konference didaktiků chemie</t>
  </si>
  <si>
    <t>Trojanovice</t>
  </si>
  <si>
    <t>Doc. PaedDr. Dana Kričfaluši, CSc.</t>
  </si>
  <si>
    <t>RIV/00216208:11310/10:10079182
RIV/00216208:11410/10:10079182</t>
  </si>
  <si>
    <t>IDENA Assessment scales and didactical tests for identification of talented pupils</t>
  </si>
  <si>
    <t>Cílem předkládaného manuálu je umožnit učitelům efektivnější vyhledávání nadaných žáků na základních školách, a to zejména pro oblast intelektového nadání. Screeningová baterie IDENA obsahuje celkem 7 souborů posuzovacích škál a dva didaktické testy: učitelům 1. stupně základní školy jsou určeny posuzovací škály pro žáky 1. a 2. ročníků, jejichž položky se tematicky vztahují k zvládání trivia a k poznávání včetně vybraných emočně-sociálních charakteristik, a posuzovací škály pro žáky 3. až 5. ročníků, které jsou zaměřeny především na charakteristiky učení, motivaci k učení a na řešení problémů; zbývající škály slouží k vyhledávání nadaných žáků 8. a 9. ročníků v těchto předmětech: český jazyk, matematika, fyzika, chemie a biologie. Pro oba hlavní předměty, tj. český jazyk a matematiku, je také k dispozici didaktický test. Na vypracování baterie IDENA se podílel širší kolektiv autorů, kteří byli vedeni snahou napomoci ke zkvalitnění procesu identifikace nadaných na základních školách, a tím i k rozšíření vzdělávací podpory poskytované této skupině žáků.</t>
  </si>
  <si>
    <t>The aim of present manual is to facilitate more effective looking for talented pupils at basic schools in the area of intellect. Screening battery IDENA contains set of 7 judged scales and two didactics tests - two tests for primary school focused on area of basic curriculum inclusive emotional-social features for the 1st and the 2nd grade and test focused on the area of learning motivation and solving of problems for the 3rd and the 5th grade; remaining scales serve for searching intellect pupils of the 8th and the 9th grade in subjects of Czech language, mathematics, physics, chemistry and biology - and two didactics tests for Czech language and mathematics – main subjects of schooling. Present manual work of wider author collective who intend to enhance a process of identification talented pupils at basic schools.</t>
  </si>
  <si>
    <t>IDENA; Posuzovací škály; didaktické testy; vyhledávání nadaných žáků</t>
  </si>
  <si>
    <t>talented pupils; diagnostics; assessment scales</t>
  </si>
  <si>
    <t>doc. PhDr. Lenka Hříbková, CSc. (70221568) [prac.: PedF/KPs] [vyk. fak.: PedF/KPs] 
PhDr. Petr Nejedlý (95227752) [prac.: FF/ÚČJTK] [vyk. fak.: FF/ÚČJTK] 
doc. RNDr. Jaroslav Zhouf, Ph.D. (67641775) [prac.: PedF/KMDM] [vyk. fak.: PedF/KMDM] 
Mgr. Světlana Durmeková, Ph.D.
RNDr. Jiřina Kolková, Ph.D. (84278198) [prac.: PřF/1800] [vyk. fak.: PřF/1800] 
RNDr. Petr Pudivítr, Ph.D. (68177349) [prac.: PřF/2800] [vyk. fak.: PřF/2800] 
Hynek Cígler
Tomáš Urbánek (15150532) [prac.: FF/ÚISK, FSV/FSV] [vyk. fak.: FF/ÚISK, FSV/FSV] 
Mgr. Jan Širůček, Ph.D.</t>
  </si>
  <si>
    <t>RIV/00216208:11310/13:10191876
RIV/00216208:11210/13:10191876
RIV/00216208:11410/13:10191876</t>
  </si>
  <si>
    <t>N202</t>
  </si>
  <si>
    <t>Objective. Prediction of coronary atherosclerosis in patients with stable angina based on non-invasive examinations. Methods. Pro-inflammatory markers, heme oxygenase-1 (HO-1) polymorphism, lipid levels, Framingham risk score (FRS), and carotid ultrasound were analyzed and compared to grayscale and virtual histology intravascular ultrasound (VH-IVUS). Results. A total of 101 patients were included, and genetic analysis was performed on 81 patients (80.2%). The HO-1 risk polymorphism was more frequent in patients post-myocardial infarction (61.3% vs 32%; P=.0097), or with diabetes (68.4% vs 35.5%; P=.011) or a higher FRS (21.5 vs 15.7; P=.014). Plaques in patients with the HO-1 risk polymorphism contained less fibro-fatty tissue (17.1% vs 23.2%; P=.005) and more necrotic core (NC; 17.1% vs 12.7%; P=.02) and calcification (10.2% vs 5.7%; P=.035) compared to patients without the HO-1 risk polymorphism. Carotid intima media thickness (P=.05) and carotid bulb plaque (P=.008) predicted plaque burden. The level of Apo A inversely correlated with NC (P=.047; r = -0.27) and was lower in patients with VH-thin-cap fibroatheroma (VH-TCFA; 1.19 mmol/L vs 1.3 mmol/L; P=.04). FRS correlated with NC (P=.007; r = 0.2), with angiographic disease severity (P=.032; r = 0.21) and was higher in patients with VH-TCFA (9.1 vs 7.8; P=.03). Conclusion. Carotid ultrasound and HO-1 polymorphism improve coronary atherosclerosis prediction. J INVASIVE CARDIOL 2013;25(1):32-37</t>
  </si>
  <si>
    <t>inflammation; plaque composition</t>
  </si>
  <si>
    <t>[K] MUDr. Tomáš Kovárník, Ph.D. (57661752) [prac.: 1.LF/520, VFN/N202] [vyk. fak.: 1.LF/520, VFN/N202] 
MUDr. Aleš Král (84048756) [prac.: 1.LF/520, VFN/N202] [vyk. fak.: 1.LF/520, VFN/N202] 
MUDr. Hana Skalická, Ph.D. (75847374) [prac.: 1.LF/520, VFN/N202] [vyk. fak.: 1.LF/520, VFN/N202] 
Gary S. Mintz
Mgr. Lubomír Králík (37382357) [prac.: 1.LF/650] [vyk. fak.: 1.LF/650] 
PhDr. Martin Chvál, Ph.D. (18783105) [prac.: PedF/ÚVRV] [vyk. fak.: PedF/ÚVRV] 
MUDr. Jan Horák, CSc. (13868957) [prac.: 1.LF/520, VFN/N202] [vyk. fak.: 1.LF/520, VFN/N202] 
MUDr. Lenka Skalická, Ph.D. (42649322) [prac.: 1.LF/520, VFN/N202] [vyk. fak.: 1.LF/520, VFN/N202] 
Milan Sonka
Andreas Wahle
Richard W. Downe
Mgr. Jana Uhrová (97069355) [prac.: 1.LF/410, VFN/N846] [vyk. fak.: 1.LF/410, VFN/N846] 
RNDr. Hana Benáková, MBA (96255377) [prac.: 1.LF/410, VFN/N846] [vyk. fak.: 1.LF/410, VFN/N846] 
Lenka Černohousová (VFN-49989) [prac.: VFN/N846] [vyk. fak.: VFN/N846] 
prof. MUDr. Pavel Martásek, DrSc. (40836838) [prac.: 1.LF/650, VFN/N216] [vyk. fak.: 1.LF/650, VFN/N216] 
MUDr. Jan Bělohlávek, Ph.D. (11045222) [prac.: 1.LF/520, VFN/N202] [vyk. fak.: 1.LF/520, VFN/N202] 
prof. MUDr. Michael Aschermann, DrSc. (82196615) [prac.: 1.LF/520, VFN/N202] [vyk. fak.: 1.LF/520, VFN/N202] 
prof. MUDr. Aleš Linhart, DrSc. (83021990) [prac.: 1.LF/520, VFN/N202] [vyk. fak.: 1.LF/520, VFN/N202]</t>
  </si>
  <si>
    <t>&gt;I&lt; PRVOUK P24 - Molekulová, buněčná a patofyziologická podstata nemocí
&gt;I&lt; UNCE 204011/2012 - Centrum pro studium vzácných geneticky podmíněných onemocnění
&gt;P&lt; NR9214 - Predikce rozsahu a složení aterosklerotických plátů v koronárních tepnách na základě ultrasonografického vyšetření karotických tepen a polymorfizmů vybraných genů</t>
  </si>
  <si>
    <t>H M P COMMUNICATIONS</t>
  </si>
  <si>
    <t>MALVERN</t>
  </si>
  <si>
    <t>RIV/00216208:11110/13:10190729
RIV/00064165:_____/13:10190729
RIV/00216208:11410/13:10190729</t>
  </si>
  <si>
    <t>MFF</t>
  </si>
  <si>
    <t>KDM</t>
  </si>
  <si>
    <t>Pupils' learning in mathematics depends on both the types of tasks and the kind of discourse that the teacher orchestrates when implementing the tasks in lessons. This is also true in lessons where computers are used. The article brings some insights into the pupils' participation in the solution to the task when netbooks are used. Video recordings of 18 mathematics lessons with netbooks were analysed from this point of view. It was found out that in most of the 39 identified episodes with hetbooks, traditional school tasks were used which could have easily be solved without computers. More specifically, in 7 episodes worthwhile mathematical tasks were used but their potential was not fulfilled - the pupils did not get enough space to develop their own solving strategies while the teacher led them towards his/her predetermined solution. Elements of funnelling interaction patterns were discerned in some episodes. Two examples of the missed learning opportunities are given and implications for teacher education drawn.</t>
  </si>
  <si>
    <t>Mathematical tasks; task implementation; ICT; netbooks; learning opportunities</t>
  </si>
  <si>
    <t>doc. RNDr. Jarmila Robová, CSc. (45327431) [prac.: MFF/KDM] [vyk. fak.: MFF/KDM] 
doc. RNDr. Naďa Vondrová, Ph.D. (71411680) [prac.: PedF/KMDM] [vyk. fak.: PedF/KMDM]</t>
  </si>
  <si>
    <t>10th International Conference Efficiency and Responsibility in Education 2013</t>
  </si>
  <si>
    <t>RIV/00216208:11320/13:10189690
RIV/00216208:11410/13:10189690</t>
  </si>
  <si>
    <t>Interest in science has been continually declining during last decades, especially among the students of all ages. On the top of it, we can experience a general worrying trend in last ten years that less top quality students apply for science university programmes and want to become a scientist. Emerging issue, how to attract young generation to the nontrivial objective word of science is recognized not only by academy, but also by political representations. One way how to overcome n generally experienced decline is to offer students innovative educational methodologies, where they could experience science subjects (namely chemistry, biology, physics) as scientists themselves by observing and testing. This approach can show high school students (and in some extent students of primary education) that science can be rewarding, thrilling, challenging, interesting and also funny. There are several international competitions and occasions to meet other young people interested in science and to deepen their enthusiasm. Together with subject Olympiads (e.g. Mathematics, Biology, Physics and Chemistry Olympiads) European Union Science Olympiad (EUSO) was recently established as a European enterprise. The philosophy behind EUSO is that the tasks should be interdisciplinary (covering topics and techniques in a triangle between biology, chemistry and physics), complex and should encourage the team work [1] [2]. The 9th EUSO took place in Czech Republic in April 2011. Each country (out of 20 participating ones) could bring two teams composed typically from one chemist, one biologist and one expert in physics. Our article focuses on the biological tasks as examples, which were formulated to follow the Inquiry Based Science Education (IBSE) rules.</t>
  </si>
  <si>
    <t>Biology education; practical courses; IBSE; EUSO</t>
  </si>
  <si>
    <t>[K] RNDr. Vanda Janštová (60262850) [prac.: PedF/KBES, PřF/1800] [vyk. fak.: PedF/KBES, PřF/1800] 
Mgr. Martin Weiser (81301289) {Slovensko} [prac.: PřF/1200] [vyk. fak.: PřF/1200] 
RNDr. Blanka Zikánová (59620392) [prac.: PřF/1400] [vyk. fak.: PřF/1400] 
doc. RNDr. Blanka Janderová, CSc. (41649981) [prac.: PřF/1400] [vyk. fak.: PřF/1400] 
prof. RNDr. Zdena Palková, CSc. (90164542) [prac.: PřF/1400] [vyk. fak.: PřF/1400] 
Michael Cotter {Irsko} 
doc. RNDr. Jan Černý, Ph.D. (67688301) [prac.: PřF/1510] [vyk. fak.: PřF/1510]</t>
  </si>
  <si>
    <t>Gómez Chova {Španělsko} López Martínez {Španělsko} Candel Torres {Španělsko}</t>
  </si>
  <si>
    <t>&gt;I&lt; - PRVOUK P41</t>
  </si>
  <si>
    <t>6th International Conference of Education, Research and Innovation</t>
  </si>
  <si>
    <t>Seville, Spain</t>
  </si>
  <si>
    <t>RIV/00216208:11310/13:10173230
RIV/00216208:11410/13:10173230</t>
  </si>
  <si>
    <t>Effectively educating students for employment in STEM fields (Science Technology Engineering and Mathematics) is a concern for science educators worldwide. The perspective that science learning is most effective when it is based on student inquiry has had great influence on practitioners’ reform efforts in both the USA and in Europe. Inquiry consists of exploring a domain by searching for data by designing experiments, evaluating outcome data and reasoning about what may have brought these data about so as to fit the results with prior theories or to build new understandings. This virtual presentation summarizes the instructional activities of two science educators who have been incorporating biotechnology inquiry activities into classroom science teaching and learning on two continents. The connection between these efforts is commitment to inquiry-based teaching and learning and the desire to effectively prepare students for employment in biotechnology-related fields. In the first part of the presentation we will illustrate how learners with diverse abilities and experiences can engage in inquiry at a variety of levels. Next, we will show how we used different levels of inquiry to teach concepts and processes of biotechnology by way of inquiry based science education (IBSE). The authors conclude this virtual presentation by describing their own instructional design decisions for blended-learning to teach processes of biotechnology with hands-on investigation combined with the use of existing software tools: animations, simulations, virtual laboratories and, on-line databases for bioinformatics.</t>
  </si>
  <si>
    <t>inquiry-learning; IBSE biotechnology; blended learning.</t>
  </si>
  <si>
    <t>Eva Toth {Spojené státy} 
RNDr. Vanda Janštová (60262850) [prac.: PedF/KBES, PřF/1800] [vyk. fak.: PedF/KBES, PřF/1800]</t>
  </si>
  <si>
    <t>&gt;S&lt; GAUK452313 - Opomíjená témata v praktické výuce biologie na gymnáziích.
&gt;I&lt;</t>
  </si>
  <si>
    <t>RIV/00216208:11310/13:10173232
RIV/00216208:11410/13:10173232</t>
  </si>
  <si>
    <t>KPMS</t>
  </si>
  <si>
    <t>Gender-specific pediatric normative data on the main parameters of muscle function were assessed using jumping mechanography. These reference data are intended to assist clinicians in the assessment of muscle function by jumping mechanography in pediatric patients.</t>
  </si>
  <si>
    <t>Jumping Mechanography; Muscle; Children; Power; Force</t>
  </si>
  <si>
    <t>doc. MUDr. Zdeněk Šumník, Ph.D. (11803849) [prac.: 2.LF/Pediatrická klinika, FNM/2126] [vyk. fak.: 2.LF/Pediatrická klinika, FNM/2126] 
Mgr. Jana Matysková (43214927) [prac.: 2.LF/Pediatrická klinika, FNM/FNM, PřF/1100] [vyk. fak.: 2.LF/Pediatrická klinika, FNM/FNM, PřF/1100] 
doc. RNDr. Zdeněk Hlávka, Ph.D. (92075383) [prac.: MFF/KPMS] [vyk. fak.: MFF/KPMS] 
Mgr. Lucie Durdilová (85826115) [prac.: PedF/KSpPg, PedF/PedF] [vyk. fak.: PedF/KSpPg, PedF/PedF] 
MUDr. Ondřej Souček, Ph.D. (47985519) [prac.: 2.LF/Pediatrická klinika, FNM/2126] [vyk. fak.: 2.LF/Pediatrická klinika, FNM/2126] 
RNDr. Daniela Zemková, CSc. (56131343) [prac.: 2.LF/Pediatrická klinika, FNM/2126] [vyk. fak.: 2.LF/Pediatrická klinika, FNM/2126]</t>
  </si>
  <si>
    <t>&gt;I&lt; PRVOUK P41 - Biologie
&gt;I&lt;
&gt;I&lt; PRVOUK P47 - Matematika</t>
  </si>
  <si>
    <t>GR</t>
  </si>
  <si>
    <t>RIV/00216208:11320/13:10159464
RIV/00216208:11410/13:10159464
RIV/00216208:11130/13:10159464
RIV/00064203:_____/13:10159464</t>
  </si>
  <si>
    <t>Professional Development of Teachers and the Goals of School Education</t>
  </si>
  <si>
    <t>Publikace Profesní rozvoj učitelů a cíle školního vzdělávání je výsledkem mnohaleté práce autorského týmu na vědeckých výzkumech, analýzách a teoretickém bádání v oblasti vzdělávání a profesního rozvoje učitelů. Téma je zde podáváno z mnoha různých pohledů a s různým zaměřením na odlišné aspekty a odlišné otázky této vzdělávací oblasti. Jednotící roli zde hraje společný zřetel na význam učitele pro rozvoj školy a vzdělávání, ale také hledání kritérií pro hodnocení kvality práce učitele a pro vymezení komplexu nezbytných vědomostí a dovedností, včetně dalších významných rysů učitelské profese. Tyto dílčí komponenty lze chápat jako základ pro inovaci nejen přípravného vzdělávání, ale také jako významné pro zpracování systému profesního rozvoje učitelů v činné praxi.</t>
  </si>
  <si>
    <t>This publication is a result of long-term research of a team of authors involved in scientific analyses and theoretical work in the area of education and professional development of teachers. The problems are presented from different perspectives concentrating on different aspects of this theme. Common denominator is the attention dedicated to the significance of the teacher for the development of school and education, a search for the criteria of evaluation of quality and work of the teacher. Presented are also repeated attempts to define the complex of necessary knowledge and skills, including further aspects of the professions of teachers used during the process of formulating both preparatory education and support of professional development of active teachers. With regard to the discussion about professional development and its support, we divided the publication into 4 parts. The publication is introduced by a study of professor Z. Helus Professional development of teachers: Better or in another way? The publication is concluded with an essay Debate on professionalisation of teachers in post-modern time, which can be considered as a kind of challenge calling for the teachers’ responsability for pupils, school and surrounding world.</t>
  </si>
  <si>
    <t>učitel; profesní rozvoj; školní vzdělávání; rozvoj školy; kvalita vzdělávání; učitelská profese; profesní standard; didaktická znalost obsahu</t>
  </si>
  <si>
    <t>teacher; professional development; school education; development of school; quality of education; profession of teacher´s; standard; pedagogical content knowledge</t>
  </si>
  <si>
    <t>PhDr. Jana Kohnová, Ph.D. (19862488) [prac.: PedF/ÚPRPŠ] [vyk. fak.: PedF/ÚPRPŠ] 
prof. PhDr. Zdeněk Helus, DrSc. (88474650) [prac.: PedF/KPPg] [vyk. fak.: PedF/KPPg] 
doc. PhDr. Jiří Prokop, Ph.D. (69704663) [prac.: PedF/KPg] [vyk. fak.: PedF/KPg] 
Mgr. Barbora Loudová Stralczynská (89871318) [prac.: PedF/KPPg] [vyk. fak.: PedF/KPPg] 
PaedDr. Nataša Mazáčová, Ph.D. (62913513) [prac.: PedF/SPP] [vyk. fak.: PedF/SPP] 
PhDr. Jan Voda, Ph.D. (61374630) [prac.: PedF/CŠM] [vyk. fak.: PedF/CŠM] 
doc. Mgr. Jaroslav Kalous, Dr. (98686372) [prac.: FSV/KVSP] [vyk. fak.: FSV/KVSP] 
PhDr. Ondřej Hník, Ph.D. (47852972) [prac.: PedF/KČL] [vyk. fak.: PedF/KČL] 
prof. RNDr. Milan Hejný, CSc. (11469298) [prac.: PedF/KMDM] [vyk. fak.: PedF/KMDM] 
doc. RNDr. Darina Jirotková, Ph.D. (84452577) [prac.: PedF/KMDM] [vyk. fak.: PedF/KMDM] 
PhDr. Radka Hříbková, CSc. (44786693) [prac.: PedF/KRL] [vyk. fak.: PedF/KRL] 
PhDr. Hana Žofková, CSc. (54369900) [prac.: PedF/KRL] [vyk. fak.: PedF/KRL] 
PhDr. Bohuslav Dvořák (72687120) [prac.: PedF/KAJL] [vyk. fak.: PedF/KAJL] 
PaedDr. Eva Marádová, CSc. (93077502) [prac.: PedF/KPg] [vyk. fak.: PedF/KPg] 
Mgr. Jan Chrudimský (74573299) [prac.: FTVS/G] [vyk. fak.: FTVS/G] 
PhDr. Karel Kovář, Ph.D. (49786431) [prac.: FTVS/PPD] [vyk. fak.: FTVS/PPD] 
doc. PhDr. Jaroslav Koťa (54489839) [prac.: FF/KPED] [vyk. fak.: FF/KPED]</t>
  </si>
  <si>
    <t>&gt;N&lt; - Pomáháme školám k úspěchu, Nadace Kellner Family Foundation
&gt;S&lt; SVV265402 - Školní vzdělávání a učitelská profese
&gt;Z&lt; MSM0021620864 - Aktivní životní styl v biosociálním kontextu
&gt;Z&lt; MSM0021620862 - Učitelská profese v měnících se požadavcích na vzdělávání</t>
  </si>
  <si>
    <t>RIV/00216208:11230/12:10139472
RIV/00216208:11410/12:10139472</t>
  </si>
  <si>
    <t>Jakub Deml : Juvenilia</t>
  </si>
  <si>
    <t>První svazek Demlových sebraných spisů obsahuje rané publikace: Slovo k Otčenáši Františka Bílka, Homilie, Notantur Lumina, Do lepších dob. Drobnější časopisecké publikace jsou pak shromážděny v oddílu Epilegomena.</t>
  </si>
  <si>
    <t>The first volume of Deml's complete writings consists of: Slovo k Otčenáši Františka Bílka, Homilie, Notantur Lumina, Do lepších dob.</t>
  </si>
  <si>
    <t>Jakub Deml; česká katolická literatura</t>
  </si>
  <si>
    <t>Jakub Deml; Czech catholic literature</t>
  </si>
  <si>
    <t>PhDr. Záviš Šuman, Ph.D. (78331818) [prac.: PedF/KFJL] [vyk. fak.: PedF/KFJL] |, prof. Mgr. Martin Putna, Dr. (70815622) [prac.: FHS/FHS] [vyk. fak.: FHS/FHS] 
[K] Mgr. Záviš Šuman, Ph.D. (78331818) [prac.: FF/ÚRS, PedF/KFJL] [vyk. fak.: PedF/KFJL]</t>
  </si>
  <si>
    <t>&gt;I&lt; PRVOUK P15 - Škola a učitelská profese v kontextu rostoucích nároků na vzdělávání
&gt;I&lt; PRVOUK P20 - Kulturní, sociální a historická antropologie</t>
  </si>
  <si>
    <t>RIV/00216208:11240/13:10138943
RIV/00216208:11410/13:10138943</t>
  </si>
  <si>
    <t>ÚČD</t>
  </si>
  <si>
    <t>A propagandistic campaign during the trial with "Milada Horakova and comp."</t>
  </si>
  <si>
    <t>Studie se zaměřuje na propagandistickou kampaň provázející proces s Miladou Horákovou a dalšími dvanácti obžalovanými v roce 1950. Rekonstruuje průběh kampaně a analyzuje, jak bylo veřejné mínění ovlivňováno instrukcemi z vedení komunistické strany a jak bylo organizováno podepisování protestních rezolucí, jež požadovaly pro obžalované trest smrti. Zapojení dětí do celé kampaně představovalo jeden z nejsmutnějších případů manipulace s dětmi. Studie se též věnuje roli československého tisku a popisuje, jak o procesu informovala světová média.</t>
  </si>
  <si>
    <t>The study focuses on a propagandistic campaign during a show trial with Milada Horáková and twelve other defendants in 1950. It reconstructs course of the campaign and how the public meetings were held based on the instructions of the Communist party and resolutions calling for severe punishment of "traitors" were signed. It also shows that this campaign even involved children and unveils one of the saddest examples of manipulating children. This study also covers the role of Czechoslovak press in the campaign and describes how the world's media informed about the trial.</t>
  </si>
  <si>
    <t>Milada Horáková; politické procesy; komunistický režim v Československu;</t>
  </si>
  <si>
    <t>Milada Horakova; political trials; communist regime in Czechoslovakia;</t>
  </si>
  <si>
    <t>PhDr. Petr Koura, Ph.D. (36917359) [prac.: FF/UCD/VZ] [vyk. fak.: FF/UCD/VZ] 
Mgr. Pavlína Kourová (71933227) [prac.: PedF/KDDD, PedF/PedF] [vyk. fak.: PedF/KDDD, PedF/PedF]</t>
  </si>
  <si>
    <t>Francoise Mayer (28615625) {Francie} PhDr. Ondřej Matějka (37140526)</t>
  </si>
  <si>
    <t>RIV/00216208:11210/12:10131015
RIV/00216208:11410/12:10131015</t>
  </si>
  <si>
    <t>Schools on the Road to Quality : School self-evaluation support system in the CR</t>
  </si>
  <si>
    <t>Publikace představuje systém výstupů národního projektu Cesta ke kvalitě. Ten byl realizován v České republice v období květen 2009 až duben 2012. Cílem publikace je představit komplexní systém podpory škol v oblasti vlastního hodnocení, jak byl vytvořen a pilotně ověřen v projektu Cesta ke kvalitě. Tento systém tvoří čtyři hlavní pilíře - 1) nabídka třiceti ověřených evaluačních nástrojů včetně SW podpory sběru a vyhodnocování dat, 2) odpilotované aktivity vzájemného učení škol jako jsou workshopy, vzájemné návštěvy škol, peer review, ale i publikované příklady inspirativní praxe, 3) proškolení, zacvičení a pomoc poskytnout připraveni terénní poradci převážně z řad zkušených ředitelů škol, 4) dvakrát pilotovaný program systematického vzdělávání Koordinátor autoevaluace.</t>
  </si>
  <si>
    <t>A publication by a team of authors from the project management team and closest associates from the academic environment is primarily intended for the professional community. The publication summarizes all the major outcomes of the project, presented as an integrated system of support for school self-evaluation in the Czech Republic provided by the project Road to Quality Improvement and supported by a strong theoretical and empirical basis of the topic. We believe that the publication will also draw attention of demanding readers from among headmasters and teachers of elementary and secondary schools. Its concise format presents all 30 evaluation instruments that were created under the project, referenced are publications and outputs in electronic form devoted specially to the possibilities of mutual learning schools. The publication may be a good teaching tool in the preparation of school managers.</t>
  </si>
  <si>
    <t>vlastní hodnocení školy; autoevaluace; evaluační nástroje; příklady inspirativní praxe; vzájemné učení škol; poradci autoevaluace; metaevaluace</t>
  </si>
  <si>
    <t>self-evaluation; evaluation instruments; examples of best practices; mutual learning of schools; consulting on self-evaluation; metaevaluation</t>
  </si>
  <si>
    <t>PhDr. Martin Chvál, , Ph.D. (18783105) [prac.: PedF/ÚVRV] [vyk. fak.: PedF/ÚVRV] 
Mgr. Karel Černý, , Ph.D. (87579413) [prac.: PedF/ÚVRV] [vyk. fak.: PedF/ÚVRV] 
PhDr. Hana Košťálová (21997732) [prac.: FF/KPED] [vyk. fak.: FF/KPED] 
prof. RNDr. Erika Mechlová, CSc. [ext. prac.: PřF OU] 
Ing. Stanislav Michek (96515982) [prac.: PedF/ÚVRV] [vyk. fak.: PedF/ÚVRV] 
doc. PhDr. Jiří Němec, Ph.D. [ext. prac.: PedF MU] 
prof. PhDr. Milan Pol, CSc. [ext. prac.: FF MU] 
Mgr. Jana Poláchová Vašťatková, Ph.D. [ext. prac.: PedF UP] 
Mgr. Lucie Procházková (17423492) [prac.: PedF/ÚVRV] [vyk. fak.: PedF/ÚVRV] 
PhDr. Ivana Shánilová (91789283) [prac.: FF/KANPR] [vyk. fak.: FF/KANPR] 
Mgr. Jana Štybnarová</t>
  </si>
  <si>
    <t>RIV/00216208:11210/12:10123779
RIV/00216208:11410/12:10123779</t>
  </si>
  <si>
    <t>The Integrated Plant Record vegetation analysis (IPR vegetation analysis) is a semi-quantitative method that has been developed to reconstruct Cenozoic zonal vegetation based on the fossil leaf, fruit, and pollen record, i.e., the integrated plant record. To date, thousands of taxa have been scored and more than 300 fossil and modern plant sites have been evaluated by this method. Such huge amounts of data can be handled easily and made widely available only by a sophisticated, automated working application. The internet platform www.iprdatabase.eu provides an interactive database of scored taxa, localities, and a template for the evaluation of further plant assemblages, whether fossil or modern. Moreover, the computerised application allows changing classification parameters, directly editing synonyms and typographical errors, as well as scoring taxa within formerly uploaded datasets. To keep the database operational, the abovementioned inputs are possible only under an authorised access to the application.</t>
  </si>
  <si>
    <t>IPR-vegetation analysis; database; Cenozoic; fossil; living; plant; World Wide Web</t>
  </si>
  <si>
    <t>RNDr. Vasilis Teodoridis, , Ph.D. (29360440) [prac.: PedF/KBES] [vyk. fak.: PedF/KBES] 
Prof. Johanna Kovar-Eder {Německo} 
Petr Marek [ext. prac.: FIS VŠE] 
prof. RNDr. Zlatko Kvaček, , DrSc. (33357092) [prac.: PřF/4200] [vyk. fak.: PřF/4200] 
Ing. Petr Mazouch, Ph.D. [ext. prac.: FIS VŠE]</t>
  </si>
  <si>
    <t>&gt;Z&lt; MSM0021620855
&gt;P&lt; ME09115
&gt;P&lt; GAP210/10/0124</t>
  </si>
  <si>
    <t>37/3-4</t>
  </si>
  <si>
    <t>RIV/00216208:11310/11:10103947
RIV/00216208:11410/11:10103947</t>
  </si>
  <si>
    <t>The family Alismataceae Vent</t>
  </si>
  <si>
    <t>Monografický přehled druhů a rodů čeledi Alismataceae na území ČR (klíč, rozšíření, ekologie a variabilita)</t>
  </si>
  <si>
    <t>A survey of the species and Genera if the family Alismataceae in the Czech Republic (identificational key, distribution, ecology and variability of the all species)</t>
  </si>
  <si>
    <t>Alismataceae; žabníkovité; Alisma; Sagittaria; Luronium</t>
  </si>
  <si>
    <t>family Alismataceae; Alisma; Sagittaria; Luronium</t>
  </si>
  <si>
    <t>doc. RNDr. Lubomír Hrouda, , CSc. (57610641) [prac.: PedF/KBES, PřF/0150, PřF/1200] [vyk. fak.: PedF/KBES, PřF/0150, PřF/1200]</t>
  </si>
  <si>
    <t>Jitka Štěpánková</t>
  </si>
  <si>
    <t>&gt;P&lt; GA206/04/0786
&gt;P&lt; GA206/07/0706
&gt;P&lt; GA206/01/1115</t>
  </si>
  <si>
    <t>296-307</t>
  </si>
  <si>
    <t>RIV/00216208:11310/10:10082457
RIV/00216208:11410/10:10082457</t>
  </si>
  <si>
    <t>Key to the identification of the families of Monocotyledons in Czech Republic</t>
  </si>
  <si>
    <t>Morfologický klíč k identifikaci všech čeledí jednoděložných rostlin, jejichž zástupci se vyskytují na území České republiky</t>
  </si>
  <si>
    <t>A morphological key to identification of all families of Monocotyledons, where are distributed in Czech Republic.</t>
  </si>
  <si>
    <t>Klíč; určení; čeledi; jednoděložné rosltiny</t>
  </si>
  <si>
    <t>identificational key; families of the Monocotyledons; Czech Republic</t>
  </si>
  <si>
    <t>RNDr. Jitka Štěpánková, CSc.</t>
  </si>
  <si>
    <t>&gt;P&lt; GA206/07/0706
&gt;P&lt; GA206/04/0786
&gt;P&lt; GA206/01/1115</t>
  </si>
  <si>
    <t>270-273</t>
  </si>
  <si>
    <t>RIV/00216208:11310/10:10082435
RIV/00216208:11410/10:10082435</t>
  </si>
  <si>
    <t>Science Education in Vocational Schools</t>
  </si>
  <si>
    <t>Cílem tohoto článku je seznámit čtenáře s dotazníkovým šetřením zjišťujícím školní prospěch žáků z přírodovědných předmětů na konci 9 ročníku, kteří studují v 1. ročnících různých typů středních škol. Na vzorku téměř 6500 žáků ze Středočeského kraje jsou získané údaje z různých typů SŠ porovnány a diskutují se různé výchozí, ale i průběžné podmínky pro přírodovědné vzdělávání.</t>
  </si>
  <si>
    <t>The purpose of this paper is to introduce a questionnaire inquiry about school grades in Science subjects received by pupils at the end of the ninth grade. At the specimen of almost 6,500 pupils from the Central Bohemia Region, the data from various types of secondary schools are being compared and various initial, as well as through, conditions for the Science education are being discussed.</t>
  </si>
  <si>
    <t>přírodovědné vzdělávání; střední odborné vzdělávání; vzdělání učitelů; dotazníkové šetření</t>
  </si>
  <si>
    <t>secondary vocational education; Science education; education of teachers; questionnaire inquiry</t>
  </si>
  <si>
    <t>Martin Rusek (14108423) [prac.: PedF/KChDCh] [vyk. fak.: PedF/KChDCh] 
Mgr. Michaela Havlová (29780350) [prac.: PřF/1800] [vyk. fak.: PřF/1800] 
PhDr. Václav Pumpr, , CSc. (94740189) [prac.: PedF/KChDCh] [vyk. fak.: PedF/KChDCh]</t>
  </si>
  <si>
    <t>19-27</t>
  </si>
  <si>
    <t>RIV/00216208:11310/10:10081974
RIV/00216208:11410/10:10081974</t>
  </si>
  <si>
    <t>Nine macrofloras have been evaluated using the IPR vegetation analysis. This semi-quantitative method confirms a zonal vegetation change from the Mixed Mesophytic Forest of the Holešice Member floras to the Broad-leaved Evergreen Forest type represented by floras of the Libkovice Member. This vegetation shift corresponds to palaeoclimatic fluctuation towards Early-Middle Miocene Climatic Optimum expressed by increased proportion of the evergreen and thermophilous elements and has also been corroborated by palaeoclimatic estimates derived from the LMA, CLAMP and CoA methods as well as studies of CO2 concentration.</t>
  </si>
  <si>
    <t>IPR vegetation analysis;vegetation;palaeoclimate;Early Miocene;Most Basin;Czech Republic</t>
  </si>
  <si>
    <t>Vasilis Theodoridis (29360440) [prac.: PedF/KBES] [vyk. fak.: PedF/KBES]</t>
  </si>
  <si>
    <t>&gt;P&lt; GP205/06/P007 - Komplexní paleobotanický a paleoenvironmentální výzkum sedimentární výplně mostecké pánve</t>
  </si>
  <si>
    <t>0.622</t>
  </si>
  <si>
    <t>0.719</t>
  </si>
  <si>
    <t>0.469</t>
  </si>
  <si>
    <t>0.501</t>
  </si>
  <si>
    <t>Hodnocení výsledků výzkumných organizací v roce 2015: Výsledky hodnocené v III. Pilíři – Tabulka č. 3</t>
  </si>
  <si>
    <t>Hodnocení výsledku v III. Pilíři</t>
  </si>
  <si>
    <t>P</t>
  </si>
  <si>
    <t>Králová, Jarmila, 8857857; Martásek, Pavel, 4688678; Bříza, Tomáš, 2741466; Kejík, Zdeněk, 6188818</t>
  </si>
  <si>
    <t>Využití polymethiniových solí jako senzorů pro nádorové markery</t>
  </si>
  <si>
    <t>CE</t>
  </si>
  <si>
    <t>http://spisy.upv.cz/Patents/FullDocuments/304/304948.pdf</t>
  </si>
  <si>
    <t>http://www.isvav.cz/resultDetail.do?rowId=RIV%2F00216208%3A11110%2F14%3A10287025!RIV15-GA0-11110___</t>
  </si>
  <si>
    <t>RIV/00216208:11110/14:10287025!RIV15-GA0-11110___</t>
  </si>
  <si>
    <t>m22JkGebV.0SfwMiVMUWVjQ1a5Y=</t>
  </si>
  <si>
    <t>Hrabák, Jaroslav, 4503953; Papagiannitsis, Constantinos, 2695316</t>
  </si>
  <si>
    <t>Způsob detekce beta-laktamáz gramnegativních bakterií hmotnostní spektrometrií</t>
  </si>
  <si>
    <t>EE</t>
  </si>
  <si>
    <t>http://isdv.upv.cz/portal/pls/portal/portlets.pts.det?xprim=1996837&amp;lan=cs</t>
  </si>
  <si>
    <t>http://www.isvav.cz/resultDetail.do?rowId=RIV%2F00216208%3A11140%2F14%3A10282671!RIV15-MSM-11140___</t>
  </si>
  <si>
    <t>RIV/00216208:11140/14:10282671!RIV15-MSM-11140___</t>
  </si>
  <si>
    <t>-Ex6HWJzDBbKXITNCjtKQG5-a7k=</t>
  </si>
  <si>
    <t>Lékařská fakulta v Plzni</t>
  </si>
  <si>
    <t>Korabečná, Marie, 8120072</t>
  </si>
  <si>
    <t>Způsob archivace DNA z histopatologického materiálu</t>
  </si>
  <si>
    <t>http://spisy.upv.cz/Applications/2012/PPVCZ2012_0748A3.pdf</t>
  </si>
  <si>
    <t>http://www.isvav.cz/resultDetail.do?rowId=RIV%2F00216208%3A11140%2F14%3A10283121!RIV15-MPO-11140___</t>
  </si>
  <si>
    <t>RIV/00216208:11140/14:10283121!RIV15-MPO-11140___</t>
  </si>
  <si>
    <t>+TuV3FwqHeX0NKPHTUqr!MRBU+Q=</t>
  </si>
  <si>
    <t>Způsob predikce viditelných fenotypových znaků a biogeografického původu, zejména pro forenzní účely</t>
  </si>
  <si>
    <t>http://spisy.upv.cz/Patents/FullDocuments/304/304385.pdf</t>
  </si>
  <si>
    <t>http://www.isvav.cz/resultDetail.do?rowId=RIV%2F00216208%3A11140%2F14%3A10283128!RIV15-MPO-11140___</t>
  </si>
  <si>
    <t>RIV/00216208:11140/14:10283128!RIV15-MPO-11140___</t>
  </si>
  <si>
    <t>JY8JkchSH+jdP5f04yMLXsk3r10=</t>
  </si>
  <si>
    <t>Kremláček, Jan, 8818649; Kuba, Miroslav, 9736344; Vít, František, 8345074</t>
  </si>
  <si>
    <t>Suchá elektroda pro registraci biopotenciálů z vlasaté části hlavy</t>
  </si>
  <si>
    <t>FH</t>
  </si>
  <si>
    <t>http://isdv.upv.cz/portal/pls/portal/portlets.pts.det?xprim=2064264&amp;lan=cs&amp;s_majs=&amp;s_puvo=&amp;s_naze=&amp;s_anot=</t>
  </si>
  <si>
    <t>http://www.isvav.cz/resultDetail.do?rowId=RIV%2F00216208%3A11150%2F14%3A10283188!RIV15-MSM-11150___</t>
  </si>
  <si>
    <t>RIV/00216208:11150/14:10283188!RIV15-MSM-11150___</t>
  </si>
  <si>
    <t>TTD.cq-q4UJ9MvmQsMdVI.2IQiM=</t>
  </si>
  <si>
    <t>Mobilní zařízení pro dlouhodobé monitorování zrakových a mozkových funkcí</t>
  </si>
  <si>
    <t>http://isdv.upv.cz/portal/pls/portal/portlets.pts.det?xprim=2055693&amp;lan=cs&amp;s_majs=&amp;s_puvo=Kreml%C3%A1%C4%8Dek&amp;s_naze=&amp;s_anot=</t>
  </si>
  <si>
    <t>http://www.isvav.cz/resultDetail.do?rowId=RIV%2F00216208%3A11150%2F14%3A10283541!RIV15-MSM-11150___</t>
  </si>
  <si>
    <t>RIV/00216208:11150/14:10283541!RIV15-MSM-11150___</t>
  </si>
  <si>
    <t>yxShrTSYc7SV8cUwwkBQWeB6Yz4=</t>
  </si>
  <si>
    <t>Solich, Petr, 7555350; Sklenářová, Hana, 3800695; Chocholouš, Petr, 2796899; Šatínský, Dalibor, 9088776; Andruch, Vasil, 7255764; Škrlíková, Jana, 7624093</t>
  </si>
  <si>
    <t>Zařízení sekvenční injekční analýzy pro extrakci kapalina-kapalina</t>
  </si>
  <si>
    <t>http://isdv.upv.cz/portal/pls/portal/portlets.pts.det?xprim=1459751</t>
  </si>
  <si>
    <t>http://www.isvav.cz/resultDetail.do?rowId=RIV%2F00216208%3A11160%2F14%3A10282014!RIV15-MSM-11160___</t>
  </si>
  <si>
    <t>RIV/00216208:11160/14:10282014!RIV15-MSM-11160___</t>
  </si>
  <si>
    <t>RK2Bs5UXXQy1Vu8MFiGs8Yg26JY=</t>
  </si>
  <si>
    <t>Dejmková, Hana, 5768268; Mika, Jan, 1325507; Zima, Jiří, 6618987; Barek, Jiří, 4454472</t>
  </si>
  <si>
    <t>Pracovní elektroda, coulometrický detektor a způsob výměny pracovního materiálu</t>
  </si>
  <si>
    <t>CG</t>
  </si>
  <si>
    <t>http://spisy.upv.cz/Patents/FullDocuments/304/304462.pdf</t>
  </si>
  <si>
    <t>http://www.isvav.cz/resultDetail.do?rowId=RIV%2F00216208%3A11310%2F14%3A10218312!RIV15-MSM-11310___</t>
  </si>
  <si>
    <t>RIV/00216208:11310/14:10218312!RIV15-MSM-11310___</t>
  </si>
  <si>
    <t>mR4ubrFPiovmb8Ls534hLI-0Kk0=</t>
  </si>
  <si>
    <t>Černý, Jan, 3443388; Císařová, Ivana, 3157962</t>
  </si>
  <si>
    <t>Submerzní kmeny Quambalaria sp. CCM 8372 a CCM 8373, směs naftochinonových barviv jimi produkovaná, způsob jejich produkce a použití</t>
  </si>
  <si>
    <t>http://spisy.upv.cz/Patents/FullDocuments/304/304335.pdf</t>
  </si>
  <si>
    <t>http://www.isvav.cz/resultDetail.do?rowId=RIV%2F00216208%3A11310%2F14%3A10284390!RIV15-MSM-11310___</t>
  </si>
  <si>
    <t>RIV/00216208:11310/14:10284390!RIV15-MSM-11310___</t>
  </si>
  <si>
    <t>DPF5R8wiky-ba-exyn4ZkqGz9g4=</t>
  </si>
  <si>
    <t>Matolín, Vladimír, 8636303</t>
  </si>
  <si>
    <t>Sposob polučenija katalizatora okislenija i katalizatory, polučennye dannym sposobom</t>
  </si>
  <si>
    <t>BM</t>
  </si>
  <si>
    <t>EA019445</t>
  </si>
  <si>
    <t>http://www.eapo.org/ru/publications/publicat/viewpubl.php?id=019445</t>
  </si>
  <si>
    <t>http://www.isvav.cz/resultDetail.do?rowId=RIV%2F00216208%3A11320%2F14%3A10287778!RIV15-MSM-11320___</t>
  </si>
  <si>
    <t>RIV/00216208:11320/14:10287778!RIV15-MSM-11320___</t>
  </si>
  <si>
    <t>jWIc7p7mA.qAeJBLiCyRm.qeQXA=</t>
  </si>
  <si>
    <t>Janeček, Miloš, 5345553; Stráský, Josef, 2958244; Harcuba, Petr, 5648874</t>
  </si>
  <si>
    <t>Kloubní implantát a způsob jeho výroby</t>
  </si>
  <si>
    <t>JG</t>
  </si>
  <si>
    <t>http://www.isvav.cz/resultDetail.do?rowId=RIV%2F00216208%3A11320%2F14%3A10291281!RIV15-TA0-11320___</t>
  </si>
  <si>
    <t>RIV/00216208:11320/14:10291281!RIV15-TA0-11320___</t>
  </si>
  <si>
    <t>AQe3YKqAWtgpf-UyFY-4-RbTZKM=</t>
  </si>
  <si>
    <t>Hodnocení výsledků výzkumných organizací v roce 2015: Údaje z hodnocení organizace ve III. Pilíři – Tabulka č. 5prac</t>
  </si>
  <si>
    <t>Skupina oborů</t>
  </si>
  <si>
    <t>Projekty aplikovaného výzkumu</t>
  </si>
  <si>
    <t>Bodové hodnocení ve III. Pilíři</t>
  </si>
  <si>
    <t>Kód</t>
  </si>
  <si>
    <t>Název</t>
  </si>
  <si>
    <t>počet</t>
  </si>
  <si>
    <t>seznam identifikačních kódů projektů v CEP</t>
  </si>
  <si>
    <t>celkové uznané náklady za hodnocené roky v tis. Kč</t>
  </si>
  <si>
    <t>body za hodnocení projektů aplikovaného výzkumu a smluvní výzkum</t>
  </si>
  <si>
    <t>body za patenty, odrůdy a plemena</t>
  </si>
  <si>
    <t>body celkem</t>
  </si>
  <si>
    <t>OBRSKUKOD</t>
  </si>
  <si>
    <t>OBRSKUPOP</t>
  </si>
  <si>
    <t>ROK</t>
  </si>
  <si>
    <t>POCPRJ</t>
  </si>
  <si>
    <t>PRJIDKSZN</t>
  </si>
  <si>
    <t>CSTPRJ</t>
  </si>
  <si>
    <t>BODPJSVM</t>
  </si>
  <si>
    <t>BODPZ</t>
  </si>
  <si>
    <t>BODP3</t>
  </si>
  <si>
    <t>SPOLEČENSKÉ, HUMANITNÍ a UMĚLECKÉ VĚDY - SHVa</t>
  </si>
  <si>
    <t>DF11P01OVV007, DF12P01OVV014, DF12P01OVV022, DF12P01OVV036, DF12P01OVV046, DF13P01OVV017,</t>
  </si>
  <si>
    <t>SPOLEČENSKÉ VĚDY - SHVb</t>
  </si>
  <si>
    <t>7E12059, DF12P01OVV013, TB020MZV031, TB030MZV004, TD020010, TD020071, TD020083, TD020120, TD020400, VG20132015112,</t>
  </si>
  <si>
    <t>SPOLEČENSKÉ VĚDY - SHVc</t>
  </si>
  <si>
    <t>7E11057, 7E12058, DF11P01OVV003, DF11P01OVV011, DF11P01OVV030, DF12P01OVV033, DF13P01OVV013, TB020MMR023, TD020049, TD020137, TD020183, TD020254, TD020299, TD020306, TD020354,</t>
  </si>
  <si>
    <t>TECHNICKÉ a INFORMATICKÉ VĚDY</t>
  </si>
  <si>
    <t>FR-TI3/869, FR-TI4/365, FR-TI4/500, TA01010931, TA02010182, TA02011137, TA03010188, TA03010313, TA03011171, TA03030448, TA04010683, TA04031603, TD020277, TE01020445, VF20112015018,</t>
  </si>
  <si>
    <t>ZEMĚDĚLSKÉ VĚDY</t>
  </si>
  <si>
    <t>LH12096, QI101B090, QI111A166, QJ1210093, QJ1210113, QJ1220218, QJ1310085, TA02020544, TA03010700, TA03011027,</t>
  </si>
  <si>
    <t>VĚDY O ZEMI</t>
  </si>
  <si>
    <t>QI112A138, TA02020621, TA02021165, TA02021263, TA03020408, TA04021261, TD020368, VG20122015091,</t>
  </si>
  <si>
    <t>MATEMATICKÉ VĚDY</t>
  </si>
  <si>
    <t>VF20102015006,</t>
  </si>
  <si>
    <t>FYZIKÁLNÍ VĚDY</t>
  </si>
  <si>
    <t>TA03010103, TA04011329, TA04011437,</t>
  </si>
  <si>
    <t>CHEMICKÉ VĚDY</t>
  </si>
  <si>
    <t>FR-TI4/331, TA01011406, TA03010027, TA03010548, TA04010954, VG20102015065, VG20122015075,</t>
  </si>
  <si>
    <t>BIOLOGICKÉ VĚDY</t>
  </si>
  <si>
    <t>FR-TI2/509, NT11032, NT11322, NT11425, NT11457, NT11559, NT12118, NT12269, NT12402, NT12405, NT13116, NT13488, NT13691, NT13713, NT14017, NT14135, NT14200, NT14320, NT14343, TA01010860, TA01011461, TA04010838, TB930MZP001,</t>
  </si>
  <si>
    <t>LÉKAŘSKÉ VĚDY</t>
  </si>
  <si>
    <t>7E09060, 7E11062, 7E12075, 7E12077, 7E12078, 7E13033, 7E13034, 7H12016, FR-TI3/666, FR-TI4/638, NT11247, NT11325, NT11331, NT11382, NT11392, NT11402, NT11404, NT11407, NT11414, NT11415, NT11443, NT11444, NT11455, NT11465, NT11469, NT11523, NT12025, NT12229, NT12237, NT12239, NT12248, NT12280, NT12282, NT12287, NT12288, NT12290, NT12319, NT12342, NT12376, NT12395, NT12397, NT12398, NT12401, NT12407, NT12414, NT12417, NT12425, NT12428, NT12429, NT12440, NT13072, NT13108, NT13112, NT13114, NT13120, NT13122, NT13151, NT13153, NT13166, NT13167, NT13170, NT13186, NT13201, NT13212, NT13236, NT13238, NT13259, NT13271, NT13275, NT13287, NT13299, NT13326, NT13334, NT13343, NT13346, NT13351, NT13357, NT13358, NT13369, NT13457, NT13461, NT13462, NT13465, NT13467, NT13472, NT13473, NT13475, NT13477, NT13531, NT13543, NT13627, NT13663, NT13671, NT13673, NT13679, NT13687, NT13692, NT13693, NT13701, NT13705, NT13708, NT13721, NT14001, NT14005, NT14006, NT14015, NT14025, NT14030, NT14035, NT14037, NT14054, NT14059, NT14064, NT14078, NT14079, NT14089, NT14092, NT14094, NT14107, NT14145, NT14189, NT14203, NT14254, NT14329, NT14330, NT14332, NT14336, NT14348, NT14350, NT14416, NT14426, NT14439, NT14441, NT14448, NT14484, NT14486, NT14489, NT14533, NT14534, TA01010128, TA01011141, TA03010878, TA03011175, TA04010836, TG01010108, VG20102015014, VG20102015041, VG20122015080,</t>
  </si>
  <si>
    <t>workplace</t>
  </si>
  <si>
    <t>name</t>
  </si>
  <si>
    <t>Mgr. Irena Lhotková, Ph.D.</t>
  </si>
  <si>
    <t>PhDr. Jan Voda, Ph.D.</t>
  </si>
  <si>
    <t>PhDr. Michaela Tureckiová, CSc.</t>
  </si>
  <si>
    <t>PhDr. Václav Trojan, Ph.D.</t>
  </si>
  <si>
    <t>PhDr. Filip Smolík, Ph.D.</t>
  </si>
  <si>
    <t>doc. PhDr. Anna Grmelová, CSc.</t>
  </si>
  <si>
    <t>doc. PhDr. Renata Pípalová, CSc.</t>
  </si>
  <si>
    <t>Mgr. Jakub Ženíšek</t>
  </si>
  <si>
    <t>Mgr. Karel Žďárek</t>
  </si>
  <si>
    <t>Mgr. Klára Kostková, Ph.D.</t>
  </si>
  <si>
    <t>Mgr. Kristýna Poesová, Ph.D.</t>
  </si>
  <si>
    <t>PaedDr. Marie Hofmannová</t>
  </si>
  <si>
    <t>PhDr. Klára Matuchová, Ph.D.</t>
  </si>
  <si>
    <t>PhDr. Petr Chalupský, Ph.D.</t>
  </si>
  <si>
    <t>PhDr. Tereza Topolovská</t>
  </si>
  <si>
    <t>doc. RNDr. Lubomír Hrouda, CSc.</t>
  </si>
  <si>
    <t>doc. RNDr. Václav Vančata, CSc.</t>
  </si>
  <si>
    <t>doc. RNDr. Vasilis Teodoridis, Ph.D.</t>
  </si>
  <si>
    <t>Ing. Jan Andreska, Ph.D.</t>
  </si>
  <si>
    <t>Mgr. Gabriela Tichá</t>
  </si>
  <si>
    <t>Mgr. Jevgenija Pankina</t>
  </si>
  <si>
    <t>Mgr. Lucie Müllerová</t>
  </si>
  <si>
    <t>PhDr. Kateřina Jančaříková, Ph.D.</t>
  </si>
  <si>
    <t>PhDr. Petr Novotný, Ph.D.</t>
  </si>
  <si>
    <t>PhDr. Tereza Odcházelová</t>
  </si>
  <si>
    <t>prof. RNDr. Lubomír Hanel, CSc.</t>
  </si>
  <si>
    <t>RNDr. Edvard Ehler, Ph.D.</t>
  </si>
  <si>
    <t>RNDr. Jan Řezníček, Ph.D.</t>
  </si>
  <si>
    <t>RNDr. Lenka Pavlasová, Ph.D.</t>
  </si>
  <si>
    <t>RNDr. Vanda Janštová</t>
  </si>
  <si>
    <t>doc. Mgr. Robert Adam, Ph.D.</t>
  </si>
  <si>
    <t>doc. PhDr. Eva Hájková, CSc.</t>
  </si>
  <si>
    <t>doc. PhDr. Eva Höflerová, Ph.D.</t>
  </si>
  <si>
    <t>doc. PhDr. Martina Šmejkalová, Ph.D.</t>
  </si>
  <si>
    <t>doc. PhDr. Milada Hirschová, DSc.</t>
  </si>
  <si>
    <t>doc. PhDr. PaedDr. Anna Kucharská, Ph.D.</t>
  </si>
  <si>
    <t>Mgr. Bc. Jan Huleja</t>
  </si>
  <si>
    <t>Mgr. Bc. Pavla Štěpánová</t>
  </si>
  <si>
    <t>Mgr. Bc. Renata Žiláková</t>
  </si>
  <si>
    <t>Mgr. Drahoslava Kráčmarová</t>
  </si>
  <si>
    <t>Mgr. Eva Růžičková</t>
  </si>
  <si>
    <t>Mgr. Gabriela Babušová, Ph.D.</t>
  </si>
  <si>
    <t>Mgr. Martin Wagenknecht</t>
  </si>
  <si>
    <t>Mgr. Petra Hádková</t>
  </si>
  <si>
    <t>Mgr. Radovan Vlha</t>
  </si>
  <si>
    <t>Mgr. Stanislav Štěpáník, Ph.D.</t>
  </si>
  <si>
    <t>PaedDr. Simona Pišlová, Dr.</t>
  </si>
  <si>
    <t>PhDr. Helena Hejlová, Ph.D.</t>
  </si>
  <si>
    <t>PhDr. Jana Vlčková, Ph.D.</t>
  </si>
  <si>
    <t>PhDr. Ladislav Janovec, Ph.D.</t>
  </si>
  <si>
    <t>PhDr. Marta Kvíčalová</t>
  </si>
  <si>
    <t>PhDr. Olga Palkosková, Ph.D.</t>
  </si>
  <si>
    <t>PhDr. Pavel Sojka, Ph.D.</t>
  </si>
  <si>
    <t>PhDr. Pavla Chejnová, Ph.D.</t>
  </si>
  <si>
    <t>PhDr. Radka Čapková, Ph.D.</t>
  </si>
  <si>
    <t>PhDr. Radka Holanová, Ph.D.</t>
  </si>
  <si>
    <t>PhDr. Soňa Schneiderová, Ph.D.</t>
  </si>
  <si>
    <t>PhDr. Václav Velčovský, Ph.D.</t>
  </si>
  <si>
    <t>doc. PhDr. Ondřej Hník, Ph.D.</t>
  </si>
  <si>
    <t>doc. PhDr. Tomáš Kubíček, Ph.D.</t>
  </si>
  <si>
    <t>Mgr. Štěpánka Klumparová, Ph.D.</t>
  </si>
  <si>
    <t>prof. PhDr. Dagmar Mocná, CSc.</t>
  </si>
  <si>
    <t>doc. PhDr. Alena Míšková, Ph.D.</t>
  </si>
  <si>
    <t>doc. PhDr. Jana Kepartová, CSc.</t>
  </si>
  <si>
    <t>Mgr. Bc. Jiří Müller</t>
  </si>
  <si>
    <t>Mgr. David Venclík</t>
  </si>
  <si>
    <t>Mgr. Dušan Foltýn</t>
  </si>
  <si>
    <t>Mgr. František Kolouch</t>
  </si>
  <si>
    <t>Mgr. Jitka Bílková</t>
  </si>
  <si>
    <t>Mgr. Kateřina Sládková</t>
  </si>
  <si>
    <t>Mgr. Lenka Stolárová</t>
  </si>
  <si>
    <t>Mgr. Libor Hruška</t>
  </si>
  <si>
    <t>Mgr. Pavlína Formánková</t>
  </si>
  <si>
    <t>Mgr. Pavlína Kourová</t>
  </si>
  <si>
    <t>Mgr. Petr Svoboda</t>
  </si>
  <si>
    <t>Mgr. Petr Zeman</t>
  </si>
  <si>
    <t>PhDr. Hana Havlůjová, Ph.D.</t>
  </si>
  <si>
    <t>PhDr. Jiří Hnilica, Ph.D.</t>
  </si>
  <si>
    <t>PhDr. Mgr. Dita Křišťanová, Ph.D.</t>
  </si>
  <si>
    <t>PhDr. Mgr. Tomáš Habermann</t>
  </si>
  <si>
    <t>PhDr. Mgr. Václav Čada</t>
  </si>
  <si>
    <t>PhDr. Olga Kotková, Ph.D.</t>
  </si>
  <si>
    <t>PhDr. Ondřej Švorc</t>
  </si>
  <si>
    <t>prof. PhDr. Kateřina Charvátová, CSc.</t>
  </si>
  <si>
    <t>prof. PhDr. Petr Charvát, DrSc.</t>
  </si>
  <si>
    <t>prof. PhDr. Vít Vlnas, Ph.D.</t>
  </si>
  <si>
    <t>Mgr. Daniel Hanšpach</t>
  </si>
  <si>
    <t>Mgr. Filip Fischer</t>
  </si>
  <si>
    <t>Mgr. Jiří Jančík</t>
  </si>
  <si>
    <t>Mgr. Kateřina Suková Vychopňová, Ph.D.</t>
  </si>
  <si>
    <t>Mgr. Tereza Kněžourková</t>
  </si>
  <si>
    <t>Mgr. Tomáš Klinka, Ph.D.</t>
  </si>
  <si>
    <t>PhDr. Catherine Ébert-Zeminová, Ph.D.</t>
  </si>
  <si>
    <t>PhDr. Eva Müllerová, CSc.</t>
  </si>
  <si>
    <t>PhDr. Renáta Listíková, Dr.</t>
  </si>
  <si>
    <t>PhDr. Záviš Šuman, Ph.D.</t>
  </si>
  <si>
    <t>prof. PhDr. Marie Bořek - Dohalská, DrSc.</t>
  </si>
  <si>
    <t>doc. PhDr. Viera Glosíková, CSc.</t>
  </si>
  <si>
    <t>Dr. phil. Elisabeth Martschini, Mag. phil.</t>
  </si>
  <si>
    <t>Mgr. Eva Markvartová, Ph.D.</t>
  </si>
  <si>
    <t>Mgr. Kateřina Černá, Ph.D.</t>
  </si>
  <si>
    <t>PhDr. Dalibor Zeman, Ph.D.</t>
  </si>
  <si>
    <t>PhDr. Ing. Jindra Broukalová, Ph.D.</t>
  </si>
  <si>
    <t>PhDr. Pavla Nečasová, Ph.D.</t>
  </si>
  <si>
    <t>PhDr. Tamara Bučková, Ph.D.</t>
  </si>
  <si>
    <t>prof. Dr. Anja Lobenstein-Reichmann</t>
  </si>
  <si>
    <t>prof. Franz Loquai, M.A.</t>
  </si>
  <si>
    <t>doc. MgA. Jana Palkovská</t>
  </si>
  <si>
    <t>doc. MgA. Libuše Tichá, Ph.D.</t>
  </si>
  <si>
    <t>doc. MgA. Věra Kopecká</t>
  </si>
  <si>
    <t>doc. PaedDr. Hana Váňová, CSc.</t>
  </si>
  <si>
    <t>doc. PaedDr. Miloš Kodejška, CSc.</t>
  </si>
  <si>
    <t>Mgr. et Mgr. Ludmila Vacková</t>
  </si>
  <si>
    <t>Mgr. MgA. Marek Valášek, Ph.D.</t>
  </si>
  <si>
    <t>PaedDr. Alena Tichá, Ph.D.</t>
  </si>
  <si>
    <t>PhDr. Eva Vachudová, Ph.D.</t>
  </si>
  <si>
    <t>PhDr. Gabriela Kubátová, Ph.D.</t>
  </si>
  <si>
    <t>PhDr. MgA. Vít Gregor, Ph.D.</t>
  </si>
  <si>
    <t>PhDr. Petra Bělohlávková, Ph.D.</t>
  </si>
  <si>
    <t>prof. PaedDr. Michal Nedělka, Dr.</t>
  </si>
  <si>
    <t>prof. PhDr. Stanislav Pecháček, Ph.D.</t>
  </si>
  <si>
    <t>Bc. Anežka Poulová</t>
  </si>
  <si>
    <t>Bc. Štěpán Gabriel</t>
  </si>
  <si>
    <t>doc. RNDr. Karel Holada, CSc.</t>
  </si>
  <si>
    <t>Mgr. Dagmar Stárková</t>
  </si>
  <si>
    <t>Mgr. Ing. Štěpánka Kučková, Ph.D.</t>
  </si>
  <si>
    <t>Mgr. Iva Metelková</t>
  </si>
  <si>
    <t>Mgr. Miroslava Zachariášová</t>
  </si>
  <si>
    <t>Mgr. Věra Jelínková</t>
  </si>
  <si>
    <t>Mgr. Veronika Köhlerová, Ph.D.</t>
  </si>
  <si>
    <t>PhDr. Martin Adamec, Ph.D.</t>
  </si>
  <si>
    <t>PhDr. Martin Rusek, Ph.D.</t>
  </si>
  <si>
    <t>prof. Ing. František Liška, CSc.</t>
  </si>
  <si>
    <t>doc. PhDr. Vladimír Rambousek, CSc.</t>
  </si>
  <si>
    <t>doc. RNDr. Miroslava Černochová, CSc.</t>
  </si>
  <si>
    <t>Mgr. Daniel Tocháček</t>
  </si>
  <si>
    <t>Mgr. Miloš Prokýšek, Ph.D.</t>
  </si>
  <si>
    <t>Mgr. Petra Vaňková</t>
  </si>
  <si>
    <t>PaedDr. Ladislav Reitmayer, CSc.</t>
  </si>
  <si>
    <t>PhDr. Jiří Štípek, Ph.D.</t>
  </si>
  <si>
    <t>PhDr. Josef Procházka, Ph.D.</t>
  </si>
  <si>
    <t>PhDr. Ondřej Neumajer, Ph.D.</t>
  </si>
  <si>
    <t>PhDr. Tomáš Jeřábek, Ph.D.</t>
  </si>
  <si>
    <t>PhDr. Viktor Fuglík, Ph.D.</t>
  </si>
  <si>
    <t>doc. RNDr. Darina Jirotková, Ph.D.</t>
  </si>
  <si>
    <t>doc. RNDr. Jaroslav Zhouf, Ph.D.</t>
  </si>
  <si>
    <t>Mgr. Alena Rakoušová</t>
  </si>
  <si>
    <t>Mgr. Derek Pilous, Ph.D.</t>
  </si>
  <si>
    <t>Mgr. Hana Nováková</t>
  </si>
  <si>
    <t>Mgr. Ivana Procházková</t>
  </si>
  <si>
    <t>Mgr. Jaroslava Kloboučková</t>
  </si>
  <si>
    <t>Mgr. Jiří Bureš</t>
  </si>
  <si>
    <t>Mgr. Lenka Procházková</t>
  </si>
  <si>
    <t>Mgr. Michaela Králová</t>
  </si>
  <si>
    <t>Mgr. Radka Havlíčková</t>
  </si>
  <si>
    <t>Mgr. Sylva Peclinovská</t>
  </si>
  <si>
    <t>Mgr. Veronika Havelková</t>
  </si>
  <si>
    <t>PhDr. Eva Patáková, Ph.D.</t>
  </si>
  <si>
    <t>PhDr. Jana Slezáková, Ph.D.</t>
  </si>
  <si>
    <t>PhDr. Michaela Kaslová</t>
  </si>
  <si>
    <t>PhDr. Michaela Ulrychová, Ph.D.</t>
  </si>
  <si>
    <t>prof. RNDr. Jarmila Novotná, CSc.</t>
  </si>
  <si>
    <t>prof. RNDr. Ladislav Kvasz, Dr.</t>
  </si>
  <si>
    <t>prof. RNDr. Milan Hejný, CSc.</t>
  </si>
  <si>
    <t>prof. RNDr. Milan Koman, CSc.</t>
  </si>
  <si>
    <t>doc. PhDr. Naděžda Pelcová, CSc.</t>
  </si>
  <si>
    <t>Ing. Michaela Dvořáková, Ph.D.</t>
  </si>
  <si>
    <t>MgA. Jana Kuklová</t>
  </si>
  <si>
    <t>Mgr. Alena Josefová</t>
  </si>
  <si>
    <t>Mgr. Andrea Fleischerová</t>
  </si>
  <si>
    <t>Mgr. Anna Bystrzycká, Ph.D.</t>
  </si>
  <si>
    <t>Mgr. David Rybák, Ph.D.</t>
  </si>
  <si>
    <t>Mgr. Filip Timingeriu</t>
  </si>
  <si>
    <t>Mgr. Helena Brotánková</t>
  </si>
  <si>
    <t>Mgr. Jakub Hajíček</t>
  </si>
  <si>
    <t>Mgr. Jana Follprechtová, Th.D.</t>
  </si>
  <si>
    <t>Mgr. Jaromír Jíra</t>
  </si>
  <si>
    <t>Mgr. Jiří Sůva</t>
  </si>
  <si>
    <t>Mgr. Klára Pirklová</t>
  </si>
  <si>
    <t>Mgr. Kristýna Hroníková</t>
  </si>
  <si>
    <t>Mgr. Lucie Vacková</t>
  </si>
  <si>
    <t>Mgr. Markéta Pávková</t>
  </si>
  <si>
    <t>Mgr. Mgr. Michal Slaninka, Ph.D.</t>
  </si>
  <si>
    <t>Mgr. Michael Hauser, Ph.D.</t>
  </si>
  <si>
    <t>Mgr. Michal Pařízek</t>
  </si>
  <si>
    <t>Mgr. Michal Rozhoň</t>
  </si>
  <si>
    <t>Mgr. Mikuláš Horský</t>
  </si>
  <si>
    <t>Mgr. Ondřej Krochmalný</t>
  </si>
  <si>
    <t>Mgr. Pavlína Kopecká</t>
  </si>
  <si>
    <t>Mgr. Petr Kužel</t>
  </si>
  <si>
    <t>Mgr. Tereza Králíčková</t>
  </si>
  <si>
    <t>Mgr. Tomáš Foltýn, Ph.D.</t>
  </si>
  <si>
    <t>Mgr. Vojtěch Mašek, Ph.D.</t>
  </si>
  <si>
    <t>Mgr. Zbyněk Zicha</t>
  </si>
  <si>
    <t>PhDr. Bruno Filip Valdéz</t>
  </si>
  <si>
    <t>PhDr. Jiří Šlégl</t>
  </si>
  <si>
    <t>PhDr. Klára Holá, Ph.D.</t>
  </si>
  <si>
    <t>PhDr. Milena Tichá, CSc.</t>
  </si>
  <si>
    <t>PhDr. Miloslava Blažková, CSc.</t>
  </si>
  <si>
    <t>PhDr. Petr Kalenský</t>
  </si>
  <si>
    <t>PhDr. Zuzana Kubišová</t>
  </si>
  <si>
    <t>PhDr. Zuzana Svobodová, Ph.D.</t>
  </si>
  <si>
    <t>prof. PhDr. Anna Hogenová, CSc.</t>
  </si>
  <si>
    <t>prof. PhDr. Ilona Semrádová, CSc.</t>
  </si>
  <si>
    <t>prof. PhDr. Jan Županič, Ph.D.</t>
  </si>
  <si>
    <t xml:space="preserve">prof. PhDr. Radim Palouš, DrSc. </t>
  </si>
  <si>
    <t>Světlana Machová</t>
  </si>
  <si>
    <t>doc. PhDr. Jiří Prokop, Ph.D.</t>
  </si>
  <si>
    <t>Ing. Karolina Duschinská, Ph.D.</t>
  </si>
  <si>
    <t>PaedDr. Eva Marádová, CSc.</t>
  </si>
  <si>
    <t>PhDr. Daniela Lautnerová</t>
  </si>
  <si>
    <t>PhDr. Hana Moraová</t>
  </si>
  <si>
    <t>PhDr. Jaroslava Hanušová, Ph.D.</t>
  </si>
  <si>
    <t>PhDr. Miroslava Kovaříková, Ph.D.</t>
  </si>
  <si>
    <t>PhDr. Petr Prokop</t>
  </si>
  <si>
    <t>PhDr. Radim Štěrba</t>
  </si>
  <si>
    <t>PhDr. RNDr. Hana Voňková, Ph.D.</t>
  </si>
  <si>
    <t>prof. PaedDr. Stanislav Bendl, Ph.D.</t>
  </si>
  <si>
    <t>doc. Mgr. Radek Marušák</t>
  </si>
  <si>
    <t>doc. PaedDr. Jan Slavík, CSc.</t>
  </si>
  <si>
    <t>doc. PaedDr. Radka Wildová, CSc.</t>
  </si>
  <si>
    <t>doc. PaedDr. Soňa Koťátková, Ph.D.</t>
  </si>
  <si>
    <t>doc. PhDr. Jana Uhlířová, CSc.</t>
  </si>
  <si>
    <t>Mgr. Barbora Loudová Stralczynská</t>
  </si>
  <si>
    <t>Mgr. Jakub Pivarč</t>
  </si>
  <si>
    <t>Mgr. Věra Vykoukalová, Ph.D.</t>
  </si>
  <si>
    <t>Mgr. Yveta Pecháčková</t>
  </si>
  <si>
    <t>PaedDr. Nataša Mazáčová, Ph.D.</t>
  </si>
  <si>
    <t>PhDr. Anna Tomková, Ph.D.</t>
  </si>
  <si>
    <t>PhDr. Jana Kropáčková, Ph.D.</t>
  </si>
  <si>
    <t>PhDr. Jana Stará, Ph.D.</t>
  </si>
  <si>
    <t>PhDr. Tereza Krčmářová, Ph.D.</t>
  </si>
  <si>
    <t>PhDr. Věra Brožová</t>
  </si>
  <si>
    <t>prof. PhDr. Vladimíra Spilková, CSc.</t>
  </si>
  <si>
    <t>prof. PhDr. Zdeněk Helus, DrSc.</t>
  </si>
  <si>
    <t>RNDr. Jana Straková, Ph.D.</t>
  </si>
  <si>
    <t>doc. PhDr. Isabella Pavelková, CSc.</t>
  </si>
  <si>
    <t>doc. PhDr. Karel Hnilica, CSc.</t>
  </si>
  <si>
    <t>doc. PhDr. Lenka Hříbková, CSc.</t>
  </si>
  <si>
    <t>doc. PhDr. Miloš Kučera, CSc.</t>
  </si>
  <si>
    <t>Eliška Kmínková</t>
  </si>
  <si>
    <t>Mgr. Anna Páchová, Ph.D.</t>
  </si>
  <si>
    <t>Mgr. Barbora Saitlová</t>
  </si>
  <si>
    <t>Mgr. David Doubek, Ph.D.</t>
  </si>
  <si>
    <t>Mgr. et Mgr. Alena Pikhartová, Ph.D.</t>
  </si>
  <si>
    <t>Mgr. et Mgr. Tereza Medřická</t>
  </si>
  <si>
    <t>Mgr. Eva Richterová</t>
  </si>
  <si>
    <t>Mgr. Gabriela Seidlová Málková, Ph.D.</t>
  </si>
  <si>
    <t>Mgr. Hana Lukášová</t>
  </si>
  <si>
    <t>Mgr. Jiří Mudrák, Ph.D.</t>
  </si>
  <si>
    <t>Mgr. Kateřina Lukavská</t>
  </si>
  <si>
    <t>Mgr. Klára Špačková, Ph.D.</t>
  </si>
  <si>
    <t>Mgr. Magdaléna Gorčíková</t>
  </si>
  <si>
    <t>Mgr. Markéta Levínská, Ph.D.</t>
  </si>
  <si>
    <t>Mgr. Miroslav Litavský</t>
  </si>
  <si>
    <t>Mgr. Olga Pařízková</t>
  </si>
  <si>
    <t>Mgr. Tereza Bariekzahyová, Ph.D.</t>
  </si>
  <si>
    <t>Mgr. Veronika Bláhová</t>
  </si>
  <si>
    <t>Mgr. Zuzana Jagerčíková</t>
  </si>
  <si>
    <t>PhDr. Dana Bittnerová, CSc.</t>
  </si>
  <si>
    <t>PhDr. Hana Sotáková</t>
  </si>
  <si>
    <t>PhDr. Ida Viktorová, Ph.D.</t>
  </si>
  <si>
    <t>PhDr. Irena Smetáčková, Ph.D.</t>
  </si>
  <si>
    <t>PhDr. Mgr. Veronika Pavlas Martanová, Ph.D.</t>
  </si>
  <si>
    <t>PhDr. Miroslav Klusák, CSc.</t>
  </si>
  <si>
    <t>PhDr. Miroslav Rendl, CSc.</t>
  </si>
  <si>
    <t>PhDr. Pavla Presslerová, Ph.D.</t>
  </si>
  <si>
    <t>PhDr. Pavla Skasková</t>
  </si>
  <si>
    <t>PhDr. Tereza Soukupová, Ph.D.</t>
  </si>
  <si>
    <t>PhDr. Veronika Francová</t>
  </si>
  <si>
    <t>prof. PhDr. Stanislav Štech, CSc.</t>
  </si>
  <si>
    <t>doc. Lilia Nazarenko, Ph.D.</t>
  </si>
  <si>
    <t>doc. PhDr. Marie Csiriková, CSc.</t>
  </si>
  <si>
    <t>Mgr. Jakub Konečný</t>
  </si>
  <si>
    <t>Mgr. Veronika Kaplanová</t>
  </si>
  <si>
    <t>PaedDr. Antonín Hlaváček</t>
  </si>
  <si>
    <t>PhDr. Lenka Havelková, Ph.D.</t>
  </si>
  <si>
    <t>PhDr. Mgr. Xenie Vicaire</t>
  </si>
  <si>
    <t>PhDr. Radka Hříbková, CSc.</t>
  </si>
  <si>
    <t>Camille Latimier</t>
  </si>
  <si>
    <t>doc. PaedDr. Eva Šotolová, Ph.D.</t>
  </si>
  <si>
    <t>doc. PaedDr. Vanda Hájková, Ph.D.</t>
  </si>
  <si>
    <t>doc. PhDr. Iva Strnadová, Ph.D.</t>
  </si>
  <si>
    <t>doc. PhDr. Jan Šiška, Ph.D.</t>
  </si>
  <si>
    <t>doc. PhDr. Kateřina Hádková, Ph.D.</t>
  </si>
  <si>
    <t>doc. PhDr. Lea Květoňová, Ph.D.</t>
  </si>
  <si>
    <t>Mgr. Barbara Valešová Malecová, Ph.D.</t>
  </si>
  <si>
    <t>Mgr. Klára Laurenčíková</t>
  </si>
  <si>
    <t>Mgr. Lucie Durdilová</t>
  </si>
  <si>
    <t>Mgr. Šárka Káňová</t>
  </si>
  <si>
    <t>Mgr. Zbyněk Němec</t>
  </si>
  <si>
    <t>PaedDr. Jaroslava Zemková, Ph.D.</t>
  </si>
  <si>
    <t>PhDr. Mgr. Pavlína Šumníková, Ph.D.</t>
  </si>
  <si>
    <t>PhDr. Miroslav Kudláček</t>
  </si>
  <si>
    <t>PhDr. Monika Mužáková, Ph.D.</t>
  </si>
  <si>
    <t>doc. PhDr. Hana Dvořáková, CSc.</t>
  </si>
  <si>
    <t>PhDr. Martin Dlouhý, Ph.D.</t>
  </si>
  <si>
    <t>doc. PaedDr. Pavel Šamšula, CSc.</t>
  </si>
  <si>
    <t>doc. PhDr. Jaroslav Bláha, Ph.D.</t>
  </si>
  <si>
    <t>doc. PhDr. Marie Fulková, Ph.D.</t>
  </si>
  <si>
    <t>doc. PhDr. Martin Raudenský, Ph.D.</t>
  </si>
  <si>
    <t>MgA. Michal Sedlák</t>
  </si>
  <si>
    <t>Mgr. Dagmar Kotlíková</t>
  </si>
  <si>
    <t>Mgr. Erika Grendelová</t>
  </si>
  <si>
    <t>Mgr. Helena Kafková</t>
  </si>
  <si>
    <t>Mgr. Jana Jiroušková</t>
  </si>
  <si>
    <t>Mgr. Lenka Janská</t>
  </si>
  <si>
    <t>Mgr. Lucie Jakubcová Hajdušková, Ph.D.</t>
  </si>
  <si>
    <t>Mgr. Magdalena Novotná, Ph.D.</t>
  </si>
  <si>
    <t>PhDr. Jan Šmíd, Ph.D.</t>
  </si>
  <si>
    <t>PhDr. Leonora Kitzbergerová, Ph.D.</t>
  </si>
  <si>
    <t>PhDr. Věra Uhl Skřivanová, Ph.D.</t>
  </si>
  <si>
    <t>Ing. Aleš Bartušek</t>
  </si>
  <si>
    <t>Ing. Jan Koucký, Ph.D.</t>
  </si>
  <si>
    <t>Ing. Jan Kovařovic, CSc.</t>
  </si>
  <si>
    <t>Ing. Martin Lepič</t>
  </si>
  <si>
    <t>Ing. Radim Ryška, Ph.D.</t>
  </si>
  <si>
    <t>Mgr. Martin Zelenka</t>
  </si>
  <si>
    <t>Mgr. Jitka Kloučková</t>
  </si>
  <si>
    <t>Mgr. Kateřina Vodičková, M.A., Ph.D.</t>
  </si>
  <si>
    <t>Mgr. Yvona Kostelecká, Ph.D.</t>
  </si>
  <si>
    <t>doc. PaedDr. Jaroslava Vašutová, Ph.D.</t>
  </si>
  <si>
    <t>doc. PaedDr. Petr Urbánek, Dr.</t>
  </si>
  <si>
    <t>Mgr. Jaroslava Simonová</t>
  </si>
  <si>
    <t>Mgr. Karel Černý, Ph.D.</t>
  </si>
  <si>
    <t>Mgr. Kateřina Novotná</t>
  </si>
  <si>
    <t>Mgr. Markéta Holubová</t>
  </si>
  <si>
    <t>Mgr. Vít Šťastný</t>
  </si>
  <si>
    <t>PaedDr. Věra Ježková, Ph.D.</t>
  </si>
  <si>
    <t>PhDr. David Greger, Ph.D.</t>
  </si>
  <si>
    <t>PhDr. František Prokop</t>
  </si>
  <si>
    <t>PhDr. Karel Starý, Ph.D.</t>
  </si>
  <si>
    <t>PhDr. Martin Chvál, Ph.D.</t>
  </si>
  <si>
    <t>PhDr. Veronika Laufková</t>
  </si>
  <si>
    <t>prof. PhDr. Eliška Walterová, CSc.</t>
  </si>
  <si>
    <t>RNDr. Dominik Dvořák, Ph.D.</t>
  </si>
  <si>
    <t>RNDr. Mgr. Vojtěch Žák, Ph.D.</t>
  </si>
  <si>
    <t>RNDr. Věra Šťastná</t>
  </si>
  <si>
    <t>name_id</t>
  </si>
  <si>
    <t>point</t>
  </si>
  <si>
    <t>obd</t>
  </si>
  <si>
    <t>riv</t>
  </si>
  <si>
    <t>Petra Vokáčová</t>
  </si>
  <si>
    <t>Mgr. Michaela Havlová</t>
  </si>
  <si>
    <t>Mgr. Věra Koucká</t>
  </si>
  <si>
    <t>PhDr. Radek Vít</t>
  </si>
  <si>
    <t>Mgr. Miroslava Schöffelová</t>
  </si>
  <si>
    <t>PhDr. Jana Procházková</t>
  </si>
  <si>
    <t>Mgr. Kateřina Kubalová</t>
  </si>
  <si>
    <t>Ing. Hana Kotoučová</t>
  </si>
  <si>
    <t>Teresa M. Tipton</t>
  </si>
  <si>
    <t>Zdeněk Souček</t>
  </si>
  <si>
    <t>Mgr. Nela Mohoritová</t>
  </si>
  <si>
    <t>doc. PhDr. Hana Kasíková, CSc.</t>
  </si>
  <si>
    <t>doc. PhDr. Josef Valenta, CSc.</t>
  </si>
  <si>
    <t>Mgr. Anežka Nováková</t>
  </si>
  <si>
    <t>PhDr. Jakub Lapeš</t>
  </si>
  <si>
    <t>doc. PhDr. Vladimír Hrabal, CSc.</t>
  </si>
  <si>
    <t>Bc. Ondřej Solnička</t>
  </si>
  <si>
    <t>Bc. Kateřina Menclová</t>
  </si>
  <si>
    <t>Mgr. Pavlína Barešová</t>
  </si>
  <si>
    <t>Mgr. Jana Veverková</t>
  </si>
  <si>
    <t>Mgr. Petra Holasová</t>
  </si>
  <si>
    <t>Bc. Erika Pavlová</t>
  </si>
  <si>
    <t>Mgr. Jana Žalská</t>
  </si>
  <si>
    <t>PaedDr. Dagmar Švermová</t>
  </si>
  <si>
    <t>Mgr. Věra Kuhnová</t>
  </si>
  <si>
    <t>PhDr. ThDr. Mgr. Noemi Bravená, Th.D.</t>
  </si>
  <si>
    <t>doc. RNDr. Antonín Jančařík, Ph.D.</t>
  </si>
  <si>
    <t>PaedDr. Eva Battistová</t>
  </si>
  <si>
    <t>PhDr. Petr Goldmann, Dr.</t>
  </si>
  <si>
    <t>Mgr. Regina Prouzová-Květoňová, Ph.D.</t>
  </si>
  <si>
    <t>Veronika Krabsová</t>
  </si>
  <si>
    <t>PhDr. Martin Mejzr</t>
  </si>
  <si>
    <t>Mgr. Michaela Tomášová</t>
  </si>
  <si>
    <t>Mgr. Kateřina Pokorná</t>
  </si>
  <si>
    <t>PhDr. Michal Zvírotský, Ph.D.</t>
  </si>
  <si>
    <t>Mgr. Alena Škaloudová, Ph.D.</t>
  </si>
  <si>
    <t>Mgr. Kateřina Kubíková, Ph.D.</t>
  </si>
  <si>
    <t>Ing. Radek Holý</t>
  </si>
  <si>
    <t>Mgr. Eliška Tauchmanová, Ph.D.</t>
  </si>
  <si>
    <t>Mgr. Lucie Procházková</t>
  </si>
  <si>
    <t>Mgr. Veronika Menšíková</t>
  </si>
  <si>
    <t>Veronika Purková</t>
  </si>
  <si>
    <t>Christiane Poimer, Mag. phil.</t>
  </si>
  <si>
    <t>PhDr. Lucie Šilhánová</t>
  </si>
  <si>
    <t>Mgr. Barbora Divišová, Ph.D.</t>
  </si>
  <si>
    <t>Mgr. Lukáš Kotek</t>
  </si>
  <si>
    <t>doc. PhDr. Eva Opravilová, CSc.</t>
  </si>
  <si>
    <t>RNDr. Jana Skýbová</t>
  </si>
  <si>
    <t>Radovan Slavík</t>
  </si>
  <si>
    <t>Mgr. Richard Marván, Ph.D.</t>
  </si>
  <si>
    <t>SPP</t>
  </si>
  <si>
    <t>PhDr. Hana Žofková, CSc.</t>
  </si>
  <si>
    <t>PhDr. Bohuslav Dvořák</t>
  </si>
  <si>
    <t>Ing. Stanislav Michek</t>
  </si>
  <si>
    <t xml:space="preserve">Mgr. Martin Šemelík </t>
  </si>
  <si>
    <t>prof. PhDr. Jiří Pokorný, CSc.</t>
  </si>
  <si>
    <t>doc. RNDr. Naďa Vondrová Stehlíková, Ph.D.</t>
  </si>
  <si>
    <t>prof. RNDr. Pavel Beneš, CSc.</t>
  </si>
  <si>
    <t>PhDr. Václav Pumpr, CSc.</t>
  </si>
  <si>
    <t>Mgr. Marie Tichá, CSc.</t>
  </si>
  <si>
    <t>Mgr. Jana Kargerová, Ph.D.</t>
  </si>
  <si>
    <t>PhDr. Jarmila Mojžíšová, Ph.D.</t>
  </si>
  <si>
    <t>doc. PhDr. Petr Dostál, CSc.</t>
  </si>
  <si>
    <t>doc. PhDr. Růžena Váňová, CSc.</t>
  </si>
  <si>
    <t>Popisky řádků</t>
  </si>
  <si>
    <t>Celkový součet</t>
  </si>
  <si>
    <t>Součet z point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</si>
</sst>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3" x14ac:knownFonts="1">
    <font>
      <sz val="10"/>
      <name val="Arial"/>
      <family val="2"/>
      <charset val="1"/>
    </font>
    <font>
      <b/>
      <sz val="10"/>
      <name val="Arial"/>
      <family val="2"/>
      <charset val="1"/>
    </font>
    <font>
      <i/>
      <sz val="11"/>
      <color rgb="FF000000"/>
      <name val="Calibri"/>
      <family val="2"/>
      <charset val="238"/>
    </font>
    <font>
      <sz val="11"/>
      <color rgb="FF000000"/>
      <name val="Calibri"/>
      <family val="2"/>
      <charset val="238"/>
    </font>
    <font>
      <sz val="11"/>
      <color rgb="FFFFFFFF"/>
      <name val="Calibri"/>
      <family val="2"/>
      <charset val="238"/>
    </font>
    <font>
      <b/>
      <sz val="11"/>
      <color rgb="FF000000"/>
      <name val="Calibri"/>
      <family val="2"/>
      <charset val="238"/>
    </font>
    <font>
      <b/>
      <u/>
      <sz val="11"/>
      <color rgb="FF000000"/>
      <name val="Calibri"/>
      <family val="2"/>
      <charset val="238"/>
    </font>
    <font>
      <sz val="11"/>
      <name val="Calibri"/>
      <family val="2"/>
      <charset val="238"/>
    </font>
    <font>
      <b/>
      <sz val="16"/>
      <color rgb="FF000000"/>
      <name val="Calibri"/>
      <family val="2"/>
      <charset val="238"/>
    </font>
    <font>
      <b/>
      <sz val="14"/>
      <color rgb="FF000000"/>
      <name val="Calibri"/>
      <family val="2"/>
      <charset val="238"/>
    </font>
    <font>
      <b/>
      <sz val="12"/>
      <color rgb="FF000000"/>
      <name val="Calibri"/>
      <family val="2"/>
      <charset val="238"/>
    </font>
    <font>
      <sz val="12"/>
      <color rgb="FF000000"/>
      <name val="Calibri"/>
      <family val="2"/>
      <charset val="238"/>
    </font>
    <font>
      <vertAlign val="superscript"/>
      <sz val="11"/>
      <color rgb="FF000000"/>
      <name val="Calibri"/>
      <family val="2"/>
      <charset val="238"/>
    </font>
    <font>
      <vertAlign val="subscript"/>
      <sz val="11"/>
      <color rgb="FF000000"/>
      <name val="Calibri"/>
      <family val="2"/>
      <charset val="238"/>
    </font>
    <font>
      <sz val="11"/>
      <color rgb="FF000000"/>
      <name val="Arial Narrow"/>
      <family val="2"/>
      <charset val="1"/>
    </font>
    <font>
      <b/>
      <sz val="11"/>
      <color rgb="FF000000"/>
      <name val="Arial Narrow"/>
      <family val="2"/>
      <charset val="238"/>
    </font>
    <font>
      <sz val="11"/>
      <color rgb="FF000000"/>
      <name val="Arial Narrow"/>
      <family val="2"/>
      <charset val="238"/>
    </font>
    <font>
      <b/>
      <sz val="10"/>
      <name val="Calibri"/>
      <family val="2"/>
      <charset val="238"/>
    </font>
    <font>
      <sz val="10"/>
      <name val="Calibri"/>
      <family val="2"/>
      <charset val="238"/>
    </font>
    <font>
      <sz val="10"/>
      <name val="Calibri"/>
      <family val="2"/>
      <charset val="1"/>
    </font>
    <font>
      <sz val="11"/>
      <name val="Calibri"/>
      <family val="2"/>
      <charset val="1"/>
    </font>
    <font>
      <sz val="10"/>
      <name val="Arial"/>
      <family val="2"/>
      <charset val="238"/>
    </font>
    <font>
      <sz val="10"/>
      <color rgb="FF000000"/>
      <name val="Arial"/>
      <family val="2"/>
      <charset val="238"/>
    </font>
  </fonts>
  <fills count="14">
    <fill>
      <patternFill patternType="none"/>
    </fill>
    <fill>
      <patternFill patternType="gray125"/>
    </fill>
    <fill>
      <patternFill patternType="solid">
        <fgColor rgb="FFFFFFFF"/>
        <bgColor rgb="FFE2F0D9"/>
      </patternFill>
    </fill>
    <fill>
      <patternFill patternType="solid">
        <fgColor rgb="FF0070C0"/>
        <bgColor rgb="FF008080"/>
      </patternFill>
    </fill>
    <fill>
      <patternFill patternType="solid">
        <fgColor rgb="FF92D050"/>
        <bgColor rgb="FF70AD47"/>
      </patternFill>
    </fill>
    <fill>
      <patternFill patternType="solid">
        <fgColor rgb="FFFF0000"/>
        <bgColor rgb="FF993300"/>
      </patternFill>
    </fill>
    <fill>
      <patternFill patternType="solid">
        <fgColor rgb="FFFFFF00"/>
        <bgColor rgb="FFFFFF00"/>
      </patternFill>
    </fill>
    <fill>
      <patternFill patternType="solid">
        <fgColor rgb="FF7030A0"/>
        <bgColor rgb="FF993366"/>
      </patternFill>
    </fill>
    <fill>
      <patternFill patternType="solid">
        <fgColor rgb="FFDEEBF7"/>
        <bgColor rgb="FFE7E6E6"/>
      </patternFill>
    </fill>
    <fill>
      <patternFill patternType="solid">
        <fgColor rgb="FFC5E0B4"/>
        <bgColor rgb="FFD0CECE"/>
      </patternFill>
    </fill>
    <fill>
      <patternFill patternType="solid">
        <fgColor rgb="FFC9C9C9"/>
        <bgColor rgb="FFD0CECE"/>
      </patternFill>
    </fill>
    <fill>
      <patternFill patternType="solid">
        <fgColor theme="8" tint="0.79998168889431442"/>
        <bgColor indexed="64"/>
      </patternFill>
    </fill>
    <fill>
      <patternFill patternType="solid">
        <fgColor theme="4" tint="0.79998168889431442"/>
        <bgColor rgb="FFE7E6E6"/>
      </patternFill>
    </fill>
    <fill>
      <patternFill patternType="solid">
        <fgColor theme="4"/>
        <bgColor rgb="FF9DC3E6"/>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theme="2"/>
      </left>
      <right style="thin">
        <color theme="2"/>
      </right>
      <top style="thin">
        <color theme="2"/>
      </top>
      <bottom style="thin">
        <color theme="2"/>
      </bottom>
      <diagonal/>
    </border>
  </borders>
  <cellStyleXfs count="2">
    <xf numFmtId="0" fontId="0" fillId="0" borderId="0"/>
    <xf numFmtId="0" fontId="1" fillId="0" borderId="0" applyBorder="0" applyProtection="0"/>
  </cellStyleXfs>
  <cellXfs count="78">
    <xf numFmtId="0" fontId="0" fillId="0" borderId="0" xfId="0"/>
    <xf numFmtId="0" fontId="2" fillId="2" borderId="0" xfId="0" applyFont="1" applyFill="1"/>
    <xf numFmtId="0" fontId="3" fillId="2" borderId="0" xfId="0" applyFont="1" applyFill="1"/>
    <xf numFmtId="0" fontId="4" fillId="3" borderId="0" xfId="0" applyFont="1" applyFill="1"/>
    <xf numFmtId="0" fontId="5" fillId="2" borderId="0" xfId="0" applyFont="1" applyFill="1"/>
    <xf numFmtId="0" fontId="3" fillId="4" borderId="0" xfId="0" applyFont="1" applyFill="1"/>
    <xf numFmtId="0" fontId="4" fillId="5" borderId="0" xfId="0" applyFont="1" applyFill="1"/>
    <xf numFmtId="0" fontId="3" fillId="6" borderId="0" xfId="0" applyFont="1" applyFill="1"/>
    <xf numFmtId="0" fontId="4" fillId="7" borderId="0" xfId="0" applyFont="1" applyFill="1"/>
    <xf numFmtId="0" fontId="10" fillId="0" borderId="0" xfId="0" applyFont="1" applyAlignment="1">
      <alignment wrapText="1"/>
    </xf>
    <xf numFmtId="0" fontId="0" fillId="0" borderId="0" xfId="0" applyAlignment="1">
      <alignment wrapText="1"/>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wrapText="1"/>
    </xf>
    <xf numFmtId="0" fontId="0" fillId="0" borderId="0" xfId="0" applyFont="1" applyAlignment="1">
      <alignment horizontal="center" vertical="center" wrapText="1"/>
    </xf>
    <xf numFmtId="0" fontId="9" fillId="0" borderId="0" xfId="0" applyFont="1" applyAlignment="1">
      <alignment horizontal="center" vertical="center" wrapText="1"/>
    </xf>
    <xf numFmtId="0" fontId="0" fillId="8" borderId="0" xfId="0" applyFill="1"/>
    <xf numFmtId="0" fontId="0" fillId="9" borderId="0" xfId="0" applyFill="1"/>
    <xf numFmtId="0" fontId="0" fillId="10" borderId="0" xfId="0" applyFill="1"/>
    <xf numFmtId="0" fontId="14" fillId="0" borderId="0" xfId="0" applyFont="1"/>
    <xf numFmtId="0" fontId="15" fillId="8" borderId="0" xfId="0" applyFont="1" applyFill="1"/>
    <xf numFmtId="0" fontId="15" fillId="9" borderId="0" xfId="0" applyFont="1" applyFill="1"/>
    <xf numFmtId="0" fontId="15" fillId="10" borderId="0" xfId="0" applyFont="1" applyFill="1"/>
    <xf numFmtId="0" fontId="14" fillId="8" borderId="0" xfId="0" applyFont="1" applyFill="1"/>
    <xf numFmtId="0" fontId="14" fillId="9" borderId="0" xfId="0" applyFont="1" applyFill="1"/>
    <xf numFmtId="0" fontId="14" fillId="10" borderId="0" xfId="0" applyFont="1" applyFill="1"/>
    <xf numFmtId="0" fontId="14" fillId="8" borderId="1" xfId="0" applyFont="1" applyFill="1" applyBorder="1"/>
    <xf numFmtId="0" fontId="15" fillId="0" borderId="0" xfId="0" applyFont="1"/>
    <xf numFmtId="0" fontId="16" fillId="0" borderId="0" xfId="0" applyFont="1"/>
    <xf numFmtId="0" fontId="16" fillId="0" borderId="0" xfId="0" applyFont="1" applyAlignment="1">
      <alignment textRotation="90" wrapText="1"/>
    </xf>
    <xf numFmtId="0" fontId="16" fillId="8" borderId="0" xfId="0" applyFont="1" applyFill="1"/>
    <xf numFmtId="0" fontId="0" fillId="0" borderId="0" xfId="0" applyFont="1"/>
    <xf numFmtId="0" fontId="17" fillId="2" borderId="1" xfId="0" applyFont="1" applyFill="1" applyBorder="1" applyAlignment="1">
      <alignment horizontal="center" vertical="center" wrapText="1"/>
    </xf>
    <xf numFmtId="0" fontId="18" fillId="2" borderId="1" xfId="0" applyFont="1" applyFill="1" applyBorder="1" applyAlignment="1">
      <alignment wrapText="1"/>
    </xf>
    <xf numFmtId="164" fontId="0" fillId="2" borderId="1" xfId="0" applyNumberFormat="1" applyFont="1" applyFill="1" applyBorder="1" applyAlignment="1">
      <alignment wrapText="1"/>
    </xf>
    <xf numFmtId="0" fontId="0" fillId="2" borderId="1" xfId="0" applyFont="1" applyFill="1" applyBorder="1" applyAlignment="1">
      <alignment wrapText="1"/>
    </xf>
    <xf numFmtId="16" fontId="18" fillId="2" borderId="1" xfId="0" applyNumberFormat="1" applyFont="1" applyFill="1" applyBorder="1" applyAlignment="1">
      <alignment wrapText="1"/>
    </xf>
    <xf numFmtId="1" fontId="0" fillId="2" borderId="1" xfId="0" applyNumberFormat="1" applyFont="1" applyFill="1" applyBorder="1" applyAlignment="1">
      <alignment wrapText="1"/>
    </xf>
    <xf numFmtId="14" fontId="18" fillId="2" borderId="1" xfId="0" applyNumberFormat="1" applyFont="1" applyFill="1" applyBorder="1" applyAlignment="1">
      <alignment wrapText="1"/>
    </xf>
    <xf numFmtId="1" fontId="18" fillId="2" borderId="1" xfId="0" applyNumberFormat="1" applyFont="1" applyFill="1" applyBorder="1" applyAlignment="1">
      <alignment wrapText="1"/>
    </xf>
    <xf numFmtId="164" fontId="18" fillId="2" borderId="1" xfId="0" applyNumberFormat="1" applyFont="1" applyFill="1" applyBorder="1" applyAlignment="1">
      <alignment wrapText="1"/>
    </xf>
    <xf numFmtId="17" fontId="18" fillId="2" borderId="1" xfId="0" applyNumberFormat="1" applyFont="1" applyFill="1" applyBorder="1" applyAlignment="1">
      <alignment wrapText="1"/>
    </xf>
    <xf numFmtId="46" fontId="18" fillId="2" borderId="1" xfId="0" applyNumberFormat="1" applyFont="1" applyFill="1" applyBorder="1" applyAlignment="1">
      <alignment wrapText="1"/>
    </xf>
    <xf numFmtId="0" fontId="19" fillId="0" borderId="0" xfId="0" applyFont="1"/>
    <xf numFmtId="0" fontId="19" fillId="2" borderId="1" xfId="0" applyFont="1" applyFill="1" applyBorder="1" applyAlignment="1">
      <alignment wrapText="1"/>
    </xf>
    <xf numFmtId="164" fontId="19" fillId="2" borderId="1" xfId="0" applyNumberFormat="1" applyFont="1" applyFill="1" applyBorder="1" applyAlignment="1">
      <alignment wrapText="1"/>
    </xf>
    <xf numFmtId="1" fontId="19" fillId="2" borderId="1" xfId="0" applyNumberFormat="1" applyFont="1" applyFill="1" applyBorder="1" applyAlignment="1">
      <alignment wrapText="1"/>
    </xf>
    <xf numFmtId="0" fontId="19" fillId="0" borderId="1" xfId="0" applyFont="1" applyBorder="1"/>
    <xf numFmtId="14" fontId="19" fillId="2" borderId="1" xfId="0" applyNumberFormat="1" applyFont="1" applyFill="1" applyBorder="1" applyAlignment="1">
      <alignment wrapText="1"/>
    </xf>
    <xf numFmtId="0" fontId="19" fillId="0" borderId="0" xfId="0" applyFont="1" applyAlignment="1">
      <alignment wrapText="1"/>
    </xf>
    <xf numFmtId="0" fontId="19" fillId="0" borderId="1" xfId="0" applyFont="1" applyBorder="1" applyAlignment="1">
      <alignment wrapText="1"/>
    </xf>
    <xf numFmtId="0" fontId="20" fillId="0" borderId="1" xfId="0" applyFont="1" applyBorder="1" applyAlignment="1">
      <alignment wrapText="1"/>
    </xf>
    <xf numFmtId="0" fontId="19" fillId="0" borderId="2" xfId="0" applyFont="1" applyBorder="1" applyAlignment="1">
      <alignment wrapText="1"/>
    </xf>
    <xf numFmtId="0" fontId="19" fillId="2" borderId="3" xfId="0" applyFont="1" applyFill="1" applyBorder="1" applyAlignment="1">
      <alignment wrapText="1"/>
    </xf>
    <xf numFmtId="164" fontId="19" fillId="2" borderId="3" xfId="0" applyNumberFormat="1" applyFont="1" applyFill="1" applyBorder="1" applyAlignment="1">
      <alignment wrapText="1"/>
    </xf>
    <xf numFmtId="1" fontId="19" fillId="2" borderId="3" xfId="0" applyNumberFormat="1" applyFont="1" applyFill="1" applyBorder="1" applyAlignment="1">
      <alignment wrapText="1"/>
    </xf>
    <xf numFmtId="0" fontId="16" fillId="0" borderId="0" xfId="0" applyFont="1" applyAlignment="1">
      <alignment wrapText="1"/>
    </xf>
    <xf numFmtId="0" fontId="21" fillId="0" borderId="0" xfId="0" applyFont="1"/>
    <xf numFmtId="0" fontId="21" fillId="2" borderId="4" xfId="0" applyFont="1" applyFill="1" applyBorder="1" applyAlignment="1">
      <alignment wrapText="1"/>
    </xf>
    <xf numFmtId="0" fontId="0" fillId="11" borderId="0" xfId="0" applyFill="1"/>
    <xf numFmtId="0" fontId="21" fillId="11" borderId="0" xfId="0" applyFont="1" applyFill="1"/>
    <xf numFmtId="0" fontId="22" fillId="11" borderId="0" xfId="0" applyFon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3" fillId="12" borderId="0" xfId="0" applyFont="1" applyFill="1"/>
    <xf numFmtId="0" fontId="7" fillId="13" borderId="0" xfId="0" applyFont="1" applyFill="1"/>
    <xf numFmtId="0" fontId="0" fillId="0" borderId="0" xfId="0" applyBorder="1" applyAlignment="1">
      <alignment wrapText="1"/>
    </xf>
    <xf numFmtId="0" fontId="10" fillId="0" borderId="0" xfId="0" applyFont="1" applyBorder="1" applyAlignment="1">
      <alignment wrapText="1"/>
    </xf>
    <xf numFmtId="0" fontId="9" fillId="0" borderId="0" xfId="0" applyFont="1" applyBorder="1" applyAlignment="1">
      <alignment wrapText="1"/>
    </xf>
    <xf numFmtId="0" fontId="11"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0" xfId="0" applyFont="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0" fontId="0" fillId="0" borderId="0" xfId="0" applyBorder="1"/>
    <xf numFmtId="0" fontId="16" fillId="0" borderId="0" xfId="0" applyFont="1" applyBorder="1" applyAlignment="1">
      <alignment horizontal="center" vertical="center"/>
    </xf>
  </cellXfs>
  <cellStyles count="2">
    <cellStyle name="Normální" xfId="0" builtinId="0"/>
    <cellStyle name="Vysvětlující text"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9C9C9"/>
      <rgbColor rgb="FF808080"/>
      <rgbColor rgb="FF5B9BD5"/>
      <rgbColor rgb="FF7030A0"/>
      <rgbColor rgb="FFE7E6E6"/>
      <rgbColor rgb="FFDEEBF7"/>
      <rgbColor rgb="FF660066"/>
      <rgbColor rgb="FFFF8080"/>
      <rgbColor rgb="FF0070C0"/>
      <rgbColor rgb="FFBDD7EE"/>
      <rgbColor rgb="FF000080"/>
      <rgbColor rgb="FFFF00FF"/>
      <rgbColor rgb="FFFFFF00"/>
      <rgbColor rgb="FF00FFFF"/>
      <rgbColor rgb="FF800080"/>
      <rgbColor rgb="FF800000"/>
      <rgbColor rgb="FF008080"/>
      <rgbColor rgb="FF0000FF"/>
      <rgbColor rgb="FF00CCFF"/>
      <rgbColor rgb="FFC5E0B4"/>
      <rgbColor rgb="FFE2F0D9"/>
      <rgbColor rgb="FFFFFF99"/>
      <rgbColor rgb="FF9DC3E6"/>
      <rgbColor rgb="FFFF99CC"/>
      <rgbColor rgb="FFB4C7E7"/>
      <rgbColor rgb="FFD0CECE"/>
      <rgbColor rgb="FF3366FF"/>
      <rgbColor rgb="FF33CCCC"/>
      <rgbColor rgb="FF92D050"/>
      <rgbColor rgb="FFFFC000"/>
      <rgbColor rgb="FFFF9900"/>
      <rgbColor rgb="FFFF6600"/>
      <rgbColor rgb="FF666699"/>
      <rgbColor rgb="FF70AD47"/>
      <rgbColor rgb="FF003366"/>
      <rgbColor rgb="FF339966"/>
      <rgbColor rgb="FF003300"/>
      <rgbColor rgb="FF222222"/>
      <rgbColor rgb="FF993300"/>
      <rgbColor rgb="FF993366"/>
      <rgbColor rgb="FF2F5597"/>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olina" refreshedDate="42927.440567245372" createdVersion="5" refreshedVersion="5" minRefreshableVersion="3" recordCount="1773">
  <cacheSource type="worksheet">
    <worksheetSource ref="A1:G1774" sheet="Výsledky"/>
  </cacheSource>
  <cacheFields count="7">
    <cacheField name="name" numFmtId="0">
      <sharedItems count="403">
        <s v="RNDr. Jana Straková, Ph.D."/>
        <s v="Mgr. Kristýna Hroníková"/>
        <s v="PhDr. Pavla Skasková"/>
        <s v="PhDr. Martin Rusek, Ph.D."/>
        <s v="doc. PaedDr. Miloš Kodejška, CSc."/>
        <s v="Ing. Martin Lepič"/>
        <s v="Ing. Jan Koucký, Ph.D."/>
        <s v="Mgr. Dušan Foltýn"/>
        <s v="PhDr. Hana Havlůjová, Ph.D."/>
        <s v="Mgr. Gabriela Seidlová Málková, Ph.D."/>
        <s v="PhDr. Hana Moraová"/>
        <s v="prof. RNDr. Jarmila Novotná, CSc."/>
        <s v="Mgr. Lenka Procházková"/>
        <s v="doc. RNDr. Antonín Jančařík, Ph.D."/>
        <s v="PhDr. Jan Šmíd, Ph.D."/>
        <s v="PhDr. Martin Adamec, Ph.D."/>
        <s v="Mgr. Veronika Havelková"/>
        <s v="doc. PhDr. Eva Hájková, CSc."/>
        <s v="PhDr. Helena Hejlová, Ph.D."/>
        <s v="PhDr. Ladislav Janovec, Ph.D."/>
        <s v="doc. PhDr. PaedDr. Anna Kucharská, Ph.D."/>
        <s v="Mgr. Gabriela Babušová, Ph.D."/>
        <s v="doc. PhDr. Eva Höflerová, Ph.D."/>
        <s v="PhDr. Jana Vlčková, Ph.D."/>
        <s v="Mgr. Bc. Jan Huleja"/>
        <s v="PhDr. Soňa Schneiderová, Ph.D."/>
        <s v="Mgr. et Mgr. Tereza Medřická"/>
        <s v="Mgr. Klára Špačková, Ph.D."/>
        <s v="doc. PhDr. Naděžda Pelcová, CSc."/>
        <s v="PaedDr. Antonín Hlaváček"/>
        <s v="doc. PhDr. Milada Hirschová, DSc."/>
        <s v="doc. RNDr. Václav Vančata, CSc."/>
        <s v="PhDr. Záviš Šuman, Ph.D."/>
        <s v="Mgr. Jiří Jančík"/>
        <s v="doc. PhDr. Martina Šmejkalová, Ph.D."/>
        <s v="Ing. Jan Andreska, Ph.D."/>
        <s v="PhDr. Tereza Topolovská"/>
        <s v="Ing. Radim Ryška, Ph.D."/>
        <s v="Mgr. Martin Zelenka"/>
        <s v="doc. PaedDr. Jaroslava Vašutová, Ph.D."/>
        <s v="doc. PhDr. Kateřina Hádková, Ph.D."/>
        <s v="Bc. Štěpán Gabriel"/>
        <s v="Bc. Anežka Poulová"/>
        <s v="Mgr. Dagmar Stárková"/>
        <s v="PhDr. Anna Tomková, Ph.D."/>
        <s v="doc. PhDr. Ondřej Hník, Ph.D."/>
        <s v="Mgr. Michael Hauser, Ph.D."/>
        <s v="Mgr. David Rybák, Ph.D."/>
        <s v="prof. PhDr. Stanislav Pecháček, Ph.D."/>
        <s v="Mgr. et Mgr. Alena Pikhartová, Ph.D."/>
        <s v="Mgr. Anna Páchová, Ph.D."/>
        <s v="Mgr. Hana Lukášová"/>
        <s v="PhDr. Klára Matuchová, Ph.D."/>
        <s v="Mgr. Bc. Jiří Müller"/>
        <s v="Mgr. David Venclík"/>
        <s v="Mgr. Petr Zeman"/>
        <s v="PhDr. Mgr. Tomáš Habermann"/>
        <s v="PhDr. Olga Kotková, Ph.D."/>
        <s v="PhDr. Mgr. Dita Křišťanová, Ph.D."/>
        <s v="prof. PhDr. Kateřina Charvátová, CSc."/>
        <s v="Mgr. Kristýna Poesová, Ph.D."/>
        <s v="PhDr. Pavla Chejnová, Ph.D."/>
        <s v="PhDr. RNDr. Hana Voňková, Ph.D."/>
        <s v="Mgr. Věra Jelínková"/>
        <s v="RNDr. Lenka Pavlasová, Ph.D."/>
        <s v="Mgr. Gabriela Tichá"/>
        <s v="RNDr. Věra Šťastná"/>
        <s v="prof. PhDr. Eliška Walterová, CSc."/>
        <s v="prof. PhDr. Anna Hogenová, CSc."/>
        <s v="Mgr. Zbyněk Němec"/>
        <s v="Mgr. Klára Laurenčíková"/>
        <s v="doc. PaedDr. Vanda Hájková, Ph.D."/>
        <s v="Mgr. Yvona Kostelecká, Ph.D."/>
        <s v="prof. PhDr. Vladimíra Spilková, CSc."/>
        <s v="Mgr. Jaroslava Simonová"/>
        <s v="PaedDr. Věra Ježková, Ph.D."/>
        <s v="Mgr. Andrea Fleischerová"/>
        <s v="PhDr. Václav Velčovský, Ph.D."/>
        <s v="Mgr. Veronika Bláhová"/>
        <s v="Mgr. Stanislav Štěpáník, Ph.D."/>
        <s v="Mgr. Vít Šťastný"/>
        <s v="PhDr. Veronika Laufková"/>
        <s v="Mgr. Kateřina Novotná"/>
        <s v="doc. RNDr. Naďa Vondrová Stehlíková, Ph.D."/>
        <s v="Mgr. Derek Pilous, Ph.D."/>
        <s v="PhDr. František Prokop"/>
        <s v="PhDr. Karel Starý, Ph.D."/>
        <s v="Mgr. Eva Markvartová, Ph.D."/>
        <s v="doc. PaedDr. Petr Urbánek, Dr."/>
        <s v="RNDr. Dominik Dvořák, Ph.D."/>
        <s v="Mgr. Petra Vaňková"/>
        <s v="PhDr. Jiří Štípek, Ph.D."/>
        <s v="doc. Mgr. Robert Adam, Ph.D."/>
        <s v="PhDr. Martin Chvál, Ph.D."/>
        <s v="PhDr. Eva Patáková, Ph.D."/>
        <s v="PhDr. Miroslav Klusák, CSc."/>
        <s v="Mgr. Drahoslava Kráčmarová"/>
        <s v="doc. PhDr. Vladimír Rambousek, CSc."/>
        <s v="PhDr. Josef Procházka, Ph.D."/>
        <s v="doc. PaedDr. Radka Wildová, CSc."/>
        <s v="prof. RNDr. Ladislav Kvasz, Dr."/>
        <s v="doc. PhDr. Jan Šiška, Ph.D."/>
        <s v="Camille Latimier"/>
        <s v="prof. PaedDr. Michal Nedělka, Dr."/>
        <s v="Dr. phil. Elisabeth Martschini, Mag. phil."/>
        <s v="prof. Dr. Anja Lobenstein-Reichmann"/>
        <s v="PhDr. Tomáš Jeřábek, Ph.D."/>
        <s v="prof. PhDr. Jan Županič, Ph.D."/>
        <s v="PhDr. Jiří Hnilica, Ph.D."/>
        <s v="PhDr. Dalibor Zeman, Ph.D."/>
        <s v="doc. PaedDr. Soňa Koťátková, Ph.D."/>
        <s v="doc. RNDr. Vasilis Teodoridis, Ph.D."/>
        <s v="PhDr. Irena Smetáčková, Ph.D."/>
        <s v="PhDr. Ida Viktorová, Ph.D."/>
        <s v="Mgr. Tereza Bariekzahyová, Ph.D."/>
        <s v="PhDr. Veronika Francová"/>
        <s v="doc. PhDr. Karel Hnilica, CSc."/>
        <s v="PhDr. Hana Sotáková"/>
        <s v="PhDr. Pavla Presslerová, Ph.D."/>
        <s v="Mgr. Eva Richterová"/>
        <s v="prof. PhDr. Ilona Semrádová, CSc."/>
        <s v="doc. MgA. Libuše Tichá, Ph.D."/>
        <s v="PhDr. Jana Stará, Ph.D."/>
        <s v="PhDr. Tereza Krčmářová, Ph.D."/>
        <s v="PhDr. Jana Kropáčková, Ph.D."/>
        <s v="PhDr. Miroslava Kovaříková, Ph.D."/>
        <s v="doc. PhDr. Jana Kepartová, CSc."/>
        <s v="Mgr. Tomáš Klinka, Ph.D."/>
        <s v="Mgr. Kateřina Suková Vychopňová, Ph.D."/>
        <s v="Mgr. Filip Timingeriu"/>
        <s v="Mgr. Kateřina Černá, Ph.D."/>
        <s v="PhDr. Jan Voda, Ph.D."/>
        <s v="prof. PhDr. Zdeněk Helus, DrSc."/>
        <s v="RNDr. Edvard Ehler, Ph.D."/>
        <s v="PhDr. Petr Chalupský, Ph.D."/>
        <s v="PhDr. Pavel Sojka, Ph.D."/>
        <s v="Mgr. Iva Metelková"/>
        <s v="prof. PhDr. Petr Charvát, DrSc."/>
        <s v="PhDr. Ing. Jindra Broukalová, Ph.D."/>
        <s v="Mgr. Šárka Káňová"/>
        <s v="Mgr. Kateřina Vodičková, M.A., Ph.D."/>
        <s v="PhDr. Viktor Fuglík, Ph.D."/>
        <s v="PhDr. Leonora Kitzbergerová, Ph.D."/>
        <s v="Mgr. Dagmar Kotlíková"/>
        <s v="PhDr. Věra Uhl Skřivanová, Ph.D."/>
        <s v="PhDr. Catherine Ébert-Zeminová, Ph.D."/>
        <s v="Mgr. Bc. Pavla Štěpánová"/>
        <s v="PhDr. Marta Kvíčalová"/>
        <s v="Mgr. Karel Žďárek"/>
        <s v="PhDr. Tamara Bučková, Ph.D."/>
        <s v="RNDr. Mgr. Vojtěch Žák, Ph.D."/>
        <s v="prof. RNDr. Lubomír Hanel, CSc."/>
        <s v="PhDr. Mgr. Xenie Vicaire"/>
        <s v="PhDr. Mgr. Veronika Pavlas Martanová, Ph.D."/>
        <s v="Mgr. Veronika Kaplanová"/>
        <s v="doc. PhDr. Renata Pípalová, CSc."/>
        <s v="doc. RNDr. Karel Holada, CSc."/>
        <s v="prof. Ing. František Liška, CSc."/>
        <s v="PhDr. Miroslav Rendl, CSc."/>
        <s v="doc. PhDr. Viera Glosíková, CSc."/>
        <s v="Ing. Aleš Bartušek"/>
        <s v="PhDr. Renáta Listíková, Dr."/>
        <s v="prof. RNDr. Milan Hejný, CSc."/>
        <s v="doc. MgA. Jana Palkovská"/>
        <s v="Mgr. Helena Brotánková"/>
        <s v="MgA. Jana Kuklová"/>
        <s v="Mgr. Jakub Ženíšek"/>
        <s v="doc. PhDr. Jiří Prokop, Ph.D."/>
        <s v="Mgr. Tereza Králíčková"/>
        <s v="PhDr. Miloslava Blažková, CSc."/>
        <s v="Mgr. Pavlína Kopecká"/>
        <s v="PhDr. Petr Kalenský"/>
        <s v="PhDr. Milena Tichá, CSc."/>
        <s v="Mgr. Michal Rozhoň"/>
        <s v="PhDr. Jaroslava Hanušová, Ph.D."/>
        <s v="Mgr. Klára Kostková, Ph.D."/>
        <s v="Mgr. Petr Svoboda"/>
        <s v="PhDr. Martin Dlouhý, Ph.D."/>
        <s v="prof. PaedDr. Stanislav Bendl, Ph.D."/>
        <s v="PhDr. Jarmila Mojžíšová, Ph.D."/>
        <s v="Mgr. MgA. Marek Valášek, Ph.D."/>
        <s v="doc. PhDr. Alena Míšková, Ph.D."/>
        <s v="PhDr. Kateřina Jančaříková, Ph.D."/>
        <s v="Ing. Jan Kovařovic, CSc."/>
        <s v="doc. RNDr. Jaroslav Zhouf, Ph.D."/>
        <s v="prof. PhDr. Jiří Pokorný, CSc."/>
        <s v="Mgr. Jana Kargerová, Ph.D."/>
        <s v="PhDr. Radka Hříbková, CSc."/>
        <s v="Mgr. Radovan Vlha"/>
        <s v="prof. PhDr. Vít Vlnas, Ph.D."/>
        <s v="Mgr. Lenka Stolárová"/>
        <s v="Petra Vokáčová"/>
        <s v="Mgr. Michaela Havlová"/>
        <s v="PhDr. Václav Pumpr, CSc."/>
        <s v="PhDr. Michaela Kaslová"/>
        <s v="doc. PaedDr. Pavel Šamšula, CSc."/>
        <s v="Mgr. Věra Koucká"/>
        <s v="doc. PhDr. Tomáš Kubíček, Ph.D."/>
        <s v="PaedDr. Eva Marádová, CSc."/>
        <s v="doc. Lilia Nazarenko, Ph.D."/>
        <s v="Mgr. Helena Kafková"/>
        <s v="PhDr. David Greger, Ph.D."/>
        <s v="Mgr. Marie Tichá, CSc."/>
        <s v="PaedDr. Marie Hofmannová"/>
        <s v="PhDr. Radek Vít"/>
        <s v="PhDr. Lenka Havelková, Ph.D."/>
        <s v="PhDr. Olga Palkosková, Ph.D."/>
        <s v="Mgr. Petra Hádková"/>
        <s v="prof. PhDr. Marie Bořek - Dohalská, DrSc."/>
        <s v="Mgr. Martin Wagenknecht"/>
        <s v="PhDr. Radka Holanová, Ph.D."/>
        <s v="Mgr. Yveta Pecháčková"/>
        <s v="Ing. Michaela Dvořáková, Ph.D."/>
        <s v="Světlana Machová"/>
        <s v="Mgr. Zbyněk Zicha"/>
        <s v="Mgr. Klára Pirklová"/>
        <s v="Mgr. Tomáš Foltýn, Ph.D."/>
        <s v="Mgr. Mgr. Michal Slaninka, Ph.D."/>
        <s v="Mgr. Michal Pařízek"/>
        <s v="Mgr. Mikuláš Horský"/>
        <s v="Mgr. Alena Josefová"/>
        <s v="PhDr. Jiří Šlégl"/>
        <s v="Mgr. Vojtěch Mašek, Ph.D."/>
        <s v="Mgr. Markéta Pávková"/>
        <s v="PhDr. Bruno Filip Valdéz"/>
        <s v="Mgr. Jakub Hajíček"/>
        <s v="Mgr. Petr Kužel"/>
        <s v="Nadezda Basalaeva"/>
        <s v="prof. PhDr. Stanislav Štech, CSc."/>
        <s v="doc. PhDr. Isabella Pavelková, CSc."/>
        <s v="Mgr. Jiří Mudrák, Ph.D."/>
        <s v="Mgr. Anna Bystrzycká, Ph.D."/>
        <s v="Mgr. Markéta Levínská, Ph.D."/>
        <s v="PhDr. Dana Bittnerová, CSc."/>
        <s v="Mgr. David Doubek, Ph.D."/>
        <s v="Mgr. Ing. Štěpánka Kučková, Ph.D."/>
        <s v="PhDr. Filip Smolík, Ph.D."/>
        <s v="Mgr. Miroslav Litavský"/>
        <s v="Mgr. Miroslava Schöffelová"/>
        <s v="prof. RNDr. Pavel Beneš, CSc."/>
        <s v="Mgr. Eva Růžičková"/>
        <s v="doc. RNDr. Darina Jirotková, Ph.D."/>
        <s v="PhDr. Jana Procházková"/>
        <s v="Mgr. Štěpánka Klumparová, Ph.D."/>
        <s v="Mgr. Libor Hruška"/>
        <s v="Mgr. Miroslava Zachariášová"/>
        <s v="Mgr. Markéta Holubová"/>
        <s v="Mgr. Kateřina Kubalová"/>
        <s v="Ing. Hana Kotoučová"/>
        <s v="Mgr. Karel Černý, Ph.D."/>
        <s v="doc. PaedDr. Eva Šotolová, Ph.D."/>
        <s v="PhDr. Mgr. Pavlína Šumníková, Ph.D."/>
        <s v="doc. PhDr. Lea Květoňová, Ph.D."/>
        <s v="PaedDr. Simona Pišlová, Dr."/>
        <s v="doc. PhDr. Iva Strnadová, Ph.D."/>
        <s v="Mgr. Olga Pařízková"/>
        <s v="doc. PhDr. Marie Fulková, Ph.D."/>
        <s v="doc. PhDr. Jana Uhlířová, CSc."/>
        <s v="doc. PhDr. Martin Raudenský, Ph.D."/>
        <s v="Teresa M. Tipton"/>
        <s v="RNDr. Jan Řezníček, Ph.D."/>
        <s v="doc. PhDr. Petr Dostál, CSc."/>
        <s v="Zdeněk Souček"/>
        <s v="Mgr. Nela Mohoritová"/>
        <s v="Mgr. Barbora Divišová, Ph.D."/>
        <s v="doc. PaedDr. Hana Váňová, CSc."/>
        <s v="PaedDr. Nataša Mazáčová, Ph.D."/>
        <s v="PhDr. Věra Brožová"/>
        <s v="PhDr. Monika Mužáková, Ph.D."/>
        <s v="prof. Franz Loquai, M.A."/>
        <s v="prof. PhDr. Dagmar Mocná, CSc."/>
        <s v="Mgr. Filip Fischer"/>
        <s v="PhDr. Zuzana Svobodová, Ph.D."/>
        <s v="PhDr. Michal Zvírotský, Ph.D."/>
        <s v="doc. PhDr. Růžena Váňová, CSc."/>
        <s v="prof. RNDr. Milan Koman, CSc."/>
        <s v="Mgr. Bc. Renata Žiláková"/>
        <s v="Mgr. Irena Lhotková, Ph.D."/>
        <s v="PhDr. Václav Trojan, Ph.D."/>
        <s v="Ing. Karolina Duschinská, Ph.D."/>
        <s v="PhDr. Jana Kohnová, Ph.D."/>
        <s v="Mgr. Jiří Sůva"/>
        <s v="doc. PhDr. Hana Kasíková, CSc."/>
        <s v="doc. PhDr. Josef Valenta, CSc."/>
        <s v="doc. RNDr. Miroslava Černochová, CSc."/>
        <s v="PhDr. Klára Holá, Ph.D."/>
        <s v="Mgr. Kateřina Lukavská"/>
        <s v="Mgr. Miloš Prokýšek, Ph.D."/>
        <s v="Mgr. Lucie Durdilová"/>
        <s v="doc. PhDr. Hana Dvořáková, CSc."/>
        <s v="Mgr. Anežka Nováková"/>
        <s v="Mgr. Lucie Müllerová"/>
        <s v="Mgr. Daniel Tocháček"/>
        <s v="PhDr. Jakub Lapeš"/>
        <s v="Mgr. Hana Nováková"/>
        <s v="Mgr. Jiří Bureš"/>
        <s v="Mgr. Radka Havlíčková"/>
        <s v="doc. PhDr. Vladimír Hrabal, CSc."/>
        <s v="Mgr. Jakub Pivarč"/>
        <s v="Bc. Ondřej Solnička"/>
        <s v="Bc. Kateřina Menclová"/>
        <s v="Mgr. Pavlína Barešová"/>
        <s v="Mgr. Jana Veverková"/>
        <s v="Mgr. Zuzana Jagerčíková"/>
        <s v="Mgr. Barbora Saitlová"/>
        <s v="PhDr. Ondřej Švorc"/>
        <s v="doc. MgA. Věra Kopecká"/>
        <s v="PaedDr. Jaroslava Zemková, Ph.D."/>
        <s v="Mgr. Petra Holasová"/>
        <s v="PhDr. MgA. Vít Gregor, Ph.D."/>
        <s v="Mgr. et Mgr. Ludmila Vacková"/>
        <s v="Bc. Erika Pavlová"/>
        <s v="PhDr. Martin Mejzr"/>
        <s v="Mgr. Jitka Bílková"/>
        <s v="PhDr. Eva Vachudová, Ph.D."/>
        <s v="Mgr. Erika Grendelová"/>
        <s v="Mgr. Jana Žalská"/>
        <s v="Mgr. Lenka Janská"/>
        <s v="PhDr. Pavla Nečasová, Ph.D."/>
        <s v="PaedDr. Dagmar Švermová"/>
        <s v="PhDr. Daniela Lautnerová"/>
        <s v="PhDr. Petr Prokop"/>
        <s v="Mgr. Lucie Jakubcová Hajdušková, Ph.D."/>
        <s v="Mgr. Věra Kuhnová"/>
        <s v="doc. PhDr. Marie Csiriková, CSc."/>
        <s v="doc. PhDr. Jaroslav Bláha, Ph.D."/>
        <s v="PhDr. Eva Müllerová, CSc."/>
        <s v="Mgr. Barbara Valešová Malecová, Ph.D."/>
        <s v="Mgr. Jaromír Jíra"/>
        <s v="PhDr. ThDr. Mgr. Noemi Bravená, Th.D."/>
        <s v="PhDr. Zuzana Kubišová"/>
        <s v="PhDr. Mgr. Václav Čada"/>
        <s v="MgA. Michal Sedlák"/>
        <s v="Mgr. Jana Follprechtová, Th.D."/>
        <s v="Mgr. Jevgenija Pankina"/>
        <s v="Mgr. Barbora Loudová Stralczynská"/>
        <s v="Mgr. Pavlína Kourová"/>
        <s v="doc. PaedDr. Jan Slavík, CSc."/>
        <s v="PhDr. Ondřej Neumajer, Ph.D."/>
        <s v="PaedDr. Ladislav Reitmayer, CSc."/>
        <s v="PaedDr. Eva Battistová"/>
        <s v="Mgr. Jakub Konečný"/>
        <s v="Mgr. Veronika Köhlerová, Ph.D."/>
        <s v="PhDr. Tereza Soukupová, Ph.D."/>
        <s v="PhDr. Petr Goldmann, Dr."/>
        <s v="PhDr. Petr Novotný, Ph.D."/>
        <s v="Mgr. Regina Prouzová-Květoňová, Ph.D."/>
        <s v="Veronika Krabsová"/>
        <s v="PhDr. Miroslav Kudláček"/>
        <s v="Mgr. Sylva Peclinovská"/>
        <s v="Mgr. Věra Vykoukalová, Ph.D."/>
        <s v="Mgr. Magdaléna Gorčíková"/>
        <s v="Mgr. Ondřej Krochmalný"/>
        <s v="Mgr. Michaela Tomášová"/>
        <s v="Mgr. Kateřina Pokorná"/>
        <s v="PhDr. Radim Štěrba"/>
        <s v="Mgr. Ivana Procházková"/>
        <s v="Mgr. Alena Škaloudová, Ph.D."/>
        <s v="Mgr. Kateřina Kubíková, Ph.D."/>
        <s v="doc. PhDr. Miloš Kučera, CSc."/>
        <s v="Eliška Kmínková"/>
        <s v="doc. PhDr. Lenka Hříbková, CSc."/>
        <s v="Mgr. Lucie Vacková"/>
        <s v="Ing. Radek Holý"/>
        <s v="Mgr. Eliška Tauchmanová, Ph.D."/>
        <s v="Mgr. Lucie Procházková"/>
        <s v="doc. PhDr. Anna Grmelová, CSc."/>
        <s v="Mgr. Veronika Menšíková"/>
        <s v="Veronika Purková"/>
        <s v="PhDr. Gabriela Kubátová, Ph.D."/>
        <s v="Mgr. Magdalena Novotná, Ph.D."/>
        <s v="Mgr. Tereza Kněžourková"/>
        <s v="Mgr. Jana Jiroušková"/>
        <s v="Christiane Poimer, Mag. phil."/>
        <s v="PhDr. Michaela Ulrychová, Ph.D."/>
        <s v="Mgr. Alena Rakoušová"/>
        <s v="Mgr. Michaela Králová"/>
        <s v="PhDr. Tereza Odcházelová"/>
        <s v="PhDr. Lucie Šilhánová"/>
        <s v="Mgr. Jaroslava Kloboučková"/>
        <s v="PhDr. Jana Slezáková, Ph.D."/>
        <s v="Mgr. Lukáš Kotek"/>
        <s v="Mgr. František Kolouch"/>
        <s v="PhDr. Michaela Tureckiová, CSc."/>
        <s v="Mgr. Daniel Hanšpach"/>
        <s v="doc. PhDr. Eva Opravilová, CSc."/>
        <s v="PaedDr. Alena Tichá, Ph.D."/>
        <s v="PhDr. Petra Bělohlávková, Ph.D."/>
        <s v="Mgr. Pavlína Formánková"/>
        <s v="doc. Mgr. Radek Marušák"/>
        <s v="PhDr. Radka Čapková, Ph.D."/>
        <s v="RNDr. Jana Skýbová"/>
        <s v="Mgr. Kateřina Sládková"/>
        <s v="Radovan Slavík"/>
        <s v="Mgr. Richard Marván, Ph.D."/>
        <s v="Mgr. Jitka Kloučková"/>
        <s v="RNDr. Vanda Janštová"/>
        <s v="PhDr. Hana Žofková, CSc."/>
        <s v="PhDr. Bohuslav Dvořák"/>
        <s v="Ing. Stanislav Michek"/>
        <s v="doc. RNDr. Lubomír Hrouda, CSc."/>
        <s v="prof. PhDr. Radim Palouš, DrSc. "/>
        <s v="Mgr. Martin Šemelík "/>
      </sharedItems>
    </cacheField>
    <cacheField name="name_id" numFmtId="0">
      <sharedItems containsSemiMixedTypes="0" containsString="0" containsNumber="1" containsInteger="1" minValue="10083640" maxValue="99381838"/>
    </cacheField>
    <cacheField name="workplace" numFmtId="0">
      <sharedItems count="25">
        <s v="KPPg"/>
        <s v="KOVF"/>
        <s v="KPs"/>
        <s v="KChDCh"/>
        <s v="KHV"/>
        <s v="SVP"/>
        <s v="KDDD"/>
        <s v="KPg"/>
        <s v="KMDM"/>
        <s v="KVV"/>
        <s v="KČJ"/>
        <s v="KRL"/>
        <s v="KBES"/>
        <s v="KFJL"/>
        <s v="KAJL"/>
        <s v="ÚVRV"/>
        <s v="KSpPg"/>
        <s v="KČL"/>
        <s v="ÚPRPŠ"/>
        <s v="KG"/>
        <s v="KITTV"/>
        <s v="KTV"/>
        <s v="CŠM"/>
        <s v="SPP"/>
        <s v="PedF"/>
      </sharedItems>
    </cacheField>
    <cacheField name="point" numFmtId="0">
      <sharedItems containsSemiMixedTypes="0" containsString="0" containsNumber="1" minValue="0" maxValue="111.05925318145"/>
    </cacheField>
    <cacheField name="obd" numFmtId="0">
      <sharedItems containsSemiMixedTypes="0" containsString="0" containsNumber="1" containsInteger="1" minValue="57729" maxValue="495288"/>
    </cacheField>
    <cacheField name="riv" numFmtId="0">
      <sharedItems/>
    </cacheField>
    <cacheField name="Rok" numFmtId="0">
      <sharedItems containsSemiMixedTypes="0" containsString="0" containsNumber="1" containsInteger="1" minValue="2009" maxValue="2016" count="7">
        <n v="2010"/>
        <n v="2011"/>
        <n v="2012"/>
        <n v="2013"/>
        <n v="2014"/>
        <n v="2016"/>
        <n v="200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73">
  <r>
    <x v="0"/>
    <n v="14544667"/>
    <x v="0"/>
    <n v="9.4641166165274004"/>
    <n v="486735"/>
    <s v="RIV/00216208:11410/10:10284862"/>
    <x v="0"/>
  </r>
  <r>
    <x v="1"/>
    <n v="55096121"/>
    <x v="1"/>
    <n v="0"/>
    <n v="487121"/>
    <s v="RIV/00216208:11410/10:10285244"/>
    <x v="0"/>
  </r>
  <r>
    <x v="2"/>
    <n v="16679087"/>
    <x v="2"/>
    <n v="0"/>
    <n v="148670"/>
    <s v="RIV/00216208:11410/11:10108079"/>
    <x v="1"/>
  </r>
  <r>
    <x v="3"/>
    <n v="14108423"/>
    <x v="3"/>
    <n v="0.64326561034449004"/>
    <n v="159511"/>
    <s v="RIV/00216208:11410/11:10118905"/>
    <x v="1"/>
  </r>
  <r>
    <x v="4"/>
    <n v="20296920"/>
    <x v="4"/>
    <n v="0"/>
    <n v="492945"/>
    <s v="RIV/00216208:11410/11:10291064"/>
    <x v="1"/>
  </r>
  <r>
    <x v="4"/>
    <n v="20296920"/>
    <x v="4"/>
    <n v="0"/>
    <n v="492948"/>
    <s v="RIV/00216208:11410/11:10291067"/>
    <x v="1"/>
  </r>
  <r>
    <x v="5"/>
    <n v="68623570"/>
    <x v="5"/>
    <n v="1.2107277378111001"/>
    <n v="172756"/>
    <s v="RIV/00216208:11410/12:10132086"/>
    <x v="2"/>
  </r>
  <r>
    <x v="6"/>
    <n v="24625498"/>
    <x v="5"/>
    <n v="1.2107277378111001"/>
    <n v="172756"/>
    <s v="RIV/00216208:11410/12:10132086"/>
    <x v="2"/>
  </r>
  <r>
    <x v="7"/>
    <n v="71119118"/>
    <x v="6"/>
    <n v="2.3830401619772998"/>
    <n v="167495"/>
    <s v="RIV/00216208:11410/13:10126875"/>
    <x v="3"/>
  </r>
  <r>
    <x v="8"/>
    <n v="37976929"/>
    <x v="6"/>
    <n v="2.3830401619772998"/>
    <n v="167495"/>
    <s v="RIV/00216208:11410/13:10126875"/>
    <x v="3"/>
  </r>
  <r>
    <x v="9"/>
    <n v="73763895"/>
    <x v="2"/>
    <n v="28.817869548303999"/>
    <n v="199449"/>
    <s v="RIV/00216208:11410/13:10140209"/>
    <x v="3"/>
  </r>
  <r>
    <x v="10"/>
    <n v="81233830"/>
    <x v="7"/>
    <n v="0.48244920775835998"/>
    <n v="209674"/>
    <s v="RIV/00216208:11410/13:10143972"/>
    <x v="3"/>
  </r>
  <r>
    <x v="11"/>
    <n v="52799673"/>
    <x v="8"/>
    <n v="0.48244920775835998"/>
    <n v="209674"/>
    <s v="RIV/00216208:11410/13:10143972"/>
    <x v="3"/>
  </r>
  <r>
    <x v="11"/>
    <n v="52799673"/>
    <x v="8"/>
    <n v="0.48244920775835998"/>
    <n v="214585"/>
    <s v="RIV/00216208:11410/13:10144003"/>
    <x v="3"/>
  </r>
  <r>
    <x v="12"/>
    <n v="78744686"/>
    <x v="8"/>
    <n v="0.48244920775835998"/>
    <n v="214585"/>
    <s v="RIV/00216208:11410/13:10144003"/>
    <x v="3"/>
  </r>
  <r>
    <x v="13"/>
    <n v="90974382"/>
    <x v="8"/>
    <n v="0"/>
    <n v="214654"/>
    <s v="RIV/00216208:11410/13:10144072"/>
    <x v="3"/>
  </r>
  <r>
    <x v="11"/>
    <n v="52799673"/>
    <x v="8"/>
    <n v="0"/>
    <n v="214654"/>
    <s v="RIV/00216208:11410/13:10144072"/>
    <x v="3"/>
  </r>
  <r>
    <x v="13"/>
    <n v="90974382"/>
    <x v="8"/>
    <n v="0"/>
    <n v="214656"/>
    <s v="RIV/00216208:11410/13:10144074"/>
    <x v="3"/>
  </r>
  <r>
    <x v="14"/>
    <n v="60415905"/>
    <x v="9"/>
    <n v="0"/>
    <n v="214656"/>
    <s v="RIV/00216208:11410/13:10144074"/>
    <x v="3"/>
  </r>
  <r>
    <x v="13"/>
    <n v="90974382"/>
    <x v="8"/>
    <n v="0.96489841551672995"/>
    <n v="214657"/>
    <s v="RIV/00216208:11410/13:10144075"/>
    <x v="3"/>
  </r>
  <r>
    <x v="13"/>
    <n v="90974382"/>
    <x v="8"/>
    <n v="0.96489841551672995"/>
    <n v="214658"/>
    <s v="RIV/00216208:11410/13:10144076"/>
    <x v="3"/>
  </r>
  <r>
    <x v="15"/>
    <n v="16761261"/>
    <x v="3"/>
    <n v="0"/>
    <n v="216877"/>
    <s v="RIV/00216208:11410/13:10145871"/>
    <x v="3"/>
  </r>
  <r>
    <x v="16"/>
    <n v="54987950"/>
    <x v="8"/>
    <n v="0"/>
    <n v="216877"/>
    <s v="RIV/00216208:11410/13:10145871"/>
    <x v="3"/>
  </r>
  <r>
    <x v="16"/>
    <n v="54987950"/>
    <x v="8"/>
    <n v="0.96489841551672995"/>
    <n v="216879"/>
    <s v="RIV/00216208:11410/13:10145873"/>
    <x v="3"/>
  </r>
  <r>
    <x v="17"/>
    <n v="52104688"/>
    <x v="10"/>
    <n v="3.7679180221192001"/>
    <n v="279945"/>
    <s v="RIV/00216208:11410/13:10173431"/>
    <x v="3"/>
  </r>
  <r>
    <x v="18"/>
    <n v="18270598"/>
    <x v="0"/>
    <n v="3.7679180221192001"/>
    <n v="279945"/>
    <s v="RIV/00216208:11410/13:10173431"/>
    <x v="3"/>
  </r>
  <r>
    <x v="19"/>
    <n v="55215789"/>
    <x v="10"/>
    <n v="3.7679180221192001"/>
    <n v="279945"/>
    <s v="RIV/00216208:11410/13:10173431"/>
    <x v="3"/>
  </r>
  <r>
    <x v="20"/>
    <n v="64526216"/>
    <x v="2"/>
    <n v="3.7679180221192001"/>
    <n v="279945"/>
    <s v="RIV/00216208:11410/13:10173431"/>
    <x v="3"/>
  </r>
  <r>
    <x v="21"/>
    <n v="73851668"/>
    <x v="10"/>
    <n v="3.7679180221192001"/>
    <n v="279945"/>
    <s v="RIV/00216208:11410/13:10173431"/>
    <x v="3"/>
  </r>
  <r>
    <x v="22"/>
    <n v="74324427"/>
    <x v="10"/>
    <n v="3.7679180221192001"/>
    <n v="279945"/>
    <s v="RIV/00216208:11410/13:10173431"/>
    <x v="3"/>
  </r>
  <r>
    <x v="23"/>
    <n v="71837112"/>
    <x v="10"/>
    <n v="1.6132971008076"/>
    <n v="280323"/>
    <s v="RIV/00216208:11410/13:10173748"/>
    <x v="3"/>
  </r>
  <r>
    <x v="24"/>
    <n v="45126712"/>
    <x v="10"/>
    <n v="1.7925523342306999"/>
    <n v="280392"/>
    <s v="RIV/00216208:11410/13:10173817"/>
    <x v="3"/>
  </r>
  <r>
    <x v="25"/>
    <n v="61254033"/>
    <x v="10"/>
    <n v="1.4340418673844999"/>
    <n v="301025"/>
    <s v="RIV/00216208:11410/13:10188763"/>
    <x v="3"/>
  </r>
  <r>
    <x v="26"/>
    <n v="10744203"/>
    <x v="2"/>
    <n v="0.55670202722636997"/>
    <n v="306541"/>
    <s v="RIV/00216208:11410/13:10190277"/>
    <x v="3"/>
  </r>
  <r>
    <x v="20"/>
    <n v="64526216"/>
    <x v="2"/>
    <n v="0.55670202722636997"/>
    <n v="306541"/>
    <s v="RIV/00216208:11410/13:10190277"/>
    <x v="3"/>
  </r>
  <r>
    <x v="27"/>
    <n v="96401695"/>
    <x v="2"/>
    <n v="0.55670202722636997"/>
    <n v="306541"/>
    <s v="RIV/00216208:11410/13:10190277"/>
    <x v="3"/>
  </r>
  <r>
    <x v="28"/>
    <n v="72361965"/>
    <x v="1"/>
    <n v="0"/>
    <n v="330231"/>
    <s v="RIV/00216208:11410/13:10192778"/>
    <x v="3"/>
  </r>
  <r>
    <x v="29"/>
    <n v="58095746"/>
    <x v="11"/>
    <n v="9.5602791158968997E-2"/>
    <n v="330235"/>
    <s v="RIV/00216208:11410/13:10192782"/>
    <x v="3"/>
  </r>
  <r>
    <x v="30"/>
    <n v="94605298"/>
    <x v="10"/>
    <n v="1.0755314005384"/>
    <n v="330741"/>
    <s v="RIV/00216208:11410/13:10193288"/>
    <x v="3"/>
  </r>
  <r>
    <x v="13"/>
    <n v="90974382"/>
    <x v="8"/>
    <n v="22.607508132715001"/>
    <n v="330893"/>
    <s v="RIV/00216208:11410/13:10193440"/>
    <x v="3"/>
  </r>
  <r>
    <x v="31"/>
    <n v="16024809"/>
    <x v="12"/>
    <n v="0"/>
    <n v="331429"/>
    <s v="RIV/00216208:11410/13:10193976"/>
    <x v="3"/>
  </r>
  <r>
    <x v="32"/>
    <n v="78331818"/>
    <x v="13"/>
    <n v="9.5602791158968997E-2"/>
    <n v="331840"/>
    <s v="RIV/00216208:11410/13:10194387"/>
    <x v="3"/>
  </r>
  <r>
    <x v="33"/>
    <n v="66592808"/>
    <x v="13"/>
    <n v="4.0332427520190004"/>
    <n v="331909"/>
    <s v="RIV/00216208:11410/13:10194456"/>
    <x v="3"/>
  </r>
  <r>
    <x v="34"/>
    <n v="15773577"/>
    <x v="10"/>
    <n v="2.3303180344998999"/>
    <n v="331928"/>
    <s v="RIV/00216208:11410/13:10194475"/>
    <x v="3"/>
  </r>
  <r>
    <x v="35"/>
    <n v="10518777"/>
    <x v="12"/>
    <n v="3.2840303715279999"/>
    <n v="332039"/>
    <s v="RIV/00216208:11410/13:10194586"/>
    <x v="3"/>
  </r>
  <r>
    <x v="36"/>
    <n v="73743749"/>
    <x v="14"/>
    <n v="2.6888285013459998"/>
    <n v="332547"/>
    <s v="RIV/00216208:11410/13:10195094"/>
    <x v="3"/>
  </r>
  <r>
    <x v="6"/>
    <n v="24625498"/>
    <x v="5"/>
    <n v="15.071672088475999"/>
    <n v="333022"/>
    <s v="RIV/00216208:11410/13:10195565"/>
    <x v="3"/>
  </r>
  <r>
    <x v="37"/>
    <n v="77674811"/>
    <x v="5"/>
    <n v="15.071672088475999"/>
    <n v="333022"/>
    <s v="RIV/00216208:11410/13:10195565"/>
    <x v="3"/>
  </r>
  <r>
    <x v="38"/>
    <n v="68270711"/>
    <x v="5"/>
    <n v="15.071672088475999"/>
    <n v="333022"/>
    <s v="RIV/00216208:11410/13:10195565"/>
    <x v="3"/>
  </r>
  <r>
    <x v="39"/>
    <n v="84056898"/>
    <x v="15"/>
    <n v="3.1493046155025"/>
    <n v="334643"/>
    <s v="RIV/00216208:11410/13:10209678"/>
    <x v="3"/>
  </r>
  <r>
    <x v="40"/>
    <n v="43331295"/>
    <x v="16"/>
    <n v="0.97352905834656001"/>
    <n v="334943"/>
    <s v="RIV/00216208:11410/13:10209978"/>
    <x v="3"/>
  </r>
  <r>
    <x v="3"/>
    <n v="14108423"/>
    <x v="3"/>
    <n v="0.64326561034449004"/>
    <n v="482309"/>
    <s v="RIV/00216208:11410/13:10272192"/>
    <x v="3"/>
  </r>
  <r>
    <x v="3"/>
    <n v="14108423"/>
    <x v="3"/>
    <n v="0.48244920775835998"/>
    <n v="482310"/>
    <s v="RIV/00216208:11410/13:10272193"/>
    <x v="3"/>
  </r>
  <r>
    <x v="41"/>
    <n v="59211720"/>
    <x v="3"/>
    <n v="0.48244920775835998"/>
    <n v="482310"/>
    <s v="RIV/00216208:11410/13:10272193"/>
    <x v="3"/>
  </r>
  <r>
    <x v="3"/>
    <n v="14108423"/>
    <x v="3"/>
    <n v="0.64326561034449004"/>
    <n v="482311"/>
    <s v="RIV/00216208:11410/13:10272194"/>
    <x v="3"/>
  </r>
  <r>
    <x v="42"/>
    <n v="33207868"/>
    <x v="3"/>
    <n v="0.48244920775835998"/>
    <n v="482314"/>
    <s v="RIV/00216208:11410/13:10272195"/>
    <x v="3"/>
  </r>
  <r>
    <x v="43"/>
    <n v="67656146"/>
    <x v="3"/>
    <n v="0.48244920775835998"/>
    <n v="482314"/>
    <s v="RIV/00216208:11410/13:10272195"/>
    <x v="3"/>
  </r>
  <r>
    <x v="44"/>
    <n v="38385651"/>
    <x v="0"/>
    <n v="9.4641166165274004"/>
    <n v="484281"/>
    <s v="RIV/00216208:11410/13:10282501"/>
    <x v="3"/>
  </r>
  <r>
    <x v="45"/>
    <n v="47852972"/>
    <x v="17"/>
    <n v="1.3026631080189"/>
    <n v="485185"/>
    <s v="RIV/00216208:11410/13:10283401"/>
    <x v="3"/>
  </r>
  <r>
    <x v="45"/>
    <n v="47852972"/>
    <x v="17"/>
    <n v="0"/>
    <n v="485230"/>
    <s v="RIV/00216208:11410/13:10283446"/>
    <x v="3"/>
  </r>
  <r>
    <x v="46"/>
    <n v="69421183"/>
    <x v="1"/>
    <n v="9.4641166165274004"/>
    <n v="485391"/>
    <s v="RIV/00216208:11410/13:10283600"/>
    <x v="3"/>
  </r>
  <r>
    <x v="47"/>
    <n v="36890359"/>
    <x v="1"/>
    <n v="3.0139974408664001"/>
    <n v="486538"/>
    <s v="RIV/00216208:11410/13:10284669"/>
    <x v="3"/>
  </r>
  <r>
    <x v="48"/>
    <n v="49776308"/>
    <x v="4"/>
    <n v="0"/>
    <n v="486872"/>
    <s v="RIV/00216208:11410/13:10284995"/>
    <x v="3"/>
  </r>
  <r>
    <x v="49"/>
    <n v="93722951"/>
    <x v="2"/>
    <n v="1.6701060816791"/>
    <n v="487824"/>
    <s v="RIV/00216208:11410/13:10285945"/>
    <x v="3"/>
  </r>
  <r>
    <x v="50"/>
    <n v="90978945"/>
    <x v="2"/>
    <n v="0"/>
    <n v="488260"/>
    <s v="RIV/00216208:11410/13:10286381"/>
    <x v="3"/>
  </r>
  <r>
    <x v="51"/>
    <n v="34790283"/>
    <x v="2"/>
    <n v="1.6701060816791"/>
    <n v="490132"/>
    <s v="RIV/00216208:11410/13:10288268"/>
    <x v="3"/>
  </r>
  <r>
    <x v="52"/>
    <n v="14183744"/>
    <x v="14"/>
    <n v="5.9125158613381004"/>
    <n v="490472"/>
    <s v="RIV/00216208:11410/13:10288594"/>
    <x v="3"/>
  </r>
  <r>
    <x v="53"/>
    <n v="91553903"/>
    <x v="6"/>
    <n v="3.2840303715279999"/>
    <n v="491907"/>
    <s v="RIV/00216208:11410/13:10290024"/>
    <x v="3"/>
  </r>
  <r>
    <x v="54"/>
    <n v="71640163"/>
    <x v="6"/>
    <n v="3.2840303715279999"/>
    <n v="491912"/>
    <s v="RIV/00216208:11410/13:10290029"/>
    <x v="3"/>
  </r>
  <r>
    <x v="55"/>
    <n v="50427447"/>
    <x v="6"/>
    <n v="3.2840303715279999"/>
    <n v="491916"/>
    <s v="RIV/00216208:11410/13:10290033"/>
    <x v="3"/>
  </r>
  <r>
    <x v="56"/>
    <n v="69747942"/>
    <x v="6"/>
    <n v="3.2840303715279999"/>
    <n v="491917"/>
    <s v="RIV/00216208:11410/13:10290034"/>
    <x v="3"/>
  </r>
  <r>
    <x v="57"/>
    <n v="85825290"/>
    <x v="6"/>
    <n v="3.2840303715279999"/>
    <n v="491919"/>
    <s v="RIV/00216208:11410/13:10290036"/>
    <x v="3"/>
  </r>
  <r>
    <x v="58"/>
    <n v="26802062"/>
    <x v="6"/>
    <n v="3.2840303715279999"/>
    <n v="491920"/>
    <s v="RIV/00216208:11410/13:10290037"/>
    <x v="3"/>
  </r>
  <r>
    <x v="59"/>
    <n v="79183917"/>
    <x v="6"/>
    <n v="1.8114980093079001"/>
    <n v="492696"/>
    <s v="RIV/00216208:11410/13:10290815"/>
    <x v="3"/>
  </r>
  <r>
    <x v="22"/>
    <n v="74324427"/>
    <x v="10"/>
    <n v="3.2840303715279999"/>
    <n v="492738"/>
    <s v="RIV/00216208:11410/13:10290857"/>
    <x v="3"/>
  </r>
  <r>
    <x v="4"/>
    <n v="20296920"/>
    <x v="4"/>
    <n v="0"/>
    <n v="492941"/>
    <s v="RIV/00216208:11410/13:10291060"/>
    <x v="3"/>
  </r>
  <r>
    <x v="4"/>
    <n v="20296920"/>
    <x v="4"/>
    <n v="0"/>
    <n v="492949"/>
    <s v="RIV/00216208:11410/13:10291068"/>
    <x v="3"/>
  </r>
  <r>
    <x v="4"/>
    <n v="20296920"/>
    <x v="4"/>
    <n v="0"/>
    <n v="492950"/>
    <s v="RIV/00216208:11410/13:10291069"/>
    <x v="3"/>
  </r>
  <r>
    <x v="60"/>
    <n v="31283387"/>
    <x v="14"/>
    <n v="2.4088027583229001"/>
    <n v="493282"/>
    <s v="RIV/00216208:11410/13:10291401"/>
    <x v="3"/>
  </r>
  <r>
    <x v="11"/>
    <n v="52799673"/>
    <x v="8"/>
    <n v="0.33317775954435003"/>
    <n v="214593"/>
    <s v="RIV/00216208:11410/14:10144011"/>
    <x v="4"/>
  </r>
  <r>
    <x v="10"/>
    <n v="81233830"/>
    <x v="7"/>
    <n v="0.33317775954435003"/>
    <n v="214593"/>
    <s v="RIV/00216208:11410/14:10144011"/>
    <x v="4"/>
  </r>
  <r>
    <x v="61"/>
    <n v="40492690"/>
    <x v="10"/>
    <n v="36.013392176042998"/>
    <n v="279871"/>
    <s v="RIV/00216208:11410/14:10173387"/>
    <x v="4"/>
  </r>
  <r>
    <x v="62"/>
    <n v="61600451"/>
    <x v="15"/>
    <n v="37.437120123279001"/>
    <n v="306440"/>
    <s v="RIV/00216208:11410/14:10190176"/>
    <x v="4"/>
  </r>
  <r>
    <x v="3"/>
    <n v="14108423"/>
    <x v="3"/>
    <n v="0.74728671284517001"/>
    <n v="330632"/>
    <s v="RIV/00216208:11410/14:10193179"/>
    <x v="4"/>
  </r>
  <r>
    <x v="41"/>
    <n v="59211720"/>
    <x v="3"/>
    <n v="0.37364335642259"/>
    <n v="330635"/>
    <s v="RIV/00216208:11410/14:10193182"/>
    <x v="4"/>
  </r>
  <r>
    <x v="3"/>
    <n v="14108423"/>
    <x v="3"/>
    <n v="0.37364335642259"/>
    <n v="330635"/>
    <s v="RIV/00216208:11410/14:10193182"/>
    <x v="4"/>
  </r>
  <r>
    <x v="63"/>
    <n v="49905441"/>
    <x v="3"/>
    <n v="3.1630774598707001"/>
    <n v="330977"/>
    <s v="RIV/00216208:11410/14:10193524"/>
    <x v="4"/>
  </r>
  <r>
    <x v="64"/>
    <n v="85528132"/>
    <x v="12"/>
    <n v="0.74728671284517001"/>
    <n v="331538"/>
    <s v="RIV/00216208:11410/14:10194085"/>
    <x v="4"/>
  </r>
  <r>
    <x v="65"/>
    <n v="46899198"/>
    <x v="12"/>
    <n v="0"/>
    <n v="331539"/>
    <s v="RIV/00216208:11410/14:10194086"/>
    <x v="4"/>
  </r>
  <r>
    <x v="64"/>
    <n v="85528132"/>
    <x v="12"/>
    <n v="0"/>
    <n v="331539"/>
    <s v="RIV/00216208:11410/14:10194086"/>
    <x v="4"/>
  </r>
  <r>
    <x v="66"/>
    <n v="59744308"/>
    <x v="15"/>
    <n v="3.5350425415846001"/>
    <n v="332917"/>
    <s v="RIV/00216208:11410/14:10195464"/>
    <x v="4"/>
  </r>
  <r>
    <x v="67"/>
    <n v="34317739"/>
    <x v="15"/>
    <n v="3.5350425415846001"/>
    <n v="332917"/>
    <s v="RIV/00216208:11410/14:10195464"/>
    <x v="4"/>
  </r>
  <r>
    <x v="62"/>
    <n v="61600451"/>
    <x v="15"/>
    <n v="36.870641867364"/>
    <n v="334168"/>
    <s v="RIV/00216208:11410/14:10196604"/>
    <x v="4"/>
  </r>
  <r>
    <x v="68"/>
    <n v="15554822"/>
    <x v="1"/>
    <n v="3.7019751060482999"/>
    <n v="334473"/>
    <s v="RIV/00216208:11410/14:10209508"/>
    <x v="4"/>
  </r>
  <r>
    <x v="69"/>
    <n v="99003165"/>
    <x v="16"/>
    <n v="9.2549377651206992"/>
    <n v="334995"/>
    <s v="RIV/00216208:11410/14:10210030"/>
    <x v="4"/>
  </r>
  <r>
    <x v="70"/>
    <n v="37693374"/>
    <x v="16"/>
    <n v="9.2549377651206992"/>
    <n v="334995"/>
    <s v="RIV/00216208:11410/14:10210030"/>
    <x v="4"/>
  </r>
  <r>
    <x v="71"/>
    <n v="16858071"/>
    <x v="16"/>
    <n v="9.2549377651206992"/>
    <n v="334995"/>
    <s v="RIV/00216208:11410/14:10210030"/>
    <x v="4"/>
  </r>
  <r>
    <x v="72"/>
    <n v="66311720"/>
    <x v="18"/>
    <n v="0"/>
    <n v="335359"/>
    <s v="RIV/00216208:11410/14:10210394"/>
    <x v="4"/>
  </r>
  <r>
    <x v="13"/>
    <n v="90974382"/>
    <x v="18"/>
    <n v="0"/>
    <n v="335359"/>
    <s v="RIV/00216208:11410/14:10210394"/>
    <x v="4"/>
  </r>
  <r>
    <x v="0"/>
    <n v="14544667"/>
    <x v="15"/>
    <n v="1.3280587891450999"/>
    <n v="354016"/>
    <s v="RIV/00216208:11410/14:10218283"/>
    <x v="4"/>
  </r>
  <r>
    <x v="73"/>
    <n v="73068672"/>
    <x v="0"/>
    <n v="1.3280587891450999"/>
    <n v="354016"/>
    <s v="RIV/00216208:11410/14:10218283"/>
    <x v="4"/>
  </r>
  <r>
    <x v="74"/>
    <n v="81732358"/>
    <x v="15"/>
    <n v="1.3280587891450999"/>
    <n v="354016"/>
    <s v="RIV/00216208:11410/14:10218283"/>
    <x v="4"/>
  </r>
  <r>
    <x v="72"/>
    <n v="66311720"/>
    <x v="18"/>
    <n v="4"/>
    <n v="357053"/>
    <s v="RIV/00216208:11410/14:10218664"/>
    <x v="4"/>
  </r>
  <r>
    <x v="69"/>
    <n v="99003165"/>
    <x v="16"/>
    <n v="1.7707450521935"/>
    <n v="406266"/>
    <s v="RIV/00216208:11410/14:10218689"/>
    <x v="4"/>
  </r>
  <r>
    <x v="70"/>
    <n v="37693374"/>
    <x v="16"/>
    <n v="1.7707450521935"/>
    <n v="406266"/>
    <s v="RIV/00216208:11410/14:10218689"/>
    <x v="4"/>
  </r>
  <r>
    <x v="71"/>
    <n v="16858071"/>
    <x v="16"/>
    <n v="1.7707450521935"/>
    <n v="406266"/>
    <s v="RIV/00216208:11410/14:10218689"/>
    <x v="4"/>
  </r>
  <r>
    <x v="75"/>
    <n v="19924241"/>
    <x v="15"/>
    <n v="5.3122351565806003"/>
    <n v="422424"/>
    <s v="RIV/00216208:11410/14:10227319"/>
    <x v="4"/>
  </r>
  <r>
    <x v="76"/>
    <n v="82460042"/>
    <x v="1"/>
    <n v="0"/>
    <n v="482149"/>
    <s v="RIV/00216208:11410/14:10272103"/>
    <x v="4"/>
  </r>
  <r>
    <x v="77"/>
    <n v="98633430"/>
    <x v="10"/>
    <n v="50.395745919305"/>
    <n v="482871"/>
    <s v="RIV/00216208:11410/14:10281156"/>
    <x v="4"/>
  </r>
  <r>
    <x v="20"/>
    <n v="64526216"/>
    <x v="2"/>
    <n v="1.3333333333333"/>
    <n v="482879"/>
    <s v="RIV/00216208:11410/14:10281164"/>
    <x v="4"/>
  </r>
  <r>
    <x v="26"/>
    <n v="10744203"/>
    <x v="2"/>
    <n v="1.3333333333333"/>
    <n v="482879"/>
    <s v="RIV/00216208:11410/14:10281164"/>
    <x v="4"/>
  </r>
  <r>
    <x v="78"/>
    <n v="55916596"/>
    <x v="2"/>
    <n v="1.3333333333333"/>
    <n v="482879"/>
    <s v="RIV/00216208:11410/14:10281164"/>
    <x v="4"/>
  </r>
  <r>
    <x v="79"/>
    <n v="24287673"/>
    <x v="10"/>
    <n v="5.3122351565806003"/>
    <n v="482880"/>
    <s v="RIV/00216208:11410/14:10281165"/>
    <x v="4"/>
  </r>
  <r>
    <x v="80"/>
    <n v="34102833"/>
    <x v="15"/>
    <n v="5.3122351565806003"/>
    <n v="483183"/>
    <s v="RIV/00216208:11410/14:10281461"/>
    <x v="4"/>
  </r>
  <r>
    <x v="72"/>
    <n v="66311720"/>
    <x v="18"/>
    <n v="6.4483894506941999"/>
    <n v="483219"/>
    <s v="RIV/00216208:11410/14:10281497"/>
    <x v="4"/>
  </r>
  <r>
    <x v="81"/>
    <n v="24057478"/>
    <x v="15"/>
    <n v="3.2241947253470999"/>
    <n v="483251"/>
    <s v="RIV/00216208:11410/14:10281529"/>
    <x v="4"/>
  </r>
  <r>
    <x v="82"/>
    <n v="25063823"/>
    <x v="15"/>
    <n v="3.2241947253470999"/>
    <n v="483251"/>
    <s v="RIV/00216208:11410/14:10281529"/>
    <x v="4"/>
  </r>
  <r>
    <x v="21"/>
    <n v="73851668"/>
    <x v="10"/>
    <n v="33.597163946202997"/>
    <n v="483351"/>
    <s v="RIV/00216208:11410/14:10281615"/>
    <x v="4"/>
  </r>
  <r>
    <x v="13"/>
    <n v="90974382"/>
    <x v="8"/>
    <n v="0"/>
    <n v="483659"/>
    <s v="RIV/00216208:11410/14:10281904"/>
    <x v="4"/>
  </r>
  <r>
    <x v="83"/>
    <n v="71411680"/>
    <x v="8"/>
    <n v="0"/>
    <n v="483659"/>
    <s v="RIV/00216208:11410/14:10281904"/>
    <x v="4"/>
  </r>
  <r>
    <x v="68"/>
    <n v="15554822"/>
    <x v="1"/>
    <n v="0"/>
    <n v="483664"/>
    <s v="RIV/00216208:11410/14:10281909"/>
    <x v="4"/>
  </r>
  <r>
    <x v="68"/>
    <n v="15554822"/>
    <x v="1"/>
    <n v="0"/>
    <n v="483671"/>
    <s v="RIV/00216208:11410/14:10281916"/>
    <x v="4"/>
  </r>
  <r>
    <x v="13"/>
    <n v="90974382"/>
    <x v="8"/>
    <n v="0"/>
    <n v="483684"/>
    <s v="RIV/00216208:11410/14:10281929"/>
    <x v="4"/>
  </r>
  <r>
    <x v="84"/>
    <n v="62822604"/>
    <x v="8"/>
    <n v="0"/>
    <n v="483684"/>
    <s v="RIV/00216208:11410/14:10281929"/>
    <x v="4"/>
  </r>
  <r>
    <x v="14"/>
    <n v="60415905"/>
    <x v="9"/>
    <n v="0"/>
    <n v="483685"/>
    <s v="RIV/00216208:11410/14:10281930"/>
    <x v="4"/>
  </r>
  <r>
    <x v="13"/>
    <n v="90974382"/>
    <x v="8"/>
    <n v="0"/>
    <n v="483685"/>
    <s v="RIV/00216208:11410/14:10281930"/>
    <x v="4"/>
  </r>
  <r>
    <x v="85"/>
    <n v="51006520"/>
    <x v="15"/>
    <n v="0.35825565542402998"/>
    <n v="483716"/>
    <s v="RIV/00216208:11410/14:10281955"/>
    <x v="4"/>
  </r>
  <r>
    <x v="86"/>
    <n v="85152791"/>
    <x v="15"/>
    <n v="4"/>
    <n v="483789"/>
    <s v="RIV/00216208:11410/14:10282022"/>
    <x v="4"/>
  </r>
  <r>
    <x v="86"/>
    <n v="85152791"/>
    <x v="15"/>
    <n v="6.4483894506941999"/>
    <n v="483793"/>
    <s v="RIV/00216208:11410/14:10282026"/>
    <x v="4"/>
  </r>
  <r>
    <x v="75"/>
    <n v="19924241"/>
    <x v="15"/>
    <n v="13.882406647681"/>
    <n v="483806"/>
    <s v="RIV/00216208:11410/14:10282039"/>
    <x v="4"/>
  </r>
  <r>
    <x v="87"/>
    <n v="82505853"/>
    <x v="19"/>
    <n v="33.597163946202997"/>
    <n v="483861"/>
    <s v="RIV/00216208:11410/14:10282095"/>
    <x v="4"/>
  </r>
  <r>
    <x v="87"/>
    <n v="82505853"/>
    <x v="19"/>
    <n v="1.1665681925764999"/>
    <n v="483862"/>
    <s v="RIV/00216208:11410/14:10282096"/>
    <x v="4"/>
  </r>
  <r>
    <x v="88"/>
    <n v="11492994"/>
    <x v="15"/>
    <n v="2.1494631502314001"/>
    <n v="484002"/>
    <s v="RIV/00216208:11410/14:10282228"/>
    <x v="4"/>
  </r>
  <r>
    <x v="89"/>
    <n v="37959537"/>
    <x v="15"/>
    <n v="2.1494631502314001"/>
    <n v="484002"/>
    <s v="RIV/00216208:11410/14:10282228"/>
    <x v="4"/>
  </r>
  <r>
    <x v="86"/>
    <n v="85152791"/>
    <x v="15"/>
    <n v="2.1494631502314001"/>
    <n v="484002"/>
    <s v="RIV/00216208:11410/14:10282228"/>
    <x v="4"/>
  </r>
  <r>
    <x v="13"/>
    <n v="90974382"/>
    <x v="18"/>
    <n v="0.37364335642259"/>
    <n v="484044"/>
    <s v="RIV/00216208:11410/14:10282266"/>
    <x v="4"/>
  </r>
  <r>
    <x v="72"/>
    <n v="66311720"/>
    <x v="18"/>
    <n v="0.37364335642259"/>
    <n v="484044"/>
    <s v="RIV/00216208:11410/14:10282266"/>
    <x v="4"/>
  </r>
  <r>
    <x v="45"/>
    <n v="47852972"/>
    <x v="17"/>
    <n v="3.7019751060482999"/>
    <n v="484048"/>
    <s v="RIV/00216208:11410/14:10282270"/>
    <x v="4"/>
  </r>
  <r>
    <x v="90"/>
    <n v="11639707"/>
    <x v="20"/>
    <n v="3.2241947253470999"/>
    <n v="484106"/>
    <s v="RIV/00216208:11410/14:10282328"/>
    <x v="4"/>
  </r>
  <r>
    <x v="91"/>
    <n v="70465137"/>
    <x v="20"/>
    <n v="3.2241947253470999"/>
    <n v="484106"/>
    <s v="RIV/00216208:11410/14:10282328"/>
    <x v="4"/>
  </r>
  <r>
    <x v="11"/>
    <n v="52799673"/>
    <x v="8"/>
    <n v="0"/>
    <n v="484111"/>
    <s v="RIV/00216208:11410/14:10282333"/>
    <x v="4"/>
  </r>
  <r>
    <x v="11"/>
    <n v="52799673"/>
    <x v="8"/>
    <n v="4.4171293878986004"/>
    <n v="484115"/>
    <s v="RIV/00216208:11410/14:10282337"/>
    <x v="4"/>
  </r>
  <r>
    <x v="11"/>
    <n v="52799673"/>
    <x v="8"/>
    <n v="2.6696935860925999"/>
    <n v="484117"/>
    <s v="RIV/00216208:11410/14:10282339"/>
    <x v="4"/>
  </r>
  <r>
    <x v="11"/>
    <n v="52799673"/>
    <x v="8"/>
    <n v="0.41647219943044"/>
    <n v="484118"/>
    <s v="RIV/00216208:11410/14:10282340"/>
    <x v="4"/>
  </r>
  <r>
    <x v="11"/>
    <n v="52799673"/>
    <x v="8"/>
    <n v="0.74728671284517001"/>
    <n v="484131"/>
    <s v="RIV/00216208:11410/14:10282353"/>
    <x v="4"/>
  </r>
  <r>
    <x v="92"/>
    <n v="62616417"/>
    <x v="10"/>
    <n v="4"/>
    <n v="484218"/>
    <s v="RIV/00216208:11410/14:10282438"/>
    <x v="4"/>
  </r>
  <r>
    <x v="93"/>
    <n v="18783105"/>
    <x v="15"/>
    <n v="2.6561175782903002"/>
    <n v="484230"/>
    <s v="RIV/00216208:11410/14:10282450"/>
    <x v="4"/>
  </r>
  <r>
    <x v="88"/>
    <n v="11492994"/>
    <x v="15"/>
    <n v="2.6561175782903002"/>
    <n v="484230"/>
    <s v="RIV/00216208:11410/14:10282450"/>
    <x v="4"/>
  </r>
  <r>
    <x v="94"/>
    <n v="40368768"/>
    <x v="8"/>
    <n v="0.74728671284517001"/>
    <n v="484252"/>
    <s v="RIV/00216208:11410/14:10282472"/>
    <x v="4"/>
  </r>
  <r>
    <x v="93"/>
    <n v="18783105"/>
    <x v="15"/>
    <n v="2.6561175782903002"/>
    <n v="484289"/>
    <s v="RIV/00216208:11410/14:10282509"/>
    <x v="4"/>
  </r>
  <r>
    <x v="0"/>
    <n v="14544667"/>
    <x v="15"/>
    <n v="2.6561175782903002"/>
    <n v="484289"/>
    <s v="RIV/00216208:11410/14:10282509"/>
    <x v="4"/>
  </r>
  <r>
    <x v="67"/>
    <n v="34317739"/>
    <x v="15"/>
    <n v="5.3122351565806003"/>
    <n v="484295"/>
    <s v="RIV/00216208:11410/14:10282515"/>
    <x v="4"/>
  </r>
  <r>
    <x v="95"/>
    <n v="12130202"/>
    <x v="2"/>
    <n v="45.926352043542003"/>
    <n v="484332"/>
    <s v="RIV/00216208:11410/14:10282552"/>
    <x v="4"/>
  </r>
  <r>
    <x v="96"/>
    <n v="13725941"/>
    <x v="10"/>
    <n v="33.597163946202997"/>
    <n v="484416"/>
    <s v="RIV/00216208:11410/14:10282634"/>
    <x v="4"/>
  </r>
  <r>
    <x v="97"/>
    <n v="42597665"/>
    <x v="20"/>
    <n v="0.18682167821129"/>
    <n v="484490"/>
    <s v="RIV/00216208:11410/14:10282708"/>
    <x v="4"/>
  </r>
  <r>
    <x v="91"/>
    <n v="70465137"/>
    <x v="20"/>
    <n v="0.18682167821129"/>
    <n v="484490"/>
    <s v="RIV/00216208:11410/14:10282708"/>
    <x v="4"/>
  </r>
  <r>
    <x v="98"/>
    <n v="22992272"/>
    <x v="20"/>
    <n v="0.18682167821129"/>
    <n v="484490"/>
    <s v="RIV/00216208:11410/14:10282708"/>
    <x v="4"/>
  </r>
  <r>
    <x v="99"/>
    <n v="47439523"/>
    <x v="0"/>
    <n v="0.18682167821129"/>
    <n v="484490"/>
    <s v="RIV/00216208:11410/14:10282708"/>
    <x v="4"/>
  </r>
  <r>
    <x v="100"/>
    <n v="26014632"/>
    <x v="8"/>
    <n v="5.3122351565806003"/>
    <n v="484572"/>
    <s v="RIV/00216208:11410/14:10282790"/>
    <x v="4"/>
  </r>
  <r>
    <x v="101"/>
    <n v="95167070"/>
    <x v="16"/>
    <n v="1.4469200507736"/>
    <n v="484577"/>
    <s v="RIV/00216208:11410/14:10282795"/>
    <x v="4"/>
  </r>
  <r>
    <x v="102"/>
    <n v="87003860"/>
    <x v="16"/>
    <n v="1.4469200507736"/>
    <n v="484577"/>
    <s v="RIV/00216208:11410/14:10282795"/>
    <x v="4"/>
  </r>
  <r>
    <x v="103"/>
    <n v="60818336"/>
    <x v="4"/>
    <n v="3.4950624142410001"/>
    <n v="484876"/>
    <s v="RIV/00216208:11410/14:10283092"/>
    <x v="4"/>
  </r>
  <r>
    <x v="19"/>
    <n v="55215789"/>
    <x v="10"/>
    <n v="2.6666666666666998"/>
    <n v="484901"/>
    <s v="RIV/00216208:11410/14:10283117"/>
    <x v="4"/>
  </r>
  <r>
    <x v="30"/>
    <n v="94605298"/>
    <x v="10"/>
    <n v="0"/>
    <n v="484954"/>
    <s v="RIV/00216208:11410/14:10283170"/>
    <x v="4"/>
  </r>
  <r>
    <x v="104"/>
    <n v="42640198"/>
    <x v="19"/>
    <n v="33.597163946202997"/>
    <n v="485081"/>
    <s v="RIV/00216208:11410/14:10283297"/>
    <x v="4"/>
  </r>
  <r>
    <x v="45"/>
    <n v="47852972"/>
    <x v="17"/>
    <n v="0"/>
    <n v="485186"/>
    <s v="RIV/00216208:11410/14:10283402"/>
    <x v="4"/>
  </r>
  <r>
    <x v="3"/>
    <n v="14108423"/>
    <x v="3"/>
    <n v="4"/>
    <n v="485206"/>
    <s v="RIV/00216208:11410/14:10283422"/>
    <x v="4"/>
  </r>
  <r>
    <x v="3"/>
    <n v="14108423"/>
    <x v="3"/>
    <n v="4"/>
    <n v="485207"/>
    <s v="RIV/00216208:11410/14:10283423"/>
    <x v="4"/>
  </r>
  <r>
    <x v="105"/>
    <n v="29275131"/>
    <x v="19"/>
    <n v="5.4629534871879996E-3"/>
    <n v="485223"/>
    <s v="RIV/00216208:11410/14:10283439"/>
    <x v="4"/>
  </r>
  <r>
    <x v="105"/>
    <n v="29275131"/>
    <x v="19"/>
    <n v="5.4629534871879996E-3"/>
    <n v="485224"/>
    <s v="RIV/00216208:11410/14:10283440"/>
    <x v="4"/>
  </r>
  <r>
    <x v="105"/>
    <n v="29275131"/>
    <x v="19"/>
    <n v="8.1944302307809993E-3"/>
    <n v="485225"/>
    <s v="RIV/00216208:11410/14:10283441"/>
    <x v="4"/>
  </r>
  <r>
    <x v="105"/>
    <n v="29275131"/>
    <x v="19"/>
    <n v="2.3849838603786"/>
    <n v="485229"/>
    <s v="RIV/00216208:11410/14:10283445"/>
    <x v="4"/>
  </r>
  <r>
    <x v="106"/>
    <n v="52743615"/>
    <x v="20"/>
    <n v="0.24909557094838999"/>
    <n v="485348"/>
    <s v="RIV/00216208:11410/14:10283563"/>
    <x v="4"/>
  </r>
  <r>
    <x v="97"/>
    <n v="42597665"/>
    <x v="20"/>
    <n v="0.24909557094838999"/>
    <n v="485348"/>
    <s v="RIV/00216208:11410/14:10283563"/>
    <x v="4"/>
  </r>
  <r>
    <x v="99"/>
    <n v="47439523"/>
    <x v="0"/>
    <n v="0.24909557094838999"/>
    <n v="485348"/>
    <s v="RIV/00216208:11410/14:10283563"/>
    <x v="4"/>
  </r>
  <r>
    <x v="107"/>
    <n v="34231653"/>
    <x v="1"/>
    <n v="1.2758416688431999"/>
    <n v="485642"/>
    <s v="RIV/00216208:11410/14:10283835"/>
    <x v="4"/>
  </r>
  <r>
    <x v="107"/>
    <n v="34231653"/>
    <x v="1"/>
    <n v="9.1377877462272004"/>
    <n v="485772"/>
    <s v="RIV/00216208:11410/14:10283921"/>
    <x v="4"/>
  </r>
  <r>
    <x v="108"/>
    <n v="30891843"/>
    <x v="6"/>
    <n v="18.275575492453999"/>
    <n v="485867"/>
    <s v="RIV/00216208:11410/14:10284002"/>
    <x v="4"/>
  </r>
  <r>
    <x v="46"/>
    <n v="69421183"/>
    <x v="1"/>
    <n v="0"/>
    <n v="485874"/>
    <s v="RIV/00216208:11410/14:10284009"/>
    <x v="4"/>
  </r>
  <r>
    <x v="30"/>
    <n v="94605298"/>
    <x v="10"/>
    <n v="0"/>
    <n v="485974"/>
    <s v="RIV/00216208:11410/14:10284107"/>
    <x v="4"/>
  </r>
  <r>
    <x v="28"/>
    <n v="72361965"/>
    <x v="1"/>
    <n v="0"/>
    <n v="486072"/>
    <s v="RIV/00216208:11410/14:10284205"/>
    <x v="4"/>
  </r>
  <r>
    <x v="28"/>
    <n v="72361965"/>
    <x v="1"/>
    <n v="0"/>
    <n v="486075"/>
    <s v="RIV/00216208:11410/14:10284208"/>
    <x v="4"/>
  </r>
  <r>
    <x v="61"/>
    <n v="40492690"/>
    <x v="10"/>
    <n v="0"/>
    <n v="486299"/>
    <s v="RIV/00216208:11410/14:10284428"/>
    <x v="4"/>
  </r>
  <r>
    <x v="109"/>
    <n v="90810507"/>
    <x v="19"/>
    <n v="18.275575492453999"/>
    <n v="486411"/>
    <s v="RIV/00216208:11410/14:10284540"/>
    <x v="4"/>
  </r>
  <r>
    <x v="19"/>
    <n v="55215789"/>
    <x v="10"/>
    <n v="4"/>
    <n v="486531"/>
    <s v="RIV/00216208:11410/14:10284662"/>
    <x v="4"/>
  </r>
  <r>
    <x v="47"/>
    <n v="36890359"/>
    <x v="1"/>
    <n v="0"/>
    <n v="486542"/>
    <s v="RIV/00216208:11410/14:10284673"/>
    <x v="4"/>
  </r>
  <r>
    <x v="47"/>
    <n v="36890359"/>
    <x v="1"/>
    <n v="0"/>
    <n v="486547"/>
    <s v="RIV/00216208:11410/14:10284678"/>
    <x v="4"/>
  </r>
  <r>
    <x v="48"/>
    <n v="49776308"/>
    <x v="4"/>
    <n v="4"/>
    <n v="486867"/>
    <s v="RIV/00216208:11410/14:10284990"/>
    <x v="4"/>
  </r>
  <r>
    <x v="48"/>
    <n v="49776308"/>
    <x v="4"/>
    <n v="4"/>
    <n v="486871"/>
    <s v="RIV/00216208:11410/14:10284994"/>
    <x v="4"/>
  </r>
  <r>
    <x v="19"/>
    <n v="55215789"/>
    <x v="10"/>
    <n v="4"/>
    <n v="486877"/>
    <s v="RIV/00216208:11410/14:10285000"/>
    <x v="4"/>
  </r>
  <r>
    <x v="110"/>
    <n v="73849415"/>
    <x v="0"/>
    <n v="5.3122351565806003"/>
    <n v="486880"/>
    <s v="RIV/00216208:11410/14:10285003"/>
    <x v="4"/>
  </r>
  <r>
    <x v="111"/>
    <n v="29360440"/>
    <x v="12"/>
    <n v="1.4135726737748999"/>
    <n v="487067"/>
    <s v="RIV/00216208:11410/14:10285190"/>
    <x v="4"/>
  </r>
  <r>
    <x v="112"/>
    <n v="88824240"/>
    <x v="2"/>
    <n v="5.3122351565806003"/>
    <n v="487092"/>
    <s v="RIV/00216208:11410/14:10285215"/>
    <x v="4"/>
  </r>
  <r>
    <x v="112"/>
    <n v="88824240"/>
    <x v="2"/>
    <n v="0"/>
    <n v="487097"/>
    <s v="RIV/00216208:11410/14:10285220"/>
    <x v="4"/>
  </r>
  <r>
    <x v="1"/>
    <n v="55096121"/>
    <x v="1"/>
    <n v="4"/>
    <n v="487125"/>
    <s v="RIV/00216208:11410/14:10285248"/>
    <x v="4"/>
  </r>
  <r>
    <x v="111"/>
    <n v="29360440"/>
    <x v="12"/>
    <n v="4.9178784675882996"/>
    <n v="487309"/>
    <s v="RIV/00216208:11410/14:10285432"/>
    <x v="4"/>
  </r>
  <r>
    <x v="113"/>
    <n v="95776488"/>
    <x v="2"/>
    <n v="22.963176021771002"/>
    <n v="487360"/>
    <s v="RIV/00216208:11410/14:10285483"/>
    <x v="4"/>
  </r>
  <r>
    <x v="112"/>
    <n v="88824240"/>
    <x v="2"/>
    <n v="22.963176021771002"/>
    <n v="487360"/>
    <s v="RIV/00216208:11410/14:10285483"/>
    <x v="4"/>
  </r>
  <r>
    <x v="112"/>
    <n v="88824240"/>
    <x v="2"/>
    <n v="0.28759276327845001"/>
    <n v="487364"/>
    <s v="RIV/00216208:11410/14:10285487"/>
    <x v="4"/>
  </r>
  <r>
    <x v="114"/>
    <n v="23945415"/>
    <x v="2"/>
    <n v="0.28759276327845001"/>
    <n v="487364"/>
    <s v="RIV/00216208:11410/14:10285487"/>
    <x v="4"/>
  </r>
  <r>
    <x v="115"/>
    <n v="55366607"/>
    <x v="2"/>
    <n v="0.28759276327845001"/>
    <n v="487364"/>
    <s v="RIV/00216208:11410/14:10285487"/>
    <x v="4"/>
  </r>
  <r>
    <x v="116"/>
    <n v="43151695"/>
    <x v="2"/>
    <n v="0.28759276327845001"/>
    <n v="487364"/>
    <s v="RIV/00216208:11410/14:10285487"/>
    <x v="4"/>
  </r>
  <r>
    <x v="64"/>
    <n v="85528132"/>
    <x v="12"/>
    <n v="4"/>
    <n v="487398"/>
    <s v="RIV/00216208:11410/14:10285521"/>
    <x v="4"/>
  </r>
  <r>
    <x v="64"/>
    <n v="85528132"/>
    <x v="12"/>
    <n v="4"/>
    <n v="487405"/>
    <s v="RIV/00216208:11410/14:10285528"/>
    <x v="4"/>
  </r>
  <r>
    <x v="20"/>
    <n v="64526216"/>
    <x v="2"/>
    <n v="83.294439886087005"/>
    <n v="487527"/>
    <s v="RIV/00216208:11410/14:10285650"/>
    <x v="4"/>
  </r>
  <r>
    <x v="117"/>
    <n v="14070349"/>
    <x v="2"/>
    <n v="4.6274688825602999"/>
    <n v="487532"/>
    <s v="RIV/00216208:11410/14:10285655"/>
    <x v="4"/>
  </r>
  <r>
    <x v="20"/>
    <n v="64526216"/>
    <x v="2"/>
    <n v="4.6274688825602999"/>
    <n v="487532"/>
    <s v="RIV/00216208:11410/14:10285655"/>
    <x v="4"/>
  </r>
  <r>
    <x v="27"/>
    <n v="96401695"/>
    <x v="2"/>
    <n v="4.6274688825602999"/>
    <n v="487532"/>
    <s v="RIV/00216208:11410/14:10285655"/>
    <x v="4"/>
  </r>
  <r>
    <x v="118"/>
    <n v="16679087"/>
    <x v="2"/>
    <n v="4.6274688825602999"/>
    <n v="487532"/>
    <s v="RIV/00216208:11410/14:10285655"/>
    <x v="4"/>
  </r>
  <r>
    <x v="119"/>
    <n v="10492440"/>
    <x v="2"/>
    <n v="4.6274688825602999"/>
    <n v="487532"/>
    <s v="RIV/00216208:11410/14:10285655"/>
    <x v="4"/>
  </r>
  <r>
    <x v="9"/>
    <n v="73763895"/>
    <x v="2"/>
    <n v="4.6274688825602999"/>
    <n v="487532"/>
    <s v="RIV/00216208:11410/14:10285655"/>
    <x v="4"/>
  </r>
  <r>
    <x v="68"/>
    <n v="15554822"/>
    <x v="1"/>
    <n v="0"/>
    <n v="487548"/>
    <s v="RIV/00216208:11410/14:10285671"/>
    <x v="4"/>
  </r>
  <r>
    <x v="28"/>
    <n v="72361965"/>
    <x v="1"/>
    <n v="13.882406647681"/>
    <n v="487614"/>
    <s v="RIV/00216208:11410/14:10285735"/>
    <x v="4"/>
  </r>
  <r>
    <x v="120"/>
    <n v="51918339"/>
    <x v="1"/>
    <n v="13.882406647681"/>
    <n v="487614"/>
    <s v="RIV/00216208:11410/14:10285735"/>
    <x v="4"/>
  </r>
  <r>
    <x v="107"/>
    <n v="34231653"/>
    <x v="1"/>
    <n v="18.275575492453999"/>
    <n v="487658"/>
    <s v="RIV/00216208:11410/14:10285779"/>
    <x v="4"/>
  </r>
  <r>
    <x v="107"/>
    <n v="34231653"/>
    <x v="1"/>
    <n v="6.1085752629460002"/>
    <n v="487676"/>
    <s v="RIV/00216208:11410/14:10285797"/>
    <x v="4"/>
  </r>
  <r>
    <x v="121"/>
    <n v="89622532"/>
    <x v="4"/>
    <n v="4"/>
    <n v="488177"/>
    <s v="RIV/00216208:11410/14:10286298"/>
    <x v="4"/>
  </r>
  <r>
    <x v="122"/>
    <n v="78253278"/>
    <x v="0"/>
    <n v="0"/>
    <n v="488206"/>
    <s v="RIV/00216208:11410/14:10286327"/>
    <x v="4"/>
  </r>
  <r>
    <x v="123"/>
    <n v="13219515"/>
    <x v="0"/>
    <n v="0"/>
    <n v="488206"/>
    <s v="RIV/00216208:11410/14:10286327"/>
    <x v="4"/>
  </r>
  <r>
    <x v="122"/>
    <n v="78253278"/>
    <x v="0"/>
    <n v="2.6561175782903002"/>
    <n v="488211"/>
    <s v="RIV/00216208:11410/14:10286332"/>
    <x v="4"/>
  </r>
  <r>
    <x v="123"/>
    <n v="13219515"/>
    <x v="0"/>
    <n v="2.6561175782903002"/>
    <n v="488211"/>
    <s v="RIV/00216208:11410/14:10286332"/>
    <x v="4"/>
  </r>
  <r>
    <x v="124"/>
    <n v="68868239"/>
    <x v="0"/>
    <n v="1.7707450521935"/>
    <n v="488272"/>
    <s v="RIV/00216208:11410/14:10286393"/>
    <x v="4"/>
  </r>
  <r>
    <x v="99"/>
    <n v="47439523"/>
    <x v="0"/>
    <n v="1.7707450521935"/>
    <n v="488272"/>
    <s v="RIV/00216208:11410/14:10286393"/>
    <x v="4"/>
  </r>
  <r>
    <x v="20"/>
    <n v="64526216"/>
    <x v="2"/>
    <n v="1.7707450521935"/>
    <n v="488272"/>
    <s v="RIV/00216208:11410/14:10286393"/>
    <x v="4"/>
  </r>
  <r>
    <x v="125"/>
    <n v="59579998"/>
    <x v="7"/>
    <n v="3.9909234583192998"/>
    <n v="488396"/>
    <s v="RIV/00216208:11410/14:10286517"/>
    <x v="4"/>
  </r>
  <r>
    <x v="20"/>
    <n v="64526216"/>
    <x v="10"/>
    <n v="0"/>
    <n v="488416"/>
    <s v="RIV/00216208:11410/14:10286537"/>
    <x v="4"/>
  </r>
  <r>
    <x v="73"/>
    <n v="73068672"/>
    <x v="0"/>
    <n v="2.1494631502314001"/>
    <n v="488880"/>
    <s v="RIV/00216208:11410/14:10287001"/>
    <x v="4"/>
  </r>
  <r>
    <x v="73"/>
    <n v="73068672"/>
    <x v="0"/>
    <n v="2.6561175782903002"/>
    <n v="488885"/>
    <s v="RIV/00216208:11410/14:10287006"/>
    <x v="4"/>
  </r>
  <r>
    <x v="99"/>
    <n v="47439523"/>
    <x v="0"/>
    <n v="2.6561175782903002"/>
    <n v="488885"/>
    <s v="RIV/00216208:11410/14:10287006"/>
    <x v="4"/>
  </r>
  <r>
    <x v="89"/>
    <n v="37959537"/>
    <x v="15"/>
    <n v="1.7707450521935"/>
    <n v="489163"/>
    <s v="RIV/00216208:11410/14:10287282"/>
    <x v="4"/>
  </r>
  <r>
    <x v="88"/>
    <n v="11492994"/>
    <x v="15"/>
    <n v="1.7707450521935"/>
    <n v="489163"/>
    <s v="RIV/00216208:11410/14:10287282"/>
    <x v="4"/>
  </r>
  <r>
    <x v="86"/>
    <n v="85152791"/>
    <x v="15"/>
    <n v="1.7707450521935"/>
    <n v="489163"/>
    <s v="RIV/00216208:11410/14:10287282"/>
    <x v="4"/>
  </r>
  <r>
    <x v="126"/>
    <n v="99381838"/>
    <x v="6"/>
    <n v="4"/>
    <n v="489225"/>
    <s v="RIV/00216208:11410/14:10287344"/>
    <x v="4"/>
  </r>
  <r>
    <x v="127"/>
    <n v="59945921"/>
    <x v="13"/>
    <n v="1.6866475366342"/>
    <n v="489302"/>
    <s v="RIV/00216208:11410/14:10287430"/>
    <x v="4"/>
  </r>
  <r>
    <x v="128"/>
    <n v="84561072"/>
    <x v="13"/>
    <n v="1.6866475366342"/>
    <n v="489302"/>
    <s v="RIV/00216208:11410/14:10287430"/>
    <x v="4"/>
  </r>
  <r>
    <x v="129"/>
    <n v="10083640"/>
    <x v="1"/>
    <n v="4"/>
    <n v="489341"/>
    <s v="RIV/00216208:11410/14:10287469"/>
    <x v="4"/>
  </r>
  <r>
    <x v="130"/>
    <n v="29571718"/>
    <x v="19"/>
    <n v="11.720217941188"/>
    <n v="489478"/>
    <s v="RIV/00216208:11410/14:10287614"/>
    <x v="4"/>
  </r>
  <r>
    <x v="71"/>
    <n v="16858071"/>
    <x v="16"/>
    <n v="0.27764813295362001"/>
    <n v="489503"/>
    <s v="RIV/00216208:11410/14:10287639"/>
    <x v="4"/>
  </r>
  <r>
    <x v="131"/>
    <n v="61374630"/>
    <x v="0"/>
    <n v="6.4483894506941999"/>
    <n v="489673"/>
    <s v="RIV/00216208:11410/14:10287809"/>
    <x v="4"/>
  </r>
  <r>
    <x v="25"/>
    <n v="61254033"/>
    <x v="10"/>
    <n v="4"/>
    <n v="489917"/>
    <s v="RIV/00216208:11410/14:10288053"/>
    <x v="4"/>
  </r>
  <r>
    <x v="132"/>
    <n v="88474650"/>
    <x v="0"/>
    <n v="2.2131372916593"/>
    <n v="490026"/>
    <s v="RIV/00216208:11410/14:10288162"/>
    <x v="4"/>
  </r>
  <r>
    <x v="132"/>
    <n v="88474650"/>
    <x v="0"/>
    <n v="5.3122351565806003"/>
    <n v="490028"/>
    <s v="RIV/00216208:11410/14:10288164"/>
    <x v="4"/>
  </r>
  <r>
    <x v="133"/>
    <n v="28517456"/>
    <x v="12"/>
    <n v="0"/>
    <n v="490397"/>
    <s v="RIV/00216208:11410/14:10288519"/>
    <x v="4"/>
  </r>
  <r>
    <x v="30"/>
    <n v="94605298"/>
    <x v="10"/>
    <n v="8.3992909865508008"/>
    <n v="490545"/>
    <s v="RIV/00216208:11410/14:10288667"/>
    <x v="4"/>
  </r>
  <r>
    <x v="134"/>
    <n v="48832903"/>
    <x v="14"/>
    <n v="0"/>
    <n v="490759"/>
    <s v="RIV/00216208:11410/14:10288875"/>
    <x v="4"/>
  </r>
  <r>
    <x v="134"/>
    <n v="48832903"/>
    <x v="14"/>
    <n v="0"/>
    <n v="490765"/>
    <s v="RIV/00216208:11410/14:10288881"/>
    <x v="4"/>
  </r>
  <r>
    <x v="134"/>
    <n v="48832903"/>
    <x v="14"/>
    <n v="0"/>
    <n v="490767"/>
    <s v="RIV/00216208:11410/14:10288883"/>
    <x v="4"/>
  </r>
  <r>
    <x v="134"/>
    <n v="48832903"/>
    <x v="14"/>
    <n v="0"/>
    <n v="490768"/>
    <s v="RIV/00216208:11410/14:10288884"/>
    <x v="4"/>
  </r>
  <r>
    <x v="135"/>
    <n v="51953662"/>
    <x v="10"/>
    <n v="4"/>
    <n v="490866"/>
    <s v="RIV/00216208:11410/14:10288982"/>
    <x v="4"/>
  </r>
  <r>
    <x v="136"/>
    <n v="10203590"/>
    <x v="3"/>
    <n v="0.29891468513807001"/>
    <n v="490893"/>
    <s v="RIV/00216208:11410/14:10289009"/>
    <x v="4"/>
  </r>
  <r>
    <x v="111"/>
    <n v="29360440"/>
    <x v="12"/>
    <n v="3.0496713592628999"/>
    <n v="491049"/>
    <s v="RIV/00216208:11410/14:10289166"/>
    <x v="4"/>
  </r>
  <r>
    <x v="137"/>
    <n v="65065063"/>
    <x v="6"/>
    <n v="4"/>
    <n v="491090"/>
    <s v="RIV/00216208:11410/14:10289207"/>
    <x v="4"/>
  </r>
  <r>
    <x v="8"/>
    <n v="37976929"/>
    <x v="6"/>
    <n v="1.1137181418630999"/>
    <n v="491164"/>
    <s v="RIV/00216208:11410/14:10289281"/>
    <x v="4"/>
  </r>
  <r>
    <x v="138"/>
    <n v="68892100"/>
    <x v="19"/>
    <n v="18.275575492453999"/>
    <n v="491295"/>
    <s v="RIV/00216208:11410/14:10289412"/>
    <x v="4"/>
  </r>
  <r>
    <x v="101"/>
    <n v="95167070"/>
    <x v="16"/>
    <n v="2.9111661608272001"/>
    <n v="491324"/>
    <s v="RIV/00216208:11410/14:10289441"/>
    <x v="4"/>
  </r>
  <r>
    <x v="102"/>
    <n v="87003860"/>
    <x v="16"/>
    <n v="2.9111661608272001"/>
    <n v="491324"/>
    <s v="RIV/00216208:11410/14:10289441"/>
    <x v="4"/>
  </r>
  <r>
    <x v="139"/>
    <n v="17409350"/>
    <x v="16"/>
    <n v="2.9111661608272001"/>
    <n v="491324"/>
    <s v="RIV/00216208:11410/14:10289441"/>
    <x v="4"/>
  </r>
  <r>
    <x v="140"/>
    <n v="14230715"/>
    <x v="18"/>
    <n v="2"/>
    <n v="491335"/>
    <s v="RIV/00216208:11410/14:10289452"/>
    <x v="4"/>
  </r>
  <r>
    <x v="72"/>
    <n v="66311720"/>
    <x v="18"/>
    <n v="2"/>
    <n v="491335"/>
    <s v="RIV/00216208:11410/14:10289452"/>
    <x v="4"/>
  </r>
  <r>
    <x v="141"/>
    <n v="57480332"/>
    <x v="20"/>
    <n v="0.74728671284517001"/>
    <n v="491338"/>
    <s v="RIV/00216208:11410/14:10289455"/>
    <x v="4"/>
  </r>
  <r>
    <x v="99"/>
    <n v="47439523"/>
    <x v="0"/>
    <n v="0.74728671284517001"/>
    <n v="491446"/>
    <s v="RIV/00216208:11410/14:10289563"/>
    <x v="4"/>
  </r>
  <r>
    <x v="99"/>
    <n v="47439523"/>
    <x v="0"/>
    <n v="0.74728671284517001"/>
    <n v="491449"/>
    <s v="RIV/00216208:11410/14:10289566"/>
    <x v="4"/>
  </r>
  <r>
    <x v="99"/>
    <n v="47439523"/>
    <x v="0"/>
    <n v="0.74728671284517001"/>
    <n v="491451"/>
    <s v="RIV/00216208:11410/14:10289568"/>
    <x v="4"/>
  </r>
  <r>
    <x v="142"/>
    <n v="46658607"/>
    <x v="9"/>
    <n v="0.18799092335402001"/>
    <n v="491821"/>
    <s v="RIV/00216208:11410/14:10289938"/>
    <x v="4"/>
  </r>
  <r>
    <x v="143"/>
    <n v="32429943"/>
    <x v="9"/>
    <n v="0"/>
    <n v="491826"/>
    <s v="RIV/00216208:11410/14:10289943"/>
    <x v="4"/>
  </r>
  <r>
    <x v="28"/>
    <n v="72361965"/>
    <x v="1"/>
    <n v="27.764813295362"/>
    <n v="491834"/>
    <s v="RIV/00216208:11410/14:10289951"/>
    <x v="4"/>
  </r>
  <r>
    <x v="144"/>
    <n v="72648465"/>
    <x v="9"/>
    <n v="2.0606697367651998"/>
    <n v="491854"/>
    <s v="RIV/00216208:11410/14:10289971"/>
    <x v="4"/>
  </r>
  <r>
    <x v="143"/>
    <n v="32429943"/>
    <x v="9"/>
    <n v="0"/>
    <n v="491865"/>
    <s v="RIV/00216208:11410/14:10289982"/>
    <x v="4"/>
  </r>
  <r>
    <x v="17"/>
    <n v="52104688"/>
    <x v="10"/>
    <n v="27.764813295362"/>
    <n v="491973"/>
    <s v="RIV/00216208:11410/14:10290090"/>
    <x v="4"/>
  </r>
  <r>
    <x v="17"/>
    <n v="52104688"/>
    <x v="10"/>
    <n v="0.61699585100804999"/>
    <n v="492007"/>
    <s v="RIV/00216208:11410/14:10290124"/>
    <x v="4"/>
  </r>
  <r>
    <x v="19"/>
    <n v="55215789"/>
    <x v="10"/>
    <n v="0.61699585100804999"/>
    <n v="492007"/>
    <s v="RIV/00216208:11410/14:10290124"/>
    <x v="4"/>
  </r>
  <r>
    <x v="21"/>
    <n v="73851668"/>
    <x v="10"/>
    <n v="0.61699585100804999"/>
    <n v="492007"/>
    <s v="RIV/00216208:11410/14:10290124"/>
    <x v="4"/>
  </r>
  <r>
    <x v="22"/>
    <n v="74324427"/>
    <x v="10"/>
    <n v="0.61699585100804999"/>
    <n v="492007"/>
    <s v="RIV/00216208:11410/14:10290124"/>
    <x v="4"/>
  </r>
  <r>
    <x v="18"/>
    <n v="18270598"/>
    <x v="10"/>
    <n v="0.61699585100804999"/>
    <n v="492007"/>
    <s v="RIV/00216208:11410/14:10290124"/>
    <x v="4"/>
  </r>
  <r>
    <x v="20"/>
    <n v="64526216"/>
    <x v="10"/>
    <n v="0.61699585100804999"/>
    <n v="492007"/>
    <s v="RIV/00216208:11410/14:10290124"/>
    <x v="4"/>
  </r>
  <r>
    <x v="145"/>
    <n v="80641805"/>
    <x v="13"/>
    <n v="33.597163946202997"/>
    <n v="492009"/>
    <s v="RIV/00216208:11410/14:10290126"/>
    <x v="4"/>
  </r>
  <r>
    <x v="32"/>
    <n v="78331818"/>
    <x v="13"/>
    <n v="6.7194327892406998"/>
    <n v="492018"/>
    <s v="RIV/00216208:11410/14:10290135"/>
    <x v="4"/>
  </r>
  <r>
    <x v="107"/>
    <n v="34231653"/>
    <x v="1"/>
    <n v="17.45655557676"/>
    <n v="492111"/>
    <s v="RIV/00216208:11410/14:10290229"/>
    <x v="4"/>
  </r>
  <r>
    <x v="145"/>
    <n v="80641805"/>
    <x v="13"/>
    <n v="9.1377877462272004"/>
    <n v="492122"/>
    <s v="RIV/00216208:11410/14:10290240"/>
    <x v="4"/>
  </r>
  <r>
    <x v="18"/>
    <n v="18270598"/>
    <x v="10"/>
    <n v="4"/>
    <n v="492150"/>
    <s v="RIV/00216208:11410/14:10290268"/>
    <x v="4"/>
  </r>
  <r>
    <x v="146"/>
    <n v="75603089"/>
    <x v="10"/>
    <n v="12.229695296978999"/>
    <n v="492210"/>
    <s v="RIV/00216208:11410/14:10290328"/>
    <x v="5"/>
  </r>
  <r>
    <x v="147"/>
    <n v="95258475"/>
    <x v="10"/>
    <n v="12.229695296978999"/>
    <n v="492212"/>
    <s v="RIV/00216208:11410/14:10290330"/>
    <x v="5"/>
  </r>
  <r>
    <x v="124"/>
    <n v="68868239"/>
    <x v="0"/>
    <n v="2.6561175782903002"/>
    <n v="492480"/>
    <s v="RIV/00216208:11410/14:10290599"/>
    <x v="4"/>
  </r>
  <r>
    <x v="31"/>
    <n v="16024809"/>
    <x v="12"/>
    <n v="4"/>
    <n v="492510"/>
    <s v="RIV/00216208:11410/14:10290629"/>
    <x v="4"/>
  </r>
  <r>
    <x v="31"/>
    <n v="16024809"/>
    <x v="12"/>
    <n v="0.92329545400254998"/>
    <n v="492517"/>
    <s v="RIV/00216208:11410/14:10290636"/>
    <x v="4"/>
  </r>
  <r>
    <x v="148"/>
    <n v="15806370"/>
    <x v="14"/>
    <n v="0"/>
    <n v="492690"/>
    <s v="RIV/00216208:11410/14:10290809"/>
    <x v="4"/>
  </r>
  <r>
    <x v="149"/>
    <n v="89942798"/>
    <x v="19"/>
    <n v="2.3997974247288001"/>
    <n v="492788"/>
    <s v="RIV/00216208:11410/14:10290907"/>
    <x v="4"/>
  </r>
  <r>
    <x v="150"/>
    <n v="25281532"/>
    <x v="15"/>
    <n v="4"/>
    <n v="492849"/>
    <s v="RIV/00216208:11410/14:10290968"/>
    <x v="4"/>
  </r>
  <r>
    <x v="151"/>
    <n v="68427935"/>
    <x v="12"/>
    <n v="0"/>
    <n v="492876"/>
    <s v="RIV/00216208:11410/14:10290995"/>
    <x v="4"/>
  </r>
  <r>
    <x v="35"/>
    <n v="10518777"/>
    <x v="12"/>
    <n v="0"/>
    <n v="492888"/>
    <s v="RIV/00216208:11410/14:10291007"/>
    <x v="4"/>
  </r>
  <r>
    <x v="151"/>
    <n v="68427935"/>
    <x v="12"/>
    <n v="0"/>
    <n v="492888"/>
    <s v="RIV/00216208:11410/14:10291007"/>
    <x v="4"/>
  </r>
  <r>
    <x v="151"/>
    <n v="68427935"/>
    <x v="12"/>
    <n v="0"/>
    <n v="492891"/>
    <s v="RIV/00216208:11410/14:10291010"/>
    <x v="4"/>
  </r>
  <r>
    <x v="35"/>
    <n v="10518777"/>
    <x v="12"/>
    <n v="0"/>
    <n v="492891"/>
    <s v="RIV/00216208:11410/14:10291010"/>
    <x v="4"/>
  </r>
  <r>
    <x v="151"/>
    <n v="68427935"/>
    <x v="12"/>
    <n v="0"/>
    <n v="492897"/>
    <s v="RIV/00216208:11410/14:10291016"/>
    <x v="4"/>
  </r>
  <r>
    <x v="35"/>
    <n v="10518777"/>
    <x v="12"/>
    <n v="0"/>
    <n v="492897"/>
    <s v="RIV/00216208:11410/14:10291016"/>
    <x v="4"/>
  </r>
  <r>
    <x v="35"/>
    <n v="10518777"/>
    <x v="12"/>
    <n v="0"/>
    <n v="492901"/>
    <s v="RIV/00216208:11410/14:10291020"/>
    <x v="4"/>
  </r>
  <r>
    <x v="151"/>
    <n v="68427935"/>
    <x v="12"/>
    <n v="0"/>
    <n v="492901"/>
    <s v="RIV/00216208:11410/14:10291020"/>
    <x v="4"/>
  </r>
  <r>
    <x v="35"/>
    <n v="10518777"/>
    <x v="12"/>
    <n v="0"/>
    <n v="492906"/>
    <s v="RIV/00216208:11410/14:10291025"/>
    <x v="4"/>
  </r>
  <r>
    <x v="151"/>
    <n v="68427935"/>
    <x v="12"/>
    <n v="0"/>
    <n v="492906"/>
    <s v="RIV/00216208:11410/14:10291025"/>
    <x v="4"/>
  </r>
  <r>
    <x v="152"/>
    <n v="44370218"/>
    <x v="11"/>
    <n v="5.3122351565806003"/>
    <n v="492969"/>
    <s v="RIV/00216208:11410/14:10291088"/>
    <x v="4"/>
  </r>
  <r>
    <x v="153"/>
    <n v="44030715"/>
    <x v="2"/>
    <n v="7.3002005697371004"/>
    <n v="493009"/>
    <s v="RIV/00216208:11410/14:10291128"/>
    <x v="4"/>
  </r>
  <r>
    <x v="151"/>
    <n v="68427935"/>
    <x v="12"/>
    <n v="0"/>
    <n v="493016"/>
    <s v="RIV/00216208:11410/14:10291135"/>
    <x v="4"/>
  </r>
  <r>
    <x v="151"/>
    <n v="68427935"/>
    <x v="12"/>
    <n v="0"/>
    <n v="493022"/>
    <s v="RIV/00216208:11410/14:10291141"/>
    <x v="4"/>
  </r>
  <r>
    <x v="35"/>
    <n v="10518777"/>
    <x v="12"/>
    <n v="0"/>
    <n v="493022"/>
    <s v="RIV/00216208:11410/14:10291141"/>
    <x v="4"/>
  </r>
  <r>
    <x v="151"/>
    <n v="68427935"/>
    <x v="12"/>
    <n v="0"/>
    <n v="493031"/>
    <s v="RIV/00216208:11410/14:10291150"/>
    <x v="4"/>
  </r>
  <r>
    <x v="154"/>
    <n v="96106168"/>
    <x v="11"/>
    <n v="5.3122351565806003"/>
    <n v="493040"/>
    <s v="RIV/00216208:11410/14:10291159"/>
    <x v="4"/>
  </r>
  <r>
    <x v="115"/>
    <n v="55366607"/>
    <x v="2"/>
    <n v="0.44245040504374999"/>
    <n v="493064"/>
    <s v="RIV/00216208:11410/14:10291183"/>
    <x v="4"/>
  </r>
  <r>
    <x v="116"/>
    <n v="43151695"/>
    <x v="2"/>
    <n v="0.44245040504374999"/>
    <n v="493064"/>
    <s v="RIV/00216208:11410/14:10291183"/>
    <x v="4"/>
  </r>
  <r>
    <x v="60"/>
    <n v="31283387"/>
    <x v="14"/>
    <n v="0"/>
    <n v="493208"/>
    <s v="RIV/00216208:11410/14:10291327"/>
    <x v="4"/>
  </r>
  <r>
    <x v="155"/>
    <n v="82361715"/>
    <x v="14"/>
    <n v="0"/>
    <n v="493216"/>
    <s v="RIV/00216208:11410/14:10291335"/>
    <x v="4"/>
  </r>
  <r>
    <x v="44"/>
    <n v="38385651"/>
    <x v="0"/>
    <n v="5.3122351565806003"/>
    <n v="493221"/>
    <s v="RIV/00216208:11410/14:10291340"/>
    <x v="4"/>
  </r>
  <r>
    <x v="156"/>
    <n v="33005015"/>
    <x v="3"/>
    <n v="2"/>
    <n v="493246"/>
    <s v="RIV/00216208:11410/14:10291365"/>
    <x v="4"/>
  </r>
  <r>
    <x v="157"/>
    <n v="93686934"/>
    <x v="3"/>
    <n v="2"/>
    <n v="493246"/>
    <s v="RIV/00216208:11410/14:10291365"/>
    <x v="4"/>
  </r>
  <r>
    <x v="61"/>
    <n v="40492690"/>
    <x v="10"/>
    <n v="1.2559687456524999"/>
    <n v="493262"/>
    <s v="RIV/00216208:11410/14:10291381"/>
    <x v="4"/>
  </r>
  <r>
    <x v="157"/>
    <n v="93686934"/>
    <x v="3"/>
    <n v="2.6666666666666998"/>
    <n v="493263"/>
    <s v="RIV/00216208:11410/14:10291382"/>
    <x v="4"/>
  </r>
  <r>
    <x v="158"/>
    <n v="43140016"/>
    <x v="2"/>
    <n v="2.6561175782903002"/>
    <n v="493296"/>
    <s v="RIV/00216208:11410/14:10291415"/>
    <x v="4"/>
  </r>
  <r>
    <x v="83"/>
    <n v="71411680"/>
    <x v="8"/>
    <n v="2.6561175782903002"/>
    <n v="493296"/>
    <s v="RIV/00216208:11410/14:10291415"/>
    <x v="4"/>
  </r>
  <r>
    <x v="149"/>
    <n v="89942798"/>
    <x v="19"/>
    <n v="2.8259296777179999"/>
    <n v="493410"/>
    <s v="RIV/00216208:11410/14:10291529"/>
    <x v="4"/>
  </r>
  <r>
    <x v="159"/>
    <n v="29035745"/>
    <x v="19"/>
    <n v="1.4129648388589999"/>
    <n v="493459"/>
    <s v="RIV/00216208:11410/14:10291578"/>
    <x v="4"/>
  </r>
  <r>
    <x v="5"/>
    <n v="68623570"/>
    <x v="5"/>
    <n v="13.882406647681"/>
    <n v="493531"/>
    <s v="RIV/00216208:11410/14:10291650"/>
    <x v="4"/>
  </r>
  <r>
    <x v="6"/>
    <n v="24625498"/>
    <x v="5"/>
    <n v="13.882406647681"/>
    <n v="493531"/>
    <s v="RIV/00216208:11410/14:10291650"/>
    <x v="4"/>
  </r>
  <r>
    <x v="5"/>
    <n v="68623570"/>
    <x v="5"/>
    <n v="11.481588010886"/>
    <n v="493620"/>
    <s v="RIV/00216208:11410/14:10291739"/>
    <x v="4"/>
  </r>
  <r>
    <x v="6"/>
    <n v="24625498"/>
    <x v="5"/>
    <n v="11.481588010886"/>
    <n v="493620"/>
    <s v="RIV/00216208:11410/14:10291739"/>
    <x v="4"/>
  </r>
  <r>
    <x v="37"/>
    <n v="77674811"/>
    <x v="5"/>
    <n v="1.2339917020161"/>
    <n v="493708"/>
    <s v="RIV/00216208:11410/14:10291827"/>
    <x v="4"/>
  </r>
  <r>
    <x v="38"/>
    <n v="68270711"/>
    <x v="5"/>
    <n v="1.2339917020161"/>
    <n v="493708"/>
    <s v="RIV/00216208:11410/14:10291827"/>
    <x v="4"/>
  </r>
  <r>
    <x v="6"/>
    <n v="24625498"/>
    <x v="5"/>
    <n v="1.2339917020161"/>
    <n v="493708"/>
    <s v="RIV/00216208:11410/14:10291827"/>
    <x v="4"/>
  </r>
  <r>
    <x v="6"/>
    <n v="24625498"/>
    <x v="5"/>
    <n v="13.882406647681"/>
    <n v="493724"/>
    <s v="RIV/00216208:11410/14:10291843"/>
    <x v="4"/>
  </r>
  <r>
    <x v="160"/>
    <n v="75498935"/>
    <x v="5"/>
    <n v="13.882406647681"/>
    <n v="493724"/>
    <s v="RIV/00216208:11410/14:10291843"/>
    <x v="4"/>
  </r>
  <r>
    <x v="37"/>
    <n v="77674811"/>
    <x v="5"/>
    <n v="13.882406647681"/>
    <n v="493726"/>
    <s v="RIV/00216208:11410/14:10291845"/>
    <x v="4"/>
  </r>
  <r>
    <x v="38"/>
    <n v="68270711"/>
    <x v="5"/>
    <n v="13.882406647681"/>
    <n v="493726"/>
    <s v="RIV/00216208:11410/14:10291845"/>
    <x v="4"/>
  </r>
  <r>
    <x v="160"/>
    <n v="75498935"/>
    <x v="5"/>
    <n v="1.8509875530241"/>
    <n v="493731"/>
    <s v="RIV/00216208:11410/14:10291850"/>
    <x v="4"/>
  </r>
  <r>
    <x v="5"/>
    <n v="68623570"/>
    <x v="5"/>
    <n v="1.8509875530241"/>
    <n v="493731"/>
    <s v="RIV/00216208:11410/14:10291850"/>
    <x v="4"/>
  </r>
  <r>
    <x v="161"/>
    <n v="82858806"/>
    <x v="13"/>
    <n v="1.5699609320656001"/>
    <n v="493738"/>
    <s v="RIV/00216208:11410/14:10291857"/>
    <x v="4"/>
  </r>
  <r>
    <x v="103"/>
    <n v="60818336"/>
    <x v="4"/>
    <n v="0"/>
    <n v="493792"/>
    <s v="RIV/00216208:11410/14:10291911"/>
    <x v="4"/>
  </r>
  <r>
    <x v="162"/>
    <n v="11469298"/>
    <x v="8"/>
    <n v="111.05925318145"/>
    <n v="493833"/>
    <s v="RIV/00216208:11410/14:10291952"/>
    <x v="4"/>
  </r>
  <r>
    <x v="163"/>
    <n v="53156356"/>
    <x v="4"/>
    <n v="4"/>
    <n v="493865"/>
    <s v="RIV/00216208:11410/14:10291984"/>
    <x v="4"/>
  </r>
  <r>
    <x v="164"/>
    <n v="67653449"/>
    <x v="1"/>
    <n v="4"/>
    <n v="493884"/>
    <s v="RIV/00216208:11410/14:10292003"/>
    <x v="4"/>
  </r>
  <r>
    <x v="165"/>
    <n v="33262438"/>
    <x v="1"/>
    <n v="0"/>
    <n v="493912"/>
    <s v="RIV/00216208:11410/14:10292031"/>
    <x v="4"/>
  </r>
  <r>
    <x v="68"/>
    <n v="15554822"/>
    <x v="1"/>
    <n v="0"/>
    <n v="493917"/>
    <s v="RIV/00216208:11410/14:10292036"/>
    <x v="4"/>
  </r>
  <r>
    <x v="47"/>
    <n v="36890359"/>
    <x v="1"/>
    <n v="0"/>
    <n v="493919"/>
    <s v="RIV/00216208:11410/14:10292038"/>
    <x v="4"/>
  </r>
  <r>
    <x v="46"/>
    <n v="69421183"/>
    <x v="1"/>
    <n v="0"/>
    <n v="493922"/>
    <s v="RIV/00216208:11410/14:10292041"/>
    <x v="4"/>
  </r>
  <r>
    <x v="166"/>
    <n v="30577278"/>
    <x v="14"/>
    <n v="0"/>
    <n v="493931"/>
    <s v="RIV/00216208:11410/14:10292050"/>
    <x v="4"/>
  </r>
  <r>
    <x v="167"/>
    <n v="69704663"/>
    <x v="7"/>
    <n v="0.39139824909762"/>
    <n v="493937"/>
    <s v="RIV/00216208:11410/14:10292056"/>
    <x v="4"/>
  </r>
  <r>
    <x v="168"/>
    <n v="48943850"/>
    <x v="1"/>
    <n v="0"/>
    <n v="494004"/>
    <s v="RIV/00216208:11410/14:10292124"/>
    <x v="4"/>
  </r>
  <r>
    <x v="129"/>
    <n v="10083640"/>
    <x v="1"/>
    <n v="0"/>
    <n v="494021"/>
    <s v="RIV/00216208:11410/14:10292141"/>
    <x v="4"/>
  </r>
  <r>
    <x v="169"/>
    <n v="41067627"/>
    <x v="1"/>
    <n v="0"/>
    <n v="494030"/>
    <s v="RIV/00216208:11410/14:10292150"/>
    <x v="4"/>
  </r>
  <r>
    <x v="170"/>
    <n v="65679611"/>
    <x v="1"/>
    <n v="0"/>
    <n v="494045"/>
    <s v="RIV/00216208:11410/14:10292165"/>
    <x v="4"/>
  </r>
  <r>
    <x v="107"/>
    <n v="34231653"/>
    <x v="1"/>
    <n v="0"/>
    <n v="494054"/>
    <s v="RIV/00216208:11410/14:10292174"/>
    <x v="4"/>
  </r>
  <r>
    <x v="171"/>
    <n v="28168035"/>
    <x v="1"/>
    <n v="0"/>
    <n v="494061"/>
    <s v="RIV/00216208:11410/14:10292181"/>
    <x v="4"/>
  </r>
  <r>
    <x v="172"/>
    <n v="89646785"/>
    <x v="1"/>
    <n v="0"/>
    <n v="494065"/>
    <s v="RIV/00216208:11410/14:10292185"/>
    <x v="4"/>
  </r>
  <r>
    <x v="28"/>
    <n v="72361965"/>
    <x v="1"/>
    <n v="0"/>
    <n v="494082"/>
    <s v="RIV/00216208:11410/14:10292202"/>
    <x v="4"/>
  </r>
  <r>
    <x v="173"/>
    <n v="78081893"/>
    <x v="1"/>
    <n v="0"/>
    <n v="494128"/>
    <s v="RIV/00216208:11410/14:10292248"/>
    <x v="4"/>
  </r>
  <r>
    <x v="129"/>
    <n v="10083640"/>
    <x v="1"/>
    <n v="0"/>
    <n v="494138"/>
    <s v="RIV/00216208:11410/14:10292258"/>
    <x v="4"/>
  </r>
  <r>
    <x v="84"/>
    <n v="62822604"/>
    <x v="8"/>
    <n v="0"/>
    <n v="494203"/>
    <s v="RIV/00216208:11410/14:10292323"/>
    <x v="4"/>
  </r>
  <r>
    <x v="167"/>
    <n v="69704663"/>
    <x v="7"/>
    <n v="0.11280256555826"/>
    <n v="494246"/>
    <s v="RIV/00216208:11410/14:10292366"/>
    <x v="4"/>
  </r>
  <r>
    <x v="174"/>
    <n v="29046834"/>
    <x v="7"/>
    <n v="0"/>
    <n v="494610"/>
    <s v="RIV/00216208:11410/14:10292734"/>
    <x v="4"/>
  </r>
  <r>
    <x v="175"/>
    <n v="50175232"/>
    <x v="14"/>
    <n v="1.0624470313161001"/>
    <n v="495288"/>
    <s v="RIV/00216208:11410/14:10293413"/>
    <x v="4"/>
  </r>
  <r>
    <x v="151"/>
    <n v="68427935"/>
    <x v="12"/>
    <n v="8.3950004577637003"/>
    <n v="122006"/>
    <s v="RIV/00216208:11410/10:10081477"/>
    <x v="0"/>
  </r>
  <r>
    <x v="151"/>
    <n v="68427935"/>
    <x v="12"/>
    <n v="2.2530000209807999"/>
    <n v="122009"/>
    <s v="RIV/00216208:11410/10:10081480"/>
    <x v="0"/>
  </r>
  <r>
    <x v="108"/>
    <n v="30891843"/>
    <x v="6"/>
    <n v="11.079999923706"/>
    <n v="122012"/>
    <s v="RIV/00216208:11410/10:10081483"/>
    <x v="0"/>
  </r>
  <r>
    <x v="176"/>
    <n v="72346367"/>
    <x v="6"/>
    <n v="3.7039999961853001"/>
    <n v="122013"/>
    <s v="RIV/00216208:11410/10:10081484"/>
    <x v="0"/>
  </r>
  <r>
    <x v="57"/>
    <n v="85825290"/>
    <x v="6"/>
    <n v="2.8900001049042001"/>
    <n v="122018"/>
    <s v="RIV/00216208:11410/10:10081489"/>
    <x v="0"/>
  </r>
  <r>
    <x v="57"/>
    <n v="85825290"/>
    <x v="6"/>
    <n v="4.9239997863770002"/>
    <n v="122019"/>
    <s v="RIV/00216208:11410/10:10081490"/>
    <x v="0"/>
  </r>
  <r>
    <x v="11"/>
    <n v="52799673"/>
    <x v="8"/>
    <n v="43.198001861572003"/>
    <n v="122021"/>
    <s v="RIV/00216208:11410/10:10081492"/>
    <x v="0"/>
  </r>
  <r>
    <x v="35"/>
    <n v="10518777"/>
    <x v="12"/>
    <n v="4.5060000419617001"/>
    <n v="122027"/>
    <s v="RIV/00216208:11410/10:10081498"/>
    <x v="0"/>
  </r>
  <r>
    <x v="35"/>
    <n v="10518777"/>
    <x v="12"/>
    <n v="4.5060000419617001"/>
    <n v="122030"/>
    <s v="RIV/00216208:11410/10:10081501"/>
    <x v="0"/>
  </r>
  <r>
    <x v="35"/>
    <n v="10518777"/>
    <x v="12"/>
    <n v="4.5060000419617001"/>
    <n v="122031"/>
    <s v="RIV/00216208:11410/10:10081502"/>
    <x v="0"/>
  </r>
  <r>
    <x v="35"/>
    <n v="10518777"/>
    <x v="12"/>
    <n v="4.5060000419617001"/>
    <n v="122032"/>
    <s v="RIV/00216208:11410/10:10081503"/>
    <x v="0"/>
  </r>
  <r>
    <x v="35"/>
    <n v="10518777"/>
    <x v="12"/>
    <n v="4.5060000419617001"/>
    <n v="122054"/>
    <s v="RIV/00216208:11410/10:10081525"/>
    <x v="0"/>
  </r>
  <r>
    <x v="73"/>
    <n v="73068672"/>
    <x v="0"/>
    <n v="1.6460000276566"/>
    <n v="122066"/>
    <s v="RIV/00216208:11410/10:10081535"/>
    <x v="0"/>
  </r>
  <r>
    <x v="73"/>
    <n v="73068672"/>
    <x v="0"/>
    <n v="1.2704999446869001"/>
    <n v="122068"/>
    <s v="RIV/00216208:11410/10:10081537"/>
    <x v="0"/>
  </r>
  <r>
    <x v="99"/>
    <n v="47439523"/>
    <x v="0"/>
    <n v="1.2704999446869001"/>
    <n v="122068"/>
    <s v="RIV/00216208:11410/10:10081537"/>
    <x v="0"/>
  </r>
  <r>
    <x v="48"/>
    <n v="49776308"/>
    <x v="4"/>
    <n v="0"/>
    <n v="122069"/>
    <s v="RIV/00216208:11410/10:10081538"/>
    <x v="0"/>
  </r>
  <r>
    <x v="73"/>
    <n v="73068672"/>
    <x v="0"/>
    <n v="0"/>
    <n v="122072"/>
    <s v="RIV/00216208:11410/10:10081541"/>
    <x v="0"/>
  </r>
  <r>
    <x v="132"/>
    <n v="88474650"/>
    <x v="0"/>
    <n v="5.3994998931884997"/>
    <n v="122074"/>
    <s v="RIV/00216208:11410/10:10081543"/>
    <x v="0"/>
  </r>
  <r>
    <x v="73"/>
    <n v="73068672"/>
    <x v="0"/>
    <n v="5.3994998931884997"/>
    <n v="122074"/>
    <s v="RIV/00216208:11410/10:10081543"/>
    <x v="0"/>
  </r>
  <r>
    <x v="73"/>
    <n v="73068672"/>
    <x v="0"/>
    <n v="10.798999786376999"/>
    <n v="122076"/>
    <s v="RIV/00216208:11410/10:10081545"/>
    <x v="0"/>
  </r>
  <r>
    <x v="73"/>
    <n v="73068672"/>
    <x v="0"/>
    <n v="3.0859999656677002"/>
    <n v="122084"/>
    <s v="RIV/00216208:11410/10:10081553"/>
    <x v="0"/>
  </r>
  <r>
    <x v="73"/>
    <n v="73068672"/>
    <x v="0"/>
    <n v="2.0940001010895002"/>
    <n v="122086"/>
    <s v="RIV/00216208:11410/10:10081555"/>
    <x v="0"/>
  </r>
  <r>
    <x v="17"/>
    <n v="52104688"/>
    <x v="10"/>
    <n v="11.079999923706"/>
    <n v="122099"/>
    <s v="RIV/00216208:11410/10:10081568"/>
    <x v="0"/>
  </r>
  <r>
    <x v="17"/>
    <n v="52104688"/>
    <x v="10"/>
    <n v="10.798999786376999"/>
    <n v="122101"/>
    <s v="RIV/00216208:11410/10:10081570"/>
    <x v="0"/>
  </r>
  <r>
    <x v="177"/>
    <n v="46468632"/>
    <x v="21"/>
    <n v="0"/>
    <n v="122136"/>
    <s v="RIV/00216208:11410/10:10081605"/>
    <x v="0"/>
  </r>
  <r>
    <x v="177"/>
    <n v="46468632"/>
    <x v="21"/>
    <n v="0"/>
    <n v="122142"/>
    <s v="RIV/00216208:11410/10:10081611"/>
    <x v="0"/>
  </r>
  <r>
    <x v="178"/>
    <n v="19318174"/>
    <x v="7"/>
    <n v="0"/>
    <n v="122156"/>
    <s v="RIV/00216208:11410/10:10081625"/>
    <x v="0"/>
  </r>
  <r>
    <x v="62"/>
    <n v="61600451"/>
    <x v="7"/>
    <n v="0"/>
    <n v="122156"/>
    <s v="RIV/00216208:11410/10:10081625"/>
    <x v="0"/>
  </r>
  <r>
    <x v="178"/>
    <n v="19318174"/>
    <x v="7"/>
    <n v="0.74099999666215"/>
    <n v="122158"/>
    <s v="RIV/00216208:11410/10:10081627"/>
    <x v="0"/>
  </r>
  <r>
    <x v="179"/>
    <n v="53466620"/>
    <x v="7"/>
    <n v="0.74099999666215"/>
    <n v="122158"/>
    <s v="RIV/00216208:11410/10:10081627"/>
    <x v="0"/>
  </r>
  <r>
    <x v="34"/>
    <n v="15773577"/>
    <x v="10"/>
    <n v="22.159999847411999"/>
    <n v="122220"/>
    <s v="RIV/00216208:11410/10:10081689"/>
    <x v="0"/>
  </r>
  <r>
    <x v="180"/>
    <n v="82663942"/>
    <x v="4"/>
    <n v="10.798999786376999"/>
    <n v="122250"/>
    <s v="RIV/00216208:11410/11:10081719"/>
    <x v="1"/>
  </r>
  <r>
    <x v="181"/>
    <n v="74755542"/>
    <x v="6"/>
    <n v="1.6610000133514"/>
    <n v="122355"/>
    <s v="RIV/00216208:11410/10:10081824"/>
    <x v="0"/>
  </r>
  <r>
    <x v="57"/>
    <n v="85825290"/>
    <x v="6"/>
    <n v="3.4089999198914001"/>
    <n v="122359"/>
    <s v="RIV/00216208:11410/10:10081828"/>
    <x v="0"/>
  </r>
  <r>
    <x v="57"/>
    <n v="85825290"/>
    <x v="6"/>
    <n v="0.80299997329712003"/>
    <n v="122365"/>
    <s v="RIV/00216208:11410/10:10081834"/>
    <x v="0"/>
  </r>
  <r>
    <x v="182"/>
    <n v="75731615"/>
    <x v="12"/>
    <n v="5.7600002288818004"/>
    <n v="122400"/>
    <s v="RIV/00216208:11410/10:10081869"/>
    <x v="0"/>
  </r>
  <r>
    <x v="34"/>
    <n v="15773577"/>
    <x v="10"/>
    <n v="10.798999786376999"/>
    <n v="122419"/>
    <s v="RIV/00216208:11410/10:10081888"/>
    <x v="0"/>
  </r>
  <r>
    <x v="6"/>
    <n v="24625498"/>
    <x v="5"/>
    <n v="14.399333953857001"/>
    <n v="122431"/>
    <s v="RIV/00216208:11410/10:10081900"/>
    <x v="0"/>
  </r>
  <r>
    <x v="160"/>
    <n v="75498935"/>
    <x v="5"/>
    <n v="14.399333953857001"/>
    <n v="122431"/>
    <s v="RIV/00216208:11410/10:10081900"/>
    <x v="0"/>
  </r>
  <r>
    <x v="183"/>
    <n v="41086608"/>
    <x v="5"/>
    <n v="14.399333953857001"/>
    <n v="122431"/>
    <s v="RIV/00216208:11410/10:10081900"/>
    <x v="0"/>
  </r>
  <r>
    <x v="34"/>
    <n v="15773577"/>
    <x v="10"/>
    <n v="44.319000244141002"/>
    <n v="122465"/>
    <s v="RIV/00216208:11410/10:10081934"/>
    <x v="0"/>
  </r>
  <r>
    <x v="83"/>
    <n v="71411680"/>
    <x v="8"/>
    <n v="10.798999786376999"/>
    <n v="122479"/>
    <s v="RIV/00216208:11410/10:10081948"/>
    <x v="0"/>
  </r>
  <r>
    <x v="83"/>
    <n v="71411680"/>
    <x v="8"/>
    <n v="1.0540000200271999"/>
    <n v="122490"/>
    <s v="RIV/00216208:11410/10:10081959"/>
    <x v="0"/>
  </r>
  <r>
    <x v="184"/>
    <n v="67641775"/>
    <x v="8"/>
    <n v="43.198001861572003"/>
    <n v="122497"/>
    <s v="RIV/00216208:11410/10:10081966"/>
    <x v="0"/>
  </r>
  <r>
    <x v="159"/>
    <n v="29035745"/>
    <x v="19"/>
    <n v="1.4529999494553001"/>
    <n v="122518"/>
    <s v="RIV/00216208:11410/10:10081987"/>
    <x v="0"/>
  </r>
  <r>
    <x v="185"/>
    <n v="23802296"/>
    <x v="6"/>
    <n v="33.238998413086001"/>
    <n v="122730"/>
    <s v="RIV/00216208:11410/10:10082195"/>
    <x v="0"/>
  </r>
  <r>
    <x v="185"/>
    <n v="23802296"/>
    <x v="6"/>
    <n v="0.41699999570847002"/>
    <n v="122733"/>
    <s v="RIV/00216208:11410/10:10082198"/>
    <x v="0"/>
  </r>
  <r>
    <x v="185"/>
    <n v="23802296"/>
    <x v="6"/>
    <n v="0.75"/>
    <n v="122738"/>
    <s v="RIV/00216208:11410/10:10082203"/>
    <x v="0"/>
  </r>
  <r>
    <x v="185"/>
    <n v="23802296"/>
    <x v="6"/>
    <n v="3.1659998893738002"/>
    <n v="122740"/>
    <s v="RIV/00216208:11410/10:10082205"/>
    <x v="0"/>
  </r>
  <r>
    <x v="73"/>
    <n v="73068672"/>
    <x v="0"/>
    <n v="8.6394996643068005"/>
    <n v="122756"/>
    <s v="RIV/00216208:11410/10:10082221"/>
    <x v="0"/>
  </r>
  <r>
    <x v="44"/>
    <n v="38385651"/>
    <x v="0"/>
    <n v="8.6394996643068005"/>
    <n v="122756"/>
    <s v="RIV/00216208:11410/10:10082221"/>
    <x v="0"/>
  </r>
  <r>
    <x v="186"/>
    <n v="54446353"/>
    <x v="0"/>
    <n v="8.6394996643068005"/>
    <n v="122756"/>
    <s v="RIV/00216208:11410/10:10082221"/>
    <x v="0"/>
  </r>
  <r>
    <x v="99"/>
    <n v="47439523"/>
    <x v="0"/>
    <n v="8.6394996643068005"/>
    <n v="122756"/>
    <s v="RIV/00216208:11410/10:10082221"/>
    <x v="0"/>
  </r>
  <r>
    <x v="132"/>
    <n v="88474650"/>
    <x v="0"/>
    <n v="10.798999786376999"/>
    <n v="122813"/>
    <s v="RIV/00216208:11410/10:10082278"/>
    <x v="0"/>
  </r>
  <r>
    <x v="37"/>
    <n v="77674811"/>
    <x v="5"/>
    <n v="21.599000930786001"/>
    <n v="122827"/>
    <s v="RIV/00216208:11410/10:10082292"/>
    <x v="0"/>
  </r>
  <r>
    <x v="38"/>
    <n v="68270711"/>
    <x v="5"/>
    <n v="21.599000930786001"/>
    <n v="122827"/>
    <s v="RIV/00216208:11410/10:10082292"/>
    <x v="0"/>
  </r>
  <r>
    <x v="187"/>
    <n v="44786693"/>
    <x v="11"/>
    <n v="0.68000000715256004"/>
    <n v="123007"/>
    <s v="RIV/00216208:11410/10:10082471"/>
    <x v="0"/>
  </r>
  <r>
    <x v="188"/>
    <n v="62443417"/>
    <x v="10"/>
    <n v="11.079999923706"/>
    <n v="123014"/>
    <s v="RIV/00216208:11410/10:10082478"/>
    <x v="0"/>
  </r>
  <r>
    <x v="101"/>
    <n v="95167070"/>
    <x v="16"/>
    <n v="7.1999998092651003"/>
    <n v="123055"/>
    <s v="RIV/00216208:11410/10:10082519"/>
    <x v="0"/>
  </r>
  <r>
    <x v="21"/>
    <n v="73851668"/>
    <x v="10"/>
    <n v="11.079999923706"/>
    <n v="123127"/>
    <s v="RIV/00216208:11410/10:10082585"/>
    <x v="0"/>
  </r>
  <r>
    <x v="109"/>
    <n v="90810507"/>
    <x v="19"/>
    <n v="11.079999923706"/>
    <n v="123168"/>
    <s v="RIV/00216208:11410/10:10082625"/>
    <x v="0"/>
  </r>
  <r>
    <x v="189"/>
    <n v="86597354"/>
    <x v="6"/>
    <n v="0.17800000309944"/>
    <n v="123183"/>
    <s v="RIV/00216208:11410/10:10082640"/>
    <x v="0"/>
  </r>
  <r>
    <x v="189"/>
    <n v="86597354"/>
    <x v="6"/>
    <n v="0.17800000309944"/>
    <n v="123184"/>
    <s v="RIV/00216208:11410/10:10082641"/>
    <x v="0"/>
  </r>
  <r>
    <x v="189"/>
    <n v="86597354"/>
    <x v="6"/>
    <n v="0.30099999904633001"/>
    <n v="123185"/>
    <s v="RIV/00216208:11410/10:10082642"/>
    <x v="0"/>
  </r>
  <r>
    <x v="190"/>
    <n v="54558080"/>
    <x v="6"/>
    <n v="0.30099999904633001"/>
    <n v="123185"/>
    <s v="RIV/00216208:11410/10:10082642"/>
    <x v="0"/>
  </r>
  <r>
    <x v="190"/>
    <n v="54558080"/>
    <x v="6"/>
    <n v="0.30099999904633001"/>
    <n v="123186"/>
    <s v="RIV/00216208:11410/10:10082643"/>
    <x v="0"/>
  </r>
  <r>
    <x v="189"/>
    <n v="86597354"/>
    <x v="6"/>
    <n v="0.30099999904633001"/>
    <n v="123186"/>
    <s v="RIV/00216208:11410/10:10082643"/>
    <x v="0"/>
  </r>
  <r>
    <x v="189"/>
    <n v="86597354"/>
    <x v="6"/>
    <n v="0.33399999141692999"/>
    <n v="123187"/>
    <s v="RIV/00216208:11410/10:10082644"/>
    <x v="0"/>
  </r>
  <r>
    <x v="189"/>
    <n v="86597354"/>
    <x v="6"/>
    <n v="0.33399999141692999"/>
    <n v="123189"/>
    <s v="RIV/00216208:11410/10:10082646"/>
    <x v="0"/>
  </r>
  <r>
    <x v="189"/>
    <n v="86597354"/>
    <x v="6"/>
    <n v="0.20100000500678999"/>
    <n v="123190"/>
    <s v="RIV/00216208:11410/10:10082647"/>
    <x v="0"/>
  </r>
  <r>
    <x v="189"/>
    <n v="86597354"/>
    <x v="6"/>
    <n v="0.78899997472762995"/>
    <n v="123191"/>
    <s v="RIV/00216208:11410/10:10082648"/>
    <x v="0"/>
  </r>
  <r>
    <x v="189"/>
    <n v="86597354"/>
    <x v="6"/>
    <n v="0.20100000500678999"/>
    <n v="123194"/>
    <s v="RIV/00216208:11410/10:10082651"/>
    <x v="0"/>
  </r>
  <r>
    <x v="189"/>
    <n v="86597354"/>
    <x v="6"/>
    <n v="7.3864998817445002"/>
    <n v="123198"/>
    <s v="RIV/00216208:11410/10:10082655"/>
    <x v="0"/>
  </r>
  <r>
    <x v="191"/>
    <n v="98030015"/>
    <x v="6"/>
    <n v="7.3864998817445002"/>
    <n v="123198"/>
    <s v="RIV/00216208:11410/10:10082655"/>
    <x v="0"/>
  </r>
  <r>
    <x v="190"/>
    <n v="54558080"/>
    <x v="6"/>
    <n v="0.20100000500678999"/>
    <n v="123199"/>
    <s v="RIV/00216208:11410/10:10082656"/>
    <x v="0"/>
  </r>
  <r>
    <x v="190"/>
    <n v="54558080"/>
    <x v="6"/>
    <n v="0.20100000500678999"/>
    <n v="123200"/>
    <s v="RIV/00216208:11410/10:10082657"/>
    <x v="0"/>
  </r>
  <r>
    <x v="149"/>
    <n v="89942798"/>
    <x v="19"/>
    <n v="1.7910000085830999"/>
    <n v="123235"/>
    <s v="RIV/00216208:11410/10:10082692"/>
    <x v="0"/>
  </r>
  <r>
    <x v="3"/>
    <n v="14108423"/>
    <x v="3"/>
    <n v="0"/>
    <n v="123267"/>
    <s v="RIV/00216208:11410/10:10082724"/>
    <x v="0"/>
  </r>
  <r>
    <x v="192"/>
    <n v="29780350"/>
    <x v="3"/>
    <n v="0"/>
    <n v="123267"/>
    <s v="RIV/00216208:11410/10:10082724"/>
    <x v="0"/>
  </r>
  <r>
    <x v="193"/>
    <n v="94740189"/>
    <x v="3"/>
    <n v="0"/>
    <n v="123267"/>
    <s v="RIV/00216208:11410/10:10082724"/>
    <x v="0"/>
  </r>
  <r>
    <x v="138"/>
    <n v="68892100"/>
    <x v="19"/>
    <n v="22.159999847411999"/>
    <n v="123281"/>
    <s v="RIV/00216208:11410/10:10082738"/>
    <x v="0"/>
  </r>
  <r>
    <x v="20"/>
    <n v="64526216"/>
    <x v="2"/>
    <n v="10.798999786376999"/>
    <n v="123283"/>
    <s v="RIV/00216208:11410/10:10082740"/>
    <x v="0"/>
  </r>
  <r>
    <x v="194"/>
    <n v="75592894"/>
    <x v="8"/>
    <n v="43.198001861572003"/>
    <n v="123284"/>
    <s v="RIV/00216208:11410/10:10082741"/>
    <x v="0"/>
  </r>
  <r>
    <x v="195"/>
    <n v="25351139"/>
    <x v="9"/>
    <n v="10.798999786376999"/>
    <n v="123336"/>
    <s v="RIV/00216208:11410/10:10082793"/>
    <x v="0"/>
  </r>
  <r>
    <x v="155"/>
    <n v="82361715"/>
    <x v="14"/>
    <n v="1.5119999647141"/>
    <n v="123408"/>
    <s v="RIV/00216208:11410/10:10082864"/>
    <x v="0"/>
  </r>
  <r>
    <x v="155"/>
    <n v="82361715"/>
    <x v="14"/>
    <n v="0.40599998831749001"/>
    <n v="123463"/>
    <s v="RIV/00216208:11410/10:10082919"/>
    <x v="0"/>
  </r>
  <r>
    <x v="6"/>
    <n v="24625498"/>
    <x v="5"/>
    <n v="14.399333953857001"/>
    <n v="123472"/>
    <s v="RIV/00216208:11410/10:10082928"/>
    <x v="0"/>
  </r>
  <r>
    <x v="196"/>
    <n v="92346211"/>
    <x v="5"/>
    <n v="14.399333953857001"/>
    <n v="123472"/>
    <s v="RIV/00216208:11410/10:10082928"/>
    <x v="0"/>
  </r>
  <r>
    <x v="38"/>
    <n v="68270711"/>
    <x v="5"/>
    <n v="14.399333953857001"/>
    <n v="123472"/>
    <s v="RIV/00216208:11410/10:10082928"/>
    <x v="0"/>
  </r>
  <r>
    <x v="197"/>
    <n v="38396800"/>
    <x v="17"/>
    <n v="11.079999923706"/>
    <n v="123486"/>
    <s v="RIV/00216208:11410/10:10082942"/>
    <x v="0"/>
  </r>
  <r>
    <x v="198"/>
    <n v="93077502"/>
    <x v="7"/>
    <n v="1.9019999504089"/>
    <n v="123621"/>
    <s v="RIV/00216208:11410/10:10083072"/>
    <x v="0"/>
  </r>
  <r>
    <x v="199"/>
    <n v="24947460"/>
    <x v="11"/>
    <n v="11.079999923706"/>
    <n v="123645"/>
    <s v="RIV/00216208:11410/10:10083094"/>
    <x v="0"/>
  </r>
  <r>
    <x v="11"/>
    <n v="52799673"/>
    <x v="8"/>
    <n v="10.798999786376999"/>
    <n v="124527"/>
    <s v="RIV/00216208:11410/10:10083976"/>
    <x v="0"/>
  </r>
  <r>
    <x v="29"/>
    <n v="58095746"/>
    <x v="11"/>
    <n v="0"/>
    <n v="124763"/>
    <s v="RIV/00216208:11410/10:10084211"/>
    <x v="0"/>
  </r>
  <r>
    <x v="155"/>
    <n v="82361715"/>
    <x v="14"/>
    <n v="2.4059998989104998"/>
    <n v="127971"/>
    <s v="RIV/00216208:11410/11:10087318"/>
    <x v="1"/>
  </r>
  <r>
    <x v="200"/>
    <n v="26116753"/>
    <x v="9"/>
    <n v="10.798999786376999"/>
    <n v="129064"/>
    <s v="RIV/00216208:11410/10:10088407"/>
    <x v="0"/>
  </r>
  <r>
    <x v="149"/>
    <n v="89942798"/>
    <x v="19"/>
    <n v="0"/>
    <n v="129251"/>
    <s v="RIV/00216208:11410/10:10088583"/>
    <x v="0"/>
  </r>
  <r>
    <x v="83"/>
    <n v="71411680"/>
    <x v="8"/>
    <n v="8.6400003433228001"/>
    <n v="129277"/>
    <s v="RIV/00216208:11410/10:10088609"/>
    <x v="0"/>
  </r>
  <r>
    <x v="48"/>
    <n v="49776308"/>
    <x v="4"/>
    <n v="22.159500122071002"/>
    <n v="130582"/>
    <s v="RIV/00216208:11410/11:10089997"/>
    <x v="1"/>
  </r>
  <r>
    <x v="103"/>
    <n v="60818336"/>
    <x v="4"/>
    <n v="22.159500122071002"/>
    <n v="130582"/>
    <s v="RIV/00216208:11410/11:10089997"/>
    <x v="1"/>
  </r>
  <r>
    <x v="100"/>
    <n v="26014632"/>
    <x v="8"/>
    <n v="1.1180000305176001"/>
    <n v="130644"/>
    <s v="RIV/00216208:11410/11:10090059"/>
    <x v="1"/>
  </r>
  <r>
    <x v="100"/>
    <n v="26014632"/>
    <x v="8"/>
    <n v="13.295999526977999"/>
    <n v="130645"/>
    <s v="RIV/00216208:11410/10:10090060"/>
    <x v="0"/>
  </r>
  <r>
    <x v="75"/>
    <n v="19924241"/>
    <x v="15"/>
    <n v="10.798999786376999"/>
    <n v="139418"/>
    <s v="RIV/00216208:11410/11:10098832"/>
    <x v="1"/>
  </r>
  <r>
    <x v="201"/>
    <n v="36649423"/>
    <x v="15"/>
    <n v="10.798999786376999"/>
    <n v="139486"/>
    <s v="RIV/00216208:11410/11:10098900"/>
    <x v="1"/>
  </r>
  <r>
    <x v="19"/>
    <n v="55215789"/>
    <x v="10"/>
    <n v="0.95300000905991"/>
    <n v="139555"/>
    <s v="RIV/00216208:11410/11:10098969"/>
    <x v="1"/>
  </r>
  <r>
    <x v="93"/>
    <n v="18783105"/>
    <x v="15"/>
    <n v="7.1999998092651003"/>
    <n v="139615"/>
    <s v="RIV/00216208:11410/11:10099029"/>
    <x v="1"/>
  </r>
  <r>
    <x v="83"/>
    <n v="71411680"/>
    <x v="8"/>
    <n v="4.0500001907348002"/>
    <n v="139624"/>
    <s v="RIV/00216208:11410/11:10099038"/>
    <x v="1"/>
  </r>
  <r>
    <x v="202"/>
    <n v="21937450"/>
    <x v="8"/>
    <n v="4.0500001907348002"/>
    <n v="139624"/>
    <s v="RIV/00216208:11410/11:10099038"/>
    <x v="1"/>
  </r>
  <r>
    <x v="203"/>
    <n v="83868095"/>
    <x v="14"/>
    <n v="2.2244999408721999"/>
    <n v="139664"/>
    <s v="RIV/00216208:11410/11:10099078"/>
    <x v="1"/>
  </r>
  <r>
    <x v="204"/>
    <n v="13651702"/>
    <x v="14"/>
    <n v="2.2244999408721999"/>
    <n v="139664"/>
    <s v="RIV/00216208:11410/11:10099078"/>
    <x v="1"/>
  </r>
  <r>
    <x v="83"/>
    <n v="71411680"/>
    <x v="8"/>
    <n v="1.5160000324248999"/>
    <n v="139665"/>
    <s v="RIV/00216208:11410/11:10099079"/>
    <x v="1"/>
  </r>
  <r>
    <x v="83"/>
    <n v="71411680"/>
    <x v="8"/>
    <n v="1.9440000057219999"/>
    <n v="139680"/>
    <s v="RIV/00216208:11410/11:10099094"/>
    <x v="1"/>
  </r>
  <r>
    <x v="83"/>
    <n v="71411680"/>
    <x v="8"/>
    <n v="43.198001861572003"/>
    <n v="139681"/>
    <s v="RIV/00216208:11410/11:10099095"/>
    <x v="1"/>
  </r>
  <r>
    <x v="23"/>
    <n v="71837112"/>
    <x v="10"/>
    <n v="37.743000030517997"/>
    <n v="139683"/>
    <s v="RIV/00216208:11410/11:10099097"/>
    <x v="1"/>
  </r>
  <r>
    <x v="205"/>
    <n v="65316663"/>
    <x v="11"/>
    <n v="11.079999923706"/>
    <n v="139816"/>
    <s v="RIV/00216208:11410/11:10099230"/>
    <x v="1"/>
  </r>
  <r>
    <x v="203"/>
    <n v="83868095"/>
    <x v="14"/>
    <n v="0.86400002241134999"/>
    <n v="140733"/>
    <s v="RIV/00216208:11410/11:10100147"/>
    <x v="1"/>
  </r>
  <r>
    <x v="61"/>
    <n v="40492690"/>
    <x v="10"/>
    <n v="11.079999923706"/>
    <n v="140792"/>
    <s v="RIV/00216208:11410/11:10100206"/>
    <x v="1"/>
  </r>
  <r>
    <x v="172"/>
    <n v="89646785"/>
    <x v="1"/>
    <n v="0"/>
    <n v="141280"/>
    <s v="RIV/00216208:11410/11:10100694"/>
    <x v="1"/>
  </r>
  <r>
    <x v="172"/>
    <n v="89646785"/>
    <x v="1"/>
    <n v="0"/>
    <n v="141282"/>
    <s v="RIV/00216208:11410/11:10100696"/>
    <x v="1"/>
  </r>
  <r>
    <x v="172"/>
    <n v="89646785"/>
    <x v="1"/>
    <n v="0"/>
    <n v="141284"/>
    <s v="RIV/00216208:11410/11:10100698"/>
    <x v="1"/>
  </r>
  <r>
    <x v="201"/>
    <n v="36649423"/>
    <x v="15"/>
    <n v="1.3650000095367001"/>
    <n v="141317"/>
    <s v="RIV/00216208:11410/11:10100731"/>
    <x v="1"/>
  </r>
  <r>
    <x v="206"/>
    <n v="14501766"/>
    <x v="10"/>
    <n v="10.798999786376999"/>
    <n v="141546"/>
    <s v="RIV/00216208:11410/11:10100960"/>
    <x v="1"/>
  </r>
  <r>
    <x v="207"/>
    <n v="20156638"/>
    <x v="10"/>
    <n v="10.798999786376999"/>
    <n v="141650"/>
    <s v="RIV/00216208:11410/11:10101064"/>
    <x v="1"/>
  </r>
  <r>
    <x v="23"/>
    <n v="71837112"/>
    <x v="10"/>
    <n v="5.5399999618529998"/>
    <n v="141674"/>
    <s v="RIV/00216208:11410/11:10101088"/>
    <x v="1"/>
  </r>
  <r>
    <x v="208"/>
    <n v="45931967"/>
    <x v="13"/>
    <n v="5.5399999618529998"/>
    <n v="141674"/>
    <s v="RIV/00216208:11410/11:10101088"/>
    <x v="1"/>
  </r>
  <r>
    <x v="23"/>
    <n v="71837112"/>
    <x v="10"/>
    <n v="6.8029999732970996"/>
    <n v="141677"/>
    <s v="RIV/00216208:11410/11:10101091"/>
    <x v="1"/>
  </r>
  <r>
    <x v="206"/>
    <n v="14501766"/>
    <x v="10"/>
    <n v="11.079999923706"/>
    <n v="141708"/>
    <s v="RIV/00216208:11410/11:10101122"/>
    <x v="1"/>
  </r>
  <r>
    <x v="209"/>
    <n v="49614438"/>
    <x v="10"/>
    <n v="11.079999923706"/>
    <n v="141984"/>
    <s v="RIV/00216208:11410/11:10101398"/>
    <x v="1"/>
  </r>
  <r>
    <x v="34"/>
    <n v="15773577"/>
    <x v="10"/>
    <n v="5.5399999618529998"/>
    <n v="142029"/>
    <s v="RIV/00216208:11410/11:10101443"/>
    <x v="1"/>
  </r>
  <r>
    <x v="19"/>
    <n v="55215789"/>
    <x v="10"/>
    <n v="5.5399999618529998"/>
    <n v="142029"/>
    <s v="RIV/00216208:11410/11:10101443"/>
    <x v="1"/>
  </r>
  <r>
    <x v="210"/>
    <n v="78173849"/>
    <x v="10"/>
    <n v="11.079999923706"/>
    <n v="143550"/>
    <s v="RIV/00216208:11410/11:10102964"/>
    <x v="1"/>
  </r>
  <r>
    <x v="210"/>
    <n v="78173849"/>
    <x v="10"/>
    <n v="11.079999923706"/>
    <n v="143562"/>
    <s v="RIV/00216208:11410/11:10102976"/>
    <x v="1"/>
  </r>
  <r>
    <x v="68"/>
    <n v="15554822"/>
    <x v="1"/>
    <n v="44.319000244141002"/>
    <n v="144009"/>
    <s v="RIV/00216208:11410/11:10103423"/>
    <x v="1"/>
  </r>
  <r>
    <x v="13"/>
    <n v="90974382"/>
    <x v="8"/>
    <n v="40.370998382567997"/>
    <n v="144014"/>
    <s v="RIV/00216208:11410/11:10103428"/>
    <x v="1"/>
  </r>
  <r>
    <x v="13"/>
    <n v="90974382"/>
    <x v="8"/>
    <n v="8.6400003433228001"/>
    <n v="144103"/>
    <s v="RIV/00216208:11410/10:10103517"/>
    <x v="0"/>
  </r>
  <r>
    <x v="13"/>
    <n v="90974382"/>
    <x v="8"/>
    <n v="10.798999786376999"/>
    <n v="144105"/>
    <s v="RIV/00216208:11410/11:10103519"/>
    <x v="1"/>
  </r>
  <r>
    <x v="200"/>
    <n v="26116753"/>
    <x v="9"/>
    <n v="10.798999786376999"/>
    <n v="144198"/>
    <s v="RIV/00216208:11410/11:10103612"/>
    <x v="1"/>
  </r>
  <r>
    <x v="79"/>
    <n v="24287673"/>
    <x v="10"/>
    <n v="10.798999786376999"/>
    <n v="144267"/>
    <s v="RIV/00216208:11410/11:10103681"/>
    <x v="1"/>
  </r>
  <r>
    <x v="79"/>
    <n v="24287673"/>
    <x v="10"/>
    <n v="10.798999786376999"/>
    <n v="144269"/>
    <s v="RIV/00216208:11410/11:10103683"/>
    <x v="1"/>
  </r>
  <r>
    <x v="79"/>
    <n v="24287673"/>
    <x v="10"/>
    <n v="10.798999786376999"/>
    <n v="144280"/>
    <s v="RIV/00216208:11410/11:10103694"/>
    <x v="1"/>
  </r>
  <r>
    <x v="211"/>
    <n v="79882384"/>
    <x v="0"/>
    <n v="1.7999999523162999"/>
    <n v="144327"/>
    <s v="RIV/00216208:11410/11:10103741"/>
    <x v="1"/>
  </r>
  <r>
    <x v="28"/>
    <n v="72361965"/>
    <x v="1"/>
    <n v="11.079999923706"/>
    <n v="144330"/>
    <s v="RIV/00216208:11410/11:10103744"/>
    <x v="1"/>
  </r>
  <r>
    <x v="28"/>
    <n v="72361965"/>
    <x v="1"/>
    <n v="0"/>
    <n v="144331"/>
    <s v="RIV/00216208:11410/11:10103745"/>
    <x v="1"/>
  </r>
  <r>
    <x v="28"/>
    <n v="72361965"/>
    <x v="1"/>
    <n v="0"/>
    <n v="144334"/>
    <s v="RIV/00216208:11410/11:10103748"/>
    <x v="1"/>
  </r>
  <r>
    <x v="17"/>
    <n v="52104688"/>
    <x v="10"/>
    <n v="10.798999786376999"/>
    <n v="144504"/>
    <s v="RIV/00216208:11410/11:10103918"/>
    <x v="1"/>
  </r>
  <r>
    <x v="111"/>
    <n v="29360440"/>
    <x v="12"/>
    <n v="27.784999847411999"/>
    <n v="144525"/>
    <s v="RIV/00216208:11410/11:10103939"/>
    <x v="1"/>
  </r>
  <r>
    <x v="21"/>
    <n v="73851668"/>
    <x v="10"/>
    <n v="11.079999923706"/>
    <n v="144620"/>
    <s v="RIV/00216208:11410/11:10104034"/>
    <x v="1"/>
  </r>
  <r>
    <x v="61"/>
    <n v="40492690"/>
    <x v="10"/>
    <n v="2.8380000591278001"/>
    <n v="144685"/>
    <s v="RIV/00216208:11410/12:10104099"/>
    <x v="2"/>
  </r>
  <r>
    <x v="19"/>
    <n v="55215789"/>
    <x v="10"/>
    <n v="11.079999923706"/>
    <n v="144786"/>
    <s v="RIV/00216208:11410/11:10104200"/>
    <x v="1"/>
  </r>
  <r>
    <x v="19"/>
    <n v="55215789"/>
    <x v="10"/>
    <n v="7.1999998092651003"/>
    <n v="144826"/>
    <s v="RIV/00216208:11410/11:10104240"/>
    <x v="1"/>
  </r>
  <r>
    <x v="103"/>
    <n v="60818336"/>
    <x v="4"/>
    <n v="43.198001861572003"/>
    <n v="144829"/>
    <s v="RIV/00216208:11410/11:10104243"/>
    <x v="1"/>
  </r>
  <r>
    <x v="134"/>
    <n v="48832903"/>
    <x v="14"/>
    <n v="11.079999923706"/>
    <n v="144835"/>
    <s v="RIV/00216208:11410/11:10104249"/>
    <x v="1"/>
  </r>
  <r>
    <x v="134"/>
    <n v="48832903"/>
    <x v="14"/>
    <n v="3.4879999160767001"/>
    <n v="145004"/>
    <s v="RIV/00216208:11410/11:10104418"/>
    <x v="1"/>
  </r>
  <r>
    <x v="134"/>
    <n v="48832903"/>
    <x v="14"/>
    <n v="0"/>
    <n v="145005"/>
    <s v="RIV/00216208:11410/11:10104419"/>
    <x v="1"/>
  </r>
  <r>
    <x v="73"/>
    <n v="73068672"/>
    <x v="0"/>
    <n v="10.798999786376999"/>
    <n v="145440"/>
    <s v="RIV/00216208:11410/11:10104854"/>
    <x v="1"/>
  </r>
  <r>
    <x v="73"/>
    <n v="73068672"/>
    <x v="0"/>
    <n v="10.798999786376999"/>
    <n v="145441"/>
    <s v="RIV/00216208:11410/11:10104855"/>
    <x v="1"/>
  </r>
  <r>
    <x v="73"/>
    <n v="73068672"/>
    <x v="0"/>
    <n v="6.9419999122620002"/>
    <n v="145442"/>
    <s v="RIV/00216208:11410/11:10104856"/>
    <x v="1"/>
  </r>
  <r>
    <x v="14"/>
    <n v="60415905"/>
    <x v="9"/>
    <n v="5.3994998931884997"/>
    <n v="145497"/>
    <s v="RIV/00216208:11410/11:10104911"/>
    <x v="1"/>
  </r>
  <r>
    <x v="13"/>
    <n v="90974382"/>
    <x v="8"/>
    <n v="5.3994998931884997"/>
    <n v="145497"/>
    <s v="RIV/00216208:11410/11:10104911"/>
    <x v="1"/>
  </r>
  <r>
    <x v="68"/>
    <n v="15554822"/>
    <x v="1"/>
    <n v="1.3849999904632999"/>
    <n v="145522"/>
    <s v="RIV/00216208:11410/11:10104936"/>
    <x v="1"/>
  </r>
  <r>
    <x v="68"/>
    <n v="15554822"/>
    <x v="1"/>
    <n v="0.96700000762938998"/>
    <n v="145662"/>
    <s v="RIV/00216208:11410/12:10105076"/>
    <x v="2"/>
  </r>
  <r>
    <x v="73"/>
    <n v="73068672"/>
    <x v="0"/>
    <n v="2.0450000762939999"/>
    <n v="145802"/>
    <s v="RIV/00216208:11410/11:10105216"/>
    <x v="1"/>
  </r>
  <r>
    <x v="39"/>
    <n v="84056898"/>
    <x v="15"/>
    <n v="2.0450000762939999"/>
    <n v="145802"/>
    <s v="RIV/00216208:11410/11:10105216"/>
    <x v="1"/>
  </r>
  <r>
    <x v="77"/>
    <n v="98633430"/>
    <x v="10"/>
    <n v="10.798999786376999"/>
    <n v="145819"/>
    <s v="RIV/00216208:11410/11:10105233"/>
    <x v="1"/>
  </r>
  <r>
    <x v="68"/>
    <n v="15554822"/>
    <x v="1"/>
    <n v="1.9670000076294001"/>
    <n v="145837"/>
    <s v="RIV/00216208:11410/11:10105251"/>
    <x v="1"/>
  </r>
  <r>
    <x v="24"/>
    <n v="45126712"/>
    <x v="10"/>
    <n v="11.079999923706"/>
    <n v="145881"/>
    <s v="RIV/00216208:11410/11:10105295"/>
    <x v="1"/>
  </r>
  <r>
    <x v="68"/>
    <n v="15554822"/>
    <x v="1"/>
    <n v="6.7880001068115003"/>
    <n v="145930"/>
    <s v="RIV/00216208:11410/11:10105344"/>
    <x v="1"/>
  </r>
  <r>
    <x v="112"/>
    <n v="88824240"/>
    <x v="2"/>
    <n v="5.3994998931884997"/>
    <n v="145934"/>
    <s v="RIV/00216208:11410/11:10105348"/>
    <x v="1"/>
  </r>
  <r>
    <x v="113"/>
    <n v="95776488"/>
    <x v="2"/>
    <n v="5.3994998931884997"/>
    <n v="145934"/>
    <s v="RIV/00216208:11410/11:10105348"/>
    <x v="1"/>
  </r>
  <r>
    <x v="68"/>
    <n v="15554822"/>
    <x v="1"/>
    <n v="2.3959999084472998"/>
    <n v="145935"/>
    <s v="RIV/00216208:11410/11:10105349"/>
    <x v="1"/>
  </r>
  <r>
    <x v="68"/>
    <n v="15554822"/>
    <x v="1"/>
    <n v="1.6640000343323"/>
    <n v="145942"/>
    <s v="RIV/00216208:11410/11:10105356"/>
    <x v="1"/>
  </r>
  <r>
    <x v="212"/>
    <n v="44111415"/>
    <x v="1"/>
    <n v="1.3609999418259"/>
    <n v="146007"/>
    <s v="RIV/00216208:11410/11:10105421"/>
    <x v="1"/>
  </r>
  <r>
    <x v="212"/>
    <n v="44111415"/>
    <x v="1"/>
    <n v="0.51800000667571999"/>
    <n v="146008"/>
    <s v="RIV/00216208:11410/11:10105422"/>
    <x v="1"/>
  </r>
  <r>
    <x v="28"/>
    <n v="72361965"/>
    <x v="1"/>
    <n v="1.8630000352859"/>
    <n v="146013"/>
    <s v="RIV/00216208:11410/11:10105427"/>
    <x v="1"/>
  </r>
  <r>
    <x v="39"/>
    <n v="84056898"/>
    <x v="15"/>
    <n v="3.8280000686646001"/>
    <n v="146029"/>
    <s v="RIV/00216208:11410/11:10105443"/>
    <x v="1"/>
  </r>
  <r>
    <x v="62"/>
    <n v="61600451"/>
    <x v="7"/>
    <n v="81.205001831055"/>
    <n v="146127"/>
    <s v="RIV/00216208:11410/11:10105541"/>
    <x v="1"/>
  </r>
  <r>
    <x v="75"/>
    <n v="19924241"/>
    <x v="15"/>
    <n v="12.342333475748999"/>
    <n v="146211"/>
    <s v="RIV/00216208:11410/11:10105625"/>
    <x v="1"/>
  </r>
  <r>
    <x v="89"/>
    <n v="37959537"/>
    <x v="15"/>
    <n v="12.342333475748999"/>
    <n v="146211"/>
    <s v="RIV/00216208:11410/11:10105625"/>
    <x v="1"/>
  </r>
  <r>
    <x v="201"/>
    <n v="36649423"/>
    <x v="15"/>
    <n v="12.342333475748999"/>
    <n v="146211"/>
    <s v="RIV/00216208:11410/11:10105625"/>
    <x v="1"/>
  </r>
  <r>
    <x v="46"/>
    <n v="69421183"/>
    <x v="1"/>
    <n v="1.8689999580383001"/>
    <n v="146250"/>
    <s v="RIV/00216208:11410/11:10105664"/>
    <x v="1"/>
  </r>
  <r>
    <x v="178"/>
    <n v="19318174"/>
    <x v="7"/>
    <n v="2.4449999332428001"/>
    <n v="146265"/>
    <s v="RIV/00216208:11410/10:10105679"/>
    <x v="0"/>
  </r>
  <r>
    <x v="62"/>
    <n v="61600451"/>
    <x v="7"/>
    <n v="2.4449999332428001"/>
    <n v="146265"/>
    <s v="RIV/00216208:11410/10:10105679"/>
    <x v="0"/>
  </r>
  <r>
    <x v="213"/>
    <n v="47309004"/>
    <x v="1"/>
    <n v="11.079999923706"/>
    <n v="146281"/>
    <s v="RIV/00216208:11410/10:10105695"/>
    <x v="0"/>
  </r>
  <r>
    <x v="133"/>
    <n v="28517456"/>
    <x v="12"/>
    <n v="3.8619999885559002"/>
    <n v="146336"/>
    <s v="RIV/00216208:11410/11:10105750"/>
    <x v="1"/>
  </r>
  <r>
    <x v="34"/>
    <n v="15773577"/>
    <x v="10"/>
    <n v="11.079999923706"/>
    <n v="146375"/>
    <s v="RIV/00216208:11410/11:10105789"/>
    <x v="1"/>
  </r>
  <r>
    <x v="17"/>
    <n v="52104688"/>
    <x v="10"/>
    <n v="44.319000244141002"/>
    <n v="146401"/>
    <s v="RIV/00216208:11410/11:10105815"/>
    <x v="1"/>
  </r>
  <r>
    <x v="28"/>
    <n v="72361965"/>
    <x v="1"/>
    <n v="1.5130000114441"/>
    <n v="146436"/>
    <s v="RIV/00216208:11410/11:10105850"/>
    <x v="1"/>
  </r>
  <r>
    <x v="47"/>
    <n v="36890359"/>
    <x v="1"/>
    <n v="1.3609999418259"/>
    <n v="146442"/>
    <s v="RIV/00216208:11410/11:10105856"/>
    <x v="1"/>
  </r>
  <r>
    <x v="214"/>
    <n v="43123663"/>
    <x v="1"/>
    <n v="0.60500001907348999"/>
    <n v="146536"/>
    <s v="RIV/00216208:11410/11:10105950"/>
    <x v="1"/>
  </r>
  <r>
    <x v="165"/>
    <n v="33262438"/>
    <x v="1"/>
    <n v="0.60500001907348999"/>
    <n v="146537"/>
    <s v="RIV/00216208:11410/11:10105951"/>
    <x v="1"/>
  </r>
  <r>
    <x v="215"/>
    <n v="37135912"/>
    <x v="1"/>
    <n v="0.75599998235703003"/>
    <n v="146543"/>
    <s v="RIV/00216208:11410/11:10105957"/>
    <x v="1"/>
  </r>
  <r>
    <x v="216"/>
    <n v="40847824"/>
    <x v="1"/>
    <n v="1.0590000152587999"/>
    <n v="146546"/>
    <s v="RIV/00216208:11410/11:10105960"/>
    <x v="1"/>
  </r>
  <r>
    <x v="46"/>
    <n v="69421183"/>
    <x v="1"/>
    <n v="2.5710000991821"/>
    <n v="146548"/>
    <s v="RIV/00216208:11410/11:10105962"/>
    <x v="1"/>
  </r>
  <r>
    <x v="217"/>
    <n v="23905970"/>
    <x v="1"/>
    <n v="1.0590000152587999"/>
    <n v="146550"/>
    <s v="RIV/00216208:11410/11:10105964"/>
    <x v="1"/>
  </r>
  <r>
    <x v="171"/>
    <n v="28168035"/>
    <x v="1"/>
    <n v="0.60500001907348999"/>
    <n v="146553"/>
    <s v="RIV/00216208:11410/11:10105967"/>
    <x v="1"/>
  </r>
  <r>
    <x v="218"/>
    <n v="27299335"/>
    <x v="1"/>
    <n v="1.0590000152587999"/>
    <n v="146559"/>
    <s v="RIV/00216208:11410/11:10105973"/>
    <x v="1"/>
  </r>
  <r>
    <x v="172"/>
    <n v="89646785"/>
    <x v="1"/>
    <n v="1.210000038147"/>
    <n v="146560"/>
    <s v="RIV/00216208:11410/11:10105974"/>
    <x v="1"/>
  </r>
  <r>
    <x v="169"/>
    <n v="41067627"/>
    <x v="1"/>
    <n v="0.90799999237061002"/>
    <n v="146562"/>
    <s v="RIV/00216208:11410/11:10105976"/>
    <x v="1"/>
  </r>
  <r>
    <x v="213"/>
    <n v="47309004"/>
    <x v="1"/>
    <n v="1.5130000114441"/>
    <n v="146565"/>
    <s v="RIV/00216208:11410/11:10105979"/>
    <x v="1"/>
  </r>
  <r>
    <x v="18"/>
    <n v="18270598"/>
    <x v="0"/>
    <n v="2.1180000305175999"/>
    <n v="146567"/>
    <s v="RIV/00216208:11410/11:10105981"/>
    <x v="1"/>
  </r>
  <r>
    <x v="107"/>
    <n v="34231653"/>
    <x v="1"/>
    <n v="1.210000038147"/>
    <n v="146568"/>
    <s v="RIV/00216208:11410/11:10105982"/>
    <x v="1"/>
  </r>
  <r>
    <x v="219"/>
    <n v="63381240"/>
    <x v="1"/>
    <n v="1.3309999704361"/>
    <n v="146569"/>
    <s v="RIV/00216208:11410/11:10105983"/>
    <x v="1"/>
  </r>
  <r>
    <x v="47"/>
    <n v="36890359"/>
    <x v="1"/>
    <n v="1.4639999866486"/>
    <n v="146571"/>
    <s v="RIV/00216208:11410/11:10105985"/>
    <x v="1"/>
  </r>
  <r>
    <x v="220"/>
    <n v="94064430"/>
    <x v="1"/>
    <n v="1.3309999704361"/>
    <n v="146572"/>
    <s v="RIV/00216208:11410/11:10105986"/>
    <x v="1"/>
  </r>
  <r>
    <x v="221"/>
    <n v="10694416"/>
    <x v="1"/>
    <n v="7.2999998927116005E-2"/>
    <n v="146589"/>
    <s v="RIV/00216208:11410/11:10106003"/>
    <x v="1"/>
  </r>
  <r>
    <x v="216"/>
    <n v="40847824"/>
    <x v="1"/>
    <n v="1.5970000028610001"/>
    <n v="146595"/>
    <s v="RIV/00216208:11410/11:10106009"/>
    <x v="1"/>
  </r>
  <r>
    <x v="171"/>
    <n v="28168035"/>
    <x v="1"/>
    <n v="1.3309999704361"/>
    <n v="146599"/>
    <s v="RIV/00216208:11410/11:10106013"/>
    <x v="1"/>
  </r>
  <r>
    <x v="222"/>
    <n v="94272163"/>
    <x v="1"/>
    <n v="2.5290000438689999"/>
    <n v="146605"/>
    <s v="RIV/00216208:11410/11:10106019"/>
    <x v="1"/>
  </r>
  <r>
    <x v="223"/>
    <n v="13828638"/>
    <x v="1"/>
    <n v="1.9960000514984"/>
    <n v="146611"/>
    <s v="RIV/00216208:11410/11:10106025"/>
    <x v="1"/>
  </r>
  <r>
    <x v="113"/>
    <n v="95776488"/>
    <x v="2"/>
    <n v="10.798999786376999"/>
    <n v="146640"/>
    <s v="RIV/00216208:11410/11:10106054"/>
    <x v="1"/>
  </r>
  <r>
    <x v="224"/>
    <n v="76709012"/>
    <x v="1"/>
    <n v="0.53200000524520996"/>
    <n v="146667"/>
    <s v="RIV/00216208:11410/11:10106081"/>
    <x v="1"/>
  </r>
  <r>
    <x v="225"/>
    <n v="39031963"/>
    <x v="1"/>
    <n v="0.79900002479553001"/>
    <n v="146670"/>
    <s v="RIV/00216208:11410/11:10106084"/>
    <x v="1"/>
  </r>
  <r>
    <x v="158"/>
    <n v="43140016"/>
    <x v="2"/>
    <n v="8.6400003433228001"/>
    <n v="146679"/>
    <s v="RIV/00216208:11410/10:10106093"/>
    <x v="0"/>
  </r>
  <r>
    <x v="226"/>
    <n v="73384537"/>
    <x v="1"/>
    <n v="3.0610001087189"/>
    <n v="146680"/>
    <s v="RIV/00216208:11410/11:10106094"/>
    <x v="1"/>
  </r>
  <r>
    <x v="130"/>
    <n v="52916421"/>
    <x v="1"/>
    <n v="1.2645000219345"/>
    <n v="146688"/>
    <s v="RIV/00216208:11410/11:10106102"/>
    <x v="1"/>
  </r>
  <r>
    <x v="215"/>
    <n v="37135912"/>
    <x v="1"/>
    <n v="1.2645000219345"/>
    <n v="146688"/>
    <s v="RIV/00216208:11410/11:10106102"/>
    <x v="1"/>
  </r>
  <r>
    <x v="171"/>
    <n v="28168035"/>
    <x v="1"/>
    <n v="2.1289999485015998"/>
    <n v="146705"/>
    <s v="RIV/00216208:11410/11:10106119"/>
    <x v="1"/>
  </r>
  <r>
    <x v="213"/>
    <n v="47309004"/>
    <x v="1"/>
    <n v="1.4639999866486"/>
    <n v="146707"/>
    <s v="RIV/00216208:11410/11:10106121"/>
    <x v="1"/>
  </r>
  <r>
    <x v="227"/>
    <n v="28186857"/>
    <x v="4"/>
    <n v="43.198001861572003"/>
    <n v="146713"/>
    <s v="RIV/00216208:11410/11:10106127"/>
    <x v="1"/>
  </r>
  <r>
    <x v="227"/>
    <n v="28186857"/>
    <x v="4"/>
    <n v="43.198001861572003"/>
    <n v="146743"/>
    <s v="RIV/00216208:11410/11:10106157"/>
    <x v="1"/>
  </r>
  <r>
    <x v="107"/>
    <n v="34231653"/>
    <x v="1"/>
    <n v="1.7280000448227"/>
    <n v="146885"/>
    <s v="RIV/00216208:11410/11:10106299"/>
    <x v="1"/>
  </r>
  <r>
    <x v="112"/>
    <n v="88824240"/>
    <x v="2"/>
    <n v="0"/>
    <n v="146911"/>
    <s v="RIV/00216208:11410/11:10106325"/>
    <x v="1"/>
  </r>
  <r>
    <x v="112"/>
    <n v="88824240"/>
    <x v="2"/>
    <n v="0"/>
    <n v="146913"/>
    <s v="RIV/00216208:11410/11:10106327"/>
    <x v="1"/>
  </r>
  <r>
    <x v="34"/>
    <n v="15773577"/>
    <x v="10"/>
    <n v="5.3994998931884997"/>
    <n v="146922"/>
    <s v="RIV/00216208:11410/11:10106336"/>
    <x v="1"/>
  </r>
  <r>
    <x v="45"/>
    <n v="47852972"/>
    <x v="17"/>
    <n v="5.3994998931884997"/>
    <n v="146922"/>
    <s v="RIV/00216208:11410/11:10106336"/>
    <x v="1"/>
  </r>
  <r>
    <x v="34"/>
    <n v="15773577"/>
    <x v="10"/>
    <n v="0"/>
    <n v="146925"/>
    <s v="RIV/00216208:11410/11:10106339"/>
    <x v="1"/>
  </r>
  <r>
    <x v="112"/>
    <n v="88824240"/>
    <x v="2"/>
    <n v="8.2939996719359996"/>
    <n v="146940"/>
    <s v="RIV/00216208:11410/11:10106354"/>
    <x v="1"/>
  </r>
  <r>
    <x v="112"/>
    <n v="88824240"/>
    <x v="2"/>
    <n v="10.798999786376999"/>
    <n v="146941"/>
    <s v="RIV/00216208:11410/11:10106355"/>
    <x v="1"/>
  </r>
  <r>
    <x v="228"/>
    <n v="42827407"/>
    <x v="2"/>
    <n v="10.798999786376999"/>
    <n v="146954"/>
    <s v="RIV/00216208:11410/11:10106368"/>
    <x v="1"/>
  </r>
  <r>
    <x v="228"/>
    <n v="42827407"/>
    <x v="2"/>
    <n v="10.798999786376999"/>
    <n v="146959"/>
    <s v="RIV/00216208:11410/11:10106373"/>
    <x v="1"/>
  </r>
  <r>
    <x v="229"/>
    <n v="17657314"/>
    <x v="2"/>
    <n v="3.1349999904632999"/>
    <n v="146995"/>
    <s v="RIV/00216208:11410/10:10106409"/>
    <x v="0"/>
  </r>
  <r>
    <x v="230"/>
    <n v="67422159"/>
    <x v="2"/>
    <n v="16.023000717163001"/>
    <n v="147004"/>
    <s v="RIV/00216208:11410/11:10106418"/>
    <x v="1"/>
  </r>
  <r>
    <x v="87"/>
    <n v="82505853"/>
    <x v="19"/>
    <n v="22.159999847411999"/>
    <n v="147045"/>
    <s v="RIV/00216208:11410/11:10106459"/>
    <x v="1"/>
  </r>
  <r>
    <x v="17"/>
    <n v="52104688"/>
    <x v="10"/>
    <n v="10.798999786376999"/>
    <n v="147058"/>
    <s v="RIV/00216208:11410/11:10106472"/>
    <x v="1"/>
  </r>
  <r>
    <x v="107"/>
    <n v="34231653"/>
    <x v="1"/>
    <n v="0.40900000929831998"/>
    <n v="147148"/>
    <s v="RIV/00216208:11410/11:10106562"/>
    <x v="1"/>
  </r>
  <r>
    <x v="107"/>
    <n v="34231653"/>
    <x v="1"/>
    <n v="0"/>
    <n v="147150"/>
    <s v="RIV/00216208:11410/11:10106564"/>
    <x v="1"/>
  </r>
  <r>
    <x v="107"/>
    <n v="34231653"/>
    <x v="1"/>
    <n v="4.1550002098082999"/>
    <n v="147159"/>
    <s v="RIV/00216208:11410/11:10106573"/>
    <x v="1"/>
  </r>
  <r>
    <x v="107"/>
    <n v="34231653"/>
    <x v="1"/>
    <n v="22.159999847411999"/>
    <n v="147165"/>
    <s v="RIV/00216208:11410/11:10106579"/>
    <x v="1"/>
  </r>
  <r>
    <x v="107"/>
    <n v="34231653"/>
    <x v="1"/>
    <n v="0"/>
    <n v="147171"/>
    <s v="RIV/00216208:11410/11:10106585"/>
    <x v="1"/>
  </r>
  <r>
    <x v="107"/>
    <n v="34231653"/>
    <x v="1"/>
    <n v="22.159999847411999"/>
    <n v="147173"/>
    <s v="RIV/00216208:11410/11:10106587"/>
    <x v="1"/>
  </r>
  <r>
    <x v="231"/>
    <n v="31450697"/>
    <x v="1"/>
    <n v="28.378000259398998"/>
    <n v="147202"/>
    <s v="RIV/00216208:11410/12:10106616"/>
    <x v="2"/>
  </r>
  <r>
    <x v="231"/>
    <n v="31450697"/>
    <x v="1"/>
    <n v="0.45399999618530001"/>
    <n v="147203"/>
    <s v="RIV/00216208:11410/11:10106617"/>
    <x v="1"/>
  </r>
  <r>
    <x v="3"/>
    <n v="14108423"/>
    <x v="3"/>
    <n v="10.798999786376999"/>
    <n v="147237"/>
    <s v="RIV/00216208:11410/11:10106651"/>
    <x v="1"/>
  </r>
  <r>
    <x v="3"/>
    <n v="14108423"/>
    <x v="3"/>
    <n v="0"/>
    <n v="147286"/>
    <s v="RIV/00216208:11410/11:10106700"/>
    <x v="1"/>
  </r>
  <r>
    <x v="3"/>
    <n v="14108423"/>
    <x v="3"/>
    <n v="7.1999998092651003"/>
    <n v="147287"/>
    <s v="RIV/00216208:11410/11:10106701"/>
    <x v="1"/>
  </r>
  <r>
    <x v="30"/>
    <n v="94605298"/>
    <x v="10"/>
    <n v="11.079999923706"/>
    <n v="147319"/>
    <s v="RIV/00216208:11410/11:10106733"/>
    <x v="1"/>
  </r>
  <r>
    <x v="40"/>
    <n v="43331295"/>
    <x v="16"/>
    <n v="2.3810000419617001"/>
    <n v="147358"/>
    <s v="RIV/00216208:11410/12:10106772"/>
    <x v="2"/>
  </r>
  <r>
    <x v="232"/>
    <n v="20265608"/>
    <x v="2"/>
    <n v="7.1996669769287003"/>
    <n v="147404"/>
    <s v="RIV/00216208:11410/11:10106818"/>
    <x v="1"/>
  </r>
  <r>
    <x v="233"/>
    <n v="93163607"/>
    <x v="2"/>
    <n v="7.1996669769287003"/>
    <n v="147404"/>
    <s v="RIV/00216208:11410/11:10106818"/>
    <x v="1"/>
  </r>
  <r>
    <x v="234"/>
    <n v="25371858"/>
    <x v="2"/>
    <n v="7.1996669769287003"/>
    <n v="147404"/>
    <s v="RIV/00216208:11410/11:10106818"/>
    <x v="1"/>
  </r>
  <r>
    <x v="233"/>
    <n v="93163607"/>
    <x v="2"/>
    <n v="1.2380000352859"/>
    <n v="147431"/>
    <s v="RIV/00216208:11410/10:10106845"/>
    <x v="0"/>
  </r>
  <r>
    <x v="235"/>
    <n v="40956686"/>
    <x v="3"/>
    <n v="3.8450000286102002"/>
    <n v="147439"/>
    <s v="RIV/00216208:11410/11:10106853"/>
    <x v="1"/>
  </r>
  <r>
    <x v="23"/>
    <n v="71837112"/>
    <x v="10"/>
    <n v="10.798999786376999"/>
    <n v="147473"/>
    <s v="RIV/00216208:11410/11:10106887"/>
    <x v="1"/>
  </r>
  <r>
    <x v="232"/>
    <n v="20265608"/>
    <x v="2"/>
    <n v="0"/>
    <n v="147484"/>
    <s v="RIV/00216208:11410/11:10106898"/>
    <x v="1"/>
  </r>
  <r>
    <x v="233"/>
    <n v="93163607"/>
    <x v="2"/>
    <n v="0"/>
    <n v="147484"/>
    <s v="RIV/00216208:11410/11:10106898"/>
    <x v="1"/>
  </r>
  <r>
    <x v="234"/>
    <n v="25371858"/>
    <x v="2"/>
    <n v="0"/>
    <n v="147484"/>
    <s v="RIV/00216208:11410/11:10106898"/>
    <x v="1"/>
  </r>
  <r>
    <x v="236"/>
    <n v="49097298"/>
    <x v="2"/>
    <n v="5.6125001907350001"/>
    <n v="147561"/>
    <s v="RIV/00216208:11410/11:10106975"/>
    <x v="1"/>
  </r>
  <r>
    <x v="9"/>
    <n v="73763895"/>
    <x v="2"/>
    <n v="5.6125001907350001"/>
    <n v="147561"/>
    <s v="RIV/00216208:11410/11:10106975"/>
    <x v="1"/>
  </r>
  <r>
    <x v="237"/>
    <n v="42463080"/>
    <x v="2"/>
    <n v="21.043000539144"/>
    <n v="147567"/>
    <s v="RIV/00216208:11410/12:10106981"/>
    <x v="2"/>
  </r>
  <r>
    <x v="238"/>
    <n v="91945497"/>
    <x v="2"/>
    <n v="21.043000539144"/>
    <n v="147567"/>
    <s v="RIV/00216208:11410/12:10106981"/>
    <x v="2"/>
  </r>
  <r>
    <x v="9"/>
    <n v="73763895"/>
    <x v="2"/>
    <n v="21.043000539144"/>
    <n v="147567"/>
    <s v="RIV/00216208:11410/12:10106981"/>
    <x v="2"/>
  </r>
  <r>
    <x v="226"/>
    <n v="73384537"/>
    <x v="1"/>
    <n v="0"/>
    <n v="147596"/>
    <s v="RIV/00216208:11410/12:10107010"/>
    <x v="2"/>
  </r>
  <r>
    <x v="232"/>
    <n v="20265608"/>
    <x v="2"/>
    <n v="0"/>
    <n v="147624"/>
    <s v="RIV/00216208:11410/11:10107038"/>
    <x v="1"/>
  </r>
  <r>
    <x v="234"/>
    <n v="25371858"/>
    <x v="2"/>
    <n v="0"/>
    <n v="147624"/>
    <s v="RIV/00216208:11410/11:10107038"/>
    <x v="1"/>
  </r>
  <r>
    <x v="233"/>
    <n v="93163607"/>
    <x v="2"/>
    <n v="0"/>
    <n v="147624"/>
    <s v="RIV/00216208:11410/11:10107038"/>
    <x v="1"/>
  </r>
  <r>
    <x v="156"/>
    <n v="33005015"/>
    <x v="3"/>
    <n v="5.0930000940960003"/>
    <n v="147667"/>
    <s v="RIV/00216208:11410/11:10107081"/>
    <x v="1"/>
  </r>
  <r>
    <x v="239"/>
    <n v="21857302"/>
    <x v="3"/>
    <n v="5.0930000940960003"/>
    <n v="147667"/>
    <s v="RIV/00216208:11410/11:10107081"/>
    <x v="1"/>
  </r>
  <r>
    <x v="157"/>
    <n v="93686934"/>
    <x v="3"/>
    <n v="5.0930000940960003"/>
    <n v="147667"/>
    <s v="RIV/00216208:11410/11:10107081"/>
    <x v="1"/>
  </r>
  <r>
    <x v="240"/>
    <n v="91110463"/>
    <x v="10"/>
    <n v="10.798999786376999"/>
    <n v="147701"/>
    <s v="RIV/00216208:11410/11:10107115"/>
    <x v="1"/>
  </r>
  <r>
    <x v="165"/>
    <n v="33262438"/>
    <x v="1"/>
    <n v="44.319000244141002"/>
    <n v="147725"/>
    <s v="RIV/00216208:11410/11:10107139"/>
    <x v="1"/>
  </r>
  <r>
    <x v="165"/>
    <n v="33262438"/>
    <x v="1"/>
    <n v="1.4500000476837001"/>
    <n v="147746"/>
    <s v="RIV/00216208:11410/11:10107160"/>
    <x v="1"/>
  </r>
  <r>
    <x v="214"/>
    <n v="43123663"/>
    <x v="1"/>
    <n v="1.1390000581741"/>
    <n v="147748"/>
    <s v="RIV/00216208:11410/11:10107162"/>
    <x v="1"/>
  </r>
  <r>
    <x v="112"/>
    <n v="88824240"/>
    <x v="2"/>
    <n v="4.3200001716614"/>
    <n v="147784"/>
    <s v="RIV/00216208:11410/11:10107198"/>
    <x v="1"/>
  </r>
  <r>
    <x v="241"/>
    <n v="84452577"/>
    <x v="8"/>
    <n v="8.6400003433228001"/>
    <n v="147791"/>
    <s v="RIV/00216208:11410/11:10107205"/>
    <x v="1"/>
  </r>
  <r>
    <x v="241"/>
    <n v="84452577"/>
    <x v="8"/>
    <n v="2.8800001144409002"/>
    <n v="147792"/>
    <s v="RIV/00216208:11410/11:10107206"/>
    <x v="1"/>
  </r>
  <r>
    <x v="46"/>
    <n v="69421183"/>
    <x v="1"/>
    <n v="8.6309995651244993"/>
    <n v="148022"/>
    <s v="RIV/00216208:11410/11:10107436"/>
    <x v="1"/>
  </r>
  <r>
    <x v="46"/>
    <n v="69421183"/>
    <x v="1"/>
    <n v="0"/>
    <n v="148026"/>
    <s v="RIV/00216208:11410/11:10107440"/>
    <x v="1"/>
  </r>
  <r>
    <x v="28"/>
    <n v="72361965"/>
    <x v="1"/>
    <n v="1.5650000572205001"/>
    <n v="148102"/>
    <s v="RIV/00216208:11410/11:10107516"/>
    <x v="1"/>
  </r>
  <r>
    <x v="242"/>
    <n v="67857268"/>
    <x v="2"/>
    <n v="0.85600000619887995"/>
    <n v="148204"/>
    <s v="RIV/00216208:11410/11:10107618"/>
    <x v="1"/>
  </r>
  <r>
    <x v="243"/>
    <n v="76705640"/>
    <x v="17"/>
    <n v="0"/>
    <n v="148225"/>
    <s v="RIV/00216208:11410/11:10107639"/>
    <x v="1"/>
  </r>
  <r>
    <x v="110"/>
    <n v="73849415"/>
    <x v="0"/>
    <n v="0"/>
    <n v="148302"/>
    <s v="RIV/00216208:11410/11:10107716"/>
    <x v="1"/>
  </r>
  <r>
    <x v="244"/>
    <n v="12941863"/>
    <x v="6"/>
    <n v="11.079999923706"/>
    <n v="148367"/>
    <s v="RIV/00216208:11410/11:10107776"/>
    <x v="1"/>
  </r>
  <r>
    <x v="19"/>
    <n v="55215789"/>
    <x v="10"/>
    <n v="22.159999847411999"/>
    <n v="148421"/>
    <s v="RIV/00216208:11410/11:10107830"/>
    <x v="1"/>
  </r>
  <r>
    <x v="230"/>
    <n v="67422159"/>
    <x v="2"/>
    <n v="4.3200001716614"/>
    <n v="148428"/>
    <s v="RIV/00216208:11410/11:10107837"/>
    <x v="1"/>
  </r>
  <r>
    <x v="245"/>
    <n v="15389985"/>
    <x v="3"/>
    <n v="5.3994998931884997"/>
    <n v="148460"/>
    <s v="RIV/00216208:11410/11:10107869"/>
    <x v="1"/>
  </r>
  <r>
    <x v="156"/>
    <n v="33005015"/>
    <x v="3"/>
    <n v="5.3994998931884997"/>
    <n v="148460"/>
    <s v="RIV/00216208:11410/11:10107869"/>
    <x v="1"/>
  </r>
  <r>
    <x v="156"/>
    <n v="33005015"/>
    <x v="3"/>
    <n v="10.798999786376999"/>
    <n v="148462"/>
    <s v="RIV/00216208:11410/11:10107871"/>
    <x v="1"/>
  </r>
  <r>
    <x v="156"/>
    <n v="33005015"/>
    <x v="3"/>
    <n v="7.1999998092651003"/>
    <n v="148464"/>
    <s v="RIV/00216208:11410/11:10107873"/>
    <x v="1"/>
  </r>
  <r>
    <x v="156"/>
    <n v="33005015"/>
    <x v="3"/>
    <n v="7.1999998092651003"/>
    <n v="148465"/>
    <s v="RIV/00216208:11410/11:10107874"/>
    <x v="1"/>
  </r>
  <r>
    <x v="156"/>
    <n v="33005015"/>
    <x v="3"/>
    <n v="7.1999998092651003"/>
    <n v="148475"/>
    <s v="RIV/00216208:11410/11:10107884"/>
    <x v="1"/>
  </r>
  <r>
    <x v="67"/>
    <n v="34317739"/>
    <x v="15"/>
    <n v="4.3319997787476003"/>
    <n v="148482"/>
    <s v="RIV/00216208:11410/11:10107891"/>
    <x v="1"/>
  </r>
  <r>
    <x v="67"/>
    <n v="34317739"/>
    <x v="15"/>
    <n v="0.99000000953675005"/>
    <n v="148487"/>
    <s v="RIV/00216208:11410/11:10107896"/>
    <x v="1"/>
  </r>
  <r>
    <x v="201"/>
    <n v="36649423"/>
    <x v="15"/>
    <n v="0.99000000953675005"/>
    <n v="148487"/>
    <s v="RIV/00216208:11410/11:10107896"/>
    <x v="1"/>
  </r>
  <r>
    <x v="201"/>
    <n v="36649423"/>
    <x v="15"/>
    <n v="0.92849999666215"/>
    <n v="148488"/>
    <s v="RIV/00216208:11410/11:10107897"/>
    <x v="1"/>
  </r>
  <r>
    <x v="246"/>
    <n v="16100330"/>
    <x v="15"/>
    <n v="0.92849999666215"/>
    <n v="148488"/>
    <s v="RIV/00216208:11410/11:10107897"/>
    <x v="1"/>
  </r>
  <r>
    <x v="89"/>
    <n v="37959537"/>
    <x v="15"/>
    <n v="2.5989999771118"/>
    <n v="148492"/>
    <s v="RIV/00216208:11410/11:10107901"/>
    <x v="1"/>
  </r>
  <r>
    <x v="157"/>
    <n v="93686934"/>
    <x v="3"/>
    <n v="21.760000228881999"/>
    <n v="148496"/>
    <s v="RIV/00216208:11410/11:10107905"/>
    <x v="1"/>
  </r>
  <r>
    <x v="86"/>
    <n v="85152791"/>
    <x v="15"/>
    <n v="1.3615000247955"/>
    <n v="148497"/>
    <s v="RIV/00216208:11410/11:10107906"/>
    <x v="1"/>
  </r>
  <r>
    <x v="247"/>
    <n v="25063823"/>
    <x v="15"/>
    <n v="1.3615000247955"/>
    <n v="148497"/>
    <s v="RIV/00216208:11410/11:10107906"/>
    <x v="1"/>
  </r>
  <r>
    <x v="15"/>
    <n v="16761261"/>
    <x v="3"/>
    <n v="2.6997499465942001"/>
    <n v="148500"/>
    <s v="RIV/00216208:11410/11:10107909"/>
    <x v="1"/>
  </r>
  <r>
    <x v="239"/>
    <n v="21857302"/>
    <x v="3"/>
    <n v="2.6997499465942001"/>
    <n v="148500"/>
    <s v="RIV/00216208:11410/11:10107909"/>
    <x v="1"/>
  </r>
  <r>
    <x v="248"/>
    <n v="98268193"/>
    <x v="3"/>
    <n v="2.6997499465942001"/>
    <n v="148500"/>
    <s v="RIV/00216208:11410/11:10107909"/>
    <x v="1"/>
  </r>
  <r>
    <x v="157"/>
    <n v="93686934"/>
    <x v="3"/>
    <n v="2.6997499465942001"/>
    <n v="148500"/>
    <s v="RIV/00216208:11410/11:10107909"/>
    <x v="1"/>
  </r>
  <r>
    <x v="246"/>
    <n v="16100330"/>
    <x v="15"/>
    <n v="2.3519999980927002"/>
    <n v="148502"/>
    <s v="RIV/00216208:11410/11:10107911"/>
    <x v="1"/>
  </r>
  <r>
    <x v="249"/>
    <n v="87579413"/>
    <x v="15"/>
    <n v="2.2279999256134002"/>
    <n v="148504"/>
    <s v="RIV/00216208:11410/11:10107913"/>
    <x v="1"/>
  </r>
  <r>
    <x v="88"/>
    <n v="11492994"/>
    <x v="15"/>
    <n v="3.2179999351500999"/>
    <n v="148505"/>
    <s v="RIV/00216208:11410/11:10107914"/>
    <x v="1"/>
  </r>
  <r>
    <x v="67"/>
    <n v="34317739"/>
    <x v="15"/>
    <n v="1.4850000143051001"/>
    <n v="148508"/>
    <s v="RIV/00216208:11410/11:10107917"/>
    <x v="1"/>
  </r>
  <r>
    <x v="11"/>
    <n v="52799673"/>
    <x v="8"/>
    <n v="1.2330000400543"/>
    <n v="148745"/>
    <s v="RIV/00216208:11410/11:10108154"/>
    <x v="1"/>
  </r>
  <r>
    <x v="250"/>
    <n v="16053715"/>
    <x v="16"/>
    <n v="43.198001861572003"/>
    <n v="148919"/>
    <s v="RIV/00216208:11410/11:10108327"/>
    <x v="1"/>
  </r>
  <r>
    <x v="59"/>
    <n v="79183917"/>
    <x v="6"/>
    <n v="0.97699999809265003"/>
    <n v="148924"/>
    <s v="RIV/00216208:11410/11:10108332"/>
    <x v="1"/>
  </r>
  <r>
    <x v="137"/>
    <n v="65065063"/>
    <x v="6"/>
    <n v="1.307000041008"/>
    <n v="148926"/>
    <s v="RIV/00216208:11410/11:10108334"/>
    <x v="1"/>
  </r>
  <r>
    <x v="137"/>
    <n v="65065063"/>
    <x v="6"/>
    <n v="44.319000244141002"/>
    <n v="148931"/>
    <s v="RIV/00216208:11410/11:10108339"/>
    <x v="1"/>
  </r>
  <r>
    <x v="137"/>
    <n v="65065063"/>
    <x v="6"/>
    <n v="21.599000930786001"/>
    <n v="148936"/>
    <s v="RIV/00216208:11410/11:10108344"/>
    <x v="1"/>
  </r>
  <r>
    <x v="11"/>
    <n v="52799673"/>
    <x v="8"/>
    <n v="21.599000930786001"/>
    <n v="148981"/>
    <s v="RIV/00216208:11410/11:10108389"/>
    <x v="1"/>
  </r>
  <r>
    <x v="203"/>
    <n v="83868095"/>
    <x v="14"/>
    <n v="21.599000930786001"/>
    <n v="148981"/>
    <s v="RIV/00216208:11410/11:10108389"/>
    <x v="1"/>
  </r>
  <r>
    <x v="251"/>
    <n v="46658278"/>
    <x v="16"/>
    <n v="0.78549998998640003"/>
    <n v="148983"/>
    <s v="RIV/00216208:11410/11:10108391"/>
    <x v="1"/>
  </r>
  <r>
    <x v="252"/>
    <n v="23760862"/>
    <x v="16"/>
    <n v="0.78549998998640003"/>
    <n v="148983"/>
    <s v="RIV/00216208:11410/11:10108391"/>
    <x v="1"/>
  </r>
  <r>
    <x v="251"/>
    <n v="46658278"/>
    <x v="16"/>
    <n v="0.81199997663500001"/>
    <n v="148999"/>
    <s v="RIV/00216208:11410/11:10108407"/>
    <x v="1"/>
  </r>
  <r>
    <x v="252"/>
    <n v="23760862"/>
    <x v="16"/>
    <n v="0.81199997663500001"/>
    <n v="148999"/>
    <s v="RIV/00216208:11410/11:10108407"/>
    <x v="1"/>
  </r>
  <r>
    <x v="253"/>
    <n v="92209493"/>
    <x v="10"/>
    <n v="10.798999786376999"/>
    <n v="149010"/>
    <s v="RIV/00216208:11410/10:10108418"/>
    <x v="0"/>
  </r>
  <r>
    <x v="34"/>
    <n v="15773577"/>
    <x v="10"/>
    <n v="0.95300000905991"/>
    <n v="149115"/>
    <s v="RIV/00216208:11410/11:10108523"/>
    <x v="1"/>
  </r>
  <r>
    <x v="253"/>
    <n v="92209493"/>
    <x v="10"/>
    <n v="43.198001861572003"/>
    <n v="149151"/>
    <s v="RIV/00216208:11410/11:10108559"/>
    <x v="1"/>
  </r>
  <r>
    <x v="254"/>
    <n v="20459821"/>
    <x v="16"/>
    <n v="6.4794998168945002"/>
    <n v="149195"/>
    <s v="RIV/00216208:11410/11:10108603"/>
    <x v="1"/>
  </r>
  <r>
    <x v="71"/>
    <n v="16858071"/>
    <x v="16"/>
    <n v="6.4794998168945002"/>
    <n v="149195"/>
    <s v="RIV/00216208:11410/11:10108603"/>
    <x v="1"/>
  </r>
  <r>
    <x v="228"/>
    <n v="42827407"/>
    <x v="2"/>
    <n v="0"/>
    <n v="149315"/>
    <s v="RIV/00216208:11410/11:10108723"/>
    <x v="1"/>
  </r>
  <r>
    <x v="151"/>
    <n v="68427935"/>
    <x v="12"/>
    <n v="0"/>
    <n v="149493"/>
    <s v="RIV/00216208:11410/12:10108901"/>
    <x v="2"/>
  </r>
  <r>
    <x v="255"/>
    <n v="47966323"/>
    <x v="2"/>
    <n v="2.1600000858307"/>
    <n v="149507"/>
    <s v="RIV/00216208:11410/11:10108915"/>
    <x v="1"/>
  </r>
  <r>
    <x v="20"/>
    <n v="64526216"/>
    <x v="2"/>
    <n v="2.1600000858307"/>
    <n v="149507"/>
    <s v="RIV/00216208:11410/11:10108915"/>
    <x v="1"/>
  </r>
  <r>
    <x v="122"/>
    <n v="78253278"/>
    <x v="0"/>
    <n v="10.798999786376999"/>
    <n v="149514"/>
    <s v="RIV/00216208:11410/11:10108922"/>
    <x v="1"/>
  </r>
  <r>
    <x v="256"/>
    <n v="96740715"/>
    <x v="9"/>
    <n v="2.4370000362396"/>
    <n v="149584"/>
    <s v="RIV/00216208:11410/11:10108992"/>
    <x v="1"/>
  </r>
  <r>
    <x v="110"/>
    <n v="73849415"/>
    <x v="0"/>
    <n v="1.7150000333786"/>
    <n v="149672"/>
    <s v="RIV/00216208:11410/11:10109080"/>
    <x v="1"/>
  </r>
  <r>
    <x v="101"/>
    <n v="95167070"/>
    <x v="16"/>
    <n v="13.930000305176"/>
    <n v="149704"/>
    <s v="RIV/00216208:11410/11:10109112"/>
    <x v="1"/>
  </r>
  <r>
    <x v="257"/>
    <n v="93942168"/>
    <x v="0"/>
    <n v="10.798999786376999"/>
    <n v="149747"/>
    <s v="RIV/00216208:11410/11:10109155"/>
    <x v="1"/>
  </r>
  <r>
    <x v="40"/>
    <n v="43331295"/>
    <x v="16"/>
    <n v="3.7630000114440998"/>
    <n v="149796"/>
    <s v="RIV/00216208:11410/11:10109204"/>
    <x v="1"/>
  </r>
  <r>
    <x v="177"/>
    <n v="46468632"/>
    <x v="21"/>
    <n v="21.599000930786001"/>
    <n v="149843"/>
    <s v="RIV/00216208:11410/11:10109251"/>
    <x v="1"/>
  </r>
  <r>
    <x v="6"/>
    <n v="24625498"/>
    <x v="5"/>
    <n v="21.599000930786001"/>
    <n v="149881"/>
    <s v="RIV/00216208:11410/11:10109289"/>
    <x v="1"/>
  </r>
  <r>
    <x v="160"/>
    <n v="75498935"/>
    <x v="5"/>
    <n v="21.599000930786001"/>
    <n v="149881"/>
    <s v="RIV/00216208:11410/11:10109289"/>
    <x v="1"/>
  </r>
  <r>
    <x v="256"/>
    <n v="96740715"/>
    <x v="9"/>
    <n v="0"/>
    <n v="150007"/>
    <s v="RIV/00216208:11410/11:10109415"/>
    <x v="1"/>
  </r>
  <r>
    <x v="258"/>
    <n v="35993116"/>
    <x v="9"/>
    <n v="0"/>
    <n v="150007"/>
    <s v="RIV/00216208:11410/11:10109415"/>
    <x v="1"/>
  </r>
  <r>
    <x v="259"/>
    <n v="95117775"/>
    <x v="9"/>
    <n v="0"/>
    <n v="150007"/>
    <s v="RIV/00216208:11410/11:10109415"/>
    <x v="1"/>
  </r>
  <r>
    <x v="159"/>
    <n v="29035745"/>
    <x v="19"/>
    <n v="22.159999847411999"/>
    <n v="150027"/>
    <s v="RIV/00216208:11410/11:10109435"/>
    <x v="1"/>
  </r>
  <r>
    <x v="159"/>
    <n v="29035745"/>
    <x v="19"/>
    <n v="1.5279999971389999"/>
    <n v="150080"/>
    <s v="RIV/00216208:11410/11:10109488"/>
    <x v="1"/>
  </r>
  <r>
    <x v="260"/>
    <n v="35718786"/>
    <x v="12"/>
    <n v="4.5060000419617001"/>
    <n v="150092"/>
    <s v="RIV/00216208:11410/11:10109500"/>
    <x v="1"/>
  </r>
  <r>
    <x v="180"/>
    <n v="82663942"/>
    <x v="4"/>
    <n v="0"/>
    <n v="150117"/>
    <s v="RIV/00216208:11410/11:10109525"/>
    <x v="1"/>
  </r>
  <r>
    <x v="260"/>
    <n v="35718786"/>
    <x v="12"/>
    <n v="10.798999786376999"/>
    <n v="150139"/>
    <s v="RIV/00216208:11410/11:10109547"/>
    <x v="1"/>
  </r>
  <r>
    <x v="101"/>
    <n v="95167070"/>
    <x v="16"/>
    <n v="1.0870000123976999"/>
    <n v="150158"/>
    <s v="RIV/00216208:11410/11:10109566"/>
    <x v="1"/>
  </r>
  <r>
    <x v="102"/>
    <n v="87003860"/>
    <x v="16"/>
    <n v="1.0870000123976999"/>
    <n v="150158"/>
    <s v="RIV/00216208:11410/11:10109566"/>
    <x v="1"/>
  </r>
  <r>
    <x v="101"/>
    <n v="95167070"/>
    <x v="16"/>
    <n v="2.1600000858307"/>
    <n v="150172"/>
    <s v="RIV/00216208:11410/11:10109580"/>
    <x v="1"/>
  </r>
  <r>
    <x v="102"/>
    <n v="87003860"/>
    <x v="16"/>
    <n v="2.1600000858307"/>
    <n v="150172"/>
    <s v="RIV/00216208:11410/11:10109580"/>
    <x v="1"/>
  </r>
  <r>
    <x v="35"/>
    <n v="10518777"/>
    <x v="12"/>
    <n v="10.798999786376999"/>
    <n v="150338"/>
    <s v="RIV/00216208:11410/11:10109746"/>
    <x v="1"/>
  </r>
  <r>
    <x v="35"/>
    <n v="10518777"/>
    <x v="12"/>
    <n v="4.5060000419617001"/>
    <n v="150344"/>
    <s v="RIV/00216208:11410/11:10109752"/>
    <x v="1"/>
  </r>
  <r>
    <x v="35"/>
    <n v="10518777"/>
    <x v="12"/>
    <n v="4.5060000419617001"/>
    <n v="150349"/>
    <s v="RIV/00216208:11410/11:10109757"/>
    <x v="1"/>
  </r>
  <r>
    <x v="35"/>
    <n v="10518777"/>
    <x v="12"/>
    <n v="4.5060000419617001"/>
    <n v="150352"/>
    <s v="RIV/00216208:11410/11:10109760"/>
    <x v="1"/>
  </r>
  <r>
    <x v="166"/>
    <n v="30577278"/>
    <x v="14"/>
    <n v="22.159999847411999"/>
    <n v="150360"/>
    <s v="RIV/00216208:11410/11:10109768"/>
    <x v="1"/>
  </r>
  <r>
    <x v="35"/>
    <n v="10518777"/>
    <x v="12"/>
    <n v="2.2530000209808998"/>
    <n v="150361"/>
    <s v="RIV/00216208:11410/11:10109769"/>
    <x v="1"/>
  </r>
  <r>
    <x v="261"/>
    <n v="71476881"/>
    <x v="12"/>
    <n v="2.2530000209808998"/>
    <n v="150361"/>
    <s v="RIV/00216208:11410/11:10109769"/>
    <x v="1"/>
  </r>
  <r>
    <x v="37"/>
    <n v="77674811"/>
    <x v="5"/>
    <n v="1.4450000524521001"/>
    <n v="150363"/>
    <s v="RIV/00216208:11410/11:10109771"/>
    <x v="1"/>
  </r>
  <r>
    <x v="38"/>
    <n v="68270711"/>
    <x v="5"/>
    <n v="1.4450000524521001"/>
    <n v="150363"/>
    <s v="RIV/00216208:11410/11:10109771"/>
    <x v="1"/>
  </r>
  <r>
    <x v="35"/>
    <n v="10518777"/>
    <x v="12"/>
    <n v="0"/>
    <n v="150365"/>
    <s v="RIV/00216208:11410/11:10109773"/>
    <x v="1"/>
  </r>
  <r>
    <x v="262"/>
    <n v="29403916"/>
    <x v="12"/>
    <n v="0"/>
    <n v="150365"/>
    <s v="RIV/00216208:11410/11:10109773"/>
    <x v="1"/>
  </r>
  <r>
    <x v="38"/>
    <n v="68270711"/>
    <x v="5"/>
    <n v="0.83333333333333004"/>
    <n v="150381"/>
    <s v="RIV/00216208:11410/11:10109789"/>
    <x v="1"/>
  </r>
  <r>
    <x v="6"/>
    <n v="24625498"/>
    <x v="5"/>
    <n v="0.83333333333333004"/>
    <n v="150381"/>
    <s v="RIV/00216208:11410/11:10109789"/>
    <x v="1"/>
  </r>
  <r>
    <x v="183"/>
    <n v="41086608"/>
    <x v="5"/>
    <n v="0.83333333333333004"/>
    <n v="150381"/>
    <s v="RIV/00216208:11410/11:10109789"/>
    <x v="1"/>
  </r>
  <r>
    <x v="37"/>
    <n v="77674811"/>
    <x v="5"/>
    <n v="5.3994998931884997"/>
    <n v="150437"/>
    <s v="RIV/00216208:11410/11:10109845"/>
    <x v="1"/>
  </r>
  <r>
    <x v="38"/>
    <n v="68270711"/>
    <x v="5"/>
    <n v="5.3994998931884997"/>
    <n v="150437"/>
    <s v="RIV/00216208:11410/11:10109845"/>
    <x v="1"/>
  </r>
  <r>
    <x v="37"/>
    <n v="77674811"/>
    <x v="5"/>
    <n v="21.599000930786001"/>
    <n v="150454"/>
    <s v="RIV/00216208:11410/11:10109862"/>
    <x v="1"/>
  </r>
  <r>
    <x v="38"/>
    <n v="68270711"/>
    <x v="5"/>
    <n v="21.599000930786001"/>
    <n v="150454"/>
    <s v="RIV/00216208:11410/11:10109862"/>
    <x v="1"/>
  </r>
  <r>
    <x v="101"/>
    <n v="95167070"/>
    <x v="16"/>
    <n v="0"/>
    <n v="150486"/>
    <s v="RIV/00216208:11410/10:10109894"/>
    <x v="0"/>
  </r>
  <r>
    <x v="40"/>
    <n v="43331295"/>
    <x v="16"/>
    <n v="0"/>
    <n v="150486"/>
    <s v="RIV/00216208:11410/10:10109894"/>
    <x v="0"/>
  </r>
  <r>
    <x v="40"/>
    <n v="43331295"/>
    <x v="16"/>
    <n v="0"/>
    <n v="150488"/>
    <s v="RIV/00216208:11410/11:10109896"/>
    <x v="1"/>
  </r>
  <r>
    <x v="263"/>
    <n v="64279478"/>
    <x v="16"/>
    <n v="0"/>
    <n v="150488"/>
    <s v="RIV/00216208:11410/11:10109896"/>
    <x v="1"/>
  </r>
  <r>
    <x v="40"/>
    <n v="43331295"/>
    <x v="16"/>
    <n v="0"/>
    <n v="150489"/>
    <s v="RIV/00216208:11410/11:10109897"/>
    <x v="1"/>
  </r>
  <r>
    <x v="52"/>
    <n v="14183744"/>
    <x v="14"/>
    <n v="44.319000244141002"/>
    <n v="150491"/>
    <s v="RIV/00216208:11410/11:10109899"/>
    <x v="1"/>
  </r>
  <r>
    <x v="109"/>
    <n v="90810507"/>
    <x v="19"/>
    <n v="22.159999847411999"/>
    <n v="150521"/>
    <s v="RIV/00216208:11410/11:10109929"/>
    <x v="1"/>
  </r>
  <r>
    <x v="109"/>
    <n v="90810507"/>
    <x v="19"/>
    <n v="5.4050002098082999"/>
    <n v="150528"/>
    <s v="RIV/00216208:11410/11:10109936"/>
    <x v="1"/>
  </r>
  <r>
    <x v="264"/>
    <n v="28692415"/>
    <x v="8"/>
    <n v="4.3200001716614"/>
    <n v="150537"/>
    <s v="RIV/00216208:11410/11:10109945"/>
    <x v="1"/>
  </r>
  <r>
    <x v="83"/>
    <n v="71411680"/>
    <x v="8"/>
    <n v="4.3200001716614"/>
    <n v="150537"/>
    <s v="RIV/00216208:11410/11:10109945"/>
    <x v="1"/>
  </r>
  <r>
    <x v="83"/>
    <n v="71411680"/>
    <x v="8"/>
    <n v="8.6400003433228001"/>
    <n v="150538"/>
    <s v="RIV/00216208:11410/11:10109946"/>
    <x v="1"/>
  </r>
  <r>
    <x v="265"/>
    <n v="80996223"/>
    <x v="4"/>
    <n v="10.798999786376999"/>
    <n v="150549"/>
    <s v="RIV/00216208:11410/11:10109957"/>
    <x v="1"/>
  </r>
  <r>
    <x v="265"/>
    <n v="80996223"/>
    <x v="4"/>
    <n v="0"/>
    <n v="150556"/>
    <s v="RIV/00216208:11410/11:10109964"/>
    <x v="1"/>
  </r>
  <r>
    <x v="11"/>
    <n v="52799673"/>
    <x v="8"/>
    <n v="0.88599997758865001"/>
    <n v="150594"/>
    <s v="RIV/00216208:11410/10:10110002"/>
    <x v="0"/>
  </r>
  <r>
    <x v="266"/>
    <n v="62913513"/>
    <x v="0"/>
    <n v="0"/>
    <n v="150686"/>
    <s v="RIV/00216208:11410/11:10110094"/>
    <x v="1"/>
  </r>
  <r>
    <x v="162"/>
    <n v="11469298"/>
    <x v="8"/>
    <n v="8.6400003433228001"/>
    <n v="150709"/>
    <s v="RIV/00216208:11410/11:10110117"/>
    <x v="1"/>
  </r>
  <r>
    <x v="266"/>
    <n v="62913513"/>
    <x v="0"/>
    <n v="0"/>
    <n v="150724"/>
    <s v="RIV/00216208:11410/11:10110132"/>
    <x v="1"/>
  </r>
  <r>
    <x v="267"/>
    <n v="46859772"/>
    <x v="0"/>
    <n v="44.319000244141002"/>
    <n v="150759"/>
    <s v="RIV/00216208:11410/11:10110167"/>
    <x v="1"/>
  </r>
  <r>
    <x v="145"/>
    <n v="80641805"/>
    <x v="13"/>
    <n v="44.319000244141002"/>
    <n v="150798"/>
    <s v="RIV/00216208:11410/11:10110204"/>
    <x v="1"/>
  </r>
  <r>
    <x v="6"/>
    <n v="24625498"/>
    <x v="5"/>
    <n v="14.399333953857001"/>
    <n v="150818"/>
    <s v="RIV/00216208:11410/11:10110224"/>
    <x v="1"/>
  </r>
  <r>
    <x v="5"/>
    <n v="68623570"/>
    <x v="5"/>
    <n v="14.399333953857001"/>
    <n v="150818"/>
    <s v="RIV/00216208:11410/11:10110224"/>
    <x v="1"/>
  </r>
  <r>
    <x v="183"/>
    <n v="41086608"/>
    <x v="5"/>
    <n v="14.399333953857001"/>
    <n v="150818"/>
    <s v="RIV/00216208:11410/11:10110224"/>
    <x v="1"/>
  </r>
  <r>
    <x v="6"/>
    <n v="24625498"/>
    <x v="5"/>
    <n v="21.599000930786001"/>
    <n v="150824"/>
    <s v="RIV/00216208:11410/11:10110230"/>
    <x v="1"/>
  </r>
  <r>
    <x v="160"/>
    <n v="75498935"/>
    <x v="5"/>
    <n v="21.599000930786001"/>
    <n v="150824"/>
    <s v="RIV/00216208:11410/11:10110230"/>
    <x v="1"/>
  </r>
  <r>
    <x v="145"/>
    <n v="80641805"/>
    <x v="13"/>
    <n v="0"/>
    <n v="150833"/>
    <s v="RIV/00216208:11410/11:10110239"/>
    <x v="1"/>
  </r>
  <r>
    <x v="6"/>
    <n v="24625498"/>
    <x v="5"/>
    <n v="21.599000930786001"/>
    <n v="150847"/>
    <s v="RIV/00216208:11410/11:10110253"/>
    <x v="1"/>
  </r>
  <r>
    <x v="5"/>
    <n v="68623570"/>
    <x v="5"/>
    <n v="21.599000930786001"/>
    <n v="150847"/>
    <s v="RIV/00216208:11410/11:10110253"/>
    <x v="1"/>
  </r>
  <r>
    <x v="183"/>
    <n v="41086608"/>
    <x v="5"/>
    <n v="21.599000930786001"/>
    <n v="150848"/>
    <s v="RIV/00216208:11410/11:10110254"/>
    <x v="1"/>
  </r>
  <r>
    <x v="6"/>
    <n v="24625498"/>
    <x v="5"/>
    <n v="21.599000930786001"/>
    <n v="150848"/>
    <s v="RIV/00216208:11410/11:10110254"/>
    <x v="1"/>
  </r>
  <r>
    <x v="268"/>
    <n v="19680842"/>
    <x v="16"/>
    <n v="10.798999786376999"/>
    <n v="150865"/>
    <s v="RIV/00216208:11410/11:10110271"/>
    <x v="1"/>
  </r>
  <r>
    <x v="195"/>
    <n v="25351139"/>
    <x v="9"/>
    <n v="10.798999786376999"/>
    <n v="150890"/>
    <s v="RIV/00216208:11410/11:10110296"/>
    <x v="1"/>
  </r>
  <r>
    <x v="195"/>
    <n v="25351139"/>
    <x v="9"/>
    <n v="10.798999786376999"/>
    <n v="150892"/>
    <s v="RIV/00216208:11410/11:10110298"/>
    <x v="1"/>
  </r>
  <r>
    <x v="149"/>
    <n v="89942798"/>
    <x v="19"/>
    <n v="1.8090000152587999"/>
    <n v="150956"/>
    <s v="RIV/00216208:11410/10:10110362"/>
    <x v="0"/>
  </r>
  <r>
    <x v="269"/>
    <n v="65755500"/>
    <x v="19"/>
    <n v="3.2260000705718999"/>
    <n v="151010"/>
    <s v="RIV/00216208:11410/10:10110416"/>
    <x v="0"/>
  </r>
  <r>
    <x v="243"/>
    <n v="76705640"/>
    <x v="17"/>
    <n v="0"/>
    <n v="151074"/>
    <s v="RIV/00216208:11410/11:10110480"/>
    <x v="1"/>
  </r>
  <r>
    <x v="270"/>
    <n v="53227931"/>
    <x v="17"/>
    <n v="33.238998413086001"/>
    <n v="151107"/>
    <s v="RIV/00216208:11410/11:10110513"/>
    <x v="1"/>
  </r>
  <r>
    <x v="270"/>
    <n v="53227931"/>
    <x v="17"/>
    <n v="1.7000000476837001"/>
    <n v="151123"/>
    <s v="RIV/00216208:11410/11:10110529"/>
    <x v="1"/>
  </r>
  <r>
    <x v="161"/>
    <n v="82858806"/>
    <x v="13"/>
    <n v="0.74100001653036995"/>
    <n v="151156"/>
    <s v="RIV/00216208:11410/11:10110562"/>
    <x v="1"/>
  </r>
  <r>
    <x v="127"/>
    <n v="59945921"/>
    <x v="13"/>
    <n v="0.74100001653036995"/>
    <n v="151156"/>
    <s v="RIV/00216208:11410/11:10110562"/>
    <x v="1"/>
  </r>
  <r>
    <x v="271"/>
    <n v="16303073"/>
    <x v="13"/>
    <n v="0.74100001653036995"/>
    <n v="151156"/>
    <s v="RIV/00216208:11410/11:10110562"/>
    <x v="1"/>
  </r>
  <r>
    <x v="272"/>
    <n v="16652782"/>
    <x v="1"/>
    <n v="0.75599998235703003"/>
    <n v="151227"/>
    <s v="RIV/00216208:11410/11:10110633"/>
    <x v="1"/>
  </r>
  <r>
    <x v="47"/>
    <n v="36890359"/>
    <x v="1"/>
    <n v="11.079999923706"/>
    <n v="151284"/>
    <s v="RIV/00216208:11410/10:10110690"/>
    <x v="0"/>
  </r>
  <r>
    <x v="47"/>
    <n v="36890359"/>
    <x v="1"/>
    <n v="11.079999923706"/>
    <n v="151289"/>
    <s v="RIV/00216208:11410/10:10110695"/>
    <x v="0"/>
  </r>
  <r>
    <x v="178"/>
    <n v="19318174"/>
    <x v="7"/>
    <n v="1.8513334062364"/>
    <n v="151384"/>
    <s v="RIV/00216208:11410/11:10110790"/>
    <x v="1"/>
  </r>
  <r>
    <x v="125"/>
    <n v="59579998"/>
    <x v="7"/>
    <n v="1.8513334062364"/>
    <n v="151384"/>
    <s v="RIV/00216208:11410/11:10110790"/>
    <x v="1"/>
  </r>
  <r>
    <x v="266"/>
    <n v="62913513"/>
    <x v="0"/>
    <n v="1.8513334062364"/>
    <n v="151384"/>
    <s v="RIV/00216208:11410/11:10110790"/>
    <x v="1"/>
  </r>
  <r>
    <x v="179"/>
    <n v="53466620"/>
    <x v="7"/>
    <n v="1.8513334062364"/>
    <n v="151384"/>
    <s v="RIV/00216208:11410/11:10110790"/>
    <x v="1"/>
  </r>
  <r>
    <x v="167"/>
    <n v="69704663"/>
    <x v="7"/>
    <n v="1.8513334062364"/>
    <n v="151384"/>
    <s v="RIV/00216208:11410/11:10110790"/>
    <x v="1"/>
  </r>
  <r>
    <x v="257"/>
    <n v="93942168"/>
    <x v="0"/>
    <n v="1.8513334062364"/>
    <n v="151384"/>
    <s v="RIV/00216208:11410/11:10110790"/>
    <x v="1"/>
  </r>
  <r>
    <x v="62"/>
    <n v="61600451"/>
    <x v="7"/>
    <n v="1.8513334062364"/>
    <n v="151384"/>
    <s v="RIV/00216208:11410/11:10110790"/>
    <x v="1"/>
  </r>
  <r>
    <x v="273"/>
    <n v="85558287"/>
    <x v="7"/>
    <n v="1.8513334062364"/>
    <n v="151384"/>
    <s v="RIV/00216208:11410/11:10110790"/>
    <x v="1"/>
  </r>
  <r>
    <x v="274"/>
    <n v="99096716"/>
    <x v="7"/>
    <n v="1.8513334062364"/>
    <n v="151384"/>
    <s v="RIV/00216208:11410/11:10110790"/>
    <x v="1"/>
  </r>
  <r>
    <x v="275"/>
    <n v="64581420"/>
    <x v="8"/>
    <n v="10.798999786376999"/>
    <n v="151488"/>
    <s v="RIV/00216208:11410/11:10110894"/>
    <x v="1"/>
  </r>
  <r>
    <x v="178"/>
    <n v="19318174"/>
    <x v="7"/>
    <n v="3.4709999561310001"/>
    <n v="151602"/>
    <s v="RIV/00216208:11410/11:10111008"/>
    <x v="1"/>
  </r>
  <r>
    <x v="179"/>
    <n v="53466620"/>
    <x v="7"/>
    <n v="3.4709999561310001"/>
    <n v="151602"/>
    <s v="RIV/00216208:11410/11:10111008"/>
    <x v="1"/>
  </r>
  <r>
    <x v="127"/>
    <n v="59945921"/>
    <x v="7"/>
    <n v="0"/>
    <n v="151608"/>
    <s v="RIV/00216208:11410/10:10111014"/>
    <x v="0"/>
  </r>
  <r>
    <x v="28"/>
    <n v="72361965"/>
    <x v="1"/>
    <n v="1.0349999666214"/>
    <n v="151694"/>
    <s v="RIV/00216208:11410/11:10111100"/>
    <x v="1"/>
  </r>
  <r>
    <x v="258"/>
    <n v="35993116"/>
    <x v="9"/>
    <n v="0"/>
    <n v="151714"/>
    <s v="RIV/00216208:11410/11:10111120"/>
    <x v="1"/>
  </r>
  <r>
    <x v="258"/>
    <n v="35993116"/>
    <x v="9"/>
    <n v="0"/>
    <n v="151716"/>
    <s v="RIV/00216208:11410/11:10111122"/>
    <x v="1"/>
  </r>
  <r>
    <x v="258"/>
    <n v="35993116"/>
    <x v="9"/>
    <n v="0"/>
    <n v="151717"/>
    <s v="RIV/00216208:11410/10:10111123"/>
    <x v="0"/>
  </r>
  <r>
    <x v="276"/>
    <n v="91592538"/>
    <x v="10"/>
    <n v="10.798999786376999"/>
    <n v="151719"/>
    <s v="RIV/00216208:11410/11:10111125"/>
    <x v="1"/>
  </r>
  <r>
    <x v="258"/>
    <n v="35993116"/>
    <x v="9"/>
    <n v="0"/>
    <n v="151723"/>
    <s v="RIV/00216208:11410/10:10111129"/>
    <x v="0"/>
  </r>
  <r>
    <x v="258"/>
    <n v="35993116"/>
    <x v="9"/>
    <n v="0"/>
    <n v="151725"/>
    <s v="RIV/00216208:11410/11:10111131"/>
    <x v="1"/>
  </r>
  <r>
    <x v="35"/>
    <n v="10518777"/>
    <x v="12"/>
    <n v="5.3994998931884997"/>
    <n v="151763"/>
    <s v="RIV/00216208:11410/11:10111169"/>
    <x v="1"/>
  </r>
  <r>
    <x v="151"/>
    <n v="68427935"/>
    <x v="12"/>
    <n v="5.3994998931884997"/>
    <n v="151763"/>
    <s v="RIV/00216208:11410/11:10111169"/>
    <x v="1"/>
  </r>
  <r>
    <x v="258"/>
    <n v="35993116"/>
    <x v="9"/>
    <n v="0"/>
    <n v="151773"/>
    <s v="RIV/00216208:11410/10:10111179"/>
    <x v="0"/>
  </r>
  <r>
    <x v="258"/>
    <n v="35993116"/>
    <x v="9"/>
    <n v="10.798999786376999"/>
    <n v="151777"/>
    <s v="RIV/00216208:11410/11:10111183"/>
    <x v="1"/>
  </r>
  <r>
    <x v="258"/>
    <n v="35993116"/>
    <x v="9"/>
    <n v="0"/>
    <n v="151788"/>
    <s v="RIV/00216208:11410/11:10111194"/>
    <x v="1"/>
  </r>
  <r>
    <x v="256"/>
    <n v="96740715"/>
    <x v="9"/>
    <n v="12.958999633789"/>
    <n v="151855"/>
    <s v="RIV/00216208:11410/11:10111261"/>
    <x v="1"/>
  </r>
  <r>
    <x v="4"/>
    <n v="20296920"/>
    <x v="4"/>
    <n v="0"/>
    <n v="151880"/>
    <s v="RIV/00216208:11410/11:10111286"/>
    <x v="1"/>
  </r>
  <r>
    <x v="112"/>
    <n v="88824240"/>
    <x v="2"/>
    <n v="0.36800000071526001"/>
    <n v="151883"/>
    <s v="RIV/00216208:11410/11:10111289"/>
    <x v="1"/>
  </r>
  <r>
    <x v="151"/>
    <n v="68427935"/>
    <x v="12"/>
    <n v="1.4190000295639"/>
    <n v="159264"/>
    <s v="RIV/00216208:11410/12:10118663"/>
    <x v="2"/>
  </r>
  <r>
    <x v="35"/>
    <n v="10518777"/>
    <x v="12"/>
    <n v="1.4190000295639"/>
    <n v="159264"/>
    <s v="RIV/00216208:11410/12:10118663"/>
    <x v="2"/>
  </r>
  <r>
    <x v="89"/>
    <n v="37959537"/>
    <x v="15"/>
    <n v="4.3200001716614"/>
    <n v="159438"/>
    <s v="RIV/00216208:11410/11:10118832"/>
    <x v="1"/>
  </r>
  <r>
    <x v="277"/>
    <n v="97433170"/>
    <x v="22"/>
    <n v="4.3200001716614"/>
    <n v="159439"/>
    <s v="RIV/00216208:11410/11:10118833"/>
    <x v="1"/>
  </r>
  <r>
    <x v="278"/>
    <n v="44346069"/>
    <x v="22"/>
    <n v="4.3200001716614"/>
    <n v="159440"/>
    <s v="RIV/00216208:11410/11:10118834"/>
    <x v="1"/>
  </r>
  <r>
    <x v="3"/>
    <n v="14108423"/>
    <x v="3"/>
    <n v="5.7600002288818004"/>
    <n v="159510"/>
    <s v="RIV/00216208:11410/11:10118904"/>
    <x v="1"/>
  </r>
  <r>
    <x v="73"/>
    <n v="73068672"/>
    <x v="0"/>
    <n v="3.5320000648499001"/>
    <n v="159573"/>
    <s v="RIV/00216208:11410/10:10118967"/>
    <x v="0"/>
  </r>
  <r>
    <x v="227"/>
    <n v="28186857"/>
    <x v="4"/>
    <n v="0"/>
    <n v="159620"/>
    <s v="RIV/00216208:11410/12:10119014"/>
    <x v="2"/>
  </r>
  <r>
    <x v="279"/>
    <n v="59126599"/>
    <x v="7"/>
    <n v="8.6396668752033001"/>
    <n v="160892"/>
    <s v="RIV/00216208:11410/11:10120286"/>
    <x v="1"/>
  </r>
  <r>
    <x v="44"/>
    <n v="38385651"/>
    <x v="0"/>
    <n v="8.6396668752033001"/>
    <n v="160892"/>
    <s v="RIV/00216208:11410/11:10120286"/>
    <x v="1"/>
  </r>
  <r>
    <x v="186"/>
    <n v="54446353"/>
    <x v="0"/>
    <n v="8.6396668752033001"/>
    <n v="160892"/>
    <s v="RIV/00216208:11410/11:10120286"/>
    <x v="1"/>
  </r>
  <r>
    <x v="271"/>
    <n v="16303073"/>
    <x v="13"/>
    <n v="0"/>
    <n v="163779"/>
    <s v="RIV/00216208:11410/11:10123173"/>
    <x v="1"/>
  </r>
  <r>
    <x v="280"/>
    <n v="19862488"/>
    <x v="18"/>
    <n v="0.91900002956390003"/>
    <n v="163900"/>
    <s v="RIV/00216208:11410/12:10123294"/>
    <x v="2"/>
  </r>
  <r>
    <x v="3"/>
    <n v="14108423"/>
    <x v="3"/>
    <n v="2.8380000591278001"/>
    <n v="163944"/>
    <s v="RIV/00216208:11410/12:10123338"/>
    <x v="2"/>
  </r>
  <r>
    <x v="86"/>
    <n v="85152791"/>
    <x v="15"/>
    <n v="7.0945000648496999"/>
    <n v="164020"/>
    <s v="RIV/00216208:11410/12:10123414"/>
    <x v="2"/>
  </r>
  <r>
    <x v="89"/>
    <n v="37959537"/>
    <x v="15"/>
    <n v="7.0945000648496999"/>
    <n v="164020"/>
    <s v="RIV/00216208:11410/12:10123414"/>
    <x v="2"/>
  </r>
  <r>
    <x v="201"/>
    <n v="36649423"/>
    <x v="15"/>
    <n v="7.0945000648496999"/>
    <n v="164020"/>
    <s v="RIV/00216208:11410/12:10123414"/>
    <x v="2"/>
  </r>
  <r>
    <x v="279"/>
    <n v="59126599"/>
    <x v="7"/>
    <n v="7.0945000648496999"/>
    <n v="164020"/>
    <s v="RIV/00216208:11410/12:10123414"/>
    <x v="2"/>
  </r>
  <r>
    <x v="281"/>
    <n v="69995567"/>
    <x v="1"/>
    <n v="0"/>
    <n v="164128"/>
    <s v="RIV/00216208:11410/12:10123522"/>
    <x v="2"/>
  </r>
  <r>
    <x v="72"/>
    <n v="66311720"/>
    <x v="18"/>
    <n v="11.522999763489"/>
    <n v="164215"/>
    <s v="RIV/00216208:11410/12:10123609"/>
    <x v="2"/>
  </r>
  <r>
    <x v="93"/>
    <n v="18783105"/>
    <x v="15"/>
    <n v="9.4593334197996999"/>
    <n v="164266"/>
    <s v="RIV/00216208:11410/12:10123660"/>
    <x v="2"/>
  </r>
  <r>
    <x v="282"/>
    <n v="66794656"/>
    <x v="0"/>
    <n v="9.4593334197996999"/>
    <n v="164266"/>
    <s v="RIV/00216208:11410/12:10123660"/>
    <x v="2"/>
  </r>
  <r>
    <x v="283"/>
    <n v="62639683"/>
    <x v="15"/>
    <n v="9.4593334197996999"/>
    <n v="164266"/>
    <s v="RIV/00216208:11410/12:10123660"/>
    <x v="2"/>
  </r>
  <r>
    <x v="75"/>
    <n v="19924241"/>
    <x v="15"/>
    <n v="3.0929999351500999"/>
    <n v="164548"/>
    <s v="RIV/00216208:11410/12:10123934"/>
    <x v="2"/>
  </r>
  <r>
    <x v="141"/>
    <n v="57480332"/>
    <x v="20"/>
    <n v="1.3470000028610001"/>
    <n v="164551"/>
    <s v="RIV/00216208:11410/12:10123937"/>
    <x v="2"/>
  </r>
  <r>
    <x v="284"/>
    <n v="15468715"/>
    <x v="20"/>
    <n v="1.3470000028610001"/>
    <n v="164551"/>
    <s v="RIV/00216208:11410/12:10123937"/>
    <x v="2"/>
  </r>
  <r>
    <x v="285"/>
    <n v="71984583"/>
    <x v="1"/>
    <n v="1.0199999809264999"/>
    <n v="164560"/>
    <s v="RIV/00216208:11410/12:10123946"/>
    <x v="2"/>
  </r>
  <r>
    <x v="141"/>
    <n v="57480332"/>
    <x v="20"/>
    <n v="0"/>
    <n v="164589"/>
    <s v="RIV/00216208:11410/12:10123975"/>
    <x v="2"/>
  </r>
  <r>
    <x v="284"/>
    <n v="15468715"/>
    <x v="20"/>
    <n v="0"/>
    <n v="164589"/>
    <s v="RIV/00216208:11410/12:10123975"/>
    <x v="2"/>
  </r>
  <r>
    <x v="141"/>
    <n v="57480332"/>
    <x v="20"/>
    <n v="2.6940000057220002"/>
    <n v="164590"/>
    <s v="RIV/00216208:11410/12:10123976"/>
    <x v="2"/>
  </r>
  <r>
    <x v="286"/>
    <n v="19854651"/>
    <x v="2"/>
    <n v="49.653999328612997"/>
    <n v="164593"/>
    <s v="RIV/00216208:11410/12:10123979"/>
    <x v="2"/>
  </r>
  <r>
    <x v="287"/>
    <n v="76580155"/>
    <x v="20"/>
    <n v="1.3470000028610001"/>
    <n v="164698"/>
    <s v="RIV/00216208:11410/12:10124084"/>
    <x v="2"/>
  </r>
  <r>
    <x v="97"/>
    <n v="42597665"/>
    <x v="20"/>
    <n v="1.3470000028610001"/>
    <n v="164698"/>
    <s v="RIV/00216208:11410/12:10124084"/>
    <x v="2"/>
  </r>
  <r>
    <x v="201"/>
    <n v="36649423"/>
    <x v="15"/>
    <n v="5.2069997787476003"/>
    <n v="164723"/>
    <s v="RIV/00216208:11410/12:10124109"/>
    <x v="2"/>
  </r>
  <r>
    <x v="62"/>
    <n v="61600451"/>
    <x v="15"/>
    <n v="2.8380000591278001"/>
    <n v="165505"/>
    <s v="RIV/00216208:11410/12:10124887"/>
    <x v="2"/>
  </r>
  <r>
    <x v="75"/>
    <n v="19924241"/>
    <x v="15"/>
    <n v="2.8380000591278001"/>
    <n v="165524"/>
    <s v="RIV/00216208:11410/12:10124906"/>
    <x v="2"/>
  </r>
  <r>
    <x v="67"/>
    <n v="34317739"/>
    <x v="15"/>
    <n v="2.8380000591278001"/>
    <n v="165553"/>
    <s v="RIV/00216208:11410/12:10124935"/>
    <x v="2"/>
  </r>
  <r>
    <x v="34"/>
    <n v="15773577"/>
    <x v="10"/>
    <n v="9.6099996566771999"/>
    <n v="165600"/>
    <s v="RIV/00216208:11410/12:10124982"/>
    <x v="2"/>
  </r>
  <r>
    <x v="61"/>
    <n v="40492690"/>
    <x v="10"/>
    <n v="40.101001739502003"/>
    <n v="165607"/>
    <s v="RIV/00216208:11410/12:10124989"/>
    <x v="2"/>
  </r>
  <r>
    <x v="177"/>
    <n v="46468632"/>
    <x v="21"/>
    <n v="1.4190000295639"/>
    <n v="165610"/>
    <s v="RIV/00216208:11410/12:10124992"/>
    <x v="2"/>
  </r>
  <r>
    <x v="131"/>
    <n v="61374630"/>
    <x v="22"/>
    <n v="4.8920001983642996"/>
    <n v="165923"/>
    <s v="RIV/00216208:11410/12:10125303"/>
    <x v="2"/>
  </r>
  <r>
    <x v="13"/>
    <n v="90974382"/>
    <x v="8"/>
    <n v="1.4190000295639"/>
    <n v="166343"/>
    <s v="RIV/00216208:11410/12:10125723"/>
    <x v="2"/>
  </r>
  <r>
    <x v="14"/>
    <n v="60415905"/>
    <x v="9"/>
    <n v="1.4190000295639"/>
    <n v="166343"/>
    <s v="RIV/00216208:11410/12:10125723"/>
    <x v="2"/>
  </r>
  <r>
    <x v="11"/>
    <n v="52799673"/>
    <x v="8"/>
    <n v="1.3470000028610001"/>
    <n v="166344"/>
    <s v="RIV/00216208:11410/12:10125724"/>
    <x v="2"/>
  </r>
  <r>
    <x v="13"/>
    <n v="90974382"/>
    <x v="8"/>
    <n v="1.3470000028610001"/>
    <n v="166344"/>
    <s v="RIV/00216208:11410/12:10125724"/>
    <x v="2"/>
  </r>
  <r>
    <x v="172"/>
    <n v="89646785"/>
    <x v="1"/>
    <n v="0"/>
    <n v="166365"/>
    <s v="RIV/00216208:11410/12:10125745"/>
    <x v="2"/>
  </r>
  <r>
    <x v="210"/>
    <n v="78173849"/>
    <x v="10"/>
    <n v="40.101001739502003"/>
    <n v="166378"/>
    <s v="RIV/00216208:11410/12:10125758"/>
    <x v="2"/>
  </r>
  <r>
    <x v="111"/>
    <n v="29360440"/>
    <x v="12"/>
    <n v="24.118999481201001"/>
    <n v="166470"/>
    <s v="RIV/00216208:11410/12:10125850"/>
    <x v="2"/>
  </r>
  <r>
    <x v="201"/>
    <n v="36649423"/>
    <x v="15"/>
    <n v="2.8380000591278001"/>
    <n v="166562"/>
    <s v="RIV/00216208:11410/12:10125942"/>
    <x v="2"/>
  </r>
  <r>
    <x v="92"/>
    <n v="62616417"/>
    <x v="10"/>
    <n v="3.9709999561310001"/>
    <n v="166598"/>
    <s v="RIV/00216208:11410/12:10125978"/>
    <x v="2"/>
  </r>
  <r>
    <x v="151"/>
    <n v="68427935"/>
    <x v="12"/>
    <n v="11.265000343323001"/>
    <n v="166609"/>
    <s v="RIV/00216208:11410/11:10125989"/>
    <x v="1"/>
  </r>
  <r>
    <x v="151"/>
    <n v="68427935"/>
    <x v="12"/>
    <n v="1.4190000295639"/>
    <n v="166614"/>
    <s v="RIV/00216208:11410/12:10125994"/>
    <x v="2"/>
  </r>
  <r>
    <x v="35"/>
    <n v="10518777"/>
    <x v="12"/>
    <n v="1.4190000295639"/>
    <n v="166614"/>
    <s v="RIV/00216208:11410/12:10125994"/>
    <x v="2"/>
  </r>
  <r>
    <x v="151"/>
    <n v="68427935"/>
    <x v="12"/>
    <n v="1.4190000295639"/>
    <n v="166616"/>
    <s v="RIV/00216208:11410/12:10125996"/>
    <x v="2"/>
  </r>
  <r>
    <x v="35"/>
    <n v="10518777"/>
    <x v="12"/>
    <n v="1.4190000295639"/>
    <n v="166616"/>
    <s v="RIV/00216208:11410/12:10125996"/>
    <x v="2"/>
  </r>
  <r>
    <x v="151"/>
    <n v="68427935"/>
    <x v="12"/>
    <n v="1.4190000295639"/>
    <n v="166620"/>
    <s v="RIV/00216208:11410/12:10126000"/>
    <x v="2"/>
  </r>
  <r>
    <x v="35"/>
    <n v="10518777"/>
    <x v="12"/>
    <n v="1.4190000295639"/>
    <n v="166620"/>
    <s v="RIV/00216208:11410/12:10126000"/>
    <x v="2"/>
  </r>
  <r>
    <x v="151"/>
    <n v="68427935"/>
    <x v="12"/>
    <n v="5.1700000762939"/>
    <n v="166621"/>
    <s v="RIV/00216208:11410/12:10126001"/>
    <x v="2"/>
  </r>
  <r>
    <x v="151"/>
    <n v="68427935"/>
    <x v="12"/>
    <n v="0"/>
    <n v="166623"/>
    <s v="RIV/00216208:11410/12:10126003"/>
    <x v="2"/>
  </r>
  <r>
    <x v="167"/>
    <n v="69704663"/>
    <x v="7"/>
    <n v="28.378000259398998"/>
    <n v="166661"/>
    <s v="RIV/00216208:11410/12:10126041"/>
    <x v="2"/>
  </r>
  <r>
    <x v="21"/>
    <n v="73851668"/>
    <x v="10"/>
    <n v="2.3650000095367001"/>
    <n v="166664"/>
    <s v="RIV/00216208:11410/12:10126044"/>
    <x v="2"/>
  </r>
  <r>
    <x v="21"/>
    <n v="73851668"/>
    <x v="10"/>
    <n v="3.9709999561310001"/>
    <n v="166665"/>
    <s v="RIV/00216208:11410/12:10126045"/>
    <x v="2"/>
  </r>
  <r>
    <x v="151"/>
    <n v="68427935"/>
    <x v="12"/>
    <n v="0.33300000429152998"/>
    <n v="166690"/>
    <s v="RIV/00216208:11410/12:10126070"/>
    <x v="2"/>
  </r>
  <r>
    <x v="43"/>
    <n v="67656146"/>
    <x v="3"/>
    <n v="1.4190000295639"/>
    <n v="166698"/>
    <s v="RIV/00216208:11410/12:10126078"/>
    <x v="2"/>
  </r>
  <r>
    <x v="3"/>
    <n v="14108423"/>
    <x v="3"/>
    <n v="1.4190000295639"/>
    <n v="166698"/>
    <s v="RIV/00216208:11410/12:10126078"/>
    <x v="2"/>
  </r>
  <r>
    <x v="34"/>
    <n v="15773577"/>
    <x v="10"/>
    <n v="2.8380000591278001"/>
    <n v="166722"/>
    <s v="RIV/00216208:11410/12:10126102"/>
    <x v="2"/>
  </r>
  <r>
    <x v="284"/>
    <n v="15468715"/>
    <x v="20"/>
    <n v="0"/>
    <n v="166979"/>
    <s v="RIV/00216208:11410/12:10126359"/>
    <x v="2"/>
  </r>
  <r>
    <x v="253"/>
    <n v="92209493"/>
    <x v="10"/>
    <n v="2.8380000591278001"/>
    <n v="167017"/>
    <s v="RIV/00216208:11410/12:10126397"/>
    <x v="2"/>
  </r>
  <r>
    <x v="206"/>
    <n v="14501766"/>
    <x v="10"/>
    <n v="3.9709999561310001"/>
    <n v="167128"/>
    <s v="RIV/00216208:11410/12:10126508"/>
    <x v="2"/>
  </r>
  <r>
    <x v="62"/>
    <n v="61600451"/>
    <x v="15"/>
    <n v="0"/>
    <n v="167153"/>
    <s v="RIV/00216208:11410/12:10126533"/>
    <x v="2"/>
  </r>
  <r>
    <x v="126"/>
    <n v="99381838"/>
    <x v="6"/>
    <n v="15.210000038146999"/>
    <n v="167186"/>
    <s v="RIV/00216208:11410/12:10126566"/>
    <x v="2"/>
  </r>
  <r>
    <x v="126"/>
    <n v="99381838"/>
    <x v="6"/>
    <n v="0"/>
    <n v="167190"/>
    <s v="RIV/00216208:11410/12:10126570"/>
    <x v="2"/>
  </r>
  <r>
    <x v="126"/>
    <n v="99381838"/>
    <x v="6"/>
    <n v="0"/>
    <n v="167193"/>
    <s v="RIV/00216208:11410/12:10126573"/>
    <x v="2"/>
  </r>
  <r>
    <x v="210"/>
    <n v="78173849"/>
    <x v="10"/>
    <n v="3.9709999561310001"/>
    <n v="167199"/>
    <s v="RIV/00216208:11410/12:10126579"/>
    <x v="2"/>
  </r>
  <r>
    <x v="135"/>
    <n v="51953662"/>
    <x v="10"/>
    <n v="0"/>
    <n v="167226"/>
    <s v="RIV/00216208:11410/12:10126606"/>
    <x v="2"/>
  </r>
  <r>
    <x v="23"/>
    <n v="71837112"/>
    <x v="10"/>
    <n v="28.378000259398998"/>
    <n v="167282"/>
    <s v="RIV/00216208:11410/12:10126662"/>
    <x v="2"/>
  </r>
  <r>
    <x v="135"/>
    <n v="51953662"/>
    <x v="10"/>
    <n v="3.9709999561310001"/>
    <n v="167355"/>
    <s v="RIV/00216208:11410/12:10126735"/>
    <x v="2"/>
  </r>
  <r>
    <x v="8"/>
    <n v="37976929"/>
    <x v="6"/>
    <n v="0.94600001970926995"/>
    <n v="167372"/>
    <s v="RIV/00216208:11410/12:10126752"/>
    <x v="2"/>
  </r>
  <r>
    <x v="7"/>
    <n v="71119118"/>
    <x v="6"/>
    <n v="0.94600001970926995"/>
    <n v="167372"/>
    <s v="RIV/00216208:11410/12:10126752"/>
    <x v="2"/>
  </r>
  <r>
    <x v="59"/>
    <n v="79183917"/>
    <x v="6"/>
    <n v="0.94600001970926995"/>
    <n v="167372"/>
    <s v="RIV/00216208:11410/12:10126752"/>
    <x v="2"/>
  </r>
  <r>
    <x v="288"/>
    <n v="85826115"/>
    <x v="16"/>
    <n v="0"/>
    <n v="167398"/>
    <s v="RIV/00216208:11410/12:10126778"/>
    <x v="2"/>
  </r>
  <r>
    <x v="18"/>
    <n v="18270598"/>
    <x v="10"/>
    <n v="2.8380000591278001"/>
    <n v="167403"/>
    <s v="RIV/00216208:11410/12:10126783"/>
    <x v="2"/>
  </r>
  <r>
    <x v="48"/>
    <n v="49776308"/>
    <x v="4"/>
    <n v="40.101001739502003"/>
    <n v="167418"/>
    <s v="RIV/00216208:11410/12:10126798"/>
    <x v="2"/>
  </r>
  <r>
    <x v="30"/>
    <n v="94605298"/>
    <x v="10"/>
    <n v="8.0089998245238991"/>
    <n v="167428"/>
    <s v="RIV/00216208:11410/12:10126808"/>
    <x v="2"/>
  </r>
  <r>
    <x v="30"/>
    <n v="94605298"/>
    <x v="10"/>
    <n v="9.6099996566771999"/>
    <n v="167429"/>
    <s v="RIV/00216208:11410/12:10126809"/>
    <x v="2"/>
  </r>
  <r>
    <x v="30"/>
    <n v="94605298"/>
    <x v="10"/>
    <n v="3.9709999561310001"/>
    <n v="167431"/>
    <s v="RIV/00216208:11410/12:10126811"/>
    <x v="2"/>
  </r>
  <r>
    <x v="28"/>
    <n v="72361965"/>
    <x v="1"/>
    <n v="0"/>
    <n v="167457"/>
    <s v="RIV/00216208:11410/12:10126837"/>
    <x v="2"/>
  </r>
  <r>
    <x v="178"/>
    <n v="19318174"/>
    <x v="7"/>
    <n v="5.3994998931884997"/>
    <n v="167464"/>
    <s v="RIV/00216208:11410/10:10126844"/>
    <x v="0"/>
  </r>
  <r>
    <x v="62"/>
    <n v="61600451"/>
    <x v="7"/>
    <n v="5.3994998931884997"/>
    <n v="167464"/>
    <s v="RIV/00216208:11410/10:10126844"/>
    <x v="0"/>
  </r>
  <r>
    <x v="178"/>
    <n v="19318174"/>
    <x v="7"/>
    <n v="0"/>
    <n v="167469"/>
    <s v="RIV/00216208:11410/11:10126849"/>
    <x v="1"/>
  </r>
  <r>
    <x v="62"/>
    <n v="61600451"/>
    <x v="7"/>
    <n v="0"/>
    <n v="167469"/>
    <s v="RIV/00216208:11410/11:10126849"/>
    <x v="1"/>
  </r>
  <r>
    <x v="19"/>
    <n v="55215789"/>
    <x v="10"/>
    <n v="3.9709999561310001"/>
    <n v="167484"/>
    <s v="RIV/00216208:11410/12:10126864"/>
    <x v="2"/>
  </r>
  <r>
    <x v="19"/>
    <n v="55215789"/>
    <x v="10"/>
    <n v="3.5469999313353999"/>
    <n v="167490"/>
    <s v="RIV/00216208:11410/12:10126870"/>
    <x v="2"/>
  </r>
  <r>
    <x v="25"/>
    <n v="61254033"/>
    <x v="10"/>
    <n v="16.018999099731001"/>
    <n v="167494"/>
    <s v="RIV/00216208:11410/12:10126874"/>
    <x v="2"/>
  </r>
  <r>
    <x v="25"/>
    <n v="61254033"/>
    <x v="10"/>
    <n v="1.1460000276566"/>
    <n v="167502"/>
    <s v="RIV/00216208:11410/12:10126882"/>
    <x v="2"/>
  </r>
  <r>
    <x v="135"/>
    <n v="51953662"/>
    <x v="10"/>
    <n v="3.9709999561310001"/>
    <n v="167504"/>
    <s v="RIV/00216208:11410/12:10126884"/>
    <x v="2"/>
  </r>
  <r>
    <x v="289"/>
    <n v="50147231"/>
    <x v="21"/>
    <n v="0"/>
    <n v="167505"/>
    <s v="RIV/00216208:11410/12:10126885"/>
    <x v="2"/>
  </r>
  <r>
    <x v="13"/>
    <n v="90974382"/>
    <x v="8"/>
    <n v="2.8800001144409002"/>
    <n v="167521"/>
    <s v="RIV/00216208:11410/11:10126901"/>
    <x v="1"/>
  </r>
  <r>
    <x v="182"/>
    <n v="75731615"/>
    <x v="12"/>
    <n v="2.8800001144409002"/>
    <n v="167521"/>
    <s v="RIV/00216208:11410/11:10126901"/>
    <x v="1"/>
  </r>
  <r>
    <x v="290"/>
    <n v="59381163"/>
    <x v="8"/>
    <n v="2.8800001144409002"/>
    <n v="167521"/>
    <s v="RIV/00216208:11410/11:10126901"/>
    <x v="1"/>
  </r>
  <r>
    <x v="22"/>
    <n v="74324427"/>
    <x v="10"/>
    <n v="3.0739998817443999"/>
    <n v="167522"/>
    <s v="RIV/00216208:11410/12:10126902"/>
    <x v="2"/>
  </r>
  <r>
    <x v="13"/>
    <n v="90974382"/>
    <x v="8"/>
    <n v="4.3200001716614"/>
    <n v="167523"/>
    <s v="RIV/00216208:11410/11:10126903"/>
    <x v="1"/>
  </r>
  <r>
    <x v="182"/>
    <n v="75731615"/>
    <x v="12"/>
    <n v="4.3200001716614"/>
    <n v="167523"/>
    <s v="RIV/00216208:11410/11:10126903"/>
    <x v="1"/>
  </r>
  <r>
    <x v="291"/>
    <n v="61602880"/>
    <x v="12"/>
    <n v="0"/>
    <n v="167532"/>
    <s v="RIV/00216208:11410/12:10126912"/>
    <x v="2"/>
  </r>
  <r>
    <x v="18"/>
    <n v="18270598"/>
    <x v="10"/>
    <n v="2.1280000209807999"/>
    <n v="167558"/>
    <s v="RIV/00216208:11410/12:10126938"/>
    <x v="2"/>
  </r>
  <r>
    <x v="17"/>
    <n v="52104688"/>
    <x v="10"/>
    <n v="2.8380000591278001"/>
    <n v="167576"/>
    <s v="RIV/00216208:11410/12:10126956"/>
    <x v="2"/>
  </r>
  <r>
    <x v="17"/>
    <n v="52104688"/>
    <x v="10"/>
    <n v="2.8380000591278001"/>
    <n v="167577"/>
    <s v="RIV/00216208:11410/12:10126957"/>
    <x v="2"/>
  </r>
  <r>
    <x v="17"/>
    <n v="52104688"/>
    <x v="10"/>
    <n v="1.0640000104903999"/>
    <n v="167579"/>
    <s v="RIV/00216208:11410/12:10126959"/>
    <x v="2"/>
  </r>
  <r>
    <x v="34"/>
    <n v="15773577"/>
    <x v="10"/>
    <n v="1.0640000104903999"/>
    <n v="167579"/>
    <s v="RIV/00216208:11410/12:10126959"/>
    <x v="2"/>
  </r>
  <r>
    <x v="17"/>
    <n v="52104688"/>
    <x v="10"/>
    <n v="3.0739998817443999"/>
    <n v="167580"/>
    <s v="RIV/00216208:11410/12:10126960"/>
    <x v="2"/>
  </r>
  <r>
    <x v="17"/>
    <n v="52104688"/>
    <x v="10"/>
    <n v="4.7296667098998002"/>
    <n v="167581"/>
    <s v="RIV/00216208:11410/12:10126961"/>
    <x v="2"/>
  </r>
  <r>
    <x v="19"/>
    <n v="55215789"/>
    <x v="10"/>
    <n v="4.7296667098998002"/>
    <n v="167581"/>
    <s v="RIV/00216208:11410/12:10126961"/>
    <x v="2"/>
  </r>
  <r>
    <x v="21"/>
    <n v="73851668"/>
    <x v="10"/>
    <n v="4.7296667098998002"/>
    <n v="167581"/>
    <s v="RIV/00216208:11410/12:10126961"/>
    <x v="2"/>
  </r>
  <r>
    <x v="18"/>
    <n v="18270598"/>
    <x v="10"/>
    <n v="4.7296667098998002"/>
    <n v="167581"/>
    <s v="RIV/00216208:11410/12:10126961"/>
    <x v="2"/>
  </r>
  <r>
    <x v="20"/>
    <n v="64526216"/>
    <x v="10"/>
    <n v="4.7296667098998002"/>
    <n v="167581"/>
    <s v="RIV/00216208:11410/12:10126961"/>
    <x v="2"/>
  </r>
  <r>
    <x v="22"/>
    <n v="74324427"/>
    <x v="10"/>
    <n v="4.7296667098998002"/>
    <n v="167581"/>
    <s v="RIV/00216208:11410/12:10126961"/>
    <x v="2"/>
  </r>
  <r>
    <x v="206"/>
    <n v="14501766"/>
    <x v="10"/>
    <n v="2.8380000591278001"/>
    <n v="167598"/>
    <s v="RIV/00216208:11410/12:10126978"/>
    <x v="2"/>
  </r>
  <r>
    <x v="137"/>
    <n v="65065063"/>
    <x v="6"/>
    <n v="0"/>
    <n v="167599"/>
    <s v="RIV/00216208:11410/12:10126979"/>
    <x v="2"/>
  </r>
  <r>
    <x v="137"/>
    <n v="65065063"/>
    <x v="6"/>
    <n v="4.8049998283386"/>
    <n v="167618"/>
    <s v="RIV/00216208:11410/12:10126998"/>
    <x v="2"/>
  </r>
  <r>
    <x v="105"/>
    <n v="29275131"/>
    <x v="19"/>
    <n v="3.0260000228882"/>
    <n v="167799"/>
    <s v="RIV/00216208:11410/12:10127179"/>
    <x v="2"/>
  </r>
  <r>
    <x v="105"/>
    <n v="29275131"/>
    <x v="19"/>
    <n v="2.6879999637604"/>
    <n v="167801"/>
    <s v="RIV/00216208:11410/12:10127181"/>
    <x v="2"/>
  </r>
  <r>
    <x v="105"/>
    <n v="29275131"/>
    <x v="19"/>
    <n v="1.9680000543594001"/>
    <n v="167802"/>
    <s v="RIV/00216208:11410/12:10127182"/>
    <x v="2"/>
  </r>
  <r>
    <x v="292"/>
    <n v="47547425"/>
    <x v="20"/>
    <n v="6.9079999923704998"/>
    <n v="167807"/>
    <s v="RIV/00216208:11410/12:10127187"/>
    <x v="2"/>
  </r>
  <r>
    <x v="293"/>
    <n v="10180752"/>
    <x v="20"/>
    <n v="6.9079999923704998"/>
    <n v="167807"/>
    <s v="RIV/00216208:11410/12:10127187"/>
    <x v="2"/>
  </r>
  <r>
    <x v="109"/>
    <n v="90810507"/>
    <x v="19"/>
    <n v="3.9709999561310001"/>
    <n v="167810"/>
    <s v="RIV/00216208:11410/12:10127190"/>
    <x v="2"/>
  </r>
  <r>
    <x v="45"/>
    <n v="47852972"/>
    <x v="17"/>
    <n v="1.2419999837875"/>
    <n v="167838"/>
    <s v="RIV/00216208:11410/12:10127218"/>
    <x v="2"/>
  </r>
  <r>
    <x v="45"/>
    <n v="47852972"/>
    <x v="17"/>
    <n v="0"/>
    <n v="167839"/>
    <s v="RIV/00216208:11410/12:10127219"/>
    <x v="2"/>
  </r>
  <r>
    <x v="235"/>
    <n v="40956686"/>
    <x v="3"/>
    <n v="2.4100000858307"/>
    <n v="167892"/>
    <s v="RIV/00216208:11410/12:10127272"/>
    <x v="2"/>
  </r>
  <r>
    <x v="89"/>
    <n v="37959537"/>
    <x v="15"/>
    <n v="28.378000259398998"/>
    <n v="168289"/>
    <s v="RIV/00216208:11410/12:10127669"/>
    <x v="2"/>
  </r>
  <r>
    <x v="89"/>
    <n v="37959537"/>
    <x v="15"/>
    <n v="2.8380000591278001"/>
    <n v="168291"/>
    <s v="RIV/00216208:11410/12:10127671"/>
    <x v="2"/>
  </r>
  <r>
    <x v="294"/>
    <n v="11559677"/>
    <x v="8"/>
    <n v="4.3200001716614"/>
    <n v="168304"/>
    <s v="RIV/00216208:11410/11:10127684"/>
    <x v="1"/>
  </r>
  <r>
    <x v="11"/>
    <n v="52799673"/>
    <x v="8"/>
    <n v="4.3200001716614"/>
    <n v="168304"/>
    <s v="RIV/00216208:11410/11:10127684"/>
    <x v="1"/>
  </r>
  <r>
    <x v="295"/>
    <n v="25827131"/>
    <x v="8"/>
    <n v="2.8800001144409002"/>
    <n v="168306"/>
    <s v="RIV/00216208:11410/11:10127686"/>
    <x v="1"/>
  </r>
  <r>
    <x v="296"/>
    <n v="15637702"/>
    <x v="8"/>
    <n v="2.8800001144409002"/>
    <n v="168306"/>
    <s v="RIV/00216208:11410/11:10127686"/>
    <x v="1"/>
  </r>
  <r>
    <x v="11"/>
    <n v="52799673"/>
    <x v="8"/>
    <n v="2.8800001144409002"/>
    <n v="168306"/>
    <s v="RIV/00216208:11410/11:10127686"/>
    <x v="1"/>
  </r>
  <r>
    <x v="11"/>
    <n v="52799673"/>
    <x v="8"/>
    <n v="5.7600002288818004"/>
    <n v="168308"/>
    <s v="RIV/00216208:11410/11:10127688"/>
    <x v="1"/>
  </r>
  <r>
    <x v="105"/>
    <n v="29275131"/>
    <x v="19"/>
    <n v="26.733999252318998"/>
    <n v="168309"/>
    <s v="RIV/00216208:11410/12:10127689"/>
    <x v="2"/>
  </r>
  <r>
    <x v="107"/>
    <n v="34231653"/>
    <x v="1"/>
    <n v="0"/>
    <n v="168422"/>
    <s v="RIV/00216208:11410/12:10127802"/>
    <x v="2"/>
  </r>
  <r>
    <x v="107"/>
    <n v="34231653"/>
    <x v="1"/>
    <n v="9.6099996566771999"/>
    <n v="168423"/>
    <s v="RIV/00216208:11410/12:10127803"/>
    <x v="2"/>
  </r>
  <r>
    <x v="107"/>
    <n v="34231653"/>
    <x v="1"/>
    <n v="0"/>
    <n v="168424"/>
    <s v="RIV/00216208:11410/12:10127804"/>
    <x v="2"/>
  </r>
  <r>
    <x v="107"/>
    <n v="34231653"/>
    <x v="1"/>
    <n v="9.6099996566771999"/>
    <n v="168425"/>
    <s v="RIV/00216208:11410/12:10127805"/>
    <x v="2"/>
  </r>
  <r>
    <x v="107"/>
    <n v="34231653"/>
    <x v="1"/>
    <n v="1.1399999856948999"/>
    <n v="168426"/>
    <s v="RIV/00216208:11410/12:10127806"/>
    <x v="2"/>
  </r>
  <r>
    <x v="182"/>
    <n v="75731615"/>
    <x v="12"/>
    <n v="1.8919999599457"/>
    <n v="168437"/>
    <s v="RIV/00216208:11410/12:10127817"/>
    <x v="2"/>
  </r>
  <r>
    <x v="112"/>
    <n v="88824240"/>
    <x v="2"/>
    <n v="0.97899997234344005"/>
    <n v="168534"/>
    <s v="RIV/00216208:11410/12:10127914"/>
    <x v="2"/>
  </r>
  <r>
    <x v="228"/>
    <n v="42827407"/>
    <x v="2"/>
    <n v="1.4470000267029"/>
    <n v="168701"/>
    <s v="RIV/00216208:11410/12:10128081"/>
    <x v="2"/>
  </r>
  <r>
    <x v="228"/>
    <n v="42827407"/>
    <x v="2"/>
    <n v="0.41699999570847002"/>
    <n v="168710"/>
    <s v="RIV/00216208:11410/12:10128090"/>
    <x v="2"/>
  </r>
  <r>
    <x v="228"/>
    <n v="42827407"/>
    <x v="2"/>
    <n v="0"/>
    <n v="168713"/>
    <s v="RIV/00216208:11410/12:10128093"/>
    <x v="2"/>
  </r>
  <r>
    <x v="158"/>
    <n v="43140016"/>
    <x v="2"/>
    <n v="0"/>
    <n v="168713"/>
    <s v="RIV/00216208:11410/12:10128093"/>
    <x v="2"/>
  </r>
  <r>
    <x v="68"/>
    <n v="15554822"/>
    <x v="1"/>
    <n v="44.319000244141002"/>
    <n v="168825"/>
    <s v="RIV/00216208:11410/11:10128205"/>
    <x v="1"/>
  </r>
  <r>
    <x v="47"/>
    <n v="36890359"/>
    <x v="1"/>
    <n v="3.0590000152588002"/>
    <n v="168955"/>
    <s v="RIV/00216208:11410/12:10128335"/>
    <x v="2"/>
  </r>
  <r>
    <x v="87"/>
    <n v="82505853"/>
    <x v="19"/>
    <n v="1.8339999914169001"/>
    <n v="168968"/>
    <s v="RIV/00216208:11410/12:10128348"/>
    <x v="2"/>
  </r>
  <r>
    <x v="68"/>
    <n v="15554822"/>
    <x v="1"/>
    <n v="0"/>
    <n v="169039"/>
    <s v="RIV/00216208:11410/12:10128407"/>
    <x v="2"/>
  </r>
  <r>
    <x v="103"/>
    <n v="60818336"/>
    <x v="4"/>
    <n v="2.8380000591278001"/>
    <n v="169141"/>
    <s v="RIV/00216208:11410/12:10128509"/>
    <x v="2"/>
  </r>
  <r>
    <x v="103"/>
    <n v="60818336"/>
    <x v="4"/>
    <n v="2.8380000591278001"/>
    <n v="169145"/>
    <s v="RIV/00216208:11410/12:10128513"/>
    <x v="2"/>
  </r>
  <r>
    <x v="59"/>
    <n v="79183917"/>
    <x v="6"/>
    <n v="3.9709999561310001"/>
    <n v="169190"/>
    <s v="RIV/00216208:11410/12:10128558"/>
    <x v="2"/>
  </r>
  <r>
    <x v="95"/>
    <n v="12130202"/>
    <x v="2"/>
    <n v="2.8380000591278001"/>
    <n v="169193"/>
    <s v="RIV/00216208:11410/12:10128561"/>
    <x v="2"/>
  </r>
  <r>
    <x v="162"/>
    <n v="11469298"/>
    <x v="8"/>
    <n v="1.4190000295639"/>
    <n v="169333"/>
    <s v="RIV/00216208:11410/12:10128701"/>
    <x v="2"/>
  </r>
  <r>
    <x v="241"/>
    <n v="84452577"/>
    <x v="8"/>
    <n v="1.4190000295639"/>
    <n v="169333"/>
    <s v="RIV/00216208:11410/12:10128701"/>
    <x v="2"/>
  </r>
  <r>
    <x v="241"/>
    <n v="84452577"/>
    <x v="8"/>
    <n v="2.8380000591278001"/>
    <n v="169334"/>
    <s v="RIV/00216208:11410/12:10128702"/>
    <x v="2"/>
  </r>
  <r>
    <x v="162"/>
    <n v="11469298"/>
    <x v="8"/>
    <n v="2.8380000591278001"/>
    <n v="169335"/>
    <s v="RIV/00216208:11410/12:10128703"/>
    <x v="2"/>
  </r>
  <r>
    <x v="229"/>
    <n v="17657314"/>
    <x v="2"/>
    <n v="0"/>
    <n v="169374"/>
    <s v="RIV/00216208:11410/12:10128742"/>
    <x v="2"/>
  </r>
  <r>
    <x v="297"/>
    <n v="73650531"/>
    <x v="2"/>
    <n v="0"/>
    <n v="169374"/>
    <s v="RIV/00216208:11410/12:10128742"/>
    <x v="2"/>
  </r>
  <r>
    <x v="298"/>
    <n v="30776171"/>
    <x v="0"/>
    <n v="0.94599997997284002"/>
    <n v="169430"/>
    <s v="RIV/00216208:11410/12:10128798"/>
    <x v="2"/>
  </r>
  <r>
    <x v="3"/>
    <n v="14108423"/>
    <x v="3"/>
    <n v="0.38850000500678999"/>
    <n v="169434"/>
    <s v="RIV/00216208:11410/12:10128802"/>
    <x v="2"/>
  </r>
  <r>
    <x v="299"/>
    <n v="27279993"/>
    <x v="3"/>
    <n v="0.38850000500678999"/>
    <n v="169434"/>
    <s v="RIV/00216208:11410/12:10128802"/>
    <x v="2"/>
  </r>
  <r>
    <x v="103"/>
    <n v="60818336"/>
    <x v="4"/>
    <n v="0"/>
    <n v="169435"/>
    <s v="RIV/00216208:11410/12:10128803"/>
    <x v="2"/>
  </r>
  <r>
    <x v="3"/>
    <n v="14108423"/>
    <x v="3"/>
    <n v="0.36399999260902"/>
    <n v="169436"/>
    <s v="RIV/00216208:11410/12:10128804"/>
    <x v="2"/>
  </r>
  <r>
    <x v="300"/>
    <n v="27740750"/>
    <x v="3"/>
    <n v="0.36399999260902"/>
    <n v="169436"/>
    <s v="RIV/00216208:11410/12:10128804"/>
    <x v="2"/>
  </r>
  <r>
    <x v="20"/>
    <n v="64526216"/>
    <x v="2"/>
    <n v="2.4460000991821"/>
    <n v="169460"/>
    <s v="RIV/00216208:11410/12:10128828"/>
    <x v="2"/>
  </r>
  <r>
    <x v="301"/>
    <n v="85258187"/>
    <x v="2"/>
    <n v="2.4460000991821"/>
    <n v="169460"/>
    <s v="RIV/00216208:11410/12:10128828"/>
    <x v="2"/>
  </r>
  <r>
    <x v="20"/>
    <n v="64526216"/>
    <x v="2"/>
    <n v="2.4460000991821"/>
    <n v="169469"/>
    <s v="RIV/00216208:11410/12:10128837"/>
    <x v="2"/>
  </r>
  <r>
    <x v="302"/>
    <n v="64964687"/>
    <x v="2"/>
    <n v="2.4460000991821"/>
    <n v="169469"/>
    <s v="RIV/00216208:11410/12:10128837"/>
    <x v="2"/>
  </r>
  <r>
    <x v="20"/>
    <n v="64526216"/>
    <x v="10"/>
    <n v="2.8380000591278001"/>
    <n v="169476"/>
    <s v="RIV/00216208:11410/12:10128844"/>
    <x v="2"/>
  </r>
  <r>
    <x v="27"/>
    <n v="96401695"/>
    <x v="2"/>
    <n v="3.3554999828338001"/>
    <n v="169489"/>
    <s v="RIV/00216208:11410/12:10128857"/>
    <x v="2"/>
  </r>
  <r>
    <x v="20"/>
    <n v="64526216"/>
    <x v="2"/>
    <n v="3.3554999828338001"/>
    <n v="169489"/>
    <s v="RIV/00216208:11410/12:10128857"/>
    <x v="2"/>
  </r>
  <r>
    <x v="303"/>
    <n v="92920454"/>
    <x v="2"/>
    <n v="2.4460000991821"/>
    <n v="169493"/>
    <s v="RIV/00216208:11410/12:10128861"/>
    <x v="2"/>
  </r>
  <r>
    <x v="20"/>
    <n v="64526216"/>
    <x v="2"/>
    <n v="2.4460000991821"/>
    <n v="169493"/>
    <s v="RIV/00216208:11410/12:10128861"/>
    <x v="2"/>
  </r>
  <r>
    <x v="132"/>
    <n v="88474650"/>
    <x v="0"/>
    <n v="0.45899999141692999"/>
    <n v="169528"/>
    <s v="RIV/00216208:11410/12:10128896"/>
    <x v="2"/>
  </r>
  <r>
    <x v="73"/>
    <n v="73068672"/>
    <x v="0"/>
    <n v="0.45899999141692999"/>
    <n v="169528"/>
    <s v="RIV/00216208:11410/12:10128896"/>
    <x v="2"/>
  </r>
  <r>
    <x v="13"/>
    <n v="90974382"/>
    <x v="8"/>
    <n v="0"/>
    <n v="169565"/>
    <s v="RIV/00216208:11410/10:10128933"/>
    <x v="0"/>
  </r>
  <r>
    <x v="182"/>
    <n v="75731615"/>
    <x v="12"/>
    <n v="0"/>
    <n v="169565"/>
    <s v="RIV/00216208:11410/10:10128933"/>
    <x v="0"/>
  </r>
  <r>
    <x v="75"/>
    <n v="19924241"/>
    <x v="15"/>
    <n v="4.8920001983642996"/>
    <n v="169616"/>
    <s v="RIV/00216208:11410/12:10128984"/>
    <x v="2"/>
  </r>
  <r>
    <x v="304"/>
    <n v="96873362"/>
    <x v="2"/>
    <n v="0"/>
    <n v="169619"/>
    <s v="RIV/00216208:11410/13:10128987"/>
    <x v="3"/>
  </r>
  <r>
    <x v="229"/>
    <n v="17657314"/>
    <x v="2"/>
    <n v="0"/>
    <n v="169619"/>
    <s v="RIV/00216208:11410/13:10128987"/>
    <x v="3"/>
  </r>
  <r>
    <x v="68"/>
    <n v="15554822"/>
    <x v="1"/>
    <n v="28.378000259398998"/>
    <n v="169862"/>
    <s v="RIV/00216208:11410/12:10129230"/>
    <x v="2"/>
  </r>
  <r>
    <x v="305"/>
    <n v="33806245"/>
    <x v="6"/>
    <n v="28.378000259398998"/>
    <n v="169883"/>
    <s v="RIV/00216208:11410/12:10129251"/>
    <x v="2"/>
  </r>
  <r>
    <x v="230"/>
    <n v="67422159"/>
    <x v="2"/>
    <n v="0"/>
    <n v="169975"/>
    <s v="RIV/00216208:11410/12:10129343"/>
    <x v="2"/>
  </r>
  <r>
    <x v="230"/>
    <n v="67422159"/>
    <x v="2"/>
    <n v="0"/>
    <n v="169994"/>
    <s v="RIV/00216208:11410/12:10129362"/>
    <x v="2"/>
  </r>
  <r>
    <x v="230"/>
    <n v="67422159"/>
    <x v="2"/>
    <n v="7.3499999046326003"/>
    <n v="170002"/>
    <s v="RIV/00216208:11410/12:10129370"/>
    <x v="2"/>
  </r>
  <r>
    <x v="110"/>
    <n v="73849415"/>
    <x v="0"/>
    <n v="0.60699999332428001"/>
    <n v="170021"/>
    <s v="RIV/00216208:11410/12:10129389"/>
    <x v="2"/>
  </r>
  <r>
    <x v="306"/>
    <n v="56406345"/>
    <x v="4"/>
    <n v="0"/>
    <n v="170065"/>
    <s v="RIV/00216208:11410/12:10129433"/>
    <x v="2"/>
  </r>
  <r>
    <x v="40"/>
    <n v="43331295"/>
    <x v="16"/>
    <n v="1.0410000085830999"/>
    <n v="170082"/>
    <s v="RIV/00216208:11410/12:10129450"/>
    <x v="2"/>
  </r>
  <r>
    <x v="11"/>
    <n v="52799673"/>
    <x v="8"/>
    <n v="0.81699997186661"/>
    <n v="170206"/>
    <s v="RIV/00216208:11410/13:10129574"/>
    <x v="3"/>
  </r>
  <r>
    <x v="228"/>
    <n v="42827407"/>
    <x v="2"/>
    <n v="4.8920001983642996"/>
    <n v="170441"/>
    <s v="RIV/00216208:11410/12:10129809"/>
    <x v="2"/>
  </r>
  <r>
    <x v="307"/>
    <n v="34441442"/>
    <x v="16"/>
    <n v="2.8380000591278001"/>
    <n v="170469"/>
    <s v="RIV/00216208:11410/12:10129837"/>
    <x v="2"/>
  </r>
  <r>
    <x v="161"/>
    <n v="82858806"/>
    <x v="13"/>
    <n v="0"/>
    <n v="170490"/>
    <s v="RIV/00216208:11410/12:10129858"/>
    <x v="2"/>
  </r>
  <r>
    <x v="20"/>
    <n v="64526216"/>
    <x v="10"/>
    <n v="3.5469999313353999"/>
    <n v="170526"/>
    <s v="RIV/00216208:11410/12:10129894"/>
    <x v="2"/>
  </r>
  <r>
    <x v="101"/>
    <n v="95167070"/>
    <x v="16"/>
    <n v="0.42849999666214"/>
    <n v="170537"/>
    <s v="RIV/00216208:11410/13:10129905"/>
    <x v="3"/>
  </r>
  <r>
    <x v="102"/>
    <n v="87003860"/>
    <x v="16"/>
    <n v="0.42849999666214"/>
    <n v="170537"/>
    <s v="RIV/00216208:11410/13:10129905"/>
    <x v="3"/>
  </r>
  <r>
    <x v="101"/>
    <n v="95167070"/>
    <x v="16"/>
    <n v="0"/>
    <n v="170557"/>
    <s v="RIV/00216208:11410/12:10129925"/>
    <x v="2"/>
  </r>
  <r>
    <x v="102"/>
    <n v="87003860"/>
    <x v="16"/>
    <n v="0"/>
    <n v="170557"/>
    <s v="RIV/00216208:11410/12:10129925"/>
    <x v="2"/>
  </r>
  <r>
    <x v="139"/>
    <n v="17409350"/>
    <x v="16"/>
    <n v="0"/>
    <n v="170557"/>
    <s v="RIV/00216208:11410/12:10129925"/>
    <x v="2"/>
  </r>
  <r>
    <x v="38"/>
    <n v="68270711"/>
    <x v="5"/>
    <n v="1.4190000295639"/>
    <n v="170558"/>
    <s v="RIV/00216208:11410/12:10129926"/>
    <x v="2"/>
  </r>
  <r>
    <x v="37"/>
    <n v="77674811"/>
    <x v="5"/>
    <n v="1.4190000295639"/>
    <n v="170558"/>
    <s v="RIV/00216208:11410/12:10129926"/>
    <x v="2"/>
  </r>
  <r>
    <x v="37"/>
    <n v="77674811"/>
    <x v="5"/>
    <n v="7.0945000648496999"/>
    <n v="170563"/>
    <s v="RIV/00216208:11410/12:10129931"/>
    <x v="2"/>
  </r>
  <r>
    <x v="38"/>
    <n v="68270711"/>
    <x v="5"/>
    <n v="7.0945000648496999"/>
    <n v="170563"/>
    <s v="RIV/00216208:11410/12:10129931"/>
    <x v="2"/>
  </r>
  <r>
    <x v="6"/>
    <n v="24625498"/>
    <x v="5"/>
    <n v="7.0945000648496999"/>
    <n v="170563"/>
    <s v="RIV/00216208:11410/12:10129931"/>
    <x v="2"/>
  </r>
  <r>
    <x v="5"/>
    <n v="68623570"/>
    <x v="5"/>
    <n v="7.0945000648496999"/>
    <n v="170563"/>
    <s v="RIV/00216208:11410/12:10129931"/>
    <x v="2"/>
  </r>
  <r>
    <x v="101"/>
    <n v="95167070"/>
    <x v="16"/>
    <n v="0.24474999308586001"/>
    <n v="170571"/>
    <s v="RIV/00216208:11410/12:10129939"/>
    <x v="2"/>
  </r>
  <r>
    <x v="40"/>
    <n v="43331295"/>
    <x v="16"/>
    <n v="0.24474999308586001"/>
    <n v="170571"/>
    <s v="RIV/00216208:11410/12:10129939"/>
    <x v="2"/>
  </r>
  <r>
    <x v="308"/>
    <n v="17972497"/>
    <x v="16"/>
    <n v="0.24474999308586001"/>
    <n v="170571"/>
    <s v="RIV/00216208:11410/12:10129939"/>
    <x v="2"/>
  </r>
  <r>
    <x v="102"/>
    <n v="87003860"/>
    <x v="16"/>
    <n v="0.24474999308586001"/>
    <n v="170571"/>
    <s v="RIV/00216208:11410/12:10129939"/>
    <x v="2"/>
  </r>
  <r>
    <x v="37"/>
    <n v="77674811"/>
    <x v="5"/>
    <n v="14.189000129699"/>
    <n v="170574"/>
    <s v="RIV/00216208:11410/12:10129942"/>
    <x v="2"/>
  </r>
  <r>
    <x v="38"/>
    <n v="68270711"/>
    <x v="5"/>
    <n v="14.189000129699"/>
    <n v="170574"/>
    <s v="RIV/00216208:11410/12:10129942"/>
    <x v="2"/>
  </r>
  <r>
    <x v="40"/>
    <n v="43331295"/>
    <x v="16"/>
    <n v="0.24099999666214"/>
    <n v="170635"/>
    <s v="RIV/00216208:11410/12:10130003"/>
    <x v="2"/>
  </r>
  <r>
    <x v="71"/>
    <n v="16858071"/>
    <x v="16"/>
    <n v="0.24099999666214"/>
    <n v="170635"/>
    <s v="RIV/00216208:11410/12:10130003"/>
    <x v="2"/>
  </r>
  <r>
    <x v="252"/>
    <n v="23760862"/>
    <x v="16"/>
    <n v="0.24099999666214"/>
    <n v="170635"/>
    <s v="RIV/00216208:11410/12:10130003"/>
    <x v="2"/>
  </r>
  <r>
    <x v="265"/>
    <n v="80996223"/>
    <x v="4"/>
    <n v="2.8380000591278001"/>
    <n v="170750"/>
    <s v="RIV/00216208:11410/12:10130118"/>
    <x v="2"/>
  </r>
  <r>
    <x v="265"/>
    <n v="80996223"/>
    <x v="4"/>
    <n v="2.8380000591278001"/>
    <n v="170755"/>
    <s v="RIV/00216208:11410/12:10130123"/>
    <x v="2"/>
  </r>
  <r>
    <x v="151"/>
    <n v="68427935"/>
    <x v="12"/>
    <n v="0"/>
    <n v="170792"/>
    <s v="RIV/00216208:11410/10:10130160"/>
    <x v="0"/>
  </r>
  <r>
    <x v="151"/>
    <n v="68427935"/>
    <x v="12"/>
    <n v="0"/>
    <n v="170793"/>
    <s v="RIV/00216208:11410/10:10130161"/>
    <x v="0"/>
  </r>
  <r>
    <x v="50"/>
    <n v="90978945"/>
    <x v="2"/>
    <n v="0"/>
    <n v="170836"/>
    <s v="RIV/00216208:11410/12:10130204"/>
    <x v="2"/>
  </r>
  <r>
    <x v="227"/>
    <n v="28186857"/>
    <x v="4"/>
    <n v="0"/>
    <n v="170839"/>
    <s v="RIV/00216208:11410/12:10130207"/>
    <x v="2"/>
  </r>
  <r>
    <x v="309"/>
    <n v="35029260"/>
    <x v="4"/>
    <n v="16.642000198363998"/>
    <n v="170845"/>
    <s v="RIV/00216208:11410/12:10130213"/>
    <x v="2"/>
  </r>
  <r>
    <x v="50"/>
    <n v="90978945"/>
    <x v="2"/>
    <n v="2.0230000019072998"/>
    <n v="170848"/>
    <s v="RIV/00216208:11410/12:10130216"/>
    <x v="2"/>
  </r>
  <r>
    <x v="260"/>
    <n v="35718786"/>
    <x v="12"/>
    <n v="0"/>
    <n v="170931"/>
    <s v="RIV/00216208:11410/12:10130299"/>
    <x v="2"/>
  </r>
  <r>
    <x v="31"/>
    <n v="16024809"/>
    <x v="12"/>
    <n v="26.857000350951999"/>
    <n v="170935"/>
    <s v="RIV/00216208:11410/12:10130303"/>
    <x v="2"/>
  </r>
  <r>
    <x v="310"/>
    <n v="49430049"/>
    <x v="4"/>
    <n v="2.8380000591278001"/>
    <n v="170940"/>
    <s v="RIV/00216208:11410/12:10130308"/>
    <x v="2"/>
  </r>
  <r>
    <x v="31"/>
    <n v="16024809"/>
    <x v="12"/>
    <n v="14.399000167846999"/>
    <n v="170969"/>
    <s v="RIV/00216208:11410/11:10130337"/>
    <x v="1"/>
  </r>
  <r>
    <x v="35"/>
    <n v="10518777"/>
    <x v="12"/>
    <n v="1.4190000295639"/>
    <n v="170970"/>
    <s v="RIV/00216208:11410/12:10130338"/>
    <x v="2"/>
  </r>
  <r>
    <x v="311"/>
    <n v="56208740"/>
    <x v="12"/>
    <n v="1.4190000295639"/>
    <n v="170970"/>
    <s v="RIV/00216208:11410/12:10130338"/>
    <x v="2"/>
  </r>
  <r>
    <x v="35"/>
    <n v="10518777"/>
    <x v="12"/>
    <n v="2.8380000591278001"/>
    <n v="170989"/>
    <s v="RIV/00216208:11410/12:10130357"/>
    <x v="2"/>
  </r>
  <r>
    <x v="35"/>
    <n v="10518777"/>
    <x v="12"/>
    <n v="1.4190000295639"/>
    <n v="171003"/>
    <s v="RIV/00216208:11410/12:10130371"/>
    <x v="2"/>
  </r>
  <r>
    <x v="312"/>
    <n v="29714649"/>
    <x v="12"/>
    <n v="1.4190000295639"/>
    <n v="171003"/>
    <s v="RIV/00216208:11410/12:10130371"/>
    <x v="2"/>
  </r>
  <r>
    <x v="35"/>
    <n v="10518777"/>
    <x v="12"/>
    <n v="0"/>
    <n v="171133"/>
    <s v="RIV/00216208:11410/12:10130501"/>
    <x v="2"/>
  </r>
  <r>
    <x v="35"/>
    <n v="10518777"/>
    <x v="12"/>
    <n v="2.6470000743865998"/>
    <n v="171140"/>
    <s v="RIV/00216208:11410/12:10130508"/>
    <x v="2"/>
  </r>
  <r>
    <x v="19"/>
    <n v="55215789"/>
    <x v="10"/>
    <n v="26.733999252318998"/>
    <n v="171250"/>
    <s v="RIV/00216208:11410/12:10130618"/>
    <x v="2"/>
  </r>
  <r>
    <x v="99"/>
    <n v="47439523"/>
    <x v="0"/>
    <n v="4.8920001983642996"/>
    <n v="171251"/>
    <s v="RIV/00216208:11410/12:10130619"/>
    <x v="2"/>
  </r>
  <r>
    <x v="99"/>
    <n v="47439523"/>
    <x v="0"/>
    <n v="4.8920001983642996"/>
    <n v="171252"/>
    <s v="RIV/00216208:11410/12:10130620"/>
    <x v="2"/>
  </r>
  <r>
    <x v="313"/>
    <n v="94378895"/>
    <x v="6"/>
    <n v="3.9709999561310001"/>
    <n v="171268"/>
    <s v="RIV/00216208:11410/12:10130636"/>
    <x v="2"/>
  </r>
  <r>
    <x v="314"/>
    <n v="32166982"/>
    <x v="4"/>
    <n v="28.378000259398998"/>
    <n v="171274"/>
    <s v="RIV/00216208:11410/12:10130642"/>
    <x v="2"/>
  </r>
  <r>
    <x v="35"/>
    <n v="10518777"/>
    <x v="12"/>
    <n v="0"/>
    <n v="171335"/>
    <s v="RIV/00216208:11410/12:10130703"/>
    <x v="2"/>
  </r>
  <r>
    <x v="35"/>
    <n v="10518777"/>
    <x v="12"/>
    <n v="0"/>
    <n v="171336"/>
    <s v="RIV/00216208:11410/12:10130704"/>
    <x v="2"/>
  </r>
  <r>
    <x v="35"/>
    <n v="10518777"/>
    <x v="12"/>
    <n v="0"/>
    <n v="171340"/>
    <s v="RIV/00216208:11410/12:10130708"/>
    <x v="2"/>
  </r>
  <r>
    <x v="315"/>
    <n v="46087454"/>
    <x v="9"/>
    <n v="0.76499998569489003"/>
    <n v="171349"/>
    <s v="RIV/00216208:11410/12:10130717"/>
    <x v="2"/>
  </r>
  <r>
    <x v="188"/>
    <n v="62443417"/>
    <x v="10"/>
    <n v="1.6419999599457"/>
    <n v="171351"/>
    <s v="RIV/00216208:11410/13:10130719"/>
    <x v="3"/>
  </r>
  <r>
    <x v="207"/>
    <n v="20156638"/>
    <x v="10"/>
    <n v="1.6419999599457"/>
    <n v="171351"/>
    <s v="RIV/00216208:11410/13:10130719"/>
    <x v="3"/>
  </r>
  <r>
    <x v="35"/>
    <n v="10518777"/>
    <x v="12"/>
    <n v="0.42699998617172003"/>
    <n v="171353"/>
    <s v="RIV/00216208:11410/12:10130721"/>
    <x v="2"/>
  </r>
  <r>
    <x v="188"/>
    <n v="62443417"/>
    <x v="10"/>
    <n v="3.0139999389647998"/>
    <n v="171355"/>
    <s v="RIV/00216208:11410/13:10130723"/>
    <x v="3"/>
  </r>
  <r>
    <x v="35"/>
    <n v="10518777"/>
    <x v="12"/>
    <n v="0"/>
    <n v="171357"/>
    <s v="RIV/00216208:11410/12:10130725"/>
    <x v="2"/>
  </r>
  <r>
    <x v="35"/>
    <n v="10518777"/>
    <x v="12"/>
    <n v="0"/>
    <n v="171359"/>
    <s v="RIV/00216208:11410/12:10130727"/>
    <x v="2"/>
  </r>
  <r>
    <x v="46"/>
    <n v="69421183"/>
    <x v="1"/>
    <n v="14.1890001297"/>
    <n v="171361"/>
    <s v="RIV/00216208:11410/12:10130729"/>
    <x v="2"/>
  </r>
  <r>
    <x v="46"/>
    <n v="69421183"/>
    <x v="1"/>
    <n v="14.1890001297"/>
    <n v="171367"/>
    <s v="RIV/00216208:11410/12:10130735"/>
    <x v="2"/>
  </r>
  <r>
    <x v="46"/>
    <n v="69421183"/>
    <x v="1"/>
    <n v="0.43399998545647001"/>
    <n v="171369"/>
    <s v="RIV/00216208:11410/12:10130737"/>
    <x v="2"/>
  </r>
  <r>
    <x v="112"/>
    <n v="88824240"/>
    <x v="2"/>
    <n v="0"/>
    <n v="171370"/>
    <s v="RIV/00216208:11410/12:10130738"/>
    <x v="2"/>
  </r>
  <r>
    <x v="35"/>
    <n v="10518777"/>
    <x v="12"/>
    <n v="0.14200000464915999"/>
    <n v="171372"/>
    <s v="RIV/00216208:11410/12:10130740"/>
    <x v="2"/>
  </r>
  <r>
    <x v="46"/>
    <n v="69421183"/>
    <x v="1"/>
    <n v="0.59100002050400002"/>
    <n v="171374"/>
    <s v="RIV/00216208:11410/12:10130742"/>
    <x v="2"/>
  </r>
  <r>
    <x v="112"/>
    <n v="88824240"/>
    <x v="2"/>
    <n v="4.9330000877379998"/>
    <n v="171378"/>
    <s v="RIV/00216208:11410/12:10130746"/>
    <x v="2"/>
  </r>
  <r>
    <x v="32"/>
    <n v="78331818"/>
    <x v="13"/>
    <n v="11.079999923706"/>
    <n v="171383"/>
    <s v="RIV/00216208:11410/10:10130751"/>
    <x v="0"/>
  </r>
  <r>
    <x v="229"/>
    <n v="17657314"/>
    <x v="2"/>
    <n v="2.9930000305175999"/>
    <n v="171417"/>
    <s v="RIV/00216208:11410/12:10130785"/>
    <x v="2"/>
  </r>
  <r>
    <x v="167"/>
    <n v="69704663"/>
    <x v="7"/>
    <n v="0.89200001955032004"/>
    <n v="171577"/>
    <s v="RIV/00216208:11410/12:10130945"/>
    <x v="2"/>
  </r>
  <r>
    <x v="97"/>
    <n v="42597665"/>
    <x v="20"/>
    <n v="4.6053333282470001"/>
    <n v="171578"/>
    <s v="RIV/00216208:11410/12:10130946"/>
    <x v="2"/>
  </r>
  <r>
    <x v="91"/>
    <n v="70465137"/>
    <x v="20"/>
    <n v="4.6053333282470001"/>
    <n v="171578"/>
    <s v="RIV/00216208:11410/12:10130946"/>
    <x v="2"/>
  </r>
  <r>
    <x v="99"/>
    <n v="47439523"/>
    <x v="0"/>
    <n v="4.6053333282470001"/>
    <n v="171578"/>
    <s v="RIV/00216208:11410/12:10130946"/>
    <x v="2"/>
  </r>
  <r>
    <x v="46"/>
    <n v="69421183"/>
    <x v="1"/>
    <n v="0.54199999570847002"/>
    <n v="171613"/>
    <s v="RIV/00216208:11410/12:10130981"/>
    <x v="2"/>
  </r>
  <r>
    <x v="46"/>
    <n v="69421183"/>
    <x v="1"/>
    <n v="31.709999084473001"/>
    <n v="171618"/>
    <s v="RIV/00216208:11410/12:10130986"/>
    <x v="2"/>
  </r>
  <r>
    <x v="46"/>
    <n v="69421183"/>
    <x v="1"/>
    <n v="0"/>
    <n v="171631"/>
    <s v="RIV/00216208:11410/12:10130999"/>
    <x v="2"/>
  </r>
  <r>
    <x v="34"/>
    <n v="15773577"/>
    <x v="10"/>
    <n v="2.3650000095367001"/>
    <n v="171652"/>
    <s v="RIV/00216208:11410/12:10131020"/>
    <x v="2"/>
  </r>
  <r>
    <x v="258"/>
    <n v="35993116"/>
    <x v="9"/>
    <n v="0"/>
    <n v="171824"/>
    <s v="RIV/00216208:11410/12:10131192"/>
    <x v="2"/>
  </r>
  <r>
    <x v="145"/>
    <n v="80641805"/>
    <x v="13"/>
    <n v="11.079999923706"/>
    <n v="171826"/>
    <s v="RIV/00216208:11410/10:10131194"/>
    <x v="0"/>
  </r>
  <r>
    <x v="83"/>
    <n v="71411680"/>
    <x v="8"/>
    <n v="1.4190000295639"/>
    <n v="171828"/>
    <s v="RIV/00216208:11410/12:10131196"/>
    <x v="2"/>
  </r>
  <r>
    <x v="316"/>
    <n v="64353610"/>
    <x v="8"/>
    <n v="1.4190000295639"/>
    <n v="171828"/>
    <s v="RIV/00216208:11410/12:10131196"/>
    <x v="2"/>
  </r>
  <r>
    <x v="252"/>
    <n v="23760862"/>
    <x v="16"/>
    <n v="9.4593334197996999"/>
    <n v="171922"/>
    <s v="RIV/00216208:11410/12:10131260"/>
    <x v="2"/>
  </r>
  <r>
    <x v="71"/>
    <n v="16858071"/>
    <x v="16"/>
    <n v="9.4593334197996999"/>
    <n v="171922"/>
    <s v="RIV/00216208:11410/12:10131260"/>
    <x v="2"/>
  </r>
  <r>
    <x v="254"/>
    <n v="20459821"/>
    <x v="16"/>
    <n v="9.4593334197996999"/>
    <n v="171922"/>
    <s v="RIV/00216208:11410/12:10131260"/>
    <x v="2"/>
  </r>
  <r>
    <x v="134"/>
    <n v="48832903"/>
    <x v="14"/>
    <n v="3.9709999561310001"/>
    <n v="171948"/>
    <s v="RIV/00216208:11410/12:10131286"/>
    <x v="2"/>
  </r>
  <r>
    <x v="134"/>
    <n v="48832903"/>
    <x v="14"/>
    <n v="10.373000144958"/>
    <n v="171950"/>
    <s v="RIV/00216208:11410/12:10131288"/>
    <x v="2"/>
  </r>
  <r>
    <x v="134"/>
    <n v="48832903"/>
    <x v="14"/>
    <n v="18.989999771118001"/>
    <n v="171953"/>
    <s v="RIV/00216208:11410/12:10131291"/>
    <x v="2"/>
  </r>
  <r>
    <x v="145"/>
    <n v="80641805"/>
    <x v="13"/>
    <n v="0.48399999737740002"/>
    <n v="171977"/>
    <s v="RIV/00216208:11410/12:10131315"/>
    <x v="2"/>
  </r>
  <r>
    <x v="317"/>
    <n v="15196862"/>
    <x v="9"/>
    <n v="0"/>
    <n v="172021"/>
    <s v="RIV/00216208:11410/12:10131355"/>
    <x v="2"/>
  </r>
  <r>
    <x v="317"/>
    <n v="15196862"/>
    <x v="9"/>
    <n v="2.8380000591278001"/>
    <n v="172025"/>
    <s v="RIV/00216208:11410/12:10131359"/>
    <x v="2"/>
  </r>
  <r>
    <x v="317"/>
    <n v="15196862"/>
    <x v="9"/>
    <n v="0"/>
    <n v="172026"/>
    <s v="RIV/00216208:11410/12:10131360"/>
    <x v="2"/>
  </r>
  <r>
    <x v="118"/>
    <n v="16679087"/>
    <x v="2"/>
    <n v="0"/>
    <n v="172057"/>
    <s v="RIV/00216208:11410/12:10131391"/>
    <x v="2"/>
  </r>
  <r>
    <x v="318"/>
    <n v="32730668"/>
    <x v="19"/>
    <n v="22.159500122071002"/>
    <n v="172193"/>
    <s v="RIV/00216208:11410/11:10131527"/>
    <x v="1"/>
  </r>
  <r>
    <x v="319"/>
    <n v="29260015"/>
    <x v="19"/>
    <n v="22.159500122071002"/>
    <n v="172193"/>
    <s v="RIV/00216208:11410/11:10131527"/>
    <x v="1"/>
  </r>
  <r>
    <x v="19"/>
    <n v="55215789"/>
    <x v="10"/>
    <n v="2.5060000419617001"/>
    <n v="172203"/>
    <s v="RIV/00216208:11410/12:10131537"/>
    <x v="2"/>
  </r>
  <r>
    <x v="320"/>
    <n v="73560674"/>
    <x v="7"/>
    <n v="0.45500001311302002"/>
    <n v="172243"/>
    <s v="RIV/00216208:11410/12:10131573"/>
    <x v="2"/>
  </r>
  <r>
    <x v="23"/>
    <n v="71837112"/>
    <x v="10"/>
    <n v="2.0050001144409002"/>
    <n v="172280"/>
    <s v="RIV/00216208:11410/12:10131610"/>
    <x v="2"/>
  </r>
  <r>
    <x v="167"/>
    <n v="69704663"/>
    <x v="7"/>
    <n v="0.68300002813339"/>
    <n v="172295"/>
    <s v="RIV/00216208:11410/12:10131625"/>
    <x v="2"/>
  </r>
  <r>
    <x v="167"/>
    <n v="69704663"/>
    <x v="7"/>
    <n v="1.9570000171660999"/>
    <n v="172299"/>
    <s v="RIV/00216208:11410/12:10131629"/>
    <x v="2"/>
  </r>
  <r>
    <x v="167"/>
    <n v="69704663"/>
    <x v="7"/>
    <n v="4.1865000724792001"/>
    <n v="172309"/>
    <s v="RIV/00216208:11410/11:10131639"/>
    <x v="1"/>
  </r>
  <r>
    <x v="321"/>
    <n v="71136886"/>
    <x v="7"/>
    <n v="4.1865000724792001"/>
    <n v="172309"/>
    <s v="RIV/00216208:11410/11:10131639"/>
    <x v="1"/>
  </r>
  <r>
    <x v="256"/>
    <n v="96740715"/>
    <x v="9"/>
    <n v="9.4589996337890003"/>
    <n v="172310"/>
    <s v="RIV/00216208:11410/12:10131640"/>
    <x v="2"/>
  </r>
  <r>
    <x v="322"/>
    <n v="35510929"/>
    <x v="9"/>
    <n v="9.4589996337890003"/>
    <n v="172310"/>
    <s v="RIV/00216208:11410/12:10131640"/>
    <x v="2"/>
  </r>
  <r>
    <x v="167"/>
    <n v="69704663"/>
    <x v="7"/>
    <n v="4.8920001983642996"/>
    <n v="172316"/>
    <s v="RIV/00216208:11410/12:10131646"/>
    <x v="2"/>
  </r>
  <r>
    <x v="167"/>
    <n v="69704663"/>
    <x v="7"/>
    <n v="3.9509999752045002"/>
    <n v="172333"/>
    <s v="RIV/00216208:11410/12:10131663"/>
    <x v="2"/>
  </r>
  <r>
    <x v="167"/>
    <n v="69704663"/>
    <x v="7"/>
    <n v="2.0759999752045002"/>
    <n v="172338"/>
    <s v="RIV/00216208:11410/12:10131668"/>
    <x v="2"/>
  </r>
  <r>
    <x v="177"/>
    <n v="46468632"/>
    <x v="21"/>
    <n v="0.94599997997285001"/>
    <n v="172346"/>
    <s v="RIV/00216208:11410/12:10131676"/>
    <x v="2"/>
  </r>
  <r>
    <x v="323"/>
    <n v="95528070"/>
    <x v="21"/>
    <n v="0.94599997997285001"/>
    <n v="172346"/>
    <s v="RIV/00216208:11410/12:10131676"/>
    <x v="2"/>
  </r>
  <r>
    <x v="177"/>
    <n v="46468632"/>
    <x v="21"/>
    <n v="0.94599997997285001"/>
    <n v="172352"/>
    <s v="RIV/00216208:11410/12:10131682"/>
    <x v="2"/>
  </r>
  <r>
    <x v="323"/>
    <n v="95528070"/>
    <x v="21"/>
    <n v="0.94599997997285001"/>
    <n v="172352"/>
    <s v="RIV/00216208:11410/12:10131682"/>
    <x v="2"/>
  </r>
  <r>
    <x v="6"/>
    <n v="24625498"/>
    <x v="5"/>
    <n v="9.4593334197996999"/>
    <n v="172355"/>
    <s v="RIV/00216208:11410/12:10131685"/>
    <x v="2"/>
  </r>
  <r>
    <x v="160"/>
    <n v="75498935"/>
    <x v="5"/>
    <n v="9.4593334197996999"/>
    <n v="172355"/>
    <s v="RIV/00216208:11410/12:10131685"/>
    <x v="2"/>
  </r>
  <r>
    <x v="38"/>
    <n v="68270711"/>
    <x v="5"/>
    <n v="9.4593334197996999"/>
    <n v="172355"/>
    <s v="RIV/00216208:11410/12:10131685"/>
    <x v="2"/>
  </r>
  <r>
    <x v="178"/>
    <n v="19318174"/>
    <x v="7"/>
    <n v="8.1230001449584996"/>
    <n v="172378"/>
    <s v="RIV/00216208:11410/12:10131708"/>
    <x v="2"/>
  </r>
  <r>
    <x v="324"/>
    <n v="63254382"/>
    <x v="11"/>
    <n v="1.0025000572205001"/>
    <n v="172449"/>
    <s v="RIV/00216208:11410/12:10131779"/>
    <x v="2"/>
  </r>
  <r>
    <x v="187"/>
    <n v="44786693"/>
    <x v="11"/>
    <n v="1.0025000572205001"/>
    <n v="172449"/>
    <s v="RIV/00216208:11410/12:10131779"/>
    <x v="2"/>
  </r>
  <r>
    <x v="205"/>
    <n v="65316663"/>
    <x v="11"/>
    <n v="1.7539999485016"/>
    <n v="172453"/>
    <s v="RIV/00216208:11410/12:10131783"/>
    <x v="2"/>
  </r>
  <r>
    <x v="288"/>
    <n v="85826115"/>
    <x v="16"/>
    <n v="1.1019999980927"/>
    <n v="172454"/>
    <s v="RIV/00216208:11410/11:10131784"/>
    <x v="1"/>
  </r>
  <r>
    <x v="325"/>
    <n v="72112383"/>
    <x v="9"/>
    <n v="28.378000259398998"/>
    <n v="172460"/>
    <s v="RIV/00216208:11410/12:10131790"/>
    <x v="2"/>
  </r>
  <r>
    <x v="134"/>
    <n v="48832903"/>
    <x v="14"/>
    <n v="2.7569999694824001"/>
    <n v="172479"/>
    <s v="RIV/00216208:11410/12:10131809"/>
    <x v="2"/>
  </r>
  <r>
    <x v="320"/>
    <n v="73560674"/>
    <x v="7"/>
    <n v="0.28799998760223"/>
    <n v="172488"/>
    <s v="RIV/00216208:11410/12:10131818"/>
    <x v="2"/>
  </r>
  <r>
    <x v="68"/>
    <n v="15554822"/>
    <x v="1"/>
    <n v="1.3589999675751001"/>
    <n v="172525"/>
    <s v="RIV/00216208:11410/12:10131855"/>
    <x v="2"/>
  </r>
  <r>
    <x v="128"/>
    <n v="84561072"/>
    <x v="13"/>
    <n v="2.7569999694824001"/>
    <n v="172527"/>
    <s v="RIV/00216208:11410/12:10131857"/>
    <x v="2"/>
  </r>
  <r>
    <x v="28"/>
    <n v="72361965"/>
    <x v="1"/>
    <n v="0.76499998569489003"/>
    <n v="172530"/>
    <s v="RIV/00216208:11410/12:10131860"/>
    <x v="2"/>
  </r>
  <r>
    <x v="47"/>
    <n v="36890359"/>
    <x v="1"/>
    <n v="0.59500002861023005"/>
    <n v="172535"/>
    <s v="RIV/00216208:11410/12:10131865"/>
    <x v="2"/>
  </r>
  <r>
    <x v="169"/>
    <n v="41067627"/>
    <x v="1"/>
    <n v="0.68000000715256004"/>
    <n v="172536"/>
    <s v="RIV/00216208:11410/12:10131866"/>
    <x v="2"/>
  </r>
  <r>
    <x v="212"/>
    <n v="44111415"/>
    <x v="1"/>
    <n v="0.25499999523162997"/>
    <n v="172537"/>
    <s v="RIV/00216208:11410/12:10131867"/>
    <x v="2"/>
  </r>
  <r>
    <x v="215"/>
    <n v="37135912"/>
    <x v="1"/>
    <n v="0.59500002861023005"/>
    <n v="172538"/>
    <s v="RIV/00216208:11410/12:10131868"/>
    <x v="2"/>
  </r>
  <r>
    <x v="120"/>
    <n v="51918339"/>
    <x v="1"/>
    <n v="0.25499999523162997"/>
    <n v="172539"/>
    <s v="RIV/00216208:11410/12:10131869"/>
    <x v="2"/>
  </r>
  <r>
    <x v="168"/>
    <n v="48943850"/>
    <x v="1"/>
    <n v="0.68000000715256004"/>
    <n v="172540"/>
    <s v="RIV/00216208:11410/12:10131870"/>
    <x v="2"/>
  </r>
  <r>
    <x v="172"/>
    <n v="89646785"/>
    <x v="1"/>
    <n v="0.68000000715256004"/>
    <n v="172541"/>
    <s v="RIV/00216208:11410/12:10131871"/>
    <x v="2"/>
  </r>
  <r>
    <x v="226"/>
    <n v="73384537"/>
    <x v="1"/>
    <n v="1.6139999628067001"/>
    <n v="172542"/>
    <s v="RIV/00216208:11410/12:10131872"/>
    <x v="2"/>
  </r>
  <r>
    <x v="46"/>
    <n v="69421183"/>
    <x v="1"/>
    <n v="1.4440000057219999"/>
    <n v="172543"/>
    <s v="RIV/00216208:11410/12:10131873"/>
    <x v="2"/>
  </r>
  <r>
    <x v="107"/>
    <n v="34231653"/>
    <x v="1"/>
    <n v="0.76499998569489003"/>
    <n v="172544"/>
    <s v="RIV/00216208:11410/12:10131874"/>
    <x v="2"/>
  </r>
  <r>
    <x v="87"/>
    <n v="82505853"/>
    <x v="19"/>
    <n v="2.7569999694824001"/>
    <n v="172558"/>
    <s v="RIV/00216208:11410/12:10131888"/>
    <x v="2"/>
  </r>
  <r>
    <x v="61"/>
    <n v="40492690"/>
    <x v="10"/>
    <n v="2.7569999694824001"/>
    <n v="172569"/>
    <s v="RIV/00216208:11410/12:10131899"/>
    <x v="2"/>
  </r>
  <r>
    <x v="326"/>
    <n v="38353473"/>
    <x v="13"/>
    <n v="0"/>
    <n v="172572"/>
    <s v="RIV/00216208:11410/12:10131902"/>
    <x v="2"/>
  </r>
  <r>
    <x v="327"/>
    <n v="80846489"/>
    <x v="16"/>
    <n v="0"/>
    <n v="172576"/>
    <s v="RIV/00216208:11410/11:10131906"/>
    <x v="1"/>
  </r>
  <r>
    <x v="326"/>
    <n v="38353473"/>
    <x v="13"/>
    <n v="2.0050001144409002"/>
    <n v="172580"/>
    <s v="RIV/00216208:11410/12:10131910"/>
    <x v="2"/>
  </r>
  <r>
    <x v="149"/>
    <n v="89942798"/>
    <x v="19"/>
    <n v="3.0079998970032"/>
    <n v="172622"/>
    <s v="RIV/00216208:11410/12:10131952"/>
    <x v="2"/>
  </r>
  <r>
    <x v="318"/>
    <n v="32730668"/>
    <x v="19"/>
    <n v="0.97549998760224998"/>
    <n v="172636"/>
    <s v="RIV/00216208:11410/12:10131966"/>
    <x v="2"/>
  </r>
  <r>
    <x v="319"/>
    <n v="29260015"/>
    <x v="19"/>
    <n v="0.97549998760224998"/>
    <n v="172636"/>
    <s v="RIV/00216208:11410/12:10131966"/>
    <x v="2"/>
  </r>
  <r>
    <x v="328"/>
    <n v="43869599"/>
    <x v="1"/>
    <n v="0.42500001192093001"/>
    <n v="172684"/>
    <s v="RIV/00216208:11410/12:10132014"/>
    <x v="2"/>
  </r>
  <r>
    <x v="132"/>
    <n v="88474650"/>
    <x v="0"/>
    <n v="7.0945000648500001"/>
    <n v="172707"/>
    <s v="RIV/00216208:11410/12:10132037"/>
    <x v="2"/>
  </r>
  <r>
    <x v="329"/>
    <n v="24419625"/>
    <x v="0"/>
    <n v="7.0945000648500001"/>
    <n v="172707"/>
    <s v="RIV/00216208:11410/12:10132037"/>
    <x v="2"/>
  </r>
  <r>
    <x v="6"/>
    <n v="24625498"/>
    <x v="5"/>
    <n v="14.189000129699"/>
    <n v="172715"/>
    <s v="RIV/00216208:11410/12:10132045"/>
    <x v="2"/>
  </r>
  <r>
    <x v="160"/>
    <n v="75498935"/>
    <x v="5"/>
    <n v="14.189000129699"/>
    <n v="172715"/>
    <s v="RIV/00216208:11410/12:10132045"/>
    <x v="2"/>
  </r>
  <r>
    <x v="6"/>
    <n v="24625498"/>
    <x v="5"/>
    <n v="14.189000129699"/>
    <n v="172777"/>
    <s v="RIV/00216208:11410/12:10132107"/>
    <x v="2"/>
  </r>
  <r>
    <x v="5"/>
    <n v="68623570"/>
    <x v="5"/>
    <n v="14.189000129699"/>
    <n v="172777"/>
    <s v="RIV/00216208:11410/12:10132107"/>
    <x v="2"/>
  </r>
  <r>
    <x v="330"/>
    <n v="37638493"/>
    <x v="1"/>
    <n v="1.9730000495911"/>
    <n v="172779"/>
    <s v="RIV/00216208:11410/12:10132109"/>
    <x v="2"/>
  </r>
  <r>
    <x v="200"/>
    <n v="26116753"/>
    <x v="9"/>
    <n v="0.65799999237061002"/>
    <n v="172783"/>
    <s v="RIV/00216208:11410/12:10132113"/>
    <x v="2"/>
  </r>
  <r>
    <x v="6"/>
    <n v="24625498"/>
    <x v="5"/>
    <n v="14.189000129699"/>
    <n v="172792"/>
    <s v="RIV/00216208:11410/12:10132122"/>
    <x v="2"/>
  </r>
  <r>
    <x v="5"/>
    <n v="68623570"/>
    <x v="5"/>
    <n v="14.189000129699"/>
    <n v="172792"/>
    <s v="RIV/00216208:11410/12:10132122"/>
    <x v="2"/>
  </r>
  <r>
    <x v="331"/>
    <n v="16697655"/>
    <x v="6"/>
    <n v="1.9400000572205001"/>
    <n v="172795"/>
    <s v="RIV/00216208:11410/12:10132125"/>
    <x v="2"/>
  </r>
  <r>
    <x v="332"/>
    <n v="34050228"/>
    <x v="9"/>
    <n v="1.0340000391005999"/>
    <n v="172815"/>
    <s v="RIV/00216208:11410/12:10132145"/>
    <x v="2"/>
  </r>
  <r>
    <x v="68"/>
    <n v="15554822"/>
    <x v="1"/>
    <n v="0.93999999761580999"/>
    <n v="172816"/>
    <s v="RIV/00216208:11410/12:10132146"/>
    <x v="2"/>
  </r>
  <r>
    <x v="333"/>
    <n v="40904757"/>
    <x v="1"/>
    <n v="0.3759999871254"/>
    <n v="172817"/>
    <s v="RIV/00216208:11410/12:10132147"/>
    <x v="2"/>
  </r>
  <r>
    <x v="173"/>
    <n v="78081893"/>
    <x v="1"/>
    <n v="0.93999999761580999"/>
    <n v="172819"/>
    <s v="RIV/00216208:11410/12:10132149"/>
    <x v="2"/>
  </r>
  <r>
    <x v="47"/>
    <n v="36890359"/>
    <x v="1"/>
    <n v="0.84600001573563"/>
    <n v="172821"/>
    <s v="RIV/00216208:11410/12:10132151"/>
    <x v="2"/>
  </r>
  <r>
    <x v="130"/>
    <n v="52916421"/>
    <x v="1"/>
    <n v="0.84600001573563"/>
    <n v="172822"/>
    <s v="RIV/00216208:11410/12:10132152"/>
    <x v="2"/>
  </r>
  <r>
    <x v="46"/>
    <n v="69421183"/>
    <x v="1"/>
    <n v="4.6999998390675E-2"/>
    <n v="172824"/>
    <s v="RIV/00216208:11410/12:10132154"/>
    <x v="2"/>
  </r>
  <r>
    <x v="28"/>
    <n v="72361965"/>
    <x v="1"/>
    <n v="0.65799999237061002"/>
    <n v="172827"/>
    <s v="RIV/00216208:11410/12:10132157"/>
    <x v="2"/>
  </r>
  <r>
    <x v="281"/>
    <n v="69995567"/>
    <x v="1"/>
    <n v="0.84600001573563"/>
    <n v="172828"/>
    <s v="RIV/00216208:11410/12:10132158"/>
    <x v="2"/>
  </r>
  <r>
    <x v="169"/>
    <n v="41067627"/>
    <x v="1"/>
    <n v="0.75199997425079002"/>
    <n v="172829"/>
    <s v="RIV/00216208:11410/12:10132159"/>
    <x v="2"/>
  </r>
  <r>
    <x v="212"/>
    <n v="44111415"/>
    <x v="1"/>
    <n v="0.46999999880790999"/>
    <n v="172830"/>
    <s v="RIV/00216208:11410/12:10132160"/>
    <x v="2"/>
  </r>
  <r>
    <x v="172"/>
    <n v="89646785"/>
    <x v="1"/>
    <n v="0.84600001573563"/>
    <n v="172832"/>
    <s v="RIV/00216208:11410/12:10132162"/>
    <x v="2"/>
  </r>
  <r>
    <x v="107"/>
    <n v="34231653"/>
    <x v="1"/>
    <n v="0.65799999237061002"/>
    <n v="172833"/>
    <s v="RIV/00216208:11410/12:10132163"/>
    <x v="2"/>
  </r>
  <r>
    <x v="270"/>
    <n v="53227931"/>
    <x v="17"/>
    <n v="40.101001739502003"/>
    <n v="172875"/>
    <s v="RIV/00216208:11410/12:10132205"/>
    <x v="2"/>
  </r>
  <r>
    <x v="270"/>
    <n v="53227931"/>
    <x v="17"/>
    <n v="3.9709999561310001"/>
    <n v="172884"/>
    <s v="RIV/00216208:11410/12:10132214"/>
    <x v="2"/>
  </r>
  <r>
    <x v="334"/>
    <n v="65473943"/>
    <x v="12"/>
    <n v="0"/>
    <n v="172899"/>
    <s v="RIV/00216208:11410/12:10132229"/>
    <x v="2"/>
  </r>
  <r>
    <x v="270"/>
    <n v="53227931"/>
    <x v="17"/>
    <n v="2.7569999694824001"/>
    <n v="172920"/>
    <s v="RIV/00216208:11410/12:10132250"/>
    <x v="2"/>
  </r>
  <r>
    <x v="18"/>
    <n v="18270598"/>
    <x v="0"/>
    <n v="0.85000002384186002"/>
    <n v="172943"/>
    <s v="RIV/00216208:11410/12:10132273"/>
    <x v="2"/>
  </r>
  <r>
    <x v="171"/>
    <n v="28168035"/>
    <x v="1"/>
    <n v="0.46999999880790999"/>
    <n v="172953"/>
    <s v="RIV/00216208:11410/12:10132283"/>
    <x v="2"/>
  </r>
  <r>
    <x v="335"/>
    <n v="89871318"/>
    <x v="0"/>
    <n v="2.8380000591278001"/>
    <n v="172975"/>
    <s v="RIV/00216208:11410/12:10132305"/>
    <x v="2"/>
  </r>
  <r>
    <x v="68"/>
    <n v="15554822"/>
    <x v="1"/>
    <n v="2.6940000057220002"/>
    <n v="172984"/>
    <s v="RIV/00216208:11410/12:10132314"/>
    <x v="2"/>
  </r>
  <r>
    <x v="28"/>
    <n v="72361965"/>
    <x v="1"/>
    <n v="2.6940000057220002"/>
    <n v="172985"/>
    <s v="RIV/00216208:11410/12:10132315"/>
    <x v="2"/>
  </r>
  <r>
    <x v="47"/>
    <n v="36890359"/>
    <x v="1"/>
    <n v="2.6940000057220002"/>
    <n v="172988"/>
    <s v="RIV/00216208:11410/12:10132318"/>
    <x v="2"/>
  </r>
  <r>
    <x v="172"/>
    <n v="89646785"/>
    <x v="1"/>
    <n v="2.6940000057220002"/>
    <n v="172989"/>
    <s v="RIV/00216208:11410/12:10132319"/>
    <x v="2"/>
  </r>
  <r>
    <x v="46"/>
    <n v="69421183"/>
    <x v="1"/>
    <n v="2.6940000057220002"/>
    <n v="172990"/>
    <s v="RIV/00216208:11410/12:10132320"/>
    <x v="2"/>
  </r>
  <r>
    <x v="330"/>
    <n v="37638493"/>
    <x v="1"/>
    <n v="2.6940000057220002"/>
    <n v="172991"/>
    <s v="RIV/00216208:11410/12:10132321"/>
    <x v="2"/>
  </r>
  <r>
    <x v="208"/>
    <n v="45931967"/>
    <x v="13"/>
    <n v="0"/>
    <n v="173000"/>
    <s v="RIV/00216208:11410/12:10132330"/>
    <x v="2"/>
  </r>
  <r>
    <x v="130"/>
    <n v="52916421"/>
    <x v="1"/>
    <n v="2.6940000057220002"/>
    <n v="173004"/>
    <s v="RIV/00216208:11410/12:10132334"/>
    <x v="2"/>
  </r>
  <r>
    <x v="336"/>
    <n v="71933227"/>
    <x v="6"/>
    <n v="0.89399999380112005"/>
    <n v="173028"/>
    <s v="RIV/00216208:11410/12:10132358"/>
    <x v="2"/>
  </r>
  <r>
    <x v="336"/>
    <n v="71933227"/>
    <x v="6"/>
    <n v="1.1169999837875"/>
    <n v="173042"/>
    <s v="RIV/00216208:11410/12:10132372"/>
    <x v="2"/>
  </r>
  <r>
    <x v="336"/>
    <n v="71933227"/>
    <x v="6"/>
    <n v="0.89399999380112005"/>
    <n v="173047"/>
    <s v="RIV/00216208:11410/12:10132377"/>
    <x v="2"/>
  </r>
  <r>
    <x v="138"/>
    <n v="68892100"/>
    <x v="19"/>
    <n v="2.0050001144409002"/>
    <n v="173240"/>
    <s v="RIV/00216208:11410/12:10132570"/>
    <x v="2"/>
  </r>
  <r>
    <x v="17"/>
    <n v="52104688"/>
    <x v="10"/>
    <n v="4.1000001132488001E-2"/>
    <n v="173413"/>
    <s v="RIV/00216208:11410/13:10132743"/>
    <x v="3"/>
  </r>
  <r>
    <x v="195"/>
    <n v="25351139"/>
    <x v="9"/>
    <n v="2.8380000591278001"/>
    <n v="173425"/>
    <s v="RIV/00216208:11410/12:10132755"/>
    <x v="2"/>
  </r>
  <r>
    <x v="195"/>
    <n v="25351139"/>
    <x v="9"/>
    <n v="2.8380000591278001"/>
    <n v="173428"/>
    <s v="RIV/00216208:11410/12:10132758"/>
    <x v="2"/>
  </r>
  <r>
    <x v="195"/>
    <n v="25351139"/>
    <x v="9"/>
    <n v="2.8380000591278001"/>
    <n v="173433"/>
    <s v="RIV/00216208:11410/12:10132763"/>
    <x v="2"/>
  </r>
  <r>
    <x v="198"/>
    <n v="93077502"/>
    <x v="7"/>
    <n v="0"/>
    <n v="173511"/>
    <s v="RIV/00216208:11410/12:10132841"/>
    <x v="2"/>
  </r>
  <r>
    <x v="321"/>
    <n v="71136886"/>
    <x v="7"/>
    <n v="0.37900000810623002"/>
    <n v="173634"/>
    <s v="RIV/00216208:11410/12:10132964"/>
    <x v="2"/>
  </r>
  <r>
    <x v="19"/>
    <n v="55215789"/>
    <x v="10"/>
    <n v="5.4390001296996999"/>
    <n v="174464"/>
    <s v="RIV/00216208:11410/12:10133795"/>
    <x v="2"/>
  </r>
  <r>
    <x v="337"/>
    <n v="88249694"/>
    <x v="0"/>
    <n v="10.798999786376999"/>
    <n v="174538"/>
    <s v="RIV/00216208:11410/11:10133869"/>
    <x v="1"/>
  </r>
  <r>
    <x v="337"/>
    <n v="88249694"/>
    <x v="0"/>
    <n v="2.4460000991821"/>
    <n v="174547"/>
    <s v="RIV/00216208:11410/12:10133878"/>
    <x v="2"/>
  </r>
  <r>
    <x v="338"/>
    <n v="96334730"/>
    <x v="20"/>
    <n v="0"/>
    <n v="174549"/>
    <s v="RIV/00216208:11410/12:10133880"/>
    <x v="2"/>
  </r>
  <r>
    <x v="35"/>
    <n v="10518777"/>
    <x v="12"/>
    <n v="0"/>
    <n v="174572"/>
    <s v="RIV/00216208:11410/13:10133903"/>
    <x v="3"/>
  </r>
  <r>
    <x v="268"/>
    <n v="19680842"/>
    <x v="16"/>
    <n v="3.0139999389647998"/>
    <n v="174884"/>
    <s v="RIV/00216208:11410/13:10134215"/>
    <x v="3"/>
  </r>
  <r>
    <x v="112"/>
    <n v="88824240"/>
    <x v="2"/>
    <n v="3.0139999389647998"/>
    <n v="174891"/>
    <s v="RIV/00216208:11410/13:10134222"/>
    <x v="3"/>
  </r>
  <r>
    <x v="0"/>
    <n v="14544667"/>
    <x v="15"/>
    <n v="6.3090000152587997"/>
    <n v="174911"/>
    <s v="RIV/00216208:11410/13:10134242"/>
    <x v="3"/>
  </r>
  <r>
    <x v="0"/>
    <n v="14544667"/>
    <x v="15"/>
    <n v="56.791999816895"/>
    <n v="174913"/>
    <s v="RIV/00216208:11410/13:10134244"/>
    <x v="3"/>
  </r>
  <r>
    <x v="74"/>
    <n v="81732358"/>
    <x v="15"/>
    <n v="56.791999816895"/>
    <n v="174913"/>
    <s v="RIV/00216208:11410/13:10134244"/>
    <x v="3"/>
  </r>
  <r>
    <x v="271"/>
    <n v="16303073"/>
    <x v="13"/>
    <n v="0"/>
    <n v="175012"/>
    <s v="RIV/00216208:11410/12:10134343"/>
    <x v="2"/>
  </r>
  <r>
    <x v="72"/>
    <n v="66311720"/>
    <x v="18"/>
    <n v="0.48249998688697998"/>
    <n v="175024"/>
    <s v="RIV/00216208:11410/13:10134355"/>
    <x v="3"/>
  </r>
  <r>
    <x v="13"/>
    <n v="90974382"/>
    <x v="8"/>
    <n v="0.48249998688697998"/>
    <n v="175024"/>
    <s v="RIV/00216208:11410/13:10134355"/>
    <x v="3"/>
  </r>
  <r>
    <x v="339"/>
    <n v="90329135"/>
    <x v="20"/>
    <n v="0"/>
    <n v="176004"/>
    <s v="RIV/00216208:11410/13:10135335"/>
    <x v="3"/>
  </r>
  <r>
    <x v="98"/>
    <n v="22992272"/>
    <x v="20"/>
    <n v="0"/>
    <n v="176004"/>
    <s v="RIV/00216208:11410/13:10135335"/>
    <x v="3"/>
  </r>
  <r>
    <x v="340"/>
    <n v="28443033"/>
    <x v="20"/>
    <n v="0"/>
    <n v="176004"/>
    <s v="RIV/00216208:11410/13:10135335"/>
    <x v="3"/>
  </r>
  <r>
    <x v="141"/>
    <n v="57480332"/>
    <x v="20"/>
    <n v="0"/>
    <n v="176004"/>
    <s v="RIV/00216208:11410/13:10135335"/>
    <x v="3"/>
  </r>
  <r>
    <x v="28"/>
    <n v="72361965"/>
    <x v="1"/>
    <n v="0"/>
    <n v="176027"/>
    <s v="RIV/00216208:11410/13:10135358"/>
    <x v="3"/>
  </r>
  <r>
    <x v="341"/>
    <n v="26969795"/>
    <x v="11"/>
    <n v="0"/>
    <n v="179456"/>
    <s v="RIV/00216208:11410/13:10138787"/>
    <x v="3"/>
  </r>
  <r>
    <x v="61"/>
    <n v="40492690"/>
    <x v="10"/>
    <n v="0"/>
    <n v="197944"/>
    <s v="RIV/00216208:11410/13:10138945"/>
    <x v="3"/>
  </r>
  <r>
    <x v="3"/>
    <n v="14108423"/>
    <x v="3"/>
    <n v="0"/>
    <n v="198263"/>
    <s v="RIV/00216208:11410/13:10139215"/>
    <x v="3"/>
  </r>
  <r>
    <x v="35"/>
    <n v="10518777"/>
    <x v="12"/>
    <n v="0"/>
    <n v="198370"/>
    <s v="RIV/00216208:11410/13:10139322"/>
    <x v="3"/>
  </r>
  <r>
    <x v="157"/>
    <n v="93686934"/>
    <x v="3"/>
    <n v="0"/>
    <n v="198584"/>
    <s v="RIV/00216208:11410/13:10139527"/>
    <x v="3"/>
  </r>
  <r>
    <x v="342"/>
    <n v="96881650"/>
    <x v="3"/>
    <n v="2.8380000591278001"/>
    <n v="198588"/>
    <s v="RIV/00216208:11410/12:10139531"/>
    <x v="2"/>
  </r>
  <r>
    <x v="156"/>
    <n v="33005015"/>
    <x v="3"/>
    <n v="0"/>
    <n v="198589"/>
    <s v="RIV/00216208:11410/13:10139532"/>
    <x v="3"/>
  </r>
  <r>
    <x v="156"/>
    <n v="33005015"/>
    <x v="3"/>
    <n v="0"/>
    <n v="198590"/>
    <s v="RIV/00216208:11410/13:10139533"/>
    <x v="3"/>
  </r>
  <r>
    <x v="106"/>
    <n v="52743615"/>
    <x v="20"/>
    <n v="0.32166665792464999"/>
    <n v="198690"/>
    <s v="RIV/00216208:11410/13:10139633"/>
    <x v="3"/>
  </r>
  <r>
    <x v="287"/>
    <n v="76580155"/>
    <x v="20"/>
    <n v="0.32166665792464999"/>
    <n v="198690"/>
    <s v="RIV/00216208:11410/13:10139633"/>
    <x v="3"/>
  </r>
  <r>
    <x v="97"/>
    <n v="42597665"/>
    <x v="20"/>
    <n v="0.32166665792464999"/>
    <n v="198690"/>
    <s v="RIV/00216208:11410/13:10139633"/>
    <x v="3"/>
  </r>
  <r>
    <x v="92"/>
    <n v="62616417"/>
    <x v="10"/>
    <n v="3.2839999198914001"/>
    <n v="198760"/>
    <s v="RIV/00216208:11410/13:10139698"/>
    <x v="3"/>
  </r>
  <r>
    <x v="68"/>
    <n v="15554822"/>
    <x v="1"/>
    <n v="0"/>
    <n v="198796"/>
    <s v="RIV/00216208:11410/13:10139734"/>
    <x v="3"/>
  </r>
  <r>
    <x v="343"/>
    <n v="74560225"/>
    <x v="2"/>
    <n v="0.70099997520445001"/>
    <n v="198815"/>
    <s v="RIV/00216208:11410/12:10139744"/>
    <x v="2"/>
  </r>
  <r>
    <x v="344"/>
    <n v="47767222"/>
    <x v="2"/>
    <n v="0.70099997520445001"/>
    <n v="198815"/>
    <s v="RIV/00216208:11410/12:10139744"/>
    <x v="2"/>
  </r>
  <r>
    <x v="75"/>
    <n v="19924241"/>
    <x v="15"/>
    <n v="15.070500373841"/>
    <n v="198850"/>
    <s v="RIV/00216208:11410/13:10139779"/>
    <x v="3"/>
  </r>
  <r>
    <x v="67"/>
    <n v="34317739"/>
    <x v="15"/>
    <n v="15.070500373841"/>
    <n v="198850"/>
    <s v="RIV/00216208:11410/13:10139779"/>
    <x v="3"/>
  </r>
  <r>
    <x v="345"/>
    <n v="33057604"/>
    <x v="12"/>
    <n v="7.7140002250670996"/>
    <n v="198977"/>
    <s v="RIV/00216208:11410/13:10139906"/>
    <x v="3"/>
  </r>
  <r>
    <x v="345"/>
    <n v="33057604"/>
    <x v="12"/>
    <n v="23.988000869751001"/>
    <n v="199001"/>
    <s v="RIV/00216208:11410/13:10139930"/>
    <x v="3"/>
  </r>
  <r>
    <x v="10"/>
    <n v="81233830"/>
    <x v="7"/>
    <n v="0.96499997377395996"/>
    <n v="199073"/>
    <s v="RIV/00216208:11410/13:10140002"/>
    <x v="3"/>
  </r>
  <r>
    <x v="10"/>
    <n v="81233830"/>
    <x v="7"/>
    <n v="0.96499997377395996"/>
    <n v="199074"/>
    <s v="RIV/00216208:11410/13:10140003"/>
    <x v="3"/>
  </r>
  <r>
    <x v="10"/>
    <n v="81233830"/>
    <x v="7"/>
    <n v="0.24099999666214"/>
    <n v="199075"/>
    <s v="RIV/00216208:11410/13:10140004"/>
    <x v="3"/>
  </r>
  <r>
    <x v="11"/>
    <n v="52799673"/>
    <x v="8"/>
    <n v="0.24099999666214"/>
    <n v="199075"/>
    <s v="RIV/00216208:11410/13:10140004"/>
    <x v="3"/>
  </r>
  <r>
    <x v="10"/>
    <n v="81233830"/>
    <x v="7"/>
    <n v="0.48249998688697998"/>
    <n v="199076"/>
    <s v="RIV/00216208:11410/13:10140005"/>
    <x v="3"/>
  </r>
  <r>
    <x v="11"/>
    <n v="52799673"/>
    <x v="8"/>
    <n v="0.48249998688697998"/>
    <n v="199076"/>
    <s v="RIV/00216208:11410/13:10140005"/>
    <x v="3"/>
  </r>
  <r>
    <x v="289"/>
    <n v="64123588"/>
    <x v="12"/>
    <n v="0"/>
    <n v="199130"/>
    <s v="RIV/00216208:11410/12:10140059"/>
    <x v="2"/>
  </r>
  <r>
    <x v="11"/>
    <n v="52799673"/>
    <x v="8"/>
    <n v="19.118000030518001"/>
    <n v="199138"/>
    <s v="RIV/00216208:11410/13:10140067"/>
    <x v="3"/>
  </r>
  <r>
    <x v="68"/>
    <n v="15554822"/>
    <x v="1"/>
    <n v="3.0139999389647998"/>
    <n v="199183"/>
    <s v="RIV/00216208:11410/13:10140112"/>
    <x v="3"/>
  </r>
  <r>
    <x v="40"/>
    <n v="43331295"/>
    <x v="16"/>
    <n v="21.283000946045"/>
    <n v="202444"/>
    <s v="RIV/00216208:11410/12:10141882"/>
    <x v="2"/>
  </r>
  <r>
    <x v="40"/>
    <n v="43331295"/>
    <x v="16"/>
    <n v="0.45449998974799999"/>
    <n v="202447"/>
    <s v="RIV/00216208:11410/13:10141885"/>
    <x v="3"/>
  </r>
  <r>
    <x v="346"/>
    <n v="62468529"/>
    <x v="16"/>
    <n v="0.45449998974799999"/>
    <n v="202447"/>
    <s v="RIV/00216208:11410/13:10141885"/>
    <x v="3"/>
  </r>
  <r>
    <x v="82"/>
    <n v="25063823"/>
    <x v="15"/>
    <n v="4.731999874115"/>
    <n v="202448"/>
    <s v="RIV/00216208:11410/13:10141886"/>
    <x v="3"/>
  </r>
  <r>
    <x v="347"/>
    <n v="24057478"/>
    <x v="15"/>
    <n v="4.731999874115"/>
    <n v="202448"/>
    <s v="RIV/00216208:11410/13:10141886"/>
    <x v="3"/>
  </r>
  <r>
    <x v="11"/>
    <n v="52799673"/>
    <x v="8"/>
    <n v="0.21400000154971999"/>
    <n v="214579"/>
    <s v="RIV/00216208:11410/13:10143997"/>
    <x v="3"/>
  </r>
  <r>
    <x v="11"/>
    <n v="52799673"/>
    <x v="8"/>
    <n v="0.32166665792464999"/>
    <n v="214581"/>
    <s v="RIV/00216208:11410/13:10143999"/>
    <x v="3"/>
  </r>
  <r>
    <x v="13"/>
    <n v="90974382"/>
    <x v="8"/>
    <n v="0.32166665792464999"/>
    <n v="214581"/>
    <s v="RIV/00216208:11410/13:10143999"/>
    <x v="3"/>
  </r>
  <r>
    <x v="182"/>
    <n v="75731615"/>
    <x v="12"/>
    <n v="0.32166665792464999"/>
    <n v="214581"/>
    <s v="RIV/00216208:11410/13:10143999"/>
    <x v="3"/>
  </r>
  <r>
    <x v="11"/>
    <n v="52799673"/>
    <x v="8"/>
    <n v="0.60299998521804998"/>
    <n v="214584"/>
    <s v="RIV/00216208:11410/13:10144002"/>
    <x v="3"/>
  </r>
  <r>
    <x v="13"/>
    <n v="90974382"/>
    <x v="8"/>
    <n v="0.48249998688697998"/>
    <n v="214586"/>
    <s v="RIV/00216208:11410/13:10144004"/>
    <x v="3"/>
  </r>
  <r>
    <x v="11"/>
    <n v="52799673"/>
    <x v="8"/>
    <n v="0.48249998688697998"/>
    <n v="214586"/>
    <s v="RIV/00216208:11410/13:10144004"/>
    <x v="3"/>
  </r>
  <r>
    <x v="69"/>
    <n v="99003165"/>
    <x v="16"/>
    <n v="0"/>
    <n v="214610"/>
    <s v="RIV/00216208:11410/13:10144028"/>
    <x v="3"/>
  </r>
  <r>
    <x v="70"/>
    <n v="37693374"/>
    <x v="16"/>
    <n v="0"/>
    <n v="214610"/>
    <s v="RIV/00216208:11410/13:10144028"/>
    <x v="3"/>
  </r>
  <r>
    <x v="71"/>
    <n v="16858071"/>
    <x v="16"/>
    <n v="0"/>
    <n v="214610"/>
    <s v="RIV/00216208:11410/13:10144028"/>
    <x v="3"/>
  </r>
  <r>
    <x v="101"/>
    <n v="95167070"/>
    <x v="16"/>
    <n v="0"/>
    <n v="214612"/>
    <s v="RIV/00216208:11410/12:10144030"/>
    <x v="2"/>
  </r>
  <r>
    <x v="102"/>
    <n v="87003860"/>
    <x v="16"/>
    <n v="0"/>
    <n v="214612"/>
    <s v="RIV/00216208:11410/12:10144030"/>
    <x v="2"/>
  </r>
  <r>
    <x v="69"/>
    <n v="99003165"/>
    <x v="16"/>
    <n v="0"/>
    <n v="214619"/>
    <s v="RIV/00216208:11410/13:10144037"/>
    <x v="3"/>
  </r>
  <r>
    <x v="83"/>
    <n v="71411680"/>
    <x v="8"/>
    <n v="1.3470000028610001"/>
    <n v="214662"/>
    <s v="RIV/00216208:11410/12:10144080"/>
    <x v="2"/>
  </r>
  <r>
    <x v="13"/>
    <n v="90974382"/>
    <x v="8"/>
    <n v="1.3470000028610001"/>
    <n v="214662"/>
    <s v="RIV/00216208:11410/12:10144080"/>
    <x v="2"/>
  </r>
  <r>
    <x v="13"/>
    <n v="90974382"/>
    <x v="8"/>
    <n v="0.27566667397817002"/>
    <n v="214663"/>
    <s v="RIV/00216208:11410/13:10144081"/>
    <x v="3"/>
  </r>
  <r>
    <x v="182"/>
    <n v="75731615"/>
    <x v="12"/>
    <n v="0.27566667397817002"/>
    <n v="214663"/>
    <s v="RIV/00216208:11410/13:10144081"/>
    <x v="3"/>
  </r>
  <r>
    <x v="11"/>
    <n v="52799673"/>
    <x v="8"/>
    <n v="0.27566667397817002"/>
    <n v="214663"/>
    <s v="RIV/00216208:11410/13:10144081"/>
    <x v="3"/>
  </r>
  <r>
    <x v="89"/>
    <n v="37959537"/>
    <x v="15"/>
    <n v="4.731999874115"/>
    <n v="214688"/>
    <s v="RIV/00216208:11410/13:10144106"/>
    <x v="3"/>
  </r>
  <r>
    <x v="348"/>
    <n v="29756591"/>
    <x v="16"/>
    <n v="3.0139999389647998"/>
    <n v="216275"/>
    <s v="RIV/00216208:11410/13:10145647"/>
    <x v="3"/>
  </r>
  <r>
    <x v="62"/>
    <n v="61600451"/>
    <x v="15"/>
    <n v="9.46399974823"/>
    <n v="216317"/>
    <s v="RIV/00216208:11410/13:10145689"/>
    <x v="3"/>
  </r>
  <r>
    <x v="0"/>
    <n v="14544667"/>
    <x v="15"/>
    <n v="2.3660000165303998"/>
    <n v="216329"/>
    <s v="RIV/00216208:11410/13:10145701"/>
    <x v="3"/>
  </r>
  <r>
    <x v="73"/>
    <n v="73068672"/>
    <x v="0"/>
    <n v="2.3660000165303998"/>
    <n v="216329"/>
    <s v="RIV/00216208:11410/13:10145701"/>
    <x v="3"/>
  </r>
  <r>
    <x v="74"/>
    <n v="81732358"/>
    <x v="15"/>
    <n v="2.3660000165303998"/>
    <n v="216329"/>
    <s v="RIV/00216208:11410/13:10145701"/>
    <x v="3"/>
  </r>
  <r>
    <x v="172"/>
    <n v="89646785"/>
    <x v="1"/>
    <n v="0"/>
    <n v="216344"/>
    <s v="RIV/00216208:11410/13:10145716"/>
    <x v="3"/>
  </r>
  <r>
    <x v="69"/>
    <n v="99003165"/>
    <x v="16"/>
    <n v="0"/>
    <n v="216732"/>
    <s v="RIV/00216208:11410/13:10145724"/>
    <x v="3"/>
  </r>
  <r>
    <x v="70"/>
    <n v="37693374"/>
    <x v="16"/>
    <n v="0"/>
    <n v="216732"/>
    <s v="RIV/00216208:11410/13:10145724"/>
    <x v="3"/>
  </r>
  <r>
    <x v="71"/>
    <n v="16858071"/>
    <x v="16"/>
    <n v="0"/>
    <n v="216732"/>
    <s v="RIV/00216208:11410/13:10145724"/>
    <x v="3"/>
  </r>
  <r>
    <x v="251"/>
    <n v="46658278"/>
    <x v="16"/>
    <n v="1.2055000066757"/>
    <n v="216733"/>
    <s v="RIV/00216208:11410/13:10145725"/>
    <x v="3"/>
  </r>
  <r>
    <x v="252"/>
    <n v="23760862"/>
    <x v="16"/>
    <n v="1.2055000066757"/>
    <n v="216733"/>
    <s v="RIV/00216208:11410/13:10145725"/>
    <x v="3"/>
  </r>
  <r>
    <x v="48"/>
    <n v="49776308"/>
    <x v="4"/>
    <n v="0"/>
    <n v="216765"/>
    <s v="RIV/00216208:11410/13:10145757"/>
    <x v="3"/>
  </r>
  <r>
    <x v="28"/>
    <n v="72361965"/>
    <x v="1"/>
    <n v="0"/>
    <n v="216768"/>
    <s v="RIV/00216208:11410/13:10145760"/>
    <x v="3"/>
  </r>
  <r>
    <x v="28"/>
    <n v="72361965"/>
    <x v="1"/>
    <n v="2.8380000591278001"/>
    <n v="216771"/>
    <s v="RIV/00216208:11410/12:10145763"/>
    <x v="2"/>
  </r>
  <r>
    <x v="48"/>
    <n v="49776308"/>
    <x v="4"/>
    <n v="0"/>
    <n v="216788"/>
    <s v="RIV/00216208:11410/13:10145780"/>
    <x v="3"/>
  </r>
  <r>
    <x v="48"/>
    <n v="49776308"/>
    <x v="4"/>
    <n v="0"/>
    <n v="216791"/>
    <s v="RIV/00216208:11410/13:10145783"/>
    <x v="3"/>
  </r>
  <r>
    <x v="172"/>
    <n v="89646785"/>
    <x v="1"/>
    <n v="0"/>
    <n v="216827"/>
    <s v="RIV/00216208:11410/13:10145819"/>
    <x v="3"/>
  </r>
  <r>
    <x v="16"/>
    <n v="54987950"/>
    <x v="8"/>
    <n v="0.96499997377395996"/>
    <n v="216873"/>
    <s v="RIV/00216208:11410/13:10145867"/>
    <x v="3"/>
  </r>
  <r>
    <x v="105"/>
    <n v="29275131"/>
    <x v="19"/>
    <n v="81.022003173827997"/>
    <n v="216888"/>
    <s v="RIV/00216208:11410/13:10145882"/>
    <x v="3"/>
  </r>
  <r>
    <x v="48"/>
    <n v="49776308"/>
    <x v="4"/>
    <n v="0"/>
    <n v="216948"/>
    <s v="RIV/00216208:11410/13:10145942"/>
    <x v="3"/>
  </r>
  <r>
    <x v="288"/>
    <n v="85826115"/>
    <x v="16"/>
    <n v="0"/>
    <n v="216950"/>
    <s v="RIV/00216208:11410/12:10145944"/>
    <x v="2"/>
  </r>
  <r>
    <x v="28"/>
    <n v="72361965"/>
    <x v="1"/>
    <n v="0"/>
    <n v="216951"/>
    <s v="RIV/00216208:11410/12:10145945"/>
    <x v="2"/>
  </r>
  <r>
    <x v="28"/>
    <n v="72361965"/>
    <x v="1"/>
    <n v="9.46399974823"/>
    <n v="216954"/>
    <s v="RIV/00216208:11410/13:10145948"/>
    <x v="3"/>
  </r>
  <r>
    <x v="68"/>
    <n v="15554822"/>
    <x v="1"/>
    <n v="3.0139999389647998"/>
    <n v="227438"/>
    <s v="RIV/00216208:11410/13:10156043"/>
    <x v="3"/>
  </r>
  <r>
    <x v="100"/>
    <n v="26014632"/>
    <x v="8"/>
    <n v="5.6000001728534997E-2"/>
    <n v="227463"/>
    <s v="RIV/00216208:11410/13:10156068"/>
    <x v="3"/>
  </r>
  <r>
    <x v="71"/>
    <n v="16858071"/>
    <x v="16"/>
    <n v="6.3090000152587997"/>
    <n v="238948"/>
    <s v="RIV/00216208:11410/13:10158955"/>
    <x v="3"/>
  </r>
  <r>
    <x v="71"/>
    <n v="16858071"/>
    <x v="16"/>
    <n v="0.27250000834464999"/>
    <n v="238949"/>
    <s v="RIV/00216208:11410/13:10158956"/>
    <x v="3"/>
  </r>
  <r>
    <x v="252"/>
    <n v="23760862"/>
    <x v="16"/>
    <n v="0.27250000834464999"/>
    <n v="238949"/>
    <s v="RIV/00216208:11410/13:10158956"/>
    <x v="3"/>
  </r>
  <r>
    <x v="71"/>
    <n v="16858071"/>
    <x v="16"/>
    <n v="4.3000001460313998E-2"/>
    <n v="238950"/>
    <s v="RIV/00216208:11410/12:10158957"/>
    <x v="2"/>
  </r>
  <r>
    <x v="252"/>
    <n v="23760862"/>
    <x v="16"/>
    <n v="4.3000001460313998E-2"/>
    <n v="238950"/>
    <s v="RIV/00216208:11410/12:10158957"/>
    <x v="2"/>
  </r>
  <r>
    <x v="105"/>
    <n v="29275131"/>
    <x v="19"/>
    <n v="0.73299998044967996"/>
    <n v="238954"/>
    <s v="RIV/00216208:11410/13:10158961"/>
    <x v="3"/>
  </r>
  <r>
    <x v="105"/>
    <n v="29275131"/>
    <x v="19"/>
    <n v="6.1030001640320002"/>
    <n v="238964"/>
    <s v="RIV/00216208:11410/13:10158971"/>
    <x v="3"/>
  </r>
  <r>
    <x v="28"/>
    <n v="72361965"/>
    <x v="1"/>
    <n v="0.15399999916553"/>
    <n v="239010"/>
    <s v="RIV/00216208:11410/13:10159017"/>
    <x v="3"/>
  </r>
  <r>
    <x v="244"/>
    <n v="12941863"/>
    <x v="6"/>
    <n v="0"/>
    <n v="239034"/>
    <s v="RIV/00216208:11410/13:10159037"/>
    <x v="3"/>
  </r>
  <r>
    <x v="244"/>
    <n v="12941863"/>
    <x v="6"/>
    <n v="0"/>
    <n v="239036"/>
    <s v="RIV/00216208:11410/13:10159039"/>
    <x v="3"/>
  </r>
  <r>
    <x v="244"/>
    <n v="12941863"/>
    <x v="6"/>
    <n v="0"/>
    <n v="239038"/>
    <s v="RIV/00216208:11410/13:10159041"/>
    <x v="3"/>
  </r>
  <r>
    <x v="68"/>
    <n v="15554822"/>
    <x v="1"/>
    <n v="0"/>
    <n v="239044"/>
    <s v="RIV/00216208:11410/13:10159047"/>
    <x v="3"/>
  </r>
  <r>
    <x v="229"/>
    <n v="17657314"/>
    <x v="2"/>
    <n v="0"/>
    <n v="239046"/>
    <s v="RIV/00216208:11410/13:10159049"/>
    <x v="3"/>
  </r>
  <r>
    <x v="296"/>
    <n v="52063695"/>
    <x v="2"/>
    <n v="0"/>
    <n v="239046"/>
    <s v="RIV/00216208:11410/13:10159049"/>
    <x v="3"/>
  </r>
  <r>
    <x v="100"/>
    <n v="26014632"/>
    <x v="8"/>
    <n v="0"/>
    <n v="239069"/>
    <s v="RIV/00216208:11410/13:10159072"/>
    <x v="3"/>
  </r>
  <r>
    <x v="21"/>
    <n v="73851668"/>
    <x v="10"/>
    <n v="3.2839999198914001"/>
    <n v="239080"/>
    <s v="RIV/00216208:11410/13:10159083"/>
    <x v="3"/>
  </r>
  <r>
    <x v="101"/>
    <n v="95167070"/>
    <x v="16"/>
    <n v="1.0046666463216001"/>
    <n v="239086"/>
    <s v="RIV/00216208:11410/13:10159089"/>
    <x v="3"/>
  </r>
  <r>
    <x v="102"/>
    <n v="87003860"/>
    <x v="16"/>
    <n v="1.0046666463216001"/>
    <n v="239086"/>
    <s v="RIV/00216208:11410/13:10159089"/>
    <x v="3"/>
  </r>
  <r>
    <x v="139"/>
    <n v="17409350"/>
    <x v="16"/>
    <n v="1.0046666463216001"/>
    <n v="239086"/>
    <s v="RIV/00216208:11410/13:10159089"/>
    <x v="3"/>
  </r>
  <r>
    <x v="348"/>
    <n v="29756591"/>
    <x v="16"/>
    <n v="24.962999343871999"/>
    <n v="239154"/>
    <s v="RIV/00216208:11410/12:10159157"/>
    <x v="2"/>
  </r>
  <r>
    <x v="90"/>
    <n v="11639707"/>
    <x v="20"/>
    <n v="0"/>
    <n v="245951"/>
    <s v="RIV/00216208:11410/13:10159229"/>
    <x v="3"/>
  </r>
  <r>
    <x v="349"/>
    <n v="98721279"/>
    <x v="8"/>
    <n v="0.96499997377395996"/>
    <n v="252725"/>
    <s v="RIV/00216208:11410/13:10159278"/>
    <x v="3"/>
  </r>
  <r>
    <x v="350"/>
    <n v="92680423"/>
    <x v="0"/>
    <n v="11.303000450134"/>
    <n v="252768"/>
    <s v="RIV/00216208:11410/13:10159321"/>
    <x v="3"/>
  </r>
  <r>
    <x v="99"/>
    <n v="47439523"/>
    <x v="0"/>
    <n v="11.303000450134"/>
    <n v="252768"/>
    <s v="RIV/00216208:11410/13:10159321"/>
    <x v="3"/>
  </r>
  <r>
    <x v="234"/>
    <n v="25371858"/>
    <x v="2"/>
    <n v="1.2059999704361"/>
    <n v="252780"/>
    <s v="RIV/00216208:11410/13:10159333"/>
    <x v="3"/>
  </r>
  <r>
    <x v="206"/>
    <n v="14501766"/>
    <x v="10"/>
    <n v="0"/>
    <n v="252794"/>
    <s v="RIV/00216208:11410/13:10159347"/>
    <x v="3"/>
  </r>
  <r>
    <x v="207"/>
    <n v="20156638"/>
    <x v="10"/>
    <n v="3.2839999198914001"/>
    <n v="252853"/>
    <s v="RIV/00216208:11410/13:10159406"/>
    <x v="3"/>
  </r>
  <r>
    <x v="48"/>
    <n v="49776308"/>
    <x v="4"/>
    <n v="0"/>
    <n v="252900"/>
    <s v="RIV/00216208:11410/13:10159453"/>
    <x v="3"/>
  </r>
  <r>
    <x v="112"/>
    <n v="88824240"/>
    <x v="2"/>
    <n v="9.46399974823"/>
    <n v="279131"/>
    <s v="RIV/00216208:11410/13:10172647"/>
    <x v="3"/>
  </r>
  <r>
    <x v="112"/>
    <n v="88824240"/>
    <x v="2"/>
    <n v="6.9320001602173003"/>
    <n v="279132"/>
    <s v="RIV/00216208:11410/13:10172648"/>
    <x v="3"/>
  </r>
  <r>
    <x v="351"/>
    <n v="23887352"/>
    <x v="2"/>
    <n v="0"/>
    <n v="279142"/>
    <s v="RIV/00216208:11410/13:10172658"/>
    <x v="3"/>
  </r>
  <r>
    <x v="210"/>
    <n v="78173849"/>
    <x v="10"/>
    <n v="3.2839999198914001"/>
    <n v="279199"/>
    <s v="RIV/00216208:11410/13:10172715"/>
    <x v="3"/>
  </r>
  <r>
    <x v="11"/>
    <n v="52799673"/>
    <x v="8"/>
    <n v="0.21400000154971999"/>
    <n v="279732"/>
    <s v="RIV/00216208:11410/13:10173248"/>
    <x v="3"/>
  </r>
  <r>
    <x v="90"/>
    <n v="11639707"/>
    <x v="20"/>
    <n v="0"/>
    <n v="279750"/>
    <s v="RIV/00216208:11410/13:10173266"/>
    <x v="3"/>
  </r>
  <r>
    <x v="293"/>
    <n v="10180752"/>
    <x v="20"/>
    <n v="0"/>
    <n v="279750"/>
    <s v="RIV/00216208:11410/13:10173266"/>
    <x v="3"/>
  </r>
  <r>
    <x v="180"/>
    <n v="82663942"/>
    <x v="4"/>
    <n v="0"/>
    <n v="279808"/>
    <s v="RIV/00216208:11410/13:10173324"/>
    <x v="3"/>
  </r>
  <r>
    <x v="180"/>
    <n v="82663942"/>
    <x v="4"/>
    <n v="0"/>
    <n v="279811"/>
    <s v="RIV/00216208:11410/13:10173327"/>
    <x v="3"/>
  </r>
  <r>
    <x v="94"/>
    <n v="40368768"/>
    <x v="8"/>
    <n v="0.96499997377395996"/>
    <n v="279845"/>
    <s v="RIV/00216208:11410/13:10173361"/>
    <x v="3"/>
  </r>
  <r>
    <x v="94"/>
    <n v="40368768"/>
    <x v="8"/>
    <n v="0"/>
    <n v="279847"/>
    <s v="RIV/00216208:11410/13:10173363"/>
    <x v="3"/>
  </r>
  <r>
    <x v="17"/>
    <n v="52104688"/>
    <x v="10"/>
    <n v="3.0139999389647998"/>
    <n v="279935"/>
    <s v="RIV/00216208:11410/13:10173421"/>
    <x v="3"/>
  </r>
  <r>
    <x v="17"/>
    <n v="52104688"/>
    <x v="10"/>
    <n v="3.0139999389647998"/>
    <n v="279944"/>
    <s v="RIV/00216208:11410/13:10173430"/>
    <x v="3"/>
  </r>
  <r>
    <x v="105"/>
    <n v="29275131"/>
    <x v="19"/>
    <n v="2.1189999580382999"/>
    <n v="280131"/>
    <s v="RIV/00216208:11410/13:10173556"/>
    <x v="3"/>
  </r>
  <r>
    <x v="104"/>
    <n v="42640198"/>
    <x v="19"/>
    <n v="1.6019999980927"/>
    <n v="280155"/>
    <s v="RIV/00216208:11410/13:10173580"/>
    <x v="3"/>
  </r>
  <r>
    <x v="107"/>
    <n v="34231653"/>
    <x v="1"/>
    <n v="25.399000167846999"/>
    <n v="280225"/>
    <s v="RIV/00216208:11410/13:10173650"/>
    <x v="3"/>
  </r>
  <r>
    <x v="107"/>
    <n v="34231653"/>
    <x v="1"/>
    <n v="25.399000167846999"/>
    <n v="280226"/>
    <s v="RIV/00216208:11410/13:10173651"/>
    <x v="3"/>
  </r>
  <r>
    <x v="298"/>
    <n v="30776171"/>
    <x v="0"/>
    <n v="0"/>
    <n v="280253"/>
    <s v="RIV/00216208:11410/13:10173678"/>
    <x v="3"/>
  </r>
  <r>
    <x v="34"/>
    <n v="15773577"/>
    <x v="10"/>
    <n v="14.668999671936"/>
    <n v="280258"/>
    <s v="RIV/00216208:11410/13:10173683"/>
    <x v="3"/>
  </r>
  <r>
    <x v="34"/>
    <n v="15773577"/>
    <x v="10"/>
    <n v="11.960000038146999"/>
    <n v="280266"/>
    <s v="RIV/00216208:11410/13:10173691"/>
    <x v="3"/>
  </r>
  <r>
    <x v="338"/>
    <n v="96334730"/>
    <x v="20"/>
    <n v="0"/>
    <n v="280303"/>
    <s v="RIV/00216208:11410/13:10173728"/>
    <x v="3"/>
  </r>
  <r>
    <x v="206"/>
    <n v="14501766"/>
    <x v="10"/>
    <n v="3.0139999389647998"/>
    <n v="280325"/>
    <s v="RIV/00216208:11410/13:10173750"/>
    <x v="3"/>
  </r>
  <r>
    <x v="45"/>
    <n v="47852972"/>
    <x v="17"/>
    <n v="0"/>
    <n v="280367"/>
    <s v="RIV/00216208:11410/13:10173792"/>
    <x v="3"/>
  </r>
  <r>
    <x v="48"/>
    <n v="49776308"/>
    <x v="4"/>
    <n v="0"/>
    <n v="280374"/>
    <s v="RIV/00216208:11410/13:10173799"/>
    <x v="3"/>
  </r>
  <r>
    <x v="24"/>
    <n v="45126712"/>
    <x v="10"/>
    <n v="3.2839999198914001"/>
    <n v="280375"/>
    <s v="RIV/00216208:11410/13:10173800"/>
    <x v="3"/>
  </r>
  <r>
    <x v="210"/>
    <n v="78173849"/>
    <x v="10"/>
    <n v="1.0755314005384"/>
    <n v="280407"/>
    <s v="RIV/00216208:11410/13:10173832"/>
    <x v="3"/>
  </r>
  <r>
    <x v="30"/>
    <n v="94605298"/>
    <x v="10"/>
    <n v="20.256000518798999"/>
    <n v="280415"/>
    <s v="RIV/00216208:11410/13:10173840"/>
    <x v="3"/>
  </r>
  <r>
    <x v="30"/>
    <n v="94605298"/>
    <x v="10"/>
    <n v="0"/>
    <n v="280473"/>
    <s v="RIV/00216208:11410/13:10173898"/>
    <x v="3"/>
  </r>
  <r>
    <x v="35"/>
    <n v="10518777"/>
    <x v="12"/>
    <n v="0"/>
    <n v="287458"/>
    <s v="RIV/00216208:11410/13:10174017"/>
    <x v="3"/>
  </r>
  <r>
    <x v="312"/>
    <n v="29714649"/>
    <x v="12"/>
    <n v="0"/>
    <n v="287458"/>
    <s v="RIV/00216208:11410/13:10174017"/>
    <x v="3"/>
  </r>
  <r>
    <x v="35"/>
    <n v="10518777"/>
    <x v="12"/>
    <n v="0"/>
    <n v="287463"/>
    <s v="RIV/00216208:11410/13:10174022"/>
    <x v="3"/>
  </r>
  <r>
    <x v="315"/>
    <n v="46087454"/>
    <x v="9"/>
    <n v="0"/>
    <n v="287473"/>
    <s v="RIV/00216208:11410/13:10174032"/>
    <x v="3"/>
  </r>
  <r>
    <x v="101"/>
    <n v="95167070"/>
    <x v="16"/>
    <n v="0"/>
    <n v="287504"/>
    <s v="RIV/00216208:11410/13:10174063"/>
    <x v="3"/>
  </r>
  <r>
    <x v="139"/>
    <n v="17409350"/>
    <x v="16"/>
    <n v="0"/>
    <n v="287504"/>
    <s v="RIV/00216208:11410/13:10174063"/>
    <x v="3"/>
  </r>
  <r>
    <x v="76"/>
    <n v="82460042"/>
    <x v="1"/>
    <n v="3.0139999389647998"/>
    <n v="287579"/>
    <s v="RIV/00216208:11410/13:10174138"/>
    <x v="3"/>
  </r>
  <r>
    <x v="167"/>
    <n v="69704663"/>
    <x v="7"/>
    <n v="22.606000900268999"/>
    <n v="288370"/>
    <s v="RIV/00216208:11410/13:10174191"/>
    <x v="3"/>
  </r>
  <r>
    <x v="352"/>
    <n v="62062542"/>
    <x v="1"/>
    <n v="2.9089999198914001"/>
    <n v="295981"/>
    <s v="RIV/00216208:11410/13:10174204"/>
    <x v="3"/>
  </r>
  <r>
    <x v="167"/>
    <n v="69704663"/>
    <x v="7"/>
    <n v="1.0049999952316"/>
    <n v="301020"/>
    <s v="RIV/00216208:11410/13:10188758"/>
    <x v="3"/>
  </r>
  <r>
    <x v="19"/>
    <n v="55215789"/>
    <x v="10"/>
    <n v="2.8680837347691002"/>
    <n v="301024"/>
    <s v="RIV/00216208:11410/13:10188762"/>
    <x v="3"/>
  </r>
  <r>
    <x v="19"/>
    <n v="55215789"/>
    <x v="10"/>
    <n v="15.682000160216999"/>
    <n v="301029"/>
    <s v="RIV/00216208:11410/13:10188767"/>
    <x v="3"/>
  </r>
  <r>
    <x v="147"/>
    <n v="95258475"/>
    <x v="10"/>
    <n v="12.699000358581999"/>
    <n v="301030"/>
    <s v="RIV/00216208:11410/13:10188768"/>
    <x v="3"/>
  </r>
  <r>
    <x v="147"/>
    <n v="95258475"/>
    <x v="10"/>
    <n v="3.2839999198914001"/>
    <n v="301049"/>
    <s v="RIV/00216208:11410/13:10188787"/>
    <x v="3"/>
  </r>
  <r>
    <x v="72"/>
    <n v="66311720"/>
    <x v="18"/>
    <n v="6.4587497711183"/>
    <n v="305129"/>
    <s v="RIV/00216208:11410/13:10188867"/>
    <x v="3"/>
  </r>
  <r>
    <x v="280"/>
    <n v="19862488"/>
    <x v="18"/>
    <n v="6.4587497711183"/>
    <n v="305129"/>
    <s v="RIV/00216208:11410/13:10188867"/>
    <x v="3"/>
  </r>
  <r>
    <x v="353"/>
    <n v="82151077"/>
    <x v="18"/>
    <n v="6.4587497711183"/>
    <n v="305129"/>
    <s v="RIV/00216208:11410/13:10188867"/>
    <x v="3"/>
  </r>
  <r>
    <x v="354"/>
    <n v="30888350"/>
    <x v="18"/>
    <n v="6.4587497711183"/>
    <n v="305129"/>
    <s v="RIV/00216208:11410/13:10188867"/>
    <x v="3"/>
  </r>
  <r>
    <x v="106"/>
    <n v="52743615"/>
    <x v="20"/>
    <n v="0"/>
    <n v="305245"/>
    <s v="RIV/00216208:11410/13:10188983"/>
    <x v="3"/>
  </r>
  <r>
    <x v="97"/>
    <n v="42597665"/>
    <x v="20"/>
    <n v="0"/>
    <n v="305245"/>
    <s v="RIV/00216208:11410/13:10188983"/>
    <x v="3"/>
  </r>
  <r>
    <x v="355"/>
    <n v="83161792"/>
    <x v="7"/>
    <n v="0.12099999934435"/>
    <n v="305268"/>
    <s v="RIV/00216208:11410/13:10189006"/>
    <x v="3"/>
  </r>
  <r>
    <x v="25"/>
    <n v="61254033"/>
    <x v="10"/>
    <n v="0.11299999803305"/>
    <n v="305287"/>
    <s v="RIV/00216208:11410/13:10189025"/>
    <x v="3"/>
  </r>
  <r>
    <x v="25"/>
    <n v="61254033"/>
    <x v="10"/>
    <n v="0"/>
    <n v="305293"/>
    <s v="RIV/00216208:11410/13:10189031"/>
    <x v="3"/>
  </r>
  <r>
    <x v="30"/>
    <n v="94605298"/>
    <x v="10"/>
    <n v="0"/>
    <n v="305293"/>
    <s v="RIV/00216208:11410/13:10189031"/>
    <x v="3"/>
  </r>
  <r>
    <x v="46"/>
    <n v="69421183"/>
    <x v="1"/>
    <n v="0"/>
    <n v="305303"/>
    <s v="RIV/00216208:11410/13:10189041"/>
    <x v="3"/>
  </r>
  <r>
    <x v="46"/>
    <n v="69421183"/>
    <x v="1"/>
    <n v="0"/>
    <n v="305306"/>
    <s v="RIV/00216208:11410/13:10189044"/>
    <x v="3"/>
  </r>
  <r>
    <x v="46"/>
    <n v="69421183"/>
    <x v="1"/>
    <n v="0.10999999940395"/>
    <n v="305316"/>
    <s v="RIV/00216208:11410/13:10189054"/>
    <x v="3"/>
  </r>
  <r>
    <x v="46"/>
    <n v="69421183"/>
    <x v="1"/>
    <n v="5.7369999885559002"/>
    <n v="305320"/>
    <s v="RIV/00216208:11410/13:10189058"/>
    <x v="3"/>
  </r>
  <r>
    <x v="46"/>
    <n v="69421183"/>
    <x v="1"/>
    <n v="0"/>
    <n v="305327"/>
    <s v="RIV/00216208:11410/13:10189065"/>
    <x v="3"/>
  </r>
  <r>
    <x v="287"/>
    <n v="76580155"/>
    <x v="20"/>
    <n v="0.32166665792464999"/>
    <n v="305364"/>
    <s v="RIV/00216208:11410/13:10189102"/>
    <x v="3"/>
  </r>
  <r>
    <x v="97"/>
    <n v="42597665"/>
    <x v="20"/>
    <n v="0.32166665792464999"/>
    <n v="305364"/>
    <s v="RIV/00216208:11410/13:10189102"/>
    <x v="3"/>
  </r>
  <r>
    <x v="99"/>
    <n v="47439523"/>
    <x v="0"/>
    <n v="0.32166665792464999"/>
    <n v="305364"/>
    <s v="RIV/00216208:11410/13:10189102"/>
    <x v="3"/>
  </r>
  <r>
    <x v="356"/>
    <n v="44399586"/>
    <x v="8"/>
    <n v="0.96499997377395996"/>
    <n v="305412"/>
    <s v="RIV/00216208:11410/13:10189150"/>
    <x v="3"/>
  </r>
  <r>
    <x v="356"/>
    <n v="44399586"/>
    <x v="8"/>
    <n v="0.96499997377395996"/>
    <n v="305413"/>
    <s v="RIV/00216208:11410/13:10189151"/>
    <x v="3"/>
  </r>
  <r>
    <x v="352"/>
    <n v="62062542"/>
    <x v="1"/>
    <n v="0"/>
    <n v="305515"/>
    <s v="RIV/00216208:11410/13:10189253"/>
    <x v="3"/>
  </r>
  <r>
    <x v="93"/>
    <n v="18783105"/>
    <x v="15"/>
    <n v="5.3559999465942001"/>
    <n v="305869"/>
    <s v="RIV/00216208:11410/13:10189605"/>
    <x v="3"/>
  </r>
  <r>
    <x v="178"/>
    <n v="19318174"/>
    <x v="7"/>
    <n v="5.3560002644856999"/>
    <n v="305970"/>
    <s v="RIV/00216208:11410/13:10189706"/>
    <x v="3"/>
  </r>
  <r>
    <x v="62"/>
    <n v="61600451"/>
    <x v="7"/>
    <n v="5.3560002644856999"/>
    <n v="305970"/>
    <s v="RIV/00216208:11410/13:10189706"/>
    <x v="3"/>
  </r>
  <r>
    <x v="273"/>
    <n v="85558287"/>
    <x v="7"/>
    <n v="5.3560002644856999"/>
    <n v="305970"/>
    <s v="RIV/00216208:11410/13:10189706"/>
    <x v="3"/>
  </r>
  <r>
    <x v="284"/>
    <n v="15468715"/>
    <x v="20"/>
    <n v="0"/>
    <n v="305971"/>
    <s v="RIV/00216208:11410/13:10189707"/>
    <x v="3"/>
  </r>
  <r>
    <x v="284"/>
    <n v="15468715"/>
    <x v="20"/>
    <n v="0"/>
    <n v="305972"/>
    <s v="RIV/00216208:11410/13:10189708"/>
    <x v="3"/>
  </r>
  <r>
    <x v="256"/>
    <n v="96740715"/>
    <x v="9"/>
    <n v="0.86133337020873002"/>
    <n v="306097"/>
    <s v="RIV/00216208:11410/13:10189833"/>
    <x v="3"/>
  </r>
  <r>
    <x v="322"/>
    <n v="35510929"/>
    <x v="9"/>
    <n v="0.86133337020873002"/>
    <n v="306097"/>
    <s v="RIV/00216208:11410/13:10189833"/>
    <x v="3"/>
  </r>
  <r>
    <x v="142"/>
    <n v="46658607"/>
    <x v="9"/>
    <n v="0.86133337020873002"/>
    <n v="306097"/>
    <s v="RIV/00216208:11410/13:10189833"/>
    <x v="3"/>
  </r>
  <r>
    <x v="178"/>
    <n v="19318174"/>
    <x v="7"/>
    <n v="9.46399974823"/>
    <n v="306171"/>
    <s v="RIV/00216208:11410/13:10189907"/>
    <x v="3"/>
  </r>
  <r>
    <x v="47"/>
    <n v="36890359"/>
    <x v="1"/>
    <n v="2.8380000591278001"/>
    <n v="306354"/>
    <s v="RIV/00216208:11410/12:10190090"/>
    <x v="2"/>
  </r>
  <r>
    <x v="47"/>
    <n v="36890359"/>
    <x v="1"/>
    <n v="3.0139999389647998"/>
    <n v="306377"/>
    <s v="RIV/00216208:11410/13:10190113"/>
    <x v="3"/>
  </r>
  <r>
    <x v="229"/>
    <n v="17657314"/>
    <x v="2"/>
    <n v="2.3673334121703999"/>
    <n v="306478"/>
    <s v="RIV/00216208:11410/13:10190214"/>
    <x v="3"/>
  </r>
  <r>
    <x v="357"/>
    <n v="88539320"/>
    <x v="2"/>
    <n v="2.3673334121703999"/>
    <n v="306478"/>
    <s v="RIV/00216208:11410/13:10190214"/>
    <x v="3"/>
  </r>
  <r>
    <x v="358"/>
    <n v="52988905"/>
    <x v="2"/>
    <n v="2.3673334121703999"/>
    <n v="306478"/>
    <s v="RIV/00216208:11410/13:10190214"/>
    <x v="3"/>
  </r>
  <r>
    <x v="359"/>
    <n v="70385805"/>
    <x v="2"/>
    <n v="0.77100002765655995"/>
    <n v="306494"/>
    <s v="RIV/00216208:11410/12:10190230"/>
    <x v="2"/>
  </r>
  <r>
    <x v="47"/>
    <n v="36890359"/>
    <x v="1"/>
    <n v="0.15199999511241999"/>
    <n v="306536"/>
    <s v="RIV/00216208:11410/13:10190272"/>
    <x v="3"/>
  </r>
  <r>
    <x v="134"/>
    <n v="48832903"/>
    <x v="14"/>
    <n v="25.17200088501"/>
    <n v="306633"/>
    <s v="RIV/00216208:11410/13:10190313"/>
    <x v="3"/>
  </r>
  <r>
    <x v="134"/>
    <n v="48832903"/>
    <x v="14"/>
    <n v="0"/>
    <n v="306637"/>
    <s v="RIV/00216208:11410/13:10190317"/>
    <x v="3"/>
  </r>
  <r>
    <x v="178"/>
    <n v="19318174"/>
    <x v="7"/>
    <n v="3.1546665827433"/>
    <n v="306674"/>
    <s v="RIV/00216208:11410/13:10190354"/>
    <x v="3"/>
  </r>
  <r>
    <x v="62"/>
    <n v="61600451"/>
    <x v="7"/>
    <n v="3.1546665827433"/>
    <n v="306674"/>
    <s v="RIV/00216208:11410/13:10190354"/>
    <x v="3"/>
  </r>
  <r>
    <x v="273"/>
    <n v="85558287"/>
    <x v="7"/>
    <n v="3.1546665827433"/>
    <n v="306674"/>
    <s v="RIV/00216208:11410/13:10190354"/>
    <x v="3"/>
  </r>
  <r>
    <x v="229"/>
    <n v="17657314"/>
    <x v="2"/>
    <n v="0"/>
    <n v="306701"/>
    <s v="RIV/00216208:11410/13:10190381"/>
    <x v="3"/>
  </r>
  <r>
    <x v="212"/>
    <n v="30847971"/>
    <x v="1"/>
    <n v="9.46399974823"/>
    <n v="306705"/>
    <s v="RIV/00216208:11410/13:10190385"/>
    <x v="3"/>
  </r>
  <r>
    <x v="0"/>
    <n v="14544667"/>
    <x v="15"/>
    <n v="4.731999874115"/>
    <n v="306717"/>
    <s v="RIV/00216208:11410/13:10190397"/>
    <x v="3"/>
  </r>
  <r>
    <x v="74"/>
    <n v="81732358"/>
    <x v="15"/>
    <n v="4.731999874115"/>
    <n v="306717"/>
    <s v="RIV/00216208:11410/13:10190397"/>
    <x v="3"/>
  </r>
  <r>
    <x v="93"/>
    <n v="18783105"/>
    <x v="15"/>
    <n v="9.46399974823"/>
    <n v="306718"/>
    <s v="RIV/00216208:11410/13:10190398"/>
    <x v="3"/>
  </r>
  <r>
    <x v="0"/>
    <n v="14544667"/>
    <x v="15"/>
    <n v="4.731999874115"/>
    <n v="306722"/>
    <s v="RIV/00216208:11410/13:10190402"/>
    <x v="3"/>
  </r>
  <r>
    <x v="201"/>
    <n v="36649423"/>
    <x v="15"/>
    <n v="4.731999874115"/>
    <n v="306722"/>
    <s v="RIV/00216208:11410/13:10190402"/>
    <x v="3"/>
  </r>
  <r>
    <x v="93"/>
    <n v="18783105"/>
    <x v="15"/>
    <n v="4.5209999084473003"/>
    <n v="306745"/>
    <s v="RIV/00216208:11410/13:10190425"/>
    <x v="3"/>
  </r>
  <r>
    <x v="229"/>
    <n v="17657314"/>
    <x v="2"/>
    <n v="0"/>
    <n v="306818"/>
    <s v="RIV/00216208:11410/13:10190498"/>
    <x v="3"/>
  </r>
  <r>
    <x v="360"/>
    <n v="98006318"/>
    <x v="2"/>
    <n v="0"/>
    <n v="306834"/>
    <s v="RIV/00216208:11410/13:10190514"/>
    <x v="3"/>
  </r>
  <r>
    <x v="229"/>
    <n v="17657314"/>
    <x v="2"/>
    <n v="0"/>
    <n v="306834"/>
    <s v="RIV/00216208:11410/13:10190514"/>
    <x v="3"/>
  </r>
  <r>
    <x v="113"/>
    <n v="95776488"/>
    <x v="2"/>
    <n v="0"/>
    <n v="315561"/>
    <s v="RIV/00216208:11410/13:10190741"/>
    <x v="3"/>
  </r>
  <r>
    <x v="167"/>
    <n v="69704663"/>
    <x v="7"/>
    <n v="1.6210000514984"/>
    <n v="315602"/>
    <s v="RIV/00216208:11410/13:10190782"/>
    <x v="3"/>
  </r>
  <r>
    <x v="83"/>
    <n v="71411680"/>
    <x v="8"/>
    <n v="6.0619997978209996"/>
    <n v="315617"/>
    <s v="RIV/00216208:11410/13:10190797"/>
    <x v="3"/>
  </r>
  <r>
    <x v="316"/>
    <n v="64353610"/>
    <x v="8"/>
    <n v="6.0619997978209996"/>
    <n v="315617"/>
    <s v="RIV/00216208:11410/13:10190797"/>
    <x v="3"/>
  </r>
  <r>
    <x v="158"/>
    <n v="43140016"/>
    <x v="2"/>
    <n v="0.34749999642371998"/>
    <n v="315618"/>
    <s v="RIV/00216208:11410/13:10190798"/>
    <x v="3"/>
  </r>
  <r>
    <x v="83"/>
    <n v="71411680"/>
    <x v="8"/>
    <n v="0.34749999642371998"/>
    <n v="315618"/>
    <s v="RIV/00216208:11410/13:10190798"/>
    <x v="3"/>
  </r>
  <r>
    <x v="205"/>
    <n v="65316663"/>
    <x v="11"/>
    <n v="3.0139999389647998"/>
    <n v="317726"/>
    <s v="RIV/00216208:11410/13:10190884"/>
    <x v="3"/>
  </r>
  <r>
    <x v="361"/>
    <n v="70221568"/>
    <x v="2"/>
    <n v="2.4300000667571999"/>
    <n v="317754"/>
    <s v="RIV/00216208:11410/13:10190912"/>
    <x v="3"/>
  </r>
  <r>
    <x v="50"/>
    <n v="90978945"/>
    <x v="2"/>
    <n v="2.4300000667571999"/>
    <n v="317754"/>
    <s v="RIV/00216208:11410/13:10190912"/>
    <x v="3"/>
  </r>
  <r>
    <x v="100"/>
    <n v="26014632"/>
    <x v="8"/>
    <n v="3.0309998989104998"/>
    <n v="317777"/>
    <s v="RIV/00216208:11410/13:10190935"/>
    <x v="3"/>
  </r>
  <r>
    <x v="6"/>
    <n v="24625498"/>
    <x v="5"/>
    <n v="7.5353336334229999"/>
    <n v="328533"/>
    <s v="RIV/00216208:11410/13:10191080"/>
    <x v="3"/>
  </r>
  <r>
    <x v="160"/>
    <n v="75498935"/>
    <x v="5"/>
    <n v="7.5353336334229999"/>
    <n v="328533"/>
    <s v="RIV/00216208:11410/13:10191080"/>
    <x v="3"/>
  </r>
  <r>
    <x v="38"/>
    <n v="68270711"/>
    <x v="5"/>
    <n v="7.5353336334229999"/>
    <n v="328533"/>
    <s v="RIV/00216208:11410/13:10191080"/>
    <x v="3"/>
  </r>
  <r>
    <x v="325"/>
    <n v="72112383"/>
    <x v="9"/>
    <n v="3.0139999389647998"/>
    <n v="328538"/>
    <s v="RIV/00216208:11410/13:10191085"/>
    <x v="3"/>
  </r>
  <r>
    <x v="325"/>
    <n v="72112383"/>
    <x v="9"/>
    <n v="0"/>
    <n v="328539"/>
    <s v="RIV/00216208:11410/13:10191086"/>
    <x v="3"/>
  </r>
  <r>
    <x v="287"/>
    <n v="76580155"/>
    <x v="20"/>
    <n v="0"/>
    <n v="328541"/>
    <s v="RIV/00216208:11410/13:10191088"/>
    <x v="3"/>
  </r>
  <r>
    <x v="97"/>
    <n v="42597665"/>
    <x v="20"/>
    <n v="0"/>
    <n v="328541"/>
    <s v="RIV/00216208:11410/13:10191088"/>
    <x v="3"/>
  </r>
  <r>
    <x v="6"/>
    <n v="24625498"/>
    <x v="5"/>
    <n v="2.3550000190735001"/>
    <n v="328556"/>
    <s v="RIV/00216208:11410/13:10191103"/>
    <x v="3"/>
  </r>
  <r>
    <x v="362"/>
    <n v="39546345"/>
    <x v="1"/>
    <n v="3.0139999389647998"/>
    <n v="328576"/>
    <s v="RIV/00216208:11410/13:10191123"/>
    <x v="3"/>
  </r>
  <r>
    <x v="91"/>
    <n v="70465137"/>
    <x v="20"/>
    <n v="0.32166665792464999"/>
    <n v="328607"/>
    <s v="RIV/00216208:11410/13:10191154"/>
    <x v="3"/>
  </r>
  <r>
    <x v="97"/>
    <n v="42597665"/>
    <x v="20"/>
    <n v="0.32166665792464999"/>
    <n v="328607"/>
    <s v="RIV/00216208:11410/13:10191154"/>
    <x v="3"/>
  </r>
  <r>
    <x v="98"/>
    <n v="22992272"/>
    <x v="20"/>
    <n v="0.32166665792464999"/>
    <n v="328607"/>
    <s v="RIV/00216208:11410/13:10191154"/>
    <x v="3"/>
  </r>
  <r>
    <x v="106"/>
    <n v="52743615"/>
    <x v="20"/>
    <n v="0"/>
    <n v="328613"/>
    <s v="RIV/00216208:11410/13:10191160"/>
    <x v="3"/>
  </r>
  <r>
    <x v="97"/>
    <n v="42597665"/>
    <x v="20"/>
    <n v="0"/>
    <n v="328613"/>
    <s v="RIV/00216208:11410/13:10191160"/>
    <x v="3"/>
  </r>
  <r>
    <x v="287"/>
    <n v="76580155"/>
    <x v="20"/>
    <n v="0"/>
    <n v="328613"/>
    <s v="RIV/00216208:11410/13:10191160"/>
    <x v="3"/>
  </r>
  <r>
    <x v="330"/>
    <n v="37638493"/>
    <x v="1"/>
    <n v="2.8380000591278001"/>
    <n v="328629"/>
    <s v="RIV/00216208:11410/12:10191176"/>
    <x v="2"/>
  </r>
  <r>
    <x v="91"/>
    <n v="70465137"/>
    <x v="20"/>
    <n v="0"/>
    <n v="328640"/>
    <s v="RIV/00216208:11410/13:10191187"/>
    <x v="3"/>
  </r>
  <r>
    <x v="97"/>
    <n v="42597665"/>
    <x v="20"/>
    <n v="0"/>
    <n v="328640"/>
    <s v="RIV/00216208:11410/13:10191187"/>
    <x v="3"/>
  </r>
  <r>
    <x v="98"/>
    <n v="22992272"/>
    <x v="20"/>
    <n v="0"/>
    <n v="328640"/>
    <s v="RIV/00216208:11410/13:10191187"/>
    <x v="3"/>
  </r>
  <r>
    <x v="97"/>
    <n v="42597665"/>
    <x v="20"/>
    <n v="0"/>
    <n v="328659"/>
    <s v="RIV/00216208:11410/13:10191206"/>
    <x v="3"/>
  </r>
  <r>
    <x v="91"/>
    <n v="70465137"/>
    <x v="20"/>
    <n v="0"/>
    <n v="328659"/>
    <s v="RIV/00216208:11410/13:10191206"/>
    <x v="3"/>
  </r>
  <r>
    <x v="98"/>
    <n v="22992272"/>
    <x v="20"/>
    <n v="0"/>
    <n v="328659"/>
    <s v="RIV/00216208:11410/13:10191206"/>
    <x v="3"/>
  </r>
  <r>
    <x v="97"/>
    <n v="42597665"/>
    <x v="20"/>
    <n v="2.9987141745431001"/>
    <n v="328661"/>
    <s v="RIV/00216208:11410/13:10191208"/>
    <x v="3"/>
  </r>
  <r>
    <x v="91"/>
    <n v="70465137"/>
    <x v="20"/>
    <n v="2.9987141745431001"/>
    <n v="328661"/>
    <s v="RIV/00216208:11410/13:10191208"/>
    <x v="3"/>
  </r>
  <r>
    <x v="98"/>
    <n v="22992272"/>
    <x v="20"/>
    <n v="2.9987141745431001"/>
    <n v="328661"/>
    <s v="RIV/00216208:11410/13:10191208"/>
    <x v="3"/>
  </r>
  <r>
    <x v="284"/>
    <n v="15468715"/>
    <x v="20"/>
    <n v="2.9987141745431001"/>
    <n v="328661"/>
    <s v="RIV/00216208:11410/13:10191208"/>
    <x v="3"/>
  </r>
  <r>
    <x v="90"/>
    <n v="11639707"/>
    <x v="20"/>
    <n v="2.9987141745431001"/>
    <n v="328661"/>
    <s v="RIV/00216208:11410/13:10191208"/>
    <x v="3"/>
  </r>
  <r>
    <x v="141"/>
    <n v="57480332"/>
    <x v="20"/>
    <n v="2.9987141745431001"/>
    <n v="328661"/>
    <s v="RIV/00216208:11410/13:10191208"/>
    <x v="3"/>
  </r>
  <r>
    <x v="363"/>
    <n v="94369553"/>
    <x v="20"/>
    <n v="2.9987141745431001"/>
    <n v="328661"/>
    <s v="RIV/00216208:11410/13:10191208"/>
    <x v="3"/>
  </r>
  <r>
    <x v="175"/>
    <n v="50175232"/>
    <x v="14"/>
    <n v="1.9210000038146999"/>
    <n v="328919"/>
    <s v="RIV/00216208:11410/13:10191466"/>
    <x v="3"/>
  </r>
  <r>
    <x v="175"/>
    <n v="50175232"/>
    <x v="14"/>
    <n v="9.46399974823"/>
    <n v="328926"/>
    <s v="RIV/00216208:11410/13:10191473"/>
    <x v="3"/>
  </r>
  <r>
    <x v="175"/>
    <n v="50175232"/>
    <x v="14"/>
    <n v="9.46399974823"/>
    <n v="328931"/>
    <s v="RIV/00216208:11410/13:10191478"/>
    <x v="3"/>
  </r>
  <r>
    <x v="160"/>
    <n v="75498935"/>
    <x v="5"/>
    <n v="67.817001342772997"/>
    <n v="328932"/>
    <s v="RIV/00216208:11410/13:10191479"/>
    <x v="3"/>
  </r>
  <r>
    <x v="13"/>
    <n v="90974382"/>
    <x v="8"/>
    <n v="0.32166665792464999"/>
    <n v="328935"/>
    <s v="RIV/00216208:11410/13:10191482"/>
    <x v="3"/>
  </r>
  <r>
    <x v="182"/>
    <n v="75731615"/>
    <x v="12"/>
    <n v="0.32166665792464999"/>
    <n v="328935"/>
    <s v="RIV/00216208:11410/13:10191482"/>
    <x v="3"/>
  </r>
  <r>
    <x v="11"/>
    <n v="52799673"/>
    <x v="8"/>
    <n v="0.32166665792464999"/>
    <n v="328935"/>
    <s v="RIV/00216208:11410/13:10191482"/>
    <x v="3"/>
  </r>
  <r>
    <x v="229"/>
    <n v="17657314"/>
    <x v="2"/>
    <n v="1.2400000095368"/>
    <n v="328940"/>
    <s v="RIV/00216208:11410/13:10191487"/>
    <x v="3"/>
  </r>
  <r>
    <x v="364"/>
    <n v="98006318"/>
    <x v="2"/>
    <n v="1.2400000095368"/>
    <n v="328940"/>
    <s v="RIV/00216208:11410/13:10191487"/>
    <x v="3"/>
  </r>
  <r>
    <x v="175"/>
    <n v="50175232"/>
    <x v="14"/>
    <n v="0.96499997377395996"/>
    <n v="328961"/>
    <s v="RIV/00216208:11410/13:10191508"/>
    <x v="3"/>
  </r>
  <r>
    <x v="175"/>
    <n v="50175232"/>
    <x v="14"/>
    <n v="0"/>
    <n v="328964"/>
    <s v="RIV/00216208:11410/13:10191511"/>
    <x v="3"/>
  </r>
  <r>
    <x v="112"/>
    <n v="88824240"/>
    <x v="2"/>
    <n v="1.2680000066757"/>
    <n v="328981"/>
    <s v="RIV/00216208:11410/13:10191528"/>
    <x v="3"/>
  </r>
  <r>
    <x v="112"/>
    <n v="88824240"/>
    <x v="2"/>
    <n v="5.1779999732970996"/>
    <n v="328983"/>
    <s v="RIV/00216208:11410/13:10191530"/>
    <x v="3"/>
  </r>
  <r>
    <x v="230"/>
    <n v="67422159"/>
    <x v="2"/>
    <n v="3.5469999313353999"/>
    <n v="329221"/>
    <s v="RIV/00216208:11410/12:10191768"/>
    <x v="2"/>
  </r>
  <r>
    <x v="230"/>
    <n v="67422159"/>
    <x v="2"/>
    <n v="3.7369999885559002"/>
    <n v="329228"/>
    <s v="RIV/00216208:11410/13:10191775"/>
    <x v="3"/>
  </r>
  <r>
    <x v="230"/>
    <n v="67422159"/>
    <x v="2"/>
    <n v="0"/>
    <n v="329237"/>
    <s v="RIV/00216208:11410/13:10191784"/>
    <x v="3"/>
  </r>
  <r>
    <x v="317"/>
    <n v="15196862"/>
    <x v="9"/>
    <n v="0"/>
    <n v="329340"/>
    <s v="RIV/00216208:11410/13:10191887"/>
    <x v="3"/>
  </r>
  <r>
    <x v="167"/>
    <n v="69704663"/>
    <x v="7"/>
    <n v="3.4000001847744002E-2"/>
    <n v="329430"/>
    <s v="RIV/00216208:11410/13:10191977"/>
    <x v="3"/>
  </r>
  <r>
    <x v="6"/>
    <n v="24625498"/>
    <x v="5"/>
    <n v="7.5353336334229999"/>
    <n v="329605"/>
    <s v="RIV/00216208:11410/13:10192152"/>
    <x v="3"/>
  </r>
  <r>
    <x v="37"/>
    <n v="77674811"/>
    <x v="5"/>
    <n v="7.5353336334229999"/>
    <n v="329605"/>
    <s v="RIV/00216208:11410/13:10192152"/>
    <x v="3"/>
  </r>
  <r>
    <x v="160"/>
    <n v="75498935"/>
    <x v="5"/>
    <n v="7.5353336334229999"/>
    <n v="329605"/>
    <s v="RIV/00216208:11410/13:10192152"/>
    <x v="3"/>
  </r>
  <r>
    <x v="93"/>
    <n v="18783105"/>
    <x v="15"/>
    <n v="3.5996665954589999"/>
    <n v="112082"/>
    <s v="RIV/00216208:11410/10:10071561"/>
    <x v="0"/>
  </r>
  <r>
    <x v="365"/>
    <n v="17423492"/>
    <x v="15"/>
    <n v="3.5996665954589999"/>
    <n v="112082"/>
    <s v="RIV/00216208:11410/10:10071561"/>
    <x v="0"/>
  </r>
  <r>
    <x v="249"/>
    <n v="87579413"/>
    <x v="15"/>
    <n v="3.5996665954589999"/>
    <n v="112082"/>
    <s v="RIV/00216208:11410/10:10071561"/>
    <x v="0"/>
  </r>
  <r>
    <x v="172"/>
    <n v="89646785"/>
    <x v="1"/>
    <n v="0.68199998140335005"/>
    <n v="112108"/>
    <s v="RIV/00216208:11410/10:10071587"/>
    <x v="0"/>
  </r>
  <r>
    <x v="93"/>
    <n v="18783105"/>
    <x v="15"/>
    <n v="5.4000000953673997"/>
    <n v="112752"/>
    <s v="RIV/00216208:11410/10:10072227"/>
    <x v="0"/>
  </r>
  <r>
    <x v="59"/>
    <n v="79183917"/>
    <x v="6"/>
    <n v="0.98900002241134999"/>
    <n v="112816"/>
    <s v="RIV/00216208:11410/10:10072291"/>
    <x v="0"/>
  </r>
  <r>
    <x v="61"/>
    <n v="40492690"/>
    <x v="10"/>
    <n v="11.079999923706"/>
    <n v="112839"/>
    <s v="RIV/00216208:11410/10:10072314"/>
    <x v="0"/>
  </r>
  <r>
    <x v="114"/>
    <n v="23945415"/>
    <x v="2"/>
    <n v="4.3200001716614"/>
    <n v="112890"/>
    <s v="RIV/00216208:11410/10:10072365"/>
    <x v="0"/>
  </r>
  <r>
    <x v="116"/>
    <n v="43151695"/>
    <x v="2"/>
    <n v="4.3200001716614"/>
    <n v="112890"/>
    <s v="RIV/00216208:11410/10:10072365"/>
    <x v="0"/>
  </r>
  <r>
    <x v="256"/>
    <n v="96740715"/>
    <x v="9"/>
    <n v="7.1999998092651003"/>
    <n v="112923"/>
    <s v="RIV/00216208:11410/10:10072398"/>
    <x v="0"/>
  </r>
  <r>
    <x v="113"/>
    <n v="95776488"/>
    <x v="2"/>
    <n v="0.99800002574920998"/>
    <n v="113018"/>
    <s v="RIV/00216208:11410/10:10072491"/>
    <x v="0"/>
  </r>
  <r>
    <x v="134"/>
    <n v="48832903"/>
    <x v="14"/>
    <n v="22.159999847411999"/>
    <n v="113094"/>
    <s v="RIV/00216208:11410/10:10072567"/>
    <x v="0"/>
  </r>
  <r>
    <x v="366"/>
    <n v="28137495"/>
    <x v="14"/>
    <n v="22.159999847411999"/>
    <n v="113101"/>
    <s v="RIV/00216208:11410/10:10072574"/>
    <x v="0"/>
  </r>
  <r>
    <x v="229"/>
    <n v="17657314"/>
    <x v="2"/>
    <n v="4.3200001716614"/>
    <n v="117982"/>
    <s v="RIV/00216208:11410/10:10077478"/>
    <x v="0"/>
  </r>
  <r>
    <x v="297"/>
    <n v="73650531"/>
    <x v="2"/>
    <n v="4.3200001716614"/>
    <n v="117982"/>
    <s v="RIV/00216208:11410/10:10077478"/>
    <x v="0"/>
  </r>
  <r>
    <x v="134"/>
    <n v="48832903"/>
    <x v="14"/>
    <n v="11.079999923706"/>
    <n v="118058"/>
    <s v="RIV/00216208:11410/10:10077551"/>
    <x v="0"/>
  </r>
  <r>
    <x v="366"/>
    <n v="28137495"/>
    <x v="14"/>
    <n v="11.079999923706"/>
    <n v="118058"/>
    <s v="RIV/00216208:11410/10:10077551"/>
    <x v="0"/>
  </r>
  <r>
    <x v="72"/>
    <n v="66311720"/>
    <x v="18"/>
    <n v="12.958999633789"/>
    <n v="118124"/>
    <s v="RIV/00216208:11410/10:10077617"/>
    <x v="0"/>
  </r>
  <r>
    <x v="112"/>
    <n v="88824240"/>
    <x v="2"/>
    <n v="10.798999786376999"/>
    <n v="118169"/>
    <s v="RIV/00216208:11410/10:10077662"/>
    <x v="0"/>
  </r>
  <r>
    <x v="8"/>
    <n v="37976929"/>
    <x v="6"/>
    <n v="2.7820000648499001"/>
    <n v="118230"/>
    <s v="RIV/00216208:11410/10:10077723"/>
    <x v="0"/>
  </r>
  <r>
    <x v="232"/>
    <n v="20265608"/>
    <x v="2"/>
    <n v="0"/>
    <n v="118311"/>
    <s v="RIV/00216208:11410/10:10077804"/>
    <x v="0"/>
  </r>
  <r>
    <x v="44"/>
    <n v="38385651"/>
    <x v="0"/>
    <n v="3.5996665954589999"/>
    <n v="118339"/>
    <s v="RIV/00216208:11410/10:10077832"/>
    <x v="0"/>
  </r>
  <r>
    <x v="93"/>
    <n v="18783105"/>
    <x v="0"/>
    <n v="3.5996665954589999"/>
    <n v="118339"/>
    <s v="RIV/00216208:11410/10:10077832"/>
    <x v="0"/>
  </r>
  <r>
    <x v="18"/>
    <n v="18270598"/>
    <x v="0"/>
    <n v="3.5996665954589999"/>
    <n v="118339"/>
    <s v="RIV/00216208:11410/10:10077832"/>
    <x v="0"/>
  </r>
  <r>
    <x v="18"/>
    <n v="18270598"/>
    <x v="0"/>
    <n v="43.198001861572003"/>
    <n v="118359"/>
    <s v="RIV/00216208:11410/10:10077852"/>
    <x v="0"/>
  </r>
  <r>
    <x v="180"/>
    <n v="82663942"/>
    <x v="4"/>
    <n v="10.798999786376999"/>
    <n v="118410"/>
    <s v="RIV/00216208:11410/11:10077903"/>
    <x v="1"/>
  </r>
  <r>
    <x v="89"/>
    <n v="37959537"/>
    <x v="15"/>
    <n v="8.6396003723143995"/>
    <n v="119357"/>
    <s v="RIV/00216208:11410/10:10078850"/>
    <x v="0"/>
  </r>
  <r>
    <x v="86"/>
    <n v="85152791"/>
    <x v="15"/>
    <n v="8.6396003723143995"/>
    <n v="119357"/>
    <s v="RIV/00216208:11410/10:10078850"/>
    <x v="0"/>
  </r>
  <r>
    <x v="88"/>
    <n v="11492994"/>
    <x v="15"/>
    <n v="8.6396003723143995"/>
    <n v="119357"/>
    <s v="RIV/00216208:11410/10:10078850"/>
    <x v="0"/>
  </r>
  <r>
    <x v="93"/>
    <n v="18783105"/>
    <x v="15"/>
    <n v="8.6396003723143995"/>
    <n v="119357"/>
    <s v="RIV/00216208:11410/10:10078850"/>
    <x v="0"/>
  </r>
  <r>
    <x v="67"/>
    <n v="34317739"/>
    <x v="15"/>
    <n v="8.6396003723143995"/>
    <n v="119357"/>
    <s v="RIV/00216208:11410/10:10078850"/>
    <x v="0"/>
  </r>
  <r>
    <x v="101"/>
    <n v="95167070"/>
    <x v="16"/>
    <n v="4.3200001716614"/>
    <n v="119431"/>
    <s v="RIV/00216208:11410/10:10078924"/>
    <x v="0"/>
  </r>
  <r>
    <x v="229"/>
    <n v="17657314"/>
    <x v="2"/>
    <n v="3.5996665954589999"/>
    <n v="119440"/>
    <s v="RIV/00216208:11410/10:10078933"/>
    <x v="0"/>
  </r>
  <r>
    <x v="357"/>
    <n v="88539320"/>
    <x v="2"/>
    <n v="3.5996665954589999"/>
    <n v="119440"/>
    <s v="RIV/00216208:11410/10:10078933"/>
    <x v="0"/>
  </r>
  <r>
    <x v="297"/>
    <n v="73650531"/>
    <x v="2"/>
    <n v="3.5996665954589999"/>
    <n v="119440"/>
    <s v="RIV/00216208:11410/10:10078933"/>
    <x v="0"/>
  </r>
  <r>
    <x v="229"/>
    <n v="17657314"/>
    <x v="2"/>
    <n v="21.599000930786001"/>
    <n v="119447"/>
    <s v="RIV/00216208:11410/10:10078940"/>
    <x v="0"/>
  </r>
  <r>
    <x v="297"/>
    <n v="73650531"/>
    <x v="2"/>
    <n v="21.599000930786001"/>
    <n v="119447"/>
    <s v="RIV/00216208:11410/10:10078940"/>
    <x v="0"/>
  </r>
  <r>
    <x v="337"/>
    <n v="88249694"/>
    <x v="9"/>
    <n v="5.4000000953673997"/>
    <n v="119471"/>
    <s v="RIV/00216208:11410/10:10078964"/>
    <x v="0"/>
  </r>
  <r>
    <x v="337"/>
    <n v="88249694"/>
    <x v="9"/>
    <n v="0"/>
    <n v="119482"/>
    <s v="RIV/00216208:11410/10:10078975"/>
    <x v="0"/>
  </r>
  <r>
    <x v="256"/>
    <n v="96740715"/>
    <x v="9"/>
    <n v="0"/>
    <n v="119482"/>
    <s v="RIV/00216208:11410/10:10078975"/>
    <x v="0"/>
  </r>
  <r>
    <x v="229"/>
    <n v="17657314"/>
    <x v="2"/>
    <n v="1.4400000572205001"/>
    <n v="119488"/>
    <s v="RIV/00216208:11410/10:10078981"/>
    <x v="0"/>
  </r>
  <r>
    <x v="367"/>
    <n v="96790882"/>
    <x v="2"/>
    <n v="1.4400000572205001"/>
    <n v="119488"/>
    <s v="RIV/00216208:11410/10:10078981"/>
    <x v="0"/>
  </r>
  <r>
    <x v="368"/>
    <n v="66423165"/>
    <x v="2"/>
    <n v="1.4400000572205001"/>
    <n v="119488"/>
    <s v="RIV/00216208:11410/10:10078981"/>
    <x v="0"/>
  </r>
  <r>
    <x v="285"/>
    <n v="71984583"/>
    <x v="1"/>
    <n v="1.6360000371932999"/>
    <n v="119892"/>
    <s v="RIV/00216208:11410/10:10079378"/>
    <x v="0"/>
  </r>
  <r>
    <x v="285"/>
    <n v="71984583"/>
    <x v="1"/>
    <n v="11.079999923706"/>
    <n v="119894"/>
    <s v="RIV/00216208:11410/10:10079380"/>
    <x v="0"/>
  </r>
  <r>
    <x v="285"/>
    <n v="71984583"/>
    <x v="1"/>
    <n v="2.2690000534057999"/>
    <n v="119897"/>
    <s v="RIV/00216208:11410/11:10079383"/>
    <x v="1"/>
  </r>
  <r>
    <x v="285"/>
    <n v="71984583"/>
    <x v="1"/>
    <n v="1.7300000190735001"/>
    <n v="119898"/>
    <s v="RIV/00216208:11410/11:10079384"/>
    <x v="1"/>
  </r>
  <r>
    <x v="369"/>
    <n v="33193680"/>
    <x v="4"/>
    <n v="11.079999923706"/>
    <n v="120034"/>
    <s v="RIV/00216208:11410/10:10079518"/>
    <x v="0"/>
  </r>
  <r>
    <x v="28"/>
    <n v="72361965"/>
    <x v="1"/>
    <n v="13.295999526977999"/>
    <n v="120102"/>
    <s v="RIV/00216208:11410/10:10079586"/>
    <x v="0"/>
  </r>
  <r>
    <x v="168"/>
    <n v="48943850"/>
    <x v="1"/>
    <n v="3.0139999389647998"/>
    <n v="329800"/>
    <s v="RIV/00216208:11410/13:10192347"/>
    <x v="3"/>
  </r>
  <r>
    <x v="46"/>
    <n v="69421183"/>
    <x v="1"/>
    <n v="2.8380000591278001"/>
    <n v="329805"/>
    <s v="RIV/00216208:11410/12:10192352"/>
    <x v="2"/>
  </r>
  <r>
    <x v="107"/>
    <n v="34231653"/>
    <x v="1"/>
    <n v="3.9709999561310001"/>
    <n v="329807"/>
    <s v="RIV/00216208:11410/12:10192354"/>
    <x v="2"/>
  </r>
  <r>
    <x v="68"/>
    <n v="15554822"/>
    <x v="1"/>
    <n v="2.8380000591278001"/>
    <n v="329809"/>
    <s v="RIV/00216208:11410/12:10192356"/>
    <x v="2"/>
  </r>
  <r>
    <x v="258"/>
    <n v="35993116"/>
    <x v="9"/>
    <n v="0"/>
    <n v="329821"/>
    <s v="RIV/00216208:11410/13:10192368"/>
    <x v="3"/>
  </r>
  <r>
    <x v="258"/>
    <n v="35993116"/>
    <x v="9"/>
    <n v="0.75400000810623002"/>
    <n v="329822"/>
    <s v="RIV/00216208:11410/13:10192369"/>
    <x v="3"/>
  </r>
  <r>
    <x v="25"/>
    <n v="61254033"/>
    <x v="10"/>
    <n v="0"/>
    <n v="329910"/>
    <s v="RIV/00216208:11410/13:10192457"/>
    <x v="3"/>
  </r>
  <r>
    <x v="370"/>
    <n v="72768835"/>
    <x v="9"/>
    <n v="3.0139999389647998"/>
    <n v="330092"/>
    <s v="RIV/00216208:11410/13:10192639"/>
    <x v="3"/>
  </r>
  <r>
    <x v="50"/>
    <n v="90978945"/>
    <x v="2"/>
    <n v="3.4660000801086999"/>
    <n v="330379"/>
    <s v="RIV/00216208:11410/13:10192926"/>
    <x v="3"/>
  </r>
  <r>
    <x v="158"/>
    <n v="43140016"/>
    <x v="2"/>
    <n v="3.4660000801086999"/>
    <n v="330379"/>
    <s v="RIV/00216208:11410/13:10192926"/>
    <x v="3"/>
  </r>
  <r>
    <x v="145"/>
    <n v="80641805"/>
    <x v="13"/>
    <n v="2.3910000324249001"/>
    <n v="330385"/>
    <s v="RIV/00216208:11410/13:10192932"/>
    <x v="3"/>
  </r>
  <r>
    <x v="371"/>
    <n v="31442262"/>
    <x v="13"/>
    <n v="0.70300000905991"/>
    <n v="330389"/>
    <s v="RIV/00216208:11410/13:10192936"/>
    <x v="3"/>
  </r>
  <r>
    <x v="105"/>
    <n v="29275131"/>
    <x v="19"/>
    <n v="2.5095732679228999"/>
    <n v="330464"/>
    <s v="RIV/00216208:11410/13:10193011"/>
    <x v="3"/>
  </r>
  <r>
    <x v="278"/>
    <n v="44346069"/>
    <x v="22"/>
    <n v="0.40999999642371998"/>
    <n v="330577"/>
    <s v="RIV/00216208:11410/13:10193124"/>
    <x v="3"/>
  </r>
  <r>
    <x v="318"/>
    <n v="32730668"/>
    <x v="19"/>
    <n v="3.2839999198914001"/>
    <n v="330594"/>
    <s v="RIV/00216208:11410/13:10193141"/>
    <x v="3"/>
  </r>
  <r>
    <x v="109"/>
    <n v="90810507"/>
    <x v="19"/>
    <n v="2.8680837347691002"/>
    <n v="330600"/>
    <s v="RIV/00216208:11410/13:10193147"/>
    <x v="3"/>
  </r>
  <r>
    <x v="121"/>
    <n v="89622532"/>
    <x v="4"/>
    <n v="0"/>
    <n v="330804"/>
    <s v="RIV/00216208:11410/13:10193351"/>
    <x v="3"/>
  </r>
  <r>
    <x v="158"/>
    <n v="43140016"/>
    <x v="2"/>
    <n v="2.7774999141693"/>
    <n v="330868"/>
    <s v="RIV/00216208:11410/13:10193415"/>
    <x v="3"/>
  </r>
  <r>
    <x v="50"/>
    <n v="90978945"/>
    <x v="2"/>
    <n v="2.7774999141693"/>
    <n v="330868"/>
    <s v="RIV/00216208:11410/13:10193415"/>
    <x v="3"/>
  </r>
  <r>
    <x v="138"/>
    <n v="68892100"/>
    <x v="19"/>
    <n v="25.399000167846999"/>
    <n v="330891"/>
    <s v="RIV/00216208:11410/13:10193438"/>
    <x v="3"/>
  </r>
  <r>
    <x v="228"/>
    <n v="42827407"/>
    <x v="2"/>
    <n v="11.836999893188"/>
    <n v="330993"/>
    <s v="RIV/00216208:11410/13:10193540"/>
    <x v="3"/>
  </r>
  <r>
    <x v="228"/>
    <n v="42827407"/>
    <x v="2"/>
    <n v="3.7049999237061"/>
    <n v="331012"/>
    <s v="RIV/00216208:11410/13:10193559"/>
    <x v="3"/>
  </r>
  <r>
    <x v="228"/>
    <n v="42827407"/>
    <x v="2"/>
    <n v="6.9320001602173003"/>
    <n v="331019"/>
    <s v="RIV/00216208:11410/13:10193566"/>
    <x v="3"/>
  </r>
  <r>
    <x v="228"/>
    <n v="42827407"/>
    <x v="2"/>
    <n v="1.0219999551773"/>
    <n v="331025"/>
    <s v="RIV/00216208:11410/13:10193572"/>
    <x v="3"/>
  </r>
  <r>
    <x v="372"/>
    <n v="39944650"/>
    <x v="9"/>
    <n v="0"/>
    <n v="331114"/>
    <s v="RIV/00216208:11410/13:10193661"/>
    <x v="3"/>
  </r>
  <r>
    <x v="318"/>
    <n v="32730668"/>
    <x v="19"/>
    <n v="0"/>
    <n v="331311"/>
    <s v="RIV/00216208:11410/12:10193858"/>
    <x v="2"/>
  </r>
  <r>
    <x v="149"/>
    <n v="89942798"/>
    <x v="19"/>
    <n v="0"/>
    <n v="331336"/>
    <s v="RIV/00216208:11410/13:10193883"/>
    <x v="3"/>
  </r>
  <r>
    <x v="373"/>
    <n v="23944230"/>
    <x v="19"/>
    <n v="0"/>
    <n v="331336"/>
    <s v="RIV/00216208:11410/13:10193883"/>
    <x v="3"/>
  </r>
  <r>
    <x v="374"/>
    <n v="75743985"/>
    <x v="8"/>
    <n v="8.6400003433228001"/>
    <n v="331379"/>
    <s v="RIV/00216208:11410/11:10193926"/>
    <x v="1"/>
  </r>
  <r>
    <x v="356"/>
    <n v="44399586"/>
    <x v="8"/>
    <n v="8.6400003433228001"/>
    <n v="331381"/>
    <s v="RIV/00216208:11410/11:10193928"/>
    <x v="1"/>
  </r>
  <r>
    <x v="375"/>
    <n v="88591352"/>
    <x v="8"/>
    <n v="0.96499997377395996"/>
    <n v="331385"/>
    <s v="RIV/00216208:11410/13:10193932"/>
    <x v="3"/>
  </r>
  <r>
    <x v="31"/>
    <n v="16024809"/>
    <x v="12"/>
    <n v="0"/>
    <n v="331447"/>
    <s v="RIV/00216208:11410/13:10193994"/>
    <x v="3"/>
  </r>
  <r>
    <x v="31"/>
    <n v="16024809"/>
    <x v="12"/>
    <n v="3.0139999389647998"/>
    <n v="331458"/>
    <s v="RIV/00216208:11410/13:10194005"/>
    <x v="3"/>
  </r>
  <r>
    <x v="376"/>
    <n v="67620224"/>
    <x v="8"/>
    <n v="0.96499997377395996"/>
    <n v="331587"/>
    <s v="RIV/00216208:11410/13:10194134"/>
    <x v="3"/>
  </r>
  <r>
    <x v="377"/>
    <n v="46604068"/>
    <x v="12"/>
    <n v="0"/>
    <n v="331596"/>
    <s v="RIV/00216208:11410/13:10194143"/>
    <x v="3"/>
  </r>
  <r>
    <x v="289"/>
    <n v="50147231"/>
    <x v="21"/>
    <n v="0"/>
    <n v="331604"/>
    <s v="RIV/00216208:11410/13:10194151"/>
    <x v="3"/>
  </r>
  <r>
    <x v="187"/>
    <n v="44786693"/>
    <x v="11"/>
    <n v="8.3353683541725996"/>
    <n v="331644"/>
    <s v="RIV/00216208:11410/13:10194191"/>
    <x v="3"/>
  </r>
  <r>
    <x v="83"/>
    <n v="71411680"/>
    <x v="8"/>
    <n v="0.48249998688697998"/>
    <n v="331655"/>
    <s v="RIV/00216208:11410/13:10194202"/>
    <x v="3"/>
  </r>
  <r>
    <x v="378"/>
    <n v="96473255"/>
    <x v="8"/>
    <n v="0.48249998688697998"/>
    <n v="331655"/>
    <s v="RIV/00216208:11410/13:10194202"/>
    <x v="3"/>
  </r>
  <r>
    <x v="83"/>
    <n v="71411680"/>
    <x v="8"/>
    <n v="0.48249998688697998"/>
    <n v="331656"/>
    <s v="RIV/00216208:11410/13:10194203"/>
    <x v="3"/>
  </r>
  <r>
    <x v="264"/>
    <n v="28692415"/>
    <x v="8"/>
    <n v="0.48249998688697998"/>
    <n v="331656"/>
    <s v="RIV/00216208:11410/13:10194203"/>
    <x v="3"/>
  </r>
  <r>
    <x v="266"/>
    <n v="62913513"/>
    <x v="0"/>
    <n v="3.0139999389647998"/>
    <n v="331721"/>
    <s v="RIV/00216208:11410/13:10194268"/>
    <x v="3"/>
  </r>
  <r>
    <x v="379"/>
    <n v="11170990"/>
    <x v="8"/>
    <n v="0.32166665792464999"/>
    <n v="331742"/>
    <s v="RIV/00216208:11410/13:10194289"/>
    <x v="3"/>
  </r>
  <r>
    <x v="241"/>
    <n v="84452577"/>
    <x v="8"/>
    <n v="0.32166665792464999"/>
    <n v="331742"/>
    <s v="RIV/00216208:11410/13:10194289"/>
    <x v="3"/>
  </r>
  <r>
    <x v="380"/>
    <n v="27752931"/>
    <x v="8"/>
    <n v="0.32166665792464999"/>
    <n v="331742"/>
    <s v="RIV/00216208:11410/13:10194289"/>
    <x v="3"/>
  </r>
  <r>
    <x v="241"/>
    <n v="84452577"/>
    <x v="8"/>
    <n v="0.32166665792464999"/>
    <n v="331743"/>
    <s v="RIV/00216208:11410/13:10194290"/>
    <x v="3"/>
  </r>
  <r>
    <x v="379"/>
    <n v="11170990"/>
    <x v="8"/>
    <n v="0.32166665792464999"/>
    <n v="331743"/>
    <s v="RIV/00216208:11410/13:10194290"/>
    <x v="3"/>
  </r>
  <r>
    <x v="162"/>
    <n v="11469298"/>
    <x v="8"/>
    <n v="0.32166665792464999"/>
    <n v="331743"/>
    <s v="RIV/00216208:11410/13:10194290"/>
    <x v="3"/>
  </r>
  <r>
    <x v="162"/>
    <n v="11469298"/>
    <x v="8"/>
    <n v="0.32166665792464999"/>
    <n v="331744"/>
    <s v="RIV/00216208:11410/13:10194291"/>
    <x v="3"/>
  </r>
  <r>
    <x v="380"/>
    <n v="27752931"/>
    <x v="8"/>
    <n v="0.32166665792464999"/>
    <n v="331744"/>
    <s v="RIV/00216208:11410/13:10194291"/>
    <x v="3"/>
  </r>
  <r>
    <x v="241"/>
    <n v="84452577"/>
    <x v="8"/>
    <n v="0.32166665792464999"/>
    <n v="331744"/>
    <s v="RIV/00216208:11410/13:10194291"/>
    <x v="3"/>
  </r>
  <r>
    <x v="380"/>
    <n v="27752931"/>
    <x v="8"/>
    <n v="0.32166665792464999"/>
    <n v="331745"/>
    <s v="RIV/00216208:11410/13:10194292"/>
    <x v="3"/>
  </r>
  <r>
    <x v="162"/>
    <n v="11469298"/>
    <x v="8"/>
    <n v="0.32166665792464999"/>
    <n v="331745"/>
    <s v="RIV/00216208:11410/13:10194292"/>
    <x v="3"/>
  </r>
  <r>
    <x v="379"/>
    <n v="11170990"/>
    <x v="8"/>
    <n v="0.32166665792464999"/>
    <n v="331745"/>
    <s v="RIV/00216208:11410/13:10194292"/>
    <x v="3"/>
  </r>
  <r>
    <x v="241"/>
    <n v="84452577"/>
    <x v="8"/>
    <n v="0.48249998688697998"/>
    <n v="331748"/>
    <s v="RIV/00216208:11410/13:10194295"/>
    <x v="3"/>
  </r>
  <r>
    <x v="380"/>
    <n v="27752931"/>
    <x v="8"/>
    <n v="0.48249998688697998"/>
    <n v="331748"/>
    <s v="RIV/00216208:11410/13:10194295"/>
    <x v="3"/>
  </r>
  <r>
    <x v="241"/>
    <n v="84452577"/>
    <x v="8"/>
    <n v="0.48249998688697998"/>
    <n v="331750"/>
    <s v="RIV/00216208:11410/13:10194297"/>
    <x v="3"/>
  </r>
  <r>
    <x v="379"/>
    <n v="11170990"/>
    <x v="8"/>
    <n v="0.48249998688697998"/>
    <n v="331750"/>
    <s v="RIV/00216208:11410/13:10194297"/>
    <x v="3"/>
  </r>
  <r>
    <x v="241"/>
    <n v="84452577"/>
    <x v="8"/>
    <n v="0.48199999332428001"/>
    <n v="331751"/>
    <s v="RIV/00216208:11410/13:10194298"/>
    <x v="3"/>
  </r>
  <r>
    <x v="5"/>
    <n v="68623570"/>
    <x v="5"/>
    <n v="45.210998535156001"/>
    <n v="331795"/>
    <s v="RIV/00216208:11410/13:10194342"/>
    <x v="3"/>
  </r>
  <r>
    <x v="339"/>
    <n v="90329135"/>
    <x v="20"/>
    <n v="0"/>
    <n v="331821"/>
    <s v="RIV/00216208:11410/13:10194368"/>
    <x v="3"/>
  </r>
  <r>
    <x v="141"/>
    <n v="57480332"/>
    <x v="20"/>
    <n v="0"/>
    <n v="331821"/>
    <s v="RIV/00216208:11410/13:10194368"/>
    <x v="3"/>
  </r>
  <r>
    <x v="381"/>
    <n v="81427432"/>
    <x v="20"/>
    <n v="0"/>
    <n v="331821"/>
    <s v="RIV/00216208:11410/13:10194368"/>
    <x v="3"/>
  </r>
  <r>
    <x v="241"/>
    <n v="84452577"/>
    <x v="8"/>
    <n v="2.7149999141693"/>
    <n v="331828"/>
    <s v="RIV/00216208:11410/13:10194375"/>
    <x v="3"/>
  </r>
  <r>
    <x v="379"/>
    <n v="11170990"/>
    <x v="8"/>
    <n v="2.7149999141693"/>
    <n v="331828"/>
    <s v="RIV/00216208:11410/13:10194375"/>
    <x v="3"/>
  </r>
  <r>
    <x v="256"/>
    <n v="96740715"/>
    <x v="9"/>
    <n v="3.2969999313353999"/>
    <n v="331847"/>
    <s v="RIV/00216208:11410/13:10194394"/>
    <x v="3"/>
  </r>
  <r>
    <x v="128"/>
    <n v="84561072"/>
    <x v="13"/>
    <n v="0.70023255278319996"/>
    <n v="331848"/>
    <s v="RIV/00216208:11410/13:10194395"/>
    <x v="3"/>
  </r>
  <r>
    <x v="127"/>
    <n v="59945921"/>
    <x v="13"/>
    <n v="0.70023255278319996"/>
    <n v="331848"/>
    <s v="RIV/00216208:11410/13:10194395"/>
    <x v="3"/>
  </r>
  <r>
    <x v="256"/>
    <n v="96740715"/>
    <x v="9"/>
    <n v="6.9959998130798002"/>
    <n v="331851"/>
    <s v="RIV/00216208:11410/13:10194398"/>
    <x v="3"/>
  </r>
  <r>
    <x v="322"/>
    <n v="35510929"/>
    <x v="9"/>
    <n v="0.68599998950957997"/>
    <n v="331854"/>
    <s v="RIV/00216208:11410/13:10194401"/>
    <x v="3"/>
  </r>
  <r>
    <x v="256"/>
    <n v="96740715"/>
    <x v="9"/>
    <n v="0.55500000715256004"/>
    <n v="331855"/>
    <s v="RIV/00216208:11410/13:10194402"/>
    <x v="3"/>
  </r>
  <r>
    <x v="256"/>
    <n v="96740715"/>
    <x v="9"/>
    <n v="0"/>
    <n v="331861"/>
    <s v="RIV/00216208:11410/13:10194408"/>
    <x v="3"/>
  </r>
  <r>
    <x v="322"/>
    <n v="35510929"/>
    <x v="9"/>
    <n v="0"/>
    <n v="331863"/>
    <s v="RIV/00216208:11410/13:10194410"/>
    <x v="3"/>
  </r>
  <r>
    <x v="94"/>
    <n v="40368768"/>
    <x v="8"/>
    <n v="0.96499997377395996"/>
    <n v="331896"/>
    <s v="RIV/00216208:11410/13:10194443"/>
    <x v="3"/>
  </r>
  <r>
    <x v="35"/>
    <n v="10518777"/>
    <x v="12"/>
    <n v="9.8739995956421005"/>
    <n v="331921"/>
    <s v="RIV/00216208:11410/13:10194468"/>
    <x v="3"/>
  </r>
  <r>
    <x v="132"/>
    <n v="88474650"/>
    <x v="0"/>
    <n v="0.18099999427794999"/>
    <n v="331954"/>
    <s v="RIV/00216208:11410/12:10194501"/>
    <x v="2"/>
  </r>
  <r>
    <x v="132"/>
    <n v="88474650"/>
    <x v="0"/>
    <n v="4.8920001983642996"/>
    <n v="331956"/>
    <s v="RIV/00216208:11410/12:10194503"/>
    <x v="2"/>
  </r>
  <r>
    <x v="101"/>
    <n v="95167070"/>
    <x v="16"/>
    <n v="0.48249998688697998"/>
    <n v="332030"/>
    <s v="RIV/00216208:11410/13:10194577"/>
    <x v="3"/>
  </r>
  <r>
    <x v="99"/>
    <n v="47439523"/>
    <x v="0"/>
    <n v="0.48249998688697998"/>
    <n v="332030"/>
    <s v="RIV/00216208:11410/13:10194577"/>
    <x v="3"/>
  </r>
  <r>
    <x v="59"/>
    <n v="79183917"/>
    <x v="6"/>
    <n v="0"/>
    <n v="332045"/>
    <s v="RIV/00216208:11410/13:10194592"/>
    <x v="3"/>
  </r>
  <r>
    <x v="194"/>
    <n v="75592894"/>
    <x v="8"/>
    <n v="5.7600002288818004"/>
    <n v="332117"/>
    <s v="RIV/00216208:11410/11:10194664"/>
    <x v="1"/>
  </r>
  <r>
    <x v="59"/>
    <n v="79183917"/>
    <x v="6"/>
    <n v="40.511001586913999"/>
    <n v="332154"/>
    <s v="RIV/00216208:11410/13:10194701"/>
    <x v="3"/>
  </r>
  <r>
    <x v="137"/>
    <n v="65065063"/>
    <x v="6"/>
    <n v="2.8369998931885001"/>
    <n v="332180"/>
    <s v="RIV/00216208:11410/13:10194727"/>
    <x v="3"/>
  </r>
  <r>
    <x v="137"/>
    <n v="65065063"/>
    <x v="6"/>
    <n v="0.63800001144409002"/>
    <n v="332205"/>
    <s v="RIV/00216208:11410/13:10194752"/>
    <x v="3"/>
  </r>
  <r>
    <x v="382"/>
    <n v="85281210"/>
    <x v="6"/>
    <n v="30.075000762938998"/>
    <n v="332229"/>
    <s v="RIV/00216208:11410/12:10194776"/>
    <x v="2"/>
  </r>
  <r>
    <x v="382"/>
    <n v="85281210"/>
    <x v="6"/>
    <n v="40.511001586913999"/>
    <n v="332233"/>
    <s v="RIV/00216208:11410/13:10194780"/>
    <x v="3"/>
  </r>
  <r>
    <x v="143"/>
    <n v="32429943"/>
    <x v="9"/>
    <n v="3.0139999389647998"/>
    <n v="332234"/>
    <s v="RIV/00216208:11410/13:10194781"/>
    <x v="3"/>
  </r>
  <r>
    <x v="194"/>
    <n v="75592894"/>
    <x v="8"/>
    <n v="0.96499997377395996"/>
    <n v="332242"/>
    <s v="RIV/00216208:11410/13:10194789"/>
    <x v="3"/>
  </r>
  <r>
    <x v="194"/>
    <n v="75592894"/>
    <x v="8"/>
    <n v="8.6400003433228001"/>
    <n v="332251"/>
    <s v="RIV/00216208:11410/11:10194798"/>
    <x v="1"/>
  </r>
  <r>
    <x v="184"/>
    <n v="67641775"/>
    <x v="8"/>
    <n v="0.96499997377395996"/>
    <n v="332253"/>
    <s v="RIV/00216208:11410/13:10194800"/>
    <x v="3"/>
  </r>
  <r>
    <x v="296"/>
    <n v="15637702"/>
    <x v="8"/>
    <n v="0.96499997377395996"/>
    <n v="332256"/>
    <s v="RIV/00216208:11410/13:10194803"/>
    <x v="3"/>
  </r>
  <r>
    <x v="383"/>
    <n v="16247385"/>
    <x v="22"/>
    <n v="0.10000000149012001"/>
    <n v="332328"/>
    <s v="RIV/00216208:11410/13:10194875"/>
    <x v="3"/>
  </r>
  <r>
    <x v="103"/>
    <n v="60818336"/>
    <x v="4"/>
    <n v="0"/>
    <n v="332331"/>
    <s v="RIV/00216208:11410/13:10194878"/>
    <x v="3"/>
  </r>
  <r>
    <x v="383"/>
    <n v="16247385"/>
    <x v="22"/>
    <n v="0.99000000953674006"/>
    <n v="332350"/>
    <s v="RIV/00216208:11410/12:10194897"/>
    <x v="2"/>
  </r>
  <r>
    <x v="5"/>
    <n v="68623570"/>
    <x v="5"/>
    <n v="11.303000450134"/>
    <n v="332402"/>
    <s v="RIV/00216208:11410/13:10194949"/>
    <x v="3"/>
  </r>
  <r>
    <x v="6"/>
    <n v="24625498"/>
    <x v="5"/>
    <n v="11.303000450134"/>
    <n v="332402"/>
    <s v="RIV/00216208:11410/13:10194949"/>
    <x v="3"/>
  </r>
  <r>
    <x v="181"/>
    <n v="74755542"/>
    <x v="6"/>
    <n v="1.0709999799728001"/>
    <n v="332406"/>
    <s v="RIV/00216208:11410/13:10194953"/>
    <x v="3"/>
  </r>
  <r>
    <x v="178"/>
    <n v="19318174"/>
    <x v="7"/>
    <n v="1.0046666463216001"/>
    <n v="332426"/>
    <s v="RIV/00216208:11410/13:10194973"/>
    <x v="3"/>
  </r>
  <r>
    <x v="62"/>
    <n v="61600451"/>
    <x v="7"/>
    <n v="1.0046666463216001"/>
    <n v="332426"/>
    <s v="RIV/00216208:11410/13:10194973"/>
    <x v="3"/>
  </r>
  <r>
    <x v="273"/>
    <n v="85558287"/>
    <x v="7"/>
    <n v="1.0046666463216001"/>
    <n v="332426"/>
    <s v="RIV/00216208:11410/13:10194973"/>
    <x v="3"/>
  </r>
  <r>
    <x v="159"/>
    <n v="29035745"/>
    <x v="19"/>
    <n v="0.94199997186661"/>
    <n v="332514"/>
    <s v="RIV/00216208:11410/13:10195061"/>
    <x v="3"/>
  </r>
  <r>
    <x v="163"/>
    <n v="53156356"/>
    <x v="4"/>
    <n v="0"/>
    <n v="332531"/>
    <s v="RIV/00216208:11410/13:10195078"/>
    <x v="3"/>
  </r>
  <r>
    <x v="163"/>
    <n v="53156356"/>
    <x v="4"/>
    <n v="0"/>
    <n v="332539"/>
    <s v="RIV/00216208:11410/13:10195086"/>
    <x v="3"/>
  </r>
  <r>
    <x v="108"/>
    <n v="30891843"/>
    <x v="6"/>
    <n v="0"/>
    <n v="332579"/>
    <s v="RIV/00216208:11410/13:10195126"/>
    <x v="3"/>
  </r>
  <r>
    <x v="384"/>
    <n v="75004805"/>
    <x v="13"/>
    <n v="0"/>
    <n v="332867"/>
    <s v="RIV/00216208:11410/12:10195414"/>
    <x v="2"/>
  </r>
  <r>
    <x v="148"/>
    <n v="15806370"/>
    <x v="14"/>
    <n v="0"/>
    <n v="332914"/>
    <s v="RIV/00216208:11410/13:10195461"/>
    <x v="3"/>
  </r>
  <r>
    <x v="6"/>
    <n v="24625498"/>
    <x v="5"/>
    <n v="11.303000450134"/>
    <n v="332973"/>
    <s v="RIV/00216208:11410/13:10195520"/>
    <x v="3"/>
  </r>
  <r>
    <x v="38"/>
    <n v="68270711"/>
    <x v="5"/>
    <n v="11.303000450134"/>
    <n v="332973"/>
    <s v="RIV/00216208:11410/13:10195520"/>
    <x v="3"/>
  </r>
  <r>
    <x v="6"/>
    <n v="24625498"/>
    <x v="5"/>
    <n v="7.5353336334229999"/>
    <n v="333021"/>
    <s v="RIV/00216208:11410/13:10195564"/>
    <x v="3"/>
  </r>
  <r>
    <x v="38"/>
    <n v="68270711"/>
    <x v="5"/>
    <n v="7.5353336334229999"/>
    <n v="333021"/>
    <s v="RIV/00216208:11410/13:10195564"/>
    <x v="3"/>
  </r>
  <r>
    <x v="37"/>
    <n v="77674811"/>
    <x v="5"/>
    <n v="7.5353336334229999"/>
    <n v="333021"/>
    <s v="RIV/00216208:11410/13:10195564"/>
    <x v="3"/>
  </r>
  <r>
    <x v="18"/>
    <n v="18270598"/>
    <x v="0"/>
    <n v="5.6515002250672"/>
    <n v="333037"/>
    <s v="RIV/00216208:11410/13:10195580"/>
    <x v="3"/>
  </r>
  <r>
    <x v="385"/>
    <n v="38357697"/>
    <x v="0"/>
    <n v="5.6515002250672"/>
    <n v="333037"/>
    <s v="RIV/00216208:11410/13:10195580"/>
    <x v="3"/>
  </r>
  <r>
    <x v="257"/>
    <n v="93942168"/>
    <x v="0"/>
    <n v="5.6515002250672"/>
    <n v="333037"/>
    <s v="RIV/00216208:11410/13:10195580"/>
    <x v="3"/>
  </r>
  <r>
    <x v="329"/>
    <n v="24419625"/>
    <x v="0"/>
    <n v="5.6515002250672"/>
    <n v="333037"/>
    <s v="RIV/00216208:11410/13:10195580"/>
    <x v="3"/>
  </r>
  <r>
    <x v="257"/>
    <n v="93942168"/>
    <x v="0"/>
    <n v="6.3000001013279003E-2"/>
    <n v="333086"/>
    <s v="RIV/00216208:11410/13:10195629"/>
    <x v="3"/>
  </r>
  <r>
    <x v="386"/>
    <n v="59080460"/>
    <x v="4"/>
    <n v="0"/>
    <n v="333089"/>
    <s v="RIV/00216208:11410/13:10195632"/>
    <x v="3"/>
  </r>
  <r>
    <x v="257"/>
    <n v="93942168"/>
    <x v="0"/>
    <n v="22.607508132715001"/>
    <n v="333091"/>
    <s v="RIV/00216208:11410/13:10195634"/>
    <x v="3"/>
  </r>
  <r>
    <x v="387"/>
    <n v="30877837"/>
    <x v="4"/>
    <n v="0"/>
    <n v="333095"/>
    <s v="RIV/00216208:11410/13:10195638"/>
    <x v="3"/>
  </r>
  <r>
    <x v="35"/>
    <n v="10518777"/>
    <x v="12"/>
    <n v="0"/>
    <n v="333954"/>
    <s v="RIV/00216208:11410/13:10196390"/>
    <x v="3"/>
  </r>
  <r>
    <x v="256"/>
    <n v="96740715"/>
    <x v="9"/>
    <n v="0.70300000905991"/>
    <n v="335777"/>
    <s v="RIV/00216208:11410/13:10210808"/>
    <x v="3"/>
  </r>
  <r>
    <x v="28"/>
    <n v="72361965"/>
    <x v="1"/>
    <n v="11.079999923706"/>
    <n v="120552"/>
    <s v="RIV/00216208:11410/10:10080036"/>
    <x v="0"/>
  </r>
  <r>
    <x v="28"/>
    <n v="72361965"/>
    <x v="1"/>
    <n v="1.5"/>
    <n v="120554"/>
    <s v="RIV/00216208:11410/10:10080038"/>
    <x v="0"/>
  </r>
  <r>
    <x v="28"/>
    <n v="72361965"/>
    <x v="1"/>
    <n v="10.798999786376999"/>
    <n v="120562"/>
    <s v="RIV/00216208:11410/10:10080046"/>
    <x v="0"/>
  </r>
  <r>
    <x v="100"/>
    <n v="26014632"/>
    <x v="8"/>
    <n v="2.1429998874664"/>
    <n v="120764"/>
    <s v="RIV/00216208:11410/10:10080248"/>
    <x v="0"/>
  </r>
  <r>
    <x v="251"/>
    <n v="46658278"/>
    <x v="16"/>
    <n v="21.599000930786001"/>
    <n v="120768"/>
    <s v="RIV/00216208:11410/10:10080252"/>
    <x v="0"/>
  </r>
  <r>
    <x v="252"/>
    <n v="23760862"/>
    <x v="16"/>
    <n v="21.599000930786001"/>
    <n v="120768"/>
    <s v="RIV/00216208:11410/10:10080252"/>
    <x v="0"/>
  </r>
  <r>
    <x v="100"/>
    <n v="26014632"/>
    <x v="8"/>
    <n v="13.295999526977999"/>
    <n v="120771"/>
    <s v="RIV/00216208:11410/10:10080255"/>
    <x v="0"/>
  </r>
  <r>
    <x v="100"/>
    <n v="26014632"/>
    <x v="8"/>
    <n v="3.3699998855590998"/>
    <n v="120774"/>
    <s v="RIV/00216208:11410/10:10080258"/>
    <x v="0"/>
  </r>
  <r>
    <x v="251"/>
    <n v="46658278"/>
    <x v="16"/>
    <n v="5.3994998931884997"/>
    <n v="120777"/>
    <s v="RIV/00216208:11410/10:10080261"/>
    <x v="0"/>
  </r>
  <r>
    <x v="252"/>
    <n v="23760862"/>
    <x v="16"/>
    <n v="5.3994998931884997"/>
    <n v="120777"/>
    <s v="RIV/00216208:11410/10:10080261"/>
    <x v="0"/>
  </r>
  <r>
    <x v="359"/>
    <n v="70385805"/>
    <x v="2"/>
    <n v="0.76300001144409002"/>
    <n v="120862"/>
    <s v="RIV/00216208:11410/10:10080344"/>
    <x v="0"/>
  </r>
  <r>
    <x v="2"/>
    <n v="16679087"/>
    <x v="2"/>
    <n v="4.3200001716614"/>
    <n v="120975"/>
    <s v="RIV/00216208:11410/10:10080457"/>
    <x v="0"/>
  </r>
  <r>
    <x v="201"/>
    <n v="36649423"/>
    <x v="15"/>
    <n v="17.278999328613001"/>
    <n v="121000"/>
    <s v="RIV/00216208:11410/10:10080482"/>
    <x v="0"/>
  </r>
  <r>
    <x v="388"/>
    <n v="71933227"/>
    <x v="6"/>
    <n v="0"/>
    <n v="121121"/>
    <s v="RIV/00216208:11410/10:10080603"/>
    <x v="0"/>
  </r>
  <r>
    <x v="389"/>
    <n v="19678972"/>
    <x v="0"/>
    <n v="43.198001861572003"/>
    <n v="121171"/>
    <s v="RIV/00216208:11410/10:10080653"/>
    <x v="0"/>
  </r>
  <r>
    <x v="217"/>
    <n v="23905970"/>
    <x v="1"/>
    <n v="1.3639999628067001"/>
    <n v="121177"/>
    <s v="RIV/00216208:11410/10:10080659"/>
    <x v="0"/>
  </r>
  <r>
    <x v="111"/>
    <n v="29360440"/>
    <x v="12"/>
    <n v="12.583000183105"/>
    <n v="121293"/>
    <s v="RIV/00216208:11410/10:10080775"/>
    <x v="0"/>
  </r>
  <r>
    <x v="111"/>
    <n v="29360440"/>
    <x v="12"/>
    <n v="23.145999908446999"/>
    <n v="121297"/>
    <s v="RIV/00216208:11410/11:10080779"/>
    <x v="1"/>
  </r>
  <r>
    <x v="68"/>
    <n v="15554822"/>
    <x v="1"/>
    <n v="44.319000244141002"/>
    <n v="121319"/>
    <s v="RIV/00216208:11410/10:10080799"/>
    <x v="0"/>
  </r>
  <r>
    <x v="158"/>
    <n v="43140016"/>
    <x v="2"/>
    <n v="1.4730000495911"/>
    <n v="121391"/>
    <s v="RIV/00216208:11410/10:10080870"/>
    <x v="0"/>
  </r>
  <r>
    <x v="206"/>
    <n v="14501766"/>
    <x v="10"/>
    <n v="11.079999923706"/>
    <n v="121516"/>
    <s v="RIV/00216208:11410/10:10080994"/>
    <x v="0"/>
  </r>
  <r>
    <x v="48"/>
    <n v="49776308"/>
    <x v="4"/>
    <n v="10.798999786376999"/>
    <n v="121664"/>
    <s v="RIV/00216208:11410/11:10081137"/>
    <x v="1"/>
  </r>
  <r>
    <x v="177"/>
    <n v="46468632"/>
    <x v="21"/>
    <n v="0"/>
    <n v="121706"/>
    <s v="RIV/00216208:11410/10:10081179"/>
    <x v="0"/>
  </r>
  <r>
    <x v="48"/>
    <n v="49776308"/>
    <x v="4"/>
    <n v="44.319000244141002"/>
    <n v="121856"/>
    <s v="RIV/00216208:11410/10:10081328"/>
    <x v="0"/>
  </r>
  <r>
    <x v="228"/>
    <n v="42827407"/>
    <x v="2"/>
    <n v="0.67000001668929998"/>
    <n v="121897"/>
    <s v="RIV/00216208:11410/10:10081369"/>
    <x v="0"/>
  </r>
  <r>
    <x v="390"/>
    <n v="78173849"/>
    <x v="10"/>
    <n v="11.079999923706"/>
    <n v="121964"/>
    <s v="RIV/00216208:11410/10:10081435"/>
    <x v="0"/>
  </r>
  <r>
    <x v="214"/>
    <n v="43123663"/>
    <x v="1"/>
    <n v="11.079999923706"/>
    <n v="121966"/>
    <s v="RIV/00216208:11410/10:10081437"/>
    <x v="0"/>
  </r>
  <r>
    <x v="209"/>
    <n v="49614438"/>
    <x v="10"/>
    <n v="11.079999923706"/>
    <n v="121974"/>
    <s v="RIV/00216208:11410/10:10081445"/>
    <x v="0"/>
  </r>
  <r>
    <x v="178"/>
    <n v="19318174"/>
    <x v="7"/>
    <n v="5.3994998931884997"/>
    <n v="89045"/>
    <s v="RIV/00216208:11410/10:10048591"/>
    <x v="0"/>
  </r>
  <r>
    <x v="62"/>
    <n v="61600451"/>
    <x v="7"/>
    <n v="5.3994998931884997"/>
    <n v="89045"/>
    <s v="RIV/00216208:11410/10:10048591"/>
    <x v="0"/>
  </r>
  <r>
    <x v="45"/>
    <n v="47852972"/>
    <x v="17"/>
    <n v="10.798999786376999"/>
    <n v="89055"/>
    <s v="RIV/00216208:11410/10:10048601"/>
    <x v="0"/>
  </r>
  <r>
    <x v="68"/>
    <n v="15554822"/>
    <x v="1"/>
    <n v="22.159500122071002"/>
    <n v="89072"/>
    <s v="RIV/00216208:11410/10:10048618"/>
    <x v="0"/>
  </r>
  <r>
    <x v="165"/>
    <n v="33262438"/>
    <x v="1"/>
    <n v="22.159500122071002"/>
    <n v="89072"/>
    <s v="RIV/00216208:11410/10:10048618"/>
    <x v="0"/>
  </r>
  <r>
    <x v="68"/>
    <n v="15554822"/>
    <x v="1"/>
    <n v="44.319000244141002"/>
    <n v="90332"/>
    <s v="RIV/00216208:11410/10:10049878"/>
    <x v="0"/>
  </r>
  <r>
    <x v="68"/>
    <n v="15554822"/>
    <x v="1"/>
    <n v="1.0909999608994001"/>
    <n v="90448"/>
    <s v="RIV/00216208:11410/10:10049994"/>
    <x v="0"/>
  </r>
  <r>
    <x v="67"/>
    <n v="34317739"/>
    <x v="15"/>
    <n v="0.89200001955032004"/>
    <n v="90937"/>
    <s v="RIV/00216208:11410/10:10050482"/>
    <x v="0"/>
  </r>
  <r>
    <x v="68"/>
    <n v="15554822"/>
    <x v="1"/>
    <n v="11.079999923706"/>
    <n v="91952"/>
    <s v="RIV/00216208:11410/10:10051495"/>
    <x v="0"/>
  </r>
  <r>
    <x v="256"/>
    <n v="96740715"/>
    <x v="9"/>
    <n v="3.0859999656677002"/>
    <n v="91968"/>
    <s v="RIV/00216208:11410/10:10051509"/>
    <x v="0"/>
  </r>
  <r>
    <x v="19"/>
    <n v="55215789"/>
    <x v="10"/>
    <n v="11.079999923706"/>
    <n v="92472"/>
    <s v="RIV/00216208:11410/10:10052012"/>
    <x v="0"/>
  </r>
  <r>
    <x v="64"/>
    <n v="85528132"/>
    <x v="12"/>
    <n v="2.2530000209808998"/>
    <n v="92555"/>
    <s v="RIV/00216208:11410/10:10052095"/>
    <x v="0"/>
  </r>
  <r>
    <x v="391"/>
    <n v="74570152"/>
    <x v="12"/>
    <n v="2.2530000209808998"/>
    <n v="92555"/>
    <s v="RIV/00216208:11410/10:10052095"/>
    <x v="0"/>
  </r>
  <r>
    <x v="64"/>
    <n v="85528132"/>
    <x v="12"/>
    <n v="2.3489999771118"/>
    <n v="92556"/>
    <s v="RIV/00216208:11410/10:10052096"/>
    <x v="0"/>
  </r>
  <r>
    <x v="64"/>
    <n v="85528132"/>
    <x v="12"/>
    <n v="0"/>
    <n v="92557"/>
    <s v="RIV/00216208:11410/10:10052097"/>
    <x v="0"/>
  </r>
  <r>
    <x v="134"/>
    <n v="48832903"/>
    <x v="14"/>
    <n v="11.079999923706"/>
    <n v="93720"/>
    <s v="RIV/00216208:11410/10:10053257"/>
    <x v="0"/>
  </r>
  <r>
    <x v="134"/>
    <n v="48832903"/>
    <x v="14"/>
    <n v="22.159999847411999"/>
    <n v="93723"/>
    <s v="RIV/00216208:11410/10:10053260"/>
    <x v="0"/>
  </r>
  <r>
    <x v="71"/>
    <n v="16858071"/>
    <x v="16"/>
    <n v="21.599000930786001"/>
    <n v="97581"/>
    <s v="RIV/00216208:11410/10:10057107"/>
    <x v="0"/>
  </r>
  <r>
    <x v="254"/>
    <n v="20459821"/>
    <x v="16"/>
    <n v="21.599000930786001"/>
    <n v="97581"/>
    <s v="RIV/00216208:11410/10:10057107"/>
    <x v="0"/>
  </r>
  <r>
    <x v="252"/>
    <n v="23760862"/>
    <x v="16"/>
    <n v="0"/>
    <n v="97584"/>
    <s v="RIV/00216208:11410/10:10057110"/>
    <x v="0"/>
  </r>
  <r>
    <x v="254"/>
    <n v="20459821"/>
    <x v="16"/>
    <n v="0"/>
    <n v="97584"/>
    <s v="RIV/00216208:11410/10:10057110"/>
    <x v="0"/>
  </r>
  <r>
    <x v="71"/>
    <n v="16858071"/>
    <x v="16"/>
    <n v="0"/>
    <n v="97584"/>
    <s v="RIV/00216208:11410/10:10057110"/>
    <x v="0"/>
  </r>
  <r>
    <x v="75"/>
    <n v="19924241"/>
    <x v="15"/>
    <n v="10.798999786376999"/>
    <n v="97999"/>
    <s v="RIV/00216208:11410/10:10057523"/>
    <x v="0"/>
  </r>
  <r>
    <x v="252"/>
    <n v="23760862"/>
    <x v="16"/>
    <n v="0.33750000596045998"/>
    <n v="98118"/>
    <s v="RIV/00216208:11410/10:10057642"/>
    <x v="0"/>
  </r>
  <r>
    <x v="254"/>
    <n v="20459821"/>
    <x v="16"/>
    <n v="0.33750000596045998"/>
    <n v="98118"/>
    <s v="RIV/00216208:11410/10:10057642"/>
    <x v="0"/>
  </r>
  <r>
    <x v="254"/>
    <n v="20459821"/>
    <x v="16"/>
    <n v="5.3994998931884997"/>
    <n v="98121"/>
    <s v="RIV/00216208:11410/10:10057645"/>
    <x v="0"/>
  </r>
  <r>
    <x v="268"/>
    <n v="19680842"/>
    <x v="16"/>
    <n v="5.3994998931884997"/>
    <n v="98121"/>
    <s v="RIV/00216208:11410/10:10057645"/>
    <x v="0"/>
  </r>
  <r>
    <x v="40"/>
    <n v="43331295"/>
    <x v="16"/>
    <n v="0.50599998235705002"/>
    <n v="98151"/>
    <s v="RIV/00216208:11410/10:10057675"/>
    <x v="0"/>
  </r>
  <r>
    <x v="71"/>
    <n v="16858071"/>
    <x v="16"/>
    <n v="0.50599998235705002"/>
    <n v="98151"/>
    <s v="RIV/00216208:11410/10:10057675"/>
    <x v="0"/>
  </r>
  <r>
    <x v="89"/>
    <n v="37959537"/>
    <x v="15"/>
    <n v="2.6997499465942001"/>
    <n v="98187"/>
    <s v="RIV/00216208:11410/10:10057711"/>
    <x v="0"/>
  </r>
  <r>
    <x v="86"/>
    <n v="85152791"/>
    <x v="15"/>
    <n v="2.6997499465942001"/>
    <n v="98187"/>
    <s v="RIV/00216208:11410/10:10057711"/>
    <x v="0"/>
  </r>
  <r>
    <x v="88"/>
    <n v="11492994"/>
    <x v="15"/>
    <n v="2.6997499465942001"/>
    <n v="98187"/>
    <s v="RIV/00216208:11410/10:10057711"/>
    <x v="0"/>
  </r>
  <r>
    <x v="93"/>
    <n v="18783105"/>
    <x v="15"/>
    <n v="2.6997499465942001"/>
    <n v="98187"/>
    <s v="RIV/00216208:11410/10:10057711"/>
    <x v="0"/>
  </r>
  <r>
    <x v="241"/>
    <n v="84452577"/>
    <x v="8"/>
    <n v="43.198001861572003"/>
    <n v="98247"/>
    <s v="RIV/00216208:11410/10:10057771"/>
    <x v="0"/>
  </r>
  <r>
    <x v="67"/>
    <n v="34317739"/>
    <x v="15"/>
    <n v="0.92199999094009"/>
    <n v="102639"/>
    <s v="RIV/00216208:11410/10:10062047"/>
    <x v="0"/>
  </r>
  <r>
    <x v="392"/>
    <n v="48771153"/>
    <x v="6"/>
    <n v="22.159999847411999"/>
    <n v="102643"/>
    <s v="RIV/00216208:11410/10:10062051"/>
    <x v="0"/>
  </r>
  <r>
    <x v="89"/>
    <n v="37959537"/>
    <x v="15"/>
    <n v="10.798999786376999"/>
    <n v="102852"/>
    <s v="RIV/00216208:11410/10:10062260"/>
    <x v="0"/>
  </r>
  <r>
    <x v="39"/>
    <n v="84056898"/>
    <x v="15"/>
    <n v="5.3994998931884997"/>
    <n v="102862"/>
    <s v="RIV/00216208:11410/10:10062270"/>
    <x v="0"/>
  </r>
  <r>
    <x v="88"/>
    <n v="11492994"/>
    <x v="15"/>
    <n v="5.3994998931884997"/>
    <n v="102862"/>
    <s v="RIV/00216208:11410/10:10062270"/>
    <x v="0"/>
  </r>
  <r>
    <x v="249"/>
    <n v="87579413"/>
    <x v="15"/>
    <n v="2.6997499465942001"/>
    <n v="102883"/>
    <s v="RIV/00216208:11410/10:10062291"/>
    <x v="0"/>
  </r>
  <r>
    <x v="201"/>
    <n v="36649423"/>
    <x v="15"/>
    <n v="2.6997499465942001"/>
    <n v="102883"/>
    <s v="RIV/00216208:11410/10:10062291"/>
    <x v="0"/>
  </r>
  <r>
    <x v="67"/>
    <n v="34317739"/>
    <x v="15"/>
    <n v="2.6997499465942001"/>
    <n v="102883"/>
    <s v="RIV/00216208:11410/10:10062291"/>
    <x v="0"/>
  </r>
  <r>
    <x v="93"/>
    <n v="18783105"/>
    <x v="15"/>
    <n v="2.6997499465942001"/>
    <n v="102883"/>
    <s v="RIV/00216208:11410/10:10062291"/>
    <x v="0"/>
  </r>
  <r>
    <x v="95"/>
    <n v="12130202"/>
    <x v="2"/>
    <n v="1.291000008583"/>
    <n v="103041"/>
    <s v="RIV/00216208:11410/10:10062500"/>
    <x v="0"/>
  </r>
  <r>
    <x v="337"/>
    <n v="88249694"/>
    <x v="9"/>
    <n v="1.291000008583"/>
    <n v="103041"/>
    <s v="RIV/00216208:11410/10:10062500"/>
    <x v="0"/>
  </r>
  <r>
    <x v="95"/>
    <n v="12130202"/>
    <x v="2"/>
    <n v="6.4794998168945002"/>
    <n v="103134"/>
    <s v="RIV/00216208:11410/10:10062591"/>
    <x v="0"/>
  </r>
  <r>
    <x v="337"/>
    <n v="88249694"/>
    <x v="9"/>
    <n v="6.4794998168945002"/>
    <n v="103134"/>
    <s v="RIV/00216208:11410/10:10062591"/>
    <x v="0"/>
  </r>
  <r>
    <x v="67"/>
    <n v="34317739"/>
    <x v="15"/>
    <n v="10.799500465393001"/>
    <n v="110321"/>
    <s v="RIV/00216208:11410/10:10069775"/>
    <x v="0"/>
  </r>
  <r>
    <x v="249"/>
    <n v="87579413"/>
    <x v="15"/>
    <n v="10.799500465393001"/>
    <n v="110321"/>
    <s v="RIV/00216208:11410/10:10069775"/>
    <x v="0"/>
  </r>
  <r>
    <x v="201"/>
    <n v="36649423"/>
    <x v="15"/>
    <n v="10.799500465393001"/>
    <n v="110321"/>
    <s v="RIV/00216208:11410/10:10069775"/>
    <x v="0"/>
  </r>
  <r>
    <x v="93"/>
    <n v="18783105"/>
    <x v="15"/>
    <n v="10.799500465393001"/>
    <n v="110321"/>
    <s v="RIV/00216208:11410/10:10069775"/>
    <x v="0"/>
  </r>
  <r>
    <x v="107"/>
    <n v="34231653"/>
    <x v="1"/>
    <n v="1.2269999980927"/>
    <n v="110473"/>
    <s v="RIV/00216208:11410/10:10069926"/>
    <x v="0"/>
  </r>
  <r>
    <x v="107"/>
    <n v="34231653"/>
    <x v="1"/>
    <n v="1.8470000028610001"/>
    <n v="110475"/>
    <s v="RIV/00216208:11410/10:10069928"/>
    <x v="0"/>
  </r>
  <r>
    <x v="107"/>
    <n v="34231653"/>
    <x v="1"/>
    <n v="11.079999923706"/>
    <n v="110481"/>
    <s v="RIV/00216208:11410/10:10069957"/>
    <x v="0"/>
  </r>
  <r>
    <x v="107"/>
    <n v="34231653"/>
    <x v="1"/>
    <n v="0"/>
    <n v="110485"/>
    <s v="RIV/00216208:11410/10:10069961"/>
    <x v="0"/>
  </r>
  <r>
    <x v="95"/>
    <n v="12130202"/>
    <x v="2"/>
    <n v="21.599000930786001"/>
    <n v="110887"/>
    <s v="RIV/00216208:11410/10:10070368"/>
    <x v="0"/>
  </r>
  <r>
    <x v="359"/>
    <n v="70385805"/>
    <x v="2"/>
    <n v="21.599000930786001"/>
    <n v="110887"/>
    <s v="RIV/00216208:11410/10:10070368"/>
    <x v="0"/>
  </r>
  <r>
    <x v="95"/>
    <n v="12130202"/>
    <x v="2"/>
    <n v="5.3994998931884997"/>
    <n v="110974"/>
    <s v="RIV/00216208:11410/10:10070455"/>
    <x v="0"/>
  </r>
  <r>
    <x v="359"/>
    <n v="70385805"/>
    <x v="2"/>
    <n v="5.3994998931884997"/>
    <n v="110974"/>
    <s v="RIV/00216208:11410/10:10070455"/>
    <x v="0"/>
  </r>
  <r>
    <x v="201"/>
    <n v="36649423"/>
    <x v="15"/>
    <n v="1.3960000276566"/>
    <n v="111000"/>
    <s v="RIV/00216208:11410/10:10070481"/>
    <x v="0"/>
  </r>
  <r>
    <x v="201"/>
    <n v="36649423"/>
    <x v="15"/>
    <n v="5.3994998931884997"/>
    <n v="111116"/>
    <s v="RIV/00216208:11410/10:10070597"/>
    <x v="0"/>
  </r>
  <r>
    <x v="249"/>
    <n v="87579413"/>
    <x v="15"/>
    <n v="5.3994998931884997"/>
    <n v="111116"/>
    <s v="RIV/00216208:11410/10:10070597"/>
    <x v="0"/>
  </r>
  <r>
    <x v="169"/>
    <n v="41067627"/>
    <x v="1"/>
    <n v="2.1819999217986998"/>
    <n v="111581"/>
    <s v="RIV/00216208:11410/10:10071062"/>
    <x v="0"/>
  </r>
  <r>
    <x v="388"/>
    <n v="71933227"/>
    <x v="6"/>
    <n v="22.159999847411999"/>
    <n v="97997"/>
    <s v="RIV/00216208:11410/10:10057521"/>
    <x v="0"/>
  </r>
  <r>
    <x v="393"/>
    <n v="13931726"/>
    <x v="2"/>
    <n v="10.062999725341999"/>
    <n v="92422"/>
    <s v="RIV/00216208:11410/10:10051962"/>
    <x v="0"/>
  </r>
  <r>
    <x v="133"/>
    <n v="28517456"/>
    <x v="12"/>
    <n v="17.597999572753999"/>
    <n v="120874"/>
    <s v="RIV/00216208:11410/10:10080356"/>
    <x v="0"/>
  </r>
  <r>
    <x v="133"/>
    <n v="28517456"/>
    <x v="12"/>
    <n v="6.3289999961854999"/>
    <n v="120876"/>
    <s v="RIV/00216208:11410/10:10080358"/>
    <x v="0"/>
  </r>
  <r>
    <x v="394"/>
    <n v="15582037"/>
    <x v="12"/>
    <n v="6.3289999961854999"/>
    <n v="120876"/>
    <s v="RIV/00216208:11410/10:10080358"/>
    <x v="0"/>
  </r>
  <r>
    <x v="235"/>
    <n v="40956686"/>
    <x v="3"/>
    <n v="0.85000002384186002"/>
    <n v="331411"/>
    <s v="RIV/00216208:11410/13:10193958"/>
    <x v="3"/>
  </r>
  <r>
    <x v="6"/>
    <n v="24625498"/>
    <x v="5"/>
    <n v="6.7816664377846996"/>
    <n v="331038"/>
    <s v="RIV/00216208:11410/13:10193585"/>
    <x v="3"/>
  </r>
  <r>
    <x v="0"/>
    <n v="14544667"/>
    <x v="15"/>
    <n v="6.7816664377846996"/>
    <n v="331038"/>
    <s v="RIV/00216208:11410/13:10193585"/>
    <x v="3"/>
  </r>
  <r>
    <x v="38"/>
    <n v="68270711"/>
    <x v="5"/>
    <n v="6.7816664377846996"/>
    <n v="331038"/>
    <s v="RIV/00216208:11410/13:10193585"/>
    <x v="3"/>
  </r>
  <r>
    <x v="93"/>
    <n v="18783105"/>
    <x v="15"/>
    <n v="2.5020000934600999"/>
    <n v="330793"/>
    <s v="RIV/00216208:11410/13:10193340"/>
    <x v="3"/>
  </r>
  <r>
    <x v="395"/>
    <n v="71346319"/>
    <x v="18"/>
    <n v="0"/>
    <n v="119696"/>
    <s v="RIV/00216208:11410/10:10079182"/>
    <x v="0"/>
  </r>
  <r>
    <x v="361"/>
    <n v="70221568"/>
    <x v="2"/>
    <n v="3.0139999389647998"/>
    <n v="329329"/>
    <s v="RIV/00216208:11410/13:10191876"/>
    <x v="3"/>
  </r>
  <r>
    <x v="184"/>
    <n v="67641775"/>
    <x v="8"/>
    <n v="3.0139999389647998"/>
    <n v="329329"/>
    <s v="RIV/00216208:11410/13:10191876"/>
    <x v="3"/>
  </r>
  <r>
    <x v="93"/>
    <n v="18783105"/>
    <x v="15"/>
    <n v="0.74000000953674006"/>
    <n v="315549"/>
    <s v="RIV/00216208:11410/13:10190729"/>
    <x v="3"/>
  </r>
  <r>
    <x v="83"/>
    <n v="71411680"/>
    <x v="8"/>
    <n v="0.48199999332428001"/>
    <n v="305954"/>
    <s v="RIV/00216208:11410/13:10189690"/>
    <x v="3"/>
  </r>
  <r>
    <x v="396"/>
    <n v="60262850"/>
    <x v="12"/>
    <n v="7.4000000953673997E-2"/>
    <n v="279714"/>
    <s v="RIV/00216208:11410/13:10173230"/>
    <x v="3"/>
  </r>
  <r>
    <x v="396"/>
    <n v="60262850"/>
    <x v="12"/>
    <n v="0.32199999690056003"/>
    <n v="279716"/>
    <s v="RIV/00216208:11410/13:10173232"/>
    <x v="3"/>
  </r>
  <r>
    <x v="288"/>
    <n v="85826115"/>
    <x v="16"/>
    <n v="3.5269999504089"/>
    <n v="252911"/>
    <s v="RIV/00216208:11410/13:10159464"/>
    <x v="3"/>
  </r>
  <r>
    <x v="280"/>
    <n v="19862488"/>
    <x v="18"/>
    <n v="0.66630766941951003"/>
    <n v="198529"/>
    <s v="RIV/00216208:11410/12:10139472"/>
    <x v="2"/>
  </r>
  <r>
    <x v="132"/>
    <n v="88474650"/>
    <x v="0"/>
    <n v="0.66630766941951003"/>
    <n v="198529"/>
    <s v="RIV/00216208:11410/12:10139472"/>
    <x v="2"/>
  </r>
  <r>
    <x v="167"/>
    <n v="69704663"/>
    <x v="7"/>
    <n v="0.66630766941951003"/>
    <n v="198529"/>
    <s v="RIV/00216208:11410/12:10139472"/>
    <x v="2"/>
  </r>
  <r>
    <x v="335"/>
    <n v="89871318"/>
    <x v="0"/>
    <n v="0.66630766941951003"/>
    <n v="198529"/>
    <s v="RIV/00216208:11410/12:10139472"/>
    <x v="2"/>
  </r>
  <r>
    <x v="266"/>
    <n v="62913513"/>
    <x v="23"/>
    <n v="0.66630766941951003"/>
    <n v="198529"/>
    <s v="RIV/00216208:11410/12:10139472"/>
    <x v="2"/>
  </r>
  <r>
    <x v="131"/>
    <n v="61374630"/>
    <x v="22"/>
    <n v="0.66630766941951003"/>
    <n v="198529"/>
    <s v="RIV/00216208:11410/12:10139472"/>
    <x v="2"/>
  </r>
  <r>
    <x v="45"/>
    <n v="47852972"/>
    <x v="17"/>
    <n v="0.66630766941951003"/>
    <n v="198529"/>
    <s v="RIV/00216208:11410/12:10139472"/>
    <x v="2"/>
  </r>
  <r>
    <x v="162"/>
    <n v="11469298"/>
    <x v="8"/>
    <n v="0.66630766941951003"/>
    <n v="198529"/>
    <s v="RIV/00216208:11410/12:10139472"/>
    <x v="2"/>
  </r>
  <r>
    <x v="241"/>
    <n v="84452577"/>
    <x v="8"/>
    <n v="0.66630766941951003"/>
    <n v="198529"/>
    <s v="RIV/00216208:11410/12:10139472"/>
    <x v="2"/>
  </r>
  <r>
    <x v="187"/>
    <n v="44786693"/>
    <x v="11"/>
    <n v="0.66630766941951003"/>
    <n v="198529"/>
    <s v="RIV/00216208:11410/12:10139472"/>
    <x v="2"/>
  </r>
  <r>
    <x v="397"/>
    <n v="54369900"/>
    <x v="11"/>
    <n v="0.66630766941951003"/>
    <n v="198529"/>
    <s v="RIV/00216208:11410/12:10139472"/>
    <x v="2"/>
  </r>
  <r>
    <x v="398"/>
    <n v="72687120"/>
    <x v="14"/>
    <n v="0.66630766941951003"/>
    <n v="198529"/>
    <s v="RIV/00216208:11410/12:10139472"/>
    <x v="2"/>
  </r>
  <r>
    <x v="198"/>
    <n v="93077502"/>
    <x v="7"/>
    <n v="0.66630766941951003"/>
    <n v="198529"/>
    <s v="RIV/00216208:11410/12:10139472"/>
    <x v="2"/>
  </r>
  <r>
    <x v="32"/>
    <n v="78331818"/>
    <x v="13"/>
    <n v="15.191499710083001"/>
    <n v="197942"/>
    <s v="RIV/00216208:11410/13:10138943"/>
    <x v="3"/>
  </r>
  <r>
    <x v="32"/>
    <n v="78331818"/>
    <x v="13"/>
    <n v="15.191499710083001"/>
    <n v="197942"/>
    <s v="RIV/00216208:11410/13:10138943"/>
    <x v="3"/>
  </r>
  <r>
    <x v="336"/>
    <n v="71933227"/>
    <x v="6"/>
    <n v="4.4520001411437997"/>
    <n v="171647"/>
    <s v="RIV/00216208:11410/12:10131015"/>
    <x v="2"/>
  </r>
  <r>
    <x v="93"/>
    <n v="18783105"/>
    <x v="15"/>
    <n v="5.3207502365112997"/>
    <n v="164393"/>
    <s v="RIV/00216208:11410/12:10123779"/>
    <x v="2"/>
  </r>
  <r>
    <x v="249"/>
    <n v="87579413"/>
    <x v="15"/>
    <n v="5.3207502365112997"/>
    <n v="164393"/>
    <s v="RIV/00216208:11410/12:10123779"/>
    <x v="2"/>
  </r>
  <r>
    <x v="399"/>
    <n v="96515982"/>
    <x v="15"/>
    <n v="5.3207502365112997"/>
    <n v="164393"/>
    <s v="RIV/00216208:11410/12:10123779"/>
    <x v="2"/>
  </r>
  <r>
    <x v="365"/>
    <n v="17423492"/>
    <x v="15"/>
    <n v="5.3207502365112997"/>
    <n v="164393"/>
    <s v="RIV/00216208:11410/12:10123779"/>
    <x v="2"/>
  </r>
  <r>
    <x v="111"/>
    <n v="29360440"/>
    <x v="12"/>
    <n v="2.9210000038146999"/>
    <n v="144533"/>
    <s v="RIV/00216208:11410/11:10103947"/>
    <x v="1"/>
  </r>
  <r>
    <x v="400"/>
    <n v="57610641"/>
    <x v="12"/>
    <n v="0.17900000512600001"/>
    <n v="122993"/>
    <s v="RIV/00216208:11410/10:10082457"/>
    <x v="0"/>
  </r>
  <r>
    <x v="400"/>
    <n v="57610641"/>
    <x v="12"/>
    <n v="0.17900000512600001"/>
    <n v="122970"/>
    <s v="RIV/00216208:11410/10:10082435"/>
    <x v="0"/>
  </r>
  <r>
    <x v="3"/>
    <n v="14108423"/>
    <x v="3"/>
    <n v="4.5"/>
    <n v="122505"/>
    <s v="RIV/00216208:11410/10:10081974"/>
    <x v="0"/>
  </r>
  <r>
    <x v="193"/>
    <n v="94740189"/>
    <x v="3"/>
    <n v="4.5"/>
    <n v="122505"/>
    <s v="RIV/00216208:11410/10:10081974"/>
    <x v="0"/>
  </r>
  <r>
    <x v="111"/>
    <n v="29360440"/>
    <x v="12"/>
    <n v="0"/>
    <n v="57729"/>
    <s v="RIV/00216208:11410/09:00222521"/>
    <x v="6"/>
  </r>
  <r>
    <x v="103"/>
    <n v="60818336"/>
    <x v="4"/>
    <n v="0"/>
    <n v="123241"/>
    <s v="RIV/00216208:11410/10:10082698"/>
    <x v="0"/>
  </r>
  <r>
    <x v="134"/>
    <n v="48832903"/>
    <x v="14"/>
    <n v="16.051000595093001"/>
    <n v="144988"/>
    <s v="RIV/00216208:11410/12:10104402"/>
    <x v="2"/>
  </r>
  <r>
    <x v="134"/>
    <n v="48832903"/>
    <x v="14"/>
    <n v="11.079999920000001"/>
    <n v="145001"/>
    <s v="RIV/00216208:11410/11:10104415"/>
    <x v="1"/>
  </r>
  <r>
    <x v="185"/>
    <n v="23802296"/>
    <x v="6"/>
    <n v="11.079999923706"/>
    <n v="148916"/>
    <s v="RIV/00216208:11410/10:10108324"/>
    <x v="0"/>
  </r>
  <r>
    <x v="182"/>
    <n v="75731615"/>
    <x v="12"/>
    <n v="2.694000006"/>
    <n v="168438"/>
    <s v="RIV/00216208:11410/12:10127818"/>
    <x v="2"/>
  </r>
  <r>
    <x v="182"/>
    <n v="75731615"/>
    <x v="12"/>
    <n v="2.8380000591278001"/>
    <n v="168441"/>
    <s v="RIV/00216208:11410/12:10127821"/>
    <x v="2"/>
  </r>
  <r>
    <x v="151"/>
    <n v="68427935"/>
    <x v="12"/>
    <n v="0"/>
    <n v="170070"/>
    <s v="RIV/00216208:11410/12:10129438"/>
    <x v="2"/>
  </r>
  <r>
    <x v="401"/>
    <n v="49479375"/>
    <x v="1"/>
    <n v="0.83800005899999996"/>
    <n v="172825"/>
    <s v="RIV/00216208:11410/12:10132155"/>
    <x v="2"/>
  </r>
  <r>
    <x v="151"/>
    <n v="68427935"/>
    <x v="12"/>
    <n v="0"/>
    <n v="179446"/>
    <s v="RIV/00216208:11410/13:10138777"/>
    <x v="3"/>
  </r>
  <r>
    <x v="116"/>
    <n v="43151695"/>
    <x v="2"/>
    <n v="2.1600000858307"/>
    <n v="118135"/>
    <s v="RIV/00216208:11410/10:10077628"/>
    <x v="0"/>
  </r>
  <r>
    <x v="402"/>
    <n v="33942898"/>
    <x v="24"/>
    <n v="1.2180000543594001"/>
    <n v="119970"/>
    <s v="RIV/00216208:11410/10:1007945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1" cacheId="8" applyNumberFormats="0" applyBorderFormats="0" applyFontFormats="0" applyPatternFormats="0" applyAlignmentFormats="0" applyWidthHeightFormats="1" dataCaption="Hodnoty" updatedVersion="5" minRefreshableVersion="3" useAutoFormatting="1" itemPrintTitles="1" createdVersion="5" indent="0" outline="1" outlineData="1" multipleFieldFilters="0">
  <location ref="A3:B445" firstHeaderRow="1" firstDataRow="1" firstDataCol="1"/>
  <pivotFields count="7">
    <pivotField axis="axisRow" showAll="0">
      <items count="404">
        <item x="42"/>
        <item x="311"/>
        <item x="300"/>
        <item x="299"/>
        <item x="41"/>
        <item x="102"/>
        <item x="199"/>
        <item x="163"/>
        <item x="121"/>
        <item x="306"/>
        <item x="389"/>
        <item x="92"/>
        <item x="250"/>
        <item x="265"/>
        <item x="337"/>
        <item x="39"/>
        <item x="4"/>
        <item x="195"/>
        <item x="88"/>
        <item x="99"/>
        <item x="110"/>
        <item x="71"/>
        <item x="181"/>
        <item x="366"/>
        <item x="17"/>
        <item x="22"/>
        <item x="385"/>
        <item x="289"/>
        <item x="282"/>
        <item x="229"/>
        <item x="254"/>
        <item x="101"/>
        <item x="126"/>
        <item x="257"/>
        <item x="325"/>
        <item x="167"/>
        <item x="283"/>
        <item x="116"/>
        <item x="40"/>
        <item x="252"/>
        <item x="361"/>
        <item x="324"/>
        <item x="256"/>
        <item x="258"/>
        <item x="34"/>
        <item x="30"/>
        <item x="359"/>
        <item x="28"/>
        <item x="45"/>
        <item x="20"/>
        <item x="261"/>
        <item x="155"/>
        <item x="274"/>
        <item x="197"/>
        <item x="159"/>
        <item x="297"/>
        <item x="97"/>
        <item x="13"/>
        <item x="241"/>
        <item x="184"/>
        <item x="156"/>
        <item x="400"/>
        <item x="284"/>
        <item x="83"/>
        <item x="31"/>
        <item x="111"/>
        <item x="104"/>
        <item x="360"/>
        <item x="373"/>
        <item x="160"/>
        <item x="248"/>
        <item x="35"/>
        <item x="6"/>
        <item x="183"/>
        <item x="279"/>
        <item x="5"/>
        <item x="212"/>
        <item x="363"/>
        <item x="37"/>
        <item x="399"/>
        <item x="165"/>
        <item x="332"/>
        <item x="220"/>
        <item x="375"/>
        <item x="357"/>
        <item x="76"/>
        <item x="290"/>
        <item x="231"/>
        <item x="50"/>
        <item x="327"/>
        <item x="264"/>
        <item x="335"/>
        <item x="304"/>
        <item x="24"/>
        <item x="53"/>
        <item x="146"/>
        <item x="276"/>
        <item x="143"/>
        <item x="43"/>
        <item x="384"/>
        <item x="292"/>
        <item x="234"/>
        <item x="47"/>
        <item x="54"/>
        <item x="84"/>
        <item x="96"/>
        <item x="7"/>
        <item x="364"/>
        <item x="315"/>
        <item x="49"/>
        <item x="310"/>
        <item x="26"/>
        <item x="87"/>
        <item x="119"/>
        <item x="240"/>
        <item x="271"/>
        <item x="129"/>
        <item x="382"/>
        <item x="21"/>
        <item x="9"/>
        <item x="65"/>
        <item x="51"/>
        <item x="294"/>
        <item x="164"/>
        <item x="200"/>
        <item x="235"/>
        <item x="277"/>
        <item x="136"/>
        <item x="356"/>
        <item x="225"/>
        <item x="341"/>
        <item x="298"/>
        <item x="166"/>
        <item x="333"/>
        <item x="372"/>
        <item x="186"/>
        <item x="302"/>
        <item x="316"/>
        <item x="328"/>
        <item x="379"/>
        <item x="74"/>
        <item x="334"/>
        <item x="295"/>
        <item x="33"/>
        <item x="230"/>
        <item x="281"/>
        <item x="313"/>
        <item x="395"/>
        <item x="249"/>
        <item x="148"/>
        <item x="130"/>
        <item x="247"/>
        <item x="358"/>
        <item x="286"/>
        <item x="82"/>
        <item x="354"/>
        <item x="392"/>
        <item x="128"/>
        <item x="140"/>
        <item x="175"/>
        <item x="70"/>
        <item x="215"/>
        <item x="27"/>
        <item x="1"/>
        <item x="60"/>
        <item x="317"/>
        <item x="12"/>
        <item x="190"/>
        <item x="244"/>
        <item x="288"/>
        <item x="322"/>
        <item x="291"/>
        <item x="365"/>
        <item x="362"/>
        <item x="381"/>
        <item x="351"/>
        <item x="370"/>
        <item x="202"/>
        <item x="246"/>
        <item x="232"/>
        <item x="223"/>
        <item x="402"/>
        <item x="209"/>
        <item x="38"/>
        <item x="180"/>
        <item x="217"/>
        <item x="46"/>
        <item x="192"/>
        <item x="376"/>
        <item x="353"/>
        <item x="218"/>
        <item x="173"/>
        <item x="219"/>
        <item x="287"/>
        <item x="237"/>
        <item x="238"/>
        <item x="245"/>
        <item x="263"/>
        <item x="255"/>
        <item x="352"/>
        <item x="301"/>
        <item x="388"/>
        <item x="170"/>
        <item x="336"/>
        <item x="226"/>
        <item x="176"/>
        <item x="55"/>
        <item x="207"/>
        <item x="308"/>
        <item x="90"/>
        <item x="296"/>
        <item x="188"/>
        <item x="346"/>
        <item x="394"/>
        <item x="79"/>
        <item x="349"/>
        <item x="139"/>
        <item x="243"/>
        <item x="114"/>
        <item x="371"/>
        <item x="168"/>
        <item x="216"/>
        <item x="127"/>
        <item x="63"/>
        <item x="196"/>
        <item x="323"/>
        <item x="350"/>
        <item x="78"/>
        <item x="16"/>
        <item x="154"/>
        <item x="342"/>
        <item x="367"/>
        <item x="80"/>
        <item x="222"/>
        <item x="211"/>
        <item x="72"/>
        <item x="69"/>
        <item x="214"/>
        <item x="303"/>
        <item x="227"/>
        <item x="386"/>
        <item x="29"/>
        <item x="319"/>
        <item x="340"/>
        <item x="198"/>
        <item x="307"/>
        <item x="339"/>
        <item x="203"/>
        <item x="266"/>
        <item x="253"/>
        <item x="75"/>
        <item x="191"/>
        <item x="44"/>
        <item x="398"/>
        <item x="224"/>
        <item x="145"/>
        <item x="109"/>
        <item x="233"/>
        <item x="320"/>
        <item x="201"/>
        <item x="326"/>
        <item x="94"/>
        <item x="314"/>
        <item x="236"/>
        <item x="85"/>
        <item x="369"/>
        <item x="8"/>
        <item x="10"/>
        <item x="117"/>
        <item x="397"/>
        <item x="18"/>
        <item x="113"/>
        <item x="138"/>
        <item x="112"/>
        <item x="293"/>
        <item x="14"/>
        <item x="131"/>
        <item x="280"/>
        <item x="124"/>
        <item x="242"/>
        <item x="380"/>
        <item x="122"/>
        <item x="23"/>
        <item x="179"/>
        <item x="174"/>
        <item x="108"/>
        <item x="221"/>
        <item x="91"/>
        <item x="98"/>
        <item x="86"/>
        <item x="182"/>
        <item x="285"/>
        <item x="52"/>
        <item x="19"/>
        <item x="205"/>
        <item x="142"/>
        <item x="378"/>
        <item x="147"/>
        <item x="15"/>
        <item x="177"/>
        <item x="93"/>
        <item x="312"/>
        <item x="3"/>
        <item x="309"/>
        <item x="58"/>
        <item x="251"/>
        <item x="56"/>
        <item x="331"/>
        <item x="153"/>
        <item x="152"/>
        <item x="194"/>
        <item x="383"/>
        <item x="374"/>
        <item x="273"/>
        <item x="172"/>
        <item x="169"/>
        <item x="95"/>
        <item x="348"/>
        <item x="158"/>
        <item x="125"/>
        <item x="268"/>
        <item x="57"/>
        <item x="206"/>
        <item x="338"/>
        <item x="305"/>
        <item x="135"/>
        <item x="61"/>
        <item x="318"/>
        <item x="118"/>
        <item x="2"/>
        <item x="344"/>
        <item x="134"/>
        <item x="171"/>
        <item x="345"/>
        <item x="321"/>
        <item x="387"/>
        <item x="204"/>
        <item x="355"/>
        <item x="390"/>
        <item x="210"/>
        <item x="187"/>
        <item x="161"/>
        <item x="62"/>
        <item x="25"/>
        <item x="149"/>
        <item x="123"/>
        <item x="377"/>
        <item x="343"/>
        <item x="36"/>
        <item x="329"/>
        <item x="106"/>
        <item x="193"/>
        <item x="278"/>
        <item x="77"/>
        <item x="267"/>
        <item x="144"/>
        <item x="115"/>
        <item x="81"/>
        <item x="141"/>
        <item x="32"/>
        <item x="330"/>
        <item x="272"/>
        <item x="105"/>
        <item x="269"/>
        <item x="157"/>
        <item x="103"/>
        <item x="178"/>
        <item x="68"/>
        <item x="270"/>
        <item x="67"/>
        <item x="120"/>
        <item x="107"/>
        <item x="185"/>
        <item x="59"/>
        <item x="208"/>
        <item x="137"/>
        <item x="401"/>
        <item x="48"/>
        <item x="228"/>
        <item x="189"/>
        <item x="73"/>
        <item x="132"/>
        <item x="11"/>
        <item x="100"/>
        <item x="151"/>
        <item x="162"/>
        <item x="275"/>
        <item x="239"/>
        <item x="393"/>
        <item x="89"/>
        <item x="133"/>
        <item x="260"/>
        <item x="391"/>
        <item x="0"/>
        <item x="64"/>
        <item x="150"/>
        <item x="396"/>
        <item x="66"/>
        <item x="213"/>
        <item x="259"/>
        <item x="347"/>
        <item x="368"/>
        <item x="262"/>
        <item t="default"/>
      </items>
    </pivotField>
    <pivotField showAll="0"/>
    <pivotField axis="axisRow" showAll="0">
      <items count="26">
        <item x="22"/>
        <item x="14"/>
        <item x="12"/>
        <item x="10"/>
        <item x="17"/>
        <item x="6"/>
        <item x="13"/>
        <item x="19"/>
        <item x="4"/>
        <item x="3"/>
        <item x="20"/>
        <item x="8"/>
        <item x="1"/>
        <item x="7"/>
        <item x="0"/>
        <item x="2"/>
        <item x="11"/>
        <item x="16"/>
        <item x="21"/>
        <item x="9"/>
        <item x="24"/>
        <item x="23"/>
        <item x="5"/>
        <item x="18"/>
        <item x="15"/>
        <item t="default"/>
      </items>
    </pivotField>
    <pivotField dataField="1" showAll="0"/>
    <pivotField showAll="0"/>
    <pivotField showAll="0"/>
    <pivotField showAll="0" defaultSubtotal="0">
      <items count="7">
        <item x="6"/>
        <item x="0"/>
        <item x="1"/>
        <item x="2"/>
        <item x="3"/>
        <item x="4"/>
        <item x="5"/>
      </items>
    </pivotField>
  </pivotFields>
  <rowFields count="2">
    <field x="2"/>
    <field x="0"/>
  </rowFields>
  <rowItems count="442">
    <i>
      <x/>
    </i>
    <i r="1">
      <x v="126"/>
    </i>
    <i r="1">
      <x v="276"/>
    </i>
    <i r="1">
      <x v="311"/>
    </i>
    <i r="1">
      <x v="352"/>
    </i>
    <i>
      <x v="1"/>
    </i>
    <i r="1">
      <x v="23"/>
    </i>
    <i r="1">
      <x v="51"/>
    </i>
    <i r="1">
      <x v="132"/>
    </i>
    <i r="1">
      <x v="149"/>
    </i>
    <i r="1">
      <x v="159"/>
    </i>
    <i r="1">
      <x v="164"/>
    </i>
    <i r="1">
      <x v="247"/>
    </i>
    <i r="1">
      <x v="253"/>
    </i>
    <i r="1">
      <x v="292"/>
    </i>
    <i r="1">
      <x v="331"/>
    </i>
    <i r="1">
      <x v="336"/>
    </i>
    <i r="1">
      <x v="348"/>
    </i>
    <i>
      <x v="2"/>
    </i>
    <i r="1">
      <x v="1"/>
    </i>
    <i r="1">
      <x v="27"/>
    </i>
    <i r="1">
      <x v="50"/>
    </i>
    <i r="1">
      <x v="61"/>
    </i>
    <i r="1">
      <x v="64"/>
    </i>
    <i r="1">
      <x v="65"/>
    </i>
    <i r="1">
      <x v="71"/>
    </i>
    <i r="1">
      <x v="120"/>
    </i>
    <i r="1">
      <x v="141"/>
    </i>
    <i r="1">
      <x v="171"/>
    </i>
    <i r="1">
      <x v="213"/>
    </i>
    <i r="1">
      <x v="290"/>
    </i>
    <i r="1">
      <x v="301"/>
    </i>
    <i r="1">
      <x v="333"/>
    </i>
    <i r="1">
      <x v="346"/>
    </i>
    <i r="1">
      <x v="384"/>
    </i>
    <i r="1">
      <x v="390"/>
    </i>
    <i r="1">
      <x v="391"/>
    </i>
    <i r="1">
      <x v="392"/>
    </i>
    <i r="1">
      <x v="394"/>
    </i>
    <i r="1">
      <x v="396"/>
    </i>
    <i r="1">
      <x v="402"/>
    </i>
    <i>
      <x v="3"/>
    </i>
    <i r="1">
      <x v="11"/>
    </i>
    <i r="1">
      <x v="24"/>
    </i>
    <i r="1">
      <x v="25"/>
    </i>
    <i r="1">
      <x v="44"/>
    </i>
    <i r="1">
      <x v="45"/>
    </i>
    <i r="1">
      <x v="49"/>
    </i>
    <i r="1">
      <x v="93"/>
    </i>
    <i r="1">
      <x v="95"/>
    </i>
    <i r="1">
      <x v="96"/>
    </i>
    <i r="1">
      <x v="105"/>
    </i>
    <i r="1">
      <x v="114"/>
    </i>
    <i r="1">
      <x v="118"/>
    </i>
    <i r="1">
      <x v="182"/>
    </i>
    <i r="1">
      <x v="207"/>
    </i>
    <i r="1">
      <x v="211"/>
    </i>
    <i r="1">
      <x v="214"/>
    </i>
    <i r="1">
      <x v="249"/>
    </i>
    <i r="1">
      <x v="270"/>
    </i>
    <i r="1">
      <x v="282"/>
    </i>
    <i r="1">
      <x v="293"/>
    </i>
    <i r="1">
      <x v="297"/>
    </i>
    <i r="1">
      <x v="322"/>
    </i>
    <i r="1">
      <x v="325"/>
    </i>
    <i r="1">
      <x v="326"/>
    </i>
    <i r="1">
      <x v="338"/>
    </i>
    <i r="1">
      <x v="339"/>
    </i>
    <i r="1">
      <x v="343"/>
    </i>
    <i r="1">
      <x v="353"/>
    </i>
    <i>
      <x v="4"/>
    </i>
    <i r="1">
      <x v="48"/>
    </i>
    <i r="1">
      <x v="53"/>
    </i>
    <i r="1">
      <x v="217"/>
    </i>
    <i r="1">
      <x v="368"/>
    </i>
    <i>
      <x v="5"/>
    </i>
    <i r="1">
      <x v="22"/>
    </i>
    <i r="1">
      <x v="32"/>
    </i>
    <i r="1">
      <x v="94"/>
    </i>
    <i r="1">
      <x v="103"/>
    </i>
    <i r="1">
      <x v="106"/>
    </i>
    <i r="1">
      <x v="117"/>
    </i>
    <i r="1">
      <x v="146"/>
    </i>
    <i r="1">
      <x v="156"/>
    </i>
    <i r="1">
      <x v="167"/>
    </i>
    <i r="1">
      <x v="168"/>
    </i>
    <i r="1">
      <x v="201"/>
    </i>
    <i r="1">
      <x v="203"/>
    </i>
    <i r="1">
      <x v="205"/>
    </i>
    <i r="1">
      <x v="206"/>
    </i>
    <i r="1">
      <x v="251"/>
    </i>
    <i r="1">
      <x v="266"/>
    </i>
    <i r="1">
      <x v="285"/>
    </i>
    <i r="1">
      <x v="304"/>
    </i>
    <i r="1">
      <x v="306"/>
    </i>
    <i r="1">
      <x v="307"/>
    </i>
    <i r="1">
      <x v="321"/>
    </i>
    <i r="1">
      <x v="324"/>
    </i>
    <i r="1">
      <x v="372"/>
    </i>
    <i r="1">
      <x v="373"/>
    </i>
    <i r="1">
      <x v="375"/>
    </i>
    <i r="1">
      <x v="379"/>
    </i>
    <i>
      <x v="6"/>
    </i>
    <i r="1">
      <x v="99"/>
    </i>
    <i r="1">
      <x v="115"/>
    </i>
    <i r="1">
      <x v="143"/>
    </i>
    <i r="1">
      <x v="157"/>
    </i>
    <i r="1">
      <x v="219"/>
    </i>
    <i r="1">
      <x v="222"/>
    </i>
    <i r="1">
      <x v="255"/>
    </i>
    <i r="1">
      <x v="260"/>
    </i>
    <i r="1">
      <x v="341"/>
    </i>
    <i r="1">
      <x v="359"/>
    </i>
    <i r="1">
      <x v="374"/>
    </i>
    <i>
      <x v="7"/>
    </i>
    <i r="1">
      <x v="54"/>
    </i>
    <i r="1">
      <x v="66"/>
    </i>
    <i r="1">
      <x v="68"/>
    </i>
    <i r="1">
      <x v="112"/>
    </i>
    <i r="1">
      <x v="150"/>
    </i>
    <i r="1">
      <x v="242"/>
    </i>
    <i r="1">
      <x v="256"/>
    </i>
    <i r="1">
      <x v="272"/>
    </i>
    <i r="1">
      <x v="327"/>
    </i>
    <i r="1">
      <x v="344"/>
    </i>
    <i r="1">
      <x v="362"/>
    </i>
    <i r="1">
      <x v="363"/>
    </i>
    <i>
      <x v="8"/>
    </i>
    <i r="1">
      <x v="7"/>
    </i>
    <i r="1">
      <x v="8"/>
    </i>
    <i r="1">
      <x v="9"/>
    </i>
    <i r="1">
      <x v="13"/>
    </i>
    <i r="1">
      <x v="16"/>
    </i>
    <i r="1">
      <x v="110"/>
    </i>
    <i r="1">
      <x v="184"/>
    </i>
    <i r="1">
      <x v="239"/>
    </i>
    <i r="1">
      <x v="240"/>
    </i>
    <i r="1">
      <x v="262"/>
    </i>
    <i r="1">
      <x v="265"/>
    </i>
    <i r="1">
      <x v="303"/>
    </i>
    <i r="1">
      <x v="335"/>
    </i>
    <i r="1">
      <x v="365"/>
    </i>
    <i r="1">
      <x v="377"/>
    </i>
    <i>
      <x v="9"/>
    </i>
    <i r="1">
      <x/>
    </i>
    <i r="1">
      <x v="2"/>
    </i>
    <i r="1">
      <x v="3"/>
    </i>
    <i r="1">
      <x v="4"/>
    </i>
    <i r="1">
      <x v="60"/>
    </i>
    <i r="1">
      <x v="70"/>
    </i>
    <i r="1">
      <x v="98"/>
    </i>
    <i r="1">
      <x v="125"/>
    </i>
    <i r="1">
      <x v="127"/>
    </i>
    <i r="1">
      <x v="187"/>
    </i>
    <i r="1">
      <x v="196"/>
    </i>
    <i r="1">
      <x v="223"/>
    </i>
    <i r="1">
      <x v="230"/>
    </i>
    <i r="1">
      <x v="298"/>
    </i>
    <i r="1">
      <x v="302"/>
    </i>
    <i r="1">
      <x v="351"/>
    </i>
    <i r="1">
      <x v="364"/>
    </i>
    <i r="1">
      <x v="387"/>
    </i>
    <i>
      <x v="10"/>
    </i>
    <i r="1">
      <x v="56"/>
    </i>
    <i r="1">
      <x v="62"/>
    </i>
    <i r="1">
      <x v="77"/>
    </i>
    <i r="1">
      <x v="100"/>
    </i>
    <i r="1">
      <x v="174"/>
    </i>
    <i r="1">
      <x v="193"/>
    </i>
    <i r="1">
      <x v="209"/>
    </i>
    <i r="1">
      <x v="243"/>
    </i>
    <i r="1">
      <x v="246"/>
    </i>
    <i r="1">
      <x v="274"/>
    </i>
    <i r="1">
      <x v="287"/>
    </i>
    <i r="1">
      <x v="288"/>
    </i>
    <i r="1">
      <x v="323"/>
    </i>
    <i r="1">
      <x v="350"/>
    </i>
    <i r="1">
      <x v="358"/>
    </i>
    <i>
      <x v="11"/>
    </i>
    <i r="1">
      <x v="57"/>
    </i>
    <i r="1">
      <x v="58"/>
    </i>
    <i r="1">
      <x v="59"/>
    </i>
    <i r="1">
      <x v="63"/>
    </i>
    <i r="1">
      <x v="83"/>
    </i>
    <i r="1">
      <x v="86"/>
    </i>
    <i r="1">
      <x v="90"/>
    </i>
    <i r="1">
      <x v="104"/>
    </i>
    <i r="1">
      <x v="122"/>
    </i>
    <i r="1">
      <x v="128"/>
    </i>
    <i r="1">
      <x v="137"/>
    </i>
    <i r="1">
      <x v="139"/>
    </i>
    <i r="1">
      <x v="142"/>
    </i>
    <i r="1">
      <x v="166"/>
    </i>
    <i r="1">
      <x v="177"/>
    </i>
    <i r="1">
      <x v="188"/>
    </i>
    <i r="1">
      <x v="210"/>
    </i>
    <i r="1">
      <x v="215"/>
    </i>
    <i r="1">
      <x v="228"/>
    </i>
    <i r="1">
      <x v="261"/>
    </i>
    <i r="1">
      <x v="280"/>
    </i>
    <i r="1">
      <x v="296"/>
    </i>
    <i r="1">
      <x v="310"/>
    </i>
    <i r="1">
      <x v="312"/>
    </i>
    <i r="1">
      <x v="382"/>
    </i>
    <i r="1">
      <x v="383"/>
    </i>
    <i r="1">
      <x v="385"/>
    </i>
    <i r="1">
      <x v="386"/>
    </i>
    <i>
      <x v="12"/>
    </i>
    <i r="1">
      <x v="47"/>
    </i>
    <i r="1">
      <x v="76"/>
    </i>
    <i r="1">
      <x v="80"/>
    </i>
    <i r="1">
      <x v="82"/>
    </i>
    <i r="1">
      <x v="85"/>
    </i>
    <i r="1">
      <x v="87"/>
    </i>
    <i r="1">
      <x v="102"/>
    </i>
    <i r="1">
      <x v="116"/>
    </i>
    <i r="1">
      <x v="123"/>
    </i>
    <i r="1">
      <x v="129"/>
    </i>
    <i r="1">
      <x v="133"/>
    </i>
    <i r="1">
      <x v="138"/>
    </i>
    <i r="1">
      <x v="145"/>
    </i>
    <i r="1">
      <x v="150"/>
    </i>
    <i r="1">
      <x v="161"/>
    </i>
    <i r="1">
      <x v="163"/>
    </i>
    <i r="1">
      <x v="173"/>
    </i>
    <i r="1">
      <x v="180"/>
    </i>
    <i r="1">
      <x v="185"/>
    </i>
    <i r="1">
      <x v="186"/>
    </i>
    <i r="1">
      <x v="190"/>
    </i>
    <i r="1">
      <x v="191"/>
    </i>
    <i r="1">
      <x v="192"/>
    </i>
    <i r="1">
      <x v="199"/>
    </i>
    <i r="1">
      <x v="202"/>
    </i>
    <i r="1">
      <x v="204"/>
    </i>
    <i r="1">
      <x v="220"/>
    </i>
    <i r="1">
      <x v="221"/>
    </i>
    <i r="1">
      <x v="233"/>
    </i>
    <i r="1">
      <x v="237"/>
    </i>
    <i r="1">
      <x v="254"/>
    </i>
    <i r="1">
      <x v="286"/>
    </i>
    <i r="1">
      <x v="291"/>
    </i>
    <i r="1">
      <x v="314"/>
    </i>
    <i r="1">
      <x v="315"/>
    </i>
    <i r="1">
      <x v="332"/>
    </i>
    <i r="1">
      <x v="360"/>
    </i>
    <i r="1">
      <x v="361"/>
    </i>
    <i r="1">
      <x v="367"/>
    </i>
    <i r="1">
      <x v="370"/>
    </i>
    <i r="1">
      <x v="371"/>
    </i>
    <i r="1">
      <x v="376"/>
    </i>
    <i r="1">
      <x v="398"/>
    </i>
    <i>
      <x v="13"/>
    </i>
    <i r="1">
      <x v="35"/>
    </i>
    <i r="1">
      <x v="52"/>
    </i>
    <i r="1">
      <x v="74"/>
    </i>
    <i r="1">
      <x v="222"/>
    </i>
    <i r="1">
      <x v="244"/>
    </i>
    <i r="1">
      <x v="258"/>
    </i>
    <i r="1">
      <x v="267"/>
    </i>
    <i r="1">
      <x v="283"/>
    </i>
    <i r="1">
      <x v="284"/>
    </i>
    <i r="1">
      <x v="313"/>
    </i>
    <i r="1">
      <x v="319"/>
    </i>
    <i r="1">
      <x v="334"/>
    </i>
    <i r="1">
      <x v="337"/>
    </i>
    <i r="1">
      <x v="342"/>
    </i>
    <i r="1">
      <x v="366"/>
    </i>
    <i>
      <x v="14"/>
    </i>
    <i r="1">
      <x v="10"/>
    </i>
    <i r="1">
      <x v="14"/>
    </i>
    <i r="1">
      <x v="19"/>
    </i>
    <i r="1">
      <x v="20"/>
    </i>
    <i r="1">
      <x v="26"/>
    </i>
    <i r="1">
      <x v="28"/>
    </i>
    <i r="1">
      <x v="33"/>
    </i>
    <i r="1">
      <x v="91"/>
    </i>
    <i r="1">
      <x v="131"/>
    </i>
    <i r="1">
      <x v="135"/>
    </i>
    <i r="1">
      <x v="226"/>
    </i>
    <i r="1">
      <x v="234"/>
    </i>
    <i r="1">
      <x v="248"/>
    </i>
    <i r="1">
      <x v="252"/>
    </i>
    <i r="1">
      <x v="270"/>
    </i>
    <i r="1">
      <x v="276"/>
    </i>
    <i r="1">
      <x v="278"/>
    </i>
    <i r="1">
      <x v="281"/>
    </i>
    <i r="1">
      <x v="300"/>
    </i>
    <i r="1">
      <x v="345"/>
    </i>
    <i r="1">
      <x v="349"/>
    </i>
    <i r="1">
      <x v="354"/>
    </i>
    <i r="1">
      <x v="380"/>
    </i>
    <i r="1">
      <x v="381"/>
    </i>
    <i r="1">
      <x v="393"/>
    </i>
    <i>
      <x v="15"/>
    </i>
    <i r="1">
      <x v="29"/>
    </i>
    <i r="1">
      <x v="37"/>
    </i>
    <i r="1">
      <x v="40"/>
    </i>
    <i r="1">
      <x v="46"/>
    </i>
    <i r="1">
      <x v="49"/>
    </i>
    <i r="1">
      <x v="55"/>
    </i>
    <i r="1">
      <x v="67"/>
    </i>
    <i r="1">
      <x v="84"/>
    </i>
    <i r="1">
      <x v="88"/>
    </i>
    <i r="1">
      <x v="92"/>
    </i>
    <i r="1">
      <x v="101"/>
    </i>
    <i r="1">
      <x v="107"/>
    </i>
    <i r="1">
      <x v="109"/>
    </i>
    <i r="1">
      <x v="111"/>
    </i>
    <i r="1">
      <x v="113"/>
    </i>
    <i r="1">
      <x v="119"/>
    </i>
    <i r="1">
      <x v="121"/>
    </i>
    <i r="1">
      <x v="136"/>
    </i>
    <i r="1">
      <x v="144"/>
    </i>
    <i r="1">
      <x v="152"/>
    </i>
    <i r="1">
      <x v="153"/>
    </i>
    <i r="1">
      <x v="162"/>
    </i>
    <i r="1">
      <x v="175"/>
    </i>
    <i r="1">
      <x v="179"/>
    </i>
    <i r="1">
      <x v="194"/>
    </i>
    <i r="1">
      <x v="195"/>
    </i>
    <i r="1">
      <x v="198"/>
    </i>
    <i r="1">
      <x v="200"/>
    </i>
    <i r="1">
      <x v="210"/>
    </i>
    <i r="1">
      <x v="218"/>
    </i>
    <i r="1">
      <x v="227"/>
    </i>
    <i r="1">
      <x v="231"/>
    </i>
    <i r="1">
      <x v="238"/>
    </i>
    <i r="1">
      <x v="257"/>
    </i>
    <i r="1">
      <x v="263"/>
    </i>
    <i r="1">
      <x v="268"/>
    </i>
    <i r="1">
      <x v="271"/>
    </i>
    <i r="1">
      <x v="273"/>
    </i>
    <i r="1">
      <x v="279"/>
    </i>
    <i r="1">
      <x v="308"/>
    </i>
    <i r="1">
      <x v="316"/>
    </i>
    <i r="1">
      <x v="318"/>
    </i>
    <i r="1">
      <x v="328"/>
    </i>
    <i r="1">
      <x v="329"/>
    </i>
    <i r="1">
      <x v="330"/>
    </i>
    <i r="1">
      <x v="347"/>
    </i>
    <i r="1">
      <x v="356"/>
    </i>
    <i r="1">
      <x v="378"/>
    </i>
    <i r="1">
      <x v="388"/>
    </i>
    <i r="1">
      <x v="401"/>
    </i>
    <i>
      <x v="16"/>
    </i>
    <i r="1">
      <x v="6"/>
    </i>
    <i r="1">
      <x v="41"/>
    </i>
    <i r="1">
      <x v="130"/>
    </i>
    <i r="1">
      <x v="229"/>
    </i>
    <i r="1">
      <x v="241"/>
    </i>
    <i r="1">
      <x v="269"/>
    </i>
    <i r="1">
      <x v="294"/>
    </i>
    <i r="1">
      <x v="309"/>
    </i>
    <i r="1">
      <x v="340"/>
    </i>
    <i>
      <x v="17"/>
    </i>
    <i r="1">
      <x v="5"/>
    </i>
    <i r="1">
      <x v="12"/>
    </i>
    <i r="1">
      <x v="21"/>
    </i>
    <i r="1">
      <x v="30"/>
    </i>
    <i r="1">
      <x v="31"/>
    </i>
    <i r="1">
      <x v="38"/>
    </i>
    <i r="1">
      <x v="39"/>
    </i>
    <i r="1">
      <x v="89"/>
    </i>
    <i r="1">
      <x v="160"/>
    </i>
    <i r="1">
      <x v="169"/>
    </i>
    <i r="1">
      <x v="197"/>
    </i>
    <i r="1">
      <x v="208"/>
    </i>
    <i r="1">
      <x v="212"/>
    </i>
    <i r="1">
      <x v="216"/>
    </i>
    <i r="1">
      <x v="236"/>
    </i>
    <i r="1">
      <x v="245"/>
    </i>
    <i r="1">
      <x v="305"/>
    </i>
    <i r="1">
      <x v="317"/>
    </i>
    <i r="1">
      <x v="320"/>
    </i>
    <i>
      <x v="18"/>
    </i>
    <i r="1">
      <x v="27"/>
    </i>
    <i r="1">
      <x v="225"/>
    </i>
    <i r="1">
      <x v="299"/>
    </i>
    <i>
      <x v="19"/>
    </i>
    <i r="1">
      <x v="14"/>
    </i>
    <i r="1">
      <x v="17"/>
    </i>
    <i r="1">
      <x v="34"/>
    </i>
    <i r="1">
      <x v="42"/>
    </i>
    <i r="1">
      <x v="43"/>
    </i>
    <i r="1">
      <x v="81"/>
    </i>
    <i r="1">
      <x v="97"/>
    </i>
    <i r="1">
      <x v="108"/>
    </i>
    <i r="1">
      <x v="124"/>
    </i>
    <i r="1">
      <x v="134"/>
    </i>
    <i r="1">
      <x v="165"/>
    </i>
    <i r="1">
      <x v="170"/>
    </i>
    <i r="1">
      <x v="176"/>
    </i>
    <i r="1">
      <x v="275"/>
    </i>
    <i r="1">
      <x v="295"/>
    </i>
    <i r="1">
      <x v="355"/>
    </i>
    <i r="1">
      <x v="399"/>
    </i>
    <i>
      <x v="20"/>
    </i>
    <i r="1">
      <x v="181"/>
    </i>
    <i>
      <x v="21"/>
    </i>
    <i r="1">
      <x v="248"/>
    </i>
    <i>
      <x v="22"/>
    </i>
    <i r="1">
      <x v="69"/>
    </i>
    <i r="1">
      <x v="72"/>
    </i>
    <i r="1">
      <x v="73"/>
    </i>
    <i r="1">
      <x v="75"/>
    </i>
    <i r="1">
      <x v="78"/>
    </i>
    <i r="1">
      <x v="183"/>
    </i>
    <i r="1">
      <x v="224"/>
    </i>
    <i>
      <x v="23"/>
    </i>
    <i r="1">
      <x v="57"/>
    </i>
    <i r="1">
      <x v="147"/>
    </i>
    <i r="1">
      <x v="155"/>
    </i>
    <i r="1">
      <x v="158"/>
    </i>
    <i r="1">
      <x v="189"/>
    </i>
    <i r="1">
      <x v="235"/>
    </i>
    <i r="1">
      <x v="277"/>
    </i>
    <i>
      <x v="24"/>
    </i>
    <i r="1">
      <x v="15"/>
    </i>
    <i r="1">
      <x v="18"/>
    </i>
    <i r="1">
      <x v="36"/>
    </i>
    <i r="1">
      <x v="79"/>
    </i>
    <i r="1">
      <x v="140"/>
    </i>
    <i r="1">
      <x v="148"/>
    </i>
    <i r="1">
      <x v="151"/>
    </i>
    <i r="1">
      <x v="154"/>
    </i>
    <i r="1">
      <x v="172"/>
    </i>
    <i r="1">
      <x v="178"/>
    </i>
    <i r="1">
      <x v="232"/>
    </i>
    <i r="1">
      <x v="250"/>
    </i>
    <i r="1">
      <x v="259"/>
    </i>
    <i r="1">
      <x v="264"/>
    </i>
    <i r="1">
      <x v="289"/>
    </i>
    <i r="1">
      <x v="300"/>
    </i>
    <i r="1">
      <x v="342"/>
    </i>
    <i r="1">
      <x v="357"/>
    </i>
    <i r="1">
      <x v="369"/>
    </i>
    <i r="1">
      <x v="389"/>
    </i>
    <i r="1">
      <x v="393"/>
    </i>
    <i r="1">
      <x v="395"/>
    </i>
    <i r="1">
      <x v="397"/>
    </i>
    <i r="1">
      <x v="400"/>
    </i>
    <i t="grand">
      <x/>
    </i>
  </rowItems>
  <colItems count="1">
    <i/>
  </colItems>
  <dataFields count="1">
    <dataField name="Součet z point"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í tabulka 1" cacheId="8" applyNumberFormats="0" applyBorderFormats="0" applyFontFormats="0" applyPatternFormats="0" applyAlignmentFormats="0" applyWidthHeightFormats="1" dataCaption="Hodnoty" updatedVersion="5" minRefreshableVersion="3" useAutoFormatting="1" itemPrintTitles="1" createdVersion="5" indent="0" outline="1" outlineData="1" multipleFieldFilters="0">
  <location ref="A3:B29" firstHeaderRow="1" firstDataRow="1" firstDataCol="1"/>
  <pivotFields count="7">
    <pivotField showAll="0"/>
    <pivotField showAll="0"/>
    <pivotField axis="axisRow" showAll="0">
      <items count="26">
        <item x="22"/>
        <item x="14"/>
        <item x="12"/>
        <item x="10"/>
        <item x="17"/>
        <item x="6"/>
        <item x="13"/>
        <item x="19"/>
        <item x="4"/>
        <item x="3"/>
        <item x="20"/>
        <item x="8"/>
        <item x="1"/>
        <item x="7"/>
        <item x="0"/>
        <item x="2"/>
        <item x="11"/>
        <item x="16"/>
        <item x="21"/>
        <item x="9"/>
        <item x="24"/>
        <item x="23"/>
        <item x="5"/>
        <item x="18"/>
        <item x="15"/>
        <item t="default"/>
      </items>
    </pivotField>
    <pivotField dataField="1" showAll="0"/>
    <pivotField showAll="0"/>
    <pivotField showAll="0"/>
    <pivotField showAll="0" defaultSubtotal="0">
      <items count="7">
        <item x="6"/>
        <item x="0"/>
        <item x="1"/>
        <item x="2"/>
        <item x="3"/>
        <item x="4"/>
        <item x="5"/>
      </items>
    </pivotField>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oučet z point"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zoomScaleNormal="100" workbookViewId="0">
      <selection activeCell="D14" sqref="D14"/>
    </sheetView>
  </sheetViews>
  <sheetFormatPr defaultRowHeight="12.75" x14ac:dyDescent="0.2"/>
  <cols>
    <col min="1" max="1025" width="8.7109375" customWidth="1"/>
  </cols>
  <sheetData>
    <row r="1" spans="1:2" ht="15" x14ac:dyDescent="0.25">
      <c r="A1" s="1" t="s">
        <v>0</v>
      </c>
      <c r="B1" s="2"/>
    </row>
    <row r="2" spans="1:2" ht="15" x14ac:dyDescent="0.25">
      <c r="A2" s="3" t="s">
        <v>1</v>
      </c>
      <c r="B2" s="4" t="s">
        <v>2</v>
      </c>
    </row>
    <row r="3" spans="1:2" ht="15" x14ac:dyDescent="0.25">
      <c r="A3" s="5" t="s">
        <v>3</v>
      </c>
      <c r="B3" s="4" t="s">
        <v>4</v>
      </c>
    </row>
    <row r="4" spans="1:2" ht="15" x14ac:dyDescent="0.25">
      <c r="A4" s="6" t="s">
        <v>5</v>
      </c>
      <c r="B4" s="4" t="s">
        <v>6</v>
      </c>
    </row>
    <row r="5" spans="1:2" ht="15" x14ac:dyDescent="0.25">
      <c r="A5" s="7" t="s">
        <v>7</v>
      </c>
      <c r="B5" s="4" t="s">
        <v>8</v>
      </c>
    </row>
    <row r="6" spans="1:2" ht="15" x14ac:dyDescent="0.25">
      <c r="A6" s="66" t="s">
        <v>9</v>
      </c>
      <c r="B6" s="4" t="s">
        <v>10</v>
      </c>
    </row>
    <row r="7" spans="1:2" ht="15" x14ac:dyDescent="0.25">
      <c r="A7" s="8" t="s">
        <v>11</v>
      </c>
      <c r="B7" s="4" t="s">
        <v>12</v>
      </c>
    </row>
    <row r="8" spans="1:2" ht="15" x14ac:dyDescent="0.25">
      <c r="A8" s="67" t="s">
        <v>13</v>
      </c>
      <c r="B8" s="4" t="s">
        <v>14</v>
      </c>
    </row>
  </sheetData>
  <pageMargins left="0.7" right="0.7" top="0.78749999999999998" bottom="0.78749999999999998"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3:B29"/>
  <sheetViews>
    <sheetView workbookViewId="0">
      <selection activeCell="B17" sqref="B17"/>
    </sheetView>
  </sheetViews>
  <sheetFormatPr defaultRowHeight="12.75" x14ac:dyDescent="0.2"/>
  <cols>
    <col min="1" max="1" width="16.140625" bestFit="1" customWidth="1"/>
    <col min="2" max="2" width="14.140625" bestFit="1" customWidth="1"/>
    <col min="3" max="3" width="12.85546875" bestFit="1" customWidth="1"/>
  </cols>
  <sheetData>
    <row r="3" spans="1:2" x14ac:dyDescent="0.2">
      <c r="A3" s="62" t="s">
        <v>22478</v>
      </c>
      <c r="B3" t="s">
        <v>22480</v>
      </c>
    </row>
    <row r="4" spans="1:2" x14ac:dyDescent="0.2">
      <c r="A4" s="63" t="s">
        <v>17750</v>
      </c>
      <c r="B4" s="65">
        <v>15.698308218557189</v>
      </c>
    </row>
    <row r="5" spans="1:2" x14ac:dyDescent="0.2">
      <c r="A5" s="63" t="s">
        <v>14221</v>
      </c>
      <c r="B5" s="65">
        <v>334.94990246915717</v>
      </c>
    </row>
    <row r="6" spans="1:2" x14ac:dyDescent="0.2">
      <c r="A6" s="63" t="s">
        <v>14180</v>
      </c>
      <c r="B6" s="65">
        <v>393.72073688245433</v>
      </c>
    </row>
    <row r="7" spans="1:2" x14ac:dyDescent="0.2">
      <c r="A7" s="63" t="s">
        <v>14117</v>
      </c>
      <c r="B7" s="65">
        <v>1292.1193636841408</v>
      </c>
    </row>
    <row r="8" spans="1:2" x14ac:dyDescent="0.2">
      <c r="A8" s="63" t="s">
        <v>14274</v>
      </c>
      <c r="B8" s="65">
        <v>115.9594455964308</v>
      </c>
    </row>
    <row r="9" spans="1:2" x14ac:dyDescent="0.2">
      <c r="A9" s="63" t="s">
        <v>14041</v>
      </c>
      <c r="B9" s="65">
        <v>460.87405688801579</v>
      </c>
    </row>
    <row r="10" spans="1:2" x14ac:dyDescent="0.2">
      <c r="A10" s="63" t="s">
        <v>14191</v>
      </c>
      <c r="B10" s="65">
        <v>172.89195078169786</v>
      </c>
    </row>
    <row r="11" spans="1:2" x14ac:dyDescent="0.2">
      <c r="A11" s="63" t="s">
        <v>14621</v>
      </c>
      <c r="B11" s="65">
        <v>461.44972049202397</v>
      </c>
    </row>
    <row r="12" spans="1:2" x14ac:dyDescent="0.2">
      <c r="A12" s="63" t="s">
        <v>14010</v>
      </c>
      <c r="B12" s="65">
        <v>391.31407004935812</v>
      </c>
    </row>
    <row r="13" spans="1:2" x14ac:dyDescent="0.2">
      <c r="A13" s="63" t="s">
        <v>14002</v>
      </c>
      <c r="B13" s="65">
        <v>164.40182533295055</v>
      </c>
    </row>
    <row r="14" spans="1:2" x14ac:dyDescent="0.2">
      <c r="A14" s="63" t="s">
        <v>14657</v>
      </c>
      <c r="B14" s="65">
        <v>62.92733148366996</v>
      </c>
    </row>
    <row r="15" spans="1:2" x14ac:dyDescent="0.2">
      <c r="A15" s="63" t="s">
        <v>14061</v>
      </c>
      <c r="B15" s="65">
        <v>737.10782928079982</v>
      </c>
    </row>
    <row r="16" spans="1:2" x14ac:dyDescent="0.2">
      <c r="A16" s="63" t="s">
        <v>13972</v>
      </c>
      <c r="B16" s="65">
        <v>964.20005040746798</v>
      </c>
    </row>
    <row r="17" spans="1:2" x14ac:dyDescent="0.2">
      <c r="A17" s="63" t="s">
        <v>15019</v>
      </c>
      <c r="B17" s="65">
        <v>279.85337036904485</v>
      </c>
    </row>
    <row r="18" spans="1:2" x14ac:dyDescent="0.2">
      <c r="A18" s="63" t="s">
        <v>13955</v>
      </c>
      <c r="B18" s="65">
        <v>508.35172158718132</v>
      </c>
    </row>
    <row r="19" spans="1:2" x14ac:dyDescent="0.2">
      <c r="A19" s="63" t="s">
        <v>13983</v>
      </c>
      <c r="B19" s="65">
        <v>833.67264019190827</v>
      </c>
    </row>
    <row r="20" spans="1:2" x14ac:dyDescent="0.2">
      <c r="A20" s="63" t="s">
        <v>14161</v>
      </c>
      <c r="B20" s="65">
        <v>50.001056653803751</v>
      </c>
    </row>
    <row r="21" spans="1:2" x14ac:dyDescent="0.2">
      <c r="A21" s="63" t="s">
        <v>14239</v>
      </c>
      <c r="B21" s="65">
        <v>369.35106960343063</v>
      </c>
    </row>
    <row r="22" spans="1:2" x14ac:dyDescent="0.2">
      <c r="A22" s="63" t="s">
        <v>15752</v>
      </c>
      <c r="B22" s="65">
        <v>26.802000880241302</v>
      </c>
    </row>
    <row r="23" spans="1:2" x14ac:dyDescent="0.2">
      <c r="A23" s="63" t="s">
        <v>15180</v>
      </c>
      <c r="B23" s="65">
        <v>198.43565813335829</v>
      </c>
    </row>
    <row r="24" spans="1:2" x14ac:dyDescent="0.2">
      <c r="A24" s="63" t="s">
        <v>13954</v>
      </c>
      <c r="B24" s="65">
        <v>1.2180000543594001</v>
      </c>
    </row>
    <row r="25" spans="1:2" x14ac:dyDescent="0.2">
      <c r="A25" s="63" t="s">
        <v>22464</v>
      </c>
      <c r="B25" s="65">
        <v>0.66630766941951003</v>
      </c>
    </row>
    <row r="26" spans="1:2" x14ac:dyDescent="0.2">
      <c r="A26" s="63" t="s">
        <v>14033</v>
      </c>
      <c r="B26" s="65">
        <v>981.35139339586385</v>
      </c>
    </row>
    <row r="27" spans="1:2" x14ac:dyDescent="0.2">
      <c r="A27" s="63" t="s">
        <v>14472</v>
      </c>
      <c r="B27" s="65">
        <v>67.580482331160979</v>
      </c>
    </row>
    <row r="28" spans="1:2" x14ac:dyDescent="0.2">
      <c r="A28" s="63" t="s">
        <v>14232</v>
      </c>
      <c r="B28" s="65">
        <v>792.64134626699138</v>
      </c>
    </row>
    <row r="29" spans="1:2" x14ac:dyDescent="0.2">
      <c r="A29" s="63" t="s">
        <v>22479</v>
      </c>
      <c r="B29" s="65">
        <v>9677.5396387034889</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74"/>
  <sheetViews>
    <sheetView zoomScaleNormal="100" workbookViewId="0">
      <selection activeCell="G2" sqref="G2"/>
    </sheetView>
  </sheetViews>
  <sheetFormatPr defaultRowHeight="12.75" x14ac:dyDescent="0.2"/>
  <cols>
    <col min="1" max="1" width="39.28515625" customWidth="1"/>
    <col min="2" max="2" width="9.28515625" customWidth="1"/>
    <col min="3" max="3" width="26.42578125" customWidth="1"/>
    <col min="4" max="4" width="17.7109375" customWidth="1"/>
    <col min="5" max="5" width="7.42578125" customWidth="1"/>
    <col min="6" max="6" width="29.28515625" customWidth="1"/>
    <col min="7" max="1024" width="11.5703125"/>
  </cols>
  <sheetData>
    <row r="1" spans="1:7" x14ac:dyDescent="0.2">
      <c r="A1" t="s">
        <v>22071</v>
      </c>
      <c r="B1" t="s">
        <v>22410</v>
      </c>
      <c r="C1" t="s">
        <v>22070</v>
      </c>
      <c r="D1" t="s">
        <v>22411</v>
      </c>
      <c r="E1" t="s">
        <v>22412</v>
      </c>
      <c r="F1" t="s">
        <v>22413</v>
      </c>
      <c r="G1" t="s">
        <v>13873</v>
      </c>
    </row>
    <row r="2" spans="1:7" x14ac:dyDescent="0.2">
      <c r="A2" t="s">
        <v>22307</v>
      </c>
      <c r="B2">
        <v>14544667</v>
      </c>
      <c r="C2" t="s">
        <v>13955</v>
      </c>
      <c r="D2" s="59">
        <v>9.4641166165274004</v>
      </c>
      <c r="E2">
        <v>486735</v>
      </c>
      <c r="F2" t="s">
        <v>1814</v>
      </c>
      <c r="G2">
        <v>2010</v>
      </c>
    </row>
    <row r="3" spans="1:7" x14ac:dyDescent="0.2">
      <c r="A3" t="s">
        <v>22251</v>
      </c>
      <c r="B3">
        <v>55096121</v>
      </c>
      <c r="C3" t="s">
        <v>13972</v>
      </c>
      <c r="D3" s="59">
        <v>0</v>
      </c>
      <c r="E3">
        <v>487121</v>
      </c>
      <c r="F3" t="s">
        <v>1823</v>
      </c>
      <c r="G3">
        <v>2010</v>
      </c>
    </row>
    <row r="4" spans="1:7" x14ac:dyDescent="0.2">
      <c r="A4" t="s">
        <v>22339</v>
      </c>
      <c r="B4">
        <v>16679087</v>
      </c>
      <c r="C4" t="s">
        <v>13983</v>
      </c>
      <c r="D4" s="59">
        <v>0</v>
      </c>
      <c r="E4">
        <v>148670</v>
      </c>
      <c r="F4" t="s">
        <v>3185</v>
      </c>
      <c r="G4">
        <v>2011</v>
      </c>
    </row>
    <row r="5" spans="1:7" x14ac:dyDescent="0.2">
      <c r="A5" t="s">
        <v>22203</v>
      </c>
      <c r="B5">
        <v>14108423</v>
      </c>
      <c r="C5" t="s">
        <v>14002</v>
      </c>
      <c r="D5" s="59">
        <v>0.64326561034449004</v>
      </c>
      <c r="E5">
        <v>159511</v>
      </c>
      <c r="F5" t="s">
        <v>3900</v>
      </c>
      <c r="G5">
        <v>2011</v>
      </c>
    </row>
    <row r="6" spans="1:7" x14ac:dyDescent="0.2">
      <c r="A6" t="s">
        <v>22183</v>
      </c>
      <c r="B6">
        <v>20296920</v>
      </c>
      <c r="C6" t="s">
        <v>14010</v>
      </c>
      <c r="D6" s="59">
        <v>0</v>
      </c>
      <c r="E6">
        <v>492945</v>
      </c>
      <c r="F6" t="s">
        <v>4082</v>
      </c>
      <c r="G6">
        <v>2011</v>
      </c>
    </row>
    <row r="7" spans="1:7" x14ac:dyDescent="0.2">
      <c r="A7" t="s">
        <v>22183</v>
      </c>
      <c r="B7">
        <v>20296920</v>
      </c>
      <c r="C7" t="s">
        <v>14010</v>
      </c>
      <c r="D7" s="59">
        <v>0</v>
      </c>
      <c r="E7">
        <v>492948</v>
      </c>
      <c r="F7" t="s">
        <v>4089</v>
      </c>
      <c r="G7">
        <v>2011</v>
      </c>
    </row>
    <row r="8" spans="1:7" x14ac:dyDescent="0.2">
      <c r="A8" t="s">
        <v>22387</v>
      </c>
      <c r="B8">
        <v>68623570</v>
      </c>
      <c r="C8" t="s">
        <v>14033</v>
      </c>
      <c r="D8" s="59">
        <v>1.2107277378111001</v>
      </c>
      <c r="E8">
        <v>172756</v>
      </c>
      <c r="F8" t="s">
        <v>6036</v>
      </c>
      <c r="G8">
        <v>2012</v>
      </c>
    </row>
    <row r="9" spans="1:7" x14ac:dyDescent="0.2">
      <c r="A9" t="s">
        <v>22385</v>
      </c>
      <c r="B9">
        <v>24625498</v>
      </c>
      <c r="C9" t="s">
        <v>14033</v>
      </c>
      <c r="D9" s="59">
        <v>1.2107277378111001</v>
      </c>
      <c r="E9">
        <v>172756</v>
      </c>
      <c r="F9" t="s">
        <v>6036</v>
      </c>
      <c r="G9">
        <v>2012</v>
      </c>
    </row>
    <row r="10" spans="1:7" x14ac:dyDescent="0.2">
      <c r="A10" t="s">
        <v>22138</v>
      </c>
      <c r="B10">
        <v>71119118</v>
      </c>
      <c r="C10" t="s">
        <v>14041</v>
      </c>
      <c r="D10" s="59">
        <v>2.3830401619772998</v>
      </c>
      <c r="E10">
        <v>167495</v>
      </c>
      <c r="F10" t="s">
        <v>6592</v>
      </c>
      <c r="G10">
        <v>2013</v>
      </c>
    </row>
    <row r="11" spans="1:7" x14ac:dyDescent="0.2">
      <c r="A11" t="s">
        <v>22148</v>
      </c>
      <c r="B11">
        <v>37976929</v>
      </c>
      <c r="C11" t="s">
        <v>14041</v>
      </c>
      <c r="D11" s="59">
        <v>2.3830401619772998</v>
      </c>
      <c r="E11">
        <v>167495</v>
      </c>
      <c r="F11" t="s">
        <v>6592</v>
      </c>
      <c r="G11">
        <v>2013</v>
      </c>
    </row>
    <row r="12" spans="1:7" x14ac:dyDescent="0.2">
      <c r="A12" t="s">
        <v>22319</v>
      </c>
      <c r="B12">
        <v>73763895</v>
      </c>
      <c r="C12" t="s">
        <v>13983</v>
      </c>
      <c r="D12" s="59">
        <v>28.817869548303999</v>
      </c>
      <c r="E12">
        <v>199449</v>
      </c>
      <c r="F12" t="s">
        <v>6880</v>
      </c>
      <c r="G12">
        <v>2013</v>
      </c>
    </row>
    <row r="13" spans="1:7" x14ac:dyDescent="0.2">
      <c r="A13" t="s">
        <v>22283</v>
      </c>
      <c r="B13">
        <v>81233830</v>
      </c>
      <c r="C13" t="s">
        <v>15019</v>
      </c>
      <c r="D13" s="59">
        <v>0.48244920775835998</v>
      </c>
      <c r="E13">
        <v>209674</v>
      </c>
      <c r="F13" t="s">
        <v>6908</v>
      </c>
      <c r="G13">
        <v>2013</v>
      </c>
    </row>
    <row r="14" spans="1:7" x14ac:dyDescent="0.2">
      <c r="A14" t="s">
        <v>22233</v>
      </c>
      <c r="B14">
        <v>52799673</v>
      </c>
      <c r="C14" t="s">
        <v>14061</v>
      </c>
      <c r="D14" s="59">
        <v>0.48244920775835998</v>
      </c>
      <c r="E14">
        <v>209674</v>
      </c>
      <c r="F14" t="s">
        <v>6908</v>
      </c>
      <c r="G14">
        <v>2013</v>
      </c>
    </row>
    <row r="15" spans="1:7" x14ac:dyDescent="0.2">
      <c r="A15" t="s">
        <v>22233</v>
      </c>
      <c r="B15">
        <v>52799673</v>
      </c>
      <c r="C15" t="s">
        <v>14061</v>
      </c>
      <c r="D15" s="59">
        <v>0.48244920775835998</v>
      </c>
      <c r="E15">
        <v>214585</v>
      </c>
      <c r="F15" t="s">
        <v>6946</v>
      </c>
      <c r="G15">
        <v>2013</v>
      </c>
    </row>
    <row r="16" spans="1:7" x14ac:dyDescent="0.2">
      <c r="A16" t="s">
        <v>22224</v>
      </c>
      <c r="B16">
        <v>78744686</v>
      </c>
      <c r="C16" t="s">
        <v>14061</v>
      </c>
      <c r="D16" s="59">
        <v>0.48244920775835998</v>
      </c>
      <c r="E16">
        <v>214585</v>
      </c>
      <c r="F16" t="s">
        <v>6946</v>
      </c>
      <c r="G16">
        <v>2013</v>
      </c>
    </row>
    <row r="17" spans="1:7" x14ac:dyDescent="0.2">
      <c r="A17" t="s">
        <v>22440</v>
      </c>
      <c r="B17">
        <v>90974382</v>
      </c>
      <c r="C17" t="s">
        <v>14061</v>
      </c>
      <c r="D17" s="59">
        <v>0</v>
      </c>
      <c r="E17">
        <v>214654</v>
      </c>
      <c r="F17" t="s">
        <v>6989</v>
      </c>
      <c r="G17">
        <v>2013</v>
      </c>
    </row>
    <row r="18" spans="1:7" x14ac:dyDescent="0.2">
      <c r="A18" t="s">
        <v>22233</v>
      </c>
      <c r="B18">
        <v>52799673</v>
      </c>
      <c r="C18" t="s">
        <v>14061</v>
      </c>
      <c r="D18" s="59">
        <v>0</v>
      </c>
      <c r="E18">
        <v>214654</v>
      </c>
      <c r="F18" t="s">
        <v>6989</v>
      </c>
      <c r="G18">
        <v>2013</v>
      </c>
    </row>
    <row r="19" spans="1:7" x14ac:dyDescent="0.2">
      <c r="A19" t="s">
        <v>22440</v>
      </c>
      <c r="B19">
        <v>90974382</v>
      </c>
      <c r="C19" t="s">
        <v>14061</v>
      </c>
      <c r="D19" s="59">
        <v>0</v>
      </c>
      <c r="E19">
        <v>214656</v>
      </c>
      <c r="F19" t="s">
        <v>6999</v>
      </c>
      <c r="G19">
        <v>2013</v>
      </c>
    </row>
    <row r="20" spans="1:7" x14ac:dyDescent="0.2">
      <c r="A20" t="s">
        <v>22381</v>
      </c>
      <c r="B20">
        <v>60415905</v>
      </c>
      <c r="C20" t="s">
        <v>15180</v>
      </c>
      <c r="D20" s="59">
        <v>0</v>
      </c>
      <c r="E20">
        <v>214656</v>
      </c>
      <c r="F20" t="s">
        <v>6999</v>
      </c>
      <c r="G20">
        <v>2013</v>
      </c>
    </row>
    <row r="21" spans="1:7" x14ac:dyDescent="0.2">
      <c r="A21" t="s">
        <v>22440</v>
      </c>
      <c r="B21">
        <v>90974382</v>
      </c>
      <c r="C21" t="s">
        <v>14061</v>
      </c>
      <c r="D21" s="59">
        <v>0.96489841551672995</v>
      </c>
      <c r="E21">
        <v>214657</v>
      </c>
      <c r="F21" t="s">
        <v>7005</v>
      </c>
      <c r="G21">
        <v>2013</v>
      </c>
    </row>
    <row r="22" spans="1:7" x14ac:dyDescent="0.2">
      <c r="A22" t="s">
        <v>22440</v>
      </c>
      <c r="B22">
        <v>90974382</v>
      </c>
      <c r="C22" t="s">
        <v>14061</v>
      </c>
      <c r="D22" s="59">
        <v>0.96489841551672995</v>
      </c>
      <c r="E22">
        <v>214658</v>
      </c>
      <c r="F22" t="s">
        <v>7017</v>
      </c>
      <c r="G22">
        <v>2013</v>
      </c>
    </row>
    <row r="23" spans="1:7" x14ac:dyDescent="0.2">
      <c r="A23" t="s">
        <v>22202</v>
      </c>
      <c r="B23">
        <v>16761261</v>
      </c>
      <c r="C23" t="s">
        <v>14002</v>
      </c>
      <c r="D23" s="59">
        <v>0</v>
      </c>
      <c r="E23">
        <v>216877</v>
      </c>
      <c r="F23" t="s">
        <v>7129</v>
      </c>
      <c r="G23">
        <v>2013</v>
      </c>
    </row>
    <row r="24" spans="1:7" x14ac:dyDescent="0.2">
      <c r="A24" t="s">
        <v>22228</v>
      </c>
      <c r="B24">
        <v>54987950</v>
      </c>
      <c r="C24" t="s">
        <v>14061</v>
      </c>
      <c r="D24" s="59">
        <v>0</v>
      </c>
      <c r="E24">
        <v>216877</v>
      </c>
      <c r="F24" t="s">
        <v>7129</v>
      </c>
      <c r="G24">
        <v>2013</v>
      </c>
    </row>
    <row r="25" spans="1:7" x14ac:dyDescent="0.2">
      <c r="A25" t="s">
        <v>22228</v>
      </c>
      <c r="B25">
        <v>54987950</v>
      </c>
      <c r="C25" t="s">
        <v>14061</v>
      </c>
      <c r="D25" s="59">
        <v>0.96489841551672995</v>
      </c>
      <c r="E25">
        <v>216879</v>
      </c>
      <c r="F25" t="s">
        <v>7136</v>
      </c>
      <c r="G25">
        <v>2013</v>
      </c>
    </row>
    <row r="26" spans="1:7" x14ac:dyDescent="0.2">
      <c r="A26" t="s">
        <v>22103</v>
      </c>
      <c r="B26">
        <v>52104688</v>
      </c>
      <c r="C26" t="s">
        <v>14117</v>
      </c>
      <c r="D26" s="59">
        <v>3.7679180221192001</v>
      </c>
      <c r="E26">
        <v>279945</v>
      </c>
      <c r="F26" t="s">
        <v>7471</v>
      </c>
      <c r="G26">
        <v>2013</v>
      </c>
    </row>
    <row r="27" spans="1:7" x14ac:dyDescent="0.2">
      <c r="A27" t="s">
        <v>22119</v>
      </c>
      <c r="B27">
        <v>18270598</v>
      </c>
      <c r="C27" t="s">
        <v>13955</v>
      </c>
      <c r="D27" s="59">
        <v>3.7679180221192001</v>
      </c>
      <c r="E27">
        <v>279945</v>
      </c>
      <c r="F27" t="s">
        <v>7471</v>
      </c>
      <c r="G27">
        <v>2013</v>
      </c>
    </row>
    <row r="28" spans="1:7" x14ac:dyDescent="0.2">
      <c r="A28" t="s">
        <v>22121</v>
      </c>
      <c r="B28">
        <v>55215789</v>
      </c>
      <c r="C28" t="s">
        <v>14117</v>
      </c>
      <c r="D28" s="59">
        <v>3.7679180221192001</v>
      </c>
      <c r="E28">
        <v>279945</v>
      </c>
      <c r="F28" t="s">
        <v>7471</v>
      </c>
      <c r="G28">
        <v>2013</v>
      </c>
    </row>
    <row r="29" spans="1:7" x14ac:dyDescent="0.2">
      <c r="A29" t="s">
        <v>22107</v>
      </c>
      <c r="B29">
        <v>64526216</v>
      </c>
      <c r="C29" t="s">
        <v>13983</v>
      </c>
      <c r="D29" s="59">
        <v>3.7679180221192001</v>
      </c>
      <c r="E29">
        <v>279945</v>
      </c>
      <c r="F29" t="s">
        <v>7471</v>
      </c>
      <c r="G29">
        <v>2013</v>
      </c>
    </row>
    <row r="30" spans="1:7" x14ac:dyDescent="0.2">
      <c r="A30" t="s">
        <v>22113</v>
      </c>
      <c r="B30">
        <v>73851668</v>
      </c>
      <c r="C30" t="s">
        <v>14117</v>
      </c>
      <c r="D30" s="59">
        <v>3.7679180221192001</v>
      </c>
      <c r="E30">
        <v>279945</v>
      </c>
      <c r="F30" t="s">
        <v>7471</v>
      </c>
      <c r="G30">
        <v>2013</v>
      </c>
    </row>
    <row r="31" spans="1:7" x14ac:dyDescent="0.2">
      <c r="A31" t="s">
        <v>22104</v>
      </c>
      <c r="B31">
        <v>74324427</v>
      </c>
      <c r="C31" t="s">
        <v>14117</v>
      </c>
      <c r="D31" s="59">
        <v>3.7679180221192001</v>
      </c>
      <c r="E31">
        <v>279945</v>
      </c>
      <c r="F31" t="s">
        <v>7471</v>
      </c>
      <c r="G31">
        <v>2013</v>
      </c>
    </row>
    <row r="32" spans="1:7" x14ac:dyDescent="0.2">
      <c r="A32" t="s">
        <v>22120</v>
      </c>
      <c r="B32">
        <v>71837112</v>
      </c>
      <c r="C32" t="s">
        <v>14117</v>
      </c>
      <c r="D32" s="59">
        <v>1.6132971008076</v>
      </c>
      <c r="E32">
        <v>280323</v>
      </c>
      <c r="F32" t="s">
        <v>7546</v>
      </c>
      <c r="G32">
        <v>2013</v>
      </c>
    </row>
    <row r="33" spans="1:7" x14ac:dyDescent="0.2">
      <c r="A33" t="s">
        <v>22108</v>
      </c>
      <c r="B33">
        <v>45126712</v>
      </c>
      <c r="C33" t="s">
        <v>14117</v>
      </c>
      <c r="D33" s="59">
        <v>1.7925523342306999</v>
      </c>
      <c r="E33">
        <v>280392</v>
      </c>
      <c r="F33" t="s">
        <v>7584</v>
      </c>
      <c r="G33">
        <v>2013</v>
      </c>
    </row>
    <row r="34" spans="1:7" x14ac:dyDescent="0.2">
      <c r="A34" t="s">
        <v>22128</v>
      </c>
      <c r="B34">
        <v>61254033</v>
      </c>
      <c r="C34" t="s">
        <v>14117</v>
      </c>
      <c r="D34" s="59">
        <v>1.4340418673844999</v>
      </c>
      <c r="E34">
        <v>301025</v>
      </c>
      <c r="F34" t="s">
        <v>7676</v>
      </c>
      <c r="G34">
        <v>2013</v>
      </c>
    </row>
    <row r="35" spans="1:7" x14ac:dyDescent="0.2">
      <c r="A35" t="s">
        <v>22317</v>
      </c>
      <c r="B35">
        <v>10744203</v>
      </c>
      <c r="C35" t="s">
        <v>13983</v>
      </c>
      <c r="D35" s="59">
        <v>0.55670202722636997</v>
      </c>
      <c r="E35">
        <v>306541</v>
      </c>
      <c r="F35" t="s">
        <v>7899</v>
      </c>
      <c r="G35">
        <v>2013</v>
      </c>
    </row>
    <row r="36" spans="1:7" x14ac:dyDescent="0.2">
      <c r="A36" t="s">
        <v>22107</v>
      </c>
      <c r="B36">
        <v>64526216</v>
      </c>
      <c r="C36" t="s">
        <v>13983</v>
      </c>
      <c r="D36" s="59">
        <v>0.55670202722636997</v>
      </c>
      <c r="E36">
        <v>306541</v>
      </c>
      <c r="F36" t="s">
        <v>7899</v>
      </c>
      <c r="G36">
        <v>2013</v>
      </c>
    </row>
    <row r="37" spans="1:7" x14ac:dyDescent="0.2">
      <c r="A37" t="s">
        <v>22323</v>
      </c>
      <c r="B37">
        <v>96401695</v>
      </c>
      <c r="C37" t="s">
        <v>13983</v>
      </c>
      <c r="D37" s="59">
        <v>0.55670202722636997</v>
      </c>
      <c r="E37">
        <v>306541</v>
      </c>
      <c r="F37" t="s">
        <v>7899</v>
      </c>
      <c r="G37">
        <v>2013</v>
      </c>
    </row>
    <row r="38" spans="1:7" x14ac:dyDescent="0.2">
      <c r="A38" t="s">
        <v>22237</v>
      </c>
      <c r="B38">
        <v>72361965</v>
      </c>
      <c r="C38" t="s">
        <v>13972</v>
      </c>
      <c r="D38" s="59">
        <v>0</v>
      </c>
      <c r="E38">
        <v>330231</v>
      </c>
      <c r="F38" t="s">
        <v>8317</v>
      </c>
      <c r="G38">
        <v>2013</v>
      </c>
    </row>
    <row r="39" spans="1:7" x14ac:dyDescent="0.2">
      <c r="A39" t="s">
        <v>22347</v>
      </c>
      <c r="B39">
        <v>58095746</v>
      </c>
      <c r="C39" t="s">
        <v>14161</v>
      </c>
      <c r="D39" s="59">
        <v>9.5602791158968997E-2</v>
      </c>
      <c r="E39">
        <v>330235</v>
      </c>
      <c r="F39" t="s">
        <v>8326</v>
      </c>
      <c r="G39">
        <v>2013</v>
      </c>
    </row>
    <row r="40" spans="1:7" x14ac:dyDescent="0.2">
      <c r="A40" t="s">
        <v>22106</v>
      </c>
      <c r="B40">
        <v>94605298</v>
      </c>
      <c r="C40" t="s">
        <v>14117</v>
      </c>
      <c r="D40" s="59">
        <v>1.0755314005384</v>
      </c>
      <c r="E40">
        <v>330741</v>
      </c>
      <c r="F40" t="s">
        <v>8384</v>
      </c>
      <c r="G40">
        <v>2013</v>
      </c>
    </row>
    <row r="41" spans="1:7" x14ac:dyDescent="0.2">
      <c r="A41" t="s">
        <v>22440</v>
      </c>
      <c r="B41">
        <v>90974382</v>
      </c>
      <c r="C41" t="s">
        <v>14061</v>
      </c>
      <c r="D41" s="59">
        <v>22.607508132715001</v>
      </c>
      <c r="E41">
        <v>330893</v>
      </c>
      <c r="F41" t="s">
        <v>8424</v>
      </c>
      <c r="G41">
        <v>2013</v>
      </c>
    </row>
    <row r="42" spans="1:7" x14ac:dyDescent="0.2">
      <c r="A42" t="s">
        <v>22088</v>
      </c>
      <c r="B42">
        <v>16024809</v>
      </c>
      <c r="C42" t="s">
        <v>14180</v>
      </c>
      <c r="D42" s="59">
        <v>0</v>
      </c>
      <c r="E42">
        <v>331429</v>
      </c>
      <c r="F42" t="s">
        <v>8510</v>
      </c>
      <c r="G42">
        <v>2013</v>
      </c>
    </row>
    <row r="43" spans="1:7" x14ac:dyDescent="0.2">
      <c r="A43" t="s">
        <v>22167</v>
      </c>
      <c r="B43">
        <v>78331818</v>
      </c>
      <c r="C43" t="s">
        <v>14191</v>
      </c>
      <c r="D43" s="59">
        <v>9.5602791158968997E-2</v>
      </c>
      <c r="E43">
        <v>331840</v>
      </c>
      <c r="F43" t="s">
        <v>8663</v>
      </c>
      <c r="G43">
        <v>2013</v>
      </c>
    </row>
    <row r="44" spans="1:7" x14ac:dyDescent="0.2">
      <c r="A44" t="s">
        <v>22160</v>
      </c>
      <c r="B44">
        <v>66592808</v>
      </c>
      <c r="C44" t="s">
        <v>14191</v>
      </c>
      <c r="D44" s="59">
        <v>4.0332427520190004</v>
      </c>
      <c r="E44">
        <v>331909</v>
      </c>
      <c r="F44" t="s">
        <v>8736</v>
      </c>
      <c r="G44">
        <v>2013</v>
      </c>
    </row>
    <row r="45" spans="1:7" x14ac:dyDescent="0.2">
      <c r="A45" t="s">
        <v>22105</v>
      </c>
      <c r="B45">
        <v>15773577</v>
      </c>
      <c r="C45" t="s">
        <v>14117</v>
      </c>
      <c r="D45" s="59">
        <v>2.3303180344998999</v>
      </c>
      <c r="E45">
        <v>331928</v>
      </c>
      <c r="F45" t="s">
        <v>8752</v>
      </c>
      <c r="G45">
        <v>2013</v>
      </c>
    </row>
    <row r="46" spans="1:7" x14ac:dyDescent="0.2">
      <c r="A46" t="s">
        <v>22090</v>
      </c>
      <c r="B46">
        <v>10518777</v>
      </c>
      <c r="C46" t="s">
        <v>14180</v>
      </c>
      <c r="D46" s="59">
        <v>3.2840303715279999</v>
      </c>
      <c r="E46">
        <v>332039</v>
      </c>
      <c r="F46" t="s">
        <v>8768</v>
      </c>
      <c r="G46">
        <v>2013</v>
      </c>
    </row>
    <row r="47" spans="1:7" x14ac:dyDescent="0.2">
      <c r="A47" t="s">
        <v>22086</v>
      </c>
      <c r="B47">
        <v>73743749</v>
      </c>
      <c r="C47" t="s">
        <v>14221</v>
      </c>
      <c r="D47" s="59">
        <v>2.6888285013459998</v>
      </c>
      <c r="E47">
        <v>332547</v>
      </c>
      <c r="F47" t="s">
        <v>8915</v>
      </c>
      <c r="G47">
        <v>2013</v>
      </c>
    </row>
    <row r="48" spans="1:7" x14ac:dyDescent="0.2">
      <c r="A48" t="s">
        <v>22385</v>
      </c>
      <c r="B48">
        <v>24625498</v>
      </c>
      <c r="C48" t="s">
        <v>14033</v>
      </c>
      <c r="D48" s="59">
        <v>15.071672088475999</v>
      </c>
      <c r="E48">
        <v>333022</v>
      </c>
      <c r="F48" t="s">
        <v>8958</v>
      </c>
      <c r="G48">
        <v>2013</v>
      </c>
    </row>
    <row r="49" spans="1:7" x14ac:dyDescent="0.2">
      <c r="A49" t="s">
        <v>22388</v>
      </c>
      <c r="B49">
        <v>77674811</v>
      </c>
      <c r="C49" t="s">
        <v>14033</v>
      </c>
      <c r="D49" s="59">
        <v>15.071672088475999</v>
      </c>
      <c r="E49">
        <v>333022</v>
      </c>
      <c r="F49" t="s">
        <v>8958</v>
      </c>
      <c r="G49">
        <v>2013</v>
      </c>
    </row>
    <row r="50" spans="1:7" x14ac:dyDescent="0.2">
      <c r="A50" t="s">
        <v>22389</v>
      </c>
      <c r="B50">
        <v>68270711</v>
      </c>
      <c r="C50" t="s">
        <v>14033</v>
      </c>
      <c r="D50" s="59">
        <v>15.071672088475999</v>
      </c>
      <c r="E50">
        <v>333022</v>
      </c>
      <c r="F50" t="s">
        <v>8958</v>
      </c>
      <c r="G50">
        <v>2013</v>
      </c>
    </row>
    <row r="51" spans="1:7" x14ac:dyDescent="0.2">
      <c r="A51" t="s">
        <v>22393</v>
      </c>
      <c r="B51">
        <v>84056898</v>
      </c>
      <c r="C51" t="s">
        <v>14232</v>
      </c>
      <c r="D51" s="59">
        <v>3.1493046155025</v>
      </c>
      <c r="E51">
        <v>334643</v>
      </c>
      <c r="F51" t="s">
        <v>9010</v>
      </c>
      <c r="G51">
        <v>2013</v>
      </c>
    </row>
    <row r="52" spans="1:7" x14ac:dyDescent="0.2">
      <c r="A52" t="s">
        <v>22356</v>
      </c>
      <c r="B52">
        <v>43331295</v>
      </c>
      <c r="C52" t="s">
        <v>14239</v>
      </c>
      <c r="D52" s="59">
        <v>0.97352905834656001</v>
      </c>
      <c r="E52">
        <v>334943</v>
      </c>
      <c r="F52" t="s">
        <v>9020</v>
      </c>
      <c r="G52">
        <v>2013</v>
      </c>
    </row>
    <row r="53" spans="1:7" x14ac:dyDescent="0.2">
      <c r="A53" t="s">
        <v>22203</v>
      </c>
      <c r="B53">
        <v>14108423</v>
      </c>
      <c r="C53" t="s">
        <v>14002</v>
      </c>
      <c r="D53" s="59">
        <v>0.64326561034449004</v>
      </c>
      <c r="E53">
        <v>482309</v>
      </c>
      <c r="F53" t="s">
        <v>9035</v>
      </c>
      <c r="G53">
        <v>2013</v>
      </c>
    </row>
    <row r="54" spans="1:7" x14ac:dyDescent="0.2">
      <c r="A54" t="s">
        <v>22203</v>
      </c>
      <c r="B54">
        <v>14108423</v>
      </c>
      <c r="C54" t="s">
        <v>14002</v>
      </c>
      <c r="D54" s="59">
        <v>0.48244920775835998</v>
      </c>
      <c r="E54">
        <v>482310</v>
      </c>
      <c r="F54" t="s">
        <v>9045</v>
      </c>
      <c r="G54">
        <v>2013</v>
      </c>
    </row>
    <row r="55" spans="1:7" x14ac:dyDescent="0.2">
      <c r="A55" t="s">
        <v>22194</v>
      </c>
      <c r="B55">
        <v>59211720</v>
      </c>
      <c r="C55" t="s">
        <v>14002</v>
      </c>
      <c r="D55" s="59">
        <v>0.48244920775835998</v>
      </c>
      <c r="E55">
        <v>482310</v>
      </c>
      <c r="F55" t="s">
        <v>9045</v>
      </c>
      <c r="G55">
        <v>2013</v>
      </c>
    </row>
    <row r="56" spans="1:7" x14ac:dyDescent="0.2">
      <c r="A56" t="s">
        <v>22203</v>
      </c>
      <c r="B56">
        <v>14108423</v>
      </c>
      <c r="C56" t="s">
        <v>14002</v>
      </c>
      <c r="D56" s="59">
        <v>0.64326561034449004</v>
      </c>
      <c r="E56">
        <v>482311</v>
      </c>
      <c r="F56" t="s">
        <v>9052</v>
      </c>
      <c r="G56">
        <v>2013</v>
      </c>
    </row>
    <row r="57" spans="1:7" x14ac:dyDescent="0.2">
      <c r="A57" t="s">
        <v>22193</v>
      </c>
      <c r="B57">
        <v>33207868</v>
      </c>
      <c r="C57" t="s">
        <v>14002</v>
      </c>
      <c r="D57" s="59">
        <v>0.48244920775835998</v>
      </c>
      <c r="E57">
        <v>482314</v>
      </c>
      <c r="F57" t="s">
        <v>9059</v>
      </c>
      <c r="G57">
        <v>2013</v>
      </c>
    </row>
    <row r="58" spans="1:7" x14ac:dyDescent="0.2">
      <c r="A58" t="s">
        <v>22196</v>
      </c>
      <c r="B58">
        <v>67656146</v>
      </c>
      <c r="C58" t="s">
        <v>14002</v>
      </c>
      <c r="D58" s="59">
        <v>0.48244920775835998</v>
      </c>
      <c r="E58">
        <v>482314</v>
      </c>
      <c r="F58" t="s">
        <v>9059</v>
      </c>
      <c r="G58">
        <v>2013</v>
      </c>
    </row>
    <row r="59" spans="1:7" x14ac:dyDescent="0.2">
      <c r="A59" t="s">
        <v>22300</v>
      </c>
      <c r="B59">
        <v>38385651</v>
      </c>
      <c r="C59" t="s">
        <v>13955</v>
      </c>
      <c r="D59" s="59">
        <v>9.4641166165274004</v>
      </c>
      <c r="E59">
        <v>484281</v>
      </c>
      <c r="F59" t="s">
        <v>9067</v>
      </c>
      <c r="G59">
        <v>2013</v>
      </c>
    </row>
    <row r="60" spans="1:7" x14ac:dyDescent="0.2">
      <c r="A60" t="s">
        <v>22130</v>
      </c>
      <c r="B60">
        <v>47852972</v>
      </c>
      <c r="C60" t="s">
        <v>14274</v>
      </c>
      <c r="D60" s="59">
        <v>1.3026631080189</v>
      </c>
      <c r="E60">
        <v>485185</v>
      </c>
      <c r="F60" t="s">
        <v>9074</v>
      </c>
      <c r="G60">
        <v>2013</v>
      </c>
    </row>
    <row r="61" spans="1:7" x14ac:dyDescent="0.2">
      <c r="A61" t="s">
        <v>22130</v>
      </c>
      <c r="B61">
        <v>47852972</v>
      </c>
      <c r="C61" t="s">
        <v>14274</v>
      </c>
      <c r="D61" s="59">
        <v>0</v>
      </c>
      <c r="E61">
        <v>485230</v>
      </c>
      <c r="F61" t="s">
        <v>9080</v>
      </c>
      <c r="G61">
        <v>2013</v>
      </c>
    </row>
    <row r="62" spans="1:7" x14ac:dyDescent="0.2">
      <c r="A62" t="s">
        <v>22255</v>
      </c>
      <c r="B62">
        <v>69421183</v>
      </c>
      <c r="C62" t="s">
        <v>13972</v>
      </c>
      <c r="D62" s="59">
        <v>9.4641166165274004</v>
      </c>
      <c r="E62">
        <v>485391</v>
      </c>
      <c r="F62" t="s">
        <v>9089</v>
      </c>
      <c r="G62">
        <v>2013</v>
      </c>
    </row>
    <row r="63" spans="1:7" x14ac:dyDescent="0.2">
      <c r="A63" t="s">
        <v>22243</v>
      </c>
      <c r="B63">
        <v>36890359</v>
      </c>
      <c r="C63" t="s">
        <v>13972</v>
      </c>
      <c r="D63" s="59">
        <v>3.0139974408664001</v>
      </c>
      <c r="E63">
        <v>486538</v>
      </c>
      <c r="F63" t="s">
        <v>9097</v>
      </c>
      <c r="G63">
        <v>2013</v>
      </c>
    </row>
    <row r="64" spans="1:7" x14ac:dyDescent="0.2">
      <c r="A64" t="s">
        <v>22192</v>
      </c>
      <c r="B64">
        <v>49776308</v>
      </c>
      <c r="C64" t="s">
        <v>14010</v>
      </c>
      <c r="D64" s="59">
        <v>0</v>
      </c>
      <c r="E64">
        <v>486872</v>
      </c>
      <c r="F64" t="s">
        <v>9103</v>
      </c>
      <c r="G64">
        <v>2013</v>
      </c>
    </row>
    <row r="65" spans="1:7" x14ac:dyDescent="0.2">
      <c r="A65" t="s">
        <v>22316</v>
      </c>
      <c r="B65">
        <v>93722951</v>
      </c>
      <c r="C65" t="s">
        <v>13983</v>
      </c>
      <c r="D65" s="59">
        <v>1.6701060816791</v>
      </c>
      <c r="E65">
        <v>487824</v>
      </c>
      <c r="F65" t="s">
        <v>9111</v>
      </c>
      <c r="G65">
        <v>2013</v>
      </c>
    </row>
    <row r="66" spans="1:7" x14ac:dyDescent="0.2">
      <c r="A66" t="s">
        <v>22313</v>
      </c>
      <c r="B66">
        <v>90978945</v>
      </c>
      <c r="C66" t="s">
        <v>13983</v>
      </c>
      <c r="D66" s="59">
        <v>0</v>
      </c>
      <c r="E66">
        <v>488260</v>
      </c>
      <c r="F66" t="s">
        <v>9121</v>
      </c>
      <c r="G66">
        <v>2013</v>
      </c>
    </row>
    <row r="67" spans="1:7" x14ac:dyDescent="0.2">
      <c r="A67" t="s">
        <v>22320</v>
      </c>
      <c r="B67">
        <v>34790283</v>
      </c>
      <c r="C67" t="s">
        <v>13983</v>
      </c>
      <c r="D67" s="59">
        <v>1.6701060816791</v>
      </c>
      <c r="E67">
        <v>490132</v>
      </c>
      <c r="F67" t="s">
        <v>9132</v>
      </c>
      <c r="G67">
        <v>2013</v>
      </c>
    </row>
    <row r="68" spans="1:7" x14ac:dyDescent="0.2">
      <c r="A68" t="s">
        <v>22084</v>
      </c>
      <c r="B68">
        <v>14183744</v>
      </c>
      <c r="C68" t="s">
        <v>14221</v>
      </c>
      <c r="D68" s="59">
        <v>5.9125158613381004</v>
      </c>
      <c r="E68">
        <v>490472</v>
      </c>
      <c r="F68" t="s">
        <v>9141</v>
      </c>
      <c r="G68">
        <v>2013</v>
      </c>
    </row>
    <row r="69" spans="1:7" x14ac:dyDescent="0.2">
      <c r="A69" t="s">
        <v>22136</v>
      </c>
      <c r="B69">
        <v>91553903</v>
      </c>
      <c r="C69" t="s">
        <v>14041</v>
      </c>
      <c r="D69" s="59">
        <v>3.2840303715279999</v>
      </c>
      <c r="E69">
        <v>491907</v>
      </c>
      <c r="F69" t="s">
        <v>9150</v>
      </c>
      <c r="G69">
        <v>2013</v>
      </c>
    </row>
    <row r="70" spans="1:7" x14ac:dyDescent="0.2">
      <c r="A70" t="s">
        <v>22137</v>
      </c>
      <c r="B70">
        <v>71640163</v>
      </c>
      <c r="C70" t="s">
        <v>14041</v>
      </c>
      <c r="D70" s="59">
        <v>3.2840303715279999</v>
      </c>
      <c r="E70">
        <v>491912</v>
      </c>
      <c r="F70" t="s">
        <v>9160</v>
      </c>
      <c r="G70">
        <v>2013</v>
      </c>
    </row>
    <row r="71" spans="1:7" x14ac:dyDescent="0.2">
      <c r="A71" t="s">
        <v>22147</v>
      </c>
      <c r="B71">
        <v>50427447</v>
      </c>
      <c r="C71" t="s">
        <v>14041</v>
      </c>
      <c r="D71" s="59">
        <v>3.2840303715279999</v>
      </c>
      <c r="E71">
        <v>491916</v>
      </c>
      <c r="F71" t="s">
        <v>9167</v>
      </c>
      <c r="G71">
        <v>2013</v>
      </c>
    </row>
    <row r="72" spans="1:7" x14ac:dyDescent="0.2">
      <c r="A72" t="s">
        <v>22151</v>
      </c>
      <c r="B72">
        <v>69747942</v>
      </c>
      <c r="C72" t="s">
        <v>14041</v>
      </c>
      <c r="D72" s="59">
        <v>3.2840303715279999</v>
      </c>
      <c r="E72">
        <v>491917</v>
      </c>
      <c r="F72" t="s">
        <v>9174</v>
      </c>
      <c r="G72">
        <v>2013</v>
      </c>
    </row>
    <row r="73" spans="1:7" x14ac:dyDescent="0.2">
      <c r="A73" t="s">
        <v>22153</v>
      </c>
      <c r="B73">
        <v>85825290</v>
      </c>
      <c r="C73" t="s">
        <v>14041</v>
      </c>
      <c r="D73" s="59">
        <v>3.2840303715279999</v>
      </c>
      <c r="E73">
        <v>491919</v>
      </c>
      <c r="F73" t="s">
        <v>9181</v>
      </c>
      <c r="G73">
        <v>2013</v>
      </c>
    </row>
    <row r="74" spans="1:7" x14ac:dyDescent="0.2">
      <c r="A74" t="s">
        <v>22150</v>
      </c>
      <c r="B74">
        <v>26802062</v>
      </c>
      <c r="C74" t="s">
        <v>14041</v>
      </c>
      <c r="D74" s="59">
        <v>3.2840303715279999</v>
      </c>
      <c r="E74">
        <v>491920</v>
      </c>
      <c r="F74" t="s">
        <v>9187</v>
      </c>
      <c r="G74">
        <v>2013</v>
      </c>
    </row>
    <row r="75" spans="1:7" x14ac:dyDescent="0.2">
      <c r="A75" t="s">
        <v>22155</v>
      </c>
      <c r="B75">
        <v>79183917</v>
      </c>
      <c r="C75" t="s">
        <v>14041</v>
      </c>
      <c r="D75" s="59">
        <v>1.8114980093079001</v>
      </c>
      <c r="E75">
        <v>492696</v>
      </c>
      <c r="F75" t="s">
        <v>9194</v>
      </c>
      <c r="G75">
        <v>2013</v>
      </c>
    </row>
    <row r="76" spans="1:7" x14ac:dyDescent="0.2">
      <c r="A76" t="s">
        <v>22104</v>
      </c>
      <c r="B76">
        <v>74324427</v>
      </c>
      <c r="C76" t="s">
        <v>14117</v>
      </c>
      <c r="D76" s="59">
        <v>3.2840303715279999</v>
      </c>
      <c r="E76">
        <v>492738</v>
      </c>
      <c r="F76" t="s">
        <v>9203</v>
      </c>
      <c r="G76">
        <v>2013</v>
      </c>
    </row>
    <row r="77" spans="1:7" x14ac:dyDescent="0.2">
      <c r="A77" t="s">
        <v>22183</v>
      </c>
      <c r="B77">
        <v>20296920</v>
      </c>
      <c r="C77" t="s">
        <v>14010</v>
      </c>
      <c r="D77" s="59">
        <v>0</v>
      </c>
      <c r="E77">
        <v>492941</v>
      </c>
      <c r="F77" t="s">
        <v>9208</v>
      </c>
      <c r="G77">
        <v>2013</v>
      </c>
    </row>
    <row r="78" spans="1:7" x14ac:dyDescent="0.2">
      <c r="A78" t="s">
        <v>22183</v>
      </c>
      <c r="B78">
        <v>20296920</v>
      </c>
      <c r="C78" t="s">
        <v>14010</v>
      </c>
      <c r="D78" s="59">
        <v>0</v>
      </c>
      <c r="E78">
        <v>492949</v>
      </c>
      <c r="F78" t="s">
        <v>9215</v>
      </c>
      <c r="G78">
        <v>2013</v>
      </c>
    </row>
    <row r="79" spans="1:7" x14ac:dyDescent="0.2">
      <c r="A79" t="s">
        <v>22183</v>
      </c>
      <c r="B79">
        <v>20296920</v>
      </c>
      <c r="C79" t="s">
        <v>14010</v>
      </c>
      <c r="D79" s="59">
        <v>0</v>
      </c>
      <c r="E79">
        <v>492950</v>
      </c>
      <c r="F79" t="s">
        <v>9223</v>
      </c>
      <c r="G79">
        <v>2013</v>
      </c>
    </row>
    <row r="80" spans="1:7" x14ac:dyDescent="0.2">
      <c r="A80" t="s">
        <v>22082</v>
      </c>
      <c r="B80">
        <v>31283387</v>
      </c>
      <c r="C80" t="s">
        <v>14221</v>
      </c>
      <c r="D80" s="59">
        <v>2.4088027583229001</v>
      </c>
      <c r="E80">
        <v>493282</v>
      </c>
      <c r="F80" t="s">
        <v>9232</v>
      </c>
      <c r="G80">
        <v>2013</v>
      </c>
    </row>
    <row r="81" spans="1:7" x14ac:dyDescent="0.2">
      <c r="A81" t="s">
        <v>22233</v>
      </c>
      <c r="B81">
        <v>52799673</v>
      </c>
      <c r="C81" t="s">
        <v>14061</v>
      </c>
      <c r="D81" s="59">
        <v>0.33317775954435003</v>
      </c>
      <c r="E81">
        <v>214593</v>
      </c>
      <c r="F81" t="s">
        <v>9238</v>
      </c>
      <c r="G81">
        <v>2014</v>
      </c>
    </row>
    <row r="82" spans="1:7" x14ac:dyDescent="0.2">
      <c r="A82" t="s">
        <v>22283</v>
      </c>
      <c r="B82">
        <v>81233830</v>
      </c>
      <c r="C82" t="s">
        <v>15019</v>
      </c>
      <c r="D82" s="59">
        <v>0.33317775954435003</v>
      </c>
      <c r="E82">
        <v>214593</v>
      </c>
      <c r="F82" t="s">
        <v>9238</v>
      </c>
      <c r="G82">
        <v>2014</v>
      </c>
    </row>
    <row r="83" spans="1:7" x14ac:dyDescent="0.2">
      <c r="A83" t="s">
        <v>22125</v>
      </c>
      <c r="B83">
        <v>40492690</v>
      </c>
      <c r="C83" t="s">
        <v>14117</v>
      </c>
      <c r="D83" s="59">
        <v>36.013392176042998</v>
      </c>
      <c r="E83">
        <v>279871</v>
      </c>
      <c r="F83" t="s">
        <v>9254</v>
      </c>
      <c r="G83">
        <v>2014</v>
      </c>
    </row>
    <row r="84" spans="1:7" x14ac:dyDescent="0.2">
      <c r="A84" t="s">
        <v>22288</v>
      </c>
      <c r="B84">
        <v>61600451</v>
      </c>
      <c r="C84" t="s">
        <v>14232</v>
      </c>
      <c r="D84" s="59">
        <v>37.437120123279001</v>
      </c>
      <c r="E84">
        <v>306440</v>
      </c>
      <c r="F84" t="s">
        <v>9264</v>
      </c>
      <c r="G84">
        <v>2014</v>
      </c>
    </row>
    <row r="85" spans="1:7" x14ac:dyDescent="0.2">
      <c r="A85" t="s">
        <v>22203</v>
      </c>
      <c r="B85">
        <v>14108423</v>
      </c>
      <c r="C85" t="s">
        <v>14002</v>
      </c>
      <c r="D85" s="59">
        <v>0.74728671284517001</v>
      </c>
      <c r="E85">
        <v>330632</v>
      </c>
      <c r="F85" t="s">
        <v>9273</v>
      </c>
      <c r="G85">
        <v>2014</v>
      </c>
    </row>
    <row r="86" spans="1:7" x14ac:dyDescent="0.2">
      <c r="A86" t="s">
        <v>22194</v>
      </c>
      <c r="B86">
        <v>59211720</v>
      </c>
      <c r="C86" t="s">
        <v>14002</v>
      </c>
      <c r="D86" s="59">
        <v>0.37364335642259</v>
      </c>
      <c r="E86">
        <v>330635</v>
      </c>
      <c r="F86" t="s">
        <v>9282</v>
      </c>
      <c r="G86">
        <v>2014</v>
      </c>
    </row>
    <row r="87" spans="1:7" x14ac:dyDescent="0.2">
      <c r="A87" t="s">
        <v>22203</v>
      </c>
      <c r="B87">
        <v>14108423</v>
      </c>
      <c r="C87" t="s">
        <v>14002</v>
      </c>
      <c r="D87" s="59">
        <v>0.37364335642259</v>
      </c>
      <c r="E87">
        <v>330635</v>
      </c>
      <c r="F87" t="s">
        <v>9282</v>
      </c>
      <c r="G87">
        <v>2014</v>
      </c>
    </row>
    <row r="88" spans="1:7" x14ac:dyDescent="0.2">
      <c r="A88" t="s">
        <v>22200</v>
      </c>
      <c r="B88">
        <v>49905441</v>
      </c>
      <c r="C88" t="s">
        <v>14002</v>
      </c>
      <c r="D88" s="59">
        <v>3.1630774598707001</v>
      </c>
      <c r="E88">
        <v>330977</v>
      </c>
      <c r="F88" t="s">
        <v>9290</v>
      </c>
      <c r="G88">
        <v>2014</v>
      </c>
    </row>
    <row r="89" spans="1:7" x14ac:dyDescent="0.2">
      <c r="A89" t="s">
        <v>22100</v>
      </c>
      <c r="B89">
        <v>85528132</v>
      </c>
      <c r="C89" t="s">
        <v>14180</v>
      </c>
      <c r="D89" s="59">
        <v>0.74728671284517001</v>
      </c>
      <c r="E89">
        <v>331538</v>
      </c>
      <c r="F89" t="s">
        <v>9300</v>
      </c>
      <c r="G89">
        <v>2014</v>
      </c>
    </row>
    <row r="90" spans="1:7" x14ac:dyDescent="0.2">
      <c r="A90" t="s">
        <v>22091</v>
      </c>
      <c r="B90">
        <v>46899198</v>
      </c>
      <c r="C90" t="s">
        <v>14180</v>
      </c>
      <c r="D90" s="59">
        <v>0</v>
      </c>
      <c r="E90">
        <v>331539</v>
      </c>
      <c r="F90" t="s">
        <v>9307</v>
      </c>
      <c r="G90">
        <v>2014</v>
      </c>
    </row>
    <row r="91" spans="1:7" x14ac:dyDescent="0.2">
      <c r="A91" t="s">
        <v>22100</v>
      </c>
      <c r="B91">
        <v>85528132</v>
      </c>
      <c r="C91" t="s">
        <v>14180</v>
      </c>
      <c r="D91" s="59">
        <v>0</v>
      </c>
      <c r="E91">
        <v>331539</v>
      </c>
      <c r="F91" t="s">
        <v>9307</v>
      </c>
      <c r="G91">
        <v>2014</v>
      </c>
    </row>
    <row r="92" spans="1:7" x14ac:dyDescent="0.2">
      <c r="A92" t="s">
        <v>22409</v>
      </c>
      <c r="B92">
        <v>59744308</v>
      </c>
      <c r="C92" t="s">
        <v>14232</v>
      </c>
      <c r="D92" s="59">
        <v>3.5350425415846001</v>
      </c>
      <c r="E92">
        <v>332917</v>
      </c>
      <c r="F92" t="s">
        <v>9313</v>
      </c>
      <c r="G92">
        <v>2014</v>
      </c>
    </row>
    <row r="93" spans="1:7" x14ac:dyDescent="0.2">
      <c r="A93" t="s">
        <v>22406</v>
      </c>
      <c r="B93">
        <v>34317739</v>
      </c>
      <c r="C93" t="s">
        <v>14232</v>
      </c>
      <c r="D93" s="59">
        <v>3.5350425415846001</v>
      </c>
      <c r="E93">
        <v>332917</v>
      </c>
      <c r="F93" t="s">
        <v>9313</v>
      </c>
      <c r="G93">
        <v>2014</v>
      </c>
    </row>
    <row r="94" spans="1:7" x14ac:dyDescent="0.2">
      <c r="A94" t="s">
        <v>22288</v>
      </c>
      <c r="B94">
        <v>61600451</v>
      </c>
      <c r="C94" t="s">
        <v>14232</v>
      </c>
      <c r="D94" s="59">
        <v>36.870641867364</v>
      </c>
      <c r="E94">
        <v>334168</v>
      </c>
      <c r="F94" t="s">
        <v>9326</v>
      </c>
      <c r="G94">
        <v>2014</v>
      </c>
    </row>
    <row r="95" spans="1:7" x14ac:dyDescent="0.2">
      <c r="A95" t="s">
        <v>22274</v>
      </c>
      <c r="B95">
        <v>15554822</v>
      </c>
      <c r="C95" t="s">
        <v>13972</v>
      </c>
      <c r="D95" s="59">
        <v>3.7019751060482999</v>
      </c>
      <c r="E95">
        <v>334473</v>
      </c>
      <c r="F95" t="s">
        <v>9337</v>
      </c>
      <c r="G95">
        <v>2014</v>
      </c>
    </row>
    <row r="96" spans="1:7" x14ac:dyDescent="0.2">
      <c r="A96" t="s">
        <v>22362</v>
      </c>
      <c r="B96">
        <v>99003165</v>
      </c>
      <c r="C96" t="s">
        <v>14239</v>
      </c>
      <c r="D96" s="59">
        <v>9.2549377651206992</v>
      </c>
      <c r="E96">
        <v>334995</v>
      </c>
      <c r="F96" t="s">
        <v>9344</v>
      </c>
      <c r="G96">
        <v>2014</v>
      </c>
    </row>
    <row r="97" spans="1:7" x14ac:dyDescent="0.2">
      <c r="A97" t="s">
        <v>22359</v>
      </c>
      <c r="B97">
        <v>37693374</v>
      </c>
      <c r="C97" t="s">
        <v>14239</v>
      </c>
      <c r="D97" s="59">
        <v>9.2549377651206992</v>
      </c>
      <c r="E97">
        <v>334995</v>
      </c>
      <c r="F97" t="s">
        <v>9344</v>
      </c>
      <c r="G97">
        <v>2014</v>
      </c>
    </row>
    <row r="98" spans="1:7" x14ac:dyDescent="0.2">
      <c r="A98" t="s">
        <v>22353</v>
      </c>
      <c r="B98">
        <v>16858071</v>
      </c>
      <c r="C98" t="s">
        <v>14239</v>
      </c>
      <c r="D98" s="59">
        <v>9.2549377651206992</v>
      </c>
      <c r="E98">
        <v>334995</v>
      </c>
      <c r="F98" t="s">
        <v>9344</v>
      </c>
      <c r="G98">
        <v>2014</v>
      </c>
    </row>
    <row r="99" spans="1:7" x14ac:dyDescent="0.2">
      <c r="A99" t="s">
        <v>22392</v>
      </c>
      <c r="B99">
        <v>66311720</v>
      </c>
      <c r="C99" t="s">
        <v>14472</v>
      </c>
      <c r="D99" s="59">
        <v>0</v>
      </c>
      <c r="E99">
        <v>335359</v>
      </c>
      <c r="F99" t="s">
        <v>9352</v>
      </c>
      <c r="G99">
        <v>2014</v>
      </c>
    </row>
    <row r="100" spans="1:7" x14ac:dyDescent="0.2">
      <c r="A100" t="s">
        <v>22440</v>
      </c>
      <c r="B100">
        <v>90974382</v>
      </c>
      <c r="C100" t="s">
        <v>14472</v>
      </c>
      <c r="D100" s="59">
        <v>0</v>
      </c>
      <c r="E100">
        <v>335359</v>
      </c>
      <c r="F100" t="s">
        <v>9352</v>
      </c>
      <c r="G100">
        <v>2014</v>
      </c>
    </row>
    <row r="101" spans="1:7" x14ac:dyDescent="0.2">
      <c r="A101" t="s">
        <v>22307</v>
      </c>
      <c r="B101">
        <v>14544667</v>
      </c>
      <c r="C101" t="s">
        <v>14232</v>
      </c>
      <c r="D101" s="59">
        <v>1.3280587891450999</v>
      </c>
      <c r="E101">
        <v>354016</v>
      </c>
      <c r="F101" t="s">
        <v>9360</v>
      </c>
      <c r="G101">
        <v>2014</v>
      </c>
    </row>
    <row r="102" spans="1:7" x14ac:dyDescent="0.2">
      <c r="A102" t="s">
        <v>22305</v>
      </c>
      <c r="B102">
        <v>73068672</v>
      </c>
      <c r="C102" t="s">
        <v>13955</v>
      </c>
      <c r="D102" s="59">
        <v>1.3280587891450999</v>
      </c>
      <c r="E102">
        <v>354016</v>
      </c>
      <c r="F102" t="s">
        <v>9360</v>
      </c>
      <c r="G102">
        <v>2014</v>
      </c>
    </row>
    <row r="103" spans="1:7" x14ac:dyDescent="0.2">
      <c r="A103" t="s">
        <v>22395</v>
      </c>
      <c r="B103">
        <v>81732358</v>
      </c>
      <c r="C103" t="s">
        <v>14232</v>
      </c>
      <c r="D103" s="59">
        <v>1.3280587891450999</v>
      </c>
      <c r="E103">
        <v>354016</v>
      </c>
      <c r="F103" t="s">
        <v>9360</v>
      </c>
      <c r="G103">
        <v>2014</v>
      </c>
    </row>
    <row r="104" spans="1:7" x14ac:dyDescent="0.2">
      <c r="A104" t="s">
        <v>22392</v>
      </c>
      <c r="B104">
        <v>66311720</v>
      </c>
      <c r="C104" t="s">
        <v>14472</v>
      </c>
      <c r="D104" s="59">
        <v>4</v>
      </c>
      <c r="E104">
        <v>357053</v>
      </c>
      <c r="F104" t="s">
        <v>9367</v>
      </c>
      <c r="G104">
        <v>2014</v>
      </c>
    </row>
    <row r="105" spans="1:7" x14ac:dyDescent="0.2">
      <c r="A105" t="s">
        <v>22362</v>
      </c>
      <c r="B105">
        <v>99003165</v>
      </c>
      <c r="C105" t="s">
        <v>14239</v>
      </c>
      <c r="D105" s="59">
        <v>1.7707450521935</v>
      </c>
      <c r="E105">
        <v>406266</v>
      </c>
      <c r="F105" t="s">
        <v>9374</v>
      </c>
      <c r="G105">
        <v>2014</v>
      </c>
    </row>
    <row r="106" spans="1:7" x14ac:dyDescent="0.2">
      <c r="A106" t="s">
        <v>22359</v>
      </c>
      <c r="B106">
        <v>37693374</v>
      </c>
      <c r="C106" t="s">
        <v>14239</v>
      </c>
      <c r="D106" s="59">
        <v>1.7707450521935</v>
      </c>
      <c r="E106">
        <v>406266</v>
      </c>
      <c r="F106" t="s">
        <v>9374</v>
      </c>
      <c r="G106">
        <v>2014</v>
      </c>
    </row>
    <row r="107" spans="1:7" x14ac:dyDescent="0.2">
      <c r="A107" t="s">
        <v>22353</v>
      </c>
      <c r="B107">
        <v>16858071</v>
      </c>
      <c r="C107" t="s">
        <v>14239</v>
      </c>
      <c r="D107" s="59">
        <v>1.7707450521935</v>
      </c>
      <c r="E107">
        <v>406266</v>
      </c>
      <c r="F107" t="s">
        <v>9374</v>
      </c>
      <c r="G107">
        <v>2014</v>
      </c>
    </row>
    <row r="108" spans="1:7" x14ac:dyDescent="0.2">
      <c r="A108" t="s">
        <v>22400</v>
      </c>
      <c r="B108">
        <v>19924241</v>
      </c>
      <c r="C108" t="s">
        <v>14232</v>
      </c>
      <c r="D108" s="59">
        <v>5.3122351565806003</v>
      </c>
      <c r="E108">
        <v>422424</v>
      </c>
      <c r="F108" t="s">
        <v>9381</v>
      </c>
      <c r="G108">
        <v>2014</v>
      </c>
    </row>
    <row r="109" spans="1:7" x14ac:dyDescent="0.2">
      <c r="A109" t="s">
        <v>22241</v>
      </c>
      <c r="B109">
        <v>82460042</v>
      </c>
      <c r="C109" t="s">
        <v>13972</v>
      </c>
      <c r="D109" s="59">
        <v>0</v>
      </c>
      <c r="E109">
        <v>482149</v>
      </c>
      <c r="F109" t="s">
        <v>9389</v>
      </c>
      <c r="G109">
        <v>2014</v>
      </c>
    </row>
    <row r="110" spans="1:7" x14ac:dyDescent="0.2">
      <c r="A110" t="s">
        <v>22129</v>
      </c>
      <c r="B110">
        <v>98633430</v>
      </c>
      <c r="C110" t="s">
        <v>14117</v>
      </c>
      <c r="D110" s="59">
        <v>50.395745919305</v>
      </c>
      <c r="E110">
        <v>482871</v>
      </c>
      <c r="F110" t="s">
        <v>9398</v>
      </c>
      <c r="G110">
        <v>2014</v>
      </c>
    </row>
    <row r="111" spans="1:7" x14ac:dyDescent="0.2">
      <c r="A111" t="s">
        <v>22107</v>
      </c>
      <c r="B111">
        <v>64526216</v>
      </c>
      <c r="C111" t="s">
        <v>13983</v>
      </c>
      <c r="D111" s="59">
        <v>1.3333333333333</v>
      </c>
      <c r="E111">
        <v>482879</v>
      </c>
      <c r="F111" t="s">
        <v>9406</v>
      </c>
      <c r="G111">
        <v>2014</v>
      </c>
    </row>
    <row r="112" spans="1:7" x14ac:dyDescent="0.2">
      <c r="A112" t="s">
        <v>22317</v>
      </c>
      <c r="B112">
        <v>10744203</v>
      </c>
      <c r="C112" t="s">
        <v>13983</v>
      </c>
      <c r="D112" s="59">
        <v>1.3333333333333</v>
      </c>
      <c r="E112">
        <v>482879</v>
      </c>
      <c r="F112" t="s">
        <v>9406</v>
      </c>
      <c r="G112">
        <v>2014</v>
      </c>
    </row>
    <row r="113" spans="1:7" x14ac:dyDescent="0.2">
      <c r="A113" t="s">
        <v>22329</v>
      </c>
      <c r="B113">
        <v>55916596</v>
      </c>
      <c r="C113" t="s">
        <v>13983</v>
      </c>
      <c r="D113" s="59">
        <v>1.3333333333333</v>
      </c>
      <c r="E113">
        <v>482879</v>
      </c>
      <c r="F113" t="s">
        <v>9406</v>
      </c>
      <c r="G113">
        <v>2014</v>
      </c>
    </row>
    <row r="114" spans="1:7" x14ac:dyDescent="0.2">
      <c r="A114" t="s">
        <v>22117</v>
      </c>
      <c r="B114">
        <v>24287673</v>
      </c>
      <c r="C114" t="s">
        <v>14117</v>
      </c>
      <c r="D114" s="59">
        <v>5.3122351565806003</v>
      </c>
      <c r="E114">
        <v>482880</v>
      </c>
      <c r="F114" t="s">
        <v>9413</v>
      </c>
      <c r="G114">
        <v>2014</v>
      </c>
    </row>
    <row r="115" spans="1:7" x14ac:dyDescent="0.2">
      <c r="A115" t="s">
        <v>22399</v>
      </c>
      <c r="B115">
        <v>34102833</v>
      </c>
      <c r="C115" t="s">
        <v>14232</v>
      </c>
      <c r="D115" s="59">
        <v>5.3122351565806003</v>
      </c>
      <c r="E115">
        <v>483183</v>
      </c>
      <c r="F115" t="s">
        <v>9420</v>
      </c>
      <c r="G115">
        <v>2014</v>
      </c>
    </row>
    <row r="116" spans="1:7" x14ac:dyDescent="0.2">
      <c r="A116" t="s">
        <v>22392</v>
      </c>
      <c r="B116">
        <v>66311720</v>
      </c>
      <c r="C116" t="s">
        <v>14472</v>
      </c>
      <c r="D116" s="59">
        <v>6.4483894506941999</v>
      </c>
      <c r="E116">
        <v>483219</v>
      </c>
      <c r="F116" t="s">
        <v>9429</v>
      </c>
      <c r="G116">
        <v>2014</v>
      </c>
    </row>
    <row r="117" spans="1:7" x14ac:dyDescent="0.2">
      <c r="A117" t="s">
        <v>22405</v>
      </c>
      <c r="B117">
        <v>24057478</v>
      </c>
      <c r="C117" t="s">
        <v>14232</v>
      </c>
      <c r="D117" s="59">
        <v>3.2241947253470999</v>
      </c>
      <c r="E117">
        <v>483251</v>
      </c>
      <c r="F117" t="s">
        <v>9435</v>
      </c>
      <c r="G117">
        <v>2014</v>
      </c>
    </row>
    <row r="118" spans="1:7" x14ac:dyDescent="0.2">
      <c r="A118" t="s">
        <v>22397</v>
      </c>
      <c r="B118">
        <v>25063823</v>
      </c>
      <c r="C118" t="s">
        <v>14232</v>
      </c>
      <c r="D118" s="59">
        <v>3.2241947253470999</v>
      </c>
      <c r="E118">
        <v>483251</v>
      </c>
      <c r="F118" t="s">
        <v>9435</v>
      </c>
      <c r="G118">
        <v>2014</v>
      </c>
    </row>
    <row r="119" spans="1:7" x14ac:dyDescent="0.2">
      <c r="A119" t="s">
        <v>22113</v>
      </c>
      <c r="B119">
        <v>73851668</v>
      </c>
      <c r="C119" t="s">
        <v>14117</v>
      </c>
      <c r="D119" s="59">
        <v>33.597163946202997</v>
      </c>
      <c r="E119">
        <v>483351</v>
      </c>
      <c r="F119" t="s">
        <v>9442</v>
      </c>
      <c r="G119">
        <v>2014</v>
      </c>
    </row>
    <row r="120" spans="1:7" x14ac:dyDescent="0.2">
      <c r="A120" t="s">
        <v>22440</v>
      </c>
      <c r="B120">
        <v>90974382</v>
      </c>
      <c r="C120" t="s">
        <v>14061</v>
      </c>
      <c r="D120" s="59">
        <v>0</v>
      </c>
      <c r="E120">
        <v>483659</v>
      </c>
      <c r="F120" t="s">
        <v>9449</v>
      </c>
      <c r="G120">
        <v>2014</v>
      </c>
    </row>
    <row r="121" spans="1:7" x14ac:dyDescent="0.2">
      <c r="A121" t="s">
        <v>22470</v>
      </c>
      <c r="B121">
        <v>71411680</v>
      </c>
      <c r="C121" t="s">
        <v>14061</v>
      </c>
      <c r="D121" s="59">
        <v>0</v>
      </c>
      <c r="E121">
        <v>483659</v>
      </c>
      <c r="F121" t="s">
        <v>9449</v>
      </c>
      <c r="G121">
        <v>2014</v>
      </c>
    </row>
    <row r="122" spans="1:7" x14ac:dyDescent="0.2">
      <c r="A122" t="s">
        <v>22274</v>
      </c>
      <c r="B122">
        <v>15554822</v>
      </c>
      <c r="C122" t="s">
        <v>13972</v>
      </c>
      <c r="D122" s="59">
        <v>0</v>
      </c>
      <c r="E122">
        <v>483664</v>
      </c>
      <c r="F122" t="s">
        <v>9460</v>
      </c>
      <c r="G122">
        <v>2014</v>
      </c>
    </row>
    <row r="123" spans="1:7" x14ac:dyDescent="0.2">
      <c r="A123" t="s">
        <v>22274</v>
      </c>
      <c r="B123">
        <v>15554822</v>
      </c>
      <c r="C123" t="s">
        <v>13972</v>
      </c>
      <c r="D123" s="59">
        <v>0</v>
      </c>
      <c r="E123">
        <v>483671</v>
      </c>
      <c r="F123" t="s">
        <v>9466</v>
      </c>
      <c r="G123">
        <v>2014</v>
      </c>
    </row>
    <row r="124" spans="1:7" x14ac:dyDescent="0.2">
      <c r="A124" t="s">
        <v>22440</v>
      </c>
      <c r="B124">
        <v>90974382</v>
      </c>
      <c r="C124" t="s">
        <v>14061</v>
      </c>
      <c r="D124" s="59">
        <v>0</v>
      </c>
      <c r="E124">
        <v>483684</v>
      </c>
      <c r="F124" t="s">
        <v>9476</v>
      </c>
      <c r="G124">
        <v>2014</v>
      </c>
    </row>
    <row r="125" spans="1:7" x14ac:dyDescent="0.2">
      <c r="A125" t="s">
        <v>22219</v>
      </c>
      <c r="B125">
        <v>62822604</v>
      </c>
      <c r="C125" t="s">
        <v>14061</v>
      </c>
      <c r="D125" s="59">
        <v>0</v>
      </c>
      <c r="E125">
        <v>483684</v>
      </c>
      <c r="F125" t="s">
        <v>9476</v>
      </c>
      <c r="G125">
        <v>2014</v>
      </c>
    </row>
    <row r="126" spans="1:7" x14ac:dyDescent="0.2">
      <c r="A126" t="s">
        <v>22381</v>
      </c>
      <c r="B126">
        <v>60415905</v>
      </c>
      <c r="C126" t="s">
        <v>15180</v>
      </c>
      <c r="D126" s="59">
        <v>0</v>
      </c>
      <c r="E126">
        <v>483685</v>
      </c>
      <c r="F126" t="s">
        <v>9483</v>
      </c>
      <c r="G126">
        <v>2014</v>
      </c>
    </row>
    <row r="127" spans="1:7" x14ac:dyDescent="0.2">
      <c r="A127" t="s">
        <v>22440</v>
      </c>
      <c r="B127">
        <v>90974382</v>
      </c>
      <c r="C127" t="s">
        <v>14061</v>
      </c>
      <c r="D127" s="59">
        <v>0</v>
      </c>
      <c r="E127">
        <v>483685</v>
      </c>
      <c r="F127" t="s">
        <v>9483</v>
      </c>
      <c r="G127">
        <v>2014</v>
      </c>
    </row>
    <row r="128" spans="1:7" x14ac:dyDescent="0.2">
      <c r="A128" t="s">
        <v>22402</v>
      </c>
      <c r="B128">
        <v>51006520</v>
      </c>
      <c r="C128" t="s">
        <v>14232</v>
      </c>
      <c r="D128" s="59">
        <v>0.35825565542402998</v>
      </c>
      <c r="E128">
        <v>483716</v>
      </c>
      <c r="F128" t="s">
        <v>9490</v>
      </c>
      <c r="G128">
        <v>2014</v>
      </c>
    </row>
    <row r="129" spans="1:7" x14ac:dyDescent="0.2">
      <c r="A129" t="s">
        <v>22403</v>
      </c>
      <c r="B129">
        <v>85152791</v>
      </c>
      <c r="C129" t="s">
        <v>14232</v>
      </c>
      <c r="D129" s="59">
        <v>4</v>
      </c>
      <c r="E129">
        <v>483789</v>
      </c>
      <c r="F129" t="s">
        <v>9500</v>
      </c>
      <c r="G129">
        <v>2014</v>
      </c>
    </row>
    <row r="130" spans="1:7" x14ac:dyDescent="0.2">
      <c r="A130" t="s">
        <v>22403</v>
      </c>
      <c r="B130">
        <v>85152791</v>
      </c>
      <c r="C130" t="s">
        <v>14232</v>
      </c>
      <c r="D130" s="59">
        <v>6.4483894506941999</v>
      </c>
      <c r="E130">
        <v>483793</v>
      </c>
      <c r="F130" t="s">
        <v>9507</v>
      </c>
      <c r="G130">
        <v>2014</v>
      </c>
    </row>
    <row r="131" spans="1:7" x14ac:dyDescent="0.2">
      <c r="A131" t="s">
        <v>22400</v>
      </c>
      <c r="B131">
        <v>19924241</v>
      </c>
      <c r="C131" t="s">
        <v>14232</v>
      </c>
      <c r="D131" s="59">
        <v>13.882406647681</v>
      </c>
      <c r="E131">
        <v>483806</v>
      </c>
      <c r="F131" t="s">
        <v>9514</v>
      </c>
      <c r="G131">
        <v>2014</v>
      </c>
    </row>
    <row r="132" spans="1:7" x14ac:dyDescent="0.2">
      <c r="A132" t="s">
        <v>22171</v>
      </c>
      <c r="B132">
        <v>82505853</v>
      </c>
      <c r="C132" t="s">
        <v>14621</v>
      </c>
      <c r="D132" s="59">
        <v>33.597163946202997</v>
      </c>
      <c r="E132">
        <v>483861</v>
      </c>
      <c r="F132" t="s">
        <v>9521</v>
      </c>
      <c r="G132">
        <v>2014</v>
      </c>
    </row>
    <row r="133" spans="1:7" x14ac:dyDescent="0.2">
      <c r="A133" t="s">
        <v>22171</v>
      </c>
      <c r="B133">
        <v>82505853</v>
      </c>
      <c r="C133" t="s">
        <v>14621</v>
      </c>
      <c r="D133" s="59">
        <v>1.1665681925764999</v>
      </c>
      <c r="E133">
        <v>483862</v>
      </c>
      <c r="F133" t="s">
        <v>9530</v>
      </c>
      <c r="G133">
        <v>2014</v>
      </c>
    </row>
    <row r="134" spans="1:7" x14ac:dyDescent="0.2">
      <c r="A134" t="s">
        <v>22394</v>
      </c>
      <c r="B134">
        <v>11492994</v>
      </c>
      <c r="C134" t="s">
        <v>14232</v>
      </c>
      <c r="D134" s="59">
        <v>2.1494631502314001</v>
      </c>
      <c r="E134">
        <v>484002</v>
      </c>
      <c r="F134" t="s">
        <v>9539</v>
      </c>
      <c r="G134">
        <v>2014</v>
      </c>
    </row>
    <row r="135" spans="1:7" x14ac:dyDescent="0.2">
      <c r="A135" t="s">
        <v>22407</v>
      </c>
      <c r="B135">
        <v>37959537</v>
      </c>
      <c r="C135" t="s">
        <v>14232</v>
      </c>
      <c r="D135" s="59">
        <v>2.1494631502314001</v>
      </c>
      <c r="E135">
        <v>484002</v>
      </c>
      <c r="F135" t="s">
        <v>9539</v>
      </c>
      <c r="G135">
        <v>2014</v>
      </c>
    </row>
    <row r="136" spans="1:7" x14ac:dyDescent="0.2">
      <c r="A136" t="s">
        <v>22403</v>
      </c>
      <c r="B136">
        <v>85152791</v>
      </c>
      <c r="C136" t="s">
        <v>14232</v>
      </c>
      <c r="D136" s="59">
        <v>2.1494631502314001</v>
      </c>
      <c r="E136">
        <v>484002</v>
      </c>
      <c r="F136" t="s">
        <v>9539</v>
      </c>
      <c r="G136">
        <v>2014</v>
      </c>
    </row>
    <row r="137" spans="1:7" x14ac:dyDescent="0.2">
      <c r="A137" t="s">
        <v>22440</v>
      </c>
      <c r="B137">
        <v>90974382</v>
      </c>
      <c r="C137" t="s">
        <v>14472</v>
      </c>
      <c r="D137" s="59">
        <v>0.37364335642259</v>
      </c>
      <c r="E137">
        <v>484044</v>
      </c>
      <c r="F137" t="s">
        <v>9547</v>
      </c>
      <c r="G137">
        <v>2014</v>
      </c>
    </row>
    <row r="138" spans="1:7" x14ac:dyDescent="0.2">
      <c r="A138" t="s">
        <v>22392</v>
      </c>
      <c r="B138">
        <v>66311720</v>
      </c>
      <c r="C138" t="s">
        <v>14472</v>
      </c>
      <c r="D138" s="59">
        <v>0.37364335642259</v>
      </c>
      <c r="E138">
        <v>484044</v>
      </c>
      <c r="F138" t="s">
        <v>9547</v>
      </c>
      <c r="G138">
        <v>2014</v>
      </c>
    </row>
    <row r="139" spans="1:7" x14ac:dyDescent="0.2">
      <c r="A139" t="s">
        <v>22130</v>
      </c>
      <c r="B139">
        <v>47852972</v>
      </c>
      <c r="C139" t="s">
        <v>14274</v>
      </c>
      <c r="D139" s="59">
        <v>3.7019751060482999</v>
      </c>
      <c r="E139">
        <v>484048</v>
      </c>
      <c r="F139" t="s">
        <v>9557</v>
      </c>
      <c r="G139">
        <v>2014</v>
      </c>
    </row>
    <row r="140" spans="1:7" x14ac:dyDescent="0.2">
      <c r="A140" t="s">
        <v>22209</v>
      </c>
      <c r="B140">
        <v>11639707</v>
      </c>
      <c r="C140" t="s">
        <v>14657</v>
      </c>
      <c r="D140" s="59">
        <v>3.2241947253470999</v>
      </c>
      <c r="E140">
        <v>484106</v>
      </c>
      <c r="F140" t="s">
        <v>9565</v>
      </c>
      <c r="G140">
        <v>2014</v>
      </c>
    </row>
    <row r="141" spans="1:7" x14ac:dyDescent="0.2">
      <c r="A141" t="s">
        <v>22211</v>
      </c>
      <c r="B141">
        <v>70465137</v>
      </c>
      <c r="C141" t="s">
        <v>14657</v>
      </c>
      <c r="D141" s="59">
        <v>3.2241947253470999</v>
      </c>
      <c r="E141">
        <v>484106</v>
      </c>
      <c r="F141" t="s">
        <v>9565</v>
      </c>
      <c r="G141">
        <v>2014</v>
      </c>
    </row>
    <row r="142" spans="1:7" x14ac:dyDescent="0.2">
      <c r="A142" t="s">
        <v>22233</v>
      </c>
      <c r="B142">
        <v>52799673</v>
      </c>
      <c r="C142" t="s">
        <v>14061</v>
      </c>
      <c r="D142" s="59">
        <v>0</v>
      </c>
      <c r="E142">
        <v>484111</v>
      </c>
      <c r="F142" t="s">
        <v>9573</v>
      </c>
      <c r="G142">
        <v>2014</v>
      </c>
    </row>
    <row r="143" spans="1:7" x14ac:dyDescent="0.2">
      <c r="A143" t="s">
        <v>22233</v>
      </c>
      <c r="B143">
        <v>52799673</v>
      </c>
      <c r="C143" t="s">
        <v>14061</v>
      </c>
      <c r="D143" s="59">
        <v>4.4171293878986004</v>
      </c>
      <c r="E143">
        <v>484115</v>
      </c>
      <c r="F143" t="s">
        <v>9580</v>
      </c>
      <c r="G143">
        <v>2014</v>
      </c>
    </row>
    <row r="144" spans="1:7" x14ac:dyDescent="0.2">
      <c r="A144" t="s">
        <v>22233</v>
      </c>
      <c r="B144">
        <v>52799673</v>
      </c>
      <c r="C144" t="s">
        <v>14061</v>
      </c>
      <c r="D144" s="59">
        <v>2.6696935860925999</v>
      </c>
      <c r="E144">
        <v>484117</v>
      </c>
      <c r="F144" t="s">
        <v>9591</v>
      </c>
      <c r="G144">
        <v>2014</v>
      </c>
    </row>
    <row r="145" spans="1:7" x14ac:dyDescent="0.2">
      <c r="A145" t="s">
        <v>22233</v>
      </c>
      <c r="B145">
        <v>52799673</v>
      </c>
      <c r="C145" t="s">
        <v>14061</v>
      </c>
      <c r="D145" s="59">
        <v>0.41647219943044</v>
      </c>
      <c r="E145">
        <v>484118</v>
      </c>
      <c r="F145" t="s">
        <v>9600</v>
      </c>
      <c r="G145">
        <v>2014</v>
      </c>
    </row>
    <row r="146" spans="1:7" x14ac:dyDescent="0.2">
      <c r="A146" t="s">
        <v>22233</v>
      </c>
      <c r="B146">
        <v>52799673</v>
      </c>
      <c r="C146" t="s">
        <v>14061</v>
      </c>
      <c r="D146" s="59">
        <v>0.74728671284517001</v>
      </c>
      <c r="E146">
        <v>484131</v>
      </c>
      <c r="F146" t="s">
        <v>9607</v>
      </c>
      <c r="G146">
        <v>2014</v>
      </c>
    </row>
    <row r="147" spans="1:7" x14ac:dyDescent="0.2">
      <c r="A147" t="s">
        <v>22102</v>
      </c>
      <c r="B147">
        <v>62616417</v>
      </c>
      <c r="C147" t="s">
        <v>14117</v>
      </c>
      <c r="D147" s="59">
        <v>4</v>
      </c>
      <c r="E147">
        <v>484218</v>
      </c>
      <c r="F147" t="s">
        <v>9616</v>
      </c>
      <c r="G147">
        <v>2014</v>
      </c>
    </row>
    <row r="148" spans="1:7" x14ac:dyDescent="0.2">
      <c r="A148" t="s">
        <v>22404</v>
      </c>
      <c r="B148">
        <v>18783105</v>
      </c>
      <c r="C148" t="s">
        <v>14232</v>
      </c>
      <c r="D148" s="59">
        <v>2.6561175782903002</v>
      </c>
      <c r="E148">
        <v>484230</v>
      </c>
      <c r="F148" t="s">
        <v>9622</v>
      </c>
      <c r="G148">
        <v>2014</v>
      </c>
    </row>
    <row r="149" spans="1:7" x14ac:dyDescent="0.2">
      <c r="A149" t="s">
        <v>22394</v>
      </c>
      <c r="B149">
        <v>11492994</v>
      </c>
      <c r="C149" t="s">
        <v>14232</v>
      </c>
      <c r="D149" s="59">
        <v>2.6561175782903002</v>
      </c>
      <c r="E149">
        <v>484230</v>
      </c>
      <c r="F149" t="s">
        <v>9622</v>
      </c>
      <c r="G149">
        <v>2014</v>
      </c>
    </row>
    <row r="150" spans="1:7" x14ac:dyDescent="0.2">
      <c r="A150" t="s">
        <v>22229</v>
      </c>
      <c r="B150">
        <v>40368768</v>
      </c>
      <c r="C150" t="s">
        <v>14061</v>
      </c>
      <c r="D150" s="59">
        <v>0.74728671284517001</v>
      </c>
      <c r="E150">
        <v>484252</v>
      </c>
      <c r="F150" t="s">
        <v>9631</v>
      </c>
      <c r="G150">
        <v>2014</v>
      </c>
    </row>
    <row r="151" spans="1:7" x14ac:dyDescent="0.2">
      <c r="A151" t="s">
        <v>22404</v>
      </c>
      <c r="B151">
        <v>18783105</v>
      </c>
      <c r="C151" t="s">
        <v>14232</v>
      </c>
      <c r="D151" s="59">
        <v>2.6561175782903002</v>
      </c>
      <c r="E151">
        <v>484289</v>
      </c>
      <c r="F151" t="s">
        <v>9640</v>
      </c>
      <c r="G151">
        <v>2014</v>
      </c>
    </row>
    <row r="152" spans="1:7" x14ac:dyDescent="0.2">
      <c r="A152" t="s">
        <v>22307</v>
      </c>
      <c r="B152">
        <v>14544667</v>
      </c>
      <c r="C152" t="s">
        <v>14232</v>
      </c>
      <c r="D152" s="59">
        <v>2.6561175782903002</v>
      </c>
      <c r="E152">
        <v>484289</v>
      </c>
      <c r="F152" t="s">
        <v>9640</v>
      </c>
      <c r="G152">
        <v>2014</v>
      </c>
    </row>
    <row r="153" spans="1:7" x14ac:dyDescent="0.2">
      <c r="A153" t="s">
        <v>22406</v>
      </c>
      <c r="B153">
        <v>34317739</v>
      </c>
      <c r="C153" t="s">
        <v>14232</v>
      </c>
      <c r="D153" s="59">
        <v>5.3122351565806003</v>
      </c>
      <c r="E153">
        <v>484295</v>
      </c>
      <c r="F153" t="s">
        <v>9648</v>
      </c>
      <c r="G153">
        <v>2014</v>
      </c>
    </row>
    <row r="154" spans="1:7" x14ac:dyDescent="0.2">
      <c r="A154" t="s">
        <v>22336</v>
      </c>
      <c r="B154">
        <v>12130202</v>
      </c>
      <c r="C154" t="s">
        <v>13983</v>
      </c>
      <c r="D154" s="59">
        <v>45.926352043542003</v>
      </c>
      <c r="E154">
        <v>484332</v>
      </c>
      <c r="F154" t="s">
        <v>9655</v>
      </c>
      <c r="G154">
        <v>2014</v>
      </c>
    </row>
    <row r="155" spans="1:7" x14ac:dyDescent="0.2">
      <c r="A155" t="s">
        <v>22111</v>
      </c>
      <c r="B155">
        <v>13725941</v>
      </c>
      <c r="C155" t="s">
        <v>14117</v>
      </c>
      <c r="D155" s="59">
        <v>33.597163946202997</v>
      </c>
      <c r="E155">
        <v>484416</v>
      </c>
      <c r="F155" t="s">
        <v>9662</v>
      </c>
      <c r="G155">
        <v>2014</v>
      </c>
    </row>
    <row r="156" spans="1:7" x14ac:dyDescent="0.2">
      <c r="A156" t="s">
        <v>22205</v>
      </c>
      <c r="B156">
        <v>42597665</v>
      </c>
      <c r="C156" t="s">
        <v>14657</v>
      </c>
      <c r="D156" s="59">
        <v>0.18682167821129</v>
      </c>
      <c r="E156">
        <v>484490</v>
      </c>
      <c r="F156" t="s">
        <v>9670</v>
      </c>
      <c r="G156">
        <v>2014</v>
      </c>
    </row>
    <row r="157" spans="1:7" x14ac:dyDescent="0.2">
      <c r="A157" t="s">
        <v>22211</v>
      </c>
      <c r="B157">
        <v>70465137</v>
      </c>
      <c r="C157" t="s">
        <v>14657</v>
      </c>
      <c r="D157" s="59">
        <v>0.18682167821129</v>
      </c>
      <c r="E157">
        <v>484490</v>
      </c>
      <c r="F157" t="s">
        <v>9670</v>
      </c>
      <c r="G157">
        <v>2014</v>
      </c>
    </row>
    <row r="158" spans="1:7" x14ac:dyDescent="0.2">
      <c r="A158" t="s">
        <v>22212</v>
      </c>
      <c r="B158">
        <v>22992272</v>
      </c>
      <c r="C158" t="s">
        <v>14657</v>
      </c>
      <c r="D158" s="59">
        <v>0.18682167821129</v>
      </c>
      <c r="E158">
        <v>484490</v>
      </c>
      <c r="F158" t="s">
        <v>9670</v>
      </c>
      <c r="G158">
        <v>2014</v>
      </c>
    </row>
    <row r="159" spans="1:7" x14ac:dyDescent="0.2">
      <c r="A159" t="s">
        <v>22292</v>
      </c>
      <c r="B159">
        <v>47439523</v>
      </c>
      <c r="C159" t="s">
        <v>13955</v>
      </c>
      <c r="D159" s="59">
        <v>0.18682167821129</v>
      </c>
      <c r="E159">
        <v>484490</v>
      </c>
      <c r="F159" t="s">
        <v>9670</v>
      </c>
      <c r="G159">
        <v>2014</v>
      </c>
    </row>
    <row r="160" spans="1:7" x14ac:dyDescent="0.2">
      <c r="A160" t="s">
        <v>22234</v>
      </c>
      <c r="B160">
        <v>26014632</v>
      </c>
      <c r="C160" t="s">
        <v>14061</v>
      </c>
      <c r="D160" s="59">
        <v>5.3122351565806003</v>
      </c>
      <c r="E160">
        <v>484572</v>
      </c>
      <c r="F160" t="s">
        <v>9681</v>
      </c>
      <c r="G160">
        <v>2014</v>
      </c>
    </row>
    <row r="161" spans="1:7" x14ac:dyDescent="0.2">
      <c r="A161" t="s">
        <v>22355</v>
      </c>
      <c r="B161">
        <v>95167070</v>
      </c>
      <c r="C161" t="s">
        <v>14239</v>
      </c>
      <c r="D161" s="59">
        <v>1.4469200507736</v>
      </c>
      <c r="E161">
        <v>484577</v>
      </c>
      <c r="F161" t="s">
        <v>9688</v>
      </c>
      <c r="G161">
        <v>2014</v>
      </c>
    </row>
    <row r="162" spans="1:7" x14ac:dyDescent="0.2">
      <c r="A162" t="s">
        <v>22351</v>
      </c>
      <c r="B162">
        <v>87003860</v>
      </c>
      <c r="C162" t="s">
        <v>14239</v>
      </c>
      <c r="D162" s="59">
        <v>1.4469200507736</v>
      </c>
      <c r="E162">
        <v>484577</v>
      </c>
      <c r="F162" t="s">
        <v>9688</v>
      </c>
      <c r="G162">
        <v>2014</v>
      </c>
    </row>
    <row r="163" spans="1:7" x14ac:dyDescent="0.2">
      <c r="A163" t="s">
        <v>22191</v>
      </c>
      <c r="B163">
        <v>60818336</v>
      </c>
      <c r="C163" t="s">
        <v>14010</v>
      </c>
      <c r="D163" s="59">
        <v>3.4950624142410001</v>
      </c>
      <c r="E163">
        <v>484876</v>
      </c>
      <c r="F163" t="s">
        <v>9699</v>
      </c>
      <c r="G163">
        <v>2014</v>
      </c>
    </row>
    <row r="164" spans="1:7" x14ac:dyDescent="0.2">
      <c r="A164" t="s">
        <v>22121</v>
      </c>
      <c r="B164">
        <v>55215789</v>
      </c>
      <c r="C164" t="s">
        <v>14117</v>
      </c>
      <c r="D164" s="59">
        <v>2.6666666666666998</v>
      </c>
      <c r="E164">
        <v>484901</v>
      </c>
      <c r="F164" t="s">
        <v>9711</v>
      </c>
      <c r="G164">
        <v>2014</v>
      </c>
    </row>
    <row r="165" spans="1:7" x14ac:dyDescent="0.2">
      <c r="A165" t="s">
        <v>22106</v>
      </c>
      <c r="B165">
        <v>94605298</v>
      </c>
      <c r="C165" t="s">
        <v>14117</v>
      </c>
      <c r="D165" s="59">
        <v>0</v>
      </c>
      <c r="E165">
        <v>484954</v>
      </c>
      <c r="F165" t="s">
        <v>9720</v>
      </c>
      <c r="G165">
        <v>2014</v>
      </c>
    </row>
    <row r="166" spans="1:7" x14ac:dyDescent="0.2">
      <c r="A166" t="s">
        <v>22170</v>
      </c>
      <c r="B166">
        <v>42640198</v>
      </c>
      <c r="C166" t="s">
        <v>14621</v>
      </c>
      <c r="D166" s="59">
        <v>33.597163946202997</v>
      </c>
      <c r="E166">
        <v>485081</v>
      </c>
      <c r="F166" t="s">
        <v>9730</v>
      </c>
      <c r="G166">
        <v>2014</v>
      </c>
    </row>
    <row r="167" spans="1:7" x14ac:dyDescent="0.2">
      <c r="A167" t="s">
        <v>22130</v>
      </c>
      <c r="B167">
        <v>47852972</v>
      </c>
      <c r="C167" t="s">
        <v>14274</v>
      </c>
      <c r="D167" s="59">
        <v>0</v>
      </c>
      <c r="E167">
        <v>485186</v>
      </c>
      <c r="F167" t="s">
        <v>9738</v>
      </c>
      <c r="G167">
        <v>2014</v>
      </c>
    </row>
    <row r="168" spans="1:7" x14ac:dyDescent="0.2">
      <c r="A168" t="s">
        <v>22203</v>
      </c>
      <c r="B168">
        <v>14108423</v>
      </c>
      <c r="C168" t="s">
        <v>14002</v>
      </c>
      <c r="D168" s="59">
        <v>4</v>
      </c>
      <c r="E168">
        <v>485206</v>
      </c>
      <c r="F168" t="s">
        <v>9745</v>
      </c>
      <c r="G168">
        <v>2014</v>
      </c>
    </row>
    <row r="169" spans="1:7" x14ac:dyDescent="0.2">
      <c r="A169" t="s">
        <v>22203</v>
      </c>
      <c r="B169">
        <v>14108423</v>
      </c>
      <c r="C169" t="s">
        <v>14002</v>
      </c>
      <c r="D169" s="59">
        <v>4</v>
      </c>
      <c r="E169">
        <v>485207</v>
      </c>
      <c r="F169" t="s">
        <v>9754</v>
      </c>
      <c r="G169">
        <v>2014</v>
      </c>
    </row>
    <row r="170" spans="1:7" x14ac:dyDescent="0.2">
      <c r="A170" t="s">
        <v>22177</v>
      </c>
      <c r="B170">
        <v>29275131</v>
      </c>
      <c r="C170" t="s">
        <v>14621</v>
      </c>
      <c r="D170" s="59">
        <v>5.4629534871879996E-3</v>
      </c>
      <c r="E170">
        <v>485223</v>
      </c>
      <c r="F170" t="s">
        <v>9760</v>
      </c>
      <c r="G170">
        <v>2014</v>
      </c>
    </row>
    <row r="171" spans="1:7" x14ac:dyDescent="0.2">
      <c r="A171" t="s">
        <v>22177</v>
      </c>
      <c r="B171">
        <v>29275131</v>
      </c>
      <c r="C171" t="s">
        <v>14621</v>
      </c>
      <c r="D171" s="59">
        <v>5.4629534871879996E-3</v>
      </c>
      <c r="E171">
        <v>485224</v>
      </c>
      <c r="F171" t="s">
        <v>9770</v>
      </c>
      <c r="G171">
        <v>2014</v>
      </c>
    </row>
    <row r="172" spans="1:7" x14ac:dyDescent="0.2">
      <c r="A172" t="s">
        <v>22177</v>
      </c>
      <c r="B172">
        <v>29275131</v>
      </c>
      <c r="C172" t="s">
        <v>14621</v>
      </c>
      <c r="D172" s="59">
        <v>8.1944302307809993E-3</v>
      </c>
      <c r="E172">
        <v>485225</v>
      </c>
      <c r="F172" t="s">
        <v>9777</v>
      </c>
      <c r="G172">
        <v>2014</v>
      </c>
    </row>
    <row r="173" spans="1:7" x14ac:dyDescent="0.2">
      <c r="A173" t="s">
        <v>22177</v>
      </c>
      <c r="B173">
        <v>29275131</v>
      </c>
      <c r="C173" t="s">
        <v>14621</v>
      </c>
      <c r="D173" s="59">
        <v>2.3849838603786</v>
      </c>
      <c r="E173">
        <v>485229</v>
      </c>
      <c r="F173" t="s">
        <v>9783</v>
      </c>
      <c r="G173">
        <v>2014</v>
      </c>
    </row>
    <row r="174" spans="1:7" x14ac:dyDescent="0.2">
      <c r="A174" t="s">
        <v>22214</v>
      </c>
      <c r="B174">
        <v>52743615</v>
      </c>
      <c r="C174" t="s">
        <v>14657</v>
      </c>
      <c r="D174" s="59">
        <v>0.24909557094838999</v>
      </c>
      <c r="E174">
        <v>485348</v>
      </c>
      <c r="F174" t="s">
        <v>9794</v>
      </c>
      <c r="G174">
        <v>2014</v>
      </c>
    </row>
    <row r="175" spans="1:7" x14ac:dyDescent="0.2">
      <c r="A175" t="s">
        <v>22205</v>
      </c>
      <c r="B175">
        <v>42597665</v>
      </c>
      <c r="C175" t="s">
        <v>14657</v>
      </c>
      <c r="D175" s="59">
        <v>0.24909557094838999</v>
      </c>
      <c r="E175">
        <v>485348</v>
      </c>
      <c r="F175" t="s">
        <v>9794</v>
      </c>
      <c r="G175">
        <v>2014</v>
      </c>
    </row>
    <row r="176" spans="1:7" x14ac:dyDescent="0.2">
      <c r="A176" t="s">
        <v>22292</v>
      </c>
      <c r="B176">
        <v>47439523</v>
      </c>
      <c r="C176" t="s">
        <v>13955</v>
      </c>
      <c r="D176" s="59">
        <v>0.24909557094838999</v>
      </c>
      <c r="E176">
        <v>485348</v>
      </c>
      <c r="F176" t="s">
        <v>9794</v>
      </c>
      <c r="G176">
        <v>2014</v>
      </c>
    </row>
    <row r="177" spans="1:7" x14ac:dyDescent="0.2">
      <c r="A177" t="s">
        <v>22276</v>
      </c>
      <c r="B177">
        <v>34231653</v>
      </c>
      <c r="C177" t="s">
        <v>13972</v>
      </c>
      <c r="D177" s="59">
        <v>1.2758416688431999</v>
      </c>
      <c r="E177">
        <v>485642</v>
      </c>
      <c r="F177" t="s">
        <v>9803</v>
      </c>
      <c r="G177">
        <v>2014</v>
      </c>
    </row>
    <row r="178" spans="1:7" x14ac:dyDescent="0.2">
      <c r="A178" t="s">
        <v>22276</v>
      </c>
      <c r="B178">
        <v>34231653</v>
      </c>
      <c r="C178" t="s">
        <v>13972</v>
      </c>
      <c r="D178" s="59">
        <v>9.1377877462272004</v>
      </c>
      <c r="E178">
        <v>485772</v>
      </c>
      <c r="F178" t="s">
        <v>9812</v>
      </c>
      <c r="G178">
        <v>2014</v>
      </c>
    </row>
    <row r="179" spans="1:7" x14ac:dyDescent="0.2">
      <c r="A179" t="s">
        <v>22149</v>
      </c>
      <c r="B179">
        <v>30891843</v>
      </c>
      <c r="C179" t="s">
        <v>14041</v>
      </c>
      <c r="D179" s="59">
        <v>18.275575492453999</v>
      </c>
      <c r="E179">
        <v>485867</v>
      </c>
      <c r="F179" t="s">
        <v>9820</v>
      </c>
      <c r="G179">
        <v>2014</v>
      </c>
    </row>
    <row r="180" spans="1:7" x14ac:dyDescent="0.2">
      <c r="A180" t="s">
        <v>22255</v>
      </c>
      <c r="B180">
        <v>69421183</v>
      </c>
      <c r="C180" t="s">
        <v>13972</v>
      </c>
      <c r="D180" s="59">
        <v>0</v>
      </c>
      <c r="E180">
        <v>485874</v>
      </c>
      <c r="F180" t="s">
        <v>9830</v>
      </c>
      <c r="G180">
        <v>2014</v>
      </c>
    </row>
    <row r="181" spans="1:7" x14ac:dyDescent="0.2">
      <c r="A181" t="s">
        <v>22106</v>
      </c>
      <c r="B181">
        <v>94605298</v>
      </c>
      <c r="C181" t="s">
        <v>14117</v>
      </c>
      <c r="D181" s="59">
        <v>0</v>
      </c>
      <c r="E181">
        <v>485974</v>
      </c>
      <c r="F181" t="s">
        <v>9839</v>
      </c>
      <c r="G181">
        <v>2014</v>
      </c>
    </row>
    <row r="182" spans="1:7" x14ac:dyDescent="0.2">
      <c r="A182" t="s">
        <v>22237</v>
      </c>
      <c r="B182">
        <v>72361965</v>
      </c>
      <c r="C182" t="s">
        <v>13972</v>
      </c>
      <c r="D182" s="59">
        <v>0</v>
      </c>
      <c r="E182">
        <v>486072</v>
      </c>
      <c r="F182" t="s">
        <v>9849</v>
      </c>
      <c r="G182">
        <v>2014</v>
      </c>
    </row>
    <row r="183" spans="1:7" x14ac:dyDescent="0.2">
      <c r="A183" t="s">
        <v>22237</v>
      </c>
      <c r="B183">
        <v>72361965</v>
      </c>
      <c r="C183" t="s">
        <v>13972</v>
      </c>
      <c r="D183" s="59">
        <v>0</v>
      </c>
      <c r="E183">
        <v>486075</v>
      </c>
      <c r="F183" t="s">
        <v>9855</v>
      </c>
      <c r="G183">
        <v>2014</v>
      </c>
    </row>
    <row r="184" spans="1:7" x14ac:dyDescent="0.2">
      <c r="A184" t="s">
        <v>22125</v>
      </c>
      <c r="B184">
        <v>40492690</v>
      </c>
      <c r="C184" t="s">
        <v>14117</v>
      </c>
      <c r="D184" s="59">
        <v>0</v>
      </c>
      <c r="E184">
        <v>486299</v>
      </c>
      <c r="F184" t="s">
        <v>9861</v>
      </c>
      <c r="G184">
        <v>2014</v>
      </c>
    </row>
    <row r="185" spans="1:7" x14ac:dyDescent="0.2">
      <c r="A185" t="s">
        <v>22173</v>
      </c>
      <c r="B185">
        <v>90810507</v>
      </c>
      <c r="C185" t="s">
        <v>14621</v>
      </c>
      <c r="D185" s="59">
        <v>18.275575492453999</v>
      </c>
      <c r="E185">
        <v>486411</v>
      </c>
      <c r="F185" t="s">
        <v>9867</v>
      </c>
      <c r="G185">
        <v>2014</v>
      </c>
    </row>
    <row r="186" spans="1:7" x14ac:dyDescent="0.2">
      <c r="A186" t="s">
        <v>22121</v>
      </c>
      <c r="B186">
        <v>55215789</v>
      </c>
      <c r="C186" t="s">
        <v>14117</v>
      </c>
      <c r="D186" s="59">
        <v>4</v>
      </c>
      <c r="E186">
        <v>486531</v>
      </c>
      <c r="F186" t="s">
        <v>9876</v>
      </c>
      <c r="G186">
        <v>2014</v>
      </c>
    </row>
    <row r="187" spans="1:7" x14ac:dyDescent="0.2">
      <c r="A187" t="s">
        <v>22243</v>
      </c>
      <c r="B187">
        <v>36890359</v>
      </c>
      <c r="C187" t="s">
        <v>13972</v>
      </c>
      <c r="D187" s="59">
        <v>0</v>
      </c>
      <c r="E187">
        <v>486542</v>
      </c>
      <c r="F187" t="s">
        <v>9882</v>
      </c>
      <c r="G187">
        <v>2014</v>
      </c>
    </row>
    <row r="188" spans="1:7" x14ac:dyDescent="0.2">
      <c r="A188" t="s">
        <v>22243</v>
      </c>
      <c r="B188">
        <v>36890359</v>
      </c>
      <c r="C188" t="s">
        <v>13972</v>
      </c>
      <c r="D188" s="59">
        <v>0</v>
      </c>
      <c r="E188">
        <v>486547</v>
      </c>
      <c r="F188" t="s">
        <v>9888</v>
      </c>
      <c r="G188">
        <v>2014</v>
      </c>
    </row>
    <row r="189" spans="1:7" x14ac:dyDescent="0.2">
      <c r="A189" t="s">
        <v>22192</v>
      </c>
      <c r="B189">
        <v>49776308</v>
      </c>
      <c r="C189" t="s">
        <v>14010</v>
      </c>
      <c r="D189" s="59">
        <v>4</v>
      </c>
      <c r="E189">
        <v>486867</v>
      </c>
      <c r="F189" t="s">
        <v>9896</v>
      </c>
      <c r="G189">
        <v>2014</v>
      </c>
    </row>
    <row r="190" spans="1:7" x14ac:dyDescent="0.2">
      <c r="A190" t="s">
        <v>22192</v>
      </c>
      <c r="B190">
        <v>49776308</v>
      </c>
      <c r="C190" t="s">
        <v>14010</v>
      </c>
      <c r="D190" s="59">
        <v>4</v>
      </c>
      <c r="E190">
        <v>486871</v>
      </c>
      <c r="F190" t="s">
        <v>9902</v>
      </c>
      <c r="G190">
        <v>2014</v>
      </c>
    </row>
    <row r="191" spans="1:7" x14ac:dyDescent="0.2">
      <c r="A191" t="s">
        <v>22121</v>
      </c>
      <c r="B191">
        <v>55215789</v>
      </c>
      <c r="C191" t="s">
        <v>14117</v>
      </c>
      <c r="D191" s="59">
        <v>4</v>
      </c>
      <c r="E191">
        <v>486877</v>
      </c>
      <c r="F191" t="s">
        <v>9911</v>
      </c>
      <c r="G191">
        <v>2014</v>
      </c>
    </row>
    <row r="192" spans="1:7" x14ac:dyDescent="0.2">
      <c r="A192" t="s">
        <v>22293</v>
      </c>
      <c r="B192">
        <v>73849415</v>
      </c>
      <c r="C192" t="s">
        <v>13955</v>
      </c>
      <c r="D192" s="59">
        <v>5.3122351565806003</v>
      </c>
      <c r="E192">
        <v>486880</v>
      </c>
      <c r="F192" t="s">
        <v>9917</v>
      </c>
      <c r="G192">
        <v>2014</v>
      </c>
    </row>
    <row r="193" spans="1:7" x14ac:dyDescent="0.2">
      <c r="A193" t="s">
        <v>22089</v>
      </c>
      <c r="B193">
        <v>29360440</v>
      </c>
      <c r="C193" t="s">
        <v>14180</v>
      </c>
      <c r="D193" s="59">
        <v>1.4135726737748999</v>
      </c>
      <c r="E193">
        <v>487067</v>
      </c>
      <c r="F193" t="s">
        <v>9923</v>
      </c>
      <c r="G193">
        <v>2014</v>
      </c>
    </row>
    <row r="194" spans="1:7" x14ac:dyDescent="0.2">
      <c r="A194" t="s">
        <v>22334</v>
      </c>
      <c r="B194">
        <v>88824240</v>
      </c>
      <c r="C194" t="s">
        <v>13983</v>
      </c>
      <c r="D194" s="59">
        <v>5.3122351565806003</v>
      </c>
      <c r="E194">
        <v>487092</v>
      </c>
      <c r="F194" t="s">
        <v>9933</v>
      </c>
      <c r="G194">
        <v>2014</v>
      </c>
    </row>
    <row r="195" spans="1:7" x14ac:dyDescent="0.2">
      <c r="A195" t="s">
        <v>22334</v>
      </c>
      <c r="B195">
        <v>88824240</v>
      </c>
      <c r="C195" t="s">
        <v>13983</v>
      </c>
      <c r="D195" s="59">
        <v>0</v>
      </c>
      <c r="E195">
        <v>487097</v>
      </c>
      <c r="F195" t="s">
        <v>9940</v>
      </c>
      <c r="G195">
        <v>2014</v>
      </c>
    </row>
    <row r="196" spans="1:7" x14ac:dyDescent="0.2">
      <c r="A196" t="s">
        <v>22251</v>
      </c>
      <c r="B196">
        <v>55096121</v>
      </c>
      <c r="C196" t="s">
        <v>13972</v>
      </c>
      <c r="D196" s="59">
        <v>4</v>
      </c>
      <c r="E196">
        <v>487125</v>
      </c>
      <c r="F196" t="s">
        <v>9946</v>
      </c>
      <c r="G196">
        <v>2014</v>
      </c>
    </row>
    <row r="197" spans="1:7" x14ac:dyDescent="0.2">
      <c r="A197" t="s">
        <v>22089</v>
      </c>
      <c r="B197">
        <v>29360440</v>
      </c>
      <c r="C197" t="s">
        <v>14180</v>
      </c>
      <c r="D197" s="59">
        <v>4.9178784675882996</v>
      </c>
      <c r="E197">
        <v>487309</v>
      </c>
      <c r="F197" t="s">
        <v>9953</v>
      </c>
      <c r="G197">
        <v>2014</v>
      </c>
    </row>
    <row r="198" spans="1:7" x14ac:dyDescent="0.2">
      <c r="A198" t="s">
        <v>22333</v>
      </c>
      <c r="B198">
        <v>95776488</v>
      </c>
      <c r="C198" t="s">
        <v>13983</v>
      </c>
      <c r="D198" s="59">
        <v>22.963176021771002</v>
      </c>
      <c r="E198">
        <v>487360</v>
      </c>
      <c r="F198" t="s">
        <v>9959</v>
      </c>
      <c r="G198">
        <v>2014</v>
      </c>
    </row>
    <row r="199" spans="1:7" x14ac:dyDescent="0.2">
      <c r="A199" t="s">
        <v>22334</v>
      </c>
      <c r="B199">
        <v>88824240</v>
      </c>
      <c r="C199" t="s">
        <v>13983</v>
      </c>
      <c r="D199" s="59">
        <v>22.963176021771002</v>
      </c>
      <c r="E199">
        <v>487360</v>
      </c>
      <c r="F199" t="s">
        <v>9959</v>
      </c>
      <c r="G199">
        <v>2014</v>
      </c>
    </row>
    <row r="200" spans="1:7" x14ac:dyDescent="0.2">
      <c r="A200" t="s">
        <v>22334</v>
      </c>
      <c r="B200">
        <v>88824240</v>
      </c>
      <c r="C200" t="s">
        <v>13983</v>
      </c>
      <c r="D200" s="59">
        <v>0.28759276327845001</v>
      </c>
      <c r="E200">
        <v>487364</v>
      </c>
      <c r="F200" t="s">
        <v>9967</v>
      </c>
      <c r="G200">
        <v>2014</v>
      </c>
    </row>
    <row r="201" spans="1:7" x14ac:dyDescent="0.2">
      <c r="A201" t="s">
        <v>22328</v>
      </c>
      <c r="B201">
        <v>23945415</v>
      </c>
      <c r="C201" t="s">
        <v>13983</v>
      </c>
      <c r="D201" s="59">
        <v>0.28759276327845001</v>
      </c>
      <c r="E201">
        <v>487364</v>
      </c>
      <c r="F201" t="s">
        <v>9967</v>
      </c>
      <c r="G201">
        <v>2014</v>
      </c>
    </row>
    <row r="202" spans="1:7" x14ac:dyDescent="0.2">
      <c r="A202" t="s">
        <v>22341</v>
      </c>
      <c r="B202">
        <v>55366607</v>
      </c>
      <c r="C202" t="s">
        <v>13983</v>
      </c>
      <c r="D202" s="59">
        <v>0.28759276327845001</v>
      </c>
      <c r="E202">
        <v>487364</v>
      </c>
      <c r="F202" t="s">
        <v>9967</v>
      </c>
      <c r="G202">
        <v>2014</v>
      </c>
    </row>
    <row r="203" spans="1:7" x14ac:dyDescent="0.2">
      <c r="A203" t="s">
        <v>22309</v>
      </c>
      <c r="B203">
        <v>43151695</v>
      </c>
      <c r="C203" t="s">
        <v>13983</v>
      </c>
      <c r="D203" s="59">
        <v>0.28759276327845001</v>
      </c>
      <c r="E203">
        <v>487364</v>
      </c>
      <c r="F203" t="s">
        <v>9967</v>
      </c>
      <c r="G203">
        <v>2014</v>
      </c>
    </row>
    <row r="204" spans="1:7" x14ac:dyDescent="0.2">
      <c r="A204" t="s">
        <v>22100</v>
      </c>
      <c r="B204">
        <v>85528132</v>
      </c>
      <c r="C204" t="s">
        <v>14180</v>
      </c>
      <c r="D204" s="59">
        <v>4</v>
      </c>
      <c r="E204">
        <v>487398</v>
      </c>
      <c r="F204" t="s">
        <v>9977</v>
      </c>
      <c r="G204">
        <v>2014</v>
      </c>
    </row>
    <row r="205" spans="1:7" x14ac:dyDescent="0.2">
      <c r="A205" t="s">
        <v>22100</v>
      </c>
      <c r="B205">
        <v>85528132</v>
      </c>
      <c r="C205" t="s">
        <v>14180</v>
      </c>
      <c r="D205" s="59">
        <v>4</v>
      </c>
      <c r="E205">
        <v>487405</v>
      </c>
      <c r="F205" t="s">
        <v>9982</v>
      </c>
      <c r="G205">
        <v>2014</v>
      </c>
    </row>
    <row r="206" spans="1:7" x14ac:dyDescent="0.2">
      <c r="A206" t="s">
        <v>22107</v>
      </c>
      <c r="B206">
        <v>64526216</v>
      </c>
      <c r="C206" t="s">
        <v>13983</v>
      </c>
      <c r="D206" s="59">
        <v>83.294439886087005</v>
      </c>
      <c r="E206">
        <v>487527</v>
      </c>
      <c r="F206" t="s">
        <v>9988</v>
      </c>
      <c r="G206">
        <v>2014</v>
      </c>
    </row>
    <row r="207" spans="1:7" x14ac:dyDescent="0.2">
      <c r="A207" t="s">
        <v>22332</v>
      </c>
      <c r="B207">
        <v>14070349</v>
      </c>
      <c r="C207" t="s">
        <v>13983</v>
      </c>
      <c r="D207" s="59">
        <v>4.6274688825602999</v>
      </c>
      <c r="E207">
        <v>487532</v>
      </c>
      <c r="F207" t="s">
        <v>9995</v>
      </c>
      <c r="G207">
        <v>2014</v>
      </c>
    </row>
    <row r="208" spans="1:7" x14ac:dyDescent="0.2">
      <c r="A208" t="s">
        <v>22107</v>
      </c>
      <c r="B208">
        <v>64526216</v>
      </c>
      <c r="C208" t="s">
        <v>13983</v>
      </c>
      <c r="D208" s="59">
        <v>4.6274688825602999</v>
      </c>
      <c r="E208">
        <v>487532</v>
      </c>
      <c r="F208" t="s">
        <v>9995</v>
      </c>
      <c r="G208">
        <v>2014</v>
      </c>
    </row>
    <row r="209" spans="1:7" x14ac:dyDescent="0.2">
      <c r="A209" t="s">
        <v>22323</v>
      </c>
      <c r="B209">
        <v>96401695</v>
      </c>
      <c r="C209" t="s">
        <v>13983</v>
      </c>
      <c r="D209" s="59">
        <v>4.6274688825602999</v>
      </c>
      <c r="E209">
        <v>487532</v>
      </c>
      <c r="F209" t="s">
        <v>9995</v>
      </c>
      <c r="G209">
        <v>2014</v>
      </c>
    </row>
    <row r="210" spans="1:7" x14ac:dyDescent="0.2">
      <c r="A210" t="s">
        <v>22338</v>
      </c>
      <c r="B210">
        <v>16679087</v>
      </c>
      <c r="C210" t="s">
        <v>13983</v>
      </c>
      <c r="D210" s="59">
        <v>4.6274688825602999</v>
      </c>
      <c r="E210">
        <v>487532</v>
      </c>
      <c r="F210" t="s">
        <v>9995</v>
      </c>
      <c r="G210">
        <v>2014</v>
      </c>
    </row>
    <row r="211" spans="1:7" x14ac:dyDescent="0.2">
      <c r="A211" t="s">
        <v>22318</v>
      </c>
      <c r="B211">
        <v>10492440</v>
      </c>
      <c r="C211" t="s">
        <v>13983</v>
      </c>
      <c r="D211" s="59">
        <v>4.6274688825602999</v>
      </c>
      <c r="E211">
        <v>487532</v>
      </c>
      <c r="F211" t="s">
        <v>9995</v>
      </c>
      <c r="G211">
        <v>2014</v>
      </c>
    </row>
    <row r="212" spans="1:7" x14ac:dyDescent="0.2">
      <c r="A212" t="s">
        <v>22319</v>
      </c>
      <c r="B212">
        <v>73763895</v>
      </c>
      <c r="C212" t="s">
        <v>13983</v>
      </c>
      <c r="D212" s="59">
        <v>4.6274688825602999</v>
      </c>
      <c r="E212">
        <v>487532</v>
      </c>
      <c r="F212" t="s">
        <v>9995</v>
      </c>
      <c r="G212">
        <v>2014</v>
      </c>
    </row>
    <row r="213" spans="1:7" x14ac:dyDescent="0.2">
      <c r="A213" t="s">
        <v>22274</v>
      </c>
      <c r="B213">
        <v>15554822</v>
      </c>
      <c r="C213" t="s">
        <v>13972</v>
      </c>
      <c r="D213" s="59">
        <v>0</v>
      </c>
      <c r="E213">
        <v>487548</v>
      </c>
      <c r="F213" t="s">
        <v>10003</v>
      </c>
      <c r="G213">
        <v>2014</v>
      </c>
    </row>
    <row r="214" spans="1:7" x14ac:dyDescent="0.2">
      <c r="A214" t="s">
        <v>22237</v>
      </c>
      <c r="B214">
        <v>72361965</v>
      </c>
      <c r="C214" t="s">
        <v>13972</v>
      </c>
      <c r="D214" s="59">
        <v>13.882406647681</v>
      </c>
      <c r="E214">
        <v>487614</v>
      </c>
      <c r="F214" t="s">
        <v>10009</v>
      </c>
      <c r="G214">
        <v>2014</v>
      </c>
    </row>
    <row r="215" spans="1:7" x14ac:dyDescent="0.2">
      <c r="A215" t="s">
        <v>22275</v>
      </c>
      <c r="B215">
        <v>51918339</v>
      </c>
      <c r="C215" t="s">
        <v>13972</v>
      </c>
      <c r="D215" s="59">
        <v>13.882406647681</v>
      </c>
      <c r="E215">
        <v>487614</v>
      </c>
      <c r="F215" t="s">
        <v>10009</v>
      </c>
      <c r="G215">
        <v>2014</v>
      </c>
    </row>
    <row r="216" spans="1:7" x14ac:dyDescent="0.2">
      <c r="A216" t="s">
        <v>22276</v>
      </c>
      <c r="B216">
        <v>34231653</v>
      </c>
      <c r="C216" t="s">
        <v>13972</v>
      </c>
      <c r="D216" s="59">
        <v>18.275575492453999</v>
      </c>
      <c r="E216">
        <v>487658</v>
      </c>
      <c r="F216" t="s">
        <v>10017</v>
      </c>
      <c r="G216">
        <v>2014</v>
      </c>
    </row>
    <row r="217" spans="1:7" x14ac:dyDescent="0.2">
      <c r="A217" t="s">
        <v>22276</v>
      </c>
      <c r="B217">
        <v>34231653</v>
      </c>
      <c r="C217" t="s">
        <v>13972</v>
      </c>
      <c r="D217" s="59">
        <v>6.1085752629460002</v>
      </c>
      <c r="E217">
        <v>487676</v>
      </c>
      <c r="F217" t="s">
        <v>10025</v>
      </c>
      <c r="G217">
        <v>2014</v>
      </c>
    </row>
    <row r="218" spans="1:7" x14ac:dyDescent="0.2">
      <c r="A218" t="s">
        <v>22180</v>
      </c>
      <c r="B218">
        <v>89622532</v>
      </c>
      <c r="C218" t="s">
        <v>14010</v>
      </c>
      <c r="D218" s="59">
        <v>4</v>
      </c>
      <c r="E218">
        <v>488177</v>
      </c>
      <c r="F218" t="s">
        <v>10032</v>
      </c>
      <c r="G218">
        <v>2014</v>
      </c>
    </row>
    <row r="219" spans="1:7" x14ac:dyDescent="0.2">
      <c r="A219" t="s">
        <v>22302</v>
      </c>
      <c r="B219">
        <v>78253278</v>
      </c>
      <c r="C219" t="s">
        <v>13955</v>
      </c>
      <c r="D219" s="59">
        <v>0</v>
      </c>
      <c r="E219">
        <v>488206</v>
      </c>
      <c r="F219" t="s">
        <v>10038</v>
      </c>
      <c r="G219">
        <v>2014</v>
      </c>
    </row>
    <row r="220" spans="1:7" x14ac:dyDescent="0.2">
      <c r="A220" t="s">
        <v>22303</v>
      </c>
      <c r="B220">
        <v>13219515</v>
      </c>
      <c r="C220" t="s">
        <v>13955</v>
      </c>
      <c r="D220" s="59">
        <v>0</v>
      </c>
      <c r="E220">
        <v>488206</v>
      </c>
      <c r="F220" t="s">
        <v>10038</v>
      </c>
      <c r="G220">
        <v>2014</v>
      </c>
    </row>
    <row r="221" spans="1:7" x14ac:dyDescent="0.2">
      <c r="A221" t="s">
        <v>22302</v>
      </c>
      <c r="B221">
        <v>78253278</v>
      </c>
      <c r="C221" t="s">
        <v>13955</v>
      </c>
      <c r="D221" s="59">
        <v>2.6561175782903002</v>
      </c>
      <c r="E221">
        <v>488211</v>
      </c>
      <c r="F221" t="s">
        <v>10049</v>
      </c>
      <c r="G221">
        <v>2014</v>
      </c>
    </row>
    <row r="222" spans="1:7" x14ac:dyDescent="0.2">
      <c r="A222" t="s">
        <v>22303</v>
      </c>
      <c r="B222">
        <v>13219515</v>
      </c>
      <c r="C222" t="s">
        <v>13955</v>
      </c>
      <c r="D222" s="59">
        <v>2.6561175782903002</v>
      </c>
      <c r="E222">
        <v>488211</v>
      </c>
      <c r="F222" t="s">
        <v>10049</v>
      </c>
      <c r="G222">
        <v>2014</v>
      </c>
    </row>
    <row r="223" spans="1:7" x14ac:dyDescent="0.2">
      <c r="A223" t="s">
        <v>22301</v>
      </c>
      <c r="B223">
        <v>68868239</v>
      </c>
      <c r="C223" t="s">
        <v>13955</v>
      </c>
      <c r="D223" s="59">
        <v>1.7707450521935</v>
      </c>
      <c r="E223">
        <v>488272</v>
      </c>
      <c r="F223" t="s">
        <v>10057</v>
      </c>
      <c r="G223">
        <v>2014</v>
      </c>
    </row>
    <row r="224" spans="1:7" x14ac:dyDescent="0.2">
      <c r="A224" t="s">
        <v>22292</v>
      </c>
      <c r="B224">
        <v>47439523</v>
      </c>
      <c r="C224" t="s">
        <v>13955</v>
      </c>
      <c r="D224" s="59">
        <v>1.7707450521935</v>
      </c>
      <c r="E224">
        <v>488272</v>
      </c>
      <c r="F224" t="s">
        <v>10057</v>
      </c>
      <c r="G224">
        <v>2014</v>
      </c>
    </row>
    <row r="225" spans="1:7" x14ac:dyDescent="0.2">
      <c r="A225" t="s">
        <v>22107</v>
      </c>
      <c r="B225">
        <v>64526216</v>
      </c>
      <c r="C225" t="s">
        <v>13983</v>
      </c>
      <c r="D225" s="59">
        <v>1.7707450521935</v>
      </c>
      <c r="E225">
        <v>488272</v>
      </c>
      <c r="F225" t="s">
        <v>10057</v>
      </c>
      <c r="G225">
        <v>2014</v>
      </c>
    </row>
    <row r="226" spans="1:7" x14ac:dyDescent="0.2">
      <c r="A226" t="s">
        <v>22285</v>
      </c>
      <c r="B226">
        <v>59579998</v>
      </c>
      <c r="C226" t="s">
        <v>15019</v>
      </c>
      <c r="D226" s="59">
        <v>3.9909234583192998</v>
      </c>
      <c r="E226">
        <v>488396</v>
      </c>
      <c r="F226" t="s">
        <v>10066</v>
      </c>
      <c r="G226">
        <v>2014</v>
      </c>
    </row>
    <row r="227" spans="1:7" x14ac:dyDescent="0.2">
      <c r="A227" t="s">
        <v>22107</v>
      </c>
      <c r="B227">
        <v>64526216</v>
      </c>
      <c r="C227" t="s">
        <v>14117</v>
      </c>
      <c r="D227" s="59">
        <v>0</v>
      </c>
      <c r="E227">
        <v>488416</v>
      </c>
      <c r="F227" t="s">
        <v>10079</v>
      </c>
      <c r="G227">
        <v>2014</v>
      </c>
    </row>
    <row r="228" spans="1:7" x14ac:dyDescent="0.2">
      <c r="A228" t="s">
        <v>22305</v>
      </c>
      <c r="B228">
        <v>73068672</v>
      </c>
      <c r="C228" t="s">
        <v>13955</v>
      </c>
      <c r="D228" s="59">
        <v>2.1494631502314001</v>
      </c>
      <c r="E228">
        <v>488880</v>
      </c>
      <c r="F228" t="s">
        <v>10090</v>
      </c>
      <c r="G228">
        <v>2014</v>
      </c>
    </row>
    <row r="229" spans="1:7" x14ac:dyDescent="0.2">
      <c r="A229" t="s">
        <v>22305</v>
      </c>
      <c r="B229">
        <v>73068672</v>
      </c>
      <c r="C229" t="s">
        <v>13955</v>
      </c>
      <c r="D229" s="59">
        <v>2.6561175782903002</v>
      </c>
      <c r="E229">
        <v>488885</v>
      </c>
      <c r="F229" t="s">
        <v>10096</v>
      </c>
      <c r="G229">
        <v>2014</v>
      </c>
    </row>
    <row r="230" spans="1:7" x14ac:dyDescent="0.2">
      <c r="A230" t="s">
        <v>22292</v>
      </c>
      <c r="B230">
        <v>47439523</v>
      </c>
      <c r="C230" t="s">
        <v>13955</v>
      </c>
      <c r="D230" s="59">
        <v>2.6561175782903002</v>
      </c>
      <c r="E230">
        <v>488885</v>
      </c>
      <c r="F230" t="s">
        <v>10096</v>
      </c>
      <c r="G230">
        <v>2014</v>
      </c>
    </row>
    <row r="231" spans="1:7" x14ac:dyDescent="0.2">
      <c r="A231" t="s">
        <v>22407</v>
      </c>
      <c r="B231">
        <v>37959537</v>
      </c>
      <c r="C231" t="s">
        <v>14232</v>
      </c>
      <c r="D231" s="59">
        <v>1.7707450521935</v>
      </c>
      <c r="E231">
        <v>489163</v>
      </c>
      <c r="F231" t="s">
        <v>10103</v>
      </c>
      <c r="G231">
        <v>2014</v>
      </c>
    </row>
    <row r="232" spans="1:7" x14ac:dyDescent="0.2">
      <c r="A232" t="s">
        <v>22394</v>
      </c>
      <c r="B232">
        <v>11492994</v>
      </c>
      <c r="C232" t="s">
        <v>14232</v>
      </c>
      <c r="D232" s="59">
        <v>1.7707450521935</v>
      </c>
      <c r="E232">
        <v>489163</v>
      </c>
      <c r="F232" t="s">
        <v>10103</v>
      </c>
      <c r="G232">
        <v>2014</v>
      </c>
    </row>
    <row r="233" spans="1:7" x14ac:dyDescent="0.2">
      <c r="A233" t="s">
        <v>22403</v>
      </c>
      <c r="B233">
        <v>85152791</v>
      </c>
      <c r="C233" t="s">
        <v>14232</v>
      </c>
      <c r="D233" s="59">
        <v>1.7707450521935</v>
      </c>
      <c r="E233">
        <v>489163</v>
      </c>
      <c r="F233" t="s">
        <v>10103</v>
      </c>
      <c r="G233">
        <v>2014</v>
      </c>
    </row>
    <row r="234" spans="1:7" x14ac:dyDescent="0.2">
      <c r="A234" t="s">
        <v>22135</v>
      </c>
      <c r="B234">
        <v>99381838</v>
      </c>
      <c r="C234" t="s">
        <v>14041</v>
      </c>
      <c r="D234" s="59">
        <v>4</v>
      </c>
      <c r="E234">
        <v>489225</v>
      </c>
      <c r="F234" t="s">
        <v>10112</v>
      </c>
      <c r="G234">
        <v>2014</v>
      </c>
    </row>
    <row r="235" spans="1:7" x14ac:dyDescent="0.2">
      <c r="A235" t="s">
        <v>22163</v>
      </c>
      <c r="B235">
        <v>59945921</v>
      </c>
      <c r="C235" t="s">
        <v>14191</v>
      </c>
      <c r="D235" s="59">
        <v>1.6866475366342</v>
      </c>
      <c r="E235">
        <v>489302</v>
      </c>
      <c r="F235" t="s">
        <v>10121</v>
      </c>
      <c r="G235">
        <v>2014</v>
      </c>
    </row>
    <row r="236" spans="1:7" x14ac:dyDescent="0.2">
      <c r="A236" t="s">
        <v>22161</v>
      </c>
      <c r="B236">
        <v>84561072</v>
      </c>
      <c r="C236" t="s">
        <v>14191</v>
      </c>
      <c r="D236" s="59">
        <v>1.6866475366342</v>
      </c>
      <c r="E236">
        <v>489302</v>
      </c>
      <c r="F236" t="s">
        <v>10121</v>
      </c>
      <c r="G236">
        <v>2014</v>
      </c>
    </row>
    <row r="237" spans="1:7" x14ac:dyDescent="0.2">
      <c r="A237" t="s">
        <v>22244</v>
      </c>
      <c r="B237">
        <v>10083640</v>
      </c>
      <c r="C237" t="s">
        <v>13972</v>
      </c>
      <c r="D237" s="59">
        <v>4</v>
      </c>
      <c r="E237">
        <v>489341</v>
      </c>
      <c r="F237" t="s">
        <v>10131</v>
      </c>
      <c r="G237">
        <v>2014</v>
      </c>
    </row>
    <row r="238" spans="1:7" x14ac:dyDescent="0.2">
      <c r="A238" t="s">
        <v>22172</v>
      </c>
      <c r="B238">
        <v>29571718</v>
      </c>
      <c r="C238" t="s">
        <v>14621</v>
      </c>
      <c r="D238" s="59">
        <v>11.720217941188</v>
      </c>
      <c r="E238">
        <v>489478</v>
      </c>
      <c r="F238" t="s">
        <v>10138</v>
      </c>
      <c r="G238">
        <v>2014</v>
      </c>
    </row>
    <row r="239" spans="1:7" x14ac:dyDescent="0.2">
      <c r="A239" t="s">
        <v>22353</v>
      </c>
      <c r="B239">
        <v>16858071</v>
      </c>
      <c r="C239" t="s">
        <v>14239</v>
      </c>
      <c r="D239" s="59">
        <v>0.27764813295362001</v>
      </c>
      <c r="E239">
        <v>489503</v>
      </c>
      <c r="F239" t="s">
        <v>10148</v>
      </c>
      <c r="G239">
        <v>2014</v>
      </c>
    </row>
    <row r="240" spans="1:7" x14ac:dyDescent="0.2">
      <c r="A240" t="s">
        <v>22073</v>
      </c>
      <c r="B240">
        <v>61374630</v>
      </c>
      <c r="C240" t="s">
        <v>13955</v>
      </c>
      <c r="D240" s="59">
        <v>6.4483894506941999</v>
      </c>
      <c r="E240">
        <v>489673</v>
      </c>
      <c r="F240" t="s">
        <v>10158</v>
      </c>
      <c r="G240">
        <v>2014</v>
      </c>
    </row>
    <row r="241" spans="1:7" x14ac:dyDescent="0.2">
      <c r="A241" t="s">
        <v>22128</v>
      </c>
      <c r="B241">
        <v>61254033</v>
      </c>
      <c r="C241" t="s">
        <v>14117</v>
      </c>
      <c r="D241" s="59">
        <v>4</v>
      </c>
      <c r="E241">
        <v>489917</v>
      </c>
      <c r="F241" t="s">
        <v>10164</v>
      </c>
      <c r="G241">
        <v>2014</v>
      </c>
    </row>
    <row r="242" spans="1:7" x14ac:dyDescent="0.2">
      <c r="A242" t="s">
        <v>22306</v>
      </c>
      <c r="B242">
        <v>88474650</v>
      </c>
      <c r="C242" t="s">
        <v>13955</v>
      </c>
      <c r="D242" s="59">
        <v>2.2131372916593</v>
      </c>
      <c r="E242">
        <v>490026</v>
      </c>
      <c r="F242" t="s">
        <v>10170</v>
      </c>
      <c r="G242">
        <v>2014</v>
      </c>
    </row>
    <row r="243" spans="1:7" x14ac:dyDescent="0.2">
      <c r="A243" t="s">
        <v>22306</v>
      </c>
      <c r="B243">
        <v>88474650</v>
      </c>
      <c r="C243" t="s">
        <v>13955</v>
      </c>
      <c r="D243" s="59">
        <v>5.3122351565806003</v>
      </c>
      <c r="E243">
        <v>490028</v>
      </c>
      <c r="F243" t="s">
        <v>10179</v>
      </c>
      <c r="G243">
        <v>2014</v>
      </c>
    </row>
    <row r="244" spans="1:7" x14ac:dyDescent="0.2">
      <c r="A244" t="s">
        <v>22098</v>
      </c>
      <c r="B244">
        <v>28517456</v>
      </c>
      <c r="C244" t="s">
        <v>14180</v>
      </c>
      <c r="D244" s="59">
        <v>0</v>
      </c>
      <c r="E244">
        <v>490397</v>
      </c>
      <c r="F244" t="s">
        <v>10185</v>
      </c>
      <c r="G244">
        <v>2014</v>
      </c>
    </row>
    <row r="245" spans="1:7" x14ac:dyDescent="0.2">
      <c r="A245" t="s">
        <v>22106</v>
      </c>
      <c r="B245">
        <v>94605298</v>
      </c>
      <c r="C245" t="s">
        <v>14117</v>
      </c>
      <c r="D245" s="59">
        <v>8.3992909865508008</v>
      </c>
      <c r="E245">
        <v>490545</v>
      </c>
      <c r="F245" t="s">
        <v>10195</v>
      </c>
      <c r="G245">
        <v>2014</v>
      </c>
    </row>
    <row r="246" spans="1:7" x14ac:dyDescent="0.2">
      <c r="A246" t="s">
        <v>22085</v>
      </c>
      <c r="B246">
        <v>48832903</v>
      </c>
      <c r="C246" t="s">
        <v>14221</v>
      </c>
      <c r="D246" s="59">
        <v>0</v>
      </c>
      <c r="E246">
        <v>490759</v>
      </c>
      <c r="F246" t="s">
        <v>10203</v>
      </c>
      <c r="G246">
        <v>2014</v>
      </c>
    </row>
    <row r="247" spans="1:7" x14ac:dyDescent="0.2">
      <c r="A247" t="s">
        <v>22085</v>
      </c>
      <c r="B247">
        <v>48832903</v>
      </c>
      <c r="C247" t="s">
        <v>14221</v>
      </c>
      <c r="D247" s="59">
        <v>0</v>
      </c>
      <c r="E247">
        <v>490765</v>
      </c>
      <c r="F247" t="s">
        <v>10212</v>
      </c>
      <c r="G247">
        <v>2014</v>
      </c>
    </row>
    <row r="248" spans="1:7" x14ac:dyDescent="0.2">
      <c r="A248" t="s">
        <v>22085</v>
      </c>
      <c r="B248">
        <v>48832903</v>
      </c>
      <c r="C248" t="s">
        <v>14221</v>
      </c>
      <c r="D248" s="59">
        <v>0</v>
      </c>
      <c r="E248">
        <v>490767</v>
      </c>
      <c r="F248" t="s">
        <v>10221</v>
      </c>
      <c r="G248">
        <v>2014</v>
      </c>
    </row>
    <row r="249" spans="1:7" x14ac:dyDescent="0.2">
      <c r="A249" t="s">
        <v>22085</v>
      </c>
      <c r="B249">
        <v>48832903</v>
      </c>
      <c r="C249" t="s">
        <v>14221</v>
      </c>
      <c r="D249" s="59">
        <v>0</v>
      </c>
      <c r="E249">
        <v>490768</v>
      </c>
      <c r="F249" t="s">
        <v>10230</v>
      </c>
      <c r="G249">
        <v>2014</v>
      </c>
    </row>
    <row r="250" spans="1:7" x14ac:dyDescent="0.2">
      <c r="A250" t="s">
        <v>22124</v>
      </c>
      <c r="B250">
        <v>51953662</v>
      </c>
      <c r="C250" t="s">
        <v>14117</v>
      </c>
      <c r="D250" s="59">
        <v>4</v>
      </c>
      <c r="E250">
        <v>490866</v>
      </c>
      <c r="F250" t="s">
        <v>10239</v>
      </c>
      <c r="G250">
        <v>2014</v>
      </c>
    </row>
    <row r="251" spans="1:7" x14ac:dyDescent="0.2">
      <c r="A251" t="s">
        <v>22198</v>
      </c>
      <c r="B251">
        <v>10203590</v>
      </c>
      <c r="C251" t="s">
        <v>14002</v>
      </c>
      <c r="D251" s="59">
        <v>0.29891468513807001</v>
      </c>
      <c r="E251">
        <v>490893</v>
      </c>
      <c r="F251" t="s">
        <v>10244</v>
      </c>
      <c r="G251">
        <v>2014</v>
      </c>
    </row>
    <row r="252" spans="1:7" x14ac:dyDescent="0.2">
      <c r="A252" t="s">
        <v>22089</v>
      </c>
      <c r="B252">
        <v>29360440</v>
      </c>
      <c r="C252" t="s">
        <v>14180</v>
      </c>
      <c r="D252" s="59">
        <v>3.0496713592628999</v>
      </c>
      <c r="E252">
        <v>491049</v>
      </c>
      <c r="F252" t="s">
        <v>10252</v>
      </c>
      <c r="G252">
        <v>2014</v>
      </c>
    </row>
    <row r="253" spans="1:7" x14ac:dyDescent="0.2">
      <c r="A253" t="s">
        <v>22156</v>
      </c>
      <c r="B253">
        <v>65065063</v>
      </c>
      <c r="C253" t="s">
        <v>14041</v>
      </c>
      <c r="D253" s="59">
        <v>4</v>
      </c>
      <c r="E253">
        <v>491090</v>
      </c>
      <c r="F253" t="s">
        <v>10260</v>
      </c>
      <c r="G253">
        <v>2014</v>
      </c>
    </row>
    <row r="254" spans="1:7" x14ac:dyDescent="0.2">
      <c r="A254" t="s">
        <v>22148</v>
      </c>
      <c r="B254">
        <v>37976929</v>
      </c>
      <c r="C254" t="s">
        <v>14041</v>
      </c>
      <c r="D254" s="59">
        <v>1.1137181418630999</v>
      </c>
      <c r="E254">
        <v>491164</v>
      </c>
      <c r="F254" t="s">
        <v>10270</v>
      </c>
      <c r="G254">
        <v>2014</v>
      </c>
    </row>
    <row r="255" spans="1:7" x14ac:dyDescent="0.2">
      <c r="A255" t="s">
        <v>22174</v>
      </c>
      <c r="B255">
        <v>68892100</v>
      </c>
      <c r="C255" t="s">
        <v>14621</v>
      </c>
      <c r="D255" s="59">
        <v>18.275575492453999</v>
      </c>
      <c r="E255">
        <v>491295</v>
      </c>
      <c r="F255" t="s">
        <v>10280</v>
      </c>
      <c r="G255">
        <v>2014</v>
      </c>
    </row>
    <row r="256" spans="1:7" x14ac:dyDescent="0.2">
      <c r="A256" t="s">
        <v>22355</v>
      </c>
      <c r="B256">
        <v>95167070</v>
      </c>
      <c r="C256" t="s">
        <v>14239</v>
      </c>
      <c r="D256" s="59">
        <v>2.9111661608272001</v>
      </c>
      <c r="E256">
        <v>491324</v>
      </c>
      <c r="F256" t="s">
        <v>10286</v>
      </c>
      <c r="G256">
        <v>2014</v>
      </c>
    </row>
    <row r="257" spans="1:7" x14ac:dyDescent="0.2">
      <c r="A257" t="s">
        <v>22351</v>
      </c>
      <c r="B257">
        <v>87003860</v>
      </c>
      <c r="C257" t="s">
        <v>14239</v>
      </c>
      <c r="D257" s="59">
        <v>2.9111661608272001</v>
      </c>
      <c r="E257">
        <v>491324</v>
      </c>
      <c r="F257" t="s">
        <v>10286</v>
      </c>
      <c r="G257">
        <v>2014</v>
      </c>
    </row>
    <row r="258" spans="1:7" x14ac:dyDescent="0.2">
      <c r="A258" t="s">
        <v>22361</v>
      </c>
      <c r="B258">
        <v>17409350</v>
      </c>
      <c r="C258" t="s">
        <v>14239</v>
      </c>
      <c r="D258" s="59">
        <v>2.9111661608272001</v>
      </c>
      <c r="E258">
        <v>491324</v>
      </c>
      <c r="F258" t="s">
        <v>10286</v>
      </c>
      <c r="G258">
        <v>2014</v>
      </c>
    </row>
    <row r="259" spans="1:7" x14ac:dyDescent="0.2">
      <c r="A259" t="s">
        <v>22391</v>
      </c>
      <c r="B259">
        <v>14230715</v>
      </c>
      <c r="C259" t="s">
        <v>14472</v>
      </c>
      <c r="D259" s="59">
        <v>2</v>
      </c>
      <c r="E259">
        <v>491335</v>
      </c>
      <c r="F259" t="s">
        <v>10297</v>
      </c>
      <c r="G259">
        <v>2014</v>
      </c>
    </row>
    <row r="260" spans="1:7" x14ac:dyDescent="0.2">
      <c r="A260" t="s">
        <v>22392</v>
      </c>
      <c r="B260">
        <v>66311720</v>
      </c>
      <c r="C260" t="s">
        <v>14472</v>
      </c>
      <c r="D260" s="59">
        <v>2</v>
      </c>
      <c r="E260">
        <v>491335</v>
      </c>
      <c r="F260" t="s">
        <v>10297</v>
      </c>
      <c r="G260">
        <v>2014</v>
      </c>
    </row>
    <row r="261" spans="1:7" x14ac:dyDescent="0.2">
      <c r="A261" t="s">
        <v>22215</v>
      </c>
      <c r="B261">
        <v>57480332</v>
      </c>
      <c r="C261" t="s">
        <v>14657</v>
      </c>
      <c r="D261" s="59">
        <v>0.74728671284517001</v>
      </c>
      <c r="E261">
        <v>491338</v>
      </c>
      <c r="F261" t="s">
        <v>10305</v>
      </c>
      <c r="G261">
        <v>2014</v>
      </c>
    </row>
    <row r="262" spans="1:7" x14ac:dyDescent="0.2">
      <c r="A262" t="s">
        <v>22292</v>
      </c>
      <c r="B262">
        <v>47439523</v>
      </c>
      <c r="C262" t="s">
        <v>13955</v>
      </c>
      <c r="D262" s="59">
        <v>0.74728671284517001</v>
      </c>
      <c r="E262">
        <v>491446</v>
      </c>
      <c r="F262" t="s">
        <v>10313</v>
      </c>
      <c r="G262">
        <v>2014</v>
      </c>
    </row>
    <row r="263" spans="1:7" x14ac:dyDescent="0.2">
      <c r="A263" t="s">
        <v>22292</v>
      </c>
      <c r="B263">
        <v>47439523</v>
      </c>
      <c r="C263" t="s">
        <v>13955</v>
      </c>
      <c r="D263" s="59">
        <v>0.74728671284517001</v>
      </c>
      <c r="E263">
        <v>491449</v>
      </c>
      <c r="F263" t="s">
        <v>10321</v>
      </c>
      <c r="G263">
        <v>2014</v>
      </c>
    </row>
    <row r="264" spans="1:7" x14ac:dyDescent="0.2">
      <c r="A264" t="s">
        <v>22292</v>
      </c>
      <c r="B264">
        <v>47439523</v>
      </c>
      <c r="C264" t="s">
        <v>13955</v>
      </c>
      <c r="D264" s="59">
        <v>0.74728671284517001</v>
      </c>
      <c r="E264">
        <v>491451</v>
      </c>
      <c r="F264" t="s">
        <v>10329</v>
      </c>
      <c r="G264">
        <v>2014</v>
      </c>
    </row>
    <row r="265" spans="1:7" x14ac:dyDescent="0.2">
      <c r="A265" t="s">
        <v>22382</v>
      </c>
      <c r="B265">
        <v>46658607</v>
      </c>
      <c r="C265" t="s">
        <v>15180</v>
      </c>
      <c r="D265" s="59">
        <v>0.18799092335402001</v>
      </c>
      <c r="E265">
        <v>491821</v>
      </c>
      <c r="F265" t="s">
        <v>10337</v>
      </c>
      <c r="G265">
        <v>2014</v>
      </c>
    </row>
    <row r="266" spans="1:7" x14ac:dyDescent="0.2">
      <c r="A266" t="s">
        <v>22374</v>
      </c>
      <c r="B266">
        <v>32429943</v>
      </c>
      <c r="C266" t="s">
        <v>15180</v>
      </c>
      <c r="D266" s="59">
        <v>0</v>
      </c>
      <c r="E266">
        <v>491826</v>
      </c>
      <c r="F266" t="s">
        <v>10349</v>
      </c>
      <c r="G266">
        <v>2014</v>
      </c>
    </row>
    <row r="267" spans="1:7" x14ac:dyDescent="0.2">
      <c r="A267" t="s">
        <v>22237</v>
      </c>
      <c r="B267">
        <v>72361965</v>
      </c>
      <c r="C267" t="s">
        <v>13972</v>
      </c>
      <c r="D267" s="59">
        <v>27.764813295362</v>
      </c>
      <c r="E267">
        <v>491834</v>
      </c>
      <c r="F267" t="s">
        <v>10358</v>
      </c>
      <c r="G267">
        <v>2014</v>
      </c>
    </row>
    <row r="268" spans="1:7" x14ac:dyDescent="0.2">
      <c r="A268" t="s">
        <v>22383</v>
      </c>
      <c r="B268">
        <v>72648465</v>
      </c>
      <c r="C268" t="s">
        <v>15180</v>
      </c>
      <c r="D268" s="59">
        <v>2.0606697367651998</v>
      </c>
      <c r="E268">
        <v>491854</v>
      </c>
      <c r="F268" t="s">
        <v>10366</v>
      </c>
      <c r="G268">
        <v>2014</v>
      </c>
    </row>
    <row r="269" spans="1:7" x14ac:dyDescent="0.2">
      <c r="A269" t="s">
        <v>22374</v>
      </c>
      <c r="B269">
        <v>32429943</v>
      </c>
      <c r="C269" t="s">
        <v>15180</v>
      </c>
      <c r="D269" s="59">
        <v>0</v>
      </c>
      <c r="E269">
        <v>491865</v>
      </c>
      <c r="F269" t="s">
        <v>10372</v>
      </c>
      <c r="G269">
        <v>2014</v>
      </c>
    </row>
    <row r="270" spans="1:7" x14ac:dyDescent="0.2">
      <c r="A270" t="s">
        <v>22103</v>
      </c>
      <c r="B270">
        <v>52104688</v>
      </c>
      <c r="C270" t="s">
        <v>14117</v>
      </c>
      <c r="D270" s="59">
        <v>27.764813295362</v>
      </c>
      <c r="E270">
        <v>491973</v>
      </c>
      <c r="F270" t="s">
        <v>10381</v>
      </c>
      <c r="G270">
        <v>2014</v>
      </c>
    </row>
    <row r="271" spans="1:7" x14ac:dyDescent="0.2">
      <c r="A271" t="s">
        <v>22103</v>
      </c>
      <c r="B271">
        <v>52104688</v>
      </c>
      <c r="C271" t="s">
        <v>14117</v>
      </c>
      <c r="D271" s="59">
        <v>0.61699585100804999</v>
      </c>
      <c r="E271">
        <v>492007</v>
      </c>
      <c r="F271" t="s">
        <v>10388</v>
      </c>
      <c r="G271">
        <v>2014</v>
      </c>
    </row>
    <row r="272" spans="1:7" x14ac:dyDescent="0.2">
      <c r="A272" t="s">
        <v>22121</v>
      </c>
      <c r="B272">
        <v>55215789</v>
      </c>
      <c r="C272" t="s">
        <v>14117</v>
      </c>
      <c r="D272" s="59">
        <v>0.61699585100804999</v>
      </c>
      <c r="E272">
        <v>492007</v>
      </c>
      <c r="F272" t="s">
        <v>10388</v>
      </c>
      <c r="G272">
        <v>2014</v>
      </c>
    </row>
    <row r="273" spans="1:7" x14ac:dyDescent="0.2">
      <c r="A273" t="s">
        <v>22113</v>
      </c>
      <c r="B273">
        <v>73851668</v>
      </c>
      <c r="C273" t="s">
        <v>14117</v>
      </c>
      <c r="D273" s="59">
        <v>0.61699585100804999</v>
      </c>
      <c r="E273">
        <v>492007</v>
      </c>
      <c r="F273" t="s">
        <v>10388</v>
      </c>
      <c r="G273">
        <v>2014</v>
      </c>
    </row>
    <row r="274" spans="1:7" x14ac:dyDescent="0.2">
      <c r="A274" t="s">
        <v>22104</v>
      </c>
      <c r="B274">
        <v>74324427</v>
      </c>
      <c r="C274" t="s">
        <v>14117</v>
      </c>
      <c r="D274" s="59">
        <v>0.61699585100804999</v>
      </c>
      <c r="E274">
        <v>492007</v>
      </c>
      <c r="F274" t="s">
        <v>10388</v>
      </c>
      <c r="G274">
        <v>2014</v>
      </c>
    </row>
    <row r="275" spans="1:7" x14ac:dyDescent="0.2">
      <c r="A275" t="s">
        <v>22119</v>
      </c>
      <c r="B275">
        <v>18270598</v>
      </c>
      <c r="C275" t="s">
        <v>14117</v>
      </c>
      <c r="D275" s="59">
        <v>0.61699585100804999</v>
      </c>
      <c r="E275">
        <v>492007</v>
      </c>
      <c r="F275" t="s">
        <v>10388</v>
      </c>
      <c r="G275">
        <v>2014</v>
      </c>
    </row>
    <row r="276" spans="1:7" x14ac:dyDescent="0.2">
      <c r="A276" t="s">
        <v>22107</v>
      </c>
      <c r="B276">
        <v>64526216</v>
      </c>
      <c r="C276" t="s">
        <v>14117</v>
      </c>
      <c r="D276" s="59">
        <v>0.61699585100804999</v>
      </c>
      <c r="E276">
        <v>492007</v>
      </c>
      <c r="F276" t="s">
        <v>10388</v>
      </c>
      <c r="G276">
        <v>2014</v>
      </c>
    </row>
    <row r="277" spans="1:7" x14ac:dyDescent="0.2">
      <c r="A277" t="s">
        <v>22164</v>
      </c>
      <c r="B277">
        <v>80641805</v>
      </c>
      <c r="C277" t="s">
        <v>14191</v>
      </c>
      <c r="D277" s="59">
        <v>33.597163946202997</v>
      </c>
      <c r="E277">
        <v>492009</v>
      </c>
      <c r="F277" t="s">
        <v>10397</v>
      </c>
      <c r="G277">
        <v>2014</v>
      </c>
    </row>
    <row r="278" spans="1:7" x14ac:dyDescent="0.2">
      <c r="A278" t="s">
        <v>22167</v>
      </c>
      <c r="B278">
        <v>78331818</v>
      </c>
      <c r="C278" t="s">
        <v>14191</v>
      </c>
      <c r="D278" s="59">
        <v>6.7194327892406998</v>
      </c>
      <c r="E278">
        <v>492018</v>
      </c>
      <c r="F278" t="s">
        <v>10404</v>
      </c>
      <c r="G278">
        <v>2014</v>
      </c>
    </row>
    <row r="279" spans="1:7" x14ac:dyDescent="0.2">
      <c r="A279" t="s">
        <v>22276</v>
      </c>
      <c r="B279">
        <v>34231653</v>
      </c>
      <c r="C279" t="s">
        <v>13972</v>
      </c>
      <c r="D279" s="59">
        <v>17.45655557676</v>
      </c>
      <c r="E279">
        <v>492111</v>
      </c>
      <c r="F279" t="s">
        <v>10412</v>
      </c>
      <c r="G279">
        <v>2014</v>
      </c>
    </row>
    <row r="280" spans="1:7" x14ac:dyDescent="0.2">
      <c r="A280" t="s">
        <v>22164</v>
      </c>
      <c r="B280">
        <v>80641805</v>
      </c>
      <c r="C280" t="s">
        <v>14191</v>
      </c>
      <c r="D280" s="59">
        <v>9.1377877462272004</v>
      </c>
      <c r="E280">
        <v>492122</v>
      </c>
      <c r="F280" t="s">
        <v>10419</v>
      </c>
      <c r="G280">
        <v>2014</v>
      </c>
    </row>
    <row r="281" spans="1:7" x14ac:dyDescent="0.2">
      <c r="A281" t="s">
        <v>22119</v>
      </c>
      <c r="B281">
        <v>18270598</v>
      </c>
      <c r="C281" t="s">
        <v>14117</v>
      </c>
      <c r="D281" s="59">
        <v>4</v>
      </c>
      <c r="E281">
        <v>492150</v>
      </c>
      <c r="F281" t="s">
        <v>10425</v>
      </c>
      <c r="G281">
        <v>2014</v>
      </c>
    </row>
    <row r="282" spans="1:7" x14ac:dyDescent="0.2">
      <c r="A282" t="s">
        <v>22109</v>
      </c>
      <c r="B282">
        <v>75603089</v>
      </c>
      <c r="C282" t="s">
        <v>14117</v>
      </c>
      <c r="D282" s="59">
        <v>12.229695296978999</v>
      </c>
      <c r="E282">
        <v>492210</v>
      </c>
      <c r="F282" t="s">
        <v>10430</v>
      </c>
      <c r="G282">
        <v>2016</v>
      </c>
    </row>
    <row r="283" spans="1:7" x14ac:dyDescent="0.2">
      <c r="A283" t="s">
        <v>22122</v>
      </c>
      <c r="B283">
        <v>95258475</v>
      </c>
      <c r="C283" t="s">
        <v>14117</v>
      </c>
      <c r="D283" s="59">
        <v>12.229695296978999</v>
      </c>
      <c r="E283">
        <v>492212</v>
      </c>
      <c r="F283" t="s">
        <v>10437</v>
      </c>
      <c r="G283">
        <v>2016</v>
      </c>
    </row>
    <row r="284" spans="1:7" x14ac:dyDescent="0.2">
      <c r="A284" t="s">
        <v>22301</v>
      </c>
      <c r="B284">
        <v>68868239</v>
      </c>
      <c r="C284" t="s">
        <v>13955</v>
      </c>
      <c r="D284" s="59">
        <v>2.6561175782903002</v>
      </c>
      <c r="E284">
        <v>492480</v>
      </c>
      <c r="F284" t="s">
        <v>10443</v>
      </c>
      <c r="G284">
        <v>2014</v>
      </c>
    </row>
    <row r="285" spans="1:7" x14ac:dyDescent="0.2">
      <c r="A285" t="s">
        <v>22088</v>
      </c>
      <c r="B285">
        <v>16024809</v>
      </c>
      <c r="C285" t="s">
        <v>14180</v>
      </c>
      <c r="D285" s="59">
        <v>4</v>
      </c>
      <c r="E285">
        <v>492510</v>
      </c>
      <c r="F285" t="s">
        <v>10450</v>
      </c>
      <c r="G285">
        <v>2014</v>
      </c>
    </row>
    <row r="286" spans="1:7" x14ac:dyDescent="0.2">
      <c r="A286" t="s">
        <v>22088</v>
      </c>
      <c r="B286">
        <v>16024809</v>
      </c>
      <c r="C286" t="s">
        <v>14180</v>
      </c>
      <c r="D286" s="59">
        <v>0.92329545400254998</v>
      </c>
      <c r="E286">
        <v>492517</v>
      </c>
      <c r="F286" t="s">
        <v>10456</v>
      </c>
      <c r="G286">
        <v>2014</v>
      </c>
    </row>
    <row r="287" spans="1:7" x14ac:dyDescent="0.2">
      <c r="A287" t="s">
        <v>22080</v>
      </c>
      <c r="B287">
        <v>15806370</v>
      </c>
      <c r="C287" t="s">
        <v>14221</v>
      </c>
      <c r="D287" s="59">
        <v>0</v>
      </c>
      <c r="E287">
        <v>492690</v>
      </c>
      <c r="F287" t="s">
        <v>10466</v>
      </c>
      <c r="G287">
        <v>2014</v>
      </c>
    </row>
    <row r="288" spans="1:7" x14ac:dyDescent="0.2">
      <c r="A288" t="s">
        <v>22176</v>
      </c>
      <c r="B288">
        <v>89942798</v>
      </c>
      <c r="C288" t="s">
        <v>14621</v>
      </c>
      <c r="D288" s="59">
        <v>2.3997974247288001</v>
      </c>
      <c r="E288">
        <v>492788</v>
      </c>
      <c r="F288" t="s">
        <v>10474</v>
      </c>
      <c r="G288">
        <v>2014</v>
      </c>
    </row>
    <row r="289" spans="1:7" x14ac:dyDescent="0.2">
      <c r="A289" t="s">
        <v>22408</v>
      </c>
      <c r="B289">
        <v>25281532</v>
      </c>
      <c r="C289" t="s">
        <v>14232</v>
      </c>
      <c r="D289" s="59">
        <v>4</v>
      </c>
      <c r="E289">
        <v>492849</v>
      </c>
      <c r="F289" t="s">
        <v>10485</v>
      </c>
      <c r="G289">
        <v>2014</v>
      </c>
    </row>
    <row r="290" spans="1:7" x14ac:dyDescent="0.2">
      <c r="A290" t="s">
        <v>22097</v>
      </c>
      <c r="B290">
        <v>68427935</v>
      </c>
      <c r="C290" t="s">
        <v>14180</v>
      </c>
      <c r="D290" s="59">
        <v>0</v>
      </c>
      <c r="E290">
        <v>492876</v>
      </c>
      <c r="F290" t="s">
        <v>10493</v>
      </c>
      <c r="G290">
        <v>2014</v>
      </c>
    </row>
    <row r="291" spans="1:7" x14ac:dyDescent="0.2">
      <c r="A291" t="s">
        <v>22090</v>
      </c>
      <c r="B291">
        <v>10518777</v>
      </c>
      <c r="C291" t="s">
        <v>14180</v>
      </c>
      <c r="D291" s="59">
        <v>0</v>
      </c>
      <c r="E291">
        <v>492888</v>
      </c>
      <c r="F291" t="s">
        <v>10499</v>
      </c>
      <c r="G291">
        <v>2014</v>
      </c>
    </row>
    <row r="292" spans="1:7" x14ac:dyDescent="0.2">
      <c r="A292" t="s">
        <v>22097</v>
      </c>
      <c r="B292">
        <v>68427935</v>
      </c>
      <c r="C292" t="s">
        <v>14180</v>
      </c>
      <c r="D292" s="59">
        <v>0</v>
      </c>
      <c r="E292">
        <v>492888</v>
      </c>
      <c r="F292" t="s">
        <v>10499</v>
      </c>
      <c r="G292">
        <v>2014</v>
      </c>
    </row>
    <row r="293" spans="1:7" x14ac:dyDescent="0.2">
      <c r="A293" t="s">
        <v>22097</v>
      </c>
      <c r="B293">
        <v>68427935</v>
      </c>
      <c r="C293" t="s">
        <v>14180</v>
      </c>
      <c r="D293" s="59">
        <v>0</v>
      </c>
      <c r="E293">
        <v>492891</v>
      </c>
      <c r="F293" t="s">
        <v>10505</v>
      </c>
      <c r="G293">
        <v>2014</v>
      </c>
    </row>
    <row r="294" spans="1:7" x14ac:dyDescent="0.2">
      <c r="A294" t="s">
        <v>22090</v>
      </c>
      <c r="B294">
        <v>10518777</v>
      </c>
      <c r="C294" t="s">
        <v>14180</v>
      </c>
      <c r="D294" s="59">
        <v>0</v>
      </c>
      <c r="E294">
        <v>492891</v>
      </c>
      <c r="F294" t="s">
        <v>10505</v>
      </c>
      <c r="G294">
        <v>2014</v>
      </c>
    </row>
    <row r="295" spans="1:7" x14ac:dyDescent="0.2">
      <c r="A295" t="s">
        <v>22097</v>
      </c>
      <c r="B295">
        <v>68427935</v>
      </c>
      <c r="C295" t="s">
        <v>14180</v>
      </c>
      <c r="D295" s="59">
        <v>0</v>
      </c>
      <c r="E295">
        <v>492897</v>
      </c>
      <c r="F295" t="s">
        <v>10510</v>
      </c>
      <c r="G295">
        <v>2014</v>
      </c>
    </row>
    <row r="296" spans="1:7" x14ac:dyDescent="0.2">
      <c r="A296" t="s">
        <v>22090</v>
      </c>
      <c r="B296">
        <v>10518777</v>
      </c>
      <c r="C296" t="s">
        <v>14180</v>
      </c>
      <c r="D296" s="59">
        <v>0</v>
      </c>
      <c r="E296">
        <v>492897</v>
      </c>
      <c r="F296" t="s">
        <v>10510</v>
      </c>
      <c r="G296">
        <v>2014</v>
      </c>
    </row>
    <row r="297" spans="1:7" x14ac:dyDescent="0.2">
      <c r="A297" t="s">
        <v>22090</v>
      </c>
      <c r="B297">
        <v>10518777</v>
      </c>
      <c r="C297" t="s">
        <v>14180</v>
      </c>
      <c r="D297" s="59">
        <v>0</v>
      </c>
      <c r="E297">
        <v>492901</v>
      </c>
      <c r="F297" t="s">
        <v>10515</v>
      </c>
      <c r="G297">
        <v>2014</v>
      </c>
    </row>
    <row r="298" spans="1:7" x14ac:dyDescent="0.2">
      <c r="A298" t="s">
        <v>22097</v>
      </c>
      <c r="B298">
        <v>68427935</v>
      </c>
      <c r="C298" t="s">
        <v>14180</v>
      </c>
      <c r="D298" s="59">
        <v>0</v>
      </c>
      <c r="E298">
        <v>492901</v>
      </c>
      <c r="F298" t="s">
        <v>10515</v>
      </c>
      <c r="G298">
        <v>2014</v>
      </c>
    </row>
    <row r="299" spans="1:7" x14ac:dyDescent="0.2">
      <c r="A299" t="s">
        <v>22090</v>
      </c>
      <c r="B299">
        <v>10518777</v>
      </c>
      <c r="C299" t="s">
        <v>14180</v>
      </c>
      <c r="D299" s="59">
        <v>0</v>
      </c>
      <c r="E299">
        <v>492906</v>
      </c>
      <c r="F299" t="s">
        <v>10520</v>
      </c>
      <c r="G299">
        <v>2014</v>
      </c>
    </row>
    <row r="300" spans="1:7" x14ac:dyDescent="0.2">
      <c r="A300" t="s">
        <v>22097</v>
      </c>
      <c r="B300">
        <v>68427935</v>
      </c>
      <c r="C300" t="s">
        <v>14180</v>
      </c>
      <c r="D300" s="59">
        <v>0</v>
      </c>
      <c r="E300">
        <v>492906</v>
      </c>
      <c r="F300" t="s">
        <v>10520</v>
      </c>
      <c r="G300">
        <v>2014</v>
      </c>
    </row>
    <row r="301" spans="1:7" x14ac:dyDescent="0.2">
      <c r="A301" t="s">
        <v>22349</v>
      </c>
      <c r="B301">
        <v>44370218</v>
      </c>
      <c r="C301" t="s">
        <v>14161</v>
      </c>
      <c r="D301" s="59">
        <v>5.3122351565806003</v>
      </c>
      <c r="E301">
        <v>492969</v>
      </c>
      <c r="F301" t="s">
        <v>10526</v>
      </c>
      <c r="G301">
        <v>2014</v>
      </c>
    </row>
    <row r="302" spans="1:7" x14ac:dyDescent="0.2">
      <c r="A302" t="s">
        <v>22335</v>
      </c>
      <c r="B302">
        <v>44030715</v>
      </c>
      <c r="C302" t="s">
        <v>13983</v>
      </c>
      <c r="D302" s="59">
        <v>7.3002005697371004</v>
      </c>
      <c r="E302">
        <v>493009</v>
      </c>
      <c r="F302" t="s">
        <v>10536</v>
      </c>
      <c r="G302">
        <v>2014</v>
      </c>
    </row>
    <row r="303" spans="1:7" x14ac:dyDescent="0.2">
      <c r="A303" t="s">
        <v>22097</v>
      </c>
      <c r="B303">
        <v>68427935</v>
      </c>
      <c r="C303" t="s">
        <v>14180</v>
      </c>
      <c r="D303" s="59">
        <v>0</v>
      </c>
      <c r="E303">
        <v>493016</v>
      </c>
      <c r="F303" t="s">
        <v>10543</v>
      </c>
      <c r="G303">
        <v>2014</v>
      </c>
    </row>
    <row r="304" spans="1:7" x14ac:dyDescent="0.2">
      <c r="A304" t="s">
        <v>22097</v>
      </c>
      <c r="B304">
        <v>68427935</v>
      </c>
      <c r="C304" t="s">
        <v>14180</v>
      </c>
      <c r="D304" s="59">
        <v>0</v>
      </c>
      <c r="E304">
        <v>493022</v>
      </c>
      <c r="F304" t="s">
        <v>10551</v>
      </c>
      <c r="G304">
        <v>2014</v>
      </c>
    </row>
    <row r="305" spans="1:7" x14ac:dyDescent="0.2">
      <c r="A305" t="s">
        <v>22090</v>
      </c>
      <c r="B305">
        <v>10518777</v>
      </c>
      <c r="C305" t="s">
        <v>14180</v>
      </c>
      <c r="D305" s="59">
        <v>0</v>
      </c>
      <c r="E305">
        <v>493022</v>
      </c>
      <c r="F305" t="s">
        <v>10551</v>
      </c>
      <c r="G305">
        <v>2014</v>
      </c>
    </row>
    <row r="306" spans="1:7" x14ac:dyDescent="0.2">
      <c r="A306" t="s">
        <v>22097</v>
      </c>
      <c r="B306">
        <v>68427935</v>
      </c>
      <c r="C306" t="s">
        <v>14180</v>
      </c>
      <c r="D306" s="59">
        <v>0</v>
      </c>
      <c r="E306">
        <v>493031</v>
      </c>
      <c r="F306" t="s">
        <v>10557</v>
      </c>
      <c r="G306">
        <v>2014</v>
      </c>
    </row>
    <row r="307" spans="1:7" x14ac:dyDescent="0.2">
      <c r="A307" t="s">
        <v>22346</v>
      </c>
      <c r="B307">
        <v>96106168</v>
      </c>
      <c r="C307" t="s">
        <v>14161</v>
      </c>
      <c r="D307" s="59">
        <v>5.3122351565806003</v>
      </c>
      <c r="E307">
        <v>493040</v>
      </c>
      <c r="F307" t="s">
        <v>10563</v>
      </c>
      <c r="G307">
        <v>2014</v>
      </c>
    </row>
    <row r="308" spans="1:7" x14ac:dyDescent="0.2">
      <c r="A308" t="s">
        <v>22341</v>
      </c>
      <c r="B308">
        <v>55366607</v>
      </c>
      <c r="C308" t="s">
        <v>13983</v>
      </c>
      <c r="D308" s="59">
        <v>0.44245040504374999</v>
      </c>
      <c r="E308">
        <v>493064</v>
      </c>
      <c r="F308" t="s">
        <v>10569</v>
      </c>
      <c r="G308">
        <v>2014</v>
      </c>
    </row>
    <row r="309" spans="1:7" x14ac:dyDescent="0.2">
      <c r="A309" t="s">
        <v>22309</v>
      </c>
      <c r="B309">
        <v>43151695</v>
      </c>
      <c r="C309" t="s">
        <v>13983</v>
      </c>
      <c r="D309" s="59">
        <v>0.44245040504374999</v>
      </c>
      <c r="E309">
        <v>493064</v>
      </c>
      <c r="F309" t="s">
        <v>10569</v>
      </c>
      <c r="G309">
        <v>2014</v>
      </c>
    </row>
    <row r="310" spans="1:7" x14ac:dyDescent="0.2">
      <c r="A310" t="s">
        <v>22082</v>
      </c>
      <c r="B310">
        <v>31283387</v>
      </c>
      <c r="C310" t="s">
        <v>14221</v>
      </c>
      <c r="D310" s="59">
        <v>0</v>
      </c>
      <c r="E310">
        <v>493208</v>
      </c>
      <c r="F310" t="s">
        <v>10576</v>
      </c>
      <c r="G310">
        <v>2014</v>
      </c>
    </row>
    <row r="311" spans="1:7" x14ac:dyDescent="0.2">
      <c r="A311" t="s">
        <v>22078</v>
      </c>
      <c r="B311">
        <v>82361715</v>
      </c>
      <c r="C311" t="s">
        <v>14221</v>
      </c>
      <c r="D311" s="59">
        <v>0</v>
      </c>
      <c r="E311">
        <v>493216</v>
      </c>
      <c r="F311" t="s">
        <v>10582</v>
      </c>
      <c r="G311">
        <v>2014</v>
      </c>
    </row>
    <row r="312" spans="1:7" x14ac:dyDescent="0.2">
      <c r="A312" t="s">
        <v>22300</v>
      </c>
      <c r="B312">
        <v>38385651</v>
      </c>
      <c r="C312" t="s">
        <v>13955</v>
      </c>
      <c r="D312" s="59">
        <v>5.3122351565806003</v>
      </c>
      <c r="E312">
        <v>493221</v>
      </c>
      <c r="F312" t="s">
        <v>10591</v>
      </c>
      <c r="G312">
        <v>2014</v>
      </c>
    </row>
    <row r="313" spans="1:7" x14ac:dyDescent="0.2">
      <c r="A313" t="s">
        <v>22195</v>
      </c>
      <c r="B313">
        <v>33005015</v>
      </c>
      <c r="C313" t="s">
        <v>14002</v>
      </c>
      <c r="D313" s="59">
        <v>2</v>
      </c>
      <c r="E313">
        <v>493246</v>
      </c>
      <c r="F313" t="s">
        <v>10597</v>
      </c>
      <c r="G313">
        <v>2014</v>
      </c>
    </row>
    <row r="314" spans="1:7" x14ac:dyDescent="0.2">
      <c r="A314" t="s">
        <v>22204</v>
      </c>
      <c r="B314">
        <v>93686934</v>
      </c>
      <c r="C314" t="s">
        <v>14002</v>
      </c>
      <c r="D314" s="59">
        <v>2</v>
      </c>
      <c r="E314">
        <v>493246</v>
      </c>
      <c r="F314" t="s">
        <v>10597</v>
      </c>
      <c r="G314">
        <v>2014</v>
      </c>
    </row>
    <row r="315" spans="1:7" x14ac:dyDescent="0.2">
      <c r="A315" t="s">
        <v>22125</v>
      </c>
      <c r="B315">
        <v>40492690</v>
      </c>
      <c r="C315" t="s">
        <v>14117</v>
      </c>
      <c r="D315" s="59">
        <v>1.2559687456524999</v>
      </c>
      <c r="E315">
        <v>493262</v>
      </c>
      <c r="F315" t="s">
        <v>10604</v>
      </c>
      <c r="G315">
        <v>2014</v>
      </c>
    </row>
    <row r="316" spans="1:7" x14ac:dyDescent="0.2">
      <c r="A316" t="s">
        <v>22204</v>
      </c>
      <c r="B316">
        <v>93686934</v>
      </c>
      <c r="C316" t="s">
        <v>14002</v>
      </c>
      <c r="D316" s="59">
        <v>2.6666666666666998</v>
      </c>
      <c r="E316">
        <v>493263</v>
      </c>
      <c r="F316" t="s">
        <v>10610</v>
      </c>
      <c r="G316">
        <v>2014</v>
      </c>
    </row>
    <row r="317" spans="1:7" x14ac:dyDescent="0.2">
      <c r="A317" t="s">
        <v>22337</v>
      </c>
      <c r="B317">
        <v>43140016</v>
      </c>
      <c r="C317" t="s">
        <v>13983</v>
      </c>
      <c r="D317" s="59">
        <v>2.6561175782903002</v>
      </c>
      <c r="E317">
        <v>493296</v>
      </c>
      <c r="F317" t="s">
        <v>10616</v>
      </c>
      <c r="G317">
        <v>2014</v>
      </c>
    </row>
    <row r="318" spans="1:7" x14ac:dyDescent="0.2">
      <c r="A318" t="s">
        <v>22470</v>
      </c>
      <c r="B318">
        <v>71411680</v>
      </c>
      <c r="C318" t="s">
        <v>14061</v>
      </c>
      <c r="D318" s="59">
        <v>2.6561175782903002</v>
      </c>
      <c r="E318">
        <v>493296</v>
      </c>
      <c r="F318" t="s">
        <v>10616</v>
      </c>
      <c r="G318">
        <v>2014</v>
      </c>
    </row>
    <row r="319" spans="1:7" x14ac:dyDescent="0.2">
      <c r="A319" t="s">
        <v>22176</v>
      </c>
      <c r="B319">
        <v>89942798</v>
      </c>
      <c r="C319" t="s">
        <v>14621</v>
      </c>
      <c r="D319" s="59">
        <v>2.8259296777179999</v>
      </c>
      <c r="E319">
        <v>493410</v>
      </c>
      <c r="F319" t="s">
        <v>10624</v>
      </c>
      <c r="G319">
        <v>2014</v>
      </c>
    </row>
    <row r="320" spans="1:7" x14ac:dyDescent="0.2">
      <c r="A320" t="s">
        <v>22169</v>
      </c>
      <c r="B320">
        <v>29035745</v>
      </c>
      <c r="C320" t="s">
        <v>14621</v>
      </c>
      <c r="D320" s="59">
        <v>1.4129648388589999</v>
      </c>
      <c r="E320">
        <v>493459</v>
      </c>
      <c r="F320" t="s">
        <v>10630</v>
      </c>
      <c r="G320">
        <v>2014</v>
      </c>
    </row>
    <row r="321" spans="1:7" x14ac:dyDescent="0.2">
      <c r="A321" t="s">
        <v>22387</v>
      </c>
      <c r="B321">
        <v>68623570</v>
      </c>
      <c r="C321" t="s">
        <v>14033</v>
      </c>
      <c r="D321" s="59">
        <v>13.882406647681</v>
      </c>
      <c r="E321">
        <v>493531</v>
      </c>
      <c r="F321" t="s">
        <v>10636</v>
      </c>
      <c r="G321">
        <v>2014</v>
      </c>
    </row>
    <row r="322" spans="1:7" x14ac:dyDescent="0.2">
      <c r="A322" t="s">
        <v>22385</v>
      </c>
      <c r="B322">
        <v>24625498</v>
      </c>
      <c r="C322" t="s">
        <v>14033</v>
      </c>
      <c r="D322" s="59">
        <v>13.882406647681</v>
      </c>
      <c r="E322">
        <v>493531</v>
      </c>
      <c r="F322" t="s">
        <v>10636</v>
      </c>
      <c r="G322">
        <v>2014</v>
      </c>
    </row>
    <row r="323" spans="1:7" x14ac:dyDescent="0.2">
      <c r="A323" t="s">
        <v>22387</v>
      </c>
      <c r="B323">
        <v>68623570</v>
      </c>
      <c r="C323" t="s">
        <v>14033</v>
      </c>
      <c r="D323" s="59">
        <v>11.481588010886</v>
      </c>
      <c r="E323">
        <v>493620</v>
      </c>
      <c r="F323" t="s">
        <v>10643</v>
      </c>
      <c r="G323">
        <v>2014</v>
      </c>
    </row>
    <row r="324" spans="1:7" x14ac:dyDescent="0.2">
      <c r="A324" t="s">
        <v>22385</v>
      </c>
      <c r="B324">
        <v>24625498</v>
      </c>
      <c r="C324" t="s">
        <v>14033</v>
      </c>
      <c r="D324" s="59">
        <v>11.481588010886</v>
      </c>
      <c r="E324">
        <v>493620</v>
      </c>
      <c r="F324" t="s">
        <v>10643</v>
      </c>
      <c r="G324">
        <v>2014</v>
      </c>
    </row>
    <row r="325" spans="1:7" x14ac:dyDescent="0.2">
      <c r="A325" t="s">
        <v>22388</v>
      </c>
      <c r="B325">
        <v>77674811</v>
      </c>
      <c r="C325" t="s">
        <v>14033</v>
      </c>
      <c r="D325" s="59">
        <v>1.2339917020161</v>
      </c>
      <c r="E325">
        <v>493708</v>
      </c>
      <c r="F325" t="s">
        <v>10650</v>
      </c>
      <c r="G325">
        <v>2014</v>
      </c>
    </row>
    <row r="326" spans="1:7" x14ac:dyDescent="0.2">
      <c r="A326" t="s">
        <v>22389</v>
      </c>
      <c r="B326">
        <v>68270711</v>
      </c>
      <c r="C326" t="s">
        <v>14033</v>
      </c>
      <c r="D326" s="59">
        <v>1.2339917020161</v>
      </c>
      <c r="E326">
        <v>493708</v>
      </c>
      <c r="F326" t="s">
        <v>10650</v>
      </c>
      <c r="G326">
        <v>2014</v>
      </c>
    </row>
    <row r="327" spans="1:7" x14ac:dyDescent="0.2">
      <c r="A327" t="s">
        <v>22385</v>
      </c>
      <c r="B327">
        <v>24625498</v>
      </c>
      <c r="C327" t="s">
        <v>14033</v>
      </c>
      <c r="D327" s="59">
        <v>1.2339917020161</v>
      </c>
      <c r="E327">
        <v>493708</v>
      </c>
      <c r="F327" t="s">
        <v>10650</v>
      </c>
      <c r="G327">
        <v>2014</v>
      </c>
    </row>
    <row r="328" spans="1:7" x14ac:dyDescent="0.2">
      <c r="A328" t="s">
        <v>22385</v>
      </c>
      <c r="B328">
        <v>24625498</v>
      </c>
      <c r="C328" t="s">
        <v>14033</v>
      </c>
      <c r="D328" s="59">
        <v>13.882406647681</v>
      </c>
      <c r="E328">
        <v>493724</v>
      </c>
      <c r="F328" t="s">
        <v>10658</v>
      </c>
      <c r="G328">
        <v>2014</v>
      </c>
    </row>
    <row r="329" spans="1:7" x14ac:dyDescent="0.2">
      <c r="A329" t="s">
        <v>22384</v>
      </c>
      <c r="B329">
        <v>75498935</v>
      </c>
      <c r="C329" t="s">
        <v>14033</v>
      </c>
      <c r="D329" s="59">
        <v>13.882406647681</v>
      </c>
      <c r="E329">
        <v>493724</v>
      </c>
      <c r="F329" t="s">
        <v>10658</v>
      </c>
      <c r="G329">
        <v>2014</v>
      </c>
    </row>
    <row r="330" spans="1:7" x14ac:dyDescent="0.2">
      <c r="A330" t="s">
        <v>22388</v>
      </c>
      <c r="B330">
        <v>77674811</v>
      </c>
      <c r="C330" t="s">
        <v>14033</v>
      </c>
      <c r="D330" s="59">
        <v>13.882406647681</v>
      </c>
      <c r="E330">
        <v>493726</v>
      </c>
      <c r="F330" t="s">
        <v>10665</v>
      </c>
      <c r="G330">
        <v>2014</v>
      </c>
    </row>
    <row r="331" spans="1:7" x14ac:dyDescent="0.2">
      <c r="A331" t="s">
        <v>22389</v>
      </c>
      <c r="B331">
        <v>68270711</v>
      </c>
      <c r="C331" t="s">
        <v>14033</v>
      </c>
      <c r="D331" s="59">
        <v>13.882406647681</v>
      </c>
      <c r="E331">
        <v>493726</v>
      </c>
      <c r="F331" t="s">
        <v>10665</v>
      </c>
      <c r="G331">
        <v>2014</v>
      </c>
    </row>
    <row r="332" spans="1:7" x14ac:dyDescent="0.2">
      <c r="A332" t="s">
        <v>22384</v>
      </c>
      <c r="B332">
        <v>75498935</v>
      </c>
      <c r="C332" t="s">
        <v>14033</v>
      </c>
      <c r="D332" s="59">
        <v>1.8509875530241</v>
      </c>
      <c r="E332">
        <v>493731</v>
      </c>
      <c r="F332" t="s">
        <v>10672</v>
      </c>
      <c r="G332">
        <v>2014</v>
      </c>
    </row>
    <row r="333" spans="1:7" x14ac:dyDescent="0.2">
      <c r="A333" t="s">
        <v>22387</v>
      </c>
      <c r="B333">
        <v>68623570</v>
      </c>
      <c r="C333" t="s">
        <v>14033</v>
      </c>
      <c r="D333" s="59">
        <v>1.8509875530241</v>
      </c>
      <c r="E333">
        <v>493731</v>
      </c>
      <c r="F333" t="s">
        <v>10672</v>
      </c>
      <c r="G333">
        <v>2014</v>
      </c>
    </row>
    <row r="334" spans="1:7" x14ac:dyDescent="0.2">
      <c r="A334" t="s">
        <v>22166</v>
      </c>
      <c r="B334">
        <v>82858806</v>
      </c>
      <c r="C334" t="s">
        <v>14191</v>
      </c>
      <c r="D334" s="59">
        <v>1.5699609320656001</v>
      </c>
      <c r="E334">
        <v>493738</v>
      </c>
      <c r="F334" t="s">
        <v>10680</v>
      </c>
      <c r="G334">
        <v>2014</v>
      </c>
    </row>
    <row r="335" spans="1:7" x14ac:dyDescent="0.2">
      <c r="A335" t="s">
        <v>22191</v>
      </c>
      <c r="B335">
        <v>60818336</v>
      </c>
      <c r="C335" t="s">
        <v>14010</v>
      </c>
      <c r="D335" s="59">
        <v>0</v>
      </c>
      <c r="E335">
        <v>493792</v>
      </c>
      <c r="F335" t="s">
        <v>10685</v>
      </c>
      <c r="G335">
        <v>2014</v>
      </c>
    </row>
    <row r="336" spans="1:7" x14ac:dyDescent="0.2">
      <c r="A336" t="s">
        <v>22235</v>
      </c>
      <c r="B336">
        <v>11469298</v>
      </c>
      <c r="C336" t="s">
        <v>14061</v>
      </c>
      <c r="D336" s="59">
        <v>111.05925318145</v>
      </c>
      <c r="E336">
        <v>493833</v>
      </c>
      <c r="F336" t="s">
        <v>10692</v>
      </c>
      <c r="G336">
        <v>2014</v>
      </c>
    </row>
    <row r="337" spans="1:7" x14ac:dyDescent="0.2">
      <c r="A337" t="s">
        <v>22179</v>
      </c>
      <c r="B337">
        <v>53156356</v>
      </c>
      <c r="C337" t="s">
        <v>14010</v>
      </c>
      <c r="D337" s="59">
        <v>4</v>
      </c>
      <c r="E337">
        <v>493865</v>
      </c>
      <c r="F337" t="s">
        <v>10699</v>
      </c>
      <c r="G337">
        <v>2014</v>
      </c>
    </row>
    <row r="338" spans="1:7" x14ac:dyDescent="0.2">
      <c r="A338" t="s">
        <v>22245</v>
      </c>
      <c r="B338">
        <v>67653449</v>
      </c>
      <c r="C338" t="s">
        <v>13972</v>
      </c>
      <c r="D338" s="59">
        <v>4</v>
      </c>
      <c r="E338">
        <v>493884</v>
      </c>
      <c r="F338" t="s">
        <v>10705</v>
      </c>
      <c r="G338">
        <v>2014</v>
      </c>
    </row>
    <row r="339" spans="1:7" x14ac:dyDescent="0.2">
      <c r="A339" t="s">
        <v>22239</v>
      </c>
      <c r="B339">
        <v>33262438</v>
      </c>
      <c r="C339" t="s">
        <v>13972</v>
      </c>
      <c r="D339" s="59">
        <v>0</v>
      </c>
      <c r="E339">
        <v>493912</v>
      </c>
      <c r="F339" t="s">
        <v>10712</v>
      </c>
      <c r="G339">
        <v>2014</v>
      </c>
    </row>
    <row r="340" spans="1:7" x14ac:dyDescent="0.2">
      <c r="A340" t="s">
        <v>22274</v>
      </c>
      <c r="B340">
        <v>15554822</v>
      </c>
      <c r="C340" t="s">
        <v>13972</v>
      </c>
      <c r="D340" s="59">
        <v>0</v>
      </c>
      <c r="E340">
        <v>493917</v>
      </c>
      <c r="F340" t="s">
        <v>10718</v>
      </c>
      <c r="G340">
        <v>2014</v>
      </c>
    </row>
    <row r="341" spans="1:7" x14ac:dyDescent="0.2">
      <c r="A341" t="s">
        <v>22243</v>
      </c>
      <c r="B341">
        <v>36890359</v>
      </c>
      <c r="C341" t="s">
        <v>13972</v>
      </c>
      <c r="D341" s="59">
        <v>0</v>
      </c>
      <c r="E341">
        <v>493919</v>
      </c>
      <c r="F341" t="s">
        <v>10723</v>
      </c>
      <c r="G341">
        <v>2014</v>
      </c>
    </row>
    <row r="342" spans="1:7" x14ac:dyDescent="0.2">
      <c r="A342" t="s">
        <v>22255</v>
      </c>
      <c r="B342">
        <v>69421183</v>
      </c>
      <c r="C342" t="s">
        <v>13972</v>
      </c>
      <c r="D342" s="59">
        <v>0</v>
      </c>
      <c r="E342">
        <v>493922</v>
      </c>
      <c r="F342" t="s">
        <v>10728</v>
      </c>
      <c r="G342">
        <v>2014</v>
      </c>
    </row>
    <row r="343" spans="1:7" x14ac:dyDescent="0.2">
      <c r="A343" t="s">
        <v>22079</v>
      </c>
      <c r="B343">
        <v>30577278</v>
      </c>
      <c r="C343" t="s">
        <v>14221</v>
      </c>
      <c r="D343" s="59">
        <v>0</v>
      </c>
      <c r="E343">
        <v>493931</v>
      </c>
      <c r="F343" t="s">
        <v>10734</v>
      </c>
      <c r="G343">
        <v>2014</v>
      </c>
    </row>
    <row r="344" spans="1:7" x14ac:dyDescent="0.2">
      <c r="A344" t="s">
        <v>22279</v>
      </c>
      <c r="B344">
        <v>69704663</v>
      </c>
      <c r="C344" t="s">
        <v>15019</v>
      </c>
      <c r="D344" s="59">
        <v>0.39139824909762</v>
      </c>
      <c r="E344">
        <v>493937</v>
      </c>
      <c r="F344" t="s">
        <v>10741</v>
      </c>
      <c r="G344">
        <v>2014</v>
      </c>
    </row>
    <row r="345" spans="1:7" x14ac:dyDescent="0.2">
      <c r="A345" t="s">
        <v>22262</v>
      </c>
      <c r="B345">
        <v>48943850</v>
      </c>
      <c r="C345" t="s">
        <v>13972</v>
      </c>
      <c r="D345" s="59">
        <v>0</v>
      </c>
      <c r="E345">
        <v>494004</v>
      </c>
      <c r="F345" t="s">
        <v>10752</v>
      </c>
      <c r="G345">
        <v>2014</v>
      </c>
    </row>
    <row r="346" spans="1:7" x14ac:dyDescent="0.2">
      <c r="A346" t="s">
        <v>22244</v>
      </c>
      <c r="B346">
        <v>10083640</v>
      </c>
      <c r="C346" t="s">
        <v>13972</v>
      </c>
      <c r="D346" s="59">
        <v>0</v>
      </c>
      <c r="E346">
        <v>494021</v>
      </c>
      <c r="F346" t="s">
        <v>10758</v>
      </c>
      <c r="G346">
        <v>2014</v>
      </c>
    </row>
    <row r="347" spans="1:7" x14ac:dyDescent="0.2">
      <c r="A347" t="s">
        <v>22270</v>
      </c>
      <c r="B347">
        <v>41067627</v>
      </c>
      <c r="C347" t="s">
        <v>13972</v>
      </c>
      <c r="D347" s="59">
        <v>0</v>
      </c>
      <c r="E347">
        <v>494030</v>
      </c>
      <c r="F347" t="s">
        <v>10764</v>
      </c>
      <c r="G347">
        <v>2014</v>
      </c>
    </row>
    <row r="348" spans="1:7" x14ac:dyDescent="0.2">
      <c r="A348" t="s">
        <v>22260</v>
      </c>
      <c r="B348">
        <v>65679611</v>
      </c>
      <c r="C348" t="s">
        <v>13972</v>
      </c>
      <c r="D348" s="59">
        <v>0</v>
      </c>
      <c r="E348">
        <v>494045</v>
      </c>
      <c r="F348" t="s">
        <v>10770</v>
      </c>
      <c r="G348">
        <v>2014</v>
      </c>
    </row>
    <row r="349" spans="1:7" x14ac:dyDescent="0.2">
      <c r="A349" t="s">
        <v>22276</v>
      </c>
      <c r="B349">
        <v>34231653</v>
      </c>
      <c r="C349" t="s">
        <v>13972</v>
      </c>
      <c r="D349" s="59">
        <v>0</v>
      </c>
      <c r="E349">
        <v>494054</v>
      </c>
      <c r="F349" t="s">
        <v>10777</v>
      </c>
      <c r="G349">
        <v>2014</v>
      </c>
    </row>
    <row r="350" spans="1:7" x14ac:dyDescent="0.2">
      <c r="A350" t="s">
        <v>22271</v>
      </c>
      <c r="B350">
        <v>28168035</v>
      </c>
      <c r="C350" t="s">
        <v>13972</v>
      </c>
      <c r="D350" s="59">
        <v>0</v>
      </c>
      <c r="E350">
        <v>494061</v>
      </c>
      <c r="F350" t="s">
        <v>10782</v>
      </c>
      <c r="G350">
        <v>2014</v>
      </c>
    </row>
    <row r="351" spans="1:7" x14ac:dyDescent="0.2">
      <c r="A351" t="s">
        <v>22269</v>
      </c>
      <c r="B351">
        <v>89646785</v>
      </c>
      <c r="C351" t="s">
        <v>13972</v>
      </c>
      <c r="D351" s="59">
        <v>0</v>
      </c>
      <c r="E351">
        <v>494065</v>
      </c>
      <c r="F351" t="s">
        <v>10788</v>
      </c>
      <c r="G351">
        <v>2014</v>
      </c>
    </row>
    <row r="352" spans="1:7" x14ac:dyDescent="0.2">
      <c r="A352" t="s">
        <v>22237</v>
      </c>
      <c r="B352">
        <v>72361965</v>
      </c>
      <c r="C352" t="s">
        <v>13972</v>
      </c>
      <c r="D352" s="59">
        <v>0</v>
      </c>
      <c r="E352">
        <v>494082</v>
      </c>
      <c r="F352" t="s">
        <v>10794</v>
      </c>
      <c r="G352">
        <v>2014</v>
      </c>
    </row>
    <row r="353" spans="1:7" x14ac:dyDescent="0.2">
      <c r="A353" t="s">
        <v>22257</v>
      </c>
      <c r="B353">
        <v>78081893</v>
      </c>
      <c r="C353" t="s">
        <v>13972</v>
      </c>
      <c r="D353" s="59">
        <v>0</v>
      </c>
      <c r="E353">
        <v>494128</v>
      </c>
      <c r="F353" t="s">
        <v>10800</v>
      </c>
      <c r="G353">
        <v>2014</v>
      </c>
    </row>
    <row r="354" spans="1:7" x14ac:dyDescent="0.2">
      <c r="A354" t="s">
        <v>22244</v>
      </c>
      <c r="B354">
        <v>10083640</v>
      </c>
      <c r="C354" t="s">
        <v>13972</v>
      </c>
      <c r="D354" s="59">
        <v>0</v>
      </c>
      <c r="E354">
        <v>494138</v>
      </c>
      <c r="F354" t="s">
        <v>10806</v>
      </c>
      <c r="G354">
        <v>2014</v>
      </c>
    </row>
    <row r="355" spans="1:7" x14ac:dyDescent="0.2">
      <c r="A355" t="s">
        <v>22219</v>
      </c>
      <c r="B355">
        <v>62822604</v>
      </c>
      <c r="C355" t="s">
        <v>14061</v>
      </c>
      <c r="D355" s="59">
        <v>0</v>
      </c>
      <c r="E355">
        <v>494203</v>
      </c>
      <c r="F355" t="s">
        <v>10812</v>
      </c>
      <c r="G355">
        <v>2014</v>
      </c>
    </row>
    <row r="356" spans="1:7" x14ac:dyDescent="0.2">
      <c r="A356" t="s">
        <v>22279</v>
      </c>
      <c r="B356">
        <v>69704663</v>
      </c>
      <c r="C356" t="s">
        <v>15019</v>
      </c>
      <c r="D356" s="59">
        <v>0.11280256555826</v>
      </c>
      <c r="E356">
        <v>494246</v>
      </c>
      <c r="F356" t="s">
        <v>10819</v>
      </c>
      <c r="G356">
        <v>2014</v>
      </c>
    </row>
    <row r="357" spans="1:7" x14ac:dyDescent="0.2">
      <c r="A357" t="s">
        <v>22284</v>
      </c>
      <c r="B357">
        <v>29046834</v>
      </c>
      <c r="C357" t="s">
        <v>15019</v>
      </c>
      <c r="D357" s="59">
        <v>0</v>
      </c>
      <c r="E357">
        <v>494610</v>
      </c>
      <c r="F357" t="s">
        <v>10829</v>
      </c>
      <c r="G357">
        <v>2014</v>
      </c>
    </row>
    <row r="358" spans="1:7" x14ac:dyDescent="0.2">
      <c r="A358" t="s">
        <v>22081</v>
      </c>
      <c r="B358">
        <v>50175232</v>
      </c>
      <c r="C358" t="s">
        <v>14221</v>
      </c>
      <c r="D358" s="59">
        <v>1.0624470313161001</v>
      </c>
      <c r="E358">
        <v>495288</v>
      </c>
      <c r="F358" t="s">
        <v>10841</v>
      </c>
      <c r="G358">
        <v>2014</v>
      </c>
    </row>
    <row r="359" spans="1:7" x14ac:dyDescent="0.2">
      <c r="A359" t="s">
        <v>22097</v>
      </c>
      <c r="B359">
        <v>68427935</v>
      </c>
      <c r="C359" t="s">
        <v>14180</v>
      </c>
      <c r="D359" s="59">
        <v>8.3950004577637003</v>
      </c>
      <c r="E359">
        <v>122006</v>
      </c>
      <c r="F359" t="s">
        <v>944</v>
      </c>
      <c r="G359">
        <v>2010</v>
      </c>
    </row>
    <row r="360" spans="1:7" x14ac:dyDescent="0.2">
      <c r="A360" t="s">
        <v>22097</v>
      </c>
      <c r="B360">
        <v>68427935</v>
      </c>
      <c r="C360" t="s">
        <v>14180</v>
      </c>
      <c r="D360" s="59">
        <v>2.2530000209807999</v>
      </c>
      <c r="E360">
        <v>122009</v>
      </c>
      <c r="F360" t="s">
        <v>955</v>
      </c>
      <c r="G360">
        <v>2010</v>
      </c>
    </row>
    <row r="361" spans="1:7" x14ac:dyDescent="0.2">
      <c r="A361" t="s">
        <v>22149</v>
      </c>
      <c r="B361">
        <v>30891843</v>
      </c>
      <c r="C361" t="s">
        <v>14041</v>
      </c>
      <c r="D361" s="59">
        <v>11.079999923706</v>
      </c>
      <c r="E361">
        <v>122012</v>
      </c>
      <c r="F361" t="s">
        <v>964</v>
      </c>
      <c r="G361">
        <v>2010</v>
      </c>
    </row>
    <row r="362" spans="1:7" x14ac:dyDescent="0.2">
      <c r="A362" t="s">
        <v>22146</v>
      </c>
      <c r="B362">
        <v>72346367</v>
      </c>
      <c r="C362" t="s">
        <v>14041</v>
      </c>
      <c r="D362" s="59">
        <v>3.7039999961853001</v>
      </c>
      <c r="E362">
        <v>122013</v>
      </c>
      <c r="F362" t="s">
        <v>973</v>
      </c>
      <c r="G362">
        <v>2010</v>
      </c>
    </row>
    <row r="363" spans="1:7" x14ac:dyDescent="0.2">
      <c r="A363" t="s">
        <v>22153</v>
      </c>
      <c r="B363">
        <v>85825290</v>
      </c>
      <c r="C363" t="s">
        <v>14041</v>
      </c>
      <c r="D363" s="59">
        <v>2.8900001049042001</v>
      </c>
      <c r="E363">
        <v>122018</v>
      </c>
      <c r="F363" t="s">
        <v>984</v>
      </c>
      <c r="G363">
        <v>2010</v>
      </c>
    </row>
    <row r="364" spans="1:7" x14ac:dyDescent="0.2">
      <c r="A364" t="s">
        <v>22153</v>
      </c>
      <c r="B364">
        <v>85825290</v>
      </c>
      <c r="C364" t="s">
        <v>14041</v>
      </c>
      <c r="D364" s="59">
        <v>4.9239997863770002</v>
      </c>
      <c r="E364">
        <v>122019</v>
      </c>
      <c r="F364" t="s">
        <v>995</v>
      </c>
      <c r="G364">
        <v>2010</v>
      </c>
    </row>
    <row r="365" spans="1:7" x14ac:dyDescent="0.2">
      <c r="A365" t="s">
        <v>22233</v>
      </c>
      <c r="B365">
        <v>52799673</v>
      </c>
      <c r="C365" t="s">
        <v>14061</v>
      </c>
      <c r="D365" s="59">
        <v>43.198001861572003</v>
      </c>
      <c r="E365">
        <v>122021</v>
      </c>
      <c r="F365" t="s">
        <v>1004</v>
      </c>
      <c r="G365">
        <v>2010</v>
      </c>
    </row>
    <row r="366" spans="1:7" x14ac:dyDescent="0.2">
      <c r="A366" t="s">
        <v>22090</v>
      </c>
      <c r="B366">
        <v>10518777</v>
      </c>
      <c r="C366" t="s">
        <v>14180</v>
      </c>
      <c r="D366" s="59">
        <v>4.5060000419617001</v>
      </c>
      <c r="E366">
        <v>122027</v>
      </c>
      <c r="F366" t="s">
        <v>1013</v>
      </c>
      <c r="G366">
        <v>2010</v>
      </c>
    </row>
    <row r="367" spans="1:7" x14ac:dyDescent="0.2">
      <c r="A367" t="s">
        <v>22090</v>
      </c>
      <c r="B367">
        <v>10518777</v>
      </c>
      <c r="C367" t="s">
        <v>14180</v>
      </c>
      <c r="D367" s="59">
        <v>4.5060000419617001</v>
      </c>
      <c r="E367">
        <v>122030</v>
      </c>
      <c r="F367" t="s">
        <v>1020</v>
      </c>
      <c r="G367">
        <v>2010</v>
      </c>
    </row>
    <row r="368" spans="1:7" x14ac:dyDescent="0.2">
      <c r="A368" t="s">
        <v>22090</v>
      </c>
      <c r="B368">
        <v>10518777</v>
      </c>
      <c r="C368" t="s">
        <v>14180</v>
      </c>
      <c r="D368" s="59">
        <v>4.5060000419617001</v>
      </c>
      <c r="E368">
        <v>122031</v>
      </c>
      <c r="F368" t="s">
        <v>1026</v>
      </c>
      <c r="G368">
        <v>2010</v>
      </c>
    </row>
    <row r="369" spans="1:7" x14ac:dyDescent="0.2">
      <c r="A369" t="s">
        <v>22090</v>
      </c>
      <c r="B369">
        <v>10518777</v>
      </c>
      <c r="C369" t="s">
        <v>14180</v>
      </c>
      <c r="D369" s="59">
        <v>4.5060000419617001</v>
      </c>
      <c r="E369">
        <v>122032</v>
      </c>
      <c r="F369" t="s">
        <v>1031</v>
      </c>
      <c r="G369">
        <v>2010</v>
      </c>
    </row>
    <row r="370" spans="1:7" x14ac:dyDescent="0.2">
      <c r="A370" t="s">
        <v>22090</v>
      </c>
      <c r="B370">
        <v>10518777</v>
      </c>
      <c r="C370" t="s">
        <v>14180</v>
      </c>
      <c r="D370" s="59">
        <v>4.5060000419617001</v>
      </c>
      <c r="E370">
        <v>122054</v>
      </c>
      <c r="F370" t="s">
        <v>1036</v>
      </c>
      <c r="G370">
        <v>2010</v>
      </c>
    </row>
    <row r="371" spans="1:7" x14ac:dyDescent="0.2">
      <c r="A371" t="s">
        <v>22305</v>
      </c>
      <c r="B371">
        <v>73068672</v>
      </c>
      <c r="C371" t="s">
        <v>13955</v>
      </c>
      <c r="D371" s="59">
        <v>1.6460000276566</v>
      </c>
      <c r="E371">
        <v>122066</v>
      </c>
      <c r="F371" t="s">
        <v>1044</v>
      </c>
      <c r="G371">
        <v>2010</v>
      </c>
    </row>
    <row r="372" spans="1:7" x14ac:dyDescent="0.2">
      <c r="A372" t="s">
        <v>22305</v>
      </c>
      <c r="B372">
        <v>73068672</v>
      </c>
      <c r="C372" t="s">
        <v>13955</v>
      </c>
      <c r="D372" s="59">
        <v>1.2704999446869001</v>
      </c>
      <c r="E372">
        <v>122068</v>
      </c>
      <c r="F372" t="s">
        <v>1054</v>
      </c>
      <c r="G372">
        <v>2010</v>
      </c>
    </row>
    <row r="373" spans="1:7" x14ac:dyDescent="0.2">
      <c r="A373" t="s">
        <v>22292</v>
      </c>
      <c r="B373">
        <v>47439523</v>
      </c>
      <c r="C373" t="s">
        <v>13955</v>
      </c>
      <c r="D373" s="59">
        <v>1.2704999446869001</v>
      </c>
      <c r="E373">
        <v>122068</v>
      </c>
      <c r="F373" t="s">
        <v>1054</v>
      </c>
      <c r="G373">
        <v>2010</v>
      </c>
    </row>
    <row r="374" spans="1:7" x14ac:dyDescent="0.2">
      <c r="A374" t="s">
        <v>22192</v>
      </c>
      <c r="B374">
        <v>49776308</v>
      </c>
      <c r="C374" t="s">
        <v>14010</v>
      </c>
      <c r="D374" s="59">
        <v>0</v>
      </c>
      <c r="E374">
        <v>122069</v>
      </c>
      <c r="F374" t="s">
        <v>1064</v>
      </c>
      <c r="G374">
        <v>2010</v>
      </c>
    </row>
    <row r="375" spans="1:7" x14ac:dyDescent="0.2">
      <c r="A375" t="s">
        <v>22305</v>
      </c>
      <c r="B375">
        <v>73068672</v>
      </c>
      <c r="C375" t="s">
        <v>13955</v>
      </c>
      <c r="D375" s="59">
        <v>0</v>
      </c>
      <c r="E375">
        <v>122072</v>
      </c>
      <c r="F375" t="s">
        <v>1073</v>
      </c>
      <c r="G375">
        <v>2010</v>
      </c>
    </row>
    <row r="376" spans="1:7" x14ac:dyDescent="0.2">
      <c r="A376" t="s">
        <v>22306</v>
      </c>
      <c r="B376">
        <v>88474650</v>
      </c>
      <c r="C376" t="s">
        <v>13955</v>
      </c>
      <c r="D376" s="59">
        <v>5.3994998931884997</v>
      </c>
      <c r="E376">
        <v>122074</v>
      </c>
      <c r="F376" t="s">
        <v>1083</v>
      </c>
      <c r="G376">
        <v>2010</v>
      </c>
    </row>
    <row r="377" spans="1:7" x14ac:dyDescent="0.2">
      <c r="A377" t="s">
        <v>22305</v>
      </c>
      <c r="B377">
        <v>73068672</v>
      </c>
      <c r="C377" t="s">
        <v>13955</v>
      </c>
      <c r="D377" s="59">
        <v>5.3994998931884997</v>
      </c>
      <c r="E377">
        <v>122074</v>
      </c>
      <c r="F377" t="s">
        <v>1083</v>
      </c>
      <c r="G377">
        <v>2010</v>
      </c>
    </row>
    <row r="378" spans="1:7" x14ac:dyDescent="0.2">
      <c r="A378" t="s">
        <v>22305</v>
      </c>
      <c r="B378">
        <v>73068672</v>
      </c>
      <c r="C378" t="s">
        <v>13955</v>
      </c>
      <c r="D378" s="59">
        <v>10.798999786376999</v>
      </c>
      <c r="E378">
        <v>122076</v>
      </c>
      <c r="F378" t="s">
        <v>1089</v>
      </c>
      <c r="G378">
        <v>2010</v>
      </c>
    </row>
    <row r="379" spans="1:7" x14ac:dyDescent="0.2">
      <c r="A379" t="s">
        <v>22305</v>
      </c>
      <c r="B379">
        <v>73068672</v>
      </c>
      <c r="C379" t="s">
        <v>13955</v>
      </c>
      <c r="D379" s="59">
        <v>3.0859999656677002</v>
      </c>
      <c r="E379">
        <v>122084</v>
      </c>
      <c r="F379" t="s">
        <v>1094</v>
      </c>
      <c r="G379">
        <v>2010</v>
      </c>
    </row>
    <row r="380" spans="1:7" x14ac:dyDescent="0.2">
      <c r="A380" t="s">
        <v>22305</v>
      </c>
      <c r="B380">
        <v>73068672</v>
      </c>
      <c r="C380" t="s">
        <v>13955</v>
      </c>
      <c r="D380" s="59">
        <v>2.0940001010895002</v>
      </c>
      <c r="E380">
        <v>122086</v>
      </c>
      <c r="F380" t="s">
        <v>1102</v>
      </c>
      <c r="G380">
        <v>2010</v>
      </c>
    </row>
    <row r="381" spans="1:7" x14ac:dyDescent="0.2">
      <c r="A381" t="s">
        <v>22103</v>
      </c>
      <c r="B381">
        <v>52104688</v>
      </c>
      <c r="C381" t="s">
        <v>14117</v>
      </c>
      <c r="D381" s="59">
        <v>11.079999923706</v>
      </c>
      <c r="E381">
        <v>122099</v>
      </c>
      <c r="F381" t="s">
        <v>1107</v>
      </c>
      <c r="G381">
        <v>2010</v>
      </c>
    </row>
    <row r="382" spans="1:7" x14ac:dyDescent="0.2">
      <c r="A382" t="s">
        <v>22103</v>
      </c>
      <c r="B382">
        <v>52104688</v>
      </c>
      <c r="C382" t="s">
        <v>14117</v>
      </c>
      <c r="D382" s="59">
        <v>10.798999786376999</v>
      </c>
      <c r="E382">
        <v>122101</v>
      </c>
      <c r="F382" t="s">
        <v>1113</v>
      </c>
      <c r="G382">
        <v>2010</v>
      </c>
    </row>
    <row r="383" spans="1:7" x14ac:dyDescent="0.2">
      <c r="A383" t="s">
        <v>22368</v>
      </c>
      <c r="B383">
        <v>46468632</v>
      </c>
      <c r="C383" t="s">
        <v>15752</v>
      </c>
      <c r="D383" s="59">
        <v>0</v>
      </c>
      <c r="E383">
        <v>122136</v>
      </c>
      <c r="F383" t="s">
        <v>1118</v>
      </c>
      <c r="G383">
        <v>2010</v>
      </c>
    </row>
    <row r="384" spans="1:7" x14ac:dyDescent="0.2">
      <c r="A384" t="s">
        <v>22368</v>
      </c>
      <c r="B384">
        <v>46468632</v>
      </c>
      <c r="C384" t="s">
        <v>15752</v>
      </c>
      <c r="D384" s="59">
        <v>0</v>
      </c>
      <c r="E384">
        <v>122142</v>
      </c>
      <c r="F384" t="s">
        <v>1124</v>
      </c>
      <c r="G384">
        <v>2010</v>
      </c>
    </row>
    <row r="385" spans="1:7" x14ac:dyDescent="0.2">
      <c r="A385" t="s">
        <v>22289</v>
      </c>
      <c r="B385">
        <v>19318174</v>
      </c>
      <c r="C385" t="s">
        <v>15019</v>
      </c>
      <c r="D385" s="59">
        <v>0</v>
      </c>
      <c r="E385">
        <v>122156</v>
      </c>
      <c r="F385" t="s">
        <v>1129</v>
      </c>
      <c r="G385">
        <v>2010</v>
      </c>
    </row>
    <row r="386" spans="1:7" x14ac:dyDescent="0.2">
      <c r="A386" t="s">
        <v>22288</v>
      </c>
      <c r="B386">
        <v>61600451</v>
      </c>
      <c r="C386" t="s">
        <v>15019</v>
      </c>
      <c r="D386" s="59">
        <v>0</v>
      </c>
      <c r="E386">
        <v>122156</v>
      </c>
      <c r="F386" t="s">
        <v>1129</v>
      </c>
      <c r="G386">
        <v>2010</v>
      </c>
    </row>
    <row r="387" spans="1:7" x14ac:dyDescent="0.2">
      <c r="A387" t="s">
        <v>22289</v>
      </c>
      <c r="B387">
        <v>19318174</v>
      </c>
      <c r="C387" t="s">
        <v>15019</v>
      </c>
      <c r="D387" s="59">
        <v>0.74099999666215</v>
      </c>
      <c r="E387">
        <v>122158</v>
      </c>
      <c r="F387" t="s">
        <v>1138</v>
      </c>
      <c r="G387">
        <v>2010</v>
      </c>
    </row>
    <row r="388" spans="1:7" x14ac:dyDescent="0.2">
      <c r="A388" t="s">
        <v>22475</v>
      </c>
      <c r="B388">
        <v>53466620</v>
      </c>
      <c r="C388" t="s">
        <v>15019</v>
      </c>
      <c r="D388" s="59">
        <v>0.74099999666215</v>
      </c>
      <c r="E388">
        <v>122158</v>
      </c>
      <c r="F388" t="s">
        <v>1138</v>
      </c>
      <c r="G388">
        <v>2010</v>
      </c>
    </row>
    <row r="389" spans="1:7" x14ac:dyDescent="0.2">
      <c r="A389" t="s">
        <v>22105</v>
      </c>
      <c r="B389">
        <v>15773577</v>
      </c>
      <c r="C389" t="s">
        <v>14117</v>
      </c>
      <c r="D389" s="59">
        <v>22.159999847411999</v>
      </c>
      <c r="E389">
        <v>122220</v>
      </c>
      <c r="F389" t="s">
        <v>1144</v>
      </c>
      <c r="G389">
        <v>2010</v>
      </c>
    </row>
    <row r="390" spans="1:7" x14ac:dyDescent="0.2">
      <c r="A390" t="s">
        <v>22185</v>
      </c>
      <c r="B390">
        <v>82663942</v>
      </c>
      <c r="C390" t="s">
        <v>14010</v>
      </c>
      <c r="D390" s="59">
        <v>10.798999786376999</v>
      </c>
      <c r="E390">
        <v>122250</v>
      </c>
      <c r="F390" t="s">
        <v>1874</v>
      </c>
      <c r="G390">
        <v>2011</v>
      </c>
    </row>
    <row r="391" spans="1:7" x14ac:dyDescent="0.2">
      <c r="A391" t="s">
        <v>22134</v>
      </c>
      <c r="B391">
        <v>74755542</v>
      </c>
      <c r="C391" t="s">
        <v>14041</v>
      </c>
      <c r="D391" s="59">
        <v>1.6610000133514</v>
      </c>
      <c r="E391">
        <v>122355</v>
      </c>
      <c r="F391" t="s">
        <v>1154</v>
      </c>
      <c r="G391">
        <v>2010</v>
      </c>
    </row>
    <row r="392" spans="1:7" x14ac:dyDescent="0.2">
      <c r="A392" t="s">
        <v>22153</v>
      </c>
      <c r="B392">
        <v>85825290</v>
      </c>
      <c r="C392" t="s">
        <v>14041</v>
      </c>
      <c r="D392" s="59">
        <v>3.4089999198914001</v>
      </c>
      <c r="E392">
        <v>122359</v>
      </c>
      <c r="F392" t="s">
        <v>1164</v>
      </c>
      <c r="G392">
        <v>2010</v>
      </c>
    </row>
    <row r="393" spans="1:7" x14ac:dyDescent="0.2">
      <c r="A393" t="s">
        <v>22153</v>
      </c>
      <c r="B393">
        <v>85825290</v>
      </c>
      <c r="C393" t="s">
        <v>14041</v>
      </c>
      <c r="D393" s="59">
        <v>0.80299997329712003</v>
      </c>
      <c r="E393">
        <v>122365</v>
      </c>
      <c r="F393" t="s">
        <v>1171</v>
      </c>
      <c r="G393">
        <v>2010</v>
      </c>
    </row>
    <row r="394" spans="1:7" x14ac:dyDescent="0.2">
      <c r="A394" t="s">
        <v>22094</v>
      </c>
      <c r="B394">
        <v>75731615</v>
      </c>
      <c r="C394" t="s">
        <v>14180</v>
      </c>
      <c r="D394" s="59">
        <v>5.7600002288818004</v>
      </c>
      <c r="E394">
        <v>122400</v>
      </c>
      <c r="F394" t="s">
        <v>1180</v>
      </c>
      <c r="G394">
        <v>2010</v>
      </c>
    </row>
    <row r="395" spans="1:7" x14ac:dyDescent="0.2">
      <c r="A395" t="s">
        <v>22105</v>
      </c>
      <c r="B395">
        <v>15773577</v>
      </c>
      <c r="C395" t="s">
        <v>14117</v>
      </c>
      <c r="D395" s="59">
        <v>10.798999786376999</v>
      </c>
      <c r="E395">
        <v>122419</v>
      </c>
      <c r="F395" t="s">
        <v>1195</v>
      </c>
      <c r="G395">
        <v>2010</v>
      </c>
    </row>
    <row r="396" spans="1:7" x14ac:dyDescent="0.2">
      <c r="A396" t="s">
        <v>22385</v>
      </c>
      <c r="B396">
        <v>24625498</v>
      </c>
      <c r="C396" t="s">
        <v>14033</v>
      </c>
      <c r="D396" s="59">
        <v>14.399333953857001</v>
      </c>
      <c r="E396">
        <v>122431</v>
      </c>
      <c r="F396" t="s">
        <v>1200</v>
      </c>
      <c r="G396">
        <v>2010</v>
      </c>
    </row>
    <row r="397" spans="1:7" x14ac:dyDescent="0.2">
      <c r="A397" t="s">
        <v>22384</v>
      </c>
      <c r="B397">
        <v>75498935</v>
      </c>
      <c r="C397" t="s">
        <v>14033</v>
      </c>
      <c r="D397" s="59">
        <v>14.399333953857001</v>
      </c>
      <c r="E397">
        <v>122431</v>
      </c>
      <c r="F397" t="s">
        <v>1200</v>
      </c>
      <c r="G397">
        <v>2010</v>
      </c>
    </row>
    <row r="398" spans="1:7" x14ac:dyDescent="0.2">
      <c r="A398" t="s">
        <v>22386</v>
      </c>
      <c r="B398">
        <v>41086608</v>
      </c>
      <c r="C398" t="s">
        <v>14033</v>
      </c>
      <c r="D398" s="59">
        <v>14.399333953857001</v>
      </c>
      <c r="E398">
        <v>122431</v>
      </c>
      <c r="F398" t="s">
        <v>1200</v>
      </c>
      <c r="G398">
        <v>2010</v>
      </c>
    </row>
    <row r="399" spans="1:7" x14ac:dyDescent="0.2">
      <c r="A399" t="s">
        <v>22105</v>
      </c>
      <c r="B399">
        <v>15773577</v>
      </c>
      <c r="C399" t="s">
        <v>14117</v>
      </c>
      <c r="D399" s="59">
        <v>44.319000244141002</v>
      </c>
      <c r="E399">
        <v>122465</v>
      </c>
      <c r="F399" t="s">
        <v>1208</v>
      </c>
      <c r="G399">
        <v>2010</v>
      </c>
    </row>
    <row r="400" spans="1:7" x14ac:dyDescent="0.2">
      <c r="A400" t="s">
        <v>22470</v>
      </c>
      <c r="B400">
        <v>71411680</v>
      </c>
      <c r="C400" t="s">
        <v>14061</v>
      </c>
      <c r="D400" s="59">
        <v>10.798999786376999</v>
      </c>
      <c r="E400">
        <v>122479</v>
      </c>
      <c r="F400" t="s">
        <v>1215</v>
      </c>
      <c r="G400">
        <v>2010</v>
      </c>
    </row>
    <row r="401" spans="1:7" x14ac:dyDescent="0.2">
      <c r="A401" t="s">
        <v>22470</v>
      </c>
      <c r="B401">
        <v>71411680</v>
      </c>
      <c r="C401" t="s">
        <v>14061</v>
      </c>
      <c r="D401" s="59">
        <v>1.0540000200271999</v>
      </c>
      <c r="E401">
        <v>122490</v>
      </c>
      <c r="F401" t="s">
        <v>1221</v>
      </c>
      <c r="G401">
        <v>2010</v>
      </c>
    </row>
    <row r="402" spans="1:7" x14ac:dyDescent="0.2">
      <c r="A402" t="s">
        <v>22217</v>
      </c>
      <c r="B402">
        <v>67641775</v>
      </c>
      <c r="C402" t="s">
        <v>14061</v>
      </c>
      <c r="D402" s="59">
        <v>43.198001861572003</v>
      </c>
      <c r="E402">
        <v>122497</v>
      </c>
      <c r="F402" t="s">
        <v>1230</v>
      </c>
      <c r="G402">
        <v>2010</v>
      </c>
    </row>
    <row r="403" spans="1:7" x14ac:dyDescent="0.2">
      <c r="A403" t="s">
        <v>22169</v>
      </c>
      <c r="B403">
        <v>29035745</v>
      </c>
      <c r="C403" t="s">
        <v>14621</v>
      </c>
      <c r="D403" s="59">
        <v>1.4529999494553001</v>
      </c>
      <c r="E403">
        <v>122518</v>
      </c>
      <c r="F403" t="s">
        <v>1244</v>
      </c>
      <c r="G403">
        <v>2010</v>
      </c>
    </row>
    <row r="404" spans="1:7" x14ac:dyDescent="0.2">
      <c r="A404" s="57" t="s">
        <v>22469</v>
      </c>
      <c r="B404">
        <v>23802296</v>
      </c>
      <c r="C404" t="s">
        <v>14041</v>
      </c>
      <c r="D404" s="59">
        <v>33.238998413086001</v>
      </c>
      <c r="E404">
        <v>122730</v>
      </c>
      <c r="F404" t="s">
        <v>1254</v>
      </c>
      <c r="G404">
        <v>2010</v>
      </c>
    </row>
    <row r="405" spans="1:7" x14ac:dyDescent="0.2">
      <c r="A405" s="57" t="s">
        <v>22469</v>
      </c>
      <c r="B405">
        <v>23802296</v>
      </c>
      <c r="C405" t="s">
        <v>14041</v>
      </c>
      <c r="D405" s="59">
        <v>0.41699999570847002</v>
      </c>
      <c r="E405">
        <v>122733</v>
      </c>
      <c r="F405" t="s">
        <v>1264</v>
      </c>
      <c r="G405">
        <v>2010</v>
      </c>
    </row>
    <row r="406" spans="1:7" x14ac:dyDescent="0.2">
      <c r="A406" s="57" t="s">
        <v>22469</v>
      </c>
      <c r="B406">
        <v>23802296</v>
      </c>
      <c r="C406" t="s">
        <v>14041</v>
      </c>
      <c r="D406" s="59">
        <v>0.75</v>
      </c>
      <c r="E406">
        <v>122738</v>
      </c>
      <c r="F406" t="s">
        <v>1273</v>
      </c>
      <c r="G406">
        <v>2010</v>
      </c>
    </row>
    <row r="407" spans="1:7" x14ac:dyDescent="0.2">
      <c r="A407" s="57" t="s">
        <v>22469</v>
      </c>
      <c r="B407">
        <v>23802296</v>
      </c>
      <c r="C407" t="s">
        <v>14041</v>
      </c>
      <c r="D407" s="59">
        <v>3.1659998893738002</v>
      </c>
      <c r="E407">
        <v>122740</v>
      </c>
      <c r="F407" t="s">
        <v>1279</v>
      </c>
      <c r="G407">
        <v>2010</v>
      </c>
    </row>
    <row r="408" spans="1:7" x14ac:dyDescent="0.2">
      <c r="A408" t="s">
        <v>22305</v>
      </c>
      <c r="B408">
        <v>73068672</v>
      </c>
      <c r="C408" t="s">
        <v>13955</v>
      </c>
      <c r="D408" s="59">
        <v>8.6394996643068005</v>
      </c>
      <c r="E408">
        <v>122756</v>
      </c>
      <c r="F408" t="s">
        <v>1285</v>
      </c>
      <c r="G408">
        <v>2010</v>
      </c>
    </row>
    <row r="409" spans="1:7" x14ac:dyDescent="0.2">
      <c r="A409" t="s">
        <v>22300</v>
      </c>
      <c r="B409">
        <v>38385651</v>
      </c>
      <c r="C409" t="s">
        <v>13955</v>
      </c>
      <c r="D409" s="59">
        <v>8.6394996643068005</v>
      </c>
      <c r="E409">
        <v>122756</v>
      </c>
      <c r="F409" t="s">
        <v>1285</v>
      </c>
      <c r="G409">
        <v>2010</v>
      </c>
    </row>
    <row r="410" spans="1:7" x14ac:dyDescent="0.2">
      <c r="A410" t="s">
        <v>22474</v>
      </c>
      <c r="B410">
        <v>54446353</v>
      </c>
      <c r="C410" t="s">
        <v>13955</v>
      </c>
      <c r="D410" s="59">
        <v>8.6394996643068005</v>
      </c>
      <c r="E410">
        <v>122756</v>
      </c>
      <c r="F410" t="s">
        <v>1285</v>
      </c>
      <c r="G410">
        <v>2010</v>
      </c>
    </row>
    <row r="411" spans="1:7" x14ac:dyDescent="0.2">
      <c r="A411" t="s">
        <v>22292</v>
      </c>
      <c r="B411">
        <v>47439523</v>
      </c>
      <c r="C411" t="s">
        <v>13955</v>
      </c>
      <c r="D411" s="59">
        <v>8.6394996643068005</v>
      </c>
      <c r="E411">
        <v>122756</v>
      </c>
      <c r="F411" t="s">
        <v>1285</v>
      </c>
      <c r="G411">
        <v>2010</v>
      </c>
    </row>
    <row r="412" spans="1:7" x14ac:dyDescent="0.2">
      <c r="A412" t="s">
        <v>22306</v>
      </c>
      <c r="B412">
        <v>88474650</v>
      </c>
      <c r="C412" t="s">
        <v>13955</v>
      </c>
      <c r="D412" s="59">
        <v>10.798999786376999</v>
      </c>
      <c r="E412">
        <v>122813</v>
      </c>
      <c r="F412" t="s">
        <v>1293</v>
      </c>
      <c r="G412">
        <v>2010</v>
      </c>
    </row>
    <row r="413" spans="1:7" x14ac:dyDescent="0.2">
      <c r="A413" t="s">
        <v>22388</v>
      </c>
      <c r="B413">
        <v>77674811</v>
      </c>
      <c r="C413" t="s">
        <v>14033</v>
      </c>
      <c r="D413" s="59">
        <v>21.599000930786001</v>
      </c>
      <c r="E413">
        <v>122827</v>
      </c>
      <c r="F413" t="s">
        <v>1299</v>
      </c>
      <c r="G413">
        <v>2010</v>
      </c>
    </row>
    <row r="414" spans="1:7" x14ac:dyDescent="0.2">
      <c r="A414" t="s">
        <v>22389</v>
      </c>
      <c r="B414">
        <v>68270711</v>
      </c>
      <c r="C414" t="s">
        <v>14033</v>
      </c>
      <c r="D414" s="59">
        <v>21.599000930786001</v>
      </c>
      <c r="E414">
        <v>122827</v>
      </c>
      <c r="F414" t="s">
        <v>1299</v>
      </c>
      <c r="G414">
        <v>2010</v>
      </c>
    </row>
    <row r="415" spans="1:7" x14ac:dyDescent="0.2">
      <c r="A415" t="s">
        <v>22350</v>
      </c>
      <c r="B415">
        <v>44786693</v>
      </c>
      <c r="C415" t="s">
        <v>14161</v>
      </c>
      <c r="D415" s="59">
        <v>0.68000000715256004</v>
      </c>
      <c r="E415">
        <v>123007</v>
      </c>
      <c r="F415" t="s">
        <v>1321</v>
      </c>
      <c r="G415">
        <v>2010</v>
      </c>
    </row>
    <row r="416" spans="1:7" x14ac:dyDescent="0.2">
      <c r="A416" t="s">
        <v>22116</v>
      </c>
      <c r="B416">
        <v>62443417</v>
      </c>
      <c r="C416" t="s">
        <v>14117</v>
      </c>
      <c r="D416" s="59">
        <v>11.079999923706</v>
      </c>
      <c r="E416">
        <v>123014</v>
      </c>
      <c r="F416" t="s">
        <v>1332</v>
      </c>
      <c r="G416">
        <v>2010</v>
      </c>
    </row>
    <row r="417" spans="1:7" x14ac:dyDescent="0.2">
      <c r="A417" t="s">
        <v>22355</v>
      </c>
      <c r="B417">
        <v>95167070</v>
      </c>
      <c r="C417" t="s">
        <v>14239</v>
      </c>
      <c r="D417" s="59">
        <v>7.1999998092651003</v>
      </c>
      <c r="E417">
        <v>123055</v>
      </c>
      <c r="F417" t="s">
        <v>1338</v>
      </c>
      <c r="G417">
        <v>2010</v>
      </c>
    </row>
    <row r="418" spans="1:7" x14ac:dyDescent="0.2">
      <c r="A418" t="s">
        <v>22113</v>
      </c>
      <c r="B418">
        <v>73851668</v>
      </c>
      <c r="C418" t="s">
        <v>14117</v>
      </c>
      <c r="D418" s="59">
        <v>11.079999923706</v>
      </c>
      <c r="E418">
        <v>123127</v>
      </c>
      <c r="F418" t="s">
        <v>1343</v>
      </c>
      <c r="G418">
        <v>2010</v>
      </c>
    </row>
    <row r="419" spans="1:7" x14ac:dyDescent="0.2">
      <c r="A419" t="s">
        <v>22173</v>
      </c>
      <c r="B419">
        <v>90810507</v>
      </c>
      <c r="C419" t="s">
        <v>14621</v>
      </c>
      <c r="D419" s="59">
        <v>11.079999923706</v>
      </c>
      <c r="E419">
        <v>123168</v>
      </c>
      <c r="F419" t="s">
        <v>1349</v>
      </c>
      <c r="G419">
        <v>2010</v>
      </c>
    </row>
    <row r="420" spans="1:7" x14ac:dyDescent="0.2">
      <c r="A420" t="s">
        <v>22157</v>
      </c>
      <c r="B420">
        <v>86597354</v>
      </c>
      <c r="C420" t="s">
        <v>14041</v>
      </c>
      <c r="D420" s="59">
        <v>0.17800000309944</v>
      </c>
      <c r="E420">
        <v>123183</v>
      </c>
      <c r="F420" t="s">
        <v>1359</v>
      </c>
      <c r="G420">
        <v>2010</v>
      </c>
    </row>
    <row r="421" spans="1:7" x14ac:dyDescent="0.2">
      <c r="A421" t="s">
        <v>22157</v>
      </c>
      <c r="B421">
        <v>86597354</v>
      </c>
      <c r="C421" t="s">
        <v>14041</v>
      </c>
      <c r="D421" s="59">
        <v>0.17800000309944</v>
      </c>
      <c r="E421">
        <v>123184</v>
      </c>
      <c r="F421" t="s">
        <v>1368</v>
      </c>
      <c r="G421">
        <v>2010</v>
      </c>
    </row>
    <row r="422" spans="1:7" x14ac:dyDescent="0.2">
      <c r="A422" t="s">
        <v>22157</v>
      </c>
      <c r="B422">
        <v>86597354</v>
      </c>
      <c r="C422" t="s">
        <v>14041</v>
      </c>
      <c r="D422" s="59">
        <v>0.30099999904633001</v>
      </c>
      <c r="E422">
        <v>123185</v>
      </c>
      <c r="F422" t="s">
        <v>1376</v>
      </c>
      <c r="G422">
        <v>2010</v>
      </c>
    </row>
    <row r="423" spans="1:7" x14ac:dyDescent="0.2">
      <c r="A423" t="s">
        <v>22142</v>
      </c>
      <c r="B423">
        <v>54558080</v>
      </c>
      <c r="C423" t="s">
        <v>14041</v>
      </c>
      <c r="D423" s="59">
        <v>0.30099999904633001</v>
      </c>
      <c r="E423">
        <v>123185</v>
      </c>
      <c r="F423" t="s">
        <v>1376</v>
      </c>
      <c r="G423">
        <v>2010</v>
      </c>
    </row>
    <row r="424" spans="1:7" x14ac:dyDescent="0.2">
      <c r="A424" t="s">
        <v>22142</v>
      </c>
      <c r="B424">
        <v>54558080</v>
      </c>
      <c r="C424" t="s">
        <v>14041</v>
      </c>
      <c r="D424" s="59">
        <v>0.30099999904633001</v>
      </c>
      <c r="E424">
        <v>123186</v>
      </c>
      <c r="F424" t="s">
        <v>1382</v>
      </c>
      <c r="G424">
        <v>2010</v>
      </c>
    </row>
    <row r="425" spans="1:7" x14ac:dyDescent="0.2">
      <c r="A425" t="s">
        <v>22157</v>
      </c>
      <c r="B425">
        <v>86597354</v>
      </c>
      <c r="C425" t="s">
        <v>14041</v>
      </c>
      <c r="D425" s="59">
        <v>0.30099999904633001</v>
      </c>
      <c r="E425">
        <v>123186</v>
      </c>
      <c r="F425" t="s">
        <v>1382</v>
      </c>
      <c r="G425">
        <v>2010</v>
      </c>
    </row>
    <row r="426" spans="1:7" x14ac:dyDescent="0.2">
      <c r="A426" t="s">
        <v>22157</v>
      </c>
      <c r="B426">
        <v>86597354</v>
      </c>
      <c r="C426" t="s">
        <v>14041</v>
      </c>
      <c r="D426" s="59">
        <v>0.33399999141692999</v>
      </c>
      <c r="E426">
        <v>123187</v>
      </c>
      <c r="F426" t="s">
        <v>1387</v>
      </c>
      <c r="G426">
        <v>2010</v>
      </c>
    </row>
    <row r="427" spans="1:7" x14ac:dyDescent="0.2">
      <c r="A427" t="s">
        <v>22157</v>
      </c>
      <c r="B427">
        <v>86597354</v>
      </c>
      <c r="C427" t="s">
        <v>14041</v>
      </c>
      <c r="D427" s="59">
        <v>0.33399999141692999</v>
      </c>
      <c r="E427">
        <v>123189</v>
      </c>
      <c r="F427" t="s">
        <v>1392</v>
      </c>
      <c r="G427">
        <v>2010</v>
      </c>
    </row>
    <row r="428" spans="1:7" x14ac:dyDescent="0.2">
      <c r="A428" t="s">
        <v>22157</v>
      </c>
      <c r="B428">
        <v>86597354</v>
      </c>
      <c r="C428" t="s">
        <v>14041</v>
      </c>
      <c r="D428" s="59">
        <v>0.20100000500678999</v>
      </c>
      <c r="E428">
        <v>123190</v>
      </c>
      <c r="F428" t="s">
        <v>1397</v>
      </c>
      <c r="G428">
        <v>2010</v>
      </c>
    </row>
    <row r="429" spans="1:7" x14ac:dyDescent="0.2">
      <c r="A429" t="s">
        <v>22157</v>
      </c>
      <c r="B429">
        <v>86597354</v>
      </c>
      <c r="C429" t="s">
        <v>14041</v>
      </c>
      <c r="D429" s="59">
        <v>0.78899997472762995</v>
      </c>
      <c r="E429">
        <v>123191</v>
      </c>
      <c r="F429" t="s">
        <v>1402</v>
      </c>
      <c r="G429">
        <v>2010</v>
      </c>
    </row>
    <row r="430" spans="1:7" x14ac:dyDescent="0.2">
      <c r="A430" t="s">
        <v>22157</v>
      </c>
      <c r="B430">
        <v>86597354</v>
      </c>
      <c r="C430" t="s">
        <v>14041</v>
      </c>
      <c r="D430" s="59">
        <v>0.20100000500678999</v>
      </c>
      <c r="E430">
        <v>123194</v>
      </c>
      <c r="F430" t="s">
        <v>1412</v>
      </c>
      <c r="G430">
        <v>2010</v>
      </c>
    </row>
    <row r="431" spans="1:7" x14ac:dyDescent="0.2">
      <c r="A431" t="s">
        <v>22157</v>
      </c>
      <c r="B431">
        <v>86597354</v>
      </c>
      <c r="C431" t="s">
        <v>14041</v>
      </c>
      <c r="D431" s="59">
        <v>7.3864998817445002</v>
      </c>
      <c r="E431">
        <v>123198</v>
      </c>
      <c r="F431" t="s">
        <v>1417</v>
      </c>
      <c r="G431">
        <v>2010</v>
      </c>
    </row>
    <row r="432" spans="1:7" x14ac:dyDescent="0.2">
      <c r="A432" t="s">
        <v>22414</v>
      </c>
      <c r="B432">
        <v>98030015</v>
      </c>
      <c r="C432" t="s">
        <v>14041</v>
      </c>
      <c r="D432" s="59">
        <v>7.3864998817445002</v>
      </c>
      <c r="E432">
        <v>123198</v>
      </c>
      <c r="F432" t="s">
        <v>1417</v>
      </c>
      <c r="G432">
        <v>2010</v>
      </c>
    </row>
    <row r="433" spans="1:7" x14ac:dyDescent="0.2">
      <c r="A433" t="s">
        <v>22142</v>
      </c>
      <c r="B433">
        <v>54558080</v>
      </c>
      <c r="C433" t="s">
        <v>14041</v>
      </c>
      <c r="D433" s="59">
        <v>0.20100000500678999</v>
      </c>
      <c r="E433">
        <v>123199</v>
      </c>
      <c r="F433" t="s">
        <v>1426</v>
      </c>
      <c r="G433">
        <v>2010</v>
      </c>
    </row>
    <row r="434" spans="1:7" x14ac:dyDescent="0.2">
      <c r="A434" t="s">
        <v>22142</v>
      </c>
      <c r="B434">
        <v>54558080</v>
      </c>
      <c r="C434" t="s">
        <v>14041</v>
      </c>
      <c r="D434" s="59">
        <v>0.20100000500678999</v>
      </c>
      <c r="E434">
        <v>123200</v>
      </c>
      <c r="F434" t="s">
        <v>1432</v>
      </c>
      <c r="G434">
        <v>2010</v>
      </c>
    </row>
    <row r="435" spans="1:7" x14ac:dyDescent="0.2">
      <c r="A435" t="s">
        <v>22176</v>
      </c>
      <c r="B435">
        <v>89942798</v>
      </c>
      <c r="C435" t="s">
        <v>14621</v>
      </c>
      <c r="D435" s="59">
        <v>1.7910000085830999</v>
      </c>
      <c r="E435">
        <v>123235</v>
      </c>
      <c r="F435" t="s">
        <v>1437</v>
      </c>
      <c r="G435">
        <v>2010</v>
      </c>
    </row>
    <row r="436" spans="1:7" x14ac:dyDescent="0.2">
      <c r="A436" t="s">
        <v>22203</v>
      </c>
      <c r="B436">
        <v>14108423</v>
      </c>
      <c r="C436" t="s">
        <v>14002</v>
      </c>
      <c r="D436" s="59">
        <v>0</v>
      </c>
      <c r="E436">
        <v>123267</v>
      </c>
      <c r="F436" t="s">
        <v>1454</v>
      </c>
      <c r="G436">
        <v>2010</v>
      </c>
    </row>
    <row r="437" spans="1:7" x14ac:dyDescent="0.2">
      <c r="A437" t="s">
        <v>22415</v>
      </c>
      <c r="B437">
        <v>29780350</v>
      </c>
      <c r="C437" t="s">
        <v>14002</v>
      </c>
      <c r="D437" s="59">
        <v>0</v>
      </c>
      <c r="E437">
        <v>123267</v>
      </c>
      <c r="F437" t="s">
        <v>1454</v>
      </c>
      <c r="G437">
        <v>2010</v>
      </c>
    </row>
    <row r="438" spans="1:7" x14ac:dyDescent="0.2">
      <c r="A438" t="s">
        <v>22472</v>
      </c>
      <c r="B438">
        <v>94740189</v>
      </c>
      <c r="C438" t="s">
        <v>14002</v>
      </c>
      <c r="D438" s="59">
        <v>0</v>
      </c>
      <c r="E438">
        <v>123267</v>
      </c>
      <c r="F438" t="s">
        <v>1454</v>
      </c>
      <c r="G438">
        <v>2010</v>
      </c>
    </row>
    <row r="439" spans="1:7" x14ac:dyDescent="0.2">
      <c r="A439" t="s">
        <v>22174</v>
      </c>
      <c r="B439">
        <v>68892100</v>
      </c>
      <c r="C439" t="s">
        <v>14621</v>
      </c>
      <c r="D439" s="59">
        <v>22.159999847411999</v>
      </c>
      <c r="E439">
        <v>123281</v>
      </c>
      <c r="F439" t="s">
        <v>1459</v>
      </c>
      <c r="G439">
        <v>2010</v>
      </c>
    </row>
    <row r="440" spans="1:7" x14ac:dyDescent="0.2">
      <c r="A440" t="s">
        <v>22107</v>
      </c>
      <c r="B440">
        <v>64526216</v>
      </c>
      <c r="C440" t="s">
        <v>13983</v>
      </c>
      <c r="D440" s="59">
        <v>10.798999786376999</v>
      </c>
      <c r="E440">
        <v>123283</v>
      </c>
      <c r="F440" t="s">
        <v>1468</v>
      </c>
      <c r="G440">
        <v>2010</v>
      </c>
    </row>
    <row r="441" spans="1:7" x14ac:dyDescent="0.2">
      <c r="A441" t="s">
        <v>22231</v>
      </c>
      <c r="B441">
        <v>75592894</v>
      </c>
      <c r="C441" t="s">
        <v>14061</v>
      </c>
      <c r="D441" s="59">
        <v>43.198001861572003</v>
      </c>
      <c r="E441">
        <v>123284</v>
      </c>
      <c r="F441" t="s">
        <v>1474</v>
      </c>
      <c r="G441">
        <v>2010</v>
      </c>
    </row>
    <row r="442" spans="1:7" x14ac:dyDescent="0.2">
      <c r="A442" t="s">
        <v>22369</v>
      </c>
      <c r="B442">
        <v>25351139</v>
      </c>
      <c r="C442" t="s">
        <v>15180</v>
      </c>
      <c r="D442" s="59">
        <v>10.798999786376999</v>
      </c>
      <c r="E442">
        <v>123336</v>
      </c>
      <c r="F442" t="s">
        <v>1483</v>
      </c>
      <c r="G442">
        <v>2010</v>
      </c>
    </row>
    <row r="443" spans="1:7" x14ac:dyDescent="0.2">
      <c r="A443" t="s">
        <v>22078</v>
      </c>
      <c r="B443">
        <v>82361715</v>
      </c>
      <c r="C443" t="s">
        <v>14221</v>
      </c>
      <c r="D443" s="59">
        <v>1.5119999647141</v>
      </c>
      <c r="E443">
        <v>123408</v>
      </c>
      <c r="F443" t="s">
        <v>1489</v>
      </c>
      <c r="G443">
        <v>2010</v>
      </c>
    </row>
    <row r="444" spans="1:7" x14ac:dyDescent="0.2">
      <c r="A444" t="s">
        <v>22078</v>
      </c>
      <c r="B444">
        <v>82361715</v>
      </c>
      <c r="C444" t="s">
        <v>14221</v>
      </c>
      <c r="D444" s="59">
        <v>0.40599998831749001</v>
      </c>
      <c r="E444">
        <v>123463</v>
      </c>
      <c r="F444" t="s">
        <v>1499</v>
      </c>
      <c r="G444">
        <v>2010</v>
      </c>
    </row>
    <row r="445" spans="1:7" x14ac:dyDescent="0.2">
      <c r="A445" t="s">
        <v>22385</v>
      </c>
      <c r="B445">
        <v>24625498</v>
      </c>
      <c r="C445" t="s">
        <v>14033</v>
      </c>
      <c r="D445" s="59">
        <v>14.399333953857001</v>
      </c>
      <c r="E445">
        <v>123472</v>
      </c>
      <c r="F445" t="s">
        <v>1508</v>
      </c>
      <c r="G445">
        <v>2010</v>
      </c>
    </row>
    <row r="446" spans="1:7" x14ac:dyDescent="0.2">
      <c r="A446" t="s">
        <v>22416</v>
      </c>
      <c r="B446">
        <v>92346211</v>
      </c>
      <c r="C446" t="s">
        <v>14033</v>
      </c>
      <c r="D446" s="59">
        <v>14.399333953857001</v>
      </c>
      <c r="E446">
        <v>123472</v>
      </c>
      <c r="F446" t="s">
        <v>1508</v>
      </c>
      <c r="G446">
        <v>2010</v>
      </c>
    </row>
    <row r="447" spans="1:7" x14ac:dyDescent="0.2">
      <c r="A447" t="s">
        <v>22389</v>
      </c>
      <c r="B447">
        <v>68270711</v>
      </c>
      <c r="C447" t="s">
        <v>14033</v>
      </c>
      <c r="D447" s="59">
        <v>14.399333953857001</v>
      </c>
      <c r="E447">
        <v>123472</v>
      </c>
      <c r="F447" t="s">
        <v>1508</v>
      </c>
      <c r="G447">
        <v>2010</v>
      </c>
    </row>
    <row r="448" spans="1:7" x14ac:dyDescent="0.2">
      <c r="A448" t="s">
        <v>22131</v>
      </c>
      <c r="B448">
        <v>38396800</v>
      </c>
      <c r="C448" t="s">
        <v>14274</v>
      </c>
      <c r="D448" s="59">
        <v>11.079999923706</v>
      </c>
      <c r="E448">
        <v>123486</v>
      </c>
      <c r="F448" t="s">
        <v>1517</v>
      </c>
      <c r="G448">
        <v>2010</v>
      </c>
    </row>
    <row r="449" spans="1:7" x14ac:dyDescent="0.2">
      <c r="A449" t="s">
        <v>22281</v>
      </c>
      <c r="B449">
        <v>93077502</v>
      </c>
      <c r="C449" t="s">
        <v>15019</v>
      </c>
      <c r="D449" s="59">
        <v>1.9019999504089</v>
      </c>
      <c r="E449">
        <v>123621</v>
      </c>
      <c r="F449" t="s">
        <v>1527</v>
      </c>
      <c r="G449">
        <v>2010</v>
      </c>
    </row>
    <row r="450" spans="1:7" x14ac:dyDescent="0.2">
      <c r="A450" t="s">
        <v>22343</v>
      </c>
      <c r="B450">
        <v>24947460</v>
      </c>
      <c r="C450" t="s">
        <v>14161</v>
      </c>
      <c r="D450" s="59">
        <v>11.079999923706</v>
      </c>
      <c r="E450">
        <v>123645</v>
      </c>
      <c r="F450" t="s">
        <v>1534</v>
      </c>
      <c r="G450">
        <v>2010</v>
      </c>
    </row>
    <row r="451" spans="1:7" x14ac:dyDescent="0.2">
      <c r="A451" t="s">
        <v>22233</v>
      </c>
      <c r="B451">
        <v>52799673</v>
      </c>
      <c r="C451" t="s">
        <v>14061</v>
      </c>
      <c r="D451" s="59">
        <v>10.798999786376999</v>
      </c>
      <c r="E451">
        <v>124527</v>
      </c>
      <c r="F451" t="s">
        <v>1543</v>
      </c>
      <c r="G451">
        <v>2010</v>
      </c>
    </row>
    <row r="452" spans="1:7" x14ac:dyDescent="0.2">
      <c r="A452" t="s">
        <v>22347</v>
      </c>
      <c r="B452">
        <v>58095746</v>
      </c>
      <c r="C452" t="s">
        <v>14161</v>
      </c>
      <c r="D452" s="59">
        <v>0</v>
      </c>
      <c r="E452">
        <v>124763</v>
      </c>
      <c r="F452" t="s">
        <v>1552</v>
      </c>
      <c r="G452">
        <v>2010</v>
      </c>
    </row>
    <row r="453" spans="1:7" x14ac:dyDescent="0.2">
      <c r="A453" t="s">
        <v>22078</v>
      </c>
      <c r="B453">
        <v>82361715</v>
      </c>
      <c r="C453" t="s">
        <v>14221</v>
      </c>
      <c r="D453" s="59">
        <v>2.4059998989104998</v>
      </c>
      <c r="E453">
        <v>127971</v>
      </c>
      <c r="F453" t="s">
        <v>1879</v>
      </c>
      <c r="G453">
        <v>2011</v>
      </c>
    </row>
    <row r="454" spans="1:7" x14ac:dyDescent="0.2">
      <c r="A454" t="s">
        <v>22376</v>
      </c>
      <c r="B454">
        <v>26116753</v>
      </c>
      <c r="C454" t="s">
        <v>15180</v>
      </c>
      <c r="D454" s="59">
        <v>10.798999786376999</v>
      </c>
      <c r="E454">
        <v>129064</v>
      </c>
      <c r="F454" t="s">
        <v>1562</v>
      </c>
      <c r="G454">
        <v>2010</v>
      </c>
    </row>
    <row r="455" spans="1:7" x14ac:dyDescent="0.2">
      <c r="A455" t="s">
        <v>22176</v>
      </c>
      <c r="B455">
        <v>89942798</v>
      </c>
      <c r="C455" t="s">
        <v>14621</v>
      </c>
      <c r="D455" s="59">
        <v>0</v>
      </c>
      <c r="E455">
        <v>129251</v>
      </c>
      <c r="F455" t="s">
        <v>1569</v>
      </c>
      <c r="G455">
        <v>2010</v>
      </c>
    </row>
    <row r="456" spans="1:7" x14ac:dyDescent="0.2">
      <c r="A456" t="s">
        <v>22470</v>
      </c>
      <c r="B456">
        <v>71411680</v>
      </c>
      <c r="C456" t="s">
        <v>14061</v>
      </c>
      <c r="D456" s="59">
        <v>8.6400003433228001</v>
      </c>
      <c r="E456">
        <v>129277</v>
      </c>
      <c r="F456" t="s">
        <v>1578</v>
      </c>
      <c r="G456">
        <v>2010</v>
      </c>
    </row>
    <row r="457" spans="1:7" x14ac:dyDescent="0.2">
      <c r="A457" t="s">
        <v>22192</v>
      </c>
      <c r="B457">
        <v>49776308</v>
      </c>
      <c r="C457" t="s">
        <v>14010</v>
      </c>
      <c r="D457" s="59">
        <v>22.159500122071002</v>
      </c>
      <c r="E457">
        <v>130582</v>
      </c>
      <c r="F457" t="s">
        <v>1889</v>
      </c>
      <c r="G457">
        <v>2011</v>
      </c>
    </row>
    <row r="458" spans="1:7" x14ac:dyDescent="0.2">
      <c r="A458" t="s">
        <v>22191</v>
      </c>
      <c r="B458">
        <v>60818336</v>
      </c>
      <c r="C458" t="s">
        <v>14010</v>
      </c>
      <c r="D458" s="59">
        <v>22.159500122071002</v>
      </c>
      <c r="E458">
        <v>130582</v>
      </c>
      <c r="F458" t="s">
        <v>1889</v>
      </c>
      <c r="G458">
        <v>2011</v>
      </c>
    </row>
    <row r="459" spans="1:7" x14ac:dyDescent="0.2">
      <c r="A459" t="s">
        <v>22234</v>
      </c>
      <c r="B459">
        <v>26014632</v>
      </c>
      <c r="C459" t="s">
        <v>14061</v>
      </c>
      <c r="D459" s="59">
        <v>1.1180000305176001</v>
      </c>
      <c r="E459">
        <v>130644</v>
      </c>
      <c r="F459" t="s">
        <v>1898</v>
      </c>
      <c r="G459">
        <v>2011</v>
      </c>
    </row>
    <row r="460" spans="1:7" x14ac:dyDescent="0.2">
      <c r="A460" t="s">
        <v>22234</v>
      </c>
      <c r="B460">
        <v>26014632</v>
      </c>
      <c r="C460" t="s">
        <v>14061</v>
      </c>
      <c r="D460" s="59">
        <v>13.295999526977999</v>
      </c>
      <c r="E460">
        <v>130645</v>
      </c>
      <c r="F460" t="s">
        <v>1589</v>
      </c>
      <c r="G460">
        <v>2010</v>
      </c>
    </row>
    <row r="461" spans="1:7" x14ac:dyDescent="0.2">
      <c r="A461" t="s">
        <v>22400</v>
      </c>
      <c r="B461">
        <v>19924241</v>
      </c>
      <c r="C461" t="s">
        <v>14232</v>
      </c>
      <c r="D461" s="59">
        <v>10.798999786376999</v>
      </c>
      <c r="E461">
        <v>139418</v>
      </c>
      <c r="F461" t="s">
        <v>1908</v>
      </c>
      <c r="G461">
        <v>2011</v>
      </c>
    </row>
    <row r="462" spans="1:7" x14ac:dyDescent="0.2">
      <c r="A462" t="s">
        <v>22401</v>
      </c>
      <c r="B462">
        <v>36649423</v>
      </c>
      <c r="C462" t="s">
        <v>14232</v>
      </c>
      <c r="D462" s="59">
        <v>10.798999786376999</v>
      </c>
      <c r="E462">
        <v>139486</v>
      </c>
      <c r="F462" t="s">
        <v>1914</v>
      </c>
      <c r="G462">
        <v>2011</v>
      </c>
    </row>
    <row r="463" spans="1:7" x14ac:dyDescent="0.2">
      <c r="A463" t="s">
        <v>22121</v>
      </c>
      <c r="B463">
        <v>55215789</v>
      </c>
      <c r="C463" t="s">
        <v>14117</v>
      </c>
      <c r="D463" s="59">
        <v>0.95300000905991</v>
      </c>
      <c r="E463">
        <v>139555</v>
      </c>
      <c r="F463" t="s">
        <v>1920</v>
      </c>
      <c r="G463">
        <v>2011</v>
      </c>
    </row>
    <row r="464" spans="1:7" x14ac:dyDescent="0.2">
      <c r="A464" t="s">
        <v>22404</v>
      </c>
      <c r="B464">
        <v>18783105</v>
      </c>
      <c r="C464" t="s">
        <v>14232</v>
      </c>
      <c r="D464" s="59">
        <v>7.1999998092651003</v>
      </c>
      <c r="E464">
        <v>139615</v>
      </c>
      <c r="F464" t="s">
        <v>1930</v>
      </c>
      <c r="G464">
        <v>2011</v>
      </c>
    </row>
    <row r="465" spans="1:7" x14ac:dyDescent="0.2">
      <c r="A465" t="s">
        <v>22470</v>
      </c>
      <c r="B465">
        <v>71411680</v>
      </c>
      <c r="C465" t="s">
        <v>14061</v>
      </c>
      <c r="D465" s="59">
        <v>4.0500001907348002</v>
      </c>
      <c r="E465">
        <v>139624</v>
      </c>
      <c r="F465" t="s">
        <v>1936</v>
      </c>
      <c r="G465">
        <v>2011</v>
      </c>
    </row>
    <row r="466" spans="1:7" x14ac:dyDescent="0.2">
      <c r="A466" t="s">
        <v>22473</v>
      </c>
      <c r="B466">
        <v>21937450</v>
      </c>
      <c r="C466" t="s">
        <v>14061</v>
      </c>
      <c r="D466" s="59">
        <v>4.0500001907348002</v>
      </c>
      <c r="E466">
        <v>139624</v>
      </c>
      <c r="F466" t="s">
        <v>1936</v>
      </c>
      <c r="G466">
        <v>2011</v>
      </c>
    </row>
    <row r="467" spans="1:7" x14ac:dyDescent="0.2">
      <c r="A467" t="s">
        <v>22083</v>
      </c>
      <c r="B467">
        <v>83868095</v>
      </c>
      <c r="C467" t="s">
        <v>14221</v>
      </c>
      <c r="D467" s="59">
        <v>2.2244999408721999</v>
      </c>
      <c r="E467">
        <v>139664</v>
      </c>
      <c r="F467" t="s">
        <v>1943</v>
      </c>
      <c r="G467">
        <v>2011</v>
      </c>
    </row>
    <row r="468" spans="1:7" x14ac:dyDescent="0.2">
      <c r="A468" t="s">
        <v>22417</v>
      </c>
      <c r="B468">
        <v>13651702</v>
      </c>
      <c r="C468" t="s">
        <v>14221</v>
      </c>
      <c r="D468" s="59">
        <v>2.2244999408721999</v>
      </c>
      <c r="E468">
        <v>139664</v>
      </c>
      <c r="F468" t="s">
        <v>1943</v>
      </c>
      <c r="G468">
        <v>2011</v>
      </c>
    </row>
    <row r="469" spans="1:7" x14ac:dyDescent="0.2">
      <c r="A469" t="s">
        <v>22470</v>
      </c>
      <c r="B469">
        <v>71411680</v>
      </c>
      <c r="C469" t="s">
        <v>14061</v>
      </c>
      <c r="D469" s="59">
        <v>1.5160000324248999</v>
      </c>
      <c r="E469">
        <v>139665</v>
      </c>
      <c r="F469" t="s">
        <v>1954</v>
      </c>
      <c r="G469">
        <v>2011</v>
      </c>
    </row>
    <row r="470" spans="1:7" x14ac:dyDescent="0.2">
      <c r="A470" t="s">
        <v>22470</v>
      </c>
      <c r="B470">
        <v>71411680</v>
      </c>
      <c r="C470" t="s">
        <v>14061</v>
      </c>
      <c r="D470" s="59">
        <v>1.9440000057219999</v>
      </c>
      <c r="E470">
        <v>139680</v>
      </c>
      <c r="F470" t="s">
        <v>1965</v>
      </c>
      <c r="G470">
        <v>2011</v>
      </c>
    </row>
    <row r="471" spans="1:7" x14ac:dyDescent="0.2">
      <c r="A471" t="s">
        <v>22470</v>
      </c>
      <c r="B471">
        <v>71411680</v>
      </c>
      <c r="C471" t="s">
        <v>14061</v>
      </c>
      <c r="D471" s="59">
        <v>43.198001861572003</v>
      </c>
      <c r="E471">
        <v>139681</v>
      </c>
      <c r="F471" t="s">
        <v>1975</v>
      </c>
      <c r="G471">
        <v>2011</v>
      </c>
    </row>
    <row r="472" spans="1:7" x14ac:dyDescent="0.2">
      <c r="A472" t="s">
        <v>22120</v>
      </c>
      <c r="B472">
        <v>71837112</v>
      </c>
      <c r="C472" t="s">
        <v>14117</v>
      </c>
      <c r="D472" s="59">
        <v>37.743000030517997</v>
      </c>
      <c r="E472">
        <v>139683</v>
      </c>
      <c r="F472" t="s">
        <v>1983</v>
      </c>
      <c r="G472">
        <v>2011</v>
      </c>
    </row>
    <row r="473" spans="1:7" x14ac:dyDescent="0.2">
      <c r="A473" t="s">
        <v>22348</v>
      </c>
      <c r="B473">
        <v>65316663</v>
      </c>
      <c r="C473" t="s">
        <v>14161</v>
      </c>
      <c r="D473" s="59">
        <v>11.079999923706</v>
      </c>
      <c r="E473">
        <v>139816</v>
      </c>
      <c r="F473" t="s">
        <v>1995</v>
      </c>
      <c r="G473">
        <v>2011</v>
      </c>
    </row>
    <row r="474" spans="1:7" x14ac:dyDescent="0.2">
      <c r="A474" t="s">
        <v>22083</v>
      </c>
      <c r="B474">
        <v>83868095</v>
      </c>
      <c r="C474" t="s">
        <v>14221</v>
      </c>
      <c r="D474" s="59">
        <v>0.86400002241134999</v>
      </c>
      <c r="E474">
        <v>140733</v>
      </c>
      <c r="F474" t="s">
        <v>2002</v>
      </c>
      <c r="G474">
        <v>2011</v>
      </c>
    </row>
    <row r="475" spans="1:7" x14ac:dyDescent="0.2">
      <c r="A475" t="s">
        <v>22125</v>
      </c>
      <c r="B475">
        <v>40492690</v>
      </c>
      <c r="C475" t="s">
        <v>14117</v>
      </c>
      <c r="D475" s="59">
        <v>11.079999923706</v>
      </c>
      <c r="E475">
        <v>140792</v>
      </c>
      <c r="F475" t="s">
        <v>2009</v>
      </c>
      <c r="G475">
        <v>2011</v>
      </c>
    </row>
    <row r="476" spans="1:7" x14ac:dyDescent="0.2">
      <c r="A476" t="s">
        <v>22269</v>
      </c>
      <c r="B476">
        <v>89646785</v>
      </c>
      <c r="C476" t="s">
        <v>13972</v>
      </c>
      <c r="D476" s="59">
        <v>0</v>
      </c>
      <c r="E476">
        <v>141280</v>
      </c>
      <c r="F476" t="s">
        <v>2015</v>
      </c>
      <c r="G476">
        <v>2011</v>
      </c>
    </row>
    <row r="477" spans="1:7" x14ac:dyDescent="0.2">
      <c r="A477" t="s">
        <v>22269</v>
      </c>
      <c r="B477">
        <v>89646785</v>
      </c>
      <c r="C477" t="s">
        <v>13972</v>
      </c>
      <c r="D477" s="59">
        <v>0</v>
      </c>
      <c r="E477">
        <v>141282</v>
      </c>
      <c r="F477" t="s">
        <v>2024</v>
      </c>
      <c r="G477">
        <v>2011</v>
      </c>
    </row>
    <row r="478" spans="1:7" x14ac:dyDescent="0.2">
      <c r="A478" t="s">
        <v>22269</v>
      </c>
      <c r="B478">
        <v>89646785</v>
      </c>
      <c r="C478" t="s">
        <v>13972</v>
      </c>
      <c r="D478" s="59">
        <v>0</v>
      </c>
      <c r="E478">
        <v>141284</v>
      </c>
      <c r="F478" t="s">
        <v>2030</v>
      </c>
      <c r="G478">
        <v>2011</v>
      </c>
    </row>
    <row r="479" spans="1:7" x14ac:dyDescent="0.2">
      <c r="A479" t="s">
        <v>22401</v>
      </c>
      <c r="B479">
        <v>36649423</v>
      </c>
      <c r="C479" t="s">
        <v>14232</v>
      </c>
      <c r="D479" s="59">
        <v>1.3650000095367001</v>
      </c>
      <c r="E479">
        <v>141317</v>
      </c>
      <c r="F479" t="s">
        <v>2035</v>
      </c>
      <c r="G479">
        <v>2011</v>
      </c>
    </row>
    <row r="480" spans="1:7" x14ac:dyDescent="0.2">
      <c r="A480" t="s">
        <v>22123</v>
      </c>
      <c r="B480">
        <v>14501766</v>
      </c>
      <c r="C480" t="s">
        <v>14117</v>
      </c>
      <c r="D480" s="59">
        <v>10.798999786376999</v>
      </c>
      <c r="E480">
        <v>141546</v>
      </c>
      <c r="F480" t="s">
        <v>2044</v>
      </c>
      <c r="G480">
        <v>2011</v>
      </c>
    </row>
    <row r="481" spans="1:7" x14ac:dyDescent="0.2">
      <c r="A481" t="s">
        <v>22115</v>
      </c>
      <c r="B481">
        <v>20156638</v>
      </c>
      <c r="C481" t="s">
        <v>14117</v>
      </c>
      <c r="D481" s="59">
        <v>10.798999786376999</v>
      </c>
      <c r="E481">
        <v>141650</v>
      </c>
      <c r="F481" t="s">
        <v>2050</v>
      </c>
      <c r="G481">
        <v>2011</v>
      </c>
    </row>
    <row r="482" spans="1:7" x14ac:dyDescent="0.2">
      <c r="A482" t="s">
        <v>22120</v>
      </c>
      <c r="B482">
        <v>71837112</v>
      </c>
      <c r="C482" t="s">
        <v>14117</v>
      </c>
      <c r="D482" s="59">
        <v>5.5399999618529998</v>
      </c>
      <c r="E482">
        <v>141674</v>
      </c>
      <c r="F482" t="s">
        <v>2057</v>
      </c>
      <c r="G482">
        <v>2011</v>
      </c>
    </row>
    <row r="483" spans="1:7" x14ac:dyDescent="0.2">
      <c r="A483" t="s">
        <v>22168</v>
      </c>
      <c r="B483">
        <v>45931967</v>
      </c>
      <c r="C483" t="s">
        <v>14191</v>
      </c>
      <c r="D483" s="59">
        <v>5.5399999618529998</v>
      </c>
      <c r="E483">
        <v>141674</v>
      </c>
      <c r="F483" t="s">
        <v>2057</v>
      </c>
      <c r="G483">
        <v>2011</v>
      </c>
    </row>
    <row r="484" spans="1:7" x14ac:dyDescent="0.2">
      <c r="A484" t="s">
        <v>22120</v>
      </c>
      <c r="B484">
        <v>71837112</v>
      </c>
      <c r="C484" t="s">
        <v>14117</v>
      </c>
      <c r="D484" s="59">
        <v>6.8029999732970996</v>
      </c>
      <c r="E484">
        <v>141677</v>
      </c>
      <c r="F484" t="s">
        <v>2065</v>
      </c>
      <c r="G484">
        <v>2011</v>
      </c>
    </row>
    <row r="485" spans="1:7" x14ac:dyDescent="0.2">
      <c r="A485" t="s">
        <v>22123</v>
      </c>
      <c r="B485">
        <v>14501766</v>
      </c>
      <c r="C485" t="s">
        <v>14117</v>
      </c>
      <c r="D485" s="59">
        <v>11.079999923706</v>
      </c>
      <c r="E485">
        <v>141708</v>
      </c>
      <c r="F485" t="s">
        <v>2075</v>
      </c>
      <c r="G485">
        <v>2011</v>
      </c>
    </row>
    <row r="486" spans="1:7" x14ac:dyDescent="0.2">
      <c r="A486" t="s">
        <v>22114</v>
      </c>
      <c r="B486">
        <v>49614438</v>
      </c>
      <c r="C486" t="s">
        <v>14117</v>
      </c>
      <c r="D486" s="59">
        <v>11.079999923706</v>
      </c>
      <c r="E486">
        <v>141984</v>
      </c>
      <c r="F486" t="s">
        <v>2081</v>
      </c>
      <c r="G486">
        <v>2011</v>
      </c>
    </row>
    <row r="487" spans="1:7" x14ac:dyDescent="0.2">
      <c r="A487" t="s">
        <v>22105</v>
      </c>
      <c r="B487">
        <v>15773577</v>
      </c>
      <c r="C487" t="s">
        <v>14117</v>
      </c>
      <c r="D487" s="59">
        <v>5.5399999618529998</v>
      </c>
      <c r="E487">
        <v>142029</v>
      </c>
      <c r="F487" t="s">
        <v>2087</v>
      </c>
      <c r="G487">
        <v>2011</v>
      </c>
    </row>
    <row r="488" spans="1:7" x14ac:dyDescent="0.2">
      <c r="A488" t="s">
        <v>22121</v>
      </c>
      <c r="B488">
        <v>55215789</v>
      </c>
      <c r="C488" t="s">
        <v>14117</v>
      </c>
      <c r="D488" s="59">
        <v>5.5399999618529998</v>
      </c>
      <c r="E488">
        <v>142029</v>
      </c>
      <c r="F488" t="s">
        <v>2087</v>
      </c>
      <c r="G488">
        <v>2011</v>
      </c>
    </row>
    <row r="489" spans="1:7" x14ac:dyDescent="0.2">
      <c r="A489" t="s">
        <v>22127</v>
      </c>
      <c r="B489">
        <v>78173849</v>
      </c>
      <c r="C489" t="s">
        <v>14117</v>
      </c>
      <c r="D489" s="59">
        <v>11.079999923706</v>
      </c>
      <c r="E489">
        <v>143550</v>
      </c>
      <c r="F489" t="s">
        <v>2094</v>
      </c>
      <c r="G489">
        <v>2011</v>
      </c>
    </row>
    <row r="490" spans="1:7" x14ac:dyDescent="0.2">
      <c r="A490" t="s">
        <v>22127</v>
      </c>
      <c r="B490">
        <v>78173849</v>
      </c>
      <c r="C490" t="s">
        <v>14117</v>
      </c>
      <c r="D490" s="59">
        <v>11.079999923706</v>
      </c>
      <c r="E490">
        <v>143562</v>
      </c>
      <c r="F490" t="s">
        <v>2101</v>
      </c>
      <c r="G490">
        <v>2011</v>
      </c>
    </row>
    <row r="491" spans="1:7" x14ac:dyDescent="0.2">
      <c r="A491" t="s">
        <v>22274</v>
      </c>
      <c r="B491">
        <v>15554822</v>
      </c>
      <c r="C491" t="s">
        <v>13972</v>
      </c>
      <c r="D491" s="59">
        <v>44.319000244141002</v>
      </c>
      <c r="E491">
        <v>144009</v>
      </c>
      <c r="F491" t="s">
        <v>2107</v>
      </c>
      <c r="G491">
        <v>2011</v>
      </c>
    </row>
    <row r="492" spans="1:7" x14ac:dyDescent="0.2">
      <c r="A492" t="s">
        <v>22440</v>
      </c>
      <c r="B492">
        <v>90974382</v>
      </c>
      <c r="C492" t="s">
        <v>14061</v>
      </c>
      <c r="D492" s="59">
        <v>40.370998382567997</v>
      </c>
      <c r="E492">
        <v>144014</v>
      </c>
      <c r="F492" t="s">
        <v>2115</v>
      </c>
      <c r="G492">
        <v>2011</v>
      </c>
    </row>
    <row r="493" spans="1:7" x14ac:dyDescent="0.2">
      <c r="A493" t="s">
        <v>22440</v>
      </c>
      <c r="B493">
        <v>90974382</v>
      </c>
      <c r="C493" t="s">
        <v>14061</v>
      </c>
      <c r="D493" s="59">
        <v>8.6400003433228001</v>
      </c>
      <c r="E493">
        <v>144103</v>
      </c>
      <c r="F493" t="s">
        <v>1595</v>
      </c>
      <c r="G493">
        <v>2010</v>
      </c>
    </row>
    <row r="494" spans="1:7" x14ac:dyDescent="0.2">
      <c r="A494" t="s">
        <v>22440</v>
      </c>
      <c r="B494">
        <v>90974382</v>
      </c>
      <c r="C494" t="s">
        <v>14061</v>
      </c>
      <c r="D494" s="59">
        <v>10.798999786376999</v>
      </c>
      <c r="E494">
        <v>144105</v>
      </c>
      <c r="F494" t="s">
        <v>2124</v>
      </c>
      <c r="G494">
        <v>2011</v>
      </c>
    </row>
    <row r="495" spans="1:7" x14ac:dyDescent="0.2">
      <c r="A495" t="s">
        <v>22376</v>
      </c>
      <c r="B495">
        <v>26116753</v>
      </c>
      <c r="C495" t="s">
        <v>15180</v>
      </c>
      <c r="D495" s="59">
        <v>10.798999786376999</v>
      </c>
      <c r="E495">
        <v>144198</v>
      </c>
      <c r="F495" t="s">
        <v>2133</v>
      </c>
      <c r="G495">
        <v>2011</v>
      </c>
    </row>
    <row r="496" spans="1:7" x14ac:dyDescent="0.2">
      <c r="A496" t="s">
        <v>22117</v>
      </c>
      <c r="B496">
        <v>24287673</v>
      </c>
      <c r="C496" t="s">
        <v>14117</v>
      </c>
      <c r="D496" s="59">
        <v>10.798999786376999</v>
      </c>
      <c r="E496">
        <v>144267</v>
      </c>
      <c r="F496" t="s">
        <v>2139</v>
      </c>
      <c r="G496">
        <v>2011</v>
      </c>
    </row>
    <row r="497" spans="1:7" x14ac:dyDescent="0.2">
      <c r="A497" t="s">
        <v>22117</v>
      </c>
      <c r="B497">
        <v>24287673</v>
      </c>
      <c r="C497" t="s">
        <v>14117</v>
      </c>
      <c r="D497" s="59">
        <v>10.798999786376999</v>
      </c>
      <c r="E497">
        <v>144269</v>
      </c>
      <c r="F497" t="s">
        <v>2146</v>
      </c>
      <c r="G497">
        <v>2011</v>
      </c>
    </row>
    <row r="498" spans="1:7" x14ac:dyDescent="0.2">
      <c r="A498" t="s">
        <v>22117</v>
      </c>
      <c r="B498">
        <v>24287673</v>
      </c>
      <c r="C498" t="s">
        <v>14117</v>
      </c>
      <c r="D498" s="59">
        <v>10.798999786376999</v>
      </c>
      <c r="E498">
        <v>144280</v>
      </c>
      <c r="F498" t="s">
        <v>2152</v>
      </c>
      <c r="G498">
        <v>2011</v>
      </c>
    </row>
    <row r="499" spans="1:7" x14ac:dyDescent="0.2">
      <c r="A499" t="s">
        <v>22298</v>
      </c>
      <c r="B499">
        <v>79882384</v>
      </c>
      <c r="C499" t="s">
        <v>13955</v>
      </c>
      <c r="D499" s="59">
        <v>1.7999999523162999</v>
      </c>
      <c r="E499">
        <v>144327</v>
      </c>
      <c r="F499" t="s">
        <v>2158</v>
      </c>
      <c r="G499">
        <v>2011</v>
      </c>
    </row>
    <row r="500" spans="1:7" x14ac:dyDescent="0.2">
      <c r="A500" t="s">
        <v>22237</v>
      </c>
      <c r="B500">
        <v>72361965</v>
      </c>
      <c r="C500" t="s">
        <v>13972</v>
      </c>
      <c r="D500" s="59">
        <v>11.079999923706</v>
      </c>
      <c r="E500">
        <v>144330</v>
      </c>
      <c r="F500" t="s">
        <v>2168</v>
      </c>
      <c r="G500">
        <v>2011</v>
      </c>
    </row>
    <row r="501" spans="1:7" x14ac:dyDescent="0.2">
      <c r="A501" t="s">
        <v>22237</v>
      </c>
      <c r="B501">
        <v>72361965</v>
      </c>
      <c r="C501" t="s">
        <v>13972</v>
      </c>
      <c r="D501" s="59">
        <v>0</v>
      </c>
      <c r="E501">
        <v>144331</v>
      </c>
      <c r="F501" t="s">
        <v>2175</v>
      </c>
      <c r="G501">
        <v>2011</v>
      </c>
    </row>
    <row r="502" spans="1:7" x14ac:dyDescent="0.2">
      <c r="A502" t="s">
        <v>22237</v>
      </c>
      <c r="B502">
        <v>72361965</v>
      </c>
      <c r="C502" t="s">
        <v>13972</v>
      </c>
      <c r="D502" s="59">
        <v>0</v>
      </c>
      <c r="E502">
        <v>144334</v>
      </c>
      <c r="F502" t="s">
        <v>2184</v>
      </c>
      <c r="G502">
        <v>2011</v>
      </c>
    </row>
    <row r="503" spans="1:7" x14ac:dyDescent="0.2">
      <c r="A503" t="s">
        <v>22103</v>
      </c>
      <c r="B503">
        <v>52104688</v>
      </c>
      <c r="C503" t="s">
        <v>14117</v>
      </c>
      <c r="D503" s="59">
        <v>10.798999786376999</v>
      </c>
      <c r="E503">
        <v>144504</v>
      </c>
      <c r="F503" t="s">
        <v>2190</v>
      </c>
      <c r="G503">
        <v>2011</v>
      </c>
    </row>
    <row r="504" spans="1:7" x14ac:dyDescent="0.2">
      <c r="A504" t="s">
        <v>22089</v>
      </c>
      <c r="B504">
        <v>29360440</v>
      </c>
      <c r="C504" t="s">
        <v>14180</v>
      </c>
      <c r="D504" s="59">
        <v>27.784999847411999</v>
      </c>
      <c r="E504">
        <v>144525</v>
      </c>
      <c r="F504" t="s">
        <v>2196</v>
      </c>
      <c r="G504">
        <v>2011</v>
      </c>
    </row>
    <row r="505" spans="1:7" x14ac:dyDescent="0.2">
      <c r="A505" t="s">
        <v>22113</v>
      </c>
      <c r="B505">
        <v>73851668</v>
      </c>
      <c r="C505" t="s">
        <v>14117</v>
      </c>
      <c r="D505" s="59">
        <v>11.079999923706</v>
      </c>
      <c r="E505">
        <v>144620</v>
      </c>
      <c r="F505" t="s">
        <v>2217</v>
      </c>
      <c r="G505">
        <v>2011</v>
      </c>
    </row>
    <row r="506" spans="1:7" x14ac:dyDescent="0.2">
      <c r="A506" t="s">
        <v>22125</v>
      </c>
      <c r="B506">
        <v>40492690</v>
      </c>
      <c r="C506" t="s">
        <v>14117</v>
      </c>
      <c r="D506" s="59">
        <v>2.8380000591278001</v>
      </c>
      <c r="E506">
        <v>144685</v>
      </c>
      <c r="F506" t="s">
        <v>4099</v>
      </c>
      <c r="G506">
        <v>2012</v>
      </c>
    </row>
    <row r="507" spans="1:7" x14ac:dyDescent="0.2">
      <c r="A507" t="s">
        <v>22121</v>
      </c>
      <c r="B507">
        <v>55215789</v>
      </c>
      <c r="C507" t="s">
        <v>14117</v>
      </c>
      <c r="D507" s="59">
        <v>11.079999923706</v>
      </c>
      <c r="E507">
        <v>144786</v>
      </c>
      <c r="F507" t="s">
        <v>2223</v>
      </c>
      <c r="G507">
        <v>2011</v>
      </c>
    </row>
    <row r="508" spans="1:7" x14ac:dyDescent="0.2">
      <c r="A508" t="s">
        <v>22121</v>
      </c>
      <c r="B508">
        <v>55215789</v>
      </c>
      <c r="C508" t="s">
        <v>14117</v>
      </c>
      <c r="D508" s="59">
        <v>7.1999998092651003</v>
      </c>
      <c r="E508">
        <v>144826</v>
      </c>
      <c r="F508" t="s">
        <v>2229</v>
      </c>
      <c r="G508">
        <v>2011</v>
      </c>
    </row>
    <row r="509" spans="1:7" x14ac:dyDescent="0.2">
      <c r="A509" t="s">
        <v>22191</v>
      </c>
      <c r="B509">
        <v>60818336</v>
      </c>
      <c r="C509" t="s">
        <v>14010</v>
      </c>
      <c r="D509" s="59">
        <v>43.198001861572003</v>
      </c>
      <c r="E509">
        <v>144829</v>
      </c>
      <c r="F509" t="s">
        <v>2235</v>
      </c>
      <c r="G509">
        <v>2011</v>
      </c>
    </row>
    <row r="510" spans="1:7" x14ac:dyDescent="0.2">
      <c r="A510" t="s">
        <v>22085</v>
      </c>
      <c r="B510">
        <v>48832903</v>
      </c>
      <c r="C510" t="s">
        <v>14221</v>
      </c>
      <c r="D510" s="59">
        <v>11.079999923706</v>
      </c>
      <c r="E510">
        <v>144835</v>
      </c>
      <c r="F510" t="s">
        <v>2242</v>
      </c>
      <c r="G510">
        <v>2011</v>
      </c>
    </row>
    <row r="511" spans="1:7" x14ac:dyDescent="0.2">
      <c r="A511" t="s">
        <v>22085</v>
      </c>
      <c r="B511">
        <v>48832903</v>
      </c>
      <c r="C511" t="s">
        <v>14221</v>
      </c>
      <c r="D511" s="59">
        <v>3.4879999160767001</v>
      </c>
      <c r="E511">
        <v>145004</v>
      </c>
      <c r="F511" t="s">
        <v>2257</v>
      </c>
      <c r="G511">
        <v>2011</v>
      </c>
    </row>
    <row r="512" spans="1:7" x14ac:dyDescent="0.2">
      <c r="A512" t="s">
        <v>22085</v>
      </c>
      <c r="B512">
        <v>48832903</v>
      </c>
      <c r="C512" t="s">
        <v>14221</v>
      </c>
      <c r="D512" s="59">
        <v>0</v>
      </c>
      <c r="E512">
        <v>145005</v>
      </c>
      <c r="F512" t="s">
        <v>2267</v>
      </c>
      <c r="G512">
        <v>2011</v>
      </c>
    </row>
    <row r="513" spans="1:7" x14ac:dyDescent="0.2">
      <c r="A513" t="s">
        <v>22305</v>
      </c>
      <c r="B513">
        <v>73068672</v>
      </c>
      <c r="C513" t="s">
        <v>13955</v>
      </c>
      <c r="D513" s="59">
        <v>10.798999786376999</v>
      </c>
      <c r="E513">
        <v>145440</v>
      </c>
      <c r="F513" t="s">
        <v>2276</v>
      </c>
      <c r="G513">
        <v>2011</v>
      </c>
    </row>
    <row r="514" spans="1:7" x14ac:dyDescent="0.2">
      <c r="A514" t="s">
        <v>22305</v>
      </c>
      <c r="B514">
        <v>73068672</v>
      </c>
      <c r="C514" t="s">
        <v>13955</v>
      </c>
      <c r="D514" s="59">
        <v>10.798999786376999</v>
      </c>
      <c r="E514">
        <v>145441</v>
      </c>
      <c r="F514" t="s">
        <v>2282</v>
      </c>
      <c r="G514">
        <v>2011</v>
      </c>
    </row>
    <row r="515" spans="1:7" x14ac:dyDescent="0.2">
      <c r="A515" t="s">
        <v>22305</v>
      </c>
      <c r="B515">
        <v>73068672</v>
      </c>
      <c r="C515" t="s">
        <v>13955</v>
      </c>
      <c r="D515" s="59">
        <v>6.9419999122620002</v>
      </c>
      <c r="E515">
        <v>145442</v>
      </c>
      <c r="F515" t="s">
        <v>2288</v>
      </c>
      <c r="G515">
        <v>2011</v>
      </c>
    </row>
    <row r="516" spans="1:7" x14ac:dyDescent="0.2">
      <c r="A516" t="s">
        <v>22381</v>
      </c>
      <c r="B516">
        <v>60415905</v>
      </c>
      <c r="C516" t="s">
        <v>15180</v>
      </c>
      <c r="D516" s="59">
        <v>5.3994998931884997</v>
      </c>
      <c r="E516">
        <v>145497</v>
      </c>
      <c r="F516" t="s">
        <v>2298</v>
      </c>
      <c r="G516">
        <v>2011</v>
      </c>
    </row>
    <row r="517" spans="1:7" x14ac:dyDescent="0.2">
      <c r="A517" t="s">
        <v>22440</v>
      </c>
      <c r="B517">
        <v>90974382</v>
      </c>
      <c r="C517" t="s">
        <v>14061</v>
      </c>
      <c r="D517" s="59">
        <v>5.3994998931884997</v>
      </c>
      <c r="E517">
        <v>145497</v>
      </c>
      <c r="F517" t="s">
        <v>2298</v>
      </c>
      <c r="G517">
        <v>2011</v>
      </c>
    </row>
    <row r="518" spans="1:7" x14ac:dyDescent="0.2">
      <c r="A518" t="s">
        <v>22274</v>
      </c>
      <c r="B518">
        <v>15554822</v>
      </c>
      <c r="C518" t="s">
        <v>13972</v>
      </c>
      <c r="D518" s="59">
        <v>1.3849999904632999</v>
      </c>
      <c r="E518">
        <v>145522</v>
      </c>
      <c r="F518" t="s">
        <v>2305</v>
      </c>
      <c r="G518">
        <v>2011</v>
      </c>
    </row>
    <row r="519" spans="1:7" x14ac:dyDescent="0.2">
      <c r="A519" t="s">
        <v>22274</v>
      </c>
      <c r="B519">
        <v>15554822</v>
      </c>
      <c r="C519" t="s">
        <v>13972</v>
      </c>
      <c r="D519" s="59">
        <v>0.96700000762938998</v>
      </c>
      <c r="E519">
        <v>145662</v>
      </c>
      <c r="F519" t="s">
        <v>4114</v>
      </c>
      <c r="G519">
        <v>2012</v>
      </c>
    </row>
    <row r="520" spans="1:7" x14ac:dyDescent="0.2">
      <c r="A520" t="s">
        <v>22305</v>
      </c>
      <c r="B520">
        <v>73068672</v>
      </c>
      <c r="C520" t="s">
        <v>13955</v>
      </c>
      <c r="D520" s="59">
        <v>2.0450000762939999</v>
      </c>
      <c r="E520">
        <v>145802</v>
      </c>
      <c r="F520" t="s">
        <v>2316</v>
      </c>
      <c r="G520">
        <v>2011</v>
      </c>
    </row>
    <row r="521" spans="1:7" x14ac:dyDescent="0.2">
      <c r="A521" t="s">
        <v>22393</v>
      </c>
      <c r="B521">
        <v>84056898</v>
      </c>
      <c r="C521" t="s">
        <v>14232</v>
      </c>
      <c r="D521" s="59">
        <v>2.0450000762939999</v>
      </c>
      <c r="E521">
        <v>145802</v>
      </c>
      <c r="F521" t="s">
        <v>2316</v>
      </c>
      <c r="G521">
        <v>2011</v>
      </c>
    </row>
    <row r="522" spans="1:7" x14ac:dyDescent="0.2">
      <c r="A522" t="s">
        <v>22129</v>
      </c>
      <c r="B522">
        <v>98633430</v>
      </c>
      <c r="C522" t="s">
        <v>14117</v>
      </c>
      <c r="D522" s="59">
        <v>10.798999786376999</v>
      </c>
      <c r="E522">
        <v>145819</v>
      </c>
      <c r="F522" t="s">
        <v>2327</v>
      </c>
      <c r="G522">
        <v>2011</v>
      </c>
    </row>
    <row r="523" spans="1:7" x14ac:dyDescent="0.2">
      <c r="A523" t="s">
        <v>22274</v>
      </c>
      <c r="B523">
        <v>15554822</v>
      </c>
      <c r="C523" t="s">
        <v>13972</v>
      </c>
      <c r="D523" s="59">
        <v>1.9670000076294001</v>
      </c>
      <c r="E523">
        <v>145837</v>
      </c>
      <c r="F523" t="s">
        <v>2334</v>
      </c>
      <c r="G523">
        <v>2011</v>
      </c>
    </row>
    <row r="524" spans="1:7" x14ac:dyDescent="0.2">
      <c r="A524" t="s">
        <v>22108</v>
      </c>
      <c r="B524">
        <v>45126712</v>
      </c>
      <c r="C524" t="s">
        <v>14117</v>
      </c>
      <c r="D524" s="59">
        <v>11.079999923706</v>
      </c>
      <c r="E524">
        <v>145881</v>
      </c>
      <c r="F524" t="s">
        <v>2344</v>
      </c>
      <c r="G524">
        <v>2011</v>
      </c>
    </row>
    <row r="525" spans="1:7" x14ac:dyDescent="0.2">
      <c r="A525" t="s">
        <v>22274</v>
      </c>
      <c r="B525">
        <v>15554822</v>
      </c>
      <c r="C525" t="s">
        <v>13972</v>
      </c>
      <c r="D525" s="59">
        <v>6.7880001068115003</v>
      </c>
      <c r="E525">
        <v>145930</v>
      </c>
      <c r="F525" t="s">
        <v>2351</v>
      </c>
      <c r="G525">
        <v>2011</v>
      </c>
    </row>
    <row r="526" spans="1:7" x14ac:dyDescent="0.2">
      <c r="A526" t="s">
        <v>22334</v>
      </c>
      <c r="B526">
        <v>88824240</v>
      </c>
      <c r="C526" t="s">
        <v>13983</v>
      </c>
      <c r="D526" s="59">
        <v>5.3994998931884997</v>
      </c>
      <c r="E526">
        <v>145934</v>
      </c>
      <c r="F526" t="s">
        <v>2357</v>
      </c>
      <c r="G526">
        <v>2011</v>
      </c>
    </row>
    <row r="527" spans="1:7" x14ac:dyDescent="0.2">
      <c r="A527" t="s">
        <v>22333</v>
      </c>
      <c r="B527">
        <v>95776488</v>
      </c>
      <c r="C527" t="s">
        <v>13983</v>
      </c>
      <c r="D527" s="59">
        <v>5.3994998931884997</v>
      </c>
      <c r="E527">
        <v>145934</v>
      </c>
      <c r="F527" t="s">
        <v>2357</v>
      </c>
      <c r="G527">
        <v>2011</v>
      </c>
    </row>
    <row r="528" spans="1:7" x14ac:dyDescent="0.2">
      <c r="A528" t="s">
        <v>22274</v>
      </c>
      <c r="B528">
        <v>15554822</v>
      </c>
      <c r="C528" t="s">
        <v>13972</v>
      </c>
      <c r="D528" s="59">
        <v>2.3959999084472998</v>
      </c>
      <c r="E528">
        <v>145935</v>
      </c>
      <c r="F528" t="s">
        <v>2364</v>
      </c>
      <c r="G528">
        <v>2011</v>
      </c>
    </row>
    <row r="529" spans="1:7" x14ac:dyDescent="0.2">
      <c r="A529" t="s">
        <v>22274</v>
      </c>
      <c r="B529">
        <v>15554822</v>
      </c>
      <c r="C529" t="s">
        <v>13972</v>
      </c>
      <c r="D529" s="59">
        <v>1.6640000343323</v>
      </c>
      <c r="E529">
        <v>145942</v>
      </c>
      <c r="F529" t="s">
        <v>2370</v>
      </c>
      <c r="G529">
        <v>2011</v>
      </c>
    </row>
    <row r="530" spans="1:7" x14ac:dyDescent="0.2">
      <c r="A530" t="s">
        <v>22238</v>
      </c>
      <c r="B530">
        <v>44111415</v>
      </c>
      <c r="C530" t="s">
        <v>13972</v>
      </c>
      <c r="D530" s="59">
        <v>1.3609999418259</v>
      </c>
      <c r="E530">
        <v>146007</v>
      </c>
      <c r="F530" t="s">
        <v>2376</v>
      </c>
      <c r="G530">
        <v>2011</v>
      </c>
    </row>
    <row r="531" spans="1:7" x14ac:dyDescent="0.2">
      <c r="A531" t="s">
        <v>22238</v>
      </c>
      <c r="B531">
        <v>44111415</v>
      </c>
      <c r="C531" t="s">
        <v>13972</v>
      </c>
      <c r="D531" s="59">
        <v>0.51800000667571999</v>
      </c>
      <c r="E531">
        <v>146008</v>
      </c>
      <c r="F531" t="s">
        <v>2383</v>
      </c>
      <c r="G531">
        <v>2011</v>
      </c>
    </row>
    <row r="532" spans="1:7" x14ac:dyDescent="0.2">
      <c r="A532" t="s">
        <v>22237</v>
      </c>
      <c r="B532">
        <v>72361965</v>
      </c>
      <c r="C532" t="s">
        <v>13972</v>
      </c>
      <c r="D532" s="59">
        <v>1.8630000352859</v>
      </c>
      <c r="E532">
        <v>146013</v>
      </c>
      <c r="F532" t="s">
        <v>2390</v>
      </c>
      <c r="G532">
        <v>2011</v>
      </c>
    </row>
    <row r="533" spans="1:7" x14ac:dyDescent="0.2">
      <c r="A533" t="s">
        <v>22393</v>
      </c>
      <c r="B533">
        <v>84056898</v>
      </c>
      <c r="C533" t="s">
        <v>14232</v>
      </c>
      <c r="D533" s="59">
        <v>3.8280000686646001</v>
      </c>
      <c r="E533">
        <v>146029</v>
      </c>
      <c r="F533" t="s">
        <v>2396</v>
      </c>
      <c r="G533">
        <v>2011</v>
      </c>
    </row>
    <row r="534" spans="1:7" x14ac:dyDescent="0.2">
      <c r="A534" t="s">
        <v>22288</v>
      </c>
      <c r="B534">
        <v>61600451</v>
      </c>
      <c r="C534" t="s">
        <v>15019</v>
      </c>
      <c r="D534" s="59">
        <v>81.205001831055</v>
      </c>
      <c r="E534">
        <v>146127</v>
      </c>
      <c r="F534" t="s">
        <v>2406</v>
      </c>
      <c r="G534">
        <v>2011</v>
      </c>
    </row>
    <row r="535" spans="1:7" x14ac:dyDescent="0.2">
      <c r="A535" t="s">
        <v>22400</v>
      </c>
      <c r="B535">
        <v>19924241</v>
      </c>
      <c r="C535" t="s">
        <v>14232</v>
      </c>
      <c r="D535" s="59">
        <v>12.342333475748999</v>
      </c>
      <c r="E535">
        <v>146211</v>
      </c>
      <c r="F535" t="s">
        <v>2416</v>
      </c>
      <c r="G535">
        <v>2011</v>
      </c>
    </row>
    <row r="536" spans="1:7" x14ac:dyDescent="0.2">
      <c r="A536" t="s">
        <v>22407</v>
      </c>
      <c r="B536">
        <v>37959537</v>
      </c>
      <c r="C536" t="s">
        <v>14232</v>
      </c>
      <c r="D536" s="59">
        <v>12.342333475748999</v>
      </c>
      <c r="E536">
        <v>146211</v>
      </c>
      <c r="F536" t="s">
        <v>2416</v>
      </c>
      <c r="G536">
        <v>2011</v>
      </c>
    </row>
    <row r="537" spans="1:7" x14ac:dyDescent="0.2">
      <c r="A537" t="s">
        <v>22401</v>
      </c>
      <c r="B537">
        <v>36649423</v>
      </c>
      <c r="C537" t="s">
        <v>14232</v>
      </c>
      <c r="D537" s="59">
        <v>12.342333475748999</v>
      </c>
      <c r="E537">
        <v>146211</v>
      </c>
      <c r="F537" t="s">
        <v>2416</v>
      </c>
      <c r="G537">
        <v>2011</v>
      </c>
    </row>
    <row r="538" spans="1:7" x14ac:dyDescent="0.2">
      <c r="A538" t="s">
        <v>22255</v>
      </c>
      <c r="B538">
        <v>69421183</v>
      </c>
      <c r="C538" t="s">
        <v>13972</v>
      </c>
      <c r="D538" s="59">
        <v>1.8689999580383001</v>
      </c>
      <c r="E538">
        <v>146250</v>
      </c>
      <c r="F538" t="s">
        <v>2424</v>
      </c>
      <c r="G538">
        <v>2011</v>
      </c>
    </row>
    <row r="539" spans="1:7" x14ac:dyDescent="0.2">
      <c r="A539" t="s">
        <v>22289</v>
      </c>
      <c r="B539">
        <v>19318174</v>
      </c>
      <c r="C539" t="s">
        <v>15019</v>
      </c>
      <c r="D539" s="59">
        <v>2.4449999332428001</v>
      </c>
      <c r="E539">
        <v>146265</v>
      </c>
      <c r="F539" t="s">
        <v>1607</v>
      </c>
      <c r="G539">
        <v>2010</v>
      </c>
    </row>
    <row r="540" spans="1:7" x14ac:dyDescent="0.2">
      <c r="A540" t="s">
        <v>22288</v>
      </c>
      <c r="B540">
        <v>61600451</v>
      </c>
      <c r="C540" t="s">
        <v>15019</v>
      </c>
      <c r="D540" s="59">
        <v>2.4449999332428001</v>
      </c>
      <c r="E540">
        <v>146265</v>
      </c>
      <c r="F540" t="s">
        <v>1607</v>
      </c>
      <c r="G540">
        <v>2010</v>
      </c>
    </row>
    <row r="541" spans="1:7" x14ac:dyDescent="0.2">
      <c r="A541" t="s">
        <v>22278</v>
      </c>
      <c r="B541">
        <v>47309004</v>
      </c>
      <c r="C541" t="s">
        <v>13972</v>
      </c>
      <c r="D541" s="59">
        <v>11.079999923706</v>
      </c>
      <c r="E541">
        <v>146281</v>
      </c>
      <c r="F541" t="s">
        <v>1619</v>
      </c>
      <c r="G541">
        <v>2010</v>
      </c>
    </row>
    <row r="542" spans="1:7" x14ac:dyDescent="0.2">
      <c r="A542" t="s">
        <v>22098</v>
      </c>
      <c r="B542">
        <v>28517456</v>
      </c>
      <c r="C542" t="s">
        <v>14180</v>
      </c>
      <c r="D542" s="59">
        <v>3.8619999885559002</v>
      </c>
      <c r="E542">
        <v>146336</v>
      </c>
      <c r="F542" t="s">
        <v>2435</v>
      </c>
      <c r="G542">
        <v>2011</v>
      </c>
    </row>
    <row r="543" spans="1:7" x14ac:dyDescent="0.2">
      <c r="A543" t="s">
        <v>22105</v>
      </c>
      <c r="B543">
        <v>15773577</v>
      </c>
      <c r="C543" t="s">
        <v>14117</v>
      </c>
      <c r="D543" s="59">
        <v>11.079999923706</v>
      </c>
      <c r="E543">
        <v>146375</v>
      </c>
      <c r="F543" t="s">
        <v>2446</v>
      </c>
      <c r="G543">
        <v>2011</v>
      </c>
    </row>
    <row r="544" spans="1:7" x14ac:dyDescent="0.2">
      <c r="A544" t="s">
        <v>22103</v>
      </c>
      <c r="B544">
        <v>52104688</v>
      </c>
      <c r="C544" t="s">
        <v>14117</v>
      </c>
      <c r="D544" s="59">
        <v>44.319000244141002</v>
      </c>
      <c r="E544">
        <v>146401</v>
      </c>
      <c r="F544" t="s">
        <v>2452</v>
      </c>
      <c r="G544">
        <v>2011</v>
      </c>
    </row>
    <row r="545" spans="1:7" x14ac:dyDescent="0.2">
      <c r="A545" t="s">
        <v>22237</v>
      </c>
      <c r="B545">
        <v>72361965</v>
      </c>
      <c r="C545" t="s">
        <v>13972</v>
      </c>
      <c r="D545" s="59">
        <v>1.5130000114441</v>
      </c>
      <c r="E545">
        <v>146436</v>
      </c>
      <c r="F545" t="s">
        <v>2459</v>
      </c>
      <c r="G545">
        <v>2011</v>
      </c>
    </row>
    <row r="546" spans="1:7" x14ac:dyDescent="0.2">
      <c r="A546" t="s">
        <v>22243</v>
      </c>
      <c r="B546">
        <v>36890359</v>
      </c>
      <c r="C546" t="s">
        <v>13972</v>
      </c>
      <c r="D546" s="59">
        <v>1.3609999418259</v>
      </c>
      <c r="E546">
        <v>146442</v>
      </c>
      <c r="F546" t="s">
        <v>2466</v>
      </c>
      <c r="G546">
        <v>2011</v>
      </c>
    </row>
    <row r="547" spans="1:7" x14ac:dyDescent="0.2">
      <c r="A547" t="s">
        <v>22265</v>
      </c>
      <c r="B547">
        <v>43123663</v>
      </c>
      <c r="C547" t="s">
        <v>13972</v>
      </c>
      <c r="D547" s="59">
        <v>0.60500001907348999</v>
      </c>
      <c r="E547">
        <v>146536</v>
      </c>
      <c r="F547" t="s">
        <v>2472</v>
      </c>
      <c r="G547">
        <v>2011</v>
      </c>
    </row>
    <row r="548" spans="1:7" x14ac:dyDescent="0.2">
      <c r="A548" t="s">
        <v>22239</v>
      </c>
      <c r="B548">
        <v>33262438</v>
      </c>
      <c r="C548" t="s">
        <v>13972</v>
      </c>
      <c r="D548" s="59">
        <v>0.60500001907348999</v>
      </c>
      <c r="E548">
        <v>146537</v>
      </c>
      <c r="F548" t="s">
        <v>2478</v>
      </c>
      <c r="G548">
        <v>2011</v>
      </c>
    </row>
    <row r="549" spans="1:7" x14ac:dyDescent="0.2">
      <c r="A549" t="s">
        <v>22250</v>
      </c>
      <c r="B549">
        <v>37135912</v>
      </c>
      <c r="C549" t="s">
        <v>13972</v>
      </c>
      <c r="D549" s="59">
        <v>0.75599998235703003</v>
      </c>
      <c r="E549">
        <v>146543</v>
      </c>
      <c r="F549" t="s">
        <v>2485</v>
      </c>
      <c r="G549">
        <v>2011</v>
      </c>
    </row>
    <row r="550" spans="1:7" x14ac:dyDescent="0.2">
      <c r="A550" t="s">
        <v>22263</v>
      </c>
      <c r="B550">
        <v>40847824</v>
      </c>
      <c r="C550" t="s">
        <v>13972</v>
      </c>
      <c r="D550" s="59">
        <v>1.0590000152587999</v>
      </c>
      <c r="E550">
        <v>146546</v>
      </c>
      <c r="F550" t="s">
        <v>2492</v>
      </c>
      <c r="G550">
        <v>2011</v>
      </c>
    </row>
    <row r="551" spans="1:7" x14ac:dyDescent="0.2">
      <c r="A551" t="s">
        <v>22255</v>
      </c>
      <c r="B551">
        <v>69421183</v>
      </c>
      <c r="C551" t="s">
        <v>13972</v>
      </c>
      <c r="D551" s="59">
        <v>2.5710000991821</v>
      </c>
      <c r="E551">
        <v>146548</v>
      </c>
      <c r="F551" t="s">
        <v>2499</v>
      </c>
      <c r="G551">
        <v>2011</v>
      </c>
    </row>
    <row r="552" spans="1:7" x14ac:dyDescent="0.2">
      <c r="A552" t="s">
        <v>22254</v>
      </c>
      <c r="B552">
        <v>23905970</v>
      </c>
      <c r="C552" t="s">
        <v>13972</v>
      </c>
      <c r="D552" s="59">
        <v>1.0590000152587999</v>
      </c>
      <c r="E552">
        <v>146550</v>
      </c>
      <c r="F552" t="s">
        <v>2505</v>
      </c>
      <c r="G552">
        <v>2011</v>
      </c>
    </row>
    <row r="553" spans="1:7" x14ac:dyDescent="0.2">
      <c r="A553" t="s">
        <v>22271</v>
      </c>
      <c r="B553">
        <v>28168035</v>
      </c>
      <c r="C553" t="s">
        <v>13972</v>
      </c>
      <c r="D553" s="59">
        <v>0.60500001907348999</v>
      </c>
      <c r="E553">
        <v>146553</v>
      </c>
      <c r="F553" t="s">
        <v>2511</v>
      </c>
      <c r="G553">
        <v>2011</v>
      </c>
    </row>
    <row r="554" spans="1:7" x14ac:dyDescent="0.2">
      <c r="A554" t="s">
        <v>22256</v>
      </c>
      <c r="B554">
        <v>27299335</v>
      </c>
      <c r="C554" t="s">
        <v>13972</v>
      </c>
      <c r="D554" s="59">
        <v>1.0590000152587999</v>
      </c>
      <c r="E554">
        <v>146559</v>
      </c>
      <c r="F554" t="s">
        <v>2518</v>
      </c>
      <c r="G554">
        <v>2011</v>
      </c>
    </row>
    <row r="555" spans="1:7" x14ac:dyDescent="0.2">
      <c r="A555" t="s">
        <v>22269</v>
      </c>
      <c r="B555">
        <v>89646785</v>
      </c>
      <c r="C555" t="s">
        <v>13972</v>
      </c>
      <c r="D555" s="59">
        <v>1.210000038147</v>
      </c>
      <c r="E555">
        <v>146560</v>
      </c>
      <c r="F555" t="s">
        <v>2525</v>
      </c>
      <c r="G555">
        <v>2011</v>
      </c>
    </row>
    <row r="556" spans="1:7" x14ac:dyDescent="0.2">
      <c r="A556" t="s">
        <v>22270</v>
      </c>
      <c r="B556">
        <v>41067627</v>
      </c>
      <c r="C556" t="s">
        <v>13972</v>
      </c>
      <c r="D556" s="59">
        <v>0.90799999237061002</v>
      </c>
      <c r="E556">
        <v>146562</v>
      </c>
      <c r="F556" t="s">
        <v>2531</v>
      </c>
      <c r="G556">
        <v>2011</v>
      </c>
    </row>
    <row r="557" spans="1:7" x14ac:dyDescent="0.2">
      <c r="A557" t="s">
        <v>22278</v>
      </c>
      <c r="B557">
        <v>47309004</v>
      </c>
      <c r="C557" t="s">
        <v>13972</v>
      </c>
      <c r="D557" s="59">
        <v>1.5130000114441</v>
      </c>
      <c r="E557">
        <v>146565</v>
      </c>
      <c r="F557" t="s">
        <v>2537</v>
      </c>
      <c r="G557">
        <v>2011</v>
      </c>
    </row>
    <row r="558" spans="1:7" x14ac:dyDescent="0.2">
      <c r="A558" t="s">
        <v>22119</v>
      </c>
      <c r="B558">
        <v>18270598</v>
      </c>
      <c r="C558" t="s">
        <v>13955</v>
      </c>
      <c r="D558" s="59">
        <v>2.1180000305175999</v>
      </c>
      <c r="E558">
        <v>146567</v>
      </c>
      <c r="F558" t="s">
        <v>2543</v>
      </c>
      <c r="G558">
        <v>2011</v>
      </c>
    </row>
    <row r="559" spans="1:7" x14ac:dyDescent="0.2">
      <c r="A559" t="s">
        <v>22276</v>
      </c>
      <c r="B559">
        <v>34231653</v>
      </c>
      <c r="C559" t="s">
        <v>13972</v>
      </c>
      <c r="D559" s="59">
        <v>1.210000038147</v>
      </c>
      <c r="E559">
        <v>146568</v>
      </c>
      <c r="F559" t="s">
        <v>2549</v>
      </c>
      <c r="G559">
        <v>2011</v>
      </c>
    </row>
    <row r="560" spans="1:7" x14ac:dyDescent="0.2">
      <c r="A560" t="s">
        <v>22258</v>
      </c>
      <c r="B560">
        <v>63381240</v>
      </c>
      <c r="C560" t="s">
        <v>13972</v>
      </c>
      <c r="D560" s="59">
        <v>1.3309999704361</v>
      </c>
      <c r="E560">
        <v>146569</v>
      </c>
      <c r="F560" t="s">
        <v>2555</v>
      </c>
      <c r="G560">
        <v>2011</v>
      </c>
    </row>
    <row r="561" spans="1:7" x14ac:dyDescent="0.2">
      <c r="A561" t="s">
        <v>22243</v>
      </c>
      <c r="B561">
        <v>36890359</v>
      </c>
      <c r="C561" t="s">
        <v>13972</v>
      </c>
      <c r="D561" s="59">
        <v>1.4639999866486</v>
      </c>
      <c r="E561">
        <v>146571</v>
      </c>
      <c r="F561" t="s">
        <v>2562</v>
      </c>
      <c r="G561">
        <v>2011</v>
      </c>
    </row>
    <row r="562" spans="1:7" x14ac:dyDescent="0.2">
      <c r="A562" t="s">
        <v>22240</v>
      </c>
      <c r="B562">
        <v>94064430</v>
      </c>
      <c r="C562" t="s">
        <v>13972</v>
      </c>
      <c r="D562" s="59">
        <v>1.3309999704361</v>
      </c>
      <c r="E562">
        <v>146572</v>
      </c>
      <c r="F562" t="s">
        <v>2568</v>
      </c>
      <c r="G562">
        <v>2011</v>
      </c>
    </row>
    <row r="563" spans="1:7" x14ac:dyDescent="0.2">
      <c r="A563" t="s">
        <v>22267</v>
      </c>
      <c r="B563">
        <v>10694416</v>
      </c>
      <c r="C563" t="s">
        <v>13972</v>
      </c>
      <c r="D563" s="59">
        <v>7.2999998927116005E-2</v>
      </c>
      <c r="E563">
        <v>146589</v>
      </c>
      <c r="F563" t="s">
        <v>2575</v>
      </c>
      <c r="G563">
        <v>2011</v>
      </c>
    </row>
    <row r="564" spans="1:7" x14ac:dyDescent="0.2">
      <c r="A564" t="s">
        <v>22263</v>
      </c>
      <c r="B564">
        <v>40847824</v>
      </c>
      <c r="C564" t="s">
        <v>13972</v>
      </c>
      <c r="D564" s="59">
        <v>1.5970000028610001</v>
      </c>
      <c r="E564">
        <v>146595</v>
      </c>
      <c r="F564" t="s">
        <v>2582</v>
      </c>
      <c r="G564">
        <v>2011</v>
      </c>
    </row>
    <row r="565" spans="1:7" x14ac:dyDescent="0.2">
      <c r="A565" t="s">
        <v>22271</v>
      </c>
      <c r="B565">
        <v>28168035</v>
      </c>
      <c r="C565" t="s">
        <v>13972</v>
      </c>
      <c r="D565" s="59">
        <v>1.3309999704361</v>
      </c>
      <c r="E565">
        <v>146599</v>
      </c>
      <c r="F565" t="s">
        <v>2589</v>
      </c>
      <c r="G565">
        <v>2011</v>
      </c>
    </row>
    <row r="566" spans="1:7" x14ac:dyDescent="0.2">
      <c r="A566" t="s">
        <v>22264</v>
      </c>
      <c r="B566">
        <v>94272163</v>
      </c>
      <c r="C566" t="s">
        <v>13972</v>
      </c>
      <c r="D566" s="59">
        <v>2.5290000438689999</v>
      </c>
      <c r="E566">
        <v>146605</v>
      </c>
      <c r="F566" t="s">
        <v>2595</v>
      </c>
      <c r="G566">
        <v>2011</v>
      </c>
    </row>
    <row r="567" spans="1:7" x14ac:dyDescent="0.2">
      <c r="A567" t="s">
        <v>22253</v>
      </c>
      <c r="B567">
        <v>13828638</v>
      </c>
      <c r="C567" t="s">
        <v>13972</v>
      </c>
      <c r="D567" s="59">
        <v>1.9960000514984</v>
      </c>
      <c r="E567">
        <v>146611</v>
      </c>
      <c r="F567" t="s">
        <v>2602</v>
      </c>
      <c r="G567">
        <v>2011</v>
      </c>
    </row>
    <row r="568" spans="1:7" x14ac:dyDescent="0.2">
      <c r="A568" t="s">
        <v>22333</v>
      </c>
      <c r="B568">
        <v>95776488</v>
      </c>
      <c r="C568" t="s">
        <v>13983</v>
      </c>
      <c r="D568" s="59">
        <v>10.798999786376999</v>
      </c>
      <c r="E568">
        <v>146640</v>
      </c>
      <c r="F568" t="s">
        <v>2609</v>
      </c>
      <c r="G568">
        <v>2011</v>
      </c>
    </row>
    <row r="569" spans="1:7" x14ac:dyDescent="0.2">
      <c r="A569" t="s">
        <v>22266</v>
      </c>
      <c r="B569">
        <v>76709012</v>
      </c>
      <c r="C569" t="s">
        <v>13972</v>
      </c>
      <c r="D569" s="59">
        <v>0.53200000524520996</v>
      </c>
      <c r="E569">
        <v>146667</v>
      </c>
      <c r="F569" t="s">
        <v>2615</v>
      </c>
      <c r="G569">
        <v>2011</v>
      </c>
    </row>
    <row r="570" spans="1:7" x14ac:dyDescent="0.2">
      <c r="A570" t="s">
        <v>22246</v>
      </c>
      <c r="B570">
        <v>39031963</v>
      </c>
      <c r="C570" t="s">
        <v>13972</v>
      </c>
      <c r="D570" s="59">
        <v>0.79900002479553001</v>
      </c>
      <c r="E570">
        <v>146670</v>
      </c>
      <c r="F570" t="s">
        <v>2622</v>
      </c>
      <c r="G570">
        <v>2011</v>
      </c>
    </row>
    <row r="571" spans="1:7" x14ac:dyDescent="0.2">
      <c r="A571" t="s">
        <v>22337</v>
      </c>
      <c r="B571">
        <v>43140016</v>
      </c>
      <c r="C571" t="s">
        <v>13983</v>
      </c>
      <c r="D571" s="59">
        <v>8.6400003433228001</v>
      </c>
      <c r="E571">
        <v>146679</v>
      </c>
      <c r="F571" t="s">
        <v>1627</v>
      </c>
      <c r="G571">
        <v>2010</v>
      </c>
    </row>
    <row r="572" spans="1:7" x14ac:dyDescent="0.2">
      <c r="A572" t="s">
        <v>22261</v>
      </c>
      <c r="B572">
        <v>73384537</v>
      </c>
      <c r="C572" t="s">
        <v>13972</v>
      </c>
      <c r="D572" s="59">
        <v>3.0610001087189</v>
      </c>
      <c r="E572">
        <v>146680</v>
      </c>
      <c r="F572" t="s">
        <v>2629</v>
      </c>
      <c r="G572">
        <v>2011</v>
      </c>
    </row>
    <row r="573" spans="1:7" x14ac:dyDescent="0.2">
      <c r="A573" t="s">
        <v>22172</v>
      </c>
      <c r="B573">
        <v>52916421</v>
      </c>
      <c r="C573" t="s">
        <v>13972</v>
      </c>
      <c r="D573" s="59">
        <v>1.2645000219345</v>
      </c>
      <c r="E573">
        <v>146688</v>
      </c>
      <c r="F573" t="s">
        <v>2636</v>
      </c>
      <c r="G573">
        <v>2011</v>
      </c>
    </row>
    <row r="574" spans="1:7" x14ac:dyDescent="0.2">
      <c r="A574" t="s">
        <v>22250</v>
      </c>
      <c r="B574">
        <v>37135912</v>
      </c>
      <c r="C574" t="s">
        <v>13972</v>
      </c>
      <c r="D574" s="59">
        <v>1.2645000219345</v>
      </c>
      <c r="E574">
        <v>146688</v>
      </c>
      <c r="F574" t="s">
        <v>2636</v>
      </c>
      <c r="G574">
        <v>2011</v>
      </c>
    </row>
    <row r="575" spans="1:7" x14ac:dyDescent="0.2">
      <c r="A575" t="s">
        <v>22271</v>
      </c>
      <c r="B575">
        <v>28168035</v>
      </c>
      <c r="C575" t="s">
        <v>13972</v>
      </c>
      <c r="D575" s="59">
        <v>2.1289999485015998</v>
      </c>
      <c r="E575">
        <v>146705</v>
      </c>
      <c r="F575" t="s">
        <v>2643</v>
      </c>
      <c r="G575">
        <v>2011</v>
      </c>
    </row>
    <row r="576" spans="1:7" x14ac:dyDescent="0.2">
      <c r="A576" t="s">
        <v>22278</v>
      </c>
      <c r="B576">
        <v>47309004</v>
      </c>
      <c r="C576" t="s">
        <v>13972</v>
      </c>
      <c r="D576" s="59">
        <v>1.4639999866486</v>
      </c>
      <c r="E576">
        <v>146707</v>
      </c>
      <c r="F576" t="s">
        <v>2649</v>
      </c>
      <c r="G576">
        <v>2011</v>
      </c>
    </row>
    <row r="577" spans="1:7" x14ac:dyDescent="0.2">
      <c r="A577" t="s">
        <v>18699</v>
      </c>
      <c r="B577">
        <v>28186857</v>
      </c>
      <c r="C577" t="s">
        <v>14010</v>
      </c>
      <c r="D577" s="59">
        <v>43.198001861572003</v>
      </c>
      <c r="E577">
        <v>146713</v>
      </c>
      <c r="F577" t="s">
        <v>2655</v>
      </c>
      <c r="G577">
        <v>2011</v>
      </c>
    </row>
    <row r="578" spans="1:7" x14ac:dyDescent="0.2">
      <c r="A578" t="s">
        <v>18699</v>
      </c>
      <c r="B578">
        <v>28186857</v>
      </c>
      <c r="C578" t="s">
        <v>14010</v>
      </c>
      <c r="D578" s="59">
        <v>43.198001861572003</v>
      </c>
      <c r="E578">
        <v>146743</v>
      </c>
      <c r="F578" t="s">
        <v>2664</v>
      </c>
      <c r="G578">
        <v>2011</v>
      </c>
    </row>
    <row r="579" spans="1:7" x14ac:dyDescent="0.2">
      <c r="A579" t="s">
        <v>22276</v>
      </c>
      <c r="B579">
        <v>34231653</v>
      </c>
      <c r="C579" t="s">
        <v>13972</v>
      </c>
      <c r="D579" s="59">
        <v>1.7280000448227</v>
      </c>
      <c r="E579">
        <v>146885</v>
      </c>
      <c r="F579" t="s">
        <v>2672</v>
      </c>
      <c r="G579">
        <v>2011</v>
      </c>
    </row>
    <row r="580" spans="1:7" x14ac:dyDescent="0.2">
      <c r="A580" t="s">
        <v>22334</v>
      </c>
      <c r="B580">
        <v>88824240</v>
      </c>
      <c r="C580" t="s">
        <v>13983</v>
      </c>
      <c r="D580" s="59">
        <v>0</v>
      </c>
      <c r="E580">
        <v>146911</v>
      </c>
      <c r="F580" t="s">
        <v>2682</v>
      </c>
      <c r="G580">
        <v>2011</v>
      </c>
    </row>
    <row r="581" spans="1:7" x14ac:dyDescent="0.2">
      <c r="A581" t="s">
        <v>22334</v>
      </c>
      <c r="B581">
        <v>88824240</v>
      </c>
      <c r="C581" t="s">
        <v>13983</v>
      </c>
      <c r="D581" s="59">
        <v>0</v>
      </c>
      <c r="E581">
        <v>146913</v>
      </c>
      <c r="F581" t="s">
        <v>2692</v>
      </c>
      <c r="G581">
        <v>2011</v>
      </c>
    </row>
    <row r="582" spans="1:7" x14ac:dyDescent="0.2">
      <c r="A582" t="s">
        <v>22105</v>
      </c>
      <c r="B582">
        <v>15773577</v>
      </c>
      <c r="C582" t="s">
        <v>14117</v>
      </c>
      <c r="D582" s="59">
        <v>5.3994998931884997</v>
      </c>
      <c r="E582">
        <v>146922</v>
      </c>
      <c r="F582" t="s">
        <v>2702</v>
      </c>
      <c r="G582">
        <v>2011</v>
      </c>
    </row>
    <row r="583" spans="1:7" x14ac:dyDescent="0.2">
      <c r="A583" t="s">
        <v>22130</v>
      </c>
      <c r="B583">
        <v>47852972</v>
      </c>
      <c r="C583" t="s">
        <v>14274</v>
      </c>
      <c r="D583" s="59">
        <v>5.3994998931884997</v>
      </c>
      <c r="E583">
        <v>146922</v>
      </c>
      <c r="F583" t="s">
        <v>2702</v>
      </c>
      <c r="G583">
        <v>2011</v>
      </c>
    </row>
    <row r="584" spans="1:7" x14ac:dyDescent="0.2">
      <c r="A584" t="s">
        <v>22105</v>
      </c>
      <c r="B584">
        <v>15773577</v>
      </c>
      <c r="C584" t="s">
        <v>14117</v>
      </c>
      <c r="D584" s="59">
        <v>0</v>
      </c>
      <c r="E584">
        <v>146925</v>
      </c>
      <c r="F584" t="s">
        <v>2709</v>
      </c>
      <c r="G584">
        <v>2011</v>
      </c>
    </row>
    <row r="585" spans="1:7" x14ac:dyDescent="0.2">
      <c r="A585" t="s">
        <v>22334</v>
      </c>
      <c r="B585">
        <v>88824240</v>
      </c>
      <c r="C585" t="s">
        <v>13983</v>
      </c>
      <c r="D585" s="59">
        <v>8.2939996719359996</v>
      </c>
      <c r="E585">
        <v>146940</v>
      </c>
      <c r="F585" t="s">
        <v>2718</v>
      </c>
      <c r="G585">
        <v>2011</v>
      </c>
    </row>
    <row r="586" spans="1:7" x14ac:dyDescent="0.2">
      <c r="A586" t="s">
        <v>22334</v>
      </c>
      <c r="B586">
        <v>88824240</v>
      </c>
      <c r="C586" t="s">
        <v>13983</v>
      </c>
      <c r="D586" s="59">
        <v>10.798999786376999</v>
      </c>
      <c r="E586">
        <v>146941</v>
      </c>
      <c r="F586" t="s">
        <v>2728</v>
      </c>
      <c r="G586">
        <v>2011</v>
      </c>
    </row>
    <row r="587" spans="1:7" x14ac:dyDescent="0.2">
      <c r="A587" t="s">
        <v>22342</v>
      </c>
      <c r="B587">
        <v>42827407</v>
      </c>
      <c r="C587" t="s">
        <v>13983</v>
      </c>
      <c r="D587" s="59">
        <v>10.798999786376999</v>
      </c>
      <c r="E587">
        <v>146954</v>
      </c>
      <c r="F587" t="s">
        <v>2735</v>
      </c>
      <c r="G587">
        <v>2011</v>
      </c>
    </row>
    <row r="588" spans="1:7" x14ac:dyDescent="0.2">
      <c r="A588" t="s">
        <v>22342</v>
      </c>
      <c r="B588">
        <v>42827407</v>
      </c>
      <c r="C588" t="s">
        <v>13983</v>
      </c>
      <c r="D588" s="59">
        <v>10.798999786376999</v>
      </c>
      <c r="E588">
        <v>146959</v>
      </c>
      <c r="F588" t="s">
        <v>2742</v>
      </c>
      <c r="G588">
        <v>2011</v>
      </c>
    </row>
    <row r="589" spans="1:7" x14ac:dyDescent="0.2">
      <c r="A589" t="s">
        <v>22308</v>
      </c>
      <c r="B589">
        <v>17657314</v>
      </c>
      <c r="C589" t="s">
        <v>13983</v>
      </c>
      <c r="D589" s="59">
        <v>3.1349999904632999</v>
      </c>
      <c r="E589">
        <v>146995</v>
      </c>
      <c r="F589" t="s">
        <v>1635</v>
      </c>
      <c r="G589">
        <v>2010</v>
      </c>
    </row>
    <row r="590" spans="1:7" x14ac:dyDescent="0.2">
      <c r="A590" t="s">
        <v>22321</v>
      </c>
      <c r="B590">
        <v>67422159</v>
      </c>
      <c r="C590" t="s">
        <v>13983</v>
      </c>
      <c r="D590" s="59">
        <v>16.023000717163001</v>
      </c>
      <c r="E590">
        <v>147004</v>
      </c>
      <c r="F590" t="s">
        <v>2749</v>
      </c>
      <c r="G590">
        <v>2011</v>
      </c>
    </row>
    <row r="591" spans="1:7" x14ac:dyDescent="0.2">
      <c r="A591" t="s">
        <v>22171</v>
      </c>
      <c r="B591">
        <v>82505853</v>
      </c>
      <c r="C591" t="s">
        <v>14621</v>
      </c>
      <c r="D591" s="59">
        <v>22.159999847411999</v>
      </c>
      <c r="E591">
        <v>147045</v>
      </c>
      <c r="F591" t="s">
        <v>2759</v>
      </c>
      <c r="G591">
        <v>2011</v>
      </c>
    </row>
    <row r="592" spans="1:7" x14ac:dyDescent="0.2">
      <c r="A592" t="s">
        <v>22103</v>
      </c>
      <c r="B592">
        <v>52104688</v>
      </c>
      <c r="C592" t="s">
        <v>14117</v>
      </c>
      <c r="D592" s="59">
        <v>10.798999786376999</v>
      </c>
      <c r="E592">
        <v>147058</v>
      </c>
      <c r="F592" t="s">
        <v>2766</v>
      </c>
      <c r="G592">
        <v>2011</v>
      </c>
    </row>
    <row r="593" spans="1:7" x14ac:dyDescent="0.2">
      <c r="A593" t="s">
        <v>22276</v>
      </c>
      <c r="B593">
        <v>34231653</v>
      </c>
      <c r="C593" t="s">
        <v>13972</v>
      </c>
      <c r="D593" s="59">
        <v>0.40900000929831998</v>
      </c>
      <c r="E593">
        <v>147148</v>
      </c>
      <c r="F593" t="s">
        <v>2772</v>
      </c>
      <c r="G593">
        <v>2011</v>
      </c>
    </row>
    <row r="594" spans="1:7" x14ac:dyDescent="0.2">
      <c r="A594" t="s">
        <v>22276</v>
      </c>
      <c r="B594">
        <v>34231653</v>
      </c>
      <c r="C594" t="s">
        <v>13972</v>
      </c>
      <c r="D594" s="59">
        <v>0</v>
      </c>
      <c r="E594">
        <v>147150</v>
      </c>
      <c r="F594" t="s">
        <v>2782</v>
      </c>
      <c r="G594">
        <v>2011</v>
      </c>
    </row>
    <row r="595" spans="1:7" x14ac:dyDescent="0.2">
      <c r="A595" t="s">
        <v>22276</v>
      </c>
      <c r="B595">
        <v>34231653</v>
      </c>
      <c r="C595" t="s">
        <v>13972</v>
      </c>
      <c r="D595" s="59">
        <v>4.1550002098082999</v>
      </c>
      <c r="E595">
        <v>147159</v>
      </c>
      <c r="F595" t="s">
        <v>2792</v>
      </c>
      <c r="G595">
        <v>2011</v>
      </c>
    </row>
    <row r="596" spans="1:7" x14ac:dyDescent="0.2">
      <c r="A596" t="s">
        <v>22276</v>
      </c>
      <c r="B596">
        <v>34231653</v>
      </c>
      <c r="C596" t="s">
        <v>13972</v>
      </c>
      <c r="D596" s="59">
        <v>22.159999847411999</v>
      </c>
      <c r="E596">
        <v>147165</v>
      </c>
      <c r="F596" t="s">
        <v>2802</v>
      </c>
      <c r="G596">
        <v>2011</v>
      </c>
    </row>
    <row r="597" spans="1:7" x14ac:dyDescent="0.2">
      <c r="A597" t="s">
        <v>22276</v>
      </c>
      <c r="B597">
        <v>34231653</v>
      </c>
      <c r="C597" t="s">
        <v>13972</v>
      </c>
      <c r="D597" s="59">
        <v>0</v>
      </c>
      <c r="E597">
        <v>147171</v>
      </c>
      <c r="F597" t="s">
        <v>2812</v>
      </c>
      <c r="G597">
        <v>2011</v>
      </c>
    </row>
    <row r="598" spans="1:7" x14ac:dyDescent="0.2">
      <c r="A598" t="s">
        <v>22276</v>
      </c>
      <c r="B598">
        <v>34231653</v>
      </c>
      <c r="C598" t="s">
        <v>13972</v>
      </c>
      <c r="D598" s="59">
        <v>22.159999847411999</v>
      </c>
      <c r="E598">
        <v>147173</v>
      </c>
      <c r="F598" t="s">
        <v>2822</v>
      </c>
      <c r="G598">
        <v>2011</v>
      </c>
    </row>
    <row r="599" spans="1:7" x14ac:dyDescent="0.2">
      <c r="A599" t="s">
        <v>22242</v>
      </c>
      <c r="B599">
        <v>31450697</v>
      </c>
      <c r="C599" t="s">
        <v>13972</v>
      </c>
      <c r="D599" s="59">
        <v>28.378000259398998</v>
      </c>
      <c r="E599">
        <v>147202</v>
      </c>
      <c r="F599" t="s">
        <v>4126</v>
      </c>
      <c r="G599">
        <v>2012</v>
      </c>
    </row>
    <row r="600" spans="1:7" x14ac:dyDescent="0.2">
      <c r="A600" t="s">
        <v>22242</v>
      </c>
      <c r="B600">
        <v>31450697</v>
      </c>
      <c r="C600" t="s">
        <v>13972</v>
      </c>
      <c r="D600" s="59">
        <v>0.45399999618530001</v>
      </c>
      <c r="E600">
        <v>147203</v>
      </c>
      <c r="F600" t="s">
        <v>2832</v>
      </c>
      <c r="G600">
        <v>2011</v>
      </c>
    </row>
    <row r="601" spans="1:7" x14ac:dyDescent="0.2">
      <c r="A601" t="s">
        <v>22203</v>
      </c>
      <c r="B601">
        <v>14108423</v>
      </c>
      <c r="C601" t="s">
        <v>14002</v>
      </c>
      <c r="D601" s="59">
        <v>10.798999786376999</v>
      </c>
      <c r="E601">
        <v>147237</v>
      </c>
      <c r="F601" t="s">
        <v>2839</v>
      </c>
      <c r="G601">
        <v>2011</v>
      </c>
    </row>
    <row r="602" spans="1:7" x14ac:dyDescent="0.2">
      <c r="A602" t="s">
        <v>22203</v>
      </c>
      <c r="B602">
        <v>14108423</v>
      </c>
      <c r="C602" t="s">
        <v>14002</v>
      </c>
      <c r="D602" s="59">
        <v>0</v>
      </c>
      <c r="E602">
        <v>147286</v>
      </c>
      <c r="F602" t="s">
        <v>2846</v>
      </c>
      <c r="G602">
        <v>2011</v>
      </c>
    </row>
    <row r="603" spans="1:7" x14ac:dyDescent="0.2">
      <c r="A603" t="s">
        <v>22203</v>
      </c>
      <c r="B603">
        <v>14108423</v>
      </c>
      <c r="C603" t="s">
        <v>14002</v>
      </c>
      <c r="D603" s="59">
        <v>7.1999998092651003</v>
      </c>
      <c r="E603">
        <v>147287</v>
      </c>
      <c r="F603" t="s">
        <v>2855</v>
      </c>
      <c r="G603">
        <v>2011</v>
      </c>
    </row>
    <row r="604" spans="1:7" x14ac:dyDescent="0.2">
      <c r="A604" t="s">
        <v>22106</v>
      </c>
      <c r="B604">
        <v>94605298</v>
      </c>
      <c r="C604" t="s">
        <v>14117</v>
      </c>
      <c r="D604" s="59">
        <v>11.079999923706</v>
      </c>
      <c r="E604">
        <v>147319</v>
      </c>
      <c r="F604" t="s">
        <v>2861</v>
      </c>
      <c r="G604">
        <v>2011</v>
      </c>
    </row>
    <row r="605" spans="1:7" x14ac:dyDescent="0.2">
      <c r="A605" t="s">
        <v>22356</v>
      </c>
      <c r="B605">
        <v>43331295</v>
      </c>
      <c r="C605" t="s">
        <v>14239</v>
      </c>
      <c r="D605" s="59">
        <v>2.3810000419617001</v>
      </c>
      <c r="E605">
        <v>147358</v>
      </c>
      <c r="F605" t="s">
        <v>4134</v>
      </c>
      <c r="G605">
        <v>2012</v>
      </c>
    </row>
    <row r="606" spans="1:7" x14ac:dyDescent="0.2">
      <c r="A606" t="s">
        <v>22325</v>
      </c>
      <c r="B606">
        <v>20265608</v>
      </c>
      <c r="C606" t="s">
        <v>13983</v>
      </c>
      <c r="D606" s="59">
        <v>7.1996669769287003</v>
      </c>
      <c r="E606">
        <v>147404</v>
      </c>
      <c r="F606" t="s">
        <v>2871</v>
      </c>
      <c r="G606">
        <v>2011</v>
      </c>
    </row>
    <row r="607" spans="1:7" x14ac:dyDescent="0.2">
      <c r="A607" t="s">
        <v>22331</v>
      </c>
      <c r="B607">
        <v>93163607</v>
      </c>
      <c r="C607" t="s">
        <v>13983</v>
      </c>
      <c r="D607" s="59">
        <v>7.1996669769287003</v>
      </c>
      <c r="E607">
        <v>147404</v>
      </c>
      <c r="F607" t="s">
        <v>2871</v>
      </c>
      <c r="G607">
        <v>2011</v>
      </c>
    </row>
    <row r="608" spans="1:7" x14ac:dyDescent="0.2">
      <c r="A608" t="s">
        <v>22315</v>
      </c>
      <c r="B608">
        <v>25371858</v>
      </c>
      <c r="C608" t="s">
        <v>13983</v>
      </c>
      <c r="D608" s="59">
        <v>7.1996669769287003</v>
      </c>
      <c r="E608">
        <v>147404</v>
      </c>
      <c r="F608" t="s">
        <v>2871</v>
      </c>
      <c r="G608">
        <v>2011</v>
      </c>
    </row>
    <row r="609" spans="1:7" x14ac:dyDescent="0.2">
      <c r="A609" t="s">
        <v>22331</v>
      </c>
      <c r="B609">
        <v>93163607</v>
      </c>
      <c r="C609" t="s">
        <v>13983</v>
      </c>
      <c r="D609" s="59">
        <v>1.2380000352859</v>
      </c>
      <c r="E609">
        <v>147431</v>
      </c>
      <c r="F609" t="s">
        <v>1645</v>
      </c>
      <c r="G609">
        <v>2010</v>
      </c>
    </row>
    <row r="610" spans="1:7" x14ac:dyDescent="0.2">
      <c r="A610" t="s">
        <v>22197</v>
      </c>
      <c r="B610">
        <v>40956686</v>
      </c>
      <c r="C610" t="s">
        <v>14002</v>
      </c>
      <c r="D610" s="59">
        <v>3.8450000286102002</v>
      </c>
      <c r="E610">
        <v>147439</v>
      </c>
      <c r="F610" t="s">
        <v>2880</v>
      </c>
      <c r="G610">
        <v>2011</v>
      </c>
    </row>
    <row r="611" spans="1:7" x14ac:dyDescent="0.2">
      <c r="A611" t="s">
        <v>22120</v>
      </c>
      <c r="B611">
        <v>71837112</v>
      </c>
      <c r="C611" t="s">
        <v>14117</v>
      </c>
      <c r="D611" s="59">
        <v>10.798999786376999</v>
      </c>
      <c r="E611">
        <v>147473</v>
      </c>
      <c r="F611" t="s">
        <v>2892</v>
      </c>
      <c r="G611">
        <v>2011</v>
      </c>
    </row>
    <row r="612" spans="1:7" x14ac:dyDescent="0.2">
      <c r="A612" t="s">
        <v>22325</v>
      </c>
      <c r="B612">
        <v>20265608</v>
      </c>
      <c r="C612" t="s">
        <v>13983</v>
      </c>
      <c r="D612" s="59">
        <v>0</v>
      </c>
      <c r="E612">
        <v>147484</v>
      </c>
      <c r="F612" t="s">
        <v>2898</v>
      </c>
      <c r="G612">
        <v>2011</v>
      </c>
    </row>
    <row r="613" spans="1:7" x14ac:dyDescent="0.2">
      <c r="A613" t="s">
        <v>22331</v>
      </c>
      <c r="B613">
        <v>93163607</v>
      </c>
      <c r="C613" t="s">
        <v>13983</v>
      </c>
      <c r="D613" s="59">
        <v>0</v>
      </c>
      <c r="E613">
        <v>147484</v>
      </c>
      <c r="F613" t="s">
        <v>2898</v>
      </c>
      <c r="G613">
        <v>2011</v>
      </c>
    </row>
    <row r="614" spans="1:7" x14ac:dyDescent="0.2">
      <c r="A614" t="s">
        <v>22315</v>
      </c>
      <c r="B614">
        <v>25371858</v>
      </c>
      <c r="C614" t="s">
        <v>13983</v>
      </c>
      <c r="D614" s="59">
        <v>0</v>
      </c>
      <c r="E614">
        <v>147484</v>
      </c>
      <c r="F614" t="s">
        <v>2898</v>
      </c>
      <c r="G614">
        <v>2011</v>
      </c>
    </row>
    <row r="615" spans="1:7" x14ac:dyDescent="0.2">
      <c r="A615" t="s">
        <v>22076</v>
      </c>
      <c r="B615">
        <v>49097298</v>
      </c>
      <c r="C615" t="s">
        <v>13983</v>
      </c>
      <c r="D615" s="59">
        <v>5.6125001907350001</v>
      </c>
      <c r="E615">
        <v>147561</v>
      </c>
      <c r="F615" t="s">
        <v>2909</v>
      </c>
      <c r="G615">
        <v>2011</v>
      </c>
    </row>
    <row r="616" spans="1:7" x14ac:dyDescent="0.2">
      <c r="A616" t="s">
        <v>22319</v>
      </c>
      <c r="B616">
        <v>73763895</v>
      </c>
      <c r="C616" t="s">
        <v>13983</v>
      </c>
      <c r="D616" s="59">
        <v>5.6125001907350001</v>
      </c>
      <c r="E616">
        <v>147561</v>
      </c>
      <c r="F616" t="s">
        <v>2909</v>
      </c>
      <c r="G616">
        <v>2011</v>
      </c>
    </row>
    <row r="617" spans="1:7" x14ac:dyDescent="0.2">
      <c r="A617" t="s">
        <v>22326</v>
      </c>
      <c r="B617">
        <v>42463080</v>
      </c>
      <c r="C617" t="s">
        <v>13983</v>
      </c>
      <c r="D617" s="59">
        <v>21.043000539144</v>
      </c>
      <c r="E617">
        <v>147567</v>
      </c>
      <c r="F617" t="s">
        <v>4140</v>
      </c>
      <c r="G617">
        <v>2012</v>
      </c>
    </row>
    <row r="618" spans="1:7" x14ac:dyDescent="0.2">
      <c r="A618" t="s">
        <v>22418</v>
      </c>
      <c r="B618">
        <v>91945497</v>
      </c>
      <c r="C618" t="s">
        <v>13983</v>
      </c>
      <c r="D618" s="59">
        <v>21.043000539144</v>
      </c>
      <c r="E618">
        <v>147567</v>
      </c>
      <c r="F618" t="s">
        <v>4140</v>
      </c>
      <c r="G618">
        <v>2012</v>
      </c>
    </row>
    <row r="619" spans="1:7" x14ac:dyDescent="0.2">
      <c r="A619" t="s">
        <v>22319</v>
      </c>
      <c r="B619">
        <v>73763895</v>
      </c>
      <c r="C619" t="s">
        <v>13983</v>
      </c>
      <c r="D619" s="59">
        <v>21.043000539144</v>
      </c>
      <c r="E619">
        <v>147567</v>
      </c>
      <c r="F619" t="s">
        <v>4140</v>
      </c>
      <c r="G619">
        <v>2012</v>
      </c>
    </row>
    <row r="620" spans="1:7" x14ac:dyDescent="0.2">
      <c r="A620" t="s">
        <v>22261</v>
      </c>
      <c r="B620">
        <v>73384537</v>
      </c>
      <c r="C620" t="s">
        <v>13972</v>
      </c>
      <c r="D620" s="59">
        <v>0</v>
      </c>
      <c r="E620">
        <v>147596</v>
      </c>
      <c r="F620" t="s">
        <v>4153</v>
      </c>
      <c r="G620">
        <v>2012</v>
      </c>
    </row>
    <row r="621" spans="1:7" x14ac:dyDescent="0.2">
      <c r="A621" t="s">
        <v>22325</v>
      </c>
      <c r="B621">
        <v>20265608</v>
      </c>
      <c r="C621" t="s">
        <v>13983</v>
      </c>
      <c r="D621" s="59">
        <v>0</v>
      </c>
      <c r="E621">
        <v>147624</v>
      </c>
      <c r="F621" t="s">
        <v>2917</v>
      </c>
      <c r="G621">
        <v>2011</v>
      </c>
    </row>
    <row r="622" spans="1:7" x14ac:dyDescent="0.2">
      <c r="A622" t="s">
        <v>22315</v>
      </c>
      <c r="B622">
        <v>25371858</v>
      </c>
      <c r="C622" t="s">
        <v>13983</v>
      </c>
      <c r="D622" s="59">
        <v>0</v>
      </c>
      <c r="E622">
        <v>147624</v>
      </c>
      <c r="F622" t="s">
        <v>2917</v>
      </c>
      <c r="G622">
        <v>2011</v>
      </c>
    </row>
    <row r="623" spans="1:7" x14ac:dyDescent="0.2">
      <c r="A623" t="s">
        <v>22331</v>
      </c>
      <c r="B623">
        <v>93163607</v>
      </c>
      <c r="C623" t="s">
        <v>13983</v>
      </c>
      <c r="D623" s="59">
        <v>0</v>
      </c>
      <c r="E623">
        <v>147624</v>
      </c>
      <c r="F623" t="s">
        <v>2917</v>
      </c>
      <c r="G623">
        <v>2011</v>
      </c>
    </row>
    <row r="624" spans="1:7" x14ac:dyDescent="0.2">
      <c r="A624" t="s">
        <v>22195</v>
      </c>
      <c r="B624">
        <v>33005015</v>
      </c>
      <c r="C624" t="s">
        <v>14002</v>
      </c>
      <c r="D624" s="59">
        <v>5.0930000940960003</v>
      </c>
      <c r="E624">
        <v>147667</v>
      </c>
      <c r="F624" t="s">
        <v>2927</v>
      </c>
      <c r="G624">
        <v>2011</v>
      </c>
    </row>
    <row r="625" spans="1:7" x14ac:dyDescent="0.2">
      <c r="A625" t="s">
        <v>22471</v>
      </c>
      <c r="B625">
        <v>21857302</v>
      </c>
      <c r="C625" t="s">
        <v>14002</v>
      </c>
      <c r="D625" s="59">
        <v>5.0930000940960003</v>
      </c>
      <c r="E625">
        <v>147667</v>
      </c>
      <c r="F625" t="s">
        <v>2927</v>
      </c>
      <c r="G625">
        <v>2011</v>
      </c>
    </row>
    <row r="626" spans="1:7" x14ac:dyDescent="0.2">
      <c r="A626" t="s">
        <v>22204</v>
      </c>
      <c r="B626">
        <v>93686934</v>
      </c>
      <c r="C626" t="s">
        <v>14002</v>
      </c>
      <c r="D626" s="59">
        <v>5.0930000940960003</v>
      </c>
      <c r="E626">
        <v>147667</v>
      </c>
      <c r="F626" t="s">
        <v>2927</v>
      </c>
      <c r="G626">
        <v>2011</v>
      </c>
    </row>
    <row r="627" spans="1:7" x14ac:dyDescent="0.2">
      <c r="A627" t="s">
        <v>22112</v>
      </c>
      <c r="B627">
        <v>91110463</v>
      </c>
      <c r="C627" t="s">
        <v>14117</v>
      </c>
      <c r="D627" s="59">
        <v>10.798999786376999</v>
      </c>
      <c r="E627">
        <v>147701</v>
      </c>
      <c r="F627" t="s">
        <v>2938</v>
      </c>
      <c r="G627">
        <v>2011</v>
      </c>
    </row>
    <row r="628" spans="1:7" x14ac:dyDescent="0.2">
      <c r="A628" t="s">
        <v>22239</v>
      </c>
      <c r="B628">
        <v>33262438</v>
      </c>
      <c r="C628" t="s">
        <v>13972</v>
      </c>
      <c r="D628" s="59">
        <v>44.319000244141002</v>
      </c>
      <c r="E628">
        <v>147725</v>
      </c>
      <c r="F628" t="s">
        <v>2945</v>
      </c>
      <c r="G628">
        <v>2011</v>
      </c>
    </row>
    <row r="629" spans="1:7" x14ac:dyDescent="0.2">
      <c r="A629" t="s">
        <v>22239</v>
      </c>
      <c r="B629">
        <v>33262438</v>
      </c>
      <c r="C629" t="s">
        <v>13972</v>
      </c>
      <c r="D629" s="59">
        <v>1.4500000476837001</v>
      </c>
      <c r="E629">
        <v>147746</v>
      </c>
      <c r="F629" t="s">
        <v>2953</v>
      </c>
      <c r="G629">
        <v>2011</v>
      </c>
    </row>
    <row r="630" spans="1:7" x14ac:dyDescent="0.2">
      <c r="A630" t="s">
        <v>22265</v>
      </c>
      <c r="B630">
        <v>43123663</v>
      </c>
      <c r="C630" t="s">
        <v>13972</v>
      </c>
      <c r="D630" s="59">
        <v>1.1390000581741</v>
      </c>
      <c r="E630">
        <v>147748</v>
      </c>
      <c r="F630" t="s">
        <v>2959</v>
      </c>
      <c r="G630">
        <v>2011</v>
      </c>
    </row>
    <row r="631" spans="1:7" x14ac:dyDescent="0.2">
      <c r="A631" t="s">
        <v>22334</v>
      </c>
      <c r="B631">
        <v>88824240</v>
      </c>
      <c r="C631" t="s">
        <v>13983</v>
      </c>
      <c r="D631" s="59">
        <v>4.3200001716614</v>
      </c>
      <c r="E631">
        <v>147784</v>
      </c>
      <c r="F631" t="s">
        <v>2965</v>
      </c>
      <c r="G631">
        <v>2011</v>
      </c>
    </row>
    <row r="632" spans="1:7" x14ac:dyDescent="0.2">
      <c r="A632" t="s">
        <v>22216</v>
      </c>
      <c r="B632">
        <v>84452577</v>
      </c>
      <c r="C632" t="s">
        <v>14061</v>
      </c>
      <c r="D632" s="59">
        <v>8.6400003433228001</v>
      </c>
      <c r="E632">
        <v>147791</v>
      </c>
      <c r="F632" t="s">
        <v>2971</v>
      </c>
      <c r="G632">
        <v>2011</v>
      </c>
    </row>
    <row r="633" spans="1:7" x14ac:dyDescent="0.2">
      <c r="A633" t="s">
        <v>22216</v>
      </c>
      <c r="B633">
        <v>84452577</v>
      </c>
      <c r="C633" t="s">
        <v>14061</v>
      </c>
      <c r="D633" s="59">
        <v>2.8800001144409002</v>
      </c>
      <c r="E633">
        <v>147792</v>
      </c>
      <c r="F633" t="s">
        <v>2982</v>
      </c>
      <c r="G633">
        <v>2011</v>
      </c>
    </row>
    <row r="634" spans="1:7" x14ac:dyDescent="0.2">
      <c r="A634" t="s">
        <v>22255</v>
      </c>
      <c r="B634">
        <v>69421183</v>
      </c>
      <c r="C634" t="s">
        <v>13972</v>
      </c>
      <c r="D634" s="59">
        <v>8.6309995651244993</v>
      </c>
      <c r="E634">
        <v>148022</v>
      </c>
      <c r="F634" t="s">
        <v>2989</v>
      </c>
      <c r="G634">
        <v>2011</v>
      </c>
    </row>
    <row r="635" spans="1:7" x14ac:dyDescent="0.2">
      <c r="A635" t="s">
        <v>22255</v>
      </c>
      <c r="B635">
        <v>69421183</v>
      </c>
      <c r="C635" t="s">
        <v>13972</v>
      </c>
      <c r="D635" s="59">
        <v>0</v>
      </c>
      <c r="E635">
        <v>148026</v>
      </c>
      <c r="F635" t="s">
        <v>2995</v>
      </c>
      <c r="G635">
        <v>2011</v>
      </c>
    </row>
    <row r="636" spans="1:7" x14ac:dyDescent="0.2">
      <c r="A636" t="s">
        <v>22237</v>
      </c>
      <c r="B636">
        <v>72361965</v>
      </c>
      <c r="C636" t="s">
        <v>13972</v>
      </c>
      <c r="D636" s="59">
        <v>1.5650000572205001</v>
      </c>
      <c r="E636">
        <v>148102</v>
      </c>
      <c r="F636" t="s">
        <v>3004</v>
      </c>
      <c r="G636">
        <v>2011</v>
      </c>
    </row>
    <row r="637" spans="1:7" x14ac:dyDescent="0.2">
      <c r="A637" t="s">
        <v>22419</v>
      </c>
      <c r="B637">
        <v>67857268</v>
      </c>
      <c r="C637" t="s">
        <v>13983</v>
      </c>
      <c r="D637" s="59">
        <v>0.85600000619887995</v>
      </c>
      <c r="E637">
        <v>148204</v>
      </c>
      <c r="F637" t="s">
        <v>3015</v>
      </c>
      <c r="G637">
        <v>2011</v>
      </c>
    </row>
    <row r="638" spans="1:7" x14ac:dyDescent="0.2">
      <c r="A638" t="s">
        <v>22132</v>
      </c>
      <c r="B638">
        <v>76705640</v>
      </c>
      <c r="C638" t="s">
        <v>14274</v>
      </c>
      <c r="D638" s="59">
        <v>0</v>
      </c>
      <c r="E638">
        <v>148225</v>
      </c>
      <c r="F638" t="s">
        <v>3024</v>
      </c>
      <c r="G638">
        <v>2011</v>
      </c>
    </row>
    <row r="639" spans="1:7" x14ac:dyDescent="0.2">
      <c r="A639" t="s">
        <v>22293</v>
      </c>
      <c r="B639">
        <v>73849415</v>
      </c>
      <c r="C639" t="s">
        <v>13955</v>
      </c>
      <c r="D639" s="59">
        <v>0</v>
      </c>
      <c r="E639">
        <v>148302</v>
      </c>
      <c r="F639" t="s">
        <v>3034</v>
      </c>
      <c r="G639">
        <v>2011</v>
      </c>
    </row>
    <row r="640" spans="1:7" x14ac:dyDescent="0.2">
      <c r="A640" t="s">
        <v>22143</v>
      </c>
      <c r="B640">
        <v>12941863</v>
      </c>
      <c r="C640" t="s">
        <v>14041</v>
      </c>
      <c r="D640" s="59">
        <v>11.079999923706</v>
      </c>
      <c r="E640">
        <v>148367</v>
      </c>
      <c r="F640" t="s">
        <v>3045</v>
      </c>
      <c r="G640">
        <v>2011</v>
      </c>
    </row>
    <row r="641" spans="1:7" x14ac:dyDescent="0.2">
      <c r="A641" t="s">
        <v>22121</v>
      </c>
      <c r="B641">
        <v>55215789</v>
      </c>
      <c r="C641" t="s">
        <v>14117</v>
      </c>
      <c r="D641" s="59">
        <v>22.159999847411999</v>
      </c>
      <c r="E641">
        <v>148421</v>
      </c>
      <c r="F641" t="s">
        <v>3055</v>
      </c>
      <c r="G641">
        <v>2011</v>
      </c>
    </row>
    <row r="642" spans="1:7" x14ac:dyDescent="0.2">
      <c r="A642" t="s">
        <v>22321</v>
      </c>
      <c r="B642">
        <v>67422159</v>
      </c>
      <c r="C642" t="s">
        <v>13983</v>
      </c>
      <c r="D642" s="59">
        <v>4.3200001716614</v>
      </c>
      <c r="E642">
        <v>148428</v>
      </c>
      <c r="F642" t="s">
        <v>3063</v>
      </c>
      <c r="G642">
        <v>2011</v>
      </c>
    </row>
    <row r="643" spans="1:7" x14ac:dyDescent="0.2">
      <c r="A643" t="s">
        <v>22199</v>
      </c>
      <c r="B643">
        <v>15389985</v>
      </c>
      <c r="C643" t="s">
        <v>14002</v>
      </c>
      <c r="D643" s="59">
        <v>5.3994998931884997</v>
      </c>
      <c r="E643">
        <v>148460</v>
      </c>
      <c r="F643" t="s">
        <v>3072</v>
      </c>
      <c r="G643">
        <v>2011</v>
      </c>
    </row>
    <row r="644" spans="1:7" x14ac:dyDescent="0.2">
      <c r="A644" t="s">
        <v>22195</v>
      </c>
      <c r="B644">
        <v>33005015</v>
      </c>
      <c r="C644" t="s">
        <v>14002</v>
      </c>
      <c r="D644" s="59">
        <v>5.3994998931884997</v>
      </c>
      <c r="E644">
        <v>148460</v>
      </c>
      <c r="F644" t="s">
        <v>3072</v>
      </c>
      <c r="G644">
        <v>2011</v>
      </c>
    </row>
    <row r="645" spans="1:7" x14ac:dyDescent="0.2">
      <c r="A645" t="s">
        <v>22195</v>
      </c>
      <c r="B645">
        <v>33005015</v>
      </c>
      <c r="C645" t="s">
        <v>14002</v>
      </c>
      <c r="D645" s="59">
        <v>10.798999786376999</v>
      </c>
      <c r="E645">
        <v>148462</v>
      </c>
      <c r="F645" t="s">
        <v>3079</v>
      </c>
      <c r="G645">
        <v>2011</v>
      </c>
    </row>
    <row r="646" spans="1:7" x14ac:dyDescent="0.2">
      <c r="A646" t="s">
        <v>22195</v>
      </c>
      <c r="B646">
        <v>33005015</v>
      </c>
      <c r="C646" t="s">
        <v>14002</v>
      </c>
      <c r="D646" s="59">
        <v>7.1999998092651003</v>
      </c>
      <c r="E646">
        <v>148464</v>
      </c>
      <c r="F646" t="s">
        <v>3086</v>
      </c>
      <c r="G646">
        <v>2011</v>
      </c>
    </row>
    <row r="647" spans="1:7" x14ac:dyDescent="0.2">
      <c r="A647" t="s">
        <v>22195</v>
      </c>
      <c r="B647">
        <v>33005015</v>
      </c>
      <c r="C647" t="s">
        <v>14002</v>
      </c>
      <c r="D647" s="59">
        <v>7.1999998092651003</v>
      </c>
      <c r="E647">
        <v>148465</v>
      </c>
      <c r="F647" t="s">
        <v>3092</v>
      </c>
      <c r="G647">
        <v>2011</v>
      </c>
    </row>
    <row r="648" spans="1:7" x14ac:dyDescent="0.2">
      <c r="A648" t="s">
        <v>22195</v>
      </c>
      <c r="B648">
        <v>33005015</v>
      </c>
      <c r="C648" t="s">
        <v>14002</v>
      </c>
      <c r="D648" s="59">
        <v>7.1999998092651003</v>
      </c>
      <c r="E648">
        <v>148475</v>
      </c>
      <c r="F648" t="s">
        <v>3098</v>
      </c>
      <c r="G648">
        <v>2011</v>
      </c>
    </row>
    <row r="649" spans="1:7" x14ac:dyDescent="0.2">
      <c r="A649" t="s">
        <v>22406</v>
      </c>
      <c r="B649">
        <v>34317739</v>
      </c>
      <c r="C649" t="s">
        <v>14232</v>
      </c>
      <c r="D649" s="59">
        <v>4.3319997787476003</v>
      </c>
      <c r="E649">
        <v>148482</v>
      </c>
      <c r="F649" t="s">
        <v>3104</v>
      </c>
      <c r="G649">
        <v>2011</v>
      </c>
    </row>
    <row r="650" spans="1:7" x14ac:dyDescent="0.2">
      <c r="A650" t="s">
        <v>22406</v>
      </c>
      <c r="B650">
        <v>34317739</v>
      </c>
      <c r="C650" t="s">
        <v>14232</v>
      </c>
      <c r="D650" s="59">
        <v>0.99000000953675005</v>
      </c>
      <c r="E650">
        <v>148487</v>
      </c>
      <c r="F650" t="s">
        <v>3113</v>
      </c>
      <c r="G650">
        <v>2011</v>
      </c>
    </row>
    <row r="651" spans="1:7" x14ac:dyDescent="0.2">
      <c r="A651" t="s">
        <v>22401</v>
      </c>
      <c r="B651">
        <v>36649423</v>
      </c>
      <c r="C651" t="s">
        <v>14232</v>
      </c>
      <c r="D651" s="59">
        <v>0.99000000953675005</v>
      </c>
      <c r="E651">
        <v>148487</v>
      </c>
      <c r="F651" t="s">
        <v>3113</v>
      </c>
      <c r="G651">
        <v>2011</v>
      </c>
    </row>
    <row r="652" spans="1:7" x14ac:dyDescent="0.2">
      <c r="A652" t="s">
        <v>22401</v>
      </c>
      <c r="B652">
        <v>36649423</v>
      </c>
      <c r="C652" t="s">
        <v>14232</v>
      </c>
      <c r="D652" s="59">
        <v>0.92849999666215</v>
      </c>
      <c r="E652">
        <v>148488</v>
      </c>
      <c r="F652" t="s">
        <v>3120</v>
      </c>
      <c r="G652">
        <v>2011</v>
      </c>
    </row>
    <row r="653" spans="1:7" x14ac:dyDescent="0.2">
      <c r="A653" t="s">
        <v>22398</v>
      </c>
      <c r="B653">
        <v>16100330</v>
      </c>
      <c r="C653" t="s">
        <v>14232</v>
      </c>
      <c r="D653" s="59">
        <v>0.92849999666215</v>
      </c>
      <c r="E653">
        <v>148488</v>
      </c>
      <c r="F653" t="s">
        <v>3120</v>
      </c>
      <c r="G653">
        <v>2011</v>
      </c>
    </row>
    <row r="654" spans="1:7" x14ac:dyDescent="0.2">
      <c r="A654" t="s">
        <v>22407</v>
      </c>
      <c r="B654">
        <v>37959537</v>
      </c>
      <c r="C654" t="s">
        <v>14232</v>
      </c>
      <c r="D654" s="59">
        <v>2.5989999771118</v>
      </c>
      <c r="E654">
        <v>148492</v>
      </c>
      <c r="F654" t="s">
        <v>3127</v>
      </c>
      <c r="G654">
        <v>2011</v>
      </c>
    </row>
    <row r="655" spans="1:7" x14ac:dyDescent="0.2">
      <c r="A655" t="s">
        <v>22204</v>
      </c>
      <c r="B655">
        <v>93686934</v>
      </c>
      <c r="C655" t="s">
        <v>14002</v>
      </c>
      <c r="D655" s="59">
        <v>21.760000228881999</v>
      </c>
      <c r="E655">
        <v>148496</v>
      </c>
      <c r="F655" t="s">
        <v>3133</v>
      </c>
      <c r="G655">
        <v>2011</v>
      </c>
    </row>
    <row r="656" spans="1:7" x14ac:dyDescent="0.2">
      <c r="A656" t="s">
        <v>22403</v>
      </c>
      <c r="B656">
        <v>85152791</v>
      </c>
      <c r="C656" t="s">
        <v>14232</v>
      </c>
      <c r="D656" s="59">
        <v>1.3615000247955</v>
      </c>
      <c r="E656">
        <v>148497</v>
      </c>
      <c r="F656" t="s">
        <v>3144</v>
      </c>
      <c r="G656">
        <v>2011</v>
      </c>
    </row>
    <row r="657" spans="1:7" x14ac:dyDescent="0.2">
      <c r="A657" t="s">
        <v>22420</v>
      </c>
      <c r="B657">
        <v>25063823</v>
      </c>
      <c r="C657" t="s">
        <v>14232</v>
      </c>
      <c r="D657" s="59">
        <v>1.3615000247955</v>
      </c>
      <c r="E657">
        <v>148497</v>
      </c>
      <c r="F657" t="s">
        <v>3144</v>
      </c>
      <c r="G657">
        <v>2011</v>
      </c>
    </row>
    <row r="658" spans="1:7" x14ac:dyDescent="0.2">
      <c r="A658" t="s">
        <v>22202</v>
      </c>
      <c r="B658">
        <v>16761261</v>
      </c>
      <c r="C658" t="s">
        <v>14002</v>
      </c>
      <c r="D658" s="59">
        <v>2.6997499465942001</v>
      </c>
      <c r="E658">
        <v>148500</v>
      </c>
      <c r="F658" t="s">
        <v>3151</v>
      </c>
      <c r="G658">
        <v>2011</v>
      </c>
    </row>
    <row r="659" spans="1:7" x14ac:dyDescent="0.2">
      <c r="A659" t="s">
        <v>22471</v>
      </c>
      <c r="B659">
        <v>21857302</v>
      </c>
      <c r="C659" t="s">
        <v>14002</v>
      </c>
      <c r="D659" s="59">
        <v>2.6997499465942001</v>
      </c>
      <c r="E659">
        <v>148500</v>
      </c>
      <c r="F659" t="s">
        <v>3151</v>
      </c>
      <c r="G659">
        <v>2011</v>
      </c>
    </row>
    <row r="660" spans="1:7" x14ac:dyDescent="0.2">
      <c r="A660" t="s">
        <v>22421</v>
      </c>
      <c r="B660">
        <v>98268193</v>
      </c>
      <c r="C660" t="s">
        <v>14002</v>
      </c>
      <c r="D660" s="59">
        <v>2.6997499465942001</v>
      </c>
      <c r="E660">
        <v>148500</v>
      </c>
      <c r="F660" t="s">
        <v>3151</v>
      </c>
      <c r="G660">
        <v>2011</v>
      </c>
    </row>
    <row r="661" spans="1:7" x14ac:dyDescent="0.2">
      <c r="A661" t="s">
        <v>22204</v>
      </c>
      <c r="B661">
        <v>93686934</v>
      </c>
      <c r="C661" t="s">
        <v>14002</v>
      </c>
      <c r="D661" s="59">
        <v>2.6997499465942001</v>
      </c>
      <c r="E661">
        <v>148500</v>
      </c>
      <c r="F661" t="s">
        <v>3151</v>
      </c>
      <c r="G661">
        <v>2011</v>
      </c>
    </row>
    <row r="662" spans="1:7" x14ac:dyDescent="0.2">
      <c r="A662" t="s">
        <v>22398</v>
      </c>
      <c r="B662">
        <v>16100330</v>
      </c>
      <c r="C662" t="s">
        <v>14232</v>
      </c>
      <c r="D662" s="59">
        <v>2.3519999980927002</v>
      </c>
      <c r="E662">
        <v>148502</v>
      </c>
      <c r="F662" t="s">
        <v>3158</v>
      </c>
      <c r="G662">
        <v>2011</v>
      </c>
    </row>
    <row r="663" spans="1:7" x14ac:dyDescent="0.2">
      <c r="A663" t="s">
        <v>22396</v>
      </c>
      <c r="B663">
        <v>87579413</v>
      </c>
      <c r="C663" t="s">
        <v>14232</v>
      </c>
      <c r="D663" s="59">
        <v>2.2279999256134002</v>
      </c>
      <c r="E663">
        <v>148504</v>
      </c>
      <c r="F663" t="s">
        <v>3165</v>
      </c>
      <c r="G663">
        <v>2011</v>
      </c>
    </row>
    <row r="664" spans="1:7" x14ac:dyDescent="0.2">
      <c r="A664" t="s">
        <v>22394</v>
      </c>
      <c r="B664">
        <v>11492994</v>
      </c>
      <c r="C664" t="s">
        <v>14232</v>
      </c>
      <c r="D664" s="59">
        <v>3.2179999351500999</v>
      </c>
      <c r="E664">
        <v>148505</v>
      </c>
      <c r="F664" t="s">
        <v>3172</v>
      </c>
      <c r="G664">
        <v>2011</v>
      </c>
    </row>
    <row r="665" spans="1:7" x14ac:dyDescent="0.2">
      <c r="A665" t="s">
        <v>22406</v>
      </c>
      <c r="B665">
        <v>34317739</v>
      </c>
      <c r="C665" t="s">
        <v>14232</v>
      </c>
      <c r="D665" s="59">
        <v>1.4850000143051001</v>
      </c>
      <c r="E665">
        <v>148508</v>
      </c>
      <c r="F665" t="s">
        <v>3179</v>
      </c>
      <c r="G665">
        <v>2011</v>
      </c>
    </row>
    <row r="666" spans="1:7" x14ac:dyDescent="0.2">
      <c r="A666" t="s">
        <v>22233</v>
      </c>
      <c r="B666">
        <v>52799673</v>
      </c>
      <c r="C666" t="s">
        <v>14061</v>
      </c>
      <c r="D666" s="59">
        <v>1.2330000400543</v>
      </c>
      <c r="E666">
        <v>148745</v>
      </c>
      <c r="F666" t="s">
        <v>3196</v>
      </c>
      <c r="G666">
        <v>2011</v>
      </c>
    </row>
    <row r="667" spans="1:7" x14ac:dyDescent="0.2">
      <c r="A667" t="s">
        <v>22352</v>
      </c>
      <c r="B667">
        <v>16053715</v>
      </c>
      <c r="C667" t="s">
        <v>14239</v>
      </c>
      <c r="D667" s="59">
        <v>43.198001861572003</v>
      </c>
      <c r="E667">
        <v>148919</v>
      </c>
      <c r="F667" t="s">
        <v>3207</v>
      </c>
      <c r="G667">
        <v>2011</v>
      </c>
    </row>
    <row r="668" spans="1:7" x14ac:dyDescent="0.2">
      <c r="A668" t="s">
        <v>22155</v>
      </c>
      <c r="B668">
        <v>79183917</v>
      </c>
      <c r="C668" t="s">
        <v>14041</v>
      </c>
      <c r="D668" s="59">
        <v>0.97699999809265003</v>
      </c>
      <c r="E668">
        <v>148924</v>
      </c>
      <c r="F668" t="s">
        <v>3215</v>
      </c>
      <c r="G668">
        <v>2011</v>
      </c>
    </row>
    <row r="669" spans="1:7" x14ac:dyDescent="0.2">
      <c r="A669" t="s">
        <v>22156</v>
      </c>
      <c r="B669">
        <v>65065063</v>
      </c>
      <c r="C669" t="s">
        <v>14041</v>
      </c>
      <c r="D669" s="59">
        <v>1.307000041008</v>
      </c>
      <c r="E669">
        <v>148926</v>
      </c>
      <c r="F669" t="s">
        <v>3225</v>
      </c>
      <c r="G669">
        <v>2011</v>
      </c>
    </row>
    <row r="670" spans="1:7" x14ac:dyDescent="0.2">
      <c r="A670" t="s">
        <v>22156</v>
      </c>
      <c r="B670">
        <v>65065063</v>
      </c>
      <c r="C670" t="s">
        <v>14041</v>
      </c>
      <c r="D670" s="59">
        <v>44.319000244141002</v>
      </c>
      <c r="E670">
        <v>148931</v>
      </c>
      <c r="F670" t="s">
        <v>3235</v>
      </c>
      <c r="G670">
        <v>2011</v>
      </c>
    </row>
    <row r="671" spans="1:7" x14ac:dyDescent="0.2">
      <c r="A671" t="s">
        <v>22156</v>
      </c>
      <c r="B671">
        <v>65065063</v>
      </c>
      <c r="C671" t="s">
        <v>14041</v>
      </c>
      <c r="D671" s="59">
        <v>21.599000930786001</v>
      </c>
      <c r="E671">
        <v>148936</v>
      </c>
      <c r="F671" t="s">
        <v>3243</v>
      </c>
      <c r="G671">
        <v>2011</v>
      </c>
    </row>
    <row r="672" spans="1:7" x14ac:dyDescent="0.2">
      <c r="A672" t="s">
        <v>22233</v>
      </c>
      <c r="B672">
        <v>52799673</v>
      </c>
      <c r="C672" t="s">
        <v>14061</v>
      </c>
      <c r="D672" s="59">
        <v>21.599000930786001</v>
      </c>
      <c r="E672">
        <v>148981</v>
      </c>
      <c r="F672" t="s">
        <v>3251</v>
      </c>
      <c r="G672">
        <v>2011</v>
      </c>
    </row>
    <row r="673" spans="1:7" x14ac:dyDescent="0.2">
      <c r="A673" t="s">
        <v>22083</v>
      </c>
      <c r="B673">
        <v>83868095</v>
      </c>
      <c r="C673" t="s">
        <v>14221</v>
      </c>
      <c r="D673" s="59">
        <v>21.599000930786001</v>
      </c>
      <c r="E673">
        <v>148981</v>
      </c>
      <c r="F673" t="s">
        <v>3251</v>
      </c>
      <c r="G673">
        <v>2011</v>
      </c>
    </row>
    <row r="674" spans="1:7" x14ac:dyDescent="0.2">
      <c r="A674" t="s">
        <v>22364</v>
      </c>
      <c r="B674">
        <v>46658278</v>
      </c>
      <c r="C674" t="s">
        <v>14239</v>
      </c>
      <c r="D674" s="59">
        <v>0.78549998998640003</v>
      </c>
      <c r="E674">
        <v>148983</v>
      </c>
      <c r="F674" t="s">
        <v>3260</v>
      </c>
      <c r="G674">
        <v>2011</v>
      </c>
    </row>
    <row r="675" spans="1:7" x14ac:dyDescent="0.2">
      <c r="A675" t="s">
        <v>22357</v>
      </c>
      <c r="B675">
        <v>23760862</v>
      </c>
      <c r="C675" t="s">
        <v>14239</v>
      </c>
      <c r="D675" s="59">
        <v>0.78549998998640003</v>
      </c>
      <c r="E675">
        <v>148983</v>
      </c>
      <c r="F675" t="s">
        <v>3260</v>
      </c>
      <c r="G675">
        <v>2011</v>
      </c>
    </row>
    <row r="676" spans="1:7" x14ac:dyDescent="0.2">
      <c r="A676" t="s">
        <v>22364</v>
      </c>
      <c r="B676">
        <v>46658278</v>
      </c>
      <c r="C676" t="s">
        <v>14239</v>
      </c>
      <c r="D676" s="59">
        <v>0.81199997663500001</v>
      </c>
      <c r="E676">
        <v>148999</v>
      </c>
      <c r="F676" t="s">
        <v>3271</v>
      </c>
      <c r="G676">
        <v>2011</v>
      </c>
    </row>
    <row r="677" spans="1:7" x14ac:dyDescent="0.2">
      <c r="A677" t="s">
        <v>22357</v>
      </c>
      <c r="B677">
        <v>23760862</v>
      </c>
      <c r="C677" t="s">
        <v>14239</v>
      </c>
      <c r="D677" s="59">
        <v>0.81199997663500001</v>
      </c>
      <c r="E677">
        <v>148999</v>
      </c>
      <c r="F677" t="s">
        <v>3271</v>
      </c>
      <c r="G677">
        <v>2011</v>
      </c>
    </row>
    <row r="678" spans="1:7" x14ac:dyDescent="0.2">
      <c r="A678" t="s">
        <v>22118</v>
      </c>
      <c r="B678">
        <v>92209493</v>
      </c>
      <c r="C678" t="s">
        <v>14117</v>
      </c>
      <c r="D678" s="59">
        <v>10.798999786376999</v>
      </c>
      <c r="E678">
        <v>149010</v>
      </c>
      <c r="F678" t="s">
        <v>1664</v>
      </c>
      <c r="G678">
        <v>2010</v>
      </c>
    </row>
    <row r="679" spans="1:7" x14ac:dyDescent="0.2">
      <c r="A679" t="s">
        <v>22105</v>
      </c>
      <c r="B679">
        <v>15773577</v>
      </c>
      <c r="C679" t="s">
        <v>14117</v>
      </c>
      <c r="D679" s="59">
        <v>0.95300000905991</v>
      </c>
      <c r="E679">
        <v>149115</v>
      </c>
      <c r="F679" t="s">
        <v>3280</v>
      </c>
      <c r="G679">
        <v>2011</v>
      </c>
    </row>
    <row r="680" spans="1:7" x14ac:dyDescent="0.2">
      <c r="A680" t="s">
        <v>22118</v>
      </c>
      <c r="B680">
        <v>92209493</v>
      </c>
      <c r="C680" t="s">
        <v>14117</v>
      </c>
      <c r="D680" s="59">
        <v>43.198001861572003</v>
      </c>
      <c r="E680">
        <v>149151</v>
      </c>
      <c r="F680" t="s">
        <v>3286</v>
      </c>
      <c r="G680">
        <v>2011</v>
      </c>
    </row>
    <row r="681" spans="1:7" x14ac:dyDescent="0.2">
      <c r="A681" t="s">
        <v>22354</v>
      </c>
      <c r="B681">
        <v>20459821</v>
      </c>
      <c r="C681" t="s">
        <v>14239</v>
      </c>
      <c r="D681" s="59">
        <v>6.4794998168945002</v>
      </c>
      <c r="E681">
        <v>149195</v>
      </c>
      <c r="F681" t="s">
        <v>3293</v>
      </c>
      <c r="G681">
        <v>2011</v>
      </c>
    </row>
    <row r="682" spans="1:7" x14ac:dyDescent="0.2">
      <c r="A682" t="s">
        <v>22353</v>
      </c>
      <c r="B682">
        <v>16858071</v>
      </c>
      <c r="C682" t="s">
        <v>14239</v>
      </c>
      <c r="D682" s="59">
        <v>6.4794998168945002</v>
      </c>
      <c r="E682">
        <v>149195</v>
      </c>
      <c r="F682" t="s">
        <v>3293</v>
      </c>
      <c r="G682">
        <v>2011</v>
      </c>
    </row>
    <row r="683" spans="1:7" x14ac:dyDescent="0.2">
      <c r="A683" t="s">
        <v>22342</v>
      </c>
      <c r="B683">
        <v>42827407</v>
      </c>
      <c r="C683" t="s">
        <v>13983</v>
      </c>
      <c r="D683" s="59">
        <v>0</v>
      </c>
      <c r="E683">
        <v>149315</v>
      </c>
      <c r="F683" t="s">
        <v>3304</v>
      </c>
      <c r="G683">
        <v>2011</v>
      </c>
    </row>
    <row r="684" spans="1:7" x14ac:dyDescent="0.2">
      <c r="A684" t="s">
        <v>22097</v>
      </c>
      <c r="B684">
        <v>68427935</v>
      </c>
      <c r="C684" t="s">
        <v>14180</v>
      </c>
      <c r="D684" s="59">
        <v>0</v>
      </c>
      <c r="E684">
        <v>149493</v>
      </c>
      <c r="F684" t="s">
        <v>4162</v>
      </c>
      <c r="G684">
        <v>2012</v>
      </c>
    </row>
    <row r="685" spans="1:7" x14ac:dyDescent="0.2">
      <c r="A685" t="s">
        <v>22327</v>
      </c>
      <c r="B685">
        <v>47966323</v>
      </c>
      <c r="C685" t="s">
        <v>13983</v>
      </c>
      <c r="D685" s="59">
        <v>2.1600000858307</v>
      </c>
      <c r="E685">
        <v>149507</v>
      </c>
      <c r="F685" t="s">
        <v>3311</v>
      </c>
      <c r="G685">
        <v>2011</v>
      </c>
    </row>
    <row r="686" spans="1:7" x14ac:dyDescent="0.2">
      <c r="A686" t="s">
        <v>22107</v>
      </c>
      <c r="B686">
        <v>64526216</v>
      </c>
      <c r="C686" t="s">
        <v>13983</v>
      </c>
      <c r="D686" s="59">
        <v>2.1600000858307</v>
      </c>
      <c r="E686">
        <v>149507</v>
      </c>
      <c r="F686" t="s">
        <v>3311</v>
      </c>
      <c r="G686">
        <v>2011</v>
      </c>
    </row>
    <row r="687" spans="1:7" x14ac:dyDescent="0.2">
      <c r="A687" t="s">
        <v>22302</v>
      </c>
      <c r="B687">
        <v>78253278</v>
      </c>
      <c r="C687" t="s">
        <v>13955</v>
      </c>
      <c r="D687" s="59">
        <v>10.798999786376999</v>
      </c>
      <c r="E687">
        <v>149514</v>
      </c>
      <c r="F687" t="s">
        <v>3318</v>
      </c>
      <c r="G687">
        <v>2011</v>
      </c>
    </row>
    <row r="688" spans="1:7" x14ac:dyDescent="0.2">
      <c r="A688" t="s">
        <v>22371</v>
      </c>
      <c r="B688">
        <v>96740715</v>
      </c>
      <c r="C688" t="s">
        <v>15180</v>
      </c>
      <c r="D688" s="59">
        <v>2.4370000362396</v>
      </c>
      <c r="E688">
        <v>149584</v>
      </c>
      <c r="F688" t="s">
        <v>3325</v>
      </c>
      <c r="G688">
        <v>2011</v>
      </c>
    </row>
    <row r="689" spans="1:7" x14ac:dyDescent="0.2">
      <c r="A689" t="s">
        <v>22293</v>
      </c>
      <c r="B689">
        <v>73849415</v>
      </c>
      <c r="C689" t="s">
        <v>13955</v>
      </c>
      <c r="D689" s="59">
        <v>1.7150000333786</v>
      </c>
      <c r="E689">
        <v>149672</v>
      </c>
      <c r="F689" t="s">
        <v>3336</v>
      </c>
      <c r="G689">
        <v>2011</v>
      </c>
    </row>
    <row r="690" spans="1:7" x14ac:dyDescent="0.2">
      <c r="A690" t="s">
        <v>22355</v>
      </c>
      <c r="B690">
        <v>95167070</v>
      </c>
      <c r="C690" t="s">
        <v>14239</v>
      </c>
      <c r="D690" s="59">
        <v>13.930000305176</v>
      </c>
      <c r="E690">
        <v>149704</v>
      </c>
      <c r="F690" t="s">
        <v>3346</v>
      </c>
      <c r="G690">
        <v>2011</v>
      </c>
    </row>
    <row r="691" spans="1:7" x14ac:dyDescent="0.2">
      <c r="A691" t="s">
        <v>22294</v>
      </c>
      <c r="B691">
        <v>93942168</v>
      </c>
      <c r="C691" t="s">
        <v>13955</v>
      </c>
      <c r="D691" s="59">
        <v>10.798999786376999</v>
      </c>
      <c r="E691">
        <v>149747</v>
      </c>
      <c r="F691" t="s">
        <v>3355</v>
      </c>
      <c r="G691">
        <v>2011</v>
      </c>
    </row>
    <row r="692" spans="1:7" x14ac:dyDescent="0.2">
      <c r="A692" t="s">
        <v>22356</v>
      </c>
      <c r="B692">
        <v>43331295</v>
      </c>
      <c r="C692" t="s">
        <v>14239</v>
      </c>
      <c r="D692" s="59">
        <v>3.7630000114440998</v>
      </c>
      <c r="E692">
        <v>149796</v>
      </c>
      <c r="F692" t="s">
        <v>3362</v>
      </c>
      <c r="G692">
        <v>2011</v>
      </c>
    </row>
    <row r="693" spans="1:7" x14ac:dyDescent="0.2">
      <c r="A693" t="s">
        <v>22368</v>
      </c>
      <c r="B693">
        <v>46468632</v>
      </c>
      <c r="C693" t="s">
        <v>15752</v>
      </c>
      <c r="D693" s="59">
        <v>21.599000930786001</v>
      </c>
      <c r="E693">
        <v>149843</v>
      </c>
      <c r="F693" t="s">
        <v>3371</v>
      </c>
      <c r="G693">
        <v>2011</v>
      </c>
    </row>
    <row r="694" spans="1:7" x14ac:dyDescent="0.2">
      <c r="A694" t="s">
        <v>22385</v>
      </c>
      <c r="B694">
        <v>24625498</v>
      </c>
      <c r="C694" t="s">
        <v>14033</v>
      </c>
      <c r="D694" s="59">
        <v>21.599000930786001</v>
      </c>
      <c r="E694">
        <v>149881</v>
      </c>
      <c r="F694" t="s">
        <v>3380</v>
      </c>
      <c r="G694">
        <v>2011</v>
      </c>
    </row>
    <row r="695" spans="1:7" x14ac:dyDescent="0.2">
      <c r="A695" t="s">
        <v>22384</v>
      </c>
      <c r="B695">
        <v>75498935</v>
      </c>
      <c r="C695" t="s">
        <v>14033</v>
      </c>
      <c r="D695" s="59">
        <v>21.599000930786001</v>
      </c>
      <c r="E695">
        <v>149881</v>
      </c>
      <c r="F695" t="s">
        <v>3380</v>
      </c>
      <c r="G695">
        <v>2011</v>
      </c>
    </row>
    <row r="696" spans="1:7" x14ac:dyDescent="0.2">
      <c r="A696" t="s">
        <v>22371</v>
      </c>
      <c r="B696">
        <v>96740715</v>
      </c>
      <c r="C696" t="s">
        <v>15180</v>
      </c>
      <c r="D696" s="59">
        <v>0</v>
      </c>
      <c r="E696">
        <v>150007</v>
      </c>
      <c r="F696" t="s">
        <v>3388</v>
      </c>
      <c r="G696">
        <v>2011</v>
      </c>
    </row>
    <row r="697" spans="1:7" x14ac:dyDescent="0.2">
      <c r="A697" t="s">
        <v>22372</v>
      </c>
      <c r="B697">
        <v>35993116</v>
      </c>
      <c r="C697" t="s">
        <v>15180</v>
      </c>
      <c r="D697" s="59">
        <v>0</v>
      </c>
      <c r="E697">
        <v>150007</v>
      </c>
      <c r="F697" t="s">
        <v>3388</v>
      </c>
      <c r="G697">
        <v>2011</v>
      </c>
    </row>
    <row r="698" spans="1:7" x14ac:dyDescent="0.2">
      <c r="A698" t="s">
        <v>22422</v>
      </c>
      <c r="B698">
        <v>95117775</v>
      </c>
      <c r="C698" t="s">
        <v>15180</v>
      </c>
      <c r="D698" s="59">
        <v>0</v>
      </c>
      <c r="E698">
        <v>150007</v>
      </c>
      <c r="F698" t="s">
        <v>3388</v>
      </c>
      <c r="G698">
        <v>2011</v>
      </c>
    </row>
    <row r="699" spans="1:7" x14ac:dyDescent="0.2">
      <c r="A699" t="s">
        <v>22169</v>
      </c>
      <c r="B699">
        <v>29035745</v>
      </c>
      <c r="C699" t="s">
        <v>14621</v>
      </c>
      <c r="D699" s="59">
        <v>22.159999847411999</v>
      </c>
      <c r="E699">
        <v>150027</v>
      </c>
      <c r="F699" t="s">
        <v>3398</v>
      </c>
      <c r="G699">
        <v>2011</v>
      </c>
    </row>
    <row r="700" spans="1:7" x14ac:dyDescent="0.2">
      <c r="A700" t="s">
        <v>22169</v>
      </c>
      <c r="B700">
        <v>29035745</v>
      </c>
      <c r="C700" t="s">
        <v>14621</v>
      </c>
      <c r="D700" s="59">
        <v>1.5279999971389999</v>
      </c>
      <c r="E700">
        <v>150080</v>
      </c>
      <c r="F700" t="s">
        <v>3403</v>
      </c>
      <c r="G700">
        <v>2011</v>
      </c>
    </row>
    <row r="701" spans="1:7" x14ac:dyDescent="0.2">
      <c r="A701" t="s">
        <v>22099</v>
      </c>
      <c r="B701">
        <v>35718786</v>
      </c>
      <c r="C701" t="s">
        <v>14180</v>
      </c>
      <c r="D701" s="59">
        <v>4.5060000419617001</v>
      </c>
      <c r="E701">
        <v>150092</v>
      </c>
      <c r="F701" t="s">
        <v>3413</v>
      </c>
      <c r="G701">
        <v>2011</v>
      </c>
    </row>
    <row r="702" spans="1:7" x14ac:dyDescent="0.2">
      <c r="A702" t="s">
        <v>22185</v>
      </c>
      <c r="B702">
        <v>82663942</v>
      </c>
      <c r="C702" t="s">
        <v>14010</v>
      </c>
      <c r="D702" s="59">
        <v>0</v>
      </c>
      <c r="E702">
        <v>150117</v>
      </c>
      <c r="F702" t="s">
        <v>3420</v>
      </c>
      <c r="G702">
        <v>2011</v>
      </c>
    </row>
    <row r="703" spans="1:7" x14ac:dyDescent="0.2">
      <c r="A703" t="s">
        <v>22099</v>
      </c>
      <c r="B703">
        <v>35718786</v>
      </c>
      <c r="C703" t="s">
        <v>14180</v>
      </c>
      <c r="D703" s="59">
        <v>10.798999786376999</v>
      </c>
      <c r="E703">
        <v>150139</v>
      </c>
      <c r="F703" t="s">
        <v>3429</v>
      </c>
      <c r="G703">
        <v>2011</v>
      </c>
    </row>
    <row r="704" spans="1:7" x14ac:dyDescent="0.2">
      <c r="A704" t="s">
        <v>22355</v>
      </c>
      <c r="B704">
        <v>95167070</v>
      </c>
      <c r="C704" t="s">
        <v>14239</v>
      </c>
      <c r="D704" s="59">
        <v>1.0870000123976999</v>
      </c>
      <c r="E704">
        <v>150158</v>
      </c>
      <c r="F704" t="s">
        <v>3435</v>
      </c>
      <c r="G704">
        <v>2011</v>
      </c>
    </row>
    <row r="705" spans="1:7" x14ac:dyDescent="0.2">
      <c r="A705" t="s">
        <v>22351</v>
      </c>
      <c r="B705">
        <v>87003860</v>
      </c>
      <c r="C705" t="s">
        <v>14239</v>
      </c>
      <c r="D705" s="59">
        <v>1.0870000123976999</v>
      </c>
      <c r="E705">
        <v>150158</v>
      </c>
      <c r="F705" t="s">
        <v>3435</v>
      </c>
      <c r="G705">
        <v>2011</v>
      </c>
    </row>
    <row r="706" spans="1:7" x14ac:dyDescent="0.2">
      <c r="A706" t="s">
        <v>22355</v>
      </c>
      <c r="B706">
        <v>95167070</v>
      </c>
      <c r="C706" t="s">
        <v>14239</v>
      </c>
      <c r="D706" s="59">
        <v>2.1600000858307</v>
      </c>
      <c r="E706">
        <v>150172</v>
      </c>
      <c r="F706" t="s">
        <v>3445</v>
      </c>
      <c r="G706">
        <v>2011</v>
      </c>
    </row>
    <row r="707" spans="1:7" x14ac:dyDescent="0.2">
      <c r="A707" t="s">
        <v>22351</v>
      </c>
      <c r="B707">
        <v>87003860</v>
      </c>
      <c r="C707" t="s">
        <v>14239</v>
      </c>
      <c r="D707" s="59">
        <v>2.1600000858307</v>
      </c>
      <c r="E707">
        <v>150172</v>
      </c>
      <c r="F707" t="s">
        <v>3445</v>
      </c>
      <c r="G707">
        <v>2011</v>
      </c>
    </row>
    <row r="708" spans="1:7" x14ac:dyDescent="0.2">
      <c r="A708" t="s">
        <v>22090</v>
      </c>
      <c r="B708">
        <v>10518777</v>
      </c>
      <c r="C708" t="s">
        <v>14180</v>
      </c>
      <c r="D708" s="59">
        <v>10.798999786376999</v>
      </c>
      <c r="E708">
        <v>150338</v>
      </c>
      <c r="F708" t="s">
        <v>3452</v>
      </c>
      <c r="G708">
        <v>2011</v>
      </c>
    </row>
    <row r="709" spans="1:7" x14ac:dyDescent="0.2">
      <c r="A709" t="s">
        <v>22090</v>
      </c>
      <c r="B709">
        <v>10518777</v>
      </c>
      <c r="C709" t="s">
        <v>14180</v>
      </c>
      <c r="D709" s="59">
        <v>4.5060000419617001</v>
      </c>
      <c r="E709">
        <v>150344</v>
      </c>
      <c r="F709" t="s">
        <v>3458</v>
      </c>
      <c r="G709">
        <v>2011</v>
      </c>
    </row>
    <row r="710" spans="1:7" x14ac:dyDescent="0.2">
      <c r="A710" t="s">
        <v>22090</v>
      </c>
      <c r="B710">
        <v>10518777</v>
      </c>
      <c r="C710" t="s">
        <v>14180</v>
      </c>
      <c r="D710" s="59">
        <v>4.5060000419617001</v>
      </c>
      <c r="E710">
        <v>150349</v>
      </c>
      <c r="F710" t="s">
        <v>3464</v>
      </c>
      <c r="G710">
        <v>2011</v>
      </c>
    </row>
    <row r="711" spans="1:7" x14ac:dyDescent="0.2">
      <c r="A711" t="s">
        <v>22090</v>
      </c>
      <c r="B711">
        <v>10518777</v>
      </c>
      <c r="C711" t="s">
        <v>14180</v>
      </c>
      <c r="D711" s="59">
        <v>4.5060000419617001</v>
      </c>
      <c r="E711">
        <v>150352</v>
      </c>
      <c r="F711" t="s">
        <v>3470</v>
      </c>
      <c r="G711">
        <v>2011</v>
      </c>
    </row>
    <row r="712" spans="1:7" x14ac:dyDescent="0.2">
      <c r="A712" t="s">
        <v>22079</v>
      </c>
      <c r="B712">
        <v>30577278</v>
      </c>
      <c r="C712" t="s">
        <v>14221</v>
      </c>
      <c r="D712" s="59">
        <v>22.159999847411999</v>
      </c>
      <c r="E712">
        <v>150360</v>
      </c>
      <c r="F712" t="s">
        <v>3476</v>
      </c>
      <c r="G712">
        <v>2011</v>
      </c>
    </row>
    <row r="713" spans="1:7" x14ac:dyDescent="0.2">
      <c r="A713" t="s">
        <v>22090</v>
      </c>
      <c r="B713">
        <v>10518777</v>
      </c>
      <c r="C713" t="s">
        <v>14180</v>
      </c>
      <c r="D713" s="59">
        <v>2.2530000209808998</v>
      </c>
      <c r="E713">
        <v>150361</v>
      </c>
      <c r="F713" t="s">
        <v>3483</v>
      </c>
      <c r="G713">
        <v>2011</v>
      </c>
    </row>
    <row r="714" spans="1:7" x14ac:dyDescent="0.2">
      <c r="A714" t="s">
        <v>22476</v>
      </c>
      <c r="B714">
        <v>71476881</v>
      </c>
      <c r="C714" t="s">
        <v>14180</v>
      </c>
      <c r="D714" s="59">
        <v>2.2530000209808998</v>
      </c>
      <c r="E714">
        <v>150361</v>
      </c>
      <c r="F714" t="s">
        <v>3483</v>
      </c>
      <c r="G714">
        <v>2011</v>
      </c>
    </row>
    <row r="715" spans="1:7" x14ac:dyDescent="0.2">
      <c r="A715" t="s">
        <v>22388</v>
      </c>
      <c r="B715">
        <v>77674811</v>
      </c>
      <c r="C715" t="s">
        <v>14033</v>
      </c>
      <c r="D715" s="59">
        <v>1.4450000524521001</v>
      </c>
      <c r="E715">
        <v>150363</v>
      </c>
      <c r="F715" t="s">
        <v>3490</v>
      </c>
      <c r="G715">
        <v>2011</v>
      </c>
    </row>
    <row r="716" spans="1:7" x14ac:dyDescent="0.2">
      <c r="A716" t="s">
        <v>22389</v>
      </c>
      <c r="B716">
        <v>68270711</v>
      </c>
      <c r="C716" t="s">
        <v>14033</v>
      </c>
      <c r="D716" s="59">
        <v>1.4450000524521001</v>
      </c>
      <c r="E716">
        <v>150363</v>
      </c>
      <c r="F716" t="s">
        <v>3490</v>
      </c>
      <c r="G716">
        <v>2011</v>
      </c>
    </row>
    <row r="717" spans="1:7" x14ac:dyDescent="0.2">
      <c r="A717" t="s">
        <v>22090</v>
      </c>
      <c r="B717">
        <v>10518777</v>
      </c>
      <c r="C717" t="s">
        <v>14180</v>
      </c>
      <c r="D717" s="59">
        <v>0</v>
      </c>
      <c r="E717">
        <v>150365</v>
      </c>
      <c r="F717" t="s">
        <v>3501</v>
      </c>
      <c r="G717">
        <v>2011</v>
      </c>
    </row>
    <row r="718" spans="1:7" x14ac:dyDescent="0.2">
      <c r="A718" t="s">
        <v>22423</v>
      </c>
      <c r="B718">
        <v>29403916</v>
      </c>
      <c r="C718" t="s">
        <v>14180</v>
      </c>
      <c r="D718" s="59">
        <v>0</v>
      </c>
      <c r="E718">
        <v>150365</v>
      </c>
      <c r="F718" t="s">
        <v>3501</v>
      </c>
      <c r="G718">
        <v>2011</v>
      </c>
    </row>
    <row r="719" spans="1:7" x14ac:dyDescent="0.2">
      <c r="A719" t="s">
        <v>22389</v>
      </c>
      <c r="B719">
        <v>68270711</v>
      </c>
      <c r="C719" t="s">
        <v>14033</v>
      </c>
      <c r="D719" s="59">
        <v>0.83333333333333004</v>
      </c>
      <c r="E719">
        <v>150381</v>
      </c>
      <c r="F719" t="s">
        <v>3512</v>
      </c>
      <c r="G719">
        <v>2011</v>
      </c>
    </row>
    <row r="720" spans="1:7" x14ac:dyDescent="0.2">
      <c r="A720" t="s">
        <v>22385</v>
      </c>
      <c r="B720">
        <v>24625498</v>
      </c>
      <c r="C720" t="s">
        <v>14033</v>
      </c>
      <c r="D720" s="59">
        <v>0.83333333333333004</v>
      </c>
      <c r="E720">
        <v>150381</v>
      </c>
      <c r="F720" t="s">
        <v>3512</v>
      </c>
      <c r="G720">
        <v>2011</v>
      </c>
    </row>
    <row r="721" spans="1:7" x14ac:dyDescent="0.2">
      <c r="A721" t="s">
        <v>22386</v>
      </c>
      <c r="B721">
        <v>41086608</v>
      </c>
      <c r="C721" t="s">
        <v>14033</v>
      </c>
      <c r="D721" s="59">
        <v>0.83333333333333004</v>
      </c>
      <c r="E721">
        <v>150381</v>
      </c>
      <c r="F721" t="s">
        <v>3512</v>
      </c>
      <c r="G721">
        <v>2011</v>
      </c>
    </row>
    <row r="722" spans="1:7" x14ac:dyDescent="0.2">
      <c r="A722" t="s">
        <v>22388</v>
      </c>
      <c r="B722">
        <v>77674811</v>
      </c>
      <c r="C722" t="s">
        <v>14033</v>
      </c>
      <c r="D722" s="59">
        <v>5.3994998931884997</v>
      </c>
      <c r="E722">
        <v>150437</v>
      </c>
      <c r="F722" t="s">
        <v>3523</v>
      </c>
      <c r="G722">
        <v>2011</v>
      </c>
    </row>
    <row r="723" spans="1:7" x14ac:dyDescent="0.2">
      <c r="A723" t="s">
        <v>22389</v>
      </c>
      <c r="B723">
        <v>68270711</v>
      </c>
      <c r="C723" t="s">
        <v>14033</v>
      </c>
      <c r="D723" s="59">
        <v>5.3994998931884997</v>
      </c>
      <c r="E723">
        <v>150437</v>
      </c>
      <c r="F723" t="s">
        <v>3523</v>
      </c>
      <c r="G723">
        <v>2011</v>
      </c>
    </row>
    <row r="724" spans="1:7" x14ac:dyDescent="0.2">
      <c r="A724" t="s">
        <v>22388</v>
      </c>
      <c r="B724">
        <v>77674811</v>
      </c>
      <c r="C724" t="s">
        <v>14033</v>
      </c>
      <c r="D724" s="59">
        <v>21.599000930786001</v>
      </c>
      <c r="E724">
        <v>150454</v>
      </c>
      <c r="F724" t="s">
        <v>3530</v>
      </c>
      <c r="G724">
        <v>2011</v>
      </c>
    </row>
    <row r="725" spans="1:7" x14ac:dyDescent="0.2">
      <c r="A725" t="s">
        <v>22389</v>
      </c>
      <c r="B725">
        <v>68270711</v>
      </c>
      <c r="C725" t="s">
        <v>14033</v>
      </c>
      <c r="D725" s="59">
        <v>21.599000930786001</v>
      </c>
      <c r="E725">
        <v>150454</v>
      </c>
      <c r="F725" t="s">
        <v>3530</v>
      </c>
      <c r="G725">
        <v>2011</v>
      </c>
    </row>
    <row r="726" spans="1:7" x14ac:dyDescent="0.2">
      <c r="A726" t="s">
        <v>22355</v>
      </c>
      <c r="B726">
        <v>95167070</v>
      </c>
      <c r="C726" t="s">
        <v>14239</v>
      </c>
      <c r="D726" s="59">
        <v>0</v>
      </c>
      <c r="E726">
        <v>150486</v>
      </c>
      <c r="F726" t="s">
        <v>1671</v>
      </c>
      <c r="G726">
        <v>2010</v>
      </c>
    </row>
    <row r="727" spans="1:7" x14ac:dyDescent="0.2">
      <c r="A727" t="s">
        <v>22356</v>
      </c>
      <c r="B727">
        <v>43331295</v>
      </c>
      <c r="C727" t="s">
        <v>14239</v>
      </c>
      <c r="D727" s="59">
        <v>0</v>
      </c>
      <c r="E727">
        <v>150486</v>
      </c>
      <c r="F727" t="s">
        <v>1671</v>
      </c>
      <c r="G727">
        <v>2010</v>
      </c>
    </row>
    <row r="728" spans="1:7" x14ac:dyDescent="0.2">
      <c r="A728" t="s">
        <v>22356</v>
      </c>
      <c r="B728">
        <v>43331295</v>
      </c>
      <c r="C728" t="s">
        <v>14239</v>
      </c>
      <c r="D728" s="59">
        <v>0</v>
      </c>
      <c r="E728">
        <v>150488</v>
      </c>
      <c r="F728" t="s">
        <v>3538</v>
      </c>
      <c r="G728">
        <v>2011</v>
      </c>
    </row>
    <row r="729" spans="1:7" x14ac:dyDescent="0.2">
      <c r="A729" t="s">
        <v>22424</v>
      </c>
      <c r="B729">
        <v>64279478</v>
      </c>
      <c r="C729" t="s">
        <v>14239</v>
      </c>
      <c r="D729" s="59">
        <v>0</v>
      </c>
      <c r="E729">
        <v>150488</v>
      </c>
      <c r="F729" t="s">
        <v>3538</v>
      </c>
      <c r="G729">
        <v>2011</v>
      </c>
    </row>
    <row r="730" spans="1:7" x14ac:dyDescent="0.2">
      <c r="A730" t="s">
        <v>22356</v>
      </c>
      <c r="B730">
        <v>43331295</v>
      </c>
      <c r="C730" t="s">
        <v>14239</v>
      </c>
      <c r="D730" s="59">
        <v>0</v>
      </c>
      <c r="E730">
        <v>150489</v>
      </c>
      <c r="F730" t="s">
        <v>3545</v>
      </c>
      <c r="G730">
        <v>2011</v>
      </c>
    </row>
    <row r="731" spans="1:7" x14ac:dyDescent="0.2">
      <c r="A731" t="s">
        <v>22084</v>
      </c>
      <c r="B731">
        <v>14183744</v>
      </c>
      <c r="C731" t="s">
        <v>14221</v>
      </c>
      <c r="D731" s="59">
        <v>44.319000244141002</v>
      </c>
      <c r="E731">
        <v>150491</v>
      </c>
      <c r="F731" t="s">
        <v>3551</v>
      </c>
      <c r="G731">
        <v>2011</v>
      </c>
    </row>
    <row r="732" spans="1:7" x14ac:dyDescent="0.2">
      <c r="A732" t="s">
        <v>22173</v>
      </c>
      <c r="B732">
        <v>90810507</v>
      </c>
      <c r="C732" t="s">
        <v>14621</v>
      </c>
      <c r="D732" s="59">
        <v>22.159999847411999</v>
      </c>
      <c r="E732">
        <v>150521</v>
      </c>
      <c r="F732" t="s">
        <v>3559</v>
      </c>
      <c r="G732">
        <v>2011</v>
      </c>
    </row>
    <row r="733" spans="1:7" x14ac:dyDescent="0.2">
      <c r="A733" t="s">
        <v>22173</v>
      </c>
      <c r="B733">
        <v>90810507</v>
      </c>
      <c r="C733" t="s">
        <v>14621</v>
      </c>
      <c r="D733" s="59">
        <v>5.4050002098082999</v>
      </c>
      <c r="E733">
        <v>150528</v>
      </c>
      <c r="F733" t="s">
        <v>3565</v>
      </c>
      <c r="G733">
        <v>2011</v>
      </c>
    </row>
    <row r="734" spans="1:7" x14ac:dyDescent="0.2">
      <c r="A734" t="s">
        <v>22458</v>
      </c>
      <c r="B734">
        <v>28692415</v>
      </c>
      <c r="C734" t="s">
        <v>14061</v>
      </c>
      <c r="D734" s="59">
        <v>4.3200001716614</v>
      </c>
      <c r="E734">
        <v>150537</v>
      </c>
      <c r="F734" t="s">
        <v>3575</v>
      </c>
      <c r="G734">
        <v>2011</v>
      </c>
    </row>
    <row r="735" spans="1:7" x14ac:dyDescent="0.2">
      <c r="A735" t="s">
        <v>22470</v>
      </c>
      <c r="B735">
        <v>71411680</v>
      </c>
      <c r="C735" t="s">
        <v>14061</v>
      </c>
      <c r="D735" s="59">
        <v>4.3200001716614</v>
      </c>
      <c r="E735">
        <v>150537</v>
      </c>
      <c r="F735" t="s">
        <v>3575</v>
      </c>
      <c r="G735">
        <v>2011</v>
      </c>
    </row>
    <row r="736" spans="1:7" x14ac:dyDescent="0.2">
      <c r="A736" t="s">
        <v>22470</v>
      </c>
      <c r="B736">
        <v>71411680</v>
      </c>
      <c r="C736" t="s">
        <v>14061</v>
      </c>
      <c r="D736" s="59">
        <v>8.6400003433228001</v>
      </c>
      <c r="E736">
        <v>150538</v>
      </c>
      <c r="F736" t="s">
        <v>3585</v>
      </c>
      <c r="G736">
        <v>2011</v>
      </c>
    </row>
    <row r="737" spans="1:7" x14ac:dyDescent="0.2">
      <c r="A737" t="s">
        <v>22182</v>
      </c>
      <c r="B737">
        <v>80996223</v>
      </c>
      <c r="C737" t="s">
        <v>14010</v>
      </c>
      <c r="D737" s="59">
        <v>10.798999786376999</v>
      </c>
      <c r="E737">
        <v>150549</v>
      </c>
      <c r="F737" t="s">
        <v>3593</v>
      </c>
      <c r="G737">
        <v>2011</v>
      </c>
    </row>
    <row r="738" spans="1:7" x14ac:dyDescent="0.2">
      <c r="A738" t="s">
        <v>22182</v>
      </c>
      <c r="B738">
        <v>80996223</v>
      </c>
      <c r="C738" t="s">
        <v>14010</v>
      </c>
      <c r="D738" s="59">
        <v>0</v>
      </c>
      <c r="E738">
        <v>150556</v>
      </c>
      <c r="F738" t="s">
        <v>3600</v>
      </c>
      <c r="G738">
        <v>2011</v>
      </c>
    </row>
    <row r="739" spans="1:7" x14ac:dyDescent="0.2">
      <c r="A739" t="s">
        <v>22233</v>
      </c>
      <c r="B739">
        <v>52799673</v>
      </c>
      <c r="C739" t="s">
        <v>14061</v>
      </c>
      <c r="D739" s="59">
        <v>0.88599997758865001</v>
      </c>
      <c r="E739">
        <v>150594</v>
      </c>
      <c r="F739" t="s">
        <v>1682</v>
      </c>
      <c r="G739">
        <v>2010</v>
      </c>
    </row>
    <row r="740" spans="1:7" x14ac:dyDescent="0.2">
      <c r="A740" t="s">
        <v>22299</v>
      </c>
      <c r="B740">
        <v>62913513</v>
      </c>
      <c r="C740" t="s">
        <v>13955</v>
      </c>
      <c r="D740" s="59">
        <v>0</v>
      </c>
      <c r="E740">
        <v>150686</v>
      </c>
      <c r="F740" t="s">
        <v>3609</v>
      </c>
      <c r="G740">
        <v>2011</v>
      </c>
    </row>
    <row r="741" spans="1:7" x14ac:dyDescent="0.2">
      <c r="A741" t="s">
        <v>22235</v>
      </c>
      <c r="B741">
        <v>11469298</v>
      </c>
      <c r="C741" t="s">
        <v>14061</v>
      </c>
      <c r="D741" s="59">
        <v>8.6400003433228001</v>
      </c>
      <c r="E741">
        <v>150709</v>
      </c>
      <c r="F741" t="s">
        <v>3619</v>
      </c>
      <c r="G741">
        <v>2011</v>
      </c>
    </row>
    <row r="742" spans="1:7" x14ac:dyDescent="0.2">
      <c r="A742" t="s">
        <v>22299</v>
      </c>
      <c r="B742">
        <v>62913513</v>
      </c>
      <c r="C742" t="s">
        <v>13955</v>
      </c>
      <c r="D742" s="59">
        <v>0</v>
      </c>
      <c r="E742">
        <v>150724</v>
      </c>
      <c r="F742" t="s">
        <v>3629</v>
      </c>
      <c r="G742">
        <v>2011</v>
      </c>
    </row>
    <row r="743" spans="1:7" x14ac:dyDescent="0.2">
      <c r="A743" t="s">
        <v>22304</v>
      </c>
      <c r="B743">
        <v>46859772</v>
      </c>
      <c r="C743" t="s">
        <v>13955</v>
      </c>
      <c r="D743" s="59">
        <v>44.319000244141002</v>
      </c>
      <c r="E743">
        <v>150759</v>
      </c>
      <c r="F743" t="s">
        <v>3638</v>
      </c>
      <c r="G743">
        <v>2011</v>
      </c>
    </row>
    <row r="744" spans="1:7" x14ac:dyDescent="0.2">
      <c r="A744" t="s">
        <v>22164</v>
      </c>
      <c r="B744">
        <v>80641805</v>
      </c>
      <c r="C744" t="s">
        <v>14191</v>
      </c>
      <c r="D744" s="59">
        <v>44.319000244141002</v>
      </c>
      <c r="E744">
        <v>150798</v>
      </c>
      <c r="F744" t="s">
        <v>3647</v>
      </c>
      <c r="G744">
        <v>2011</v>
      </c>
    </row>
    <row r="745" spans="1:7" x14ac:dyDescent="0.2">
      <c r="A745" t="s">
        <v>22385</v>
      </c>
      <c r="B745">
        <v>24625498</v>
      </c>
      <c r="C745" t="s">
        <v>14033</v>
      </c>
      <c r="D745" s="59">
        <v>14.399333953857001</v>
      </c>
      <c r="E745">
        <v>150818</v>
      </c>
      <c r="F745" t="s">
        <v>3654</v>
      </c>
      <c r="G745">
        <v>2011</v>
      </c>
    </row>
    <row r="746" spans="1:7" x14ac:dyDescent="0.2">
      <c r="A746" t="s">
        <v>22387</v>
      </c>
      <c r="B746">
        <v>68623570</v>
      </c>
      <c r="C746" t="s">
        <v>14033</v>
      </c>
      <c r="D746" s="59">
        <v>14.399333953857001</v>
      </c>
      <c r="E746">
        <v>150818</v>
      </c>
      <c r="F746" t="s">
        <v>3654</v>
      </c>
      <c r="G746">
        <v>2011</v>
      </c>
    </row>
    <row r="747" spans="1:7" x14ac:dyDescent="0.2">
      <c r="A747" t="s">
        <v>22386</v>
      </c>
      <c r="B747">
        <v>41086608</v>
      </c>
      <c r="C747" t="s">
        <v>14033</v>
      </c>
      <c r="D747" s="59">
        <v>14.399333953857001</v>
      </c>
      <c r="E747">
        <v>150818</v>
      </c>
      <c r="F747" t="s">
        <v>3654</v>
      </c>
      <c r="G747">
        <v>2011</v>
      </c>
    </row>
    <row r="748" spans="1:7" x14ac:dyDescent="0.2">
      <c r="A748" t="s">
        <v>22385</v>
      </c>
      <c r="B748">
        <v>24625498</v>
      </c>
      <c r="C748" t="s">
        <v>14033</v>
      </c>
      <c r="D748" s="59">
        <v>21.599000930786001</v>
      </c>
      <c r="E748">
        <v>150824</v>
      </c>
      <c r="F748" t="s">
        <v>3662</v>
      </c>
      <c r="G748">
        <v>2011</v>
      </c>
    </row>
    <row r="749" spans="1:7" x14ac:dyDescent="0.2">
      <c r="A749" t="s">
        <v>22384</v>
      </c>
      <c r="B749">
        <v>75498935</v>
      </c>
      <c r="C749" t="s">
        <v>14033</v>
      </c>
      <c r="D749" s="59">
        <v>21.599000930786001</v>
      </c>
      <c r="E749">
        <v>150824</v>
      </c>
      <c r="F749" t="s">
        <v>3662</v>
      </c>
      <c r="G749">
        <v>2011</v>
      </c>
    </row>
    <row r="750" spans="1:7" x14ac:dyDescent="0.2">
      <c r="A750" t="s">
        <v>22164</v>
      </c>
      <c r="B750">
        <v>80641805</v>
      </c>
      <c r="C750" t="s">
        <v>14191</v>
      </c>
      <c r="D750" s="59">
        <v>0</v>
      </c>
      <c r="E750">
        <v>150833</v>
      </c>
      <c r="F750" t="s">
        <v>3669</v>
      </c>
      <c r="G750">
        <v>2011</v>
      </c>
    </row>
    <row r="751" spans="1:7" x14ac:dyDescent="0.2">
      <c r="A751" t="s">
        <v>22385</v>
      </c>
      <c r="B751">
        <v>24625498</v>
      </c>
      <c r="C751" t="s">
        <v>14033</v>
      </c>
      <c r="D751" s="59">
        <v>21.599000930786001</v>
      </c>
      <c r="E751">
        <v>150847</v>
      </c>
      <c r="F751" t="s">
        <v>3677</v>
      </c>
      <c r="G751">
        <v>2011</v>
      </c>
    </row>
    <row r="752" spans="1:7" x14ac:dyDescent="0.2">
      <c r="A752" t="s">
        <v>22387</v>
      </c>
      <c r="B752">
        <v>68623570</v>
      </c>
      <c r="C752" t="s">
        <v>14033</v>
      </c>
      <c r="D752" s="59">
        <v>21.599000930786001</v>
      </c>
      <c r="E752">
        <v>150847</v>
      </c>
      <c r="F752" t="s">
        <v>3677</v>
      </c>
      <c r="G752">
        <v>2011</v>
      </c>
    </row>
    <row r="753" spans="1:7" x14ac:dyDescent="0.2">
      <c r="A753" t="s">
        <v>22386</v>
      </c>
      <c r="B753">
        <v>41086608</v>
      </c>
      <c r="C753" t="s">
        <v>14033</v>
      </c>
      <c r="D753" s="59">
        <v>21.599000930786001</v>
      </c>
      <c r="E753">
        <v>150848</v>
      </c>
      <c r="F753" t="s">
        <v>3685</v>
      </c>
      <c r="G753">
        <v>2011</v>
      </c>
    </row>
    <row r="754" spans="1:7" x14ac:dyDescent="0.2">
      <c r="A754" t="s">
        <v>22385</v>
      </c>
      <c r="B754">
        <v>24625498</v>
      </c>
      <c r="C754" t="s">
        <v>14033</v>
      </c>
      <c r="D754" s="59">
        <v>21.599000930786001</v>
      </c>
      <c r="E754">
        <v>150848</v>
      </c>
      <c r="F754" t="s">
        <v>3685</v>
      </c>
      <c r="G754">
        <v>2011</v>
      </c>
    </row>
    <row r="755" spans="1:7" x14ac:dyDescent="0.2">
      <c r="A755" t="s">
        <v>22366</v>
      </c>
      <c r="B755">
        <v>19680842</v>
      </c>
      <c r="C755" t="s">
        <v>14239</v>
      </c>
      <c r="D755" s="59">
        <v>10.798999786376999</v>
      </c>
      <c r="E755">
        <v>150865</v>
      </c>
      <c r="F755" t="s">
        <v>3693</v>
      </c>
      <c r="G755">
        <v>2011</v>
      </c>
    </row>
    <row r="756" spans="1:7" x14ac:dyDescent="0.2">
      <c r="A756" t="s">
        <v>22369</v>
      </c>
      <c r="B756">
        <v>25351139</v>
      </c>
      <c r="C756" t="s">
        <v>15180</v>
      </c>
      <c r="D756" s="59">
        <v>10.798999786376999</v>
      </c>
      <c r="E756">
        <v>150890</v>
      </c>
      <c r="F756" t="s">
        <v>3700</v>
      </c>
      <c r="G756">
        <v>2011</v>
      </c>
    </row>
    <row r="757" spans="1:7" x14ac:dyDescent="0.2">
      <c r="A757" t="s">
        <v>22369</v>
      </c>
      <c r="B757">
        <v>25351139</v>
      </c>
      <c r="C757" t="s">
        <v>15180</v>
      </c>
      <c r="D757" s="59">
        <v>10.798999786376999</v>
      </c>
      <c r="E757">
        <v>150892</v>
      </c>
      <c r="F757" t="s">
        <v>3706</v>
      </c>
      <c r="G757">
        <v>2011</v>
      </c>
    </row>
    <row r="758" spans="1:7" x14ac:dyDescent="0.2">
      <c r="A758" t="s">
        <v>22176</v>
      </c>
      <c r="B758">
        <v>89942798</v>
      </c>
      <c r="C758" t="s">
        <v>14621</v>
      </c>
      <c r="D758" s="59">
        <v>1.8090000152587999</v>
      </c>
      <c r="E758">
        <v>150956</v>
      </c>
      <c r="F758" t="s">
        <v>1693</v>
      </c>
      <c r="G758">
        <v>2010</v>
      </c>
    </row>
    <row r="759" spans="1:7" x14ac:dyDescent="0.2">
      <c r="A759" t="s">
        <v>22178</v>
      </c>
      <c r="B759">
        <v>65755500</v>
      </c>
      <c r="C759" t="s">
        <v>14621</v>
      </c>
      <c r="D759" s="59">
        <v>3.2260000705718999</v>
      </c>
      <c r="E759">
        <v>151010</v>
      </c>
      <c r="F759" t="s">
        <v>1703</v>
      </c>
      <c r="G759">
        <v>2010</v>
      </c>
    </row>
    <row r="760" spans="1:7" x14ac:dyDescent="0.2">
      <c r="A760" t="s">
        <v>22132</v>
      </c>
      <c r="B760">
        <v>76705640</v>
      </c>
      <c r="C760" t="s">
        <v>14274</v>
      </c>
      <c r="D760" s="59">
        <v>0</v>
      </c>
      <c r="E760">
        <v>151074</v>
      </c>
      <c r="F760" t="s">
        <v>3712</v>
      </c>
      <c r="G760">
        <v>2011</v>
      </c>
    </row>
    <row r="761" spans="1:7" x14ac:dyDescent="0.2">
      <c r="A761" t="s">
        <v>22133</v>
      </c>
      <c r="B761">
        <v>53227931</v>
      </c>
      <c r="C761" t="s">
        <v>14274</v>
      </c>
      <c r="D761" s="59">
        <v>33.238998413086001</v>
      </c>
      <c r="E761">
        <v>151107</v>
      </c>
      <c r="F761" t="s">
        <v>3721</v>
      </c>
      <c r="G761">
        <v>2011</v>
      </c>
    </row>
    <row r="762" spans="1:7" x14ac:dyDescent="0.2">
      <c r="A762" t="s">
        <v>22133</v>
      </c>
      <c r="B762">
        <v>53227931</v>
      </c>
      <c r="C762" t="s">
        <v>14274</v>
      </c>
      <c r="D762" s="59">
        <v>1.7000000476837001</v>
      </c>
      <c r="E762">
        <v>151123</v>
      </c>
      <c r="F762" t="s">
        <v>3731</v>
      </c>
      <c r="G762">
        <v>2011</v>
      </c>
    </row>
    <row r="763" spans="1:7" x14ac:dyDescent="0.2">
      <c r="A763" t="s">
        <v>22166</v>
      </c>
      <c r="B763">
        <v>82858806</v>
      </c>
      <c r="C763" t="s">
        <v>14191</v>
      </c>
      <c r="D763" s="59">
        <v>0.74100001653036995</v>
      </c>
      <c r="E763">
        <v>151156</v>
      </c>
      <c r="F763" t="s">
        <v>3742</v>
      </c>
      <c r="G763">
        <v>2011</v>
      </c>
    </row>
    <row r="764" spans="1:7" x14ac:dyDescent="0.2">
      <c r="A764" t="s">
        <v>22163</v>
      </c>
      <c r="B764">
        <v>59945921</v>
      </c>
      <c r="C764" t="s">
        <v>14191</v>
      </c>
      <c r="D764" s="59">
        <v>0.74100001653036995</v>
      </c>
      <c r="E764">
        <v>151156</v>
      </c>
      <c r="F764" t="s">
        <v>3742</v>
      </c>
      <c r="G764">
        <v>2011</v>
      </c>
    </row>
    <row r="765" spans="1:7" x14ac:dyDescent="0.2">
      <c r="A765" t="s">
        <v>22159</v>
      </c>
      <c r="B765">
        <v>16303073</v>
      </c>
      <c r="C765" t="s">
        <v>14191</v>
      </c>
      <c r="D765" s="59">
        <v>0.74100001653036995</v>
      </c>
      <c r="E765">
        <v>151156</v>
      </c>
      <c r="F765" t="s">
        <v>3742</v>
      </c>
      <c r="G765">
        <v>2011</v>
      </c>
    </row>
    <row r="766" spans="1:7" x14ac:dyDescent="0.2">
      <c r="A766" t="s">
        <v>22273</v>
      </c>
      <c r="B766">
        <v>16652782</v>
      </c>
      <c r="C766" t="s">
        <v>13972</v>
      </c>
      <c r="D766" s="59">
        <v>0.75599998235703003</v>
      </c>
      <c r="E766">
        <v>151227</v>
      </c>
      <c r="F766" t="s">
        <v>3754</v>
      </c>
      <c r="G766">
        <v>2011</v>
      </c>
    </row>
    <row r="767" spans="1:7" x14ac:dyDescent="0.2">
      <c r="A767" t="s">
        <v>22243</v>
      </c>
      <c r="B767">
        <v>36890359</v>
      </c>
      <c r="C767" t="s">
        <v>13972</v>
      </c>
      <c r="D767" s="59">
        <v>11.079999923706</v>
      </c>
      <c r="E767">
        <v>151284</v>
      </c>
      <c r="F767" t="s">
        <v>1714</v>
      </c>
      <c r="G767">
        <v>2010</v>
      </c>
    </row>
    <row r="768" spans="1:7" x14ac:dyDescent="0.2">
      <c r="A768" t="s">
        <v>22243</v>
      </c>
      <c r="B768">
        <v>36890359</v>
      </c>
      <c r="C768" t="s">
        <v>13972</v>
      </c>
      <c r="D768" s="59">
        <v>11.079999923706</v>
      </c>
      <c r="E768">
        <v>151289</v>
      </c>
      <c r="F768" t="s">
        <v>1721</v>
      </c>
      <c r="G768">
        <v>2010</v>
      </c>
    </row>
    <row r="769" spans="1:7" x14ac:dyDescent="0.2">
      <c r="A769" t="s">
        <v>22289</v>
      </c>
      <c r="B769">
        <v>19318174</v>
      </c>
      <c r="C769" t="s">
        <v>15019</v>
      </c>
      <c r="D769" s="59">
        <v>1.8513334062364</v>
      </c>
      <c r="E769">
        <v>151384</v>
      </c>
      <c r="F769" t="s">
        <v>3761</v>
      </c>
      <c r="G769">
        <v>2011</v>
      </c>
    </row>
    <row r="770" spans="1:7" x14ac:dyDescent="0.2">
      <c r="A770" t="s">
        <v>22285</v>
      </c>
      <c r="B770">
        <v>59579998</v>
      </c>
      <c r="C770" t="s">
        <v>15019</v>
      </c>
      <c r="D770" s="59">
        <v>1.8513334062364</v>
      </c>
      <c r="E770">
        <v>151384</v>
      </c>
      <c r="F770" t="s">
        <v>3761</v>
      </c>
      <c r="G770">
        <v>2011</v>
      </c>
    </row>
    <row r="771" spans="1:7" x14ac:dyDescent="0.2">
      <c r="A771" t="s">
        <v>22299</v>
      </c>
      <c r="B771">
        <v>62913513</v>
      </c>
      <c r="C771" t="s">
        <v>13955</v>
      </c>
      <c r="D771" s="59">
        <v>1.8513334062364</v>
      </c>
      <c r="E771">
        <v>151384</v>
      </c>
      <c r="F771" t="s">
        <v>3761</v>
      </c>
      <c r="G771">
        <v>2011</v>
      </c>
    </row>
    <row r="772" spans="1:7" x14ac:dyDescent="0.2">
      <c r="A772" t="s">
        <v>22475</v>
      </c>
      <c r="B772">
        <v>53466620</v>
      </c>
      <c r="C772" t="s">
        <v>15019</v>
      </c>
      <c r="D772" s="59">
        <v>1.8513334062364</v>
      </c>
      <c r="E772">
        <v>151384</v>
      </c>
      <c r="F772" t="s">
        <v>3761</v>
      </c>
      <c r="G772">
        <v>2011</v>
      </c>
    </row>
    <row r="773" spans="1:7" x14ac:dyDescent="0.2">
      <c r="A773" t="s">
        <v>22279</v>
      </c>
      <c r="B773">
        <v>69704663</v>
      </c>
      <c r="C773" t="s">
        <v>15019</v>
      </c>
      <c r="D773" s="59">
        <v>1.8513334062364</v>
      </c>
      <c r="E773">
        <v>151384</v>
      </c>
      <c r="F773" t="s">
        <v>3761</v>
      </c>
      <c r="G773">
        <v>2011</v>
      </c>
    </row>
    <row r="774" spans="1:7" x14ac:dyDescent="0.2">
      <c r="A774" t="s">
        <v>22294</v>
      </c>
      <c r="B774">
        <v>93942168</v>
      </c>
      <c r="C774" t="s">
        <v>13955</v>
      </c>
      <c r="D774" s="59">
        <v>1.8513334062364</v>
      </c>
      <c r="E774">
        <v>151384</v>
      </c>
      <c r="F774" t="s">
        <v>3761</v>
      </c>
      <c r="G774">
        <v>2011</v>
      </c>
    </row>
    <row r="775" spans="1:7" x14ac:dyDescent="0.2">
      <c r="A775" t="s">
        <v>22288</v>
      </c>
      <c r="B775">
        <v>61600451</v>
      </c>
      <c r="C775" t="s">
        <v>15019</v>
      </c>
      <c r="D775" s="59">
        <v>1.8513334062364</v>
      </c>
      <c r="E775">
        <v>151384</v>
      </c>
      <c r="F775" t="s">
        <v>3761</v>
      </c>
      <c r="G775">
        <v>2011</v>
      </c>
    </row>
    <row r="776" spans="1:7" x14ac:dyDescent="0.2">
      <c r="A776" t="s">
        <v>22448</v>
      </c>
      <c r="B776">
        <v>85558287</v>
      </c>
      <c r="C776" t="s">
        <v>15019</v>
      </c>
      <c r="D776" s="59">
        <v>1.8513334062364</v>
      </c>
      <c r="E776">
        <v>151384</v>
      </c>
      <c r="F776" t="s">
        <v>3761</v>
      </c>
      <c r="G776">
        <v>2011</v>
      </c>
    </row>
    <row r="777" spans="1:7" x14ac:dyDescent="0.2">
      <c r="A777" t="s">
        <v>22477</v>
      </c>
      <c r="B777">
        <v>99096716</v>
      </c>
      <c r="C777" t="s">
        <v>15019</v>
      </c>
      <c r="D777" s="59">
        <v>1.8513334062364</v>
      </c>
      <c r="E777">
        <v>151384</v>
      </c>
      <c r="F777" t="s">
        <v>3761</v>
      </c>
      <c r="G777">
        <v>2011</v>
      </c>
    </row>
    <row r="778" spans="1:7" x14ac:dyDescent="0.2">
      <c r="A778" t="s">
        <v>22236</v>
      </c>
      <c r="B778">
        <v>64581420</v>
      </c>
      <c r="C778" t="s">
        <v>14061</v>
      </c>
      <c r="D778" s="59">
        <v>10.798999786376999</v>
      </c>
      <c r="E778">
        <v>151488</v>
      </c>
      <c r="F778" t="s">
        <v>3769</v>
      </c>
      <c r="G778">
        <v>2011</v>
      </c>
    </row>
    <row r="779" spans="1:7" x14ac:dyDescent="0.2">
      <c r="A779" t="s">
        <v>22289</v>
      </c>
      <c r="B779">
        <v>19318174</v>
      </c>
      <c r="C779" t="s">
        <v>15019</v>
      </c>
      <c r="D779" s="59">
        <v>3.4709999561310001</v>
      </c>
      <c r="E779">
        <v>151602</v>
      </c>
      <c r="F779" t="s">
        <v>3776</v>
      </c>
      <c r="G779">
        <v>2011</v>
      </c>
    </row>
    <row r="780" spans="1:7" x14ac:dyDescent="0.2">
      <c r="A780" t="s">
        <v>22475</v>
      </c>
      <c r="B780">
        <v>53466620</v>
      </c>
      <c r="C780" t="s">
        <v>15019</v>
      </c>
      <c r="D780" s="59">
        <v>3.4709999561310001</v>
      </c>
      <c r="E780">
        <v>151602</v>
      </c>
      <c r="F780" t="s">
        <v>3776</v>
      </c>
      <c r="G780">
        <v>2011</v>
      </c>
    </row>
    <row r="781" spans="1:7" x14ac:dyDescent="0.2">
      <c r="A781" t="s">
        <v>22163</v>
      </c>
      <c r="B781">
        <v>59945921</v>
      </c>
      <c r="C781" t="s">
        <v>15019</v>
      </c>
      <c r="D781" s="59">
        <v>0</v>
      </c>
      <c r="E781">
        <v>151608</v>
      </c>
      <c r="F781" t="s">
        <v>1726</v>
      </c>
      <c r="G781">
        <v>2010</v>
      </c>
    </row>
    <row r="782" spans="1:7" x14ac:dyDescent="0.2">
      <c r="A782" t="s">
        <v>22237</v>
      </c>
      <c r="B782">
        <v>72361965</v>
      </c>
      <c r="C782" t="s">
        <v>13972</v>
      </c>
      <c r="D782" s="59">
        <v>1.0349999666214</v>
      </c>
      <c r="E782">
        <v>151694</v>
      </c>
      <c r="F782" t="s">
        <v>3785</v>
      </c>
      <c r="G782">
        <v>2011</v>
      </c>
    </row>
    <row r="783" spans="1:7" x14ac:dyDescent="0.2">
      <c r="A783" t="s">
        <v>22372</v>
      </c>
      <c r="B783">
        <v>35993116</v>
      </c>
      <c r="C783" t="s">
        <v>15180</v>
      </c>
      <c r="D783" s="59">
        <v>0</v>
      </c>
      <c r="E783">
        <v>151714</v>
      </c>
      <c r="F783" t="s">
        <v>3791</v>
      </c>
      <c r="G783">
        <v>2011</v>
      </c>
    </row>
    <row r="784" spans="1:7" x14ac:dyDescent="0.2">
      <c r="A784" t="s">
        <v>22372</v>
      </c>
      <c r="B784">
        <v>35993116</v>
      </c>
      <c r="C784" t="s">
        <v>15180</v>
      </c>
      <c r="D784" s="59">
        <v>0</v>
      </c>
      <c r="E784">
        <v>151716</v>
      </c>
      <c r="F784" t="s">
        <v>3797</v>
      </c>
      <c r="G784">
        <v>2011</v>
      </c>
    </row>
    <row r="785" spans="1:7" x14ac:dyDescent="0.2">
      <c r="A785" t="s">
        <v>22372</v>
      </c>
      <c r="B785">
        <v>35993116</v>
      </c>
      <c r="C785" t="s">
        <v>15180</v>
      </c>
      <c r="D785" s="59">
        <v>0</v>
      </c>
      <c r="E785">
        <v>151717</v>
      </c>
      <c r="F785" t="s">
        <v>1733</v>
      </c>
      <c r="G785">
        <v>2010</v>
      </c>
    </row>
    <row r="786" spans="1:7" x14ac:dyDescent="0.2">
      <c r="A786" t="s">
        <v>22110</v>
      </c>
      <c r="B786">
        <v>91592538</v>
      </c>
      <c r="C786" t="s">
        <v>14117</v>
      </c>
      <c r="D786" s="59">
        <v>10.798999786376999</v>
      </c>
      <c r="E786">
        <v>151719</v>
      </c>
      <c r="F786" t="s">
        <v>3803</v>
      </c>
      <c r="G786">
        <v>2011</v>
      </c>
    </row>
    <row r="787" spans="1:7" x14ac:dyDescent="0.2">
      <c r="A787" t="s">
        <v>22372</v>
      </c>
      <c r="B787">
        <v>35993116</v>
      </c>
      <c r="C787" t="s">
        <v>15180</v>
      </c>
      <c r="D787" s="59">
        <v>0</v>
      </c>
      <c r="E787">
        <v>151723</v>
      </c>
      <c r="F787" t="s">
        <v>1743</v>
      </c>
      <c r="G787">
        <v>2010</v>
      </c>
    </row>
    <row r="788" spans="1:7" x14ac:dyDescent="0.2">
      <c r="A788" t="s">
        <v>22372</v>
      </c>
      <c r="B788">
        <v>35993116</v>
      </c>
      <c r="C788" t="s">
        <v>15180</v>
      </c>
      <c r="D788" s="59">
        <v>0</v>
      </c>
      <c r="E788">
        <v>151725</v>
      </c>
      <c r="F788" t="s">
        <v>3810</v>
      </c>
      <c r="G788">
        <v>2011</v>
      </c>
    </row>
    <row r="789" spans="1:7" x14ac:dyDescent="0.2">
      <c r="A789" t="s">
        <v>22090</v>
      </c>
      <c r="B789">
        <v>10518777</v>
      </c>
      <c r="C789" t="s">
        <v>14180</v>
      </c>
      <c r="D789" s="59">
        <v>5.3994998931884997</v>
      </c>
      <c r="E789">
        <v>151763</v>
      </c>
      <c r="F789" t="s">
        <v>3818</v>
      </c>
      <c r="G789">
        <v>2011</v>
      </c>
    </row>
    <row r="790" spans="1:7" x14ac:dyDescent="0.2">
      <c r="A790" t="s">
        <v>22097</v>
      </c>
      <c r="B790">
        <v>68427935</v>
      </c>
      <c r="C790" t="s">
        <v>14180</v>
      </c>
      <c r="D790" s="59">
        <v>5.3994998931884997</v>
      </c>
      <c r="E790">
        <v>151763</v>
      </c>
      <c r="F790" t="s">
        <v>3818</v>
      </c>
      <c r="G790">
        <v>2011</v>
      </c>
    </row>
    <row r="791" spans="1:7" x14ac:dyDescent="0.2">
      <c r="A791" t="s">
        <v>22372</v>
      </c>
      <c r="B791">
        <v>35993116</v>
      </c>
      <c r="C791" t="s">
        <v>15180</v>
      </c>
      <c r="D791" s="59">
        <v>0</v>
      </c>
      <c r="E791">
        <v>151773</v>
      </c>
      <c r="F791" t="s">
        <v>1749</v>
      </c>
      <c r="G791">
        <v>2010</v>
      </c>
    </row>
    <row r="792" spans="1:7" x14ac:dyDescent="0.2">
      <c r="A792" t="s">
        <v>22372</v>
      </c>
      <c r="B792">
        <v>35993116</v>
      </c>
      <c r="C792" t="s">
        <v>15180</v>
      </c>
      <c r="D792" s="59">
        <v>10.798999786376999</v>
      </c>
      <c r="E792">
        <v>151777</v>
      </c>
      <c r="F792" t="s">
        <v>3825</v>
      </c>
      <c r="G792">
        <v>2011</v>
      </c>
    </row>
    <row r="793" spans="1:7" x14ac:dyDescent="0.2">
      <c r="A793" t="s">
        <v>22372</v>
      </c>
      <c r="B793">
        <v>35993116</v>
      </c>
      <c r="C793" t="s">
        <v>15180</v>
      </c>
      <c r="D793" s="59">
        <v>0</v>
      </c>
      <c r="E793">
        <v>151788</v>
      </c>
      <c r="F793" t="s">
        <v>3831</v>
      </c>
      <c r="G793">
        <v>2011</v>
      </c>
    </row>
    <row r="794" spans="1:7" x14ac:dyDescent="0.2">
      <c r="A794" t="s">
        <v>22371</v>
      </c>
      <c r="B794">
        <v>96740715</v>
      </c>
      <c r="C794" t="s">
        <v>15180</v>
      </c>
      <c r="D794" s="59">
        <v>12.958999633789</v>
      </c>
      <c r="E794">
        <v>151855</v>
      </c>
      <c r="F794" t="s">
        <v>3840</v>
      </c>
      <c r="G794">
        <v>2011</v>
      </c>
    </row>
    <row r="795" spans="1:7" x14ac:dyDescent="0.2">
      <c r="A795" t="s">
        <v>22183</v>
      </c>
      <c r="B795">
        <v>20296920</v>
      </c>
      <c r="C795" t="s">
        <v>14010</v>
      </c>
      <c r="D795" s="59">
        <v>0</v>
      </c>
      <c r="E795">
        <v>151880</v>
      </c>
      <c r="F795" t="s">
        <v>3851</v>
      </c>
      <c r="G795">
        <v>2011</v>
      </c>
    </row>
    <row r="796" spans="1:7" x14ac:dyDescent="0.2">
      <c r="A796" t="s">
        <v>22334</v>
      </c>
      <c r="B796">
        <v>88824240</v>
      </c>
      <c r="C796" t="s">
        <v>13983</v>
      </c>
      <c r="D796" s="59">
        <v>0.36800000071526001</v>
      </c>
      <c r="E796">
        <v>151883</v>
      </c>
      <c r="F796" t="s">
        <v>3858</v>
      </c>
      <c r="G796">
        <v>2011</v>
      </c>
    </row>
    <row r="797" spans="1:7" x14ac:dyDescent="0.2">
      <c r="A797" t="s">
        <v>22097</v>
      </c>
      <c r="B797">
        <v>68427935</v>
      </c>
      <c r="C797" t="s">
        <v>14180</v>
      </c>
      <c r="D797" s="59">
        <v>1.4190000295639</v>
      </c>
      <c r="E797">
        <v>159264</v>
      </c>
      <c r="F797" t="s">
        <v>4168</v>
      </c>
      <c r="G797">
        <v>2012</v>
      </c>
    </row>
    <row r="798" spans="1:7" x14ac:dyDescent="0.2">
      <c r="A798" t="s">
        <v>22090</v>
      </c>
      <c r="B798">
        <v>10518777</v>
      </c>
      <c r="C798" t="s">
        <v>14180</v>
      </c>
      <c r="D798" s="59">
        <v>1.4190000295639</v>
      </c>
      <c r="E798">
        <v>159264</v>
      </c>
      <c r="F798" t="s">
        <v>4168</v>
      </c>
      <c r="G798">
        <v>2012</v>
      </c>
    </row>
    <row r="799" spans="1:7" x14ac:dyDescent="0.2">
      <c r="A799" t="s">
        <v>22407</v>
      </c>
      <c r="B799">
        <v>37959537</v>
      </c>
      <c r="C799" t="s">
        <v>14232</v>
      </c>
      <c r="D799" s="59">
        <v>4.3200001716614</v>
      </c>
      <c r="E799">
        <v>159438</v>
      </c>
      <c r="F799" t="s">
        <v>3868</v>
      </c>
      <c r="G799">
        <v>2011</v>
      </c>
    </row>
    <row r="800" spans="1:7" x14ac:dyDescent="0.2">
      <c r="A800" t="s">
        <v>22072</v>
      </c>
      <c r="B800">
        <v>97433170</v>
      </c>
      <c r="C800" t="s">
        <v>17750</v>
      </c>
      <c r="D800" s="59">
        <v>4.3200001716614</v>
      </c>
      <c r="E800">
        <v>159439</v>
      </c>
      <c r="F800" t="s">
        <v>3874</v>
      </c>
      <c r="G800">
        <v>2011</v>
      </c>
    </row>
    <row r="801" spans="1:7" x14ac:dyDescent="0.2">
      <c r="A801" t="s">
        <v>22075</v>
      </c>
      <c r="B801">
        <v>44346069</v>
      </c>
      <c r="C801" t="s">
        <v>17750</v>
      </c>
      <c r="D801" s="59">
        <v>4.3200001716614</v>
      </c>
      <c r="E801">
        <v>159440</v>
      </c>
      <c r="F801" t="s">
        <v>3882</v>
      </c>
      <c r="G801">
        <v>2011</v>
      </c>
    </row>
    <row r="802" spans="1:7" x14ac:dyDescent="0.2">
      <c r="A802" t="s">
        <v>22203</v>
      </c>
      <c r="B802">
        <v>14108423</v>
      </c>
      <c r="C802" t="s">
        <v>14002</v>
      </c>
      <c r="D802" s="59">
        <v>5.7600002288818004</v>
      </c>
      <c r="E802">
        <v>159510</v>
      </c>
      <c r="F802" t="s">
        <v>3890</v>
      </c>
      <c r="G802">
        <v>2011</v>
      </c>
    </row>
    <row r="803" spans="1:7" x14ac:dyDescent="0.2">
      <c r="A803" t="s">
        <v>22305</v>
      </c>
      <c r="B803">
        <v>73068672</v>
      </c>
      <c r="C803" t="s">
        <v>13955</v>
      </c>
      <c r="D803" s="59">
        <v>3.5320000648499001</v>
      </c>
      <c r="E803">
        <v>159573</v>
      </c>
      <c r="F803" t="s">
        <v>1758</v>
      </c>
      <c r="G803">
        <v>2010</v>
      </c>
    </row>
    <row r="804" spans="1:7" x14ac:dyDescent="0.2">
      <c r="A804" t="s">
        <v>18699</v>
      </c>
      <c r="B804">
        <v>28186857</v>
      </c>
      <c r="C804" t="s">
        <v>14010</v>
      </c>
      <c r="D804" s="59">
        <v>0</v>
      </c>
      <c r="E804">
        <v>159620</v>
      </c>
      <c r="F804" t="s">
        <v>4175</v>
      </c>
      <c r="G804">
        <v>2012</v>
      </c>
    </row>
    <row r="805" spans="1:7" x14ac:dyDescent="0.2">
      <c r="A805" t="s">
        <v>22280</v>
      </c>
      <c r="B805">
        <v>59126599</v>
      </c>
      <c r="C805" t="s">
        <v>15019</v>
      </c>
      <c r="D805" s="59">
        <v>8.6396668752033001</v>
      </c>
      <c r="E805">
        <v>160892</v>
      </c>
      <c r="F805" t="s">
        <v>3907</v>
      </c>
      <c r="G805">
        <v>2011</v>
      </c>
    </row>
    <row r="806" spans="1:7" x14ac:dyDescent="0.2">
      <c r="A806" t="s">
        <v>22300</v>
      </c>
      <c r="B806">
        <v>38385651</v>
      </c>
      <c r="C806" t="s">
        <v>13955</v>
      </c>
      <c r="D806" s="59">
        <v>8.6396668752033001</v>
      </c>
      <c r="E806">
        <v>160892</v>
      </c>
      <c r="F806" t="s">
        <v>3907</v>
      </c>
      <c r="G806">
        <v>2011</v>
      </c>
    </row>
    <row r="807" spans="1:7" x14ac:dyDescent="0.2">
      <c r="A807" t="s">
        <v>22474</v>
      </c>
      <c r="B807">
        <v>54446353</v>
      </c>
      <c r="C807" t="s">
        <v>13955</v>
      </c>
      <c r="D807" s="59">
        <v>8.6396668752033001</v>
      </c>
      <c r="E807">
        <v>160892</v>
      </c>
      <c r="F807" t="s">
        <v>3907</v>
      </c>
      <c r="G807">
        <v>2011</v>
      </c>
    </row>
    <row r="808" spans="1:7" x14ac:dyDescent="0.2">
      <c r="A808" t="s">
        <v>22159</v>
      </c>
      <c r="B808">
        <v>16303073</v>
      </c>
      <c r="C808" t="s">
        <v>14191</v>
      </c>
      <c r="D808" s="59">
        <v>0</v>
      </c>
      <c r="E808">
        <v>163779</v>
      </c>
      <c r="F808" t="s">
        <v>3915</v>
      </c>
      <c r="G808">
        <v>2011</v>
      </c>
    </row>
    <row r="809" spans="1:7" x14ac:dyDescent="0.2">
      <c r="A809" t="s">
        <v>19484</v>
      </c>
      <c r="B809">
        <v>19862488</v>
      </c>
      <c r="C809" t="s">
        <v>14472</v>
      </c>
      <c r="D809" s="59">
        <v>0.91900002956390003</v>
      </c>
      <c r="E809">
        <v>163900</v>
      </c>
      <c r="F809" t="s">
        <v>4185</v>
      </c>
      <c r="G809">
        <v>2012</v>
      </c>
    </row>
    <row r="810" spans="1:7" x14ac:dyDescent="0.2">
      <c r="A810" t="s">
        <v>22203</v>
      </c>
      <c r="B810">
        <v>14108423</v>
      </c>
      <c r="C810" t="s">
        <v>14002</v>
      </c>
      <c r="D810" s="59">
        <v>2.8380000591278001</v>
      </c>
      <c r="E810">
        <v>163944</v>
      </c>
      <c r="F810" t="s">
        <v>4197</v>
      </c>
      <c r="G810">
        <v>2012</v>
      </c>
    </row>
    <row r="811" spans="1:7" x14ac:dyDescent="0.2">
      <c r="A811" t="s">
        <v>22403</v>
      </c>
      <c r="B811">
        <v>85152791</v>
      </c>
      <c r="C811" t="s">
        <v>14232</v>
      </c>
      <c r="D811" s="59">
        <v>7.0945000648496999</v>
      </c>
      <c r="E811">
        <v>164020</v>
      </c>
      <c r="F811" t="s">
        <v>4204</v>
      </c>
      <c r="G811">
        <v>2012</v>
      </c>
    </row>
    <row r="812" spans="1:7" x14ac:dyDescent="0.2">
      <c r="A812" t="s">
        <v>22407</v>
      </c>
      <c r="B812">
        <v>37959537</v>
      </c>
      <c r="C812" t="s">
        <v>14232</v>
      </c>
      <c r="D812" s="59">
        <v>7.0945000648496999</v>
      </c>
      <c r="E812">
        <v>164020</v>
      </c>
      <c r="F812" t="s">
        <v>4204</v>
      </c>
      <c r="G812">
        <v>2012</v>
      </c>
    </row>
    <row r="813" spans="1:7" x14ac:dyDescent="0.2">
      <c r="A813" t="s">
        <v>22401</v>
      </c>
      <c r="B813">
        <v>36649423</v>
      </c>
      <c r="C813" t="s">
        <v>14232</v>
      </c>
      <c r="D813" s="59">
        <v>7.0945000648496999</v>
      </c>
      <c r="E813">
        <v>164020</v>
      </c>
      <c r="F813" t="s">
        <v>4204</v>
      </c>
      <c r="G813">
        <v>2012</v>
      </c>
    </row>
    <row r="814" spans="1:7" x14ac:dyDescent="0.2">
      <c r="A814" t="s">
        <v>22280</v>
      </c>
      <c r="B814">
        <v>59126599</v>
      </c>
      <c r="C814" t="s">
        <v>15019</v>
      </c>
      <c r="D814" s="59">
        <v>7.0945000648496999</v>
      </c>
      <c r="E814">
        <v>164020</v>
      </c>
      <c r="F814" t="s">
        <v>4204</v>
      </c>
      <c r="G814">
        <v>2012</v>
      </c>
    </row>
    <row r="815" spans="1:7" x14ac:dyDescent="0.2">
      <c r="A815" t="s">
        <v>22249</v>
      </c>
      <c r="B815">
        <v>69995567</v>
      </c>
      <c r="C815" t="s">
        <v>13972</v>
      </c>
      <c r="D815" s="59">
        <v>0</v>
      </c>
      <c r="E815">
        <v>164128</v>
      </c>
      <c r="F815" t="s">
        <v>4212</v>
      </c>
      <c r="G815">
        <v>2012</v>
      </c>
    </row>
    <row r="816" spans="1:7" x14ac:dyDescent="0.2">
      <c r="A816" t="s">
        <v>22392</v>
      </c>
      <c r="B816">
        <v>66311720</v>
      </c>
      <c r="C816" t="s">
        <v>14472</v>
      </c>
      <c r="D816" s="59">
        <v>11.522999763489</v>
      </c>
      <c r="E816">
        <v>164215</v>
      </c>
      <c r="F816" t="s">
        <v>4223</v>
      </c>
      <c r="G816">
        <v>2012</v>
      </c>
    </row>
    <row r="817" spans="1:7" x14ac:dyDescent="0.2">
      <c r="A817" t="s">
        <v>22404</v>
      </c>
      <c r="B817">
        <v>18783105</v>
      </c>
      <c r="C817" t="s">
        <v>14232</v>
      </c>
      <c r="D817" s="59">
        <v>9.4593334197996999</v>
      </c>
      <c r="E817">
        <v>164266</v>
      </c>
      <c r="F817" t="s">
        <v>4234</v>
      </c>
      <c r="G817">
        <v>2012</v>
      </c>
    </row>
    <row r="818" spans="1:7" x14ac:dyDescent="0.2">
      <c r="A818" t="s">
        <v>22425</v>
      </c>
      <c r="B818">
        <v>66794656</v>
      </c>
      <c r="C818" t="s">
        <v>13955</v>
      </c>
      <c r="D818" s="59">
        <v>9.4593334197996999</v>
      </c>
      <c r="E818">
        <v>164266</v>
      </c>
      <c r="F818" t="s">
        <v>4234</v>
      </c>
      <c r="G818">
        <v>2012</v>
      </c>
    </row>
    <row r="819" spans="1:7" x14ac:dyDescent="0.2">
      <c r="A819" t="s">
        <v>22426</v>
      </c>
      <c r="B819">
        <v>62639683</v>
      </c>
      <c r="C819" t="s">
        <v>14232</v>
      </c>
      <c r="D819" s="59">
        <v>9.4593334197996999</v>
      </c>
      <c r="E819">
        <v>164266</v>
      </c>
      <c r="F819" t="s">
        <v>4234</v>
      </c>
      <c r="G819">
        <v>2012</v>
      </c>
    </row>
    <row r="820" spans="1:7" x14ac:dyDescent="0.2">
      <c r="A820" t="s">
        <v>22400</v>
      </c>
      <c r="B820">
        <v>19924241</v>
      </c>
      <c r="C820" t="s">
        <v>14232</v>
      </c>
      <c r="D820" s="59">
        <v>3.0929999351500999</v>
      </c>
      <c r="E820">
        <v>164548</v>
      </c>
      <c r="F820" t="s">
        <v>4253</v>
      </c>
      <c r="G820">
        <v>2012</v>
      </c>
    </row>
    <row r="821" spans="1:7" x14ac:dyDescent="0.2">
      <c r="A821" t="s">
        <v>22215</v>
      </c>
      <c r="B821">
        <v>57480332</v>
      </c>
      <c r="C821" t="s">
        <v>14657</v>
      </c>
      <c r="D821" s="59">
        <v>1.3470000028610001</v>
      </c>
      <c r="E821">
        <v>164551</v>
      </c>
      <c r="F821" t="s">
        <v>4264</v>
      </c>
      <c r="G821">
        <v>2012</v>
      </c>
    </row>
    <row r="822" spans="1:7" x14ac:dyDescent="0.2">
      <c r="A822" t="s">
        <v>22206</v>
      </c>
      <c r="B822">
        <v>15468715</v>
      </c>
      <c r="C822" t="s">
        <v>14657</v>
      </c>
      <c r="D822" s="59">
        <v>1.3470000028610001</v>
      </c>
      <c r="E822">
        <v>164551</v>
      </c>
      <c r="F822" t="s">
        <v>4264</v>
      </c>
      <c r="G822">
        <v>2012</v>
      </c>
    </row>
    <row r="823" spans="1:7" x14ac:dyDescent="0.2">
      <c r="A823" t="s">
        <v>22268</v>
      </c>
      <c r="B823">
        <v>71984583</v>
      </c>
      <c r="C823" t="s">
        <v>13972</v>
      </c>
      <c r="D823" s="59">
        <v>1.0199999809264999</v>
      </c>
      <c r="E823">
        <v>164560</v>
      </c>
      <c r="F823" t="s">
        <v>4276</v>
      </c>
      <c r="G823">
        <v>2012</v>
      </c>
    </row>
    <row r="824" spans="1:7" x14ac:dyDescent="0.2">
      <c r="A824" t="s">
        <v>22215</v>
      </c>
      <c r="B824">
        <v>57480332</v>
      </c>
      <c r="C824" t="s">
        <v>14657</v>
      </c>
      <c r="D824" s="59">
        <v>0</v>
      </c>
      <c r="E824">
        <v>164589</v>
      </c>
      <c r="F824" t="s">
        <v>4285</v>
      </c>
      <c r="G824">
        <v>2012</v>
      </c>
    </row>
    <row r="825" spans="1:7" x14ac:dyDescent="0.2">
      <c r="A825" t="s">
        <v>22206</v>
      </c>
      <c r="B825">
        <v>15468715</v>
      </c>
      <c r="C825" t="s">
        <v>14657</v>
      </c>
      <c r="D825" s="59">
        <v>0</v>
      </c>
      <c r="E825">
        <v>164589</v>
      </c>
      <c r="F825" t="s">
        <v>4285</v>
      </c>
      <c r="G825">
        <v>2012</v>
      </c>
    </row>
    <row r="826" spans="1:7" x14ac:dyDescent="0.2">
      <c r="A826" t="s">
        <v>22215</v>
      </c>
      <c r="B826">
        <v>57480332</v>
      </c>
      <c r="C826" t="s">
        <v>14657</v>
      </c>
      <c r="D826" s="59">
        <v>2.6940000057220002</v>
      </c>
      <c r="E826">
        <v>164590</v>
      </c>
      <c r="F826" t="s">
        <v>4294</v>
      </c>
      <c r="G826">
        <v>2012</v>
      </c>
    </row>
    <row r="827" spans="1:7" x14ac:dyDescent="0.2">
      <c r="A827" t="s">
        <v>22322</v>
      </c>
      <c r="B827">
        <v>19854651</v>
      </c>
      <c r="C827" t="s">
        <v>13983</v>
      </c>
      <c r="D827" s="59">
        <v>49.653999328612997</v>
      </c>
      <c r="E827">
        <v>164593</v>
      </c>
      <c r="F827" t="s">
        <v>4305</v>
      </c>
      <c r="G827">
        <v>2012</v>
      </c>
    </row>
    <row r="828" spans="1:7" x14ac:dyDescent="0.2">
      <c r="A828" t="s">
        <v>22208</v>
      </c>
      <c r="B828">
        <v>76580155</v>
      </c>
      <c r="C828" t="s">
        <v>14657</v>
      </c>
      <c r="D828" s="59">
        <v>1.3470000028610001</v>
      </c>
      <c r="E828">
        <v>164698</v>
      </c>
      <c r="F828" t="s">
        <v>4318</v>
      </c>
      <c r="G828">
        <v>2012</v>
      </c>
    </row>
    <row r="829" spans="1:7" x14ac:dyDescent="0.2">
      <c r="A829" t="s">
        <v>22205</v>
      </c>
      <c r="B829">
        <v>42597665</v>
      </c>
      <c r="C829" t="s">
        <v>14657</v>
      </c>
      <c r="D829" s="59">
        <v>1.3470000028610001</v>
      </c>
      <c r="E829">
        <v>164698</v>
      </c>
      <c r="F829" t="s">
        <v>4318</v>
      </c>
      <c r="G829">
        <v>2012</v>
      </c>
    </row>
    <row r="830" spans="1:7" x14ac:dyDescent="0.2">
      <c r="A830" t="s">
        <v>22401</v>
      </c>
      <c r="B830">
        <v>36649423</v>
      </c>
      <c r="C830" t="s">
        <v>14232</v>
      </c>
      <c r="D830" s="59">
        <v>5.2069997787476003</v>
      </c>
      <c r="E830">
        <v>164723</v>
      </c>
      <c r="F830" t="s">
        <v>4328</v>
      </c>
      <c r="G830">
        <v>2012</v>
      </c>
    </row>
    <row r="831" spans="1:7" x14ac:dyDescent="0.2">
      <c r="A831" t="s">
        <v>22288</v>
      </c>
      <c r="B831">
        <v>61600451</v>
      </c>
      <c r="C831" t="s">
        <v>14232</v>
      </c>
      <c r="D831" s="59">
        <v>2.8380000591278001</v>
      </c>
      <c r="E831">
        <v>165505</v>
      </c>
      <c r="F831" t="s">
        <v>4339</v>
      </c>
      <c r="G831">
        <v>2012</v>
      </c>
    </row>
    <row r="832" spans="1:7" x14ac:dyDescent="0.2">
      <c r="A832" t="s">
        <v>22400</v>
      </c>
      <c r="B832">
        <v>19924241</v>
      </c>
      <c r="C832" t="s">
        <v>14232</v>
      </c>
      <c r="D832" s="59">
        <v>2.8380000591278001</v>
      </c>
      <c r="E832">
        <v>165524</v>
      </c>
      <c r="F832" t="s">
        <v>4345</v>
      </c>
      <c r="G832">
        <v>2012</v>
      </c>
    </row>
    <row r="833" spans="1:7" x14ac:dyDescent="0.2">
      <c r="A833" t="s">
        <v>22406</v>
      </c>
      <c r="B833">
        <v>34317739</v>
      </c>
      <c r="C833" t="s">
        <v>14232</v>
      </c>
      <c r="D833" s="59">
        <v>2.8380000591278001</v>
      </c>
      <c r="E833">
        <v>165553</v>
      </c>
      <c r="F833" t="s">
        <v>4351</v>
      </c>
      <c r="G833">
        <v>2012</v>
      </c>
    </row>
    <row r="834" spans="1:7" x14ac:dyDescent="0.2">
      <c r="A834" t="s">
        <v>22105</v>
      </c>
      <c r="B834">
        <v>15773577</v>
      </c>
      <c r="C834" t="s">
        <v>14117</v>
      </c>
      <c r="D834" s="59">
        <v>9.6099996566771999</v>
      </c>
      <c r="E834">
        <v>165600</v>
      </c>
      <c r="F834" t="s">
        <v>4357</v>
      </c>
      <c r="G834">
        <v>2012</v>
      </c>
    </row>
    <row r="835" spans="1:7" x14ac:dyDescent="0.2">
      <c r="A835" t="s">
        <v>22125</v>
      </c>
      <c r="B835">
        <v>40492690</v>
      </c>
      <c r="C835" t="s">
        <v>14117</v>
      </c>
      <c r="D835" s="59">
        <v>40.101001739502003</v>
      </c>
      <c r="E835">
        <v>165607</v>
      </c>
      <c r="F835" t="s">
        <v>4368</v>
      </c>
      <c r="G835">
        <v>2012</v>
      </c>
    </row>
    <row r="836" spans="1:7" x14ac:dyDescent="0.2">
      <c r="A836" t="s">
        <v>22368</v>
      </c>
      <c r="B836">
        <v>46468632</v>
      </c>
      <c r="C836" t="s">
        <v>15752</v>
      </c>
      <c r="D836" s="59">
        <v>1.4190000295639</v>
      </c>
      <c r="E836">
        <v>165610</v>
      </c>
      <c r="F836" t="s">
        <v>4376</v>
      </c>
      <c r="G836">
        <v>2012</v>
      </c>
    </row>
    <row r="837" spans="1:7" x14ac:dyDescent="0.2">
      <c r="A837" t="s">
        <v>22073</v>
      </c>
      <c r="B837">
        <v>61374630</v>
      </c>
      <c r="C837" t="s">
        <v>17750</v>
      </c>
      <c r="D837" s="59">
        <v>4.8920001983642996</v>
      </c>
      <c r="E837">
        <v>165923</v>
      </c>
      <c r="F837" t="s">
        <v>4383</v>
      </c>
      <c r="G837">
        <v>2012</v>
      </c>
    </row>
    <row r="838" spans="1:7" x14ac:dyDescent="0.2">
      <c r="A838" t="s">
        <v>22440</v>
      </c>
      <c r="B838">
        <v>90974382</v>
      </c>
      <c r="C838" t="s">
        <v>14061</v>
      </c>
      <c r="D838" s="59">
        <v>1.4190000295639</v>
      </c>
      <c r="E838">
        <v>166343</v>
      </c>
      <c r="F838" t="s">
        <v>4392</v>
      </c>
      <c r="G838">
        <v>2012</v>
      </c>
    </row>
    <row r="839" spans="1:7" x14ac:dyDescent="0.2">
      <c r="A839" t="s">
        <v>22381</v>
      </c>
      <c r="B839">
        <v>60415905</v>
      </c>
      <c r="C839" t="s">
        <v>15180</v>
      </c>
      <c r="D839" s="59">
        <v>1.4190000295639</v>
      </c>
      <c r="E839">
        <v>166343</v>
      </c>
      <c r="F839" t="s">
        <v>4392</v>
      </c>
      <c r="G839">
        <v>2012</v>
      </c>
    </row>
    <row r="840" spans="1:7" x14ac:dyDescent="0.2">
      <c r="A840" t="s">
        <v>22233</v>
      </c>
      <c r="B840">
        <v>52799673</v>
      </c>
      <c r="C840" t="s">
        <v>14061</v>
      </c>
      <c r="D840" s="59">
        <v>1.3470000028610001</v>
      </c>
      <c r="E840">
        <v>166344</v>
      </c>
      <c r="F840" t="s">
        <v>4398</v>
      </c>
      <c r="G840">
        <v>2012</v>
      </c>
    </row>
    <row r="841" spans="1:7" x14ac:dyDescent="0.2">
      <c r="A841" t="s">
        <v>22440</v>
      </c>
      <c r="B841">
        <v>90974382</v>
      </c>
      <c r="C841" t="s">
        <v>14061</v>
      </c>
      <c r="D841" s="59">
        <v>1.3470000028610001</v>
      </c>
      <c r="E841">
        <v>166344</v>
      </c>
      <c r="F841" t="s">
        <v>4398</v>
      </c>
      <c r="G841">
        <v>2012</v>
      </c>
    </row>
    <row r="842" spans="1:7" x14ac:dyDescent="0.2">
      <c r="A842" t="s">
        <v>22269</v>
      </c>
      <c r="B842">
        <v>89646785</v>
      </c>
      <c r="C842" t="s">
        <v>13972</v>
      </c>
      <c r="D842" s="59">
        <v>0</v>
      </c>
      <c r="E842">
        <v>166365</v>
      </c>
      <c r="F842" t="s">
        <v>4408</v>
      </c>
      <c r="G842">
        <v>2012</v>
      </c>
    </row>
    <row r="843" spans="1:7" x14ac:dyDescent="0.2">
      <c r="A843" t="s">
        <v>22127</v>
      </c>
      <c r="B843">
        <v>78173849</v>
      </c>
      <c r="C843" t="s">
        <v>14117</v>
      </c>
      <c r="D843" s="59">
        <v>40.101001739502003</v>
      </c>
      <c r="E843">
        <v>166378</v>
      </c>
      <c r="F843" t="s">
        <v>4415</v>
      </c>
      <c r="G843">
        <v>2012</v>
      </c>
    </row>
    <row r="844" spans="1:7" x14ac:dyDescent="0.2">
      <c r="A844" t="s">
        <v>22089</v>
      </c>
      <c r="B844">
        <v>29360440</v>
      </c>
      <c r="C844" t="s">
        <v>14180</v>
      </c>
      <c r="D844" s="59">
        <v>24.118999481201001</v>
      </c>
      <c r="E844">
        <v>166470</v>
      </c>
      <c r="F844" t="s">
        <v>4422</v>
      </c>
      <c r="G844">
        <v>2012</v>
      </c>
    </row>
    <row r="845" spans="1:7" x14ac:dyDescent="0.2">
      <c r="A845" t="s">
        <v>22401</v>
      </c>
      <c r="B845">
        <v>36649423</v>
      </c>
      <c r="C845" t="s">
        <v>14232</v>
      </c>
      <c r="D845" s="59">
        <v>2.8380000591278001</v>
      </c>
      <c r="E845">
        <v>166562</v>
      </c>
      <c r="F845" t="s">
        <v>4433</v>
      </c>
      <c r="G845">
        <v>2012</v>
      </c>
    </row>
    <row r="846" spans="1:7" x14ac:dyDescent="0.2">
      <c r="A846" t="s">
        <v>22102</v>
      </c>
      <c r="B846">
        <v>62616417</v>
      </c>
      <c r="C846" t="s">
        <v>14117</v>
      </c>
      <c r="D846" s="59">
        <v>3.9709999561310001</v>
      </c>
      <c r="E846">
        <v>166598</v>
      </c>
      <c r="F846" t="s">
        <v>4440</v>
      </c>
      <c r="G846">
        <v>2012</v>
      </c>
    </row>
    <row r="847" spans="1:7" x14ac:dyDescent="0.2">
      <c r="A847" t="s">
        <v>22097</v>
      </c>
      <c r="B847">
        <v>68427935</v>
      </c>
      <c r="C847" t="s">
        <v>14180</v>
      </c>
      <c r="D847" s="59">
        <v>11.265000343323001</v>
      </c>
      <c r="E847">
        <v>166609</v>
      </c>
      <c r="F847" t="s">
        <v>3925</v>
      </c>
      <c r="G847">
        <v>2011</v>
      </c>
    </row>
    <row r="848" spans="1:7" x14ac:dyDescent="0.2">
      <c r="A848" t="s">
        <v>22097</v>
      </c>
      <c r="B848">
        <v>68427935</v>
      </c>
      <c r="C848" t="s">
        <v>14180</v>
      </c>
      <c r="D848" s="59">
        <v>1.4190000295639</v>
      </c>
      <c r="E848">
        <v>166614</v>
      </c>
      <c r="F848" t="s">
        <v>4447</v>
      </c>
      <c r="G848">
        <v>2012</v>
      </c>
    </row>
    <row r="849" spans="1:7" x14ac:dyDescent="0.2">
      <c r="A849" t="s">
        <v>22090</v>
      </c>
      <c r="B849">
        <v>10518777</v>
      </c>
      <c r="C849" t="s">
        <v>14180</v>
      </c>
      <c r="D849" s="59">
        <v>1.4190000295639</v>
      </c>
      <c r="E849">
        <v>166614</v>
      </c>
      <c r="F849" t="s">
        <v>4447</v>
      </c>
      <c r="G849">
        <v>2012</v>
      </c>
    </row>
    <row r="850" spans="1:7" x14ac:dyDescent="0.2">
      <c r="A850" t="s">
        <v>22097</v>
      </c>
      <c r="B850">
        <v>68427935</v>
      </c>
      <c r="C850" t="s">
        <v>14180</v>
      </c>
      <c r="D850" s="59">
        <v>1.4190000295639</v>
      </c>
      <c r="E850">
        <v>166616</v>
      </c>
      <c r="F850" t="s">
        <v>4454</v>
      </c>
      <c r="G850">
        <v>2012</v>
      </c>
    </row>
    <row r="851" spans="1:7" x14ac:dyDescent="0.2">
      <c r="A851" t="s">
        <v>22090</v>
      </c>
      <c r="B851">
        <v>10518777</v>
      </c>
      <c r="C851" t="s">
        <v>14180</v>
      </c>
      <c r="D851" s="59">
        <v>1.4190000295639</v>
      </c>
      <c r="E851">
        <v>166616</v>
      </c>
      <c r="F851" t="s">
        <v>4454</v>
      </c>
      <c r="G851">
        <v>2012</v>
      </c>
    </row>
    <row r="852" spans="1:7" x14ac:dyDescent="0.2">
      <c r="A852" t="s">
        <v>22097</v>
      </c>
      <c r="B852">
        <v>68427935</v>
      </c>
      <c r="C852" t="s">
        <v>14180</v>
      </c>
      <c r="D852" s="59">
        <v>1.4190000295639</v>
      </c>
      <c r="E852">
        <v>166620</v>
      </c>
      <c r="F852" t="s">
        <v>4461</v>
      </c>
      <c r="G852">
        <v>2012</v>
      </c>
    </row>
    <row r="853" spans="1:7" x14ac:dyDescent="0.2">
      <c r="A853" t="s">
        <v>22090</v>
      </c>
      <c r="B853">
        <v>10518777</v>
      </c>
      <c r="C853" t="s">
        <v>14180</v>
      </c>
      <c r="D853" s="59">
        <v>1.4190000295639</v>
      </c>
      <c r="E853">
        <v>166620</v>
      </c>
      <c r="F853" t="s">
        <v>4461</v>
      </c>
      <c r="G853">
        <v>2012</v>
      </c>
    </row>
    <row r="854" spans="1:7" x14ac:dyDescent="0.2">
      <c r="A854" t="s">
        <v>22097</v>
      </c>
      <c r="B854">
        <v>68427935</v>
      </c>
      <c r="C854" t="s">
        <v>14180</v>
      </c>
      <c r="D854" s="59">
        <v>5.1700000762939</v>
      </c>
      <c r="E854">
        <v>166621</v>
      </c>
      <c r="F854" t="s">
        <v>4467</v>
      </c>
      <c r="G854">
        <v>2012</v>
      </c>
    </row>
    <row r="855" spans="1:7" x14ac:dyDescent="0.2">
      <c r="A855" t="s">
        <v>22097</v>
      </c>
      <c r="B855">
        <v>68427935</v>
      </c>
      <c r="C855" t="s">
        <v>14180</v>
      </c>
      <c r="D855" s="59">
        <v>0</v>
      </c>
      <c r="E855">
        <v>166623</v>
      </c>
      <c r="F855" t="s">
        <v>4477</v>
      </c>
      <c r="G855">
        <v>2012</v>
      </c>
    </row>
    <row r="856" spans="1:7" x14ac:dyDescent="0.2">
      <c r="A856" t="s">
        <v>22279</v>
      </c>
      <c r="B856">
        <v>69704663</v>
      </c>
      <c r="C856" t="s">
        <v>15019</v>
      </c>
      <c r="D856" s="59">
        <v>28.378000259398998</v>
      </c>
      <c r="E856">
        <v>166661</v>
      </c>
      <c r="F856" t="s">
        <v>4483</v>
      </c>
      <c r="G856">
        <v>2012</v>
      </c>
    </row>
    <row r="857" spans="1:7" x14ac:dyDescent="0.2">
      <c r="A857" t="s">
        <v>22113</v>
      </c>
      <c r="B857">
        <v>73851668</v>
      </c>
      <c r="C857" t="s">
        <v>14117</v>
      </c>
      <c r="D857" s="59">
        <v>2.3650000095367001</v>
      </c>
      <c r="E857">
        <v>166664</v>
      </c>
      <c r="F857" t="s">
        <v>4492</v>
      </c>
      <c r="G857">
        <v>2012</v>
      </c>
    </row>
    <row r="858" spans="1:7" x14ac:dyDescent="0.2">
      <c r="A858" t="s">
        <v>22113</v>
      </c>
      <c r="B858">
        <v>73851668</v>
      </c>
      <c r="C858" t="s">
        <v>14117</v>
      </c>
      <c r="D858" s="59">
        <v>3.9709999561310001</v>
      </c>
      <c r="E858">
        <v>166665</v>
      </c>
      <c r="F858" t="s">
        <v>4501</v>
      </c>
      <c r="G858">
        <v>2012</v>
      </c>
    </row>
    <row r="859" spans="1:7" x14ac:dyDescent="0.2">
      <c r="A859" t="s">
        <v>22097</v>
      </c>
      <c r="B859">
        <v>68427935</v>
      </c>
      <c r="C859" t="s">
        <v>14180</v>
      </c>
      <c r="D859" s="59">
        <v>0.33300000429152998</v>
      </c>
      <c r="E859">
        <v>166690</v>
      </c>
      <c r="F859" t="s">
        <v>4507</v>
      </c>
      <c r="G859">
        <v>2012</v>
      </c>
    </row>
    <row r="860" spans="1:7" x14ac:dyDescent="0.2">
      <c r="A860" t="s">
        <v>22196</v>
      </c>
      <c r="B860">
        <v>67656146</v>
      </c>
      <c r="C860" t="s">
        <v>14002</v>
      </c>
      <c r="D860" s="59">
        <v>1.4190000295639</v>
      </c>
      <c r="E860">
        <v>166698</v>
      </c>
      <c r="F860" t="s">
        <v>4516</v>
      </c>
      <c r="G860">
        <v>2012</v>
      </c>
    </row>
    <row r="861" spans="1:7" x14ac:dyDescent="0.2">
      <c r="A861" t="s">
        <v>22203</v>
      </c>
      <c r="B861">
        <v>14108423</v>
      </c>
      <c r="C861" t="s">
        <v>14002</v>
      </c>
      <c r="D861" s="59">
        <v>1.4190000295639</v>
      </c>
      <c r="E861">
        <v>166698</v>
      </c>
      <c r="F861" t="s">
        <v>4516</v>
      </c>
      <c r="G861">
        <v>2012</v>
      </c>
    </row>
    <row r="862" spans="1:7" x14ac:dyDescent="0.2">
      <c r="A862" t="s">
        <v>22105</v>
      </c>
      <c r="B862">
        <v>15773577</v>
      </c>
      <c r="C862" t="s">
        <v>14117</v>
      </c>
      <c r="D862" s="59">
        <v>2.8380000591278001</v>
      </c>
      <c r="E862">
        <v>166722</v>
      </c>
      <c r="F862" t="s">
        <v>4525</v>
      </c>
      <c r="G862">
        <v>2012</v>
      </c>
    </row>
    <row r="863" spans="1:7" x14ac:dyDescent="0.2">
      <c r="A863" t="s">
        <v>22206</v>
      </c>
      <c r="B863">
        <v>15468715</v>
      </c>
      <c r="C863" t="s">
        <v>14657</v>
      </c>
      <c r="D863" s="59">
        <v>0</v>
      </c>
      <c r="E863">
        <v>166979</v>
      </c>
      <c r="F863" t="s">
        <v>4531</v>
      </c>
      <c r="G863">
        <v>2012</v>
      </c>
    </row>
    <row r="864" spans="1:7" x14ac:dyDescent="0.2">
      <c r="A864" t="s">
        <v>22118</v>
      </c>
      <c r="B864">
        <v>92209493</v>
      </c>
      <c r="C864" t="s">
        <v>14117</v>
      </c>
      <c r="D864" s="59">
        <v>2.8380000591278001</v>
      </c>
      <c r="E864">
        <v>167017</v>
      </c>
      <c r="F864" t="s">
        <v>4541</v>
      </c>
      <c r="G864">
        <v>2012</v>
      </c>
    </row>
    <row r="865" spans="1:7" x14ac:dyDescent="0.2">
      <c r="A865" t="s">
        <v>22123</v>
      </c>
      <c r="B865">
        <v>14501766</v>
      </c>
      <c r="C865" t="s">
        <v>14117</v>
      </c>
      <c r="D865" s="59">
        <v>3.9709999561310001</v>
      </c>
      <c r="E865">
        <v>167128</v>
      </c>
      <c r="F865" t="s">
        <v>4547</v>
      </c>
      <c r="G865">
        <v>2012</v>
      </c>
    </row>
    <row r="866" spans="1:7" x14ac:dyDescent="0.2">
      <c r="A866" t="s">
        <v>22288</v>
      </c>
      <c r="B866">
        <v>61600451</v>
      </c>
      <c r="C866" t="s">
        <v>14232</v>
      </c>
      <c r="D866" s="59">
        <v>0</v>
      </c>
      <c r="E866">
        <v>167153</v>
      </c>
      <c r="F866" t="s">
        <v>4553</v>
      </c>
      <c r="G866">
        <v>2012</v>
      </c>
    </row>
    <row r="867" spans="1:7" x14ac:dyDescent="0.2">
      <c r="A867" t="s">
        <v>22135</v>
      </c>
      <c r="B867">
        <v>99381838</v>
      </c>
      <c r="C867" t="s">
        <v>14041</v>
      </c>
      <c r="D867" s="59">
        <v>15.210000038146999</v>
      </c>
      <c r="E867">
        <v>167186</v>
      </c>
      <c r="F867" t="s">
        <v>4563</v>
      </c>
      <c r="G867">
        <v>2012</v>
      </c>
    </row>
    <row r="868" spans="1:7" x14ac:dyDescent="0.2">
      <c r="A868" t="s">
        <v>22135</v>
      </c>
      <c r="B868">
        <v>99381838</v>
      </c>
      <c r="C868" t="s">
        <v>14041</v>
      </c>
      <c r="D868" s="59">
        <v>0</v>
      </c>
      <c r="E868">
        <v>167190</v>
      </c>
      <c r="F868" t="s">
        <v>4574</v>
      </c>
      <c r="G868">
        <v>2012</v>
      </c>
    </row>
    <row r="869" spans="1:7" x14ac:dyDescent="0.2">
      <c r="A869" t="s">
        <v>22135</v>
      </c>
      <c r="B869">
        <v>99381838</v>
      </c>
      <c r="C869" t="s">
        <v>14041</v>
      </c>
      <c r="D869" s="59">
        <v>0</v>
      </c>
      <c r="E869">
        <v>167193</v>
      </c>
      <c r="F869" t="s">
        <v>4584</v>
      </c>
      <c r="G869">
        <v>2012</v>
      </c>
    </row>
    <row r="870" spans="1:7" x14ac:dyDescent="0.2">
      <c r="A870" t="s">
        <v>22127</v>
      </c>
      <c r="B870">
        <v>78173849</v>
      </c>
      <c r="C870" t="s">
        <v>14117</v>
      </c>
      <c r="D870" s="59">
        <v>3.9709999561310001</v>
      </c>
      <c r="E870">
        <v>167199</v>
      </c>
      <c r="F870" t="s">
        <v>4591</v>
      </c>
      <c r="G870">
        <v>2012</v>
      </c>
    </row>
    <row r="871" spans="1:7" x14ac:dyDescent="0.2">
      <c r="A871" t="s">
        <v>22124</v>
      </c>
      <c r="B871">
        <v>51953662</v>
      </c>
      <c r="C871" t="s">
        <v>14117</v>
      </c>
      <c r="D871" s="59">
        <v>0</v>
      </c>
      <c r="E871">
        <v>167226</v>
      </c>
      <c r="F871" t="s">
        <v>4597</v>
      </c>
      <c r="G871">
        <v>2012</v>
      </c>
    </row>
    <row r="872" spans="1:7" x14ac:dyDescent="0.2">
      <c r="A872" t="s">
        <v>22120</v>
      </c>
      <c r="B872">
        <v>71837112</v>
      </c>
      <c r="C872" t="s">
        <v>14117</v>
      </c>
      <c r="D872" s="59">
        <v>28.378000259398998</v>
      </c>
      <c r="E872">
        <v>167282</v>
      </c>
      <c r="F872" t="s">
        <v>4605</v>
      </c>
      <c r="G872">
        <v>2012</v>
      </c>
    </row>
    <row r="873" spans="1:7" x14ac:dyDescent="0.2">
      <c r="A873" t="s">
        <v>22124</v>
      </c>
      <c r="B873">
        <v>51953662</v>
      </c>
      <c r="C873" t="s">
        <v>14117</v>
      </c>
      <c r="D873" s="59">
        <v>3.9709999561310001</v>
      </c>
      <c r="E873">
        <v>167355</v>
      </c>
      <c r="F873" t="s">
        <v>4612</v>
      </c>
      <c r="G873">
        <v>2012</v>
      </c>
    </row>
    <row r="874" spans="1:7" x14ac:dyDescent="0.2">
      <c r="A874" t="s">
        <v>22148</v>
      </c>
      <c r="B874">
        <v>37976929</v>
      </c>
      <c r="C874" t="s">
        <v>14041</v>
      </c>
      <c r="D874" s="59">
        <v>0.94600001970926995</v>
      </c>
      <c r="E874">
        <v>167372</v>
      </c>
      <c r="F874" t="s">
        <v>4621</v>
      </c>
      <c r="G874">
        <v>2012</v>
      </c>
    </row>
    <row r="875" spans="1:7" x14ac:dyDescent="0.2">
      <c r="A875" t="s">
        <v>22138</v>
      </c>
      <c r="B875">
        <v>71119118</v>
      </c>
      <c r="C875" t="s">
        <v>14041</v>
      </c>
      <c r="D875" s="59">
        <v>0.94600001970926995</v>
      </c>
      <c r="E875">
        <v>167372</v>
      </c>
      <c r="F875" t="s">
        <v>4621</v>
      </c>
      <c r="G875">
        <v>2012</v>
      </c>
    </row>
    <row r="876" spans="1:7" x14ac:dyDescent="0.2">
      <c r="A876" t="s">
        <v>22155</v>
      </c>
      <c r="B876">
        <v>79183917</v>
      </c>
      <c r="C876" t="s">
        <v>14041</v>
      </c>
      <c r="D876" s="59">
        <v>0.94600001970926995</v>
      </c>
      <c r="E876">
        <v>167372</v>
      </c>
      <c r="F876" t="s">
        <v>4621</v>
      </c>
      <c r="G876">
        <v>2012</v>
      </c>
    </row>
    <row r="877" spans="1:7" x14ac:dyDescent="0.2">
      <c r="A877" t="s">
        <v>22360</v>
      </c>
      <c r="B877">
        <v>85826115</v>
      </c>
      <c r="C877" t="s">
        <v>14239</v>
      </c>
      <c r="D877" s="59">
        <v>0</v>
      </c>
      <c r="E877">
        <v>167398</v>
      </c>
      <c r="F877" t="s">
        <v>4630</v>
      </c>
      <c r="G877">
        <v>2012</v>
      </c>
    </row>
    <row r="878" spans="1:7" x14ac:dyDescent="0.2">
      <c r="A878" t="s">
        <v>22119</v>
      </c>
      <c r="B878">
        <v>18270598</v>
      </c>
      <c r="C878" t="s">
        <v>14117</v>
      </c>
      <c r="D878" s="59">
        <v>2.8380000591278001</v>
      </c>
      <c r="E878">
        <v>167403</v>
      </c>
      <c r="F878" t="s">
        <v>4641</v>
      </c>
      <c r="G878">
        <v>2012</v>
      </c>
    </row>
    <row r="879" spans="1:7" x14ac:dyDescent="0.2">
      <c r="A879" t="s">
        <v>22192</v>
      </c>
      <c r="B879">
        <v>49776308</v>
      </c>
      <c r="C879" t="s">
        <v>14010</v>
      </c>
      <c r="D879" s="59">
        <v>40.101001739502003</v>
      </c>
      <c r="E879">
        <v>167418</v>
      </c>
      <c r="F879" t="s">
        <v>4647</v>
      </c>
      <c r="G879">
        <v>2012</v>
      </c>
    </row>
    <row r="880" spans="1:7" x14ac:dyDescent="0.2">
      <c r="A880" t="s">
        <v>22106</v>
      </c>
      <c r="B880">
        <v>94605298</v>
      </c>
      <c r="C880" t="s">
        <v>14117</v>
      </c>
      <c r="D880" s="59">
        <v>8.0089998245238991</v>
      </c>
      <c r="E880">
        <v>167428</v>
      </c>
      <c r="F880" t="s">
        <v>4651</v>
      </c>
      <c r="G880">
        <v>2012</v>
      </c>
    </row>
    <row r="881" spans="1:7" x14ac:dyDescent="0.2">
      <c r="A881" t="s">
        <v>22106</v>
      </c>
      <c r="B881">
        <v>94605298</v>
      </c>
      <c r="C881" t="s">
        <v>14117</v>
      </c>
      <c r="D881" s="59">
        <v>9.6099996566771999</v>
      </c>
      <c r="E881">
        <v>167429</v>
      </c>
      <c r="F881" t="s">
        <v>4660</v>
      </c>
      <c r="G881">
        <v>2012</v>
      </c>
    </row>
    <row r="882" spans="1:7" x14ac:dyDescent="0.2">
      <c r="A882" t="s">
        <v>22106</v>
      </c>
      <c r="B882">
        <v>94605298</v>
      </c>
      <c r="C882" t="s">
        <v>14117</v>
      </c>
      <c r="D882" s="59">
        <v>3.9709999561310001</v>
      </c>
      <c r="E882">
        <v>167431</v>
      </c>
      <c r="F882" t="s">
        <v>4669</v>
      </c>
      <c r="G882">
        <v>2012</v>
      </c>
    </row>
    <row r="883" spans="1:7" x14ac:dyDescent="0.2">
      <c r="A883" t="s">
        <v>22237</v>
      </c>
      <c r="B883">
        <v>72361965</v>
      </c>
      <c r="C883" t="s">
        <v>13972</v>
      </c>
      <c r="D883" s="59">
        <v>0</v>
      </c>
      <c r="E883">
        <v>167457</v>
      </c>
      <c r="F883" t="s">
        <v>4675</v>
      </c>
      <c r="G883">
        <v>2012</v>
      </c>
    </row>
    <row r="884" spans="1:7" x14ac:dyDescent="0.2">
      <c r="A884" t="s">
        <v>22289</v>
      </c>
      <c r="B884">
        <v>19318174</v>
      </c>
      <c r="C884" t="s">
        <v>15019</v>
      </c>
      <c r="D884" s="59">
        <v>5.3994998931884997</v>
      </c>
      <c r="E884">
        <v>167464</v>
      </c>
      <c r="F884" t="s">
        <v>1762</v>
      </c>
      <c r="G884">
        <v>2010</v>
      </c>
    </row>
    <row r="885" spans="1:7" x14ac:dyDescent="0.2">
      <c r="A885" t="s">
        <v>22288</v>
      </c>
      <c r="B885">
        <v>61600451</v>
      </c>
      <c r="C885" t="s">
        <v>15019</v>
      </c>
      <c r="D885" s="59">
        <v>5.3994998931884997</v>
      </c>
      <c r="E885">
        <v>167464</v>
      </c>
      <c r="F885" t="s">
        <v>1762</v>
      </c>
      <c r="G885">
        <v>2010</v>
      </c>
    </row>
    <row r="886" spans="1:7" x14ac:dyDescent="0.2">
      <c r="A886" t="s">
        <v>22289</v>
      </c>
      <c r="B886">
        <v>19318174</v>
      </c>
      <c r="C886" t="s">
        <v>15019</v>
      </c>
      <c r="D886" s="59">
        <v>0</v>
      </c>
      <c r="E886">
        <v>167469</v>
      </c>
      <c r="F886" t="s">
        <v>3933</v>
      </c>
      <c r="G886">
        <v>2011</v>
      </c>
    </row>
    <row r="887" spans="1:7" x14ac:dyDescent="0.2">
      <c r="A887" t="s">
        <v>22288</v>
      </c>
      <c r="B887">
        <v>61600451</v>
      </c>
      <c r="C887" t="s">
        <v>15019</v>
      </c>
      <c r="D887" s="59">
        <v>0</v>
      </c>
      <c r="E887">
        <v>167469</v>
      </c>
      <c r="F887" t="s">
        <v>3933</v>
      </c>
      <c r="G887">
        <v>2011</v>
      </c>
    </row>
    <row r="888" spans="1:7" x14ac:dyDescent="0.2">
      <c r="A888" t="s">
        <v>22121</v>
      </c>
      <c r="B888">
        <v>55215789</v>
      </c>
      <c r="C888" t="s">
        <v>14117</v>
      </c>
      <c r="D888" s="59">
        <v>3.9709999561310001</v>
      </c>
      <c r="E888">
        <v>167484</v>
      </c>
      <c r="F888" t="s">
        <v>4681</v>
      </c>
      <c r="G888">
        <v>2012</v>
      </c>
    </row>
    <row r="889" spans="1:7" x14ac:dyDescent="0.2">
      <c r="A889" t="s">
        <v>22121</v>
      </c>
      <c r="B889">
        <v>55215789</v>
      </c>
      <c r="C889" t="s">
        <v>14117</v>
      </c>
      <c r="D889" s="59">
        <v>3.5469999313353999</v>
      </c>
      <c r="E889">
        <v>167490</v>
      </c>
      <c r="F889" t="s">
        <v>4687</v>
      </c>
      <c r="G889">
        <v>2012</v>
      </c>
    </row>
    <row r="890" spans="1:7" x14ac:dyDescent="0.2">
      <c r="A890" t="s">
        <v>22128</v>
      </c>
      <c r="B890">
        <v>61254033</v>
      </c>
      <c r="C890" t="s">
        <v>14117</v>
      </c>
      <c r="D890" s="59">
        <v>16.018999099731001</v>
      </c>
      <c r="E890">
        <v>167494</v>
      </c>
      <c r="F890" t="s">
        <v>4694</v>
      </c>
      <c r="G890">
        <v>2012</v>
      </c>
    </row>
    <row r="891" spans="1:7" x14ac:dyDescent="0.2">
      <c r="A891" t="s">
        <v>22128</v>
      </c>
      <c r="B891">
        <v>61254033</v>
      </c>
      <c r="C891" t="s">
        <v>14117</v>
      </c>
      <c r="D891" s="59">
        <v>1.1460000276566</v>
      </c>
      <c r="E891">
        <v>167502</v>
      </c>
      <c r="F891" t="s">
        <v>4701</v>
      </c>
      <c r="G891">
        <v>2012</v>
      </c>
    </row>
    <row r="892" spans="1:7" x14ac:dyDescent="0.2">
      <c r="A892" t="s">
        <v>22124</v>
      </c>
      <c r="B892">
        <v>51953662</v>
      </c>
      <c r="C892" t="s">
        <v>14117</v>
      </c>
      <c r="D892" s="59">
        <v>3.9709999561310001</v>
      </c>
      <c r="E892">
        <v>167504</v>
      </c>
      <c r="F892" t="s">
        <v>4710</v>
      </c>
      <c r="G892">
        <v>2012</v>
      </c>
    </row>
    <row r="893" spans="1:7" x14ac:dyDescent="0.2">
      <c r="A893" t="s">
        <v>22367</v>
      </c>
      <c r="B893">
        <v>50147231</v>
      </c>
      <c r="C893" t="s">
        <v>15752</v>
      </c>
      <c r="D893" s="59">
        <v>0</v>
      </c>
      <c r="E893">
        <v>167505</v>
      </c>
      <c r="F893" t="s">
        <v>4716</v>
      </c>
      <c r="G893">
        <v>2012</v>
      </c>
    </row>
    <row r="894" spans="1:7" x14ac:dyDescent="0.2">
      <c r="A894" t="s">
        <v>22440</v>
      </c>
      <c r="B894">
        <v>90974382</v>
      </c>
      <c r="C894" t="s">
        <v>14061</v>
      </c>
      <c r="D894" s="59">
        <v>2.8800001144409002</v>
      </c>
      <c r="E894">
        <v>167521</v>
      </c>
      <c r="F894" t="s">
        <v>3943</v>
      </c>
      <c r="G894">
        <v>2011</v>
      </c>
    </row>
    <row r="895" spans="1:7" x14ac:dyDescent="0.2">
      <c r="A895" t="s">
        <v>22094</v>
      </c>
      <c r="B895">
        <v>75731615</v>
      </c>
      <c r="C895" t="s">
        <v>14180</v>
      </c>
      <c r="D895" s="59">
        <v>2.8800001144409002</v>
      </c>
      <c r="E895">
        <v>167521</v>
      </c>
      <c r="F895" t="s">
        <v>3943</v>
      </c>
      <c r="G895">
        <v>2011</v>
      </c>
    </row>
    <row r="896" spans="1:7" x14ac:dyDescent="0.2">
      <c r="A896" t="s">
        <v>22427</v>
      </c>
      <c r="B896">
        <v>59381163</v>
      </c>
      <c r="C896" t="s">
        <v>14061</v>
      </c>
      <c r="D896" s="59">
        <v>2.8800001144409002</v>
      </c>
      <c r="E896">
        <v>167521</v>
      </c>
      <c r="F896" t="s">
        <v>3943</v>
      </c>
      <c r="G896">
        <v>2011</v>
      </c>
    </row>
    <row r="897" spans="1:7" x14ac:dyDescent="0.2">
      <c r="A897" t="s">
        <v>22104</v>
      </c>
      <c r="B897">
        <v>74324427</v>
      </c>
      <c r="C897" t="s">
        <v>14117</v>
      </c>
      <c r="D897" s="59">
        <v>3.0739998817443999</v>
      </c>
      <c r="E897">
        <v>167522</v>
      </c>
      <c r="F897" t="s">
        <v>4726</v>
      </c>
      <c r="G897">
        <v>2012</v>
      </c>
    </row>
    <row r="898" spans="1:7" x14ac:dyDescent="0.2">
      <c r="A898" t="s">
        <v>22440</v>
      </c>
      <c r="B898">
        <v>90974382</v>
      </c>
      <c r="C898" t="s">
        <v>14061</v>
      </c>
      <c r="D898" s="59">
        <v>4.3200001716614</v>
      </c>
      <c r="E898">
        <v>167523</v>
      </c>
      <c r="F898" t="s">
        <v>3953</v>
      </c>
      <c r="G898">
        <v>2011</v>
      </c>
    </row>
    <row r="899" spans="1:7" x14ac:dyDescent="0.2">
      <c r="A899" t="s">
        <v>22094</v>
      </c>
      <c r="B899">
        <v>75731615</v>
      </c>
      <c r="C899" t="s">
        <v>14180</v>
      </c>
      <c r="D899" s="59">
        <v>4.3200001716614</v>
      </c>
      <c r="E899">
        <v>167523</v>
      </c>
      <c r="F899" t="s">
        <v>3953</v>
      </c>
      <c r="G899">
        <v>2011</v>
      </c>
    </row>
    <row r="900" spans="1:7" x14ac:dyDescent="0.2">
      <c r="A900" t="s">
        <v>22093</v>
      </c>
      <c r="B900">
        <v>61602880</v>
      </c>
      <c r="C900" t="s">
        <v>14180</v>
      </c>
      <c r="D900" s="59">
        <v>0</v>
      </c>
      <c r="E900">
        <v>167532</v>
      </c>
      <c r="F900" t="s">
        <v>4733</v>
      </c>
      <c r="G900">
        <v>2012</v>
      </c>
    </row>
    <row r="901" spans="1:7" x14ac:dyDescent="0.2">
      <c r="A901" t="s">
        <v>22119</v>
      </c>
      <c r="B901">
        <v>18270598</v>
      </c>
      <c r="C901" t="s">
        <v>14117</v>
      </c>
      <c r="D901" s="59">
        <v>2.1280000209807999</v>
      </c>
      <c r="E901">
        <v>167558</v>
      </c>
      <c r="F901" t="s">
        <v>4741</v>
      </c>
      <c r="G901">
        <v>2012</v>
      </c>
    </row>
    <row r="902" spans="1:7" x14ac:dyDescent="0.2">
      <c r="A902" t="s">
        <v>22103</v>
      </c>
      <c r="B902">
        <v>52104688</v>
      </c>
      <c r="C902" t="s">
        <v>14117</v>
      </c>
      <c r="D902" s="59">
        <v>2.8380000591278001</v>
      </c>
      <c r="E902">
        <v>167576</v>
      </c>
      <c r="F902" t="s">
        <v>4747</v>
      </c>
      <c r="G902">
        <v>2012</v>
      </c>
    </row>
    <row r="903" spans="1:7" x14ac:dyDescent="0.2">
      <c r="A903" t="s">
        <v>22103</v>
      </c>
      <c r="B903">
        <v>52104688</v>
      </c>
      <c r="C903" t="s">
        <v>14117</v>
      </c>
      <c r="D903" s="59">
        <v>2.8380000591278001</v>
      </c>
      <c r="E903">
        <v>167577</v>
      </c>
      <c r="F903" t="s">
        <v>4753</v>
      </c>
      <c r="G903">
        <v>2012</v>
      </c>
    </row>
    <row r="904" spans="1:7" x14ac:dyDescent="0.2">
      <c r="A904" t="s">
        <v>22103</v>
      </c>
      <c r="B904">
        <v>52104688</v>
      </c>
      <c r="C904" t="s">
        <v>14117</v>
      </c>
      <c r="D904" s="59">
        <v>1.0640000104903999</v>
      </c>
      <c r="E904">
        <v>167579</v>
      </c>
      <c r="F904" t="s">
        <v>4758</v>
      </c>
      <c r="G904">
        <v>2012</v>
      </c>
    </row>
    <row r="905" spans="1:7" x14ac:dyDescent="0.2">
      <c r="A905" t="s">
        <v>22105</v>
      </c>
      <c r="B905">
        <v>15773577</v>
      </c>
      <c r="C905" t="s">
        <v>14117</v>
      </c>
      <c r="D905" s="59">
        <v>1.0640000104903999</v>
      </c>
      <c r="E905">
        <v>167579</v>
      </c>
      <c r="F905" t="s">
        <v>4758</v>
      </c>
      <c r="G905">
        <v>2012</v>
      </c>
    </row>
    <row r="906" spans="1:7" x14ac:dyDescent="0.2">
      <c r="A906" t="s">
        <v>22103</v>
      </c>
      <c r="B906">
        <v>52104688</v>
      </c>
      <c r="C906" t="s">
        <v>14117</v>
      </c>
      <c r="D906" s="59">
        <v>3.0739998817443999</v>
      </c>
      <c r="E906">
        <v>167580</v>
      </c>
      <c r="F906" t="s">
        <v>4765</v>
      </c>
      <c r="G906">
        <v>2012</v>
      </c>
    </row>
    <row r="907" spans="1:7" x14ac:dyDescent="0.2">
      <c r="A907" t="s">
        <v>22103</v>
      </c>
      <c r="B907">
        <v>52104688</v>
      </c>
      <c r="C907" t="s">
        <v>14117</v>
      </c>
      <c r="D907" s="59">
        <v>4.7296667098998002</v>
      </c>
      <c r="E907">
        <v>167581</v>
      </c>
      <c r="F907" t="s">
        <v>4771</v>
      </c>
      <c r="G907">
        <v>2012</v>
      </c>
    </row>
    <row r="908" spans="1:7" x14ac:dyDescent="0.2">
      <c r="A908" t="s">
        <v>22121</v>
      </c>
      <c r="B908">
        <v>55215789</v>
      </c>
      <c r="C908" t="s">
        <v>14117</v>
      </c>
      <c r="D908" s="59">
        <v>4.7296667098998002</v>
      </c>
      <c r="E908">
        <v>167581</v>
      </c>
      <c r="F908" t="s">
        <v>4771</v>
      </c>
      <c r="G908">
        <v>2012</v>
      </c>
    </row>
    <row r="909" spans="1:7" x14ac:dyDescent="0.2">
      <c r="A909" t="s">
        <v>22113</v>
      </c>
      <c r="B909">
        <v>73851668</v>
      </c>
      <c r="C909" t="s">
        <v>14117</v>
      </c>
      <c r="D909" s="59">
        <v>4.7296667098998002</v>
      </c>
      <c r="E909">
        <v>167581</v>
      </c>
      <c r="F909" t="s">
        <v>4771</v>
      </c>
      <c r="G909">
        <v>2012</v>
      </c>
    </row>
    <row r="910" spans="1:7" x14ac:dyDescent="0.2">
      <c r="A910" t="s">
        <v>22119</v>
      </c>
      <c r="B910">
        <v>18270598</v>
      </c>
      <c r="C910" t="s">
        <v>14117</v>
      </c>
      <c r="D910" s="59">
        <v>4.7296667098998002</v>
      </c>
      <c r="E910">
        <v>167581</v>
      </c>
      <c r="F910" t="s">
        <v>4771</v>
      </c>
      <c r="G910">
        <v>2012</v>
      </c>
    </row>
    <row r="911" spans="1:7" x14ac:dyDescent="0.2">
      <c r="A911" t="s">
        <v>22107</v>
      </c>
      <c r="B911">
        <v>64526216</v>
      </c>
      <c r="C911" t="s">
        <v>14117</v>
      </c>
      <c r="D911" s="59">
        <v>4.7296667098998002</v>
      </c>
      <c r="E911">
        <v>167581</v>
      </c>
      <c r="F911" t="s">
        <v>4771</v>
      </c>
      <c r="G911">
        <v>2012</v>
      </c>
    </row>
    <row r="912" spans="1:7" x14ac:dyDescent="0.2">
      <c r="A912" t="s">
        <v>22104</v>
      </c>
      <c r="B912">
        <v>74324427</v>
      </c>
      <c r="C912" t="s">
        <v>14117</v>
      </c>
      <c r="D912" s="59">
        <v>4.7296667098998002</v>
      </c>
      <c r="E912">
        <v>167581</v>
      </c>
      <c r="F912" t="s">
        <v>4771</v>
      </c>
      <c r="G912">
        <v>2012</v>
      </c>
    </row>
    <row r="913" spans="1:7" x14ac:dyDescent="0.2">
      <c r="A913" t="s">
        <v>22123</v>
      </c>
      <c r="B913">
        <v>14501766</v>
      </c>
      <c r="C913" t="s">
        <v>14117</v>
      </c>
      <c r="D913" s="59">
        <v>2.8380000591278001</v>
      </c>
      <c r="E913">
        <v>167598</v>
      </c>
      <c r="F913" t="s">
        <v>4779</v>
      </c>
      <c r="G913">
        <v>2012</v>
      </c>
    </row>
    <row r="914" spans="1:7" x14ac:dyDescent="0.2">
      <c r="A914" t="s">
        <v>22156</v>
      </c>
      <c r="B914">
        <v>65065063</v>
      </c>
      <c r="C914" t="s">
        <v>14041</v>
      </c>
      <c r="D914" s="59">
        <v>0</v>
      </c>
      <c r="E914">
        <v>167599</v>
      </c>
      <c r="F914" t="s">
        <v>4785</v>
      </c>
      <c r="G914">
        <v>2012</v>
      </c>
    </row>
    <row r="915" spans="1:7" x14ac:dyDescent="0.2">
      <c r="A915" t="s">
        <v>22156</v>
      </c>
      <c r="B915">
        <v>65065063</v>
      </c>
      <c r="C915" t="s">
        <v>14041</v>
      </c>
      <c r="D915" s="59">
        <v>4.8049998283386</v>
      </c>
      <c r="E915">
        <v>167618</v>
      </c>
      <c r="F915" t="s">
        <v>4795</v>
      </c>
      <c r="G915">
        <v>2012</v>
      </c>
    </row>
    <row r="916" spans="1:7" x14ac:dyDescent="0.2">
      <c r="A916" t="s">
        <v>22177</v>
      </c>
      <c r="B916">
        <v>29275131</v>
      </c>
      <c r="C916" t="s">
        <v>14621</v>
      </c>
      <c r="D916" s="59">
        <v>3.0260000228882</v>
      </c>
      <c r="E916">
        <v>167799</v>
      </c>
      <c r="F916" t="s">
        <v>4802</v>
      </c>
      <c r="G916">
        <v>2012</v>
      </c>
    </row>
    <row r="917" spans="1:7" x14ac:dyDescent="0.2">
      <c r="A917" t="s">
        <v>22177</v>
      </c>
      <c r="B917">
        <v>29275131</v>
      </c>
      <c r="C917" t="s">
        <v>14621</v>
      </c>
      <c r="D917" s="59">
        <v>2.6879999637604</v>
      </c>
      <c r="E917">
        <v>167801</v>
      </c>
      <c r="F917" t="s">
        <v>4813</v>
      </c>
      <c r="G917">
        <v>2012</v>
      </c>
    </row>
    <row r="918" spans="1:7" x14ac:dyDescent="0.2">
      <c r="A918" t="s">
        <v>22177</v>
      </c>
      <c r="B918">
        <v>29275131</v>
      </c>
      <c r="C918" t="s">
        <v>14621</v>
      </c>
      <c r="D918" s="59">
        <v>1.9680000543594001</v>
      </c>
      <c r="E918">
        <v>167802</v>
      </c>
      <c r="F918" t="s">
        <v>4823</v>
      </c>
      <c r="G918">
        <v>2012</v>
      </c>
    </row>
    <row r="919" spans="1:7" x14ac:dyDescent="0.2">
      <c r="A919" t="s">
        <v>22207</v>
      </c>
      <c r="B919">
        <v>47547425</v>
      </c>
      <c r="C919" t="s">
        <v>14657</v>
      </c>
      <c r="D919" s="59">
        <v>6.9079999923704998</v>
      </c>
      <c r="E919">
        <v>167807</v>
      </c>
      <c r="F919" t="s">
        <v>4833</v>
      </c>
      <c r="G919">
        <v>2012</v>
      </c>
    </row>
    <row r="920" spans="1:7" x14ac:dyDescent="0.2">
      <c r="A920" t="s">
        <v>22428</v>
      </c>
      <c r="B920">
        <v>10180752</v>
      </c>
      <c r="C920" t="s">
        <v>14657</v>
      </c>
      <c r="D920" s="59">
        <v>6.9079999923704998</v>
      </c>
      <c r="E920">
        <v>167807</v>
      </c>
      <c r="F920" t="s">
        <v>4833</v>
      </c>
      <c r="G920">
        <v>2012</v>
      </c>
    </row>
    <row r="921" spans="1:7" x14ac:dyDescent="0.2">
      <c r="A921" t="s">
        <v>22173</v>
      </c>
      <c r="B921">
        <v>90810507</v>
      </c>
      <c r="C921" t="s">
        <v>14621</v>
      </c>
      <c r="D921" s="59">
        <v>3.9709999561310001</v>
      </c>
      <c r="E921">
        <v>167810</v>
      </c>
      <c r="F921" t="s">
        <v>4843</v>
      </c>
      <c r="G921">
        <v>2012</v>
      </c>
    </row>
    <row r="922" spans="1:7" x14ac:dyDescent="0.2">
      <c r="A922" t="s">
        <v>22130</v>
      </c>
      <c r="B922">
        <v>47852972</v>
      </c>
      <c r="C922" t="s">
        <v>14274</v>
      </c>
      <c r="D922" s="59">
        <v>1.2419999837875</v>
      </c>
      <c r="E922">
        <v>167838</v>
      </c>
      <c r="F922" t="s">
        <v>4850</v>
      </c>
      <c r="G922">
        <v>2012</v>
      </c>
    </row>
    <row r="923" spans="1:7" x14ac:dyDescent="0.2">
      <c r="A923" t="s">
        <v>22130</v>
      </c>
      <c r="B923">
        <v>47852972</v>
      </c>
      <c r="C923" t="s">
        <v>14274</v>
      </c>
      <c r="D923" s="59">
        <v>0</v>
      </c>
      <c r="E923">
        <v>167839</v>
      </c>
      <c r="F923" t="s">
        <v>4861</v>
      </c>
      <c r="G923">
        <v>2012</v>
      </c>
    </row>
    <row r="924" spans="1:7" x14ac:dyDescent="0.2">
      <c r="A924" t="s">
        <v>22197</v>
      </c>
      <c r="B924">
        <v>40956686</v>
      </c>
      <c r="C924" t="s">
        <v>14002</v>
      </c>
      <c r="D924" s="59">
        <v>2.4100000858307</v>
      </c>
      <c r="E924">
        <v>167892</v>
      </c>
      <c r="F924" t="s">
        <v>4869</v>
      </c>
      <c r="G924">
        <v>2012</v>
      </c>
    </row>
    <row r="925" spans="1:7" x14ac:dyDescent="0.2">
      <c r="A925" t="s">
        <v>22407</v>
      </c>
      <c r="B925">
        <v>37959537</v>
      </c>
      <c r="C925" t="s">
        <v>14232</v>
      </c>
      <c r="D925" s="59">
        <v>28.378000259398998</v>
      </c>
      <c r="E925">
        <v>168289</v>
      </c>
      <c r="F925" t="s">
        <v>4881</v>
      </c>
      <c r="G925">
        <v>2012</v>
      </c>
    </row>
    <row r="926" spans="1:7" x14ac:dyDescent="0.2">
      <c r="A926" t="s">
        <v>22407</v>
      </c>
      <c r="B926">
        <v>37959537</v>
      </c>
      <c r="C926" t="s">
        <v>14232</v>
      </c>
      <c r="D926" s="59">
        <v>2.8380000591278001</v>
      </c>
      <c r="E926">
        <v>168291</v>
      </c>
      <c r="F926" t="s">
        <v>4888</v>
      </c>
      <c r="G926">
        <v>2012</v>
      </c>
    </row>
    <row r="927" spans="1:7" x14ac:dyDescent="0.2">
      <c r="A927" t="s">
        <v>22220</v>
      </c>
      <c r="B927">
        <v>11559677</v>
      </c>
      <c r="C927" t="s">
        <v>14061</v>
      </c>
      <c r="D927" s="59">
        <v>4.3200001716614</v>
      </c>
      <c r="E927">
        <v>168304</v>
      </c>
      <c r="F927" t="s">
        <v>3960</v>
      </c>
      <c r="G927">
        <v>2011</v>
      </c>
    </row>
    <row r="928" spans="1:7" x14ac:dyDescent="0.2">
      <c r="A928" t="s">
        <v>22233</v>
      </c>
      <c r="B928">
        <v>52799673</v>
      </c>
      <c r="C928" t="s">
        <v>14061</v>
      </c>
      <c r="D928" s="59">
        <v>4.3200001716614</v>
      </c>
      <c r="E928">
        <v>168304</v>
      </c>
      <c r="F928" t="s">
        <v>3960</v>
      </c>
      <c r="G928">
        <v>2011</v>
      </c>
    </row>
    <row r="929" spans="1:7" x14ac:dyDescent="0.2">
      <c r="A929" t="s">
        <v>22223</v>
      </c>
      <c r="B929">
        <v>25827131</v>
      </c>
      <c r="C929" t="s">
        <v>14061</v>
      </c>
      <c r="D929" s="59">
        <v>2.8800001144409002</v>
      </c>
      <c r="E929">
        <v>168306</v>
      </c>
      <c r="F929" t="s">
        <v>3969</v>
      </c>
      <c r="G929">
        <v>2011</v>
      </c>
    </row>
    <row r="930" spans="1:7" x14ac:dyDescent="0.2">
      <c r="A930" t="s">
        <v>22226</v>
      </c>
      <c r="B930">
        <v>15637702</v>
      </c>
      <c r="C930" t="s">
        <v>14061</v>
      </c>
      <c r="D930" s="59">
        <v>2.8800001144409002</v>
      </c>
      <c r="E930">
        <v>168306</v>
      </c>
      <c r="F930" t="s">
        <v>3969</v>
      </c>
      <c r="G930">
        <v>2011</v>
      </c>
    </row>
    <row r="931" spans="1:7" x14ac:dyDescent="0.2">
      <c r="A931" t="s">
        <v>22233</v>
      </c>
      <c r="B931">
        <v>52799673</v>
      </c>
      <c r="C931" t="s">
        <v>14061</v>
      </c>
      <c r="D931" s="59">
        <v>2.8800001144409002</v>
      </c>
      <c r="E931">
        <v>168306</v>
      </c>
      <c r="F931" t="s">
        <v>3969</v>
      </c>
      <c r="G931">
        <v>2011</v>
      </c>
    </row>
    <row r="932" spans="1:7" x14ac:dyDescent="0.2">
      <c r="A932" t="s">
        <v>22233</v>
      </c>
      <c r="B932">
        <v>52799673</v>
      </c>
      <c r="C932" t="s">
        <v>14061</v>
      </c>
      <c r="D932" s="59">
        <v>5.7600002288818004</v>
      </c>
      <c r="E932">
        <v>168308</v>
      </c>
      <c r="F932" t="s">
        <v>3977</v>
      </c>
      <c r="G932">
        <v>2011</v>
      </c>
    </row>
    <row r="933" spans="1:7" x14ac:dyDescent="0.2">
      <c r="A933" t="s">
        <v>22177</v>
      </c>
      <c r="B933">
        <v>29275131</v>
      </c>
      <c r="C933" t="s">
        <v>14621</v>
      </c>
      <c r="D933" s="59">
        <v>26.733999252318998</v>
      </c>
      <c r="E933">
        <v>168309</v>
      </c>
      <c r="F933" t="s">
        <v>4895</v>
      </c>
      <c r="G933">
        <v>2012</v>
      </c>
    </row>
    <row r="934" spans="1:7" x14ac:dyDescent="0.2">
      <c r="A934" t="s">
        <v>22276</v>
      </c>
      <c r="B934">
        <v>34231653</v>
      </c>
      <c r="C934" t="s">
        <v>13972</v>
      </c>
      <c r="D934" s="59">
        <v>0</v>
      </c>
      <c r="E934">
        <v>168422</v>
      </c>
      <c r="F934" t="s">
        <v>4902</v>
      </c>
      <c r="G934">
        <v>2012</v>
      </c>
    </row>
    <row r="935" spans="1:7" x14ac:dyDescent="0.2">
      <c r="A935" t="s">
        <v>22276</v>
      </c>
      <c r="B935">
        <v>34231653</v>
      </c>
      <c r="C935" t="s">
        <v>13972</v>
      </c>
      <c r="D935" s="59">
        <v>9.6099996566771999</v>
      </c>
      <c r="E935">
        <v>168423</v>
      </c>
      <c r="F935" t="s">
        <v>4912</v>
      </c>
      <c r="G935">
        <v>2012</v>
      </c>
    </row>
    <row r="936" spans="1:7" x14ac:dyDescent="0.2">
      <c r="A936" t="s">
        <v>22276</v>
      </c>
      <c r="B936">
        <v>34231653</v>
      </c>
      <c r="C936" t="s">
        <v>13972</v>
      </c>
      <c r="D936" s="59">
        <v>0</v>
      </c>
      <c r="E936">
        <v>168424</v>
      </c>
      <c r="F936" t="s">
        <v>4919</v>
      </c>
      <c r="G936">
        <v>2012</v>
      </c>
    </row>
    <row r="937" spans="1:7" x14ac:dyDescent="0.2">
      <c r="A937" t="s">
        <v>22276</v>
      </c>
      <c r="B937">
        <v>34231653</v>
      </c>
      <c r="C937" t="s">
        <v>13972</v>
      </c>
      <c r="D937" s="59">
        <v>9.6099996566771999</v>
      </c>
      <c r="E937">
        <v>168425</v>
      </c>
      <c r="F937" t="s">
        <v>4927</v>
      </c>
      <c r="G937">
        <v>2012</v>
      </c>
    </row>
    <row r="938" spans="1:7" x14ac:dyDescent="0.2">
      <c r="A938" t="s">
        <v>22276</v>
      </c>
      <c r="B938">
        <v>34231653</v>
      </c>
      <c r="C938" t="s">
        <v>13972</v>
      </c>
      <c r="D938" s="59">
        <v>1.1399999856948999</v>
      </c>
      <c r="E938">
        <v>168426</v>
      </c>
      <c r="F938" t="s">
        <v>4937</v>
      </c>
      <c r="G938">
        <v>2012</v>
      </c>
    </row>
    <row r="939" spans="1:7" x14ac:dyDescent="0.2">
      <c r="A939" t="s">
        <v>22094</v>
      </c>
      <c r="B939">
        <v>75731615</v>
      </c>
      <c r="C939" t="s">
        <v>14180</v>
      </c>
      <c r="D939" s="59">
        <v>1.8919999599457</v>
      </c>
      <c r="E939">
        <v>168437</v>
      </c>
      <c r="F939" t="s">
        <v>4947</v>
      </c>
      <c r="G939">
        <v>2012</v>
      </c>
    </row>
    <row r="940" spans="1:7" x14ac:dyDescent="0.2">
      <c r="A940" t="s">
        <v>22334</v>
      </c>
      <c r="B940">
        <v>88824240</v>
      </c>
      <c r="C940" t="s">
        <v>13983</v>
      </c>
      <c r="D940" s="59">
        <v>0.97899997234344005</v>
      </c>
      <c r="E940">
        <v>168534</v>
      </c>
      <c r="F940" t="s">
        <v>4965</v>
      </c>
      <c r="G940">
        <v>2012</v>
      </c>
    </row>
    <row r="941" spans="1:7" x14ac:dyDescent="0.2">
      <c r="A941" t="s">
        <v>22342</v>
      </c>
      <c r="B941">
        <v>42827407</v>
      </c>
      <c r="C941" t="s">
        <v>13983</v>
      </c>
      <c r="D941" s="59">
        <v>1.4470000267029</v>
      </c>
      <c r="E941">
        <v>168701</v>
      </c>
      <c r="F941" t="s">
        <v>4975</v>
      </c>
      <c r="G941">
        <v>2012</v>
      </c>
    </row>
    <row r="942" spans="1:7" x14ac:dyDescent="0.2">
      <c r="A942" t="s">
        <v>22342</v>
      </c>
      <c r="B942">
        <v>42827407</v>
      </c>
      <c r="C942" t="s">
        <v>13983</v>
      </c>
      <c r="D942" s="59">
        <v>0.41699999570847002</v>
      </c>
      <c r="E942">
        <v>168710</v>
      </c>
      <c r="F942" t="s">
        <v>4986</v>
      </c>
      <c r="G942">
        <v>2012</v>
      </c>
    </row>
    <row r="943" spans="1:7" x14ac:dyDescent="0.2">
      <c r="A943" t="s">
        <v>22342</v>
      </c>
      <c r="B943">
        <v>42827407</v>
      </c>
      <c r="C943" t="s">
        <v>13983</v>
      </c>
      <c r="D943" s="59">
        <v>0</v>
      </c>
      <c r="E943">
        <v>168713</v>
      </c>
      <c r="F943" t="s">
        <v>4996</v>
      </c>
      <c r="G943">
        <v>2012</v>
      </c>
    </row>
    <row r="944" spans="1:7" x14ac:dyDescent="0.2">
      <c r="A944" t="s">
        <v>22337</v>
      </c>
      <c r="B944">
        <v>43140016</v>
      </c>
      <c r="C944" t="s">
        <v>13983</v>
      </c>
      <c r="D944" s="59">
        <v>0</v>
      </c>
      <c r="E944">
        <v>168713</v>
      </c>
      <c r="F944" t="s">
        <v>4996</v>
      </c>
      <c r="G944">
        <v>2012</v>
      </c>
    </row>
    <row r="945" spans="1:7" x14ac:dyDescent="0.2">
      <c r="A945" t="s">
        <v>22274</v>
      </c>
      <c r="B945">
        <v>15554822</v>
      </c>
      <c r="C945" t="s">
        <v>13972</v>
      </c>
      <c r="D945" s="59">
        <v>44.319000244141002</v>
      </c>
      <c r="E945">
        <v>168825</v>
      </c>
      <c r="F945" t="s">
        <v>3984</v>
      </c>
      <c r="G945">
        <v>2011</v>
      </c>
    </row>
    <row r="946" spans="1:7" x14ac:dyDescent="0.2">
      <c r="A946" t="s">
        <v>22243</v>
      </c>
      <c r="B946">
        <v>36890359</v>
      </c>
      <c r="C946" t="s">
        <v>13972</v>
      </c>
      <c r="D946" s="59">
        <v>3.0590000152588002</v>
      </c>
      <c r="E946">
        <v>168955</v>
      </c>
      <c r="F946" t="s">
        <v>5003</v>
      </c>
      <c r="G946">
        <v>2012</v>
      </c>
    </row>
    <row r="947" spans="1:7" x14ac:dyDescent="0.2">
      <c r="A947" t="s">
        <v>22171</v>
      </c>
      <c r="B947">
        <v>82505853</v>
      </c>
      <c r="C947" t="s">
        <v>14621</v>
      </c>
      <c r="D947" s="59">
        <v>1.8339999914169001</v>
      </c>
      <c r="E947">
        <v>168968</v>
      </c>
      <c r="F947" t="s">
        <v>5014</v>
      </c>
      <c r="G947">
        <v>2012</v>
      </c>
    </row>
    <row r="948" spans="1:7" x14ac:dyDescent="0.2">
      <c r="A948" t="s">
        <v>22274</v>
      </c>
      <c r="B948">
        <v>15554822</v>
      </c>
      <c r="C948" t="s">
        <v>13972</v>
      </c>
      <c r="D948" s="59">
        <v>0</v>
      </c>
      <c r="E948">
        <v>169039</v>
      </c>
      <c r="F948" t="s">
        <v>5024</v>
      </c>
      <c r="G948">
        <v>2012</v>
      </c>
    </row>
    <row r="949" spans="1:7" x14ac:dyDescent="0.2">
      <c r="A949" t="s">
        <v>22191</v>
      </c>
      <c r="B949">
        <v>60818336</v>
      </c>
      <c r="C949" t="s">
        <v>14010</v>
      </c>
      <c r="D949" s="59">
        <v>2.8380000591278001</v>
      </c>
      <c r="E949">
        <v>169141</v>
      </c>
      <c r="F949" t="s">
        <v>5030</v>
      </c>
      <c r="G949">
        <v>2012</v>
      </c>
    </row>
    <row r="950" spans="1:7" x14ac:dyDescent="0.2">
      <c r="A950" t="s">
        <v>22191</v>
      </c>
      <c r="B950">
        <v>60818336</v>
      </c>
      <c r="C950" t="s">
        <v>14010</v>
      </c>
      <c r="D950" s="59">
        <v>2.8380000591278001</v>
      </c>
      <c r="E950">
        <v>169145</v>
      </c>
      <c r="F950" t="s">
        <v>5036</v>
      </c>
      <c r="G950">
        <v>2012</v>
      </c>
    </row>
    <row r="951" spans="1:7" x14ac:dyDescent="0.2">
      <c r="A951" t="s">
        <v>22155</v>
      </c>
      <c r="B951">
        <v>79183917</v>
      </c>
      <c r="C951" t="s">
        <v>14041</v>
      </c>
      <c r="D951" s="59">
        <v>3.9709999561310001</v>
      </c>
      <c r="E951">
        <v>169190</v>
      </c>
      <c r="F951" t="s">
        <v>5042</v>
      </c>
      <c r="G951">
        <v>2012</v>
      </c>
    </row>
    <row r="952" spans="1:7" x14ac:dyDescent="0.2">
      <c r="A952" t="s">
        <v>22336</v>
      </c>
      <c r="B952">
        <v>12130202</v>
      </c>
      <c r="C952" t="s">
        <v>13983</v>
      </c>
      <c r="D952" s="59">
        <v>2.8380000591278001</v>
      </c>
      <c r="E952">
        <v>169193</v>
      </c>
      <c r="F952" t="s">
        <v>5052</v>
      </c>
      <c r="G952">
        <v>2012</v>
      </c>
    </row>
    <row r="953" spans="1:7" x14ac:dyDescent="0.2">
      <c r="A953" t="s">
        <v>22235</v>
      </c>
      <c r="B953">
        <v>11469298</v>
      </c>
      <c r="C953" t="s">
        <v>14061</v>
      </c>
      <c r="D953" s="59">
        <v>1.4190000295639</v>
      </c>
      <c r="E953">
        <v>169333</v>
      </c>
      <c r="F953" t="s">
        <v>5060</v>
      </c>
      <c r="G953">
        <v>2012</v>
      </c>
    </row>
    <row r="954" spans="1:7" x14ac:dyDescent="0.2">
      <c r="A954" t="s">
        <v>22216</v>
      </c>
      <c r="B954">
        <v>84452577</v>
      </c>
      <c r="C954" t="s">
        <v>14061</v>
      </c>
      <c r="D954" s="59">
        <v>1.4190000295639</v>
      </c>
      <c r="E954">
        <v>169333</v>
      </c>
      <c r="F954" t="s">
        <v>5060</v>
      </c>
      <c r="G954">
        <v>2012</v>
      </c>
    </row>
    <row r="955" spans="1:7" x14ac:dyDescent="0.2">
      <c r="A955" t="s">
        <v>22216</v>
      </c>
      <c r="B955">
        <v>84452577</v>
      </c>
      <c r="C955" t="s">
        <v>14061</v>
      </c>
      <c r="D955" s="59">
        <v>2.8380000591278001</v>
      </c>
      <c r="E955">
        <v>169334</v>
      </c>
      <c r="F955" t="s">
        <v>5067</v>
      </c>
      <c r="G955">
        <v>2012</v>
      </c>
    </row>
    <row r="956" spans="1:7" x14ac:dyDescent="0.2">
      <c r="A956" t="s">
        <v>22235</v>
      </c>
      <c r="B956">
        <v>11469298</v>
      </c>
      <c r="C956" t="s">
        <v>14061</v>
      </c>
      <c r="D956" s="59">
        <v>2.8380000591278001</v>
      </c>
      <c r="E956">
        <v>169335</v>
      </c>
      <c r="F956" t="s">
        <v>5073</v>
      </c>
      <c r="G956">
        <v>2012</v>
      </c>
    </row>
    <row r="957" spans="1:7" x14ac:dyDescent="0.2">
      <c r="A957" t="s">
        <v>22308</v>
      </c>
      <c r="B957">
        <v>17657314</v>
      </c>
      <c r="C957" t="s">
        <v>13983</v>
      </c>
      <c r="D957" s="59">
        <v>0</v>
      </c>
      <c r="E957">
        <v>169374</v>
      </c>
      <c r="F957" t="s">
        <v>5079</v>
      </c>
      <c r="G957">
        <v>2012</v>
      </c>
    </row>
    <row r="958" spans="1:7" x14ac:dyDescent="0.2">
      <c r="A958" t="s">
        <v>22429</v>
      </c>
      <c r="B958">
        <v>73650531</v>
      </c>
      <c r="C958" t="s">
        <v>13983</v>
      </c>
      <c r="D958" s="59">
        <v>0</v>
      </c>
      <c r="E958">
        <v>169374</v>
      </c>
      <c r="F958" t="s">
        <v>5079</v>
      </c>
      <c r="G958">
        <v>2012</v>
      </c>
    </row>
    <row r="959" spans="1:7" x14ac:dyDescent="0.2">
      <c r="A959" t="s">
        <v>22296</v>
      </c>
      <c r="B959">
        <v>30776171</v>
      </c>
      <c r="C959" t="s">
        <v>13955</v>
      </c>
      <c r="D959" s="59">
        <v>0.94599997997284002</v>
      </c>
      <c r="E959">
        <v>169430</v>
      </c>
      <c r="F959" t="s">
        <v>5085</v>
      </c>
      <c r="G959">
        <v>2012</v>
      </c>
    </row>
    <row r="960" spans="1:7" x14ac:dyDescent="0.2">
      <c r="A960" t="s">
        <v>22203</v>
      </c>
      <c r="B960">
        <v>14108423</v>
      </c>
      <c r="C960" t="s">
        <v>14002</v>
      </c>
      <c r="D960" s="59">
        <v>0.38850000500678999</v>
      </c>
      <c r="E960">
        <v>169434</v>
      </c>
      <c r="F960" t="s">
        <v>5094</v>
      </c>
      <c r="G960">
        <v>2012</v>
      </c>
    </row>
    <row r="961" spans="1:7" x14ac:dyDescent="0.2">
      <c r="A961" t="s">
        <v>22430</v>
      </c>
      <c r="B961">
        <v>27279993</v>
      </c>
      <c r="C961" t="s">
        <v>14002</v>
      </c>
      <c r="D961" s="59">
        <v>0.38850000500678999</v>
      </c>
      <c r="E961">
        <v>169434</v>
      </c>
      <c r="F961" t="s">
        <v>5094</v>
      </c>
      <c r="G961">
        <v>2012</v>
      </c>
    </row>
    <row r="962" spans="1:7" x14ac:dyDescent="0.2">
      <c r="A962" t="s">
        <v>22191</v>
      </c>
      <c r="B962">
        <v>60818336</v>
      </c>
      <c r="C962" t="s">
        <v>14010</v>
      </c>
      <c r="D962" s="59">
        <v>0</v>
      </c>
      <c r="E962">
        <v>169435</v>
      </c>
      <c r="F962" t="s">
        <v>5105</v>
      </c>
      <c r="G962">
        <v>2012</v>
      </c>
    </row>
    <row r="963" spans="1:7" x14ac:dyDescent="0.2">
      <c r="A963" t="s">
        <v>22203</v>
      </c>
      <c r="B963">
        <v>14108423</v>
      </c>
      <c r="C963" t="s">
        <v>14002</v>
      </c>
      <c r="D963" s="59">
        <v>0.36399999260902</v>
      </c>
      <c r="E963">
        <v>169436</v>
      </c>
      <c r="F963" t="s">
        <v>5114</v>
      </c>
      <c r="G963">
        <v>2012</v>
      </c>
    </row>
    <row r="964" spans="1:7" x14ac:dyDescent="0.2">
      <c r="A964" t="s">
        <v>22431</v>
      </c>
      <c r="B964">
        <v>27740750</v>
      </c>
      <c r="C964" t="s">
        <v>14002</v>
      </c>
      <c r="D964" s="59">
        <v>0.36399999260902</v>
      </c>
      <c r="E964">
        <v>169436</v>
      </c>
      <c r="F964" t="s">
        <v>5114</v>
      </c>
      <c r="G964">
        <v>2012</v>
      </c>
    </row>
    <row r="965" spans="1:7" x14ac:dyDescent="0.2">
      <c r="A965" t="s">
        <v>22107</v>
      </c>
      <c r="B965">
        <v>64526216</v>
      </c>
      <c r="C965" t="s">
        <v>13983</v>
      </c>
      <c r="D965" s="59">
        <v>2.4460000991821</v>
      </c>
      <c r="E965">
        <v>169460</v>
      </c>
      <c r="F965" t="s">
        <v>5124</v>
      </c>
      <c r="G965">
        <v>2012</v>
      </c>
    </row>
    <row r="966" spans="1:7" x14ac:dyDescent="0.2">
      <c r="A966" t="s">
        <v>22432</v>
      </c>
      <c r="B966">
        <v>85258187</v>
      </c>
      <c r="C966" t="s">
        <v>13983</v>
      </c>
      <c r="D966" s="59">
        <v>2.4460000991821</v>
      </c>
      <c r="E966">
        <v>169460</v>
      </c>
      <c r="F966" t="s">
        <v>5124</v>
      </c>
      <c r="G966">
        <v>2012</v>
      </c>
    </row>
    <row r="967" spans="1:7" x14ac:dyDescent="0.2">
      <c r="A967" t="s">
        <v>22107</v>
      </c>
      <c r="B967">
        <v>64526216</v>
      </c>
      <c r="C967" t="s">
        <v>13983</v>
      </c>
      <c r="D967" s="59">
        <v>2.4460000991821</v>
      </c>
      <c r="E967">
        <v>169469</v>
      </c>
      <c r="F967" t="s">
        <v>5131</v>
      </c>
      <c r="G967">
        <v>2012</v>
      </c>
    </row>
    <row r="968" spans="1:7" x14ac:dyDescent="0.2">
      <c r="A968" t="s">
        <v>22433</v>
      </c>
      <c r="B968">
        <v>64964687</v>
      </c>
      <c r="C968" t="s">
        <v>13983</v>
      </c>
      <c r="D968" s="59">
        <v>2.4460000991821</v>
      </c>
      <c r="E968">
        <v>169469</v>
      </c>
      <c r="F968" t="s">
        <v>5131</v>
      </c>
      <c r="G968">
        <v>2012</v>
      </c>
    </row>
    <row r="969" spans="1:7" x14ac:dyDescent="0.2">
      <c r="A969" t="s">
        <v>22107</v>
      </c>
      <c r="B969">
        <v>64526216</v>
      </c>
      <c r="C969" t="s">
        <v>14117</v>
      </c>
      <c r="D969" s="59">
        <v>2.8380000591278001</v>
      </c>
      <c r="E969">
        <v>169476</v>
      </c>
      <c r="F969" t="s">
        <v>5137</v>
      </c>
      <c r="G969">
        <v>2012</v>
      </c>
    </row>
    <row r="970" spans="1:7" x14ac:dyDescent="0.2">
      <c r="A970" t="s">
        <v>22323</v>
      </c>
      <c r="B970">
        <v>96401695</v>
      </c>
      <c r="C970" t="s">
        <v>13983</v>
      </c>
      <c r="D970" s="59">
        <v>3.3554999828338001</v>
      </c>
      <c r="E970">
        <v>169489</v>
      </c>
      <c r="F970" t="s">
        <v>5142</v>
      </c>
      <c r="G970">
        <v>2012</v>
      </c>
    </row>
    <row r="971" spans="1:7" x14ac:dyDescent="0.2">
      <c r="A971" t="s">
        <v>22107</v>
      </c>
      <c r="B971">
        <v>64526216</v>
      </c>
      <c r="C971" t="s">
        <v>13983</v>
      </c>
      <c r="D971" s="59">
        <v>3.3554999828338001</v>
      </c>
      <c r="E971">
        <v>169489</v>
      </c>
      <c r="F971" t="s">
        <v>5142</v>
      </c>
      <c r="G971">
        <v>2012</v>
      </c>
    </row>
    <row r="972" spans="1:7" x14ac:dyDescent="0.2">
      <c r="A972" t="s">
        <v>22330</v>
      </c>
      <c r="B972">
        <v>92920454</v>
      </c>
      <c r="C972" t="s">
        <v>13983</v>
      </c>
      <c r="D972" s="59">
        <v>2.4460000991821</v>
      </c>
      <c r="E972">
        <v>169493</v>
      </c>
      <c r="F972" t="s">
        <v>5149</v>
      </c>
      <c r="G972">
        <v>2012</v>
      </c>
    </row>
    <row r="973" spans="1:7" x14ac:dyDescent="0.2">
      <c r="A973" t="s">
        <v>22107</v>
      </c>
      <c r="B973">
        <v>64526216</v>
      </c>
      <c r="C973" t="s">
        <v>13983</v>
      </c>
      <c r="D973" s="59">
        <v>2.4460000991821</v>
      </c>
      <c r="E973">
        <v>169493</v>
      </c>
      <c r="F973" t="s">
        <v>5149</v>
      </c>
      <c r="G973">
        <v>2012</v>
      </c>
    </row>
    <row r="974" spans="1:7" x14ac:dyDescent="0.2">
      <c r="A974" t="s">
        <v>22306</v>
      </c>
      <c r="B974">
        <v>88474650</v>
      </c>
      <c r="C974" t="s">
        <v>13955</v>
      </c>
      <c r="D974" s="59">
        <v>0.45899999141692999</v>
      </c>
      <c r="E974">
        <v>169528</v>
      </c>
      <c r="F974" t="s">
        <v>5156</v>
      </c>
      <c r="G974">
        <v>2012</v>
      </c>
    </row>
    <row r="975" spans="1:7" x14ac:dyDescent="0.2">
      <c r="A975" t="s">
        <v>22305</v>
      </c>
      <c r="B975">
        <v>73068672</v>
      </c>
      <c r="C975" t="s">
        <v>13955</v>
      </c>
      <c r="D975" s="59">
        <v>0.45899999141692999</v>
      </c>
      <c r="E975">
        <v>169528</v>
      </c>
      <c r="F975" t="s">
        <v>5156</v>
      </c>
      <c r="G975">
        <v>2012</v>
      </c>
    </row>
    <row r="976" spans="1:7" x14ac:dyDescent="0.2">
      <c r="A976" t="s">
        <v>22440</v>
      </c>
      <c r="B976">
        <v>90974382</v>
      </c>
      <c r="C976" t="s">
        <v>14061</v>
      </c>
      <c r="D976" s="59">
        <v>0</v>
      </c>
      <c r="E976">
        <v>169565</v>
      </c>
      <c r="F976" t="s">
        <v>1771</v>
      </c>
      <c r="G976">
        <v>2010</v>
      </c>
    </row>
    <row r="977" spans="1:7" x14ac:dyDescent="0.2">
      <c r="A977" t="s">
        <v>22094</v>
      </c>
      <c r="B977">
        <v>75731615</v>
      </c>
      <c r="C977" t="s">
        <v>14180</v>
      </c>
      <c r="D977" s="59">
        <v>0</v>
      </c>
      <c r="E977">
        <v>169565</v>
      </c>
      <c r="F977" t="s">
        <v>1771</v>
      </c>
      <c r="G977">
        <v>2010</v>
      </c>
    </row>
    <row r="978" spans="1:7" x14ac:dyDescent="0.2">
      <c r="A978" t="s">
        <v>22400</v>
      </c>
      <c r="B978">
        <v>19924241</v>
      </c>
      <c r="C978" t="s">
        <v>14232</v>
      </c>
      <c r="D978" s="59">
        <v>4.8920001983642996</v>
      </c>
      <c r="E978">
        <v>169616</v>
      </c>
      <c r="F978" t="s">
        <v>5164</v>
      </c>
      <c r="G978">
        <v>2012</v>
      </c>
    </row>
    <row r="979" spans="1:7" x14ac:dyDescent="0.2">
      <c r="A979" t="s">
        <v>22314</v>
      </c>
      <c r="B979">
        <v>96873362</v>
      </c>
      <c r="C979" t="s">
        <v>13983</v>
      </c>
      <c r="D979" s="59">
        <v>0</v>
      </c>
      <c r="E979">
        <v>169619</v>
      </c>
      <c r="F979" t="s">
        <v>6601</v>
      </c>
      <c r="G979">
        <v>2013</v>
      </c>
    </row>
    <row r="980" spans="1:7" x14ac:dyDescent="0.2">
      <c r="A980" t="s">
        <v>22308</v>
      </c>
      <c r="B980">
        <v>17657314</v>
      </c>
      <c r="C980" t="s">
        <v>13983</v>
      </c>
      <c r="D980" s="59">
        <v>0</v>
      </c>
      <c r="E980">
        <v>169619</v>
      </c>
      <c r="F980" t="s">
        <v>6601</v>
      </c>
      <c r="G980">
        <v>2013</v>
      </c>
    </row>
    <row r="981" spans="1:7" x14ac:dyDescent="0.2">
      <c r="A981" t="s">
        <v>22274</v>
      </c>
      <c r="B981">
        <v>15554822</v>
      </c>
      <c r="C981" t="s">
        <v>13972</v>
      </c>
      <c r="D981" s="59">
        <v>28.378000259398998</v>
      </c>
      <c r="E981">
        <v>169862</v>
      </c>
      <c r="F981" t="s">
        <v>5172</v>
      </c>
      <c r="G981">
        <v>2012</v>
      </c>
    </row>
    <row r="982" spans="1:7" x14ac:dyDescent="0.2">
      <c r="A982" t="s">
        <v>22154</v>
      </c>
      <c r="B982">
        <v>33806245</v>
      </c>
      <c r="C982" t="s">
        <v>14041</v>
      </c>
      <c r="D982" s="59">
        <v>28.378000259398998</v>
      </c>
      <c r="E982">
        <v>169883</v>
      </c>
      <c r="F982" t="s">
        <v>5179</v>
      </c>
      <c r="G982">
        <v>2012</v>
      </c>
    </row>
    <row r="983" spans="1:7" x14ac:dyDescent="0.2">
      <c r="A983" t="s">
        <v>22321</v>
      </c>
      <c r="B983">
        <v>67422159</v>
      </c>
      <c r="C983" t="s">
        <v>13983</v>
      </c>
      <c r="D983" s="59">
        <v>0</v>
      </c>
      <c r="E983">
        <v>169975</v>
      </c>
      <c r="F983" t="s">
        <v>5187</v>
      </c>
      <c r="G983">
        <v>2012</v>
      </c>
    </row>
    <row r="984" spans="1:7" x14ac:dyDescent="0.2">
      <c r="A984" t="s">
        <v>22321</v>
      </c>
      <c r="B984">
        <v>67422159</v>
      </c>
      <c r="C984" t="s">
        <v>13983</v>
      </c>
      <c r="D984" s="59">
        <v>0</v>
      </c>
      <c r="E984">
        <v>169994</v>
      </c>
      <c r="F984" t="s">
        <v>5193</v>
      </c>
      <c r="G984">
        <v>2012</v>
      </c>
    </row>
    <row r="985" spans="1:7" x14ac:dyDescent="0.2">
      <c r="A985" t="s">
        <v>22321</v>
      </c>
      <c r="B985">
        <v>67422159</v>
      </c>
      <c r="C985" t="s">
        <v>13983</v>
      </c>
      <c r="D985" s="59">
        <v>7.3499999046326003</v>
      </c>
      <c r="E985">
        <v>170002</v>
      </c>
      <c r="F985" t="s">
        <v>5202</v>
      </c>
      <c r="G985">
        <v>2012</v>
      </c>
    </row>
    <row r="986" spans="1:7" x14ac:dyDescent="0.2">
      <c r="A986" t="s">
        <v>22293</v>
      </c>
      <c r="B986">
        <v>73849415</v>
      </c>
      <c r="C986" t="s">
        <v>13955</v>
      </c>
      <c r="D986" s="59">
        <v>0.60699999332428001</v>
      </c>
      <c r="E986">
        <v>170021</v>
      </c>
      <c r="F986" t="s">
        <v>5213</v>
      </c>
      <c r="G986">
        <v>2012</v>
      </c>
    </row>
    <row r="987" spans="1:7" x14ac:dyDescent="0.2">
      <c r="A987" t="s">
        <v>22181</v>
      </c>
      <c r="B987">
        <v>56406345</v>
      </c>
      <c r="C987" t="s">
        <v>14010</v>
      </c>
      <c r="D987" s="59">
        <v>0</v>
      </c>
      <c r="E987">
        <v>170065</v>
      </c>
      <c r="F987" t="s">
        <v>5223</v>
      </c>
      <c r="G987">
        <v>2012</v>
      </c>
    </row>
    <row r="988" spans="1:7" x14ac:dyDescent="0.2">
      <c r="A988" t="s">
        <v>22356</v>
      </c>
      <c r="B988">
        <v>43331295</v>
      </c>
      <c r="C988" t="s">
        <v>14239</v>
      </c>
      <c r="D988" s="59">
        <v>1.0410000085830999</v>
      </c>
      <c r="E988">
        <v>170082</v>
      </c>
      <c r="F988" t="s">
        <v>5240</v>
      </c>
      <c r="G988">
        <v>2012</v>
      </c>
    </row>
    <row r="989" spans="1:7" x14ac:dyDescent="0.2">
      <c r="A989" t="s">
        <v>22233</v>
      </c>
      <c r="B989">
        <v>52799673</v>
      </c>
      <c r="C989" t="s">
        <v>14061</v>
      </c>
      <c r="D989" s="59">
        <v>0.81699997186661</v>
      </c>
      <c r="E989">
        <v>170206</v>
      </c>
      <c r="F989" t="s">
        <v>6610</v>
      </c>
      <c r="G989">
        <v>2013</v>
      </c>
    </row>
    <row r="990" spans="1:7" x14ac:dyDescent="0.2">
      <c r="A990" t="s">
        <v>22342</v>
      </c>
      <c r="B990">
        <v>42827407</v>
      </c>
      <c r="C990" t="s">
        <v>13983</v>
      </c>
      <c r="D990" s="59">
        <v>4.8920001983642996</v>
      </c>
      <c r="E990">
        <v>170441</v>
      </c>
      <c r="F990" t="s">
        <v>5248</v>
      </c>
      <c r="G990">
        <v>2012</v>
      </c>
    </row>
    <row r="991" spans="1:7" x14ac:dyDescent="0.2">
      <c r="A991" t="s">
        <v>22363</v>
      </c>
      <c r="B991">
        <v>34441442</v>
      </c>
      <c r="C991" t="s">
        <v>14239</v>
      </c>
      <c r="D991" s="59">
        <v>2.8380000591278001</v>
      </c>
      <c r="E991">
        <v>170469</v>
      </c>
      <c r="F991" t="s">
        <v>5254</v>
      </c>
      <c r="G991">
        <v>2012</v>
      </c>
    </row>
    <row r="992" spans="1:7" x14ac:dyDescent="0.2">
      <c r="A992" t="s">
        <v>22166</v>
      </c>
      <c r="B992">
        <v>82858806</v>
      </c>
      <c r="C992" t="s">
        <v>14191</v>
      </c>
      <c r="D992" s="59">
        <v>0</v>
      </c>
      <c r="E992">
        <v>170490</v>
      </c>
      <c r="F992" t="s">
        <v>5261</v>
      </c>
      <c r="G992">
        <v>2012</v>
      </c>
    </row>
    <row r="993" spans="1:7" x14ac:dyDescent="0.2">
      <c r="A993" t="s">
        <v>22107</v>
      </c>
      <c r="B993">
        <v>64526216</v>
      </c>
      <c r="C993" t="s">
        <v>14117</v>
      </c>
      <c r="D993" s="59">
        <v>3.5469999313353999</v>
      </c>
      <c r="E993">
        <v>170526</v>
      </c>
      <c r="F993" t="s">
        <v>5271</v>
      </c>
      <c r="G993">
        <v>2012</v>
      </c>
    </row>
    <row r="994" spans="1:7" x14ac:dyDescent="0.2">
      <c r="A994" t="s">
        <v>22355</v>
      </c>
      <c r="B994">
        <v>95167070</v>
      </c>
      <c r="C994" t="s">
        <v>14239</v>
      </c>
      <c r="D994" s="59">
        <v>0.42849999666214</v>
      </c>
      <c r="E994">
        <v>170537</v>
      </c>
      <c r="F994" t="s">
        <v>6622</v>
      </c>
      <c r="G994">
        <v>2013</v>
      </c>
    </row>
    <row r="995" spans="1:7" x14ac:dyDescent="0.2">
      <c r="A995" t="s">
        <v>22351</v>
      </c>
      <c r="B995">
        <v>87003860</v>
      </c>
      <c r="C995" t="s">
        <v>14239</v>
      </c>
      <c r="D995" s="59">
        <v>0.42849999666214</v>
      </c>
      <c r="E995">
        <v>170537</v>
      </c>
      <c r="F995" t="s">
        <v>6622</v>
      </c>
      <c r="G995">
        <v>2013</v>
      </c>
    </row>
    <row r="996" spans="1:7" x14ac:dyDescent="0.2">
      <c r="A996" t="s">
        <v>22355</v>
      </c>
      <c r="B996">
        <v>95167070</v>
      </c>
      <c r="C996" t="s">
        <v>14239</v>
      </c>
      <c r="D996" s="59">
        <v>0</v>
      </c>
      <c r="E996">
        <v>170557</v>
      </c>
      <c r="F996" t="s">
        <v>5278</v>
      </c>
      <c r="G996">
        <v>2012</v>
      </c>
    </row>
    <row r="997" spans="1:7" x14ac:dyDescent="0.2">
      <c r="A997" t="s">
        <v>22351</v>
      </c>
      <c r="B997">
        <v>87003860</v>
      </c>
      <c r="C997" t="s">
        <v>14239</v>
      </c>
      <c r="D997" s="59">
        <v>0</v>
      </c>
      <c r="E997">
        <v>170557</v>
      </c>
      <c r="F997" t="s">
        <v>5278</v>
      </c>
      <c r="G997">
        <v>2012</v>
      </c>
    </row>
    <row r="998" spans="1:7" x14ac:dyDescent="0.2">
      <c r="A998" t="s">
        <v>22361</v>
      </c>
      <c r="B998">
        <v>17409350</v>
      </c>
      <c r="C998" s="57" t="s">
        <v>14239</v>
      </c>
      <c r="D998" s="59">
        <v>0</v>
      </c>
      <c r="E998">
        <v>170557</v>
      </c>
      <c r="F998" t="s">
        <v>5278</v>
      </c>
      <c r="G998">
        <v>2012</v>
      </c>
    </row>
    <row r="999" spans="1:7" x14ac:dyDescent="0.2">
      <c r="A999" t="s">
        <v>22389</v>
      </c>
      <c r="B999">
        <v>68270711</v>
      </c>
      <c r="C999" t="s">
        <v>14033</v>
      </c>
      <c r="D999" s="59">
        <v>1.4190000295639</v>
      </c>
      <c r="E999">
        <v>170558</v>
      </c>
      <c r="F999" t="s">
        <v>5289</v>
      </c>
      <c r="G999">
        <v>2012</v>
      </c>
    </row>
    <row r="1000" spans="1:7" x14ac:dyDescent="0.2">
      <c r="A1000" t="s">
        <v>22388</v>
      </c>
      <c r="B1000">
        <v>77674811</v>
      </c>
      <c r="C1000" t="s">
        <v>14033</v>
      </c>
      <c r="D1000" s="59">
        <v>1.4190000295639</v>
      </c>
      <c r="E1000">
        <v>170558</v>
      </c>
      <c r="F1000" t="s">
        <v>5289</v>
      </c>
      <c r="G1000">
        <v>2012</v>
      </c>
    </row>
    <row r="1001" spans="1:7" x14ac:dyDescent="0.2">
      <c r="A1001" t="s">
        <v>22388</v>
      </c>
      <c r="B1001">
        <v>77674811</v>
      </c>
      <c r="C1001" t="s">
        <v>14033</v>
      </c>
      <c r="D1001" s="59">
        <v>7.0945000648496999</v>
      </c>
      <c r="E1001">
        <v>170563</v>
      </c>
      <c r="F1001" t="s">
        <v>5295</v>
      </c>
      <c r="G1001">
        <v>2012</v>
      </c>
    </row>
    <row r="1002" spans="1:7" x14ac:dyDescent="0.2">
      <c r="A1002" t="s">
        <v>22389</v>
      </c>
      <c r="B1002">
        <v>68270711</v>
      </c>
      <c r="C1002" t="s">
        <v>14033</v>
      </c>
      <c r="D1002" s="59">
        <v>7.0945000648496999</v>
      </c>
      <c r="E1002">
        <v>170563</v>
      </c>
      <c r="F1002" t="s">
        <v>5295</v>
      </c>
      <c r="G1002">
        <v>2012</v>
      </c>
    </row>
    <row r="1003" spans="1:7" x14ac:dyDescent="0.2">
      <c r="A1003" t="s">
        <v>22385</v>
      </c>
      <c r="B1003">
        <v>24625498</v>
      </c>
      <c r="C1003" t="s">
        <v>14033</v>
      </c>
      <c r="D1003" s="59">
        <v>7.0945000648496999</v>
      </c>
      <c r="E1003">
        <v>170563</v>
      </c>
      <c r="F1003" t="s">
        <v>5295</v>
      </c>
      <c r="G1003">
        <v>2012</v>
      </c>
    </row>
    <row r="1004" spans="1:7" x14ac:dyDescent="0.2">
      <c r="A1004" t="s">
        <v>22387</v>
      </c>
      <c r="B1004">
        <v>68623570</v>
      </c>
      <c r="C1004" t="s">
        <v>14033</v>
      </c>
      <c r="D1004" s="59">
        <v>7.0945000648496999</v>
      </c>
      <c r="E1004">
        <v>170563</v>
      </c>
      <c r="F1004" t="s">
        <v>5295</v>
      </c>
      <c r="G1004">
        <v>2012</v>
      </c>
    </row>
    <row r="1005" spans="1:7" x14ac:dyDescent="0.2">
      <c r="A1005" t="s">
        <v>22355</v>
      </c>
      <c r="B1005">
        <v>95167070</v>
      </c>
      <c r="C1005" t="s">
        <v>14239</v>
      </c>
      <c r="D1005" s="59">
        <v>0.24474999308586001</v>
      </c>
      <c r="E1005">
        <v>170571</v>
      </c>
      <c r="F1005" t="s">
        <v>5303</v>
      </c>
      <c r="G1005">
        <v>2012</v>
      </c>
    </row>
    <row r="1006" spans="1:7" x14ac:dyDescent="0.2">
      <c r="A1006" t="s">
        <v>22356</v>
      </c>
      <c r="B1006">
        <v>43331295</v>
      </c>
      <c r="C1006" t="s">
        <v>14239</v>
      </c>
      <c r="D1006" s="59">
        <v>0.24474999308586001</v>
      </c>
      <c r="E1006">
        <v>170571</v>
      </c>
      <c r="F1006" t="s">
        <v>5303</v>
      </c>
      <c r="G1006">
        <v>2012</v>
      </c>
    </row>
    <row r="1007" spans="1:7" x14ac:dyDescent="0.2">
      <c r="A1007" t="s">
        <v>22434</v>
      </c>
      <c r="B1007">
        <v>17972497</v>
      </c>
      <c r="C1007" s="57" t="s">
        <v>14239</v>
      </c>
      <c r="D1007" s="59">
        <v>0.24474999308586001</v>
      </c>
      <c r="E1007">
        <v>170571</v>
      </c>
      <c r="F1007" t="s">
        <v>5303</v>
      </c>
      <c r="G1007">
        <v>2012</v>
      </c>
    </row>
    <row r="1008" spans="1:7" x14ac:dyDescent="0.2">
      <c r="A1008" t="s">
        <v>22351</v>
      </c>
      <c r="B1008">
        <v>87003860</v>
      </c>
      <c r="C1008" t="s">
        <v>14239</v>
      </c>
      <c r="D1008" s="59">
        <v>0.24474999308586001</v>
      </c>
      <c r="E1008">
        <v>170571</v>
      </c>
      <c r="F1008" t="s">
        <v>5303</v>
      </c>
      <c r="G1008">
        <v>2012</v>
      </c>
    </row>
    <row r="1009" spans="1:7" x14ac:dyDescent="0.2">
      <c r="A1009" t="s">
        <v>22388</v>
      </c>
      <c r="B1009">
        <v>77674811</v>
      </c>
      <c r="C1009" t="s">
        <v>14033</v>
      </c>
      <c r="D1009" s="59">
        <v>14.189000129699</v>
      </c>
      <c r="E1009">
        <v>170574</v>
      </c>
      <c r="F1009" t="s">
        <v>5314</v>
      </c>
      <c r="G1009">
        <v>2012</v>
      </c>
    </row>
    <row r="1010" spans="1:7" x14ac:dyDescent="0.2">
      <c r="A1010" t="s">
        <v>22389</v>
      </c>
      <c r="B1010">
        <v>68270711</v>
      </c>
      <c r="C1010" t="s">
        <v>14033</v>
      </c>
      <c r="D1010" s="59">
        <v>14.189000129699</v>
      </c>
      <c r="E1010">
        <v>170574</v>
      </c>
      <c r="F1010" t="s">
        <v>5314</v>
      </c>
      <c r="G1010">
        <v>2012</v>
      </c>
    </row>
    <row r="1011" spans="1:7" x14ac:dyDescent="0.2">
      <c r="A1011" t="s">
        <v>22356</v>
      </c>
      <c r="B1011">
        <v>43331295</v>
      </c>
      <c r="C1011" t="s">
        <v>14239</v>
      </c>
      <c r="D1011" s="59">
        <v>0.24099999666214</v>
      </c>
      <c r="E1011">
        <v>170635</v>
      </c>
      <c r="F1011" t="s">
        <v>5321</v>
      </c>
      <c r="G1011">
        <v>2012</v>
      </c>
    </row>
    <row r="1012" spans="1:7" x14ac:dyDescent="0.2">
      <c r="A1012" t="s">
        <v>22353</v>
      </c>
      <c r="B1012">
        <v>16858071</v>
      </c>
      <c r="C1012" t="s">
        <v>14239</v>
      </c>
      <c r="D1012" s="59">
        <v>0.24099999666214</v>
      </c>
      <c r="E1012">
        <v>170635</v>
      </c>
      <c r="F1012" t="s">
        <v>5321</v>
      </c>
      <c r="G1012">
        <v>2012</v>
      </c>
    </row>
    <row r="1013" spans="1:7" x14ac:dyDescent="0.2">
      <c r="A1013" t="s">
        <v>22357</v>
      </c>
      <c r="B1013">
        <v>23760862</v>
      </c>
      <c r="C1013" t="s">
        <v>14239</v>
      </c>
      <c r="D1013" s="59">
        <v>0.24099999666214</v>
      </c>
      <c r="E1013">
        <v>170635</v>
      </c>
      <c r="F1013" t="s">
        <v>5321</v>
      </c>
      <c r="G1013">
        <v>2012</v>
      </c>
    </row>
    <row r="1014" spans="1:7" x14ac:dyDescent="0.2">
      <c r="A1014" t="s">
        <v>22182</v>
      </c>
      <c r="B1014">
        <v>80996223</v>
      </c>
      <c r="C1014" t="s">
        <v>14010</v>
      </c>
      <c r="D1014" s="59">
        <v>2.8380000591278001</v>
      </c>
      <c r="E1014">
        <v>170750</v>
      </c>
      <c r="F1014" t="s">
        <v>5331</v>
      </c>
      <c r="G1014">
        <v>2012</v>
      </c>
    </row>
    <row r="1015" spans="1:7" x14ac:dyDescent="0.2">
      <c r="A1015" t="s">
        <v>22182</v>
      </c>
      <c r="B1015">
        <v>80996223</v>
      </c>
      <c r="C1015" t="s">
        <v>14010</v>
      </c>
      <c r="D1015" s="59">
        <v>2.8380000591278001</v>
      </c>
      <c r="E1015">
        <v>170755</v>
      </c>
      <c r="F1015" t="s">
        <v>5336</v>
      </c>
      <c r="G1015">
        <v>2012</v>
      </c>
    </row>
    <row r="1016" spans="1:7" x14ac:dyDescent="0.2">
      <c r="A1016" t="s">
        <v>22097</v>
      </c>
      <c r="B1016">
        <v>68427935</v>
      </c>
      <c r="C1016" t="s">
        <v>14180</v>
      </c>
      <c r="D1016" s="59">
        <v>0</v>
      </c>
      <c r="E1016">
        <v>170792</v>
      </c>
      <c r="F1016" t="s">
        <v>1781</v>
      </c>
      <c r="G1016">
        <v>2010</v>
      </c>
    </row>
    <row r="1017" spans="1:7" x14ac:dyDescent="0.2">
      <c r="A1017" t="s">
        <v>22097</v>
      </c>
      <c r="B1017">
        <v>68427935</v>
      </c>
      <c r="C1017" t="s">
        <v>14180</v>
      </c>
      <c r="D1017" s="59">
        <v>0</v>
      </c>
      <c r="E1017">
        <v>170793</v>
      </c>
      <c r="F1017" t="s">
        <v>1791</v>
      </c>
      <c r="G1017">
        <v>2010</v>
      </c>
    </row>
    <row r="1018" spans="1:7" x14ac:dyDescent="0.2">
      <c r="A1018" t="s">
        <v>22313</v>
      </c>
      <c r="B1018">
        <v>90978945</v>
      </c>
      <c r="C1018" t="s">
        <v>13983</v>
      </c>
      <c r="D1018" s="59">
        <v>0</v>
      </c>
      <c r="E1018">
        <v>170836</v>
      </c>
      <c r="F1018" t="s">
        <v>5342</v>
      </c>
      <c r="G1018">
        <v>2012</v>
      </c>
    </row>
    <row r="1019" spans="1:7" x14ac:dyDescent="0.2">
      <c r="A1019" t="s">
        <v>18699</v>
      </c>
      <c r="B1019">
        <v>28186857</v>
      </c>
      <c r="C1019" t="s">
        <v>14010</v>
      </c>
      <c r="D1019" s="59">
        <v>0</v>
      </c>
      <c r="E1019">
        <v>170839</v>
      </c>
      <c r="F1019" t="s">
        <v>5352</v>
      </c>
      <c r="G1019">
        <v>2012</v>
      </c>
    </row>
    <row r="1020" spans="1:7" x14ac:dyDescent="0.2">
      <c r="A1020" t="s">
        <v>22189</v>
      </c>
      <c r="B1020">
        <v>35029260</v>
      </c>
      <c r="C1020" t="s">
        <v>14010</v>
      </c>
      <c r="D1020" s="59">
        <v>16.642000198363998</v>
      </c>
      <c r="E1020">
        <v>170845</v>
      </c>
      <c r="F1020" t="s">
        <v>5363</v>
      </c>
      <c r="G1020">
        <v>2012</v>
      </c>
    </row>
    <row r="1021" spans="1:7" x14ac:dyDescent="0.2">
      <c r="A1021" t="s">
        <v>22313</v>
      </c>
      <c r="B1021">
        <v>90978945</v>
      </c>
      <c r="C1021" t="s">
        <v>13983</v>
      </c>
      <c r="D1021" s="59">
        <v>2.0230000019072998</v>
      </c>
      <c r="E1021">
        <v>170848</v>
      </c>
      <c r="F1021" t="s">
        <v>5372</v>
      </c>
      <c r="G1021">
        <v>2012</v>
      </c>
    </row>
    <row r="1022" spans="1:7" x14ac:dyDescent="0.2">
      <c r="A1022" t="s">
        <v>22099</v>
      </c>
      <c r="B1022">
        <v>35718786</v>
      </c>
      <c r="C1022" t="s">
        <v>14180</v>
      </c>
      <c r="D1022" s="59">
        <v>0</v>
      </c>
      <c r="E1022">
        <v>170931</v>
      </c>
      <c r="F1022" t="s">
        <v>5382</v>
      </c>
      <c r="G1022">
        <v>2012</v>
      </c>
    </row>
    <row r="1023" spans="1:7" x14ac:dyDescent="0.2">
      <c r="A1023" t="s">
        <v>22088</v>
      </c>
      <c r="B1023">
        <v>16024809</v>
      </c>
      <c r="C1023" t="s">
        <v>14180</v>
      </c>
      <c r="D1023" s="59">
        <v>26.857000350951999</v>
      </c>
      <c r="E1023">
        <v>170935</v>
      </c>
      <c r="F1023" t="s">
        <v>5389</v>
      </c>
      <c r="G1023">
        <v>2012</v>
      </c>
    </row>
    <row r="1024" spans="1:7" x14ac:dyDescent="0.2">
      <c r="A1024" t="s">
        <v>22184</v>
      </c>
      <c r="B1024">
        <v>49430049</v>
      </c>
      <c r="C1024" t="s">
        <v>14010</v>
      </c>
      <c r="D1024" s="59">
        <v>2.8380000591278001</v>
      </c>
      <c r="E1024">
        <v>170940</v>
      </c>
      <c r="F1024" t="s">
        <v>5401</v>
      </c>
      <c r="G1024">
        <v>2012</v>
      </c>
    </row>
    <row r="1025" spans="1:7" x14ac:dyDescent="0.2">
      <c r="A1025" t="s">
        <v>22088</v>
      </c>
      <c r="B1025">
        <v>16024809</v>
      </c>
      <c r="C1025" t="s">
        <v>14180</v>
      </c>
      <c r="D1025" s="59">
        <v>14.399000167846999</v>
      </c>
      <c r="E1025">
        <v>170969</v>
      </c>
      <c r="F1025" t="s">
        <v>3993</v>
      </c>
      <c r="G1025">
        <v>2011</v>
      </c>
    </row>
    <row r="1026" spans="1:7" x14ac:dyDescent="0.2">
      <c r="A1026" t="s">
        <v>22090</v>
      </c>
      <c r="B1026">
        <v>10518777</v>
      </c>
      <c r="C1026" t="s">
        <v>14180</v>
      </c>
      <c r="D1026" s="59">
        <v>1.4190000295639</v>
      </c>
      <c r="E1026">
        <v>170970</v>
      </c>
      <c r="F1026" t="s">
        <v>5408</v>
      </c>
      <c r="G1026">
        <v>2012</v>
      </c>
    </row>
    <row r="1027" spans="1:7" x14ac:dyDescent="0.2">
      <c r="A1027" t="s">
        <v>22435</v>
      </c>
      <c r="B1027">
        <v>56208740</v>
      </c>
      <c r="C1027" t="s">
        <v>14180</v>
      </c>
      <c r="D1027" s="59">
        <v>1.4190000295639</v>
      </c>
      <c r="E1027">
        <v>170970</v>
      </c>
      <c r="F1027" t="s">
        <v>5408</v>
      </c>
      <c r="G1027">
        <v>2012</v>
      </c>
    </row>
    <row r="1028" spans="1:7" x14ac:dyDescent="0.2">
      <c r="A1028" t="s">
        <v>22090</v>
      </c>
      <c r="B1028">
        <v>10518777</v>
      </c>
      <c r="C1028" t="s">
        <v>14180</v>
      </c>
      <c r="D1028" s="59">
        <v>2.8380000591278001</v>
      </c>
      <c r="E1028">
        <v>170989</v>
      </c>
      <c r="F1028" t="s">
        <v>5415</v>
      </c>
      <c r="G1028">
        <v>2012</v>
      </c>
    </row>
    <row r="1029" spans="1:7" x14ac:dyDescent="0.2">
      <c r="A1029" t="s">
        <v>22090</v>
      </c>
      <c r="B1029">
        <v>10518777</v>
      </c>
      <c r="C1029" t="s">
        <v>14180</v>
      </c>
      <c r="D1029" s="59">
        <v>1.4190000295639</v>
      </c>
      <c r="E1029">
        <v>171003</v>
      </c>
      <c r="F1029" t="s">
        <v>5421</v>
      </c>
      <c r="G1029">
        <v>2012</v>
      </c>
    </row>
    <row r="1030" spans="1:7" x14ac:dyDescent="0.2">
      <c r="A1030" t="s">
        <v>22445</v>
      </c>
      <c r="B1030">
        <v>29714649</v>
      </c>
      <c r="C1030" t="s">
        <v>14180</v>
      </c>
      <c r="D1030" s="59">
        <v>1.4190000295639</v>
      </c>
      <c r="E1030">
        <v>171003</v>
      </c>
      <c r="F1030" t="s">
        <v>5421</v>
      </c>
      <c r="G1030">
        <v>2012</v>
      </c>
    </row>
    <row r="1031" spans="1:7" x14ac:dyDescent="0.2">
      <c r="A1031" t="s">
        <v>22090</v>
      </c>
      <c r="B1031">
        <v>10518777</v>
      </c>
      <c r="C1031" t="s">
        <v>14180</v>
      </c>
      <c r="D1031" s="59">
        <v>0</v>
      </c>
      <c r="E1031">
        <v>171133</v>
      </c>
      <c r="F1031" t="s">
        <v>5427</v>
      </c>
      <c r="G1031">
        <v>2012</v>
      </c>
    </row>
    <row r="1032" spans="1:7" x14ac:dyDescent="0.2">
      <c r="A1032" t="s">
        <v>22090</v>
      </c>
      <c r="B1032">
        <v>10518777</v>
      </c>
      <c r="C1032" t="s">
        <v>14180</v>
      </c>
      <c r="D1032" s="59">
        <v>2.6470000743865998</v>
      </c>
      <c r="E1032">
        <v>171140</v>
      </c>
      <c r="F1032" t="s">
        <v>5436</v>
      </c>
      <c r="G1032">
        <v>2012</v>
      </c>
    </row>
    <row r="1033" spans="1:7" x14ac:dyDescent="0.2">
      <c r="A1033" t="s">
        <v>22121</v>
      </c>
      <c r="B1033">
        <v>55215789</v>
      </c>
      <c r="C1033" t="s">
        <v>14117</v>
      </c>
      <c r="D1033" s="59">
        <v>26.733999252318998</v>
      </c>
      <c r="E1033">
        <v>171250</v>
      </c>
      <c r="F1033" t="s">
        <v>5444</v>
      </c>
      <c r="G1033">
        <v>2012</v>
      </c>
    </row>
    <row r="1034" spans="1:7" x14ac:dyDescent="0.2">
      <c r="A1034" t="s">
        <v>22292</v>
      </c>
      <c r="B1034">
        <v>47439523</v>
      </c>
      <c r="C1034" t="s">
        <v>13955</v>
      </c>
      <c r="D1034" s="59">
        <v>4.8920001983642996</v>
      </c>
      <c r="E1034">
        <v>171251</v>
      </c>
      <c r="F1034" t="s">
        <v>5451</v>
      </c>
      <c r="G1034">
        <v>2012</v>
      </c>
    </row>
    <row r="1035" spans="1:7" x14ac:dyDescent="0.2">
      <c r="A1035" t="s">
        <v>22292</v>
      </c>
      <c r="B1035">
        <v>47439523</v>
      </c>
      <c r="C1035" t="s">
        <v>13955</v>
      </c>
      <c r="D1035" s="59">
        <v>4.8920001983642996</v>
      </c>
      <c r="E1035">
        <v>171252</v>
      </c>
      <c r="F1035" t="s">
        <v>5459</v>
      </c>
      <c r="G1035">
        <v>2012</v>
      </c>
    </row>
    <row r="1036" spans="1:7" x14ac:dyDescent="0.2">
      <c r="A1036" t="s">
        <v>22140</v>
      </c>
      <c r="B1036">
        <v>94378895</v>
      </c>
      <c r="C1036" t="s">
        <v>14041</v>
      </c>
      <c r="D1036" s="59">
        <v>3.9709999561310001</v>
      </c>
      <c r="E1036">
        <v>171268</v>
      </c>
      <c r="F1036" t="s">
        <v>5465</v>
      </c>
      <c r="G1036">
        <v>2012</v>
      </c>
    </row>
    <row r="1037" spans="1:7" x14ac:dyDescent="0.2">
      <c r="A1037" t="s">
        <v>22187</v>
      </c>
      <c r="B1037">
        <v>32166982</v>
      </c>
      <c r="C1037" t="s">
        <v>14010</v>
      </c>
      <c r="D1037" s="59">
        <v>28.378000259398998</v>
      </c>
      <c r="E1037">
        <v>171274</v>
      </c>
      <c r="F1037" t="s">
        <v>5474</v>
      </c>
      <c r="G1037">
        <v>2012</v>
      </c>
    </row>
    <row r="1038" spans="1:7" x14ac:dyDescent="0.2">
      <c r="A1038" t="s">
        <v>22090</v>
      </c>
      <c r="B1038">
        <v>10518777</v>
      </c>
      <c r="C1038" t="s">
        <v>14180</v>
      </c>
      <c r="D1038" s="59">
        <v>0</v>
      </c>
      <c r="E1038">
        <v>171335</v>
      </c>
      <c r="F1038" t="s">
        <v>5482</v>
      </c>
      <c r="G1038">
        <v>2012</v>
      </c>
    </row>
    <row r="1039" spans="1:7" x14ac:dyDescent="0.2">
      <c r="A1039" t="s">
        <v>22090</v>
      </c>
      <c r="B1039">
        <v>10518777</v>
      </c>
      <c r="C1039" t="s">
        <v>14180</v>
      </c>
      <c r="D1039" s="59">
        <v>0</v>
      </c>
      <c r="E1039">
        <v>171336</v>
      </c>
      <c r="F1039" t="s">
        <v>5489</v>
      </c>
      <c r="G1039">
        <v>2012</v>
      </c>
    </row>
    <row r="1040" spans="1:7" x14ac:dyDescent="0.2">
      <c r="A1040" t="s">
        <v>22090</v>
      </c>
      <c r="B1040">
        <v>10518777</v>
      </c>
      <c r="C1040" t="s">
        <v>14180</v>
      </c>
      <c r="D1040" s="59">
        <v>0</v>
      </c>
      <c r="E1040">
        <v>171340</v>
      </c>
      <c r="F1040" t="s">
        <v>5495</v>
      </c>
      <c r="G1040">
        <v>2012</v>
      </c>
    </row>
    <row r="1041" spans="1:7" x14ac:dyDescent="0.2">
      <c r="A1041" t="s">
        <v>22375</v>
      </c>
      <c r="B1041">
        <v>46087454</v>
      </c>
      <c r="C1041" t="s">
        <v>15180</v>
      </c>
      <c r="D1041" s="59">
        <v>0.76499998569489003</v>
      </c>
      <c r="E1041">
        <v>171349</v>
      </c>
      <c r="F1041" t="s">
        <v>5501</v>
      </c>
      <c r="G1041">
        <v>2012</v>
      </c>
    </row>
    <row r="1042" spans="1:7" x14ac:dyDescent="0.2">
      <c r="A1042" t="s">
        <v>22116</v>
      </c>
      <c r="B1042">
        <v>62443417</v>
      </c>
      <c r="C1042" t="s">
        <v>14117</v>
      </c>
      <c r="D1042" s="59">
        <v>1.6419999599457</v>
      </c>
      <c r="E1042">
        <v>171351</v>
      </c>
      <c r="F1042" t="s">
        <v>6632</v>
      </c>
      <c r="G1042">
        <v>2013</v>
      </c>
    </row>
    <row r="1043" spans="1:7" x14ac:dyDescent="0.2">
      <c r="A1043" t="s">
        <v>22115</v>
      </c>
      <c r="B1043">
        <v>20156638</v>
      </c>
      <c r="C1043" t="s">
        <v>14117</v>
      </c>
      <c r="D1043" s="59">
        <v>1.6419999599457</v>
      </c>
      <c r="E1043">
        <v>171351</v>
      </c>
      <c r="F1043" t="s">
        <v>6632</v>
      </c>
      <c r="G1043">
        <v>2013</v>
      </c>
    </row>
    <row r="1044" spans="1:7" x14ac:dyDescent="0.2">
      <c r="A1044" t="s">
        <v>22090</v>
      </c>
      <c r="B1044">
        <v>10518777</v>
      </c>
      <c r="C1044" t="s">
        <v>14180</v>
      </c>
      <c r="D1044" s="59">
        <v>0.42699998617172003</v>
      </c>
      <c r="E1044">
        <v>171353</v>
      </c>
      <c r="F1044" t="s">
        <v>5508</v>
      </c>
      <c r="G1044">
        <v>2012</v>
      </c>
    </row>
    <row r="1045" spans="1:7" x14ac:dyDescent="0.2">
      <c r="A1045" t="s">
        <v>22116</v>
      </c>
      <c r="B1045">
        <v>62443417</v>
      </c>
      <c r="C1045" t="s">
        <v>14117</v>
      </c>
      <c r="D1045" s="59">
        <v>3.0139999389647998</v>
      </c>
      <c r="E1045">
        <v>171355</v>
      </c>
      <c r="F1045" t="s">
        <v>6639</v>
      </c>
      <c r="G1045">
        <v>2013</v>
      </c>
    </row>
    <row r="1046" spans="1:7" x14ac:dyDescent="0.2">
      <c r="A1046" t="s">
        <v>22090</v>
      </c>
      <c r="B1046">
        <v>10518777</v>
      </c>
      <c r="C1046" t="s">
        <v>14180</v>
      </c>
      <c r="D1046" s="59">
        <v>0</v>
      </c>
      <c r="E1046">
        <v>171357</v>
      </c>
      <c r="F1046" t="s">
        <v>5515</v>
      </c>
      <c r="G1046">
        <v>2012</v>
      </c>
    </row>
    <row r="1047" spans="1:7" x14ac:dyDescent="0.2">
      <c r="A1047" t="s">
        <v>22090</v>
      </c>
      <c r="B1047">
        <v>10518777</v>
      </c>
      <c r="C1047" t="s">
        <v>14180</v>
      </c>
      <c r="D1047" s="59">
        <v>0</v>
      </c>
      <c r="E1047">
        <v>171359</v>
      </c>
      <c r="F1047" t="s">
        <v>5525</v>
      </c>
      <c r="G1047">
        <v>2012</v>
      </c>
    </row>
    <row r="1048" spans="1:7" x14ac:dyDescent="0.2">
      <c r="A1048" t="s">
        <v>22255</v>
      </c>
      <c r="B1048">
        <v>69421183</v>
      </c>
      <c r="C1048" t="s">
        <v>13972</v>
      </c>
      <c r="D1048" s="59">
        <v>14.1890001297</v>
      </c>
      <c r="E1048">
        <v>171361</v>
      </c>
      <c r="F1048" t="s">
        <v>5531</v>
      </c>
      <c r="G1048">
        <v>2012</v>
      </c>
    </row>
    <row r="1049" spans="1:7" x14ac:dyDescent="0.2">
      <c r="A1049" t="s">
        <v>22255</v>
      </c>
      <c r="B1049">
        <v>69421183</v>
      </c>
      <c r="C1049" t="s">
        <v>13972</v>
      </c>
      <c r="D1049" s="59">
        <v>14.1890001297</v>
      </c>
      <c r="E1049">
        <v>171367</v>
      </c>
      <c r="F1049" t="s">
        <v>5538</v>
      </c>
      <c r="G1049">
        <v>2012</v>
      </c>
    </row>
    <row r="1050" spans="1:7" x14ac:dyDescent="0.2">
      <c r="A1050" t="s">
        <v>22255</v>
      </c>
      <c r="B1050">
        <v>69421183</v>
      </c>
      <c r="C1050" t="s">
        <v>13972</v>
      </c>
      <c r="D1050" s="59">
        <v>0.43399998545647001</v>
      </c>
      <c r="E1050">
        <v>171369</v>
      </c>
      <c r="F1050" t="s">
        <v>5546</v>
      </c>
      <c r="G1050">
        <v>2012</v>
      </c>
    </row>
    <row r="1051" spans="1:7" x14ac:dyDescent="0.2">
      <c r="A1051" t="s">
        <v>22334</v>
      </c>
      <c r="B1051">
        <v>88824240</v>
      </c>
      <c r="C1051" t="s">
        <v>13983</v>
      </c>
      <c r="D1051" s="59">
        <v>0</v>
      </c>
      <c r="E1051">
        <v>171370</v>
      </c>
      <c r="F1051" t="s">
        <v>5555</v>
      </c>
      <c r="G1051">
        <v>2012</v>
      </c>
    </row>
    <row r="1052" spans="1:7" x14ac:dyDescent="0.2">
      <c r="A1052" t="s">
        <v>22090</v>
      </c>
      <c r="B1052">
        <v>10518777</v>
      </c>
      <c r="C1052" t="s">
        <v>14180</v>
      </c>
      <c r="D1052" s="59">
        <v>0.14200000464915999</v>
      </c>
      <c r="E1052">
        <v>171372</v>
      </c>
      <c r="F1052" t="s">
        <v>5562</v>
      </c>
      <c r="G1052">
        <v>2012</v>
      </c>
    </row>
    <row r="1053" spans="1:7" x14ac:dyDescent="0.2">
      <c r="A1053" t="s">
        <v>22255</v>
      </c>
      <c r="B1053">
        <v>69421183</v>
      </c>
      <c r="C1053" t="s">
        <v>13972</v>
      </c>
      <c r="D1053" s="59">
        <v>0.59100002050400002</v>
      </c>
      <c r="E1053">
        <v>171374</v>
      </c>
      <c r="F1053" t="s">
        <v>5568</v>
      </c>
      <c r="G1053">
        <v>2012</v>
      </c>
    </row>
    <row r="1054" spans="1:7" x14ac:dyDescent="0.2">
      <c r="A1054" t="s">
        <v>22334</v>
      </c>
      <c r="B1054">
        <v>88824240</v>
      </c>
      <c r="C1054" t="s">
        <v>13983</v>
      </c>
      <c r="D1054" s="59">
        <v>4.9330000877379998</v>
      </c>
      <c r="E1054">
        <v>171378</v>
      </c>
      <c r="F1054" t="s">
        <v>5578</v>
      </c>
      <c r="G1054">
        <v>2012</v>
      </c>
    </row>
    <row r="1055" spans="1:7" x14ac:dyDescent="0.2">
      <c r="A1055" t="s">
        <v>22167</v>
      </c>
      <c r="B1055">
        <v>78331818</v>
      </c>
      <c r="C1055" t="s">
        <v>14191</v>
      </c>
      <c r="D1055" s="59">
        <v>11.079999923706</v>
      </c>
      <c r="E1055">
        <v>171383</v>
      </c>
      <c r="F1055" t="s">
        <v>1797</v>
      </c>
      <c r="G1055">
        <v>2010</v>
      </c>
    </row>
    <row r="1056" spans="1:7" x14ac:dyDescent="0.2">
      <c r="A1056" t="s">
        <v>22308</v>
      </c>
      <c r="B1056">
        <v>17657314</v>
      </c>
      <c r="C1056" t="s">
        <v>13983</v>
      </c>
      <c r="D1056" s="59">
        <v>2.9930000305175999</v>
      </c>
      <c r="E1056">
        <v>171417</v>
      </c>
      <c r="F1056" t="s">
        <v>5587</v>
      </c>
      <c r="G1056">
        <v>2012</v>
      </c>
    </row>
    <row r="1057" spans="1:7" x14ac:dyDescent="0.2">
      <c r="A1057" t="s">
        <v>22279</v>
      </c>
      <c r="B1057">
        <v>69704663</v>
      </c>
      <c r="C1057" t="s">
        <v>15019</v>
      </c>
      <c r="D1057" s="59">
        <v>0.89200001955032004</v>
      </c>
      <c r="E1057">
        <v>171577</v>
      </c>
      <c r="F1057" t="s">
        <v>5595</v>
      </c>
      <c r="G1057">
        <v>2012</v>
      </c>
    </row>
    <row r="1058" spans="1:7" x14ac:dyDescent="0.2">
      <c r="A1058" t="s">
        <v>22205</v>
      </c>
      <c r="B1058">
        <v>42597665</v>
      </c>
      <c r="C1058" t="s">
        <v>14657</v>
      </c>
      <c r="D1058" s="59">
        <v>4.6053333282470001</v>
      </c>
      <c r="E1058">
        <v>171578</v>
      </c>
      <c r="F1058" t="s">
        <v>5605</v>
      </c>
      <c r="G1058">
        <v>2012</v>
      </c>
    </row>
    <row r="1059" spans="1:7" x14ac:dyDescent="0.2">
      <c r="A1059" t="s">
        <v>22211</v>
      </c>
      <c r="B1059">
        <v>70465137</v>
      </c>
      <c r="C1059" t="s">
        <v>14657</v>
      </c>
      <c r="D1059" s="59">
        <v>4.6053333282470001</v>
      </c>
      <c r="E1059">
        <v>171578</v>
      </c>
      <c r="F1059" t="s">
        <v>5605</v>
      </c>
      <c r="G1059">
        <v>2012</v>
      </c>
    </row>
    <row r="1060" spans="1:7" x14ac:dyDescent="0.2">
      <c r="A1060" t="s">
        <v>22292</v>
      </c>
      <c r="B1060">
        <v>47439523</v>
      </c>
      <c r="C1060" t="s">
        <v>13955</v>
      </c>
      <c r="D1060" s="59">
        <v>4.6053333282470001</v>
      </c>
      <c r="E1060">
        <v>171578</v>
      </c>
      <c r="F1060" t="s">
        <v>5605</v>
      </c>
      <c r="G1060">
        <v>2012</v>
      </c>
    </row>
    <row r="1061" spans="1:7" x14ac:dyDescent="0.2">
      <c r="A1061" t="s">
        <v>22255</v>
      </c>
      <c r="B1061">
        <v>69421183</v>
      </c>
      <c r="C1061" t="s">
        <v>13972</v>
      </c>
      <c r="D1061" s="59">
        <v>0.54199999570847002</v>
      </c>
      <c r="E1061">
        <v>171613</v>
      </c>
      <c r="F1061" t="s">
        <v>5615</v>
      </c>
      <c r="G1061">
        <v>2012</v>
      </c>
    </row>
    <row r="1062" spans="1:7" x14ac:dyDescent="0.2">
      <c r="A1062" t="s">
        <v>22255</v>
      </c>
      <c r="B1062">
        <v>69421183</v>
      </c>
      <c r="C1062" t="s">
        <v>13972</v>
      </c>
      <c r="D1062" s="59">
        <v>31.709999084473001</v>
      </c>
      <c r="E1062">
        <v>171618</v>
      </c>
      <c r="F1062" t="s">
        <v>5621</v>
      </c>
      <c r="G1062">
        <v>2012</v>
      </c>
    </row>
    <row r="1063" spans="1:7" x14ac:dyDescent="0.2">
      <c r="A1063" t="s">
        <v>22255</v>
      </c>
      <c r="B1063">
        <v>69421183</v>
      </c>
      <c r="C1063" t="s">
        <v>13972</v>
      </c>
      <c r="D1063" s="59">
        <v>0</v>
      </c>
      <c r="E1063">
        <v>171631</v>
      </c>
      <c r="F1063" t="s">
        <v>5628</v>
      </c>
      <c r="G1063">
        <v>2012</v>
      </c>
    </row>
    <row r="1064" spans="1:7" x14ac:dyDescent="0.2">
      <c r="A1064" t="s">
        <v>22105</v>
      </c>
      <c r="B1064">
        <v>15773577</v>
      </c>
      <c r="C1064" t="s">
        <v>14117</v>
      </c>
      <c r="D1064" s="59">
        <v>2.3650000095367001</v>
      </c>
      <c r="E1064">
        <v>171652</v>
      </c>
      <c r="F1064" t="s">
        <v>5646</v>
      </c>
      <c r="G1064">
        <v>2012</v>
      </c>
    </row>
    <row r="1065" spans="1:7" x14ac:dyDescent="0.2">
      <c r="A1065" t="s">
        <v>22372</v>
      </c>
      <c r="B1065">
        <v>35993116</v>
      </c>
      <c r="C1065" t="s">
        <v>15180</v>
      </c>
      <c r="D1065" s="59">
        <v>0</v>
      </c>
      <c r="E1065">
        <v>171824</v>
      </c>
      <c r="F1065" t="s">
        <v>5652</v>
      </c>
      <c r="G1065">
        <v>2012</v>
      </c>
    </row>
    <row r="1066" spans="1:7" x14ac:dyDescent="0.2">
      <c r="A1066" t="s">
        <v>22164</v>
      </c>
      <c r="B1066">
        <v>80641805</v>
      </c>
      <c r="C1066" t="s">
        <v>14191</v>
      </c>
      <c r="D1066" s="59">
        <v>11.079999923706</v>
      </c>
      <c r="E1066">
        <v>171826</v>
      </c>
      <c r="F1066" t="s">
        <v>1807</v>
      </c>
      <c r="G1066">
        <v>2010</v>
      </c>
    </row>
    <row r="1067" spans="1:7" x14ac:dyDescent="0.2">
      <c r="A1067" t="s">
        <v>22470</v>
      </c>
      <c r="B1067">
        <v>71411680</v>
      </c>
      <c r="C1067" t="s">
        <v>14061</v>
      </c>
      <c r="D1067" s="59">
        <v>1.4190000295639</v>
      </c>
      <c r="E1067">
        <v>171828</v>
      </c>
      <c r="F1067" t="s">
        <v>5662</v>
      </c>
      <c r="G1067">
        <v>2012</v>
      </c>
    </row>
    <row r="1068" spans="1:7" x14ac:dyDescent="0.2">
      <c r="A1068" t="s">
        <v>22436</v>
      </c>
      <c r="B1068">
        <v>64353610</v>
      </c>
      <c r="C1068" t="s">
        <v>14061</v>
      </c>
      <c r="D1068" s="59">
        <v>1.4190000295639</v>
      </c>
      <c r="E1068">
        <v>171828</v>
      </c>
      <c r="F1068" t="s">
        <v>5662</v>
      </c>
      <c r="G1068">
        <v>2012</v>
      </c>
    </row>
    <row r="1069" spans="1:7" x14ac:dyDescent="0.2">
      <c r="A1069" t="s">
        <v>22357</v>
      </c>
      <c r="B1069">
        <v>23760862</v>
      </c>
      <c r="C1069" t="s">
        <v>14239</v>
      </c>
      <c r="D1069" s="59">
        <v>9.4593334197996999</v>
      </c>
      <c r="E1069">
        <v>171922</v>
      </c>
      <c r="F1069" t="s">
        <v>5670</v>
      </c>
      <c r="G1069">
        <v>2012</v>
      </c>
    </row>
    <row r="1070" spans="1:7" x14ac:dyDescent="0.2">
      <c r="A1070" t="s">
        <v>22353</v>
      </c>
      <c r="B1070">
        <v>16858071</v>
      </c>
      <c r="C1070" t="s">
        <v>14239</v>
      </c>
      <c r="D1070" s="59">
        <v>9.4593334197996999</v>
      </c>
      <c r="E1070">
        <v>171922</v>
      </c>
      <c r="F1070" t="s">
        <v>5670</v>
      </c>
      <c r="G1070">
        <v>2012</v>
      </c>
    </row>
    <row r="1071" spans="1:7" x14ac:dyDescent="0.2">
      <c r="A1071" t="s">
        <v>22354</v>
      </c>
      <c r="B1071">
        <v>20459821</v>
      </c>
      <c r="C1071" t="s">
        <v>14239</v>
      </c>
      <c r="D1071" s="59">
        <v>9.4593334197996999</v>
      </c>
      <c r="E1071">
        <v>171922</v>
      </c>
      <c r="F1071" t="s">
        <v>5670</v>
      </c>
      <c r="G1071">
        <v>2012</v>
      </c>
    </row>
    <row r="1072" spans="1:7" x14ac:dyDescent="0.2">
      <c r="A1072" t="s">
        <v>22085</v>
      </c>
      <c r="B1072">
        <v>48832903</v>
      </c>
      <c r="C1072" t="s">
        <v>14221</v>
      </c>
      <c r="D1072" s="59">
        <v>3.9709999561310001</v>
      </c>
      <c r="E1072">
        <v>171948</v>
      </c>
      <c r="F1072" t="s">
        <v>5678</v>
      </c>
      <c r="G1072">
        <v>2012</v>
      </c>
    </row>
    <row r="1073" spans="1:7" x14ac:dyDescent="0.2">
      <c r="A1073" t="s">
        <v>22085</v>
      </c>
      <c r="B1073">
        <v>48832903</v>
      </c>
      <c r="C1073" t="s">
        <v>14221</v>
      </c>
      <c r="D1073" s="59">
        <v>10.373000144958</v>
      </c>
      <c r="E1073">
        <v>171950</v>
      </c>
      <c r="F1073" t="s">
        <v>5684</v>
      </c>
      <c r="G1073">
        <v>2012</v>
      </c>
    </row>
    <row r="1074" spans="1:7" x14ac:dyDescent="0.2">
      <c r="A1074" t="s">
        <v>22085</v>
      </c>
      <c r="B1074">
        <v>48832903</v>
      </c>
      <c r="C1074" t="s">
        <v>14221</v>
      </c>
      <c r="D1074" s="59">
        <v>18.989999771118001</v>
      </c>
      <c r="E1074">
        <v>171953</v>
      </c>
      <c r="F1074" t="s">
        <v>5691</v>
      </c>
      <c r="G1074">
        <v>2012</v>
      </c>
    </row>
    <row r="1075" spans="1:7" x14ac:dyDescent="0.2">
      <c r="A1075" t="s">
        <v>22164</v>
      </c>
      <c r="B1075">
        <v>80641805</v>
      </c>
      <c r="C1075" t="s">
        <v>14191</v>
      </c>
      <c r="D1075" s="59">
        <v>0.48399999737740002</v>
      </c>
      <c r="E1075">
        <v>171977</v>
      </c>
      <c r="F1075" t="s">
        <v>5700</v>
      </c>
      <c r="G1075">
        <v>2012</v>
      </c>
    </row>
    <row r="1076" spans="1:7" x14ac:dyDescent="0.2">
      <c r="A1076" t="s">
        <v>22378</v>
      </c>
      <c r="B1076">
        <v>15196862</v>
      </c>
      <c r="C1076" t="s">
        <v>15180</v>
      </c>
      <c r="D1076" s="59">
        <v>0</v>
      </c>
      <c r="E1076">
        <v>172021</v>
      </c>
      <c r="F1076" t="s">
        <v>5710</v>
      </c>
      <c r="G1076">
        <v>2012</v>
      </c>
    </row>
    <row r="1077" spans="1:7" x14ac:dyDescent="0.2">
      <c r="A1077" t="s">
        <v>22378</v>
      </c>
      <c r="B1077">
        <v>15196862</v>
      </c>
      <c r="C1077" t="s">
        <v>15180</v>
      </c>
      <c r="D1077" s="59">
        <v>2.8380000591278001</v>
      </c>
      <c r="E1077">
        <v>172025</v>
      </c>
      <c r="F1077" t="s">
        <v>5719</v>
      </c>
      <c r="G1077">
        <v>2012</v>
      </c>
    </row>
    <row r="1078" spans="1:7" x14ac:dyDescent="0.2">
      <c r="A1078" t="s">
        <v>22378</v>
      </c>
      <c r="B1078">
        <v>15196862</v>
      </c>
      <c r="C1078" t="s">
        <v>15180</v>
      </c>
      <c r="D1078" s="59">
        <v>0</v>
      </c>
      <c r="E1078">
        <v>172026</v>
      </c>
      <c r="F1078" t="s">
        <v>5725</v>
      </c>
      <c r="G1078">
        <v>2012</v>
      </c>
    </row>
    <row r="1079" spans="1:7" x14ac:dyDescent="0.2">
      <c r="A1079" t="s">
        <v>22338</v>
      </c>
      <c r="B1079">
        <v>16679087</v>
      </c>
      <c r="C1079" t="s">
        <v>13983</v>
      </c>
      <c r="D1079" s="59">
        <v>0</v>
      </c>
      <c r="E1079">
        <v>172057</v>
      </c>
      <c r="F1079" t="s">
        <v>5735</v>
      </c>
      <c r="G1079">
        <v>2012</v>
      </c>
    </row>
    <row r="1080" spans="1:7" x14ac:dyDescent="0.2">
      <c r="A1080" t="s">
        <v>22175</v>
      </c>
      <c r="B1080">
        <v>32730668</v>
      </c>
      <c r="C1080" t="s">
        <v>14621</v>
      </c>
      <c r="D1080" s="59">
        <v>22.159500122071002</v>
      </c>
      <c r="E1080">
        <v>172193</v>
      </c>
      <c r="F1080" t="s">
        <v>4003</v>
      </c>
      <c r="G1080">
        <v>2011</v>
      </c>
    </row>
    <row r="1081" spans="1:7" x14ac:dyDescent="0.2">
      <c r="A1081" t="s">
        <v>22437</v>
      </c>
      <c r="B1081">
        <v>29260015</v>
      </c>
      <c r="C1081" t="s">
        <v>14621</v>
      </c>
      <c r="D1081" s="59">
        <v>22.159500122071002</v>
      </c>
      <c r="E1081">
        <v>172193</v>
      </c>
      <c r="F1081" t="s">
        <v>4003</v>
      </c>
      <c r="G1081">
        <v>2011</v>
      </c>
    </row>
    <row r="1082" spans="1:7" x14ac:dyDescent="0.2">
      <c r="A1082" t="s">
        <v>22121</v>
      </c>
      <c r="B1082">
        <v>55215789</v>
      </c>
      <c r="C1082" t="s">
        <v>14117</v>
      </c>
      <c r="D1082" s="59">
        <v>2.5060000419617001</v>
      </c>
      <c r="E1082">
        <v>172203</v>
      </c>
      <c r="F1082" t="s">
        <v>5745</v>
      </c>
      <c r="G1082">
        <v>2012</v>
      </c>
    </row>
    <row r="1083" spans="1:7" x14ac:dyDescent="0.2">
      <c r="A1083" t="s">
        <v>22282</v>
      </c>
      <c r="B1083">
        <v>73560674</v>
      </c>
      <c r="C1083" t="s">
        <v>15019</v>
      </c>
      <c r="D1083" s="59">
        <v>0.45500001311302002</v>
      </c>
      <c r="E1083">
        <v>172243</v>
      </c>
      <c r="F1083" t="s">
        <v>5751</v>
      </c>
      <c r="G1083">
        <v>2012</v>
      </c>
    </row>
    <row r="1084" spans="1:7" x14ac:dyDescent="0.2">
      <c r="A1084" t="s">
        <v>22120</v>
      </c>
      <c r="B1084">
        <v>71837112</v>
      </c>
      <c r="C1084" t="s">
        <v>14117</v>
      </c>
      <c r="D1084" s="59">
        <v>2.0050001144409002</v>
      </c>
      <c r="E1084">
        <v>172280</v>
      </c>
      <c r="F1084" t="s">
        <v>5760</v>
      </c>
      <c r="G1084">
        <v>2012</v>
      </c>
    </row>
    <row r="1085" spans="1:7" x14ac:dyDescent="0.2">
      <c r="A1085" t="s">
        <v>22279</v>
      </c>
      <c r="B1085">
        <v>69704663</v>
      </c>
      <c r="C1085" t="s">
        <v>15019</v>
      </c>
      <c r="D1085" s="59">
        <v>0.68300002813339</v>
      </c>
      <c r="E1085">
        <v>172295</v>
      </c>
      <c r="F1085" t="s">
        <v>5767</v>
      </c>
      <c r="G1085">
        <v>2012</v>
      </c>
    </row>
    <row r="1086" spans="1:7" x14ac:dyDescent="0.2">
      <c r="A1086" t="s">
        <v>22279</v>
      </c>
      <c r="B1086">
        <v>69704663</v>
      </c>
      <c r="C1086" t="s">
        <v>15019</v>
      </c>
      <c r="D1086" s="59">
        <v>1.9570000171660999</v>
      </c>
      <c r="E1086">
        <v>172299</v>
      </c>
      <c r="F1086" t="s">
        <v>5773</v>
      </c>
      <c r="G1086">
        <v>2012</v>
      </c>
    </row>
    <row r="1087" spans="1:7" x14ac:dyDescent="0.2">
      <c r="A1087" t="s">
        <v>22279</v>
      </c>
      <c r="B1087">
        <v>69704663</v>
      </c>
      <c r="C1087" t="s">
        <v>15019</v>
      </c>
      <c r="D1087" s="59">
        <v>4.1865000724792001</v>
      </c>
      <c r="E1087">
        <v>172309</v>
      </c>
      <c r="F1087" t="s">
        <v>4011</v>
      </c>
      <c r="G1087">
        <v>2011</v>
      </c>
    </row>
    <row r="1088" spans="1:7" x14ac:dyDescent="0.2">
      <c r="A1088" t="s">
        <v>22286</v>
      </c>
      <c r="B1088">
        <v>71136886</v>
      </c>
      <c r="C1088" t="s">
        <v>15019</v>
      </c>
      <c r="D1088" s="59">
        <v>4.1865000724792001</v>
      </c>
      <c r="E1088">
        <v>172309</v>
      </c>
      <c r="F1088" t="s">
        <v>4011</v>
      </c>
      <c r="G1088">
        <v>2011</v>
      </c>
    </row>
    <row r="1089" spans="1:7" x14ac:dyDescent="0.2">
      <c r="A1089" t="s">
        <v>22371</v>
      </c>
      <c r="B1089">
        <v>96740715</v>
      </c>
      <c r="C1089" t="s">
        <v>15180</v>
      </c>
      <c r="D1089" s="59">
        <v>9.4589996337890003</v>
      </c>
      <c r="E1089">
        <v>172310</v>
      </c>
      <c r="F1089" t="s">
        <v>5783</v>
      </c>
      <c r="G1089">
        <v>2012</v>
      </c>
    </row>
    <row r="1090" spans="1:7" x14ac:dyDescent="0.2">
      <c r="A1090" t="s">
        <v>22379</v>
      </c>
      <c r="B1090">
        <v>35510929</v>
      </c>
      <c r="C1090" t="s">
        <v>15180</v>
      </c>
      <c r="D1090" s="59">
        <v>9.4589996337890003</v>
      </c>
      <c r="E1090">
        <v>172310</v>
      </c>
      <c r="F1090" t="s">
        <v>5783</v>
      </c>
      <c r="G1090">
        <v>2012</v>
      </c>
    </row>
    <row r="1091" spans="1:7" x14ac:dyDescent="0.2">
      <c r="A1091" t="s">
        <v>22279</v>
      </c>
      <c r="B1091">
        <v>69704663</v>
      </c>
      <c r="C1091" t="s">
        <v>15019</v>
      </c>
      <c r="D1091" s="59">
        <v>4.8920001983642996</v>
      </c>
      <c r="E1091">
        <v>172316</v>
      </c>
      <c r="F1091" t="s">
        <v>5792</v>
      </c>
      <c r="G1091">
        <v>2012</v>
      </c>
    </row>
    <row r="1092" spans="1:7" x14ac:dyDescent="0.2">
      <c r="A1092" t="s">
        <v>22279</v>
      </c>
      <c r="B1092">
        <v>69704663</v>
      </c>
      <c r="C1092" t="s">
        <v>15019</v>
      </c>
      <c r="D1092" s="59">
        <v>3.9509999752045002</v>
      </c>
      <c r="E1092">
        <v>172333</v>
      </c>
      <c r="F1092" t="s">
        <v>5801</v>
      </c>
      <c r="G1092">
        <v>2012</v>
      </c>
    </row>
    <row r="1093" spans="1:7" x14ac:dyDescent="0.2">
      <c r="A1093" t="s">
        <v>22279</v>
      </c>
      <c r="B1093">
        <v>69704663</v>
      </c>
      <c r="C1093" t="s">
        <v>15019</v>
      </c>
      <c r="D1093" s="59">
        <v>2.0759999752045002</v>
      </c>
      <c r="E1093">
        <v>172338</v>
      </c>
      <c r="F1093" t="s">
        <v>5812</v>
      </c>
      <c r="G1093">
        <v>2012</v>
      </c>
    </row>
    <row r="1094" spans="1:7" x14ac:dyDescent="0.2">
      <c r="A1094" t="s">
        <v>22368</v>
      </c>
      <c r="B1094">
        <v>46468632</v>
      </c>
      <c r="C1094" t="s">
        <v>15752</v>
      </c>
      <c r="D1094" s="59">
        <v>0.94599997997285001</v>
      </c>
      <c r="E1094">
        <v>172346</v>
      </c>
      <c r="F1094" t="s">
        <v>5823</v>
      </c>
      <c r="G1094">
        <v>2012</v>
      </c>
    </row>
    <row r="1095" spans="1:7" x14ac:dyDescent="0.2">
      <c r="A1095" t="s">
        <v>22438</v>
      </c>
      <c r="B1095">
        <v>95528070</v>
      </c>
      <c r="C1095" t="s">
        <v>15752</v>
      </c>
      <c r="D1095" s="59">
        <v>0.94599997997285001</v>
      </c>
      <c r="E1095">
        <v>172346</v>
      </c>
      <c r="F1095" t="s">
        <v>5823</v>
      </c>
      <c r="G1095">
        <v>2012</v>
      </c>
    </row>
    <row r="1096" spans="1:7" x14ac:dyDescent="0.2">
      <c r="A1096" t="s">
        <v>22368</v>
      </c>
      <c r="B1096">
        <v>46468632</v>
      </c>
      <c r="C1096" t="s">
        <v>15752</v>
      </c>
      <c r="D1096" s="59">
        <v>0.94599997997285001</v>
      </c>
      <c r="E1096">
        <v>172352</v>
      </c>
      <c r="F1096" t="s">
        <v>5833</v>
      </c>
      <c r="G1096">
        <v>2012</v>
      </c>
    </row>
    <row r="1097" spans="1:7" x14ac:dyDescent="0.2">
      <c r="A1097" t="s">
        <v>22438</v>
      </c>
      <c r="B1097">
        <v>95528070</v>
      </c>
      <c r="C1097" t="s">
        <v>15752</v>
      </c>
      <c r="D1097" s="59">
        <v>0.94599997997285001</v>
      </c>
      <c r="E1097">
        <v>172352</v>
      </c>
      <c r="F1097" t="s">
        <v>5833</v>
      </c>
      <c r="G1097">
        <v>2012</v>
      </c>
    </row>
    <row r="1098" spans="1:7" x14ac:dyDescent="0.2">
      <c r="A1098" t="s">
        <v>22385</v>
      </c>
      <c r="B1098">
        <v>24625498</v>
      </c>
      <c r="C1098" t="s">
        <v>14033</v>
      </c>
      <c r="D1098" s="59">
        <v>9.4593334197996999</v>
      </c>
      <c r="E1098">
        <v>172355</v>
      </c>
      <c r="F1098" t="s">
        <v>5842</v>
      </c>
      <c r="G1098">
        <v>2012</v>
      </c>
    </row>
    <row r="1099" spans="1:7" x14ac:dyDescent="0.2">
      <c r="A1099" t="s">
        <v>22384</v>
      </c>
      <c r="B1099">
        <v>75498935</v>
      </c>
      <c r="C1099" t="s">
        <v>14033</v>
      </c>
      <c r="D1099" s="59">
        <v>9.4593334197996999</v>
      </c>
      <c r="E1099">
        <v>172355</v>
      </c>
      <c r="F1099" t="s">
        <v>5842</v>
      </c>
      <c r="G1099">
        <v>2012</v>
      </c>
    </row>
    <row r="1100" spans="1:7" x14ac:dyDescent="0.2">
      <c r="A1100" t="s">
        <v>22389</v>
      </c>
      <c r="B1100">
        <v>68270711</v>
      </c>
      <c r="C1100" t="s">
        <v>14033</v>
      </c>
      <c r="D1100" s="59">
        <v>9.4593334197996999</v>
      </c>
      <c r="E1100">
        <v>172355</v>
      </c>
      <c r="F1100" t="s">
        <v>5842</v>
      </c>
      <c r="G1100">
        <v>2012</v>
      </c>
    </row>
    <row r="1101" spans="1:7" x14ac:dyDescent="0.2">
      <c r="A1101" t="s">
        <v>22289</v>
      </c>
      <c r="B1101">
        <v>19318174</v>
      </c>
      <c r="C1101" t="s">
        <v>15019</v>
      </c>
      <c r="D1101" s="59">
        <v>8.1230001449584996</v>
      </c>
      <c r="E1101">
        <v>172378</v>
      </c>
      <c r="F1101" t="s">
        <v>5850</v>
      </c>
      <c r="G1101">
        <v>2012</v>
      </c>
    </row>
    <row r="1102" spans="1:7" x14ac:dyDescent="0.2">
      <c r="A1102" t="s">
        <v>22344</v>
      </c>
      <c r="B1102">
        <v>63254382</v>
      </c>
      <c r="C1102" t="s">
        <v>14161</v>
      </c>
      <c r="D1102" s="59">
        <v>1.0025000572205001</v>
      </c>
      <c r="E1102">
        <v>172449</v>
      </c>
      <c r="F1102" t="s">
        <v>5860</v>
      </c>
      <c r="G1102">
        <v>2012</v>
      </c>
    </row>
    <row r="1103" spans="1:7" x14ac:dyDescent="0.2">
      <c r="A1103" t="s">
        <v>22350</v>
      </c>
      <c r="B1103">
        <v>44786693</v>
      </c>
      <c r="C1103" t="s">
        <v>14161</v>
      </c>
      <c r="D1103" s="59">
        <v>1.0025000572205001</v>
      </c>
      <c r="E1103">
        <v>172449</v>
      </c>
      <c r="F1103" t="s">
        <v>5860</v>
      </c>
      <c r="G1103">
        <v>2012</v>
      </c>
    </row>
    <row r="1104" spans="1:7" x14ac:dyDescent="0.2">
      <c r="A1104" t="s">
        <v>22348</v>
      </c>
      <c r="B1104">
        <v>65316663</v>
      </c>
      <c r="C1104" t="s">
        <v>14161</v>
      </c>
      <c r="D1104" s="59">
        <v>1.7539999485016</v>
      </c>
      <c r="E1104">
        <v>172453</v>
      </c>
      <c r="F1104" t="s">
        <v>5867</v>
      </c>
      <c r="G1104">
        <v>2012</v>
      </c>
    </row>
    <row r="1105" spans="1:7" x14ac:dyDescent="0.2">
      <c r="A1105" t="s">
        <v>22360</v>
      </c>
      <c r="B1105">
        <v>85826115</v>
      </c>
      <c r="C1105" t="s">
        <v>14239</v>
      </c>
      <c r="D1105" s="59">
        <v>1.1019999980927</v>
      </c>
      <c r="E1105">
        <v>172454</v>
      </c>
      <c r="F1105" t="s">
        <v>4023</v>
      </c>
      <c r="G1105">
        <v>2011</v>
      </c>
    </row>
    <row r="1106" spans="1:7" x14ac:dyDescent="0.2">
      <c r="A1106" t="s">
        <v>22370</v>
      </c>
      <c r="B1106">
        <v>72112383</v>
      </c>
      <c r="C1106" t="s">
        <v>15180</v>
      </c>
      <c r="D1106" s="59">
        <v>28.378000259398998</v>
      </c>
      <c r="E1106">
        <v>172460</v>
      </c>
      <c r="F1106" t="s">
        <v>5873</v>
      </c>
      <c r="G1106">
        <v>2012</v>
      </c>
    </row>
    <row r="1107" spans="1:7" x14ac:dyDescent="0.2">
      <c r="A1107" t="s">
        <v>22085</v>
      </c>
      <c r="B1107">
        <v>48832903</v>
      </c>
      <c r="C1107" t="s">
        <v>14221</v>
      </c>
      <c r="D1107" s="59">
        <v>2.7569999694824001</v>
      </c>
      <c r="E1107">
        <v>172479</v>
      </c>
      <c r="F1107" t="s">
        <v>5882</v>
      </c>
      <c r="G1107">
        <v>2012</v>
      </c>
    </row>
    <row r="1108" spans="1:7" x14ac:dyDescent="0.2">
      <c r="A1108" t="s">
        <v>22282</v>
      </c>
      <c r="B1108">
        <v>73560674</v>
      </c>
      <c r="C1108" t="s">
        <v>15019</v>
      </c>
      <c r="D1108" s="59">
        <v>0.28799998760223</v>
      </c>
      <c r="E1108">
        <v>172488</v>
      </c>
      <c r="F1108" t="s">
        <v>5888</v>
      </c>
      <c r="G1108">
        <v>2012</v>
      </c>
    </row>
    <row r="1109" spans="1:7" x14ac:dyDescent="0.2">
      <c r="A1109" t="s">
        <v>22274</v>
      </c>
      <c r="B1109">
        <v>15554822</v>
      </c>
      <c r="C1109" t="s">
        <v>13972</v>
      </c>
      <c r="D1109" s="59">
        <v>1.3589999675751001</v>
      </c>
      <c r="E1109">
        <v>172525</v>
      </c>
      <c r="F1109" t="s">
        <v>5899</v>
      </c>
      <c r="G1109">
        <v>2012</v>
      </c>
    </row>
    <row r="1110" spans="1:7" x14ac:dyDescent="0.2">
      <c r="A1110" t="s">
        <v>22161</v>
      </c>
      <c r="B1110">
        <v>84561072</v>
      </c>
      <c r="C1110" t="s">
        <v>14191</v>
      </c>
      <c r="D1110" s="59">
        <v>2.7569999694824001</v>
      </c>
      <c r="E1110">
        <v>172527</v>
      </c>
      <c r="F1110" t="s">
        <v>5905</v>
      </c>
      <c r="G1110">
        <v>2012</v>
      </c>
    </row>
    <row r="1111" spans="1:7" x14ac:dyDescent="0.2">
      <c r="A1111" t="s">
        <v>22237</v>
      </c>
      <c r="B1111">
        <v>72361965</v>
      </c>
      <c r="C1111" t="s">
        <v>13972</v>
      </c>
      <c r="D1111" s="59">
        <v>0.76499998569489003</v>
      </c>
      <c r="E1111">
        <v>172530</v>
      </c>
      <c r="F1111" t="s">
        <v>5911</v>
      </c>
      <c r="G1111">
        <v>2012</v>
      </c>
    </row>
    <row r="1112" spans="1:7" x14ac:dyDescent="0.2">
      <c r="A1112" t="s">
        <v>22243</v>
      </c>
      <c r="B1112">
        <v>36890359</v>
      </c>
      <c r="C1112" t="s">
        <v>13972</v>
      </c>
      <c r="D1112" s="59">
        <v>0.59500002861023005</v>
      </c>
      <c r="E1112">
        <v>172535</v>
      </c>
      <c r="F1112" t="s">
        <v>5917</v>
      </c>
      <c r="G1112">
        <v>2012</v>
      </c>
    </row>
    <row r="1113" spans="1:7" x14ac:dyDescent="0.2">
      <c r="A1113" t="s">
        <v>22270</v>
      </c>
      <c r="B1113">
        <v>41067627</v>
      </c>
      <c r="C1113" t="s">
        <v>13972</v>
      </c>
      <c r="D1113" s="59">
        <v>0.68000000715256004</v>
      </c>
      <c r="E1113">
        <v>172536</v>
      </c>
      <c r="F1113" t="s">
        <v>5923</v>
      </c>
      <c r="G1113">
        <v>2012</v>
      </c>
    </row>
    <row r="1114" spans="1:7" x14ac:dyDescent="0.2">
      <c r="A1114" t="s">
        <v>22238</v>
      </c>
      <c r="B1114">
        <v>44111415</v>
      </c>
      <c r="C1114" t="s">
        <v>13972</v>
      </c>
      <c r="D1114" s="59">
        <v>0.25499999523162997</v>
      </c>
      <c r="E1114">
        <v>172537</v>
      </c>
      <c r="F1114" t="s">
        <v>5928</v>
      </c>
      <c r="G1114">
        <v>2012</v>
      </c>
    </row>
    <row r="1115" spans="1:7" x14ac:dyDescent="0.2">
      <c r="A1115" t="s">
        <v>22250</v>
      </c>
      <c r="B1115">
        <v>37135912</v>
      </c>
      <c r="C1115" t="s">
        <v>13972</v>
      </c>
      <c r="D1115" s="59">
        <v>0.59500002861023005</v>
      </c>
      <c r="E1115">
        <v>172538</v>
      </c>
      <c r="F1115" t="s">
        <v>5934</v>
      </c>
      <c r="G1115">
        <v>2012</v>
      </c>
    </row>
    <row r="1116" spans="1:7" x14ac:dyDescent="0.2">
      <c r="A1116" t="s">
        <v>22275</v>
      </c>
      <c r="B1116">
        <v>51918339</v>
      </c>
      <c r="C1116" t="s">
        <v>13972</v>
      </c>
      <c r="D1116" s="59">
        <v>0.25499999523162997</v>
      </c>
      <c r="E1116">
        <v>172539</v>
      </c>
      <c r="F1116" t="s">
        <v>5940</v>
      </c>
      <c r="G1116">
        <v>2012</v>
      </c>
    </row>
    <row r="1117" spans="1:7" x14ac:dyDescent="0.2">
      <c r="A1117" t="s">
        <v>22262</v>
      </c>
      <c r="B1117">
        <v>48943850</v>
      </c>
      <c r="C1117" t="s">
        <v>13972</v>
      </c>
      <c r="D1117" s="59">
        <v>0.68000000715256004</v>
      </c>
      <c r="E1117">
        <v>172540</v>
      </c>
      <c r="F1117" t="s">
        <v>5947</v>
      </c>
      <c r="G1117">
        <v>2012</v>
      </c>
    </row>
    <row r="1118" spans="1:7" x14ac:dyDescent="0.2">
      <c r="A1118" t="s">
        <v>22269</v>
      </c>
      <c r="B1118">
        <v>89646785</v>
      </c>
      <c r="C1118" t="s">
        <v>13972</v>
      </c>
      <c r="D1118" s="59">
        <v>0.68000000715256004</v>
      </c>
      <c r="E1118">
        <v>172541</v>
      </c>
      <c r="F1118" t="s">
        <v>5954</v>
      </c>
      <c r="G1118">
        <v>2012</v>
      </c>
    </row>
    <row r="1119" spans="1:7" x14ac:dyDescent="0.2">
      <c r="A1119" t="s">
        <v>22261</v>
      </c>
      <c r="B1119">
        <v>73384537</v>
      </c>
      <c r="C1119" t="s">
        <v>13972</v>
      </c>
      <c r="D1119" s="59">
        <v>1.6139999628067001</v>
      </c>
      <c r="E1119">
        <v>172542</v>
      </c>
      <c r="F1119" t="s">
        <v>5960</v>
      </c>
      <c r="G1119">
        <v>2012</v>
      </c>
    </row>
    <row r="1120" spans="1:7" x14ac:dyDescent="0.2">
      <c r="A1120" t="s">
        <v>22255</v>
      </c>
      <c r="B1120">
        <v>69421183</v>
      </c>
      <c r="C1120" t="s">
        <v>13972</v>
      </c>
      <c r="D1120" s="59">
        <v>1.4440000057219999</v>
      </c>
      <c r="E1120">
        <v>172543</v>
      </c>
      <c r="F1120" t="s">
        <v>5966</v>
      </c>
      <c r="G1120">
        <v>2012</v>
      </c>
    </row>
    <row r="1121" spans="1:7" x14ac:dyDescent="0.2">
      <c r="A1121" t="s">
        <v>22276</v>
      </c>
      <c r="B1121">
        <v>34231653</v>
      </c>
      <c r="C1121" t="s">
        <v>13972</v>
      </c>
      <c r="D1121" s="59">
        <v>0.76499998569489003</v>
      </c>
      <c r="E1121">
        <v>172544</v>
      </c>
      <c r="F1121" t="s">
        <v>5972</v>
      </c>
      <c r="G1121">
        <v>2012</v>
      </c>
    </row>
    <row r="1122" spans="1:7" x14ac:dyDescent="0.2">
      <c r="A1122" t="s">
        <v>22171</v>
      </c>
      <c r="B1122">
        <v>82505853</v>
      </c>
      <c r="C1122" t="s">
        <v>14621</v>
      </c>
      <c r="D1122" s="59">
        <v>2.7569999694824001</v>
      </c>
      <c r="E1122">
        <v>172558</v>
      </c>
      <c r="F1122" t="s">
        <v>5978</v>
      </c>
      <c r="G1122">
        <v>2012</v>
      </c>
    </row>
    <row r="1123" spans="1:7" x14ac:dyDescent="0.2">
      <c r="A1123" t="s">
        <v>22125</v>
      </c>
      <c r="B1123">
        <v>40492690</v>
      </c>
      <c r="C1123" t="s">
        <v>14117</v>
      </c>
      <c r="D1123" s="59">
        <v>2.7569999694824001</v>
      </c>
      <c r="E1123">
        <v>172569</v>
      </c>
      <c r="F1123" t="s">
        <v>5984</v>
      </c>
      <c r="G1123">
        <v>2012</v>
      </c>
    </row>
    <row r="1124" spans="1:7" x14ac:dyDescent="0.2">
      <c r="A1124" t="s">
        <v>22165</v>
      </c>
      <c r="B1124">
        <v>38353473</v>
      </c>
      <c r="C1124" t="s">
        <v>14191</v>
      </c>
      <c r="D1124" s="59">
        <v>0</v>
      </c>
      <c r="E1124">
        <v>172572</v>
      </c>
      <c r="F1124" t="s">
        <v>5990</v>
      </c>
      <c r="G1124">
        <v>2012</v>
      </c>
    </row>
    <row r="1125" spans="1:7" x14ac:dyDescent="0.2">
      <c r="A1125" t="s">
        <v>22358</v>
      </c>
      <c r="B1125">
        <v>80846489</v>
      </c>
      <c r="C1125" t="s">
        <v>14239</v>
      </c>
      <c r="D1125" s="59">
        <v>0</v>
      </c>
      <c r="E1125">
        <v>172576</v>
      </c>
      <c r="F1125" t="s">
        <v>4033</v>
      </c>
      <c r="G1125">
        <v>2011</v>
      </c>
    </row>
    <row r="1126" spans="1:7" x14ac:dyDescent="0.2">
      <c r="A1126" t="s">
        <v>22165</v>
      </c>
      <c r="B1126">
        <v>38353473</v>
      </c>
      <c r="C1126" t="s">
        <v>14191</v>
      </c>
      <c r="D1126" s="59">
        <v>2.0050001144409002</v>
      </c>
      <c r="E1126">
        <v>172580</v>
      </c>
      <c r="F1126" t="s">
        <v>5997</v>
      </c>
      <c r="G1126">
        <v>2012</v>
      </c>
    </row>
    <row r="1127" spans="1:7" x14ac:dyDescent="0.2">
      <c r="A1127" t="s">
        <v>22176</v>
      </c>
      <c r="B1127">
        <v>89942798</v>
      </c>
      <c r="C1127" t="s">
        <v>14621</v>
      </c>
      <c r="D1127" s="59">
        <v>3.0079998970032</v>
      </c>
      <c r="E1127">
        <v>172622</v>
      </c>
      <c r="F1127" t="s">
        <v>6003</v>
      </c>
      <c r="G1127">
        <v>2012</v>
      </c>
    </row>
    <row r="1128" spans="1:7" x14ac:dyDescent="0.2">
      <c r="A1128" t="s">
        <v>22175</v>
      </c>
      <c r="B1128">
        <v>32730668</v>
      </c>
      <c r="C1128" t="s">
        <v>14621</v>
      </c>
      <c r="D1128" s="59">
        <v>0.97549998760224998</v>
      </c>
      <c r="E1128">
        <v>172636</v>
      </c>
      <c r="F1128" t="s">
        <v>6008</v>
      </c>
      <c r="G1128">
        <v>2012</v>
      </c>
    </row>
    <row r="1129" spans="1:7" x14ac:dyDescent="0.2">
      <c r="A1129" t="s">
        <v>22437</v>
      </c>
      <c r="B1129">
        <v>29260015</v>
      </c>
      <c r="C1129" t="s">
        <v>14621</v>
      </c>
      <c r="D1129" s="59">
        <v>0.97549998760224998</v>
      </c>
      <c r="E1129">
        <v>172636</v>
      </c>
      <c r="F1129" t="s">
        <v>6008</v>
      </c>
      <c r="G1129">
        <v>2012</v>
      </c>
    </row>
    <row r="1130" spans="1:7" x14ac:dyDescent="0.2">
      <c r="A1130" t="s">
        <v>22248</v>
      </c>
      <c r="B1130">
        <v>43869599</v>
      </c>
      <c r="C1130" t="s">
        <v>13972</v>
      </c>
      <c r="D1130" s="59">
        <v>0.42500001192093001</v>
      </c>
      <c r="E1130">
        <v>172684</v>
      </c>
      <c r="F1130" t="s">
        <v>6013</v>
      </c>
      <c r="G1130">
        <v>2012</v>
      </c>
    </row>
    <row r="1131" spans="1:7" x14ac:dyDescent="0.2">
      <c r="A1131" t="s">
        <v>22306</v>
      </c>
      <c r="B1131">
        <v>88474650</v>
      </c>
      <c r="C1131" t="s">
        <v>13955</v>
      </c>
      <c r="D1131" s="59">
        <v>7.0945000648500001</v>
      </c>
      <c r="E1131">
        <v>172707</v>
      </c>
      <c r="F1131" t="s">
        <v>6020</v>
      </c>
      <c r="G1131">
        <v>2012</v>
      </c>
    </row>
    <row r="1132" spans="1:7" x14ac:dyDescent="0.2">
      <c r="A1132" t="s">
        <v>22439</v>
      </c>
      <c r="B1132">
        <v>24419625</v>
      </c>
      <c r="C1132" t="s">
        <v>13955</v>
      </c>
      <c r="D1132" s="59">
        <v>7.0945000648500001</v>
      </c>
      <c r="E1132">
        <v>172707</v>
      </c>
      <c r="F1132" t="s">
        <v>6020</v>
      </c>
      <c r="G1132">
        <v>2012</v>
      </c>
    </row>
    <row r="1133" spans="1:7" x14ac:dyDescent="0.2">
      <c r="A1133" t="s">
        <v>22385</v>
      </c>
      <c r="B1133">
        <v>24625498</v>
      </c>
      <c r="C1133" t="s">
        <v>14033</v>
      </c>
      <c r="D1133" s="59">
        <v>14.189000129699</v>
      </c>
      <c r="E1133">
        <v>172715</v>
      </c>
      <c r="F1133" t="s">
        <v>6028</v>
      </c>
      <c r="G1133">
        <v>2012</v>
      </c>
    </row>
    <row r="1134" spans="1:7" x14ac:dyDescent="0.2">
      <c r="A1134" t="s">
        <v>22384</v>
      </c>
      <c r="B1134">
        <v>75498935</v>
      </c>
      <c r="C1134" t="s">
        <v>14033</v>
      </c>
      <c r="D1134" s="59">
        <v>14.189000129699</v>
      </c>
      <c r="E1134">
        <v>172715</v>
      </c>
      <c r="F1134" t="s">
        <v>6028</v>
      </c>
      <c r="G1134">
        <v>2012</v>
      </c>
    </row>
    <row r="1135" spans="1:7" x14ac:dyDescent="0.2">
      <c r="A1135" t="s">
        <v>22385</v>
      </c>
      <c r="B1135">
        <v>24625498</v>
      </c>
      <c r="C1135" t="s">
        <v>14033</v>
      </c>
      <c r="D1135" s="59">
        <v>14.189000129699</v>
      </c>
      <c r="E1135">
        <v>172777</v>
      </c>
      <c r="F1135" t="s">
        <v>6046</v>
      </c>
      <c r="G1135">
        <v>2012</v>
      </c>
    </row>
    <row r="1136" spans="1:7" x14ac:dyDescent="0.2">
      <c r="A1136" t="s">
        <v>22387</v>
      </c>
      <c r="B1136">
        <v>68623570</v>
      </c>
      <c r="C1136" t="s">
        <v>14033</v>
      </c>
      <c r="D1136" s="59">
        <v>14.189000129699</v>
      </c>
      <c r="E1136">
        <v>172777</v>
      </c>
      <c r="F1136" t="s">
        <v>6046</v>
      </c>
      <c r="G1136">
        <v>2012</v>
      </c>
    </row>
    <row r="1137" spans="1:7" x14ac:dyDescent="0.2">
      <c r="A1137" t="s">
        <v>22272</v>
      </c>
      <c r="B1137">
        <v>37638493</v>
      </c>
      <c r="C1137" t="s">
        <v>13972</v>
      </c>
      <c r="D1137" s="59">
        <v>1.9730000495911</v>
      </c>
      <c r="E1137">
        <v>172779</v>
      </c>
      <c r="F1137" t="s">
        <v>6054</v>
      </c>
      <c r="G1137">
        <v>2012</v>
      </c>
    </row>
    <row r="1138" spans="1:7" x14ac:dyDescent="0.2">
      <c r="A1138" t="s">
        <v>22376</v>
      </c>
      <c r="B1138">
        <v>26116753</v>
      </c>
      <c r="C1138" t="s">
        <v>15180</v>
      </c>
      <c r="D1138" s="59">
        <v>0.65799999237061002</v>
      </c>
      <c r="E1138">
        <v>172783</v>
      </c>
      <c r="F1138" t="s">
        <v>6064</v>
      </c>
      <c r="G1138">
        <v>2012</v>
      </c>
    </row>
    <row r="1139" spans="1:7" x14ac:dyDescent="0.2">
      <c r="A1139" t="s">
        <v>22385</v>
      </c>
      <c r="B1139">
        <v>24625498</v>
      </c>
      <c r="C1139" t="s">
        <v>14033</v>
      </c>
      <c r="D1139" s="59">
        <v>14.189000129699</v>
      </c>
      <c r="E1139">
        <v>172792</v>
      </c>
      <c r="F1139" t="s">
        <v>6070</v>
      </c>
      <c r="G1139">
        <v>2012</v>
      </c>
    </row>
    <row r="1140" spans="1:7" x14ac:dyDescent="0.2">
      <c r="A1140" t="s">
        <v>22387</v>
      </c>
      <c r="B1140">
        <v>68623570</v>
      </c>
      <c r="C1140" t="s">
        <v>14033</v>
      </c>
      <c r="D1140" s="59">
        <v>14.189000129699</v>
      </c>
      <c r="E1140">
        <v>172792</v>
      </c>
      <c r="F1140" t="s">
        <v>6070</v>
      </c>
      <c r="G1140">
        <v>2012</v>
      </c>
    </row>
    <row r="1141" spans="1:7" x14ac:dyDescent="0.2">
      <c r="A1141" t="s">
        <v>22152</v>
      </c>
      <c r="B1141">
        <v>16697655</v>
      </c>
      <c r="C1141" t="s">
        <v>14041</v>
      </c>
      <c r="D1141" s="59">
        <v>1.9400000572205001</v>
      </c>
      <c r="E1141">
        <v>172795</v>
      </c>
      <c r="F1141" t="s">
        <v>6077</v>
      </c>
      <c r="G1141">
        <v>2012</v>
      </c>
    </row>
    <row r="1142" spans="1:7" x14ac:dyDescent="0.2">
      <c r="A1142" t="s">
        <v>22373</v>
      </c>
      <c r="B1142">
        <v>34050228</v>
      </c>
      <c r="C1142" t="s">
        <v>15180</v>
      </c>
      <c r="D1142" s="59">
        <v>1.0340000391005999</v>
      </c>
      <c r="E1142">
        <v>172815</v>
      </c>
      <c r="F1142" t="s">
        <v>6089</v>
      </c>
      <c r="G1142">
        <v>2012</v>
      </c>
    </row>
    <row r="1143" spans="1:7" x14ac:dyDescent="0.2">
      <c r="A1143" t="s">
        <v>22274</v>
      </c>
      <c r="B1143">
        <v>15554822</v>
      </c>
      <c r="C1143" t="s">
        <v>13972</v>
      </c>
      <c r="D1143" s="59">
        <v>0.93999999761580999</v>
      </c>
      <c r="E1143">
        <v>172816</v>
      </c>
      <c r="F1143" t="s">
        <v>6096</v>
      </c>
      <c r="G1143">
        <v>2012</v>
      </c>
    </row>
    <row r="1144" spans="1:7" x14ac:dyDescent="0.2">
      <c r="A1144" t="s">
        <v>22247</v>
      </c>
      <c r="B1144">
        <v>40904757</v>
      </c>
      <c r="C1144" t="s">
        <v>13972</v>
      </c>
      <c r="D1144" s="59">
        <v>0.3759999871254</v>
      </c>
      <c r="E1144">
        <v>172817</v>
      </c>
      <c r="F1144" t="s">
        <v>6102</v>
      </c>
      <c r="G1144">
        <v>2012</v>
      </c>
    </row>
    <row r="1145" spans="1:7" x14ac:dyDescent="0.2">
      <c r="A1145" t="s">
        <v>22257</v>
      </c>
      <c r="B1145">
        <v>78081893</v>
      </c>
      <c r="C1145" t="s">
        <v>13972</v>
      </c>
      <c r="D1145" s="59">
        <v>0.93999999761580999</v>
      </c>
      <c r="E1145">
        <v>172819</v>
      </c>
      <c r="F1145" t="s">
        <v>6108</v>
      </c>
      <c r="G1145">
        <v>2012</v>
      </c>
    </row>
    <row r="1146" spans="1:7" x14ac:dyDescent="0.2">
      <c r="A1146" t="s">
        <v>22243</v>
      </c>
      <c r="B1146">
        <v>36890359</v>
      </c>
      <c r="C1146" t="s">
        <v>13972</v>
      </c>
      <c r="D1146" s="59">
        <v>0.84600001573563</v>
      </c>
      <c r="E1146">
        <v>172821</v>
      </c>
      <c r="F1146" t="s">
        <v>6115</v>
      </c>
      <c r="G1146">
        <v>2012</v>
      </c>
    </row>
    <row r="1147" spans="1:7" x14ac:dyDescent="0.2">
      <c r="A1147" t="s">
        <v>22172</v>
      </c>
      <c r="B1147">
        <v>52916421</v>
      </c>
      <c r="C1147" t="s">
        <v>13972</v>
      </c>
      <c r="D1147" s="59">
        <v>0.84600001573563</v>
      </c>
      <c r="E1147">
        <v>172822</v>
      </c>
      <c r="F1147" t="s">
        <v>6121</v>
      </c>
      <c r="G1147">
        <v>2012</v>
      </c>
    </row>
    <row r="1148" spans="1:7" x14ac:dyDescent="0.2">
      <c r="A1148" t="s">
        <v>22255</v>
      </c>
      <c r="B1148">
        <v>69421183</v>
      </c>
      <c r="C1148" t="s">
        <v>13972</v>
      </c>
      <c r="D1148" s="59">
        <v>4.6999998390675E-2</v>
      </c>
      <c r="E1148">
        <v>172824</v>
      </c>
      <c r="F1148" t="s">
        <v>6127</v>
      </c>
      <c r="G1148">
        <v>2012</v>
      </c>
    </row>
    <row r="1149" spans="1:7" x14ac:dyDescent="0.2">
      <c r="A1149" t="s">
        <v>22237</v>
      </c>
      <c r="B1149">
        <v>72361965</v>
      </c>
      <c r="C1149" t="s">
        <v>13972</v>
      </c>
      <c r="D1149" s="59">
        <v>0.65799999237061002</v>
      </c>
      <c r="E1149">
        <v>172827</v>
      </c>
      <c r="F1149" t="s">
        <v>6140</v>
      </c>
      <c r="G1149">
        <v>2012</v>
      </c>
    </row>
    <row r="1150" spans="1:7" x14ac:dyDescent="0.2">
      <c r="A1150" t="s">
        <v>22249</v>
      </c>
      <c r="B1150">
        <v>69995567</v>
      </c>
      <c r="C1150" t="s">
        <v>13972</v>
      </c>
      <c r="D1150" s="59">
        <v>0.84600001573563</v>
      </c>
      <c r="E1150">
        <v>172828</v>
      </c>
      <c r="F1150" t="s">
        <v>6146</v>
      </c>
      <c r="G1150">
        <v>2012</v>
      </c>
    </row>
    <row r="1151" spans="1:7" x14ac:dyDescent="0.2">
      <c r="A1151" t="s">
        <v>22270</v>
      </c>
      <c r="B1151">
        <v>41067627</v>
      </c>
      <c r="C1151" t="s">
        <v>13972</v>
      </c>
      <c r="D1151" s="59">
        <v>0.75199997425079002</v>
      </c>
      <c r="E1151">
        <v>172829</v>
      </c>
      <c r="F1151" t="s">
        <v>6151</v>
      </c>
      <c r="G1151">
        <v>2012</v>
      </c>
    </row>
    <row r="1152" spans="1:7" x14ac:dyDescent="0.2">
      <c r="A1152" t="s">
        <v>22238</v>
      </c>
      <c r="B1152">
        <v>44111415</v>
      </c>
      <c r="C1152" t="s">
        <v>13972</v>
      </c>
      <c r="D1152" s="59">
        <v>0.46999999880790999</v>
      </c>
      <c r="E1152">
        <v>172830</v>
      </c>
      <c r="F1152" t="s">
        <v>6157</v>
      </c>
      <c r="G1152">
        <v>2012</v>
      </c>
    </row>
    <row r="1153" spans="1:7" x14ac:dyDescent="0.2">
      <c r="A1153" t="s">
        <v>22269</v>
      </c>
      <c r="B1153">
        <v>89646785</v>
      </c>
      <c r="C1153" t="s">
        <v>13972</v>
      </c>
      <c r="D1153" s="59">
        <v>0.84600001573563</v>
      </c>
      <c r="E1153">
        <v>172832</v>
      </c>
      <c r="F1153" t="s">
        <v>6163</v>
      </c>
      <c r="G1153">
        <v>2012</v>
      </c>
    </row>
    <row r="1154" spans="1:7" x14ac:dyDescent="0.2">
      <c r="A1154" t="s">
        <v>22276</v>
      </c>
      <c r="B1154">
        <v>34231653</v>
      </c>
      <c r="C1154" t="s">
        <v>13972</v>
      </c>
      <c r="D1154" s="59">
        <v>0.65799999237061002</v>
      </c>
      <c r="E1154">
        <v>172833</v>
      </c>
      <c r="F1154" t="s">
        <v>6169</v>
      </c>
      <c r="G1154">
        <v>2012</v>
      </c>
    </row>
    <row r="1155" spans="1:7" x14ac:dyDescent="0.2">
      <c r="A1155" t="s">
        <v>22133</v>
      </c>
      <c r="B1155">
        <v>53227931</v>
      </c>
      <c r="C1155" t="s">
        <v>14274</v>
      </c>
      <c r="D1155" s="59">
        <v>40.101001739502003</v>
      </c>
      <c r="E1155">
        <v>172875</v>
      </c>
      <c r="F1155" t="s">
        <v>6175</v>
      </c>
      <c r="G1155">
        <v>2012</v>
      </c>
    </row>
    <row r="1156" spans="1:7" x14ac:dyDescent="0.2">
      <c r="A1156" t="s">
        <v>22133</v>
      </c>
      <c r="B1156">
        <v>53227931</v>
      </c>
      <c r="C1156" t="s">
        <v>14274</v>
      </c>
      <c r="D1156" s="59">
        <v>3.9709999561310001</v>
      </c>
      <c r="E1156">
        <v>172884</v>
      </c>
      <c r="F1156" t="s">
        <v>6183</v>
      </c>
      <c r="G1156">
        <v>2012</v>
      </c>
    </row>
    <row r="1157" spans="1:7" x14ac:dyDescent="0.2">
      <c r="A1157" t="s">
        <v>22092</v>
      </c>
      <c r="B1157">
        <v>65473943</v>
      </c>
      <c r="C1157" t="s">
        <v>14180</v>
      </c>
      <c r="D1157" s="59">
        <v>0</v>
      </c>
      <c r="E1157">
        <v>172899</v>
      </c>
      <c r="F1157" t="s">
        <v>6192</v>
      </c>
      <c r="G1157">
        <v>2012</v>
      </c>
    </row>
    <row r="1158" spans="1:7" x14ac:dyDescent="0.2">
      <c r="A1158" t="s">
        <v>22133</v>
      </c>
      <c r="B1158">
        <v>53227931</v>
      </c>
      <c r="C1158" t="s">
        <v>14274</v>
      </c>
      <c r="D1158" s="59">
        <v>2.7569999694824001</v>
      </c>
      <c r="E1158">
        <v>172920</v>
      </c>
      <c r="F1158" t="s">
        <v>6203</v>
      </c>
      <c r="G1158">
        <v>2012</v>
      </c>
    </row>
    <row r="1159" spans="1:7" x14ac:dyDescent="0.2">
      <c r="A1159" t="s">
        <v>22119</v>
      </c>
      <c r="B1159">
        <v>18270598</v>
      </c>
      <c r="C1159" t="s">
        <v>13955</v>
      </c>
      <c r="D1159" s="59">
        <v>0.85000002384186002</v>
      </c>
      <c r="E1159">
        <v>172943</v>
      </c>
      <c r="F1159" t="s">
        <v>6209</v>
      </c>
      <c r="G1159">
        <v>2012</v>
      </c>
    </row>
    <row r="1160" spans="1:7" x14ac:dyDescent="0.2">
      <c r="A1160" t="s">
        <v>22271</v>
      </c>
      <c r="B1160">
        <v>28168035</v>
      </c>
      <c r="C1160" t="s">
        <v>13972</v>
      </c>
      <c r="D1160" s="59">
        <v>0.46999999880790999</v>
      </c>
      <c r="E1160">
        <v>172953</v>
      </c>
      <c r="F1160" t="s">
        <v>6215</v>
      </c>
      <c r="G1160">
        <v>2012</v>
      </c>
    </row>
    <row r="1161" spans="1:7" x14ac:dyDescent="0.2">
      <c r="A1161" t="s">
        <v>22295</v>
      </c>
      <c r="B1161">
        <v>89871318</v>
      </c>
      <c r="C1161" t="s">
        <v>13955</v>
      </c>
      <c r="D1161" s="59">
        <v>2.8380000591278001</v>
      </c>
      <c r="E1161">
        <v>172975</v>
      </c>
      <c r="F1161" t="s">
        <v>6221</v>
      </c>
      <c r="G1161">
        <v>2012</v>
      </c>
    </row>
    <row r="1162" spans="1:7" x14ac:dyDescent="0.2">
      <c r="A1162" t="s">
        <v>22274</v>
      </c>
      <c r="B1162">
        <v>15554822</v>
      </c>
      <c r="C1162" t="s">
        <v>13972</v>
      </c>
      <c r="D1162" s="59">
        <v>2.6940000057220002</v>
      </c>
      <c r="E1162">
        <v>172984</v>
      </c>
      <c r="F1162" t="s">
        <v>6228</v>
      </c>
      <c r="G1162">
        <v>2012</v>
      </c>
    </row>
    <row r="1163" spans="1:7" x14ac:dyDescent="0.2">
      <c r="A1163" t="s">
        <v>22237</v>
      </c>
      <c r="B1163">
        <v>72361965</v>
      </c>
      <c r="C1163" t="s">
        <v>13972</v>
      </c>
      <c r="D1163" s="59">
        <v>2.6940000057220002</v>
      </c>
      <c r="E1163">
        <v>172985</v>
      </c>
      <c r="F1163" t="s">
        <v>6236</v>
      </c>
      <c r="G1163">
        <v>2012</v>
      </c>
    </row>
    <row r="1164" spans="1:7" x14ac:dyDescent="0.2">
      <c r="A1164" t="s">
        <v>22243</v>
      </c>
      <c r="B1164">
        <v>36890359</v>
      </c>
      <c r="C1164" t="s">
        <v>13972</v>
      </c>
      <c r="D1164" s="59">
        <v>2.6940000057220002</v>
      </c>
      <c r="E1164">
        <v>172988</v>
      </c>
      <c r="F1164" t="s">
        <v>6241</v>
      </c>
      <c r="G1164">
        <v>2012</v>
      </c>
    </row>
    <row r="1165" spans="1:7" x14ac:dyDescent="0.2">
      <c r="A1165" t="s">
        <v>22269</v>
      </c>
      <c r="B1165">
        <v>89646785</v>
      </c>
      <c r="C1165" t="s">
        <v>13972</v>
      </c>
      <c r="D1165" s="59">
        <v>2.6940000057220002</v>
      </c>
      <c r="E1165">
        <v>172989</v>
      </c>
      <c r="F1165" t="s">
        <v>6247</v>
      </c>
      <c r="G1165">
        <v>2012</v>
      </c>
    </row>
    <row r="1166" spans="1:7" x14ac:dyDescent="0.2">
      <c r="A1166" t="s">
        <v>22255</v>
      </c>
      <c r="B1166">
        <v>69421183</v>
      </c>
      <c r="C1166" t="s">
        <v>13972</v>
      </c>
      <c r="D1166" s="59">
        <v>2.6940000057220002</v>
      </c>
      <c r="E1166">
        <v>172990</v>
      </c>
      <c r="F1166" t="s">
        <v>6253</v>
      </c>
      <c r="G1166">
        <v>2012</v>
      </c>
    </row>
    <row r="1167" spans="1:7" x14ac:dyDescent="0.2">
      <c r="A1167" t="s">
        <v>22272</v>
      </c>
      <c r="B1167">
        <v>37638493</v>
      </c>
      <c r="C1167" t="s">
        <v>13972</v>
      </c>
      <c r="D1167" s="59">
        <v>2.6940000057220002</v>
      </c>
      <c r="E1167">
        <v>172991</v>
      </c>
      <c r="F1167" t="s">
        <v>6259</v>
      </c>
      <c r="G1167">
        <v>2012</v>
      </c>
    </row>
    <row r="1168" spans="1:7" x14ac:dyDescent="0.2">
      <c r="A1168" t="s">
        <v>22168</v>
      </c>
      <c r="B1168">
        <v>45931967</v>
      </c>
      <c r="C1168" t="s">
        <v>14191</v>
      </c>
      <c r="D1168" s="59">
        <v>0</v>
      </c>
      <c r="E1168">
        <v>173000</v>
      </c>
      <c r="F1168" t="s">
        <v>6265</v>
      </c>
      <c r="G1168">
        <v>2012</v>
      </c>
    </row>
    <row r="1169" spans="1:7" x14ac:dyDescent="0.2">
      <c r="A1169" t="s">
        <v>22172</v>
      </c>
      <c r="B1169">
        <v>52916421</v>
      </c>
      <c r="C1169" t="s">
        <v>13972</v>
      </c>
      <c r="D1169" s="59">
        <v>2.6940000057220002</v>
      </c>
      <c r="E1169">
        <v>173004</v>
      </c>
      <c r="F1169" t="s">
        <v>6276</v>
      </c>
      <c r="G1169">
        <v>2012</v>
      </c>
    </row>
    <row r="1170" spans="1:7" x14ac:dyDescent="0.2">
      <c r="A1170" t="s">
        <v>22145</v>
      </c>
      <c r="B1170">
        <v>71933227</v>
      </c>
      <c r="C1170" t="s">
        <v>14041</v>
      </c>
      <c r="D1170" s="59">
        <v>0.89399999380112005</v>
      </c>
      <c r="E1170">
        <v>173028</v>
      </c>
      <c r="F1170" t="s">
        <v>6282</v>
      </c>
      <c r="G1170">
        <v>2012</v>
      </c>
    </row>
    <row r="1171" spans="1:7" x14ac:dyDescent="0.2">
      <c r="A1171" t="s">
        <v>22145</v>
      </c>
      <c r="B1171">
        <v>71933227</v>
      </c>
      <c r="C1171" t="s">
        <v>14041</v>
      </c>
      <c r="D1171" s="59">
        <v>1.1169999837875</v>
      </c>
      <c r="E1171">
        <v>173042</v>
      </c>
      <c r="F1171" t="s">
        <v>6293</v>
      </c>
      <c r="G1171">
        <v>2012</v>
      </c>
    </row>
    <row r="1172" spans="1:7" x14ac:dyDescent="0.2">
      <c r="A1172" t="s">
        <v>22145</v>
      </c>
      <c r="B1172">
        <v>71933227</v>
      </c>
      <c r="C1172" t="s">
        <v>14041</v>
      </c>
      <c r="D1172" s="59">
        <v>0.89399999380112005</v>
      </c>
      <c r="E1172">
        <v>173047</v>
      </c>
      <c r="F1172" t="s">
        <v>6299</v>
      </c>
      <c r="G1172">
        <v>2012</v>
      </c>
    </row>
    <row r="1173" spans="1:7" x14ac:dyDescent="0.2">
      <c r="A1173" t="s">
        <v>22174</v>
      </c>
      <c r="B1173">
        <v>68892100</v>
      </c>
      <c r="C1173" t="s">
        <v>14621</v>
      </c>
      <c r="D1173" s="59">
        <v>2.0050001144409002</v>
      </c>
      <c r="E1173">
        <v>173240</v>
      </c>
      <c r="F1173" t="s">
        <v>6305</v>
      </c>
      <c r="G1173">
        <v>2012</v>
      </c>
    </row>
    <row r="1174" spans="1:7" x14ac:dyDescent="0.2">
      <c r="A1174" t="s">
        <v>22103</v>
      </c>
      <c r="B1174">
        <v>52104688</v>
      </c>
      <c r="C1174" t="s">
        <v>14117</v>
      </c>
      <c r="D1174" s="59">
        <v>4.1000001132488001E-2</v>
      </c>
      <c r="E1174">
        <v>173413</v>
      </c>
      <c r="F1174" t="s">
        <v>6645</v>
      </c>
      <c r="G1174">
        <v>2013</v>
      </c>
    </row>
    <row r="1175" spans="1:7" x14ac:dyDescent="0.2">
      <c r="A1175" t="s">
        <v>22369</v>
      </c>
      <c r="B1175">
        <v>25351139</v>
      </c>
      <c r="C1175" t="s">
        <v>15180</v>
      </c>
      <c r="D1175" s="59">
        <v>2.8380000591278001</v>
      </c>
      <c r="E1175">
        <v>173425</v>
      </c>
      <c r="F1175" t="s">
        <v>6311</v>
      </c>
      <c r="G1175">
        <v>2012</v>
      </c>
    </row>
    <row r="1176" spans="1:7" x14ac:dyDescent="0.2">
      <c r="A1176" t="s">
        <v>22369</v>
      </c>
      <c r="B1176">
        <v>25351139</v>
      </c>
      <c r="C1176" t="s">
        <v>15180</v>
      </c>
      <c r="D1176" s="59">
        <v>2.8380000591278001</v>
      </c>
      <c r="E1176">
        <v>173428</v>
      </c>
      <c r="F1176" t="s">
        <v>6317</v>
      </c>
      <c r="G1176">
        <v>2012</v>
      </c>
    </row>
    <row r="1177" spans="1:7" x14ac:dyDescent="0.2">
      <c r="A1177" t="s">
        <v>22369</v>
      </c>
      <c r="B1177">
        <v>25351139</v>
      </c>
      <c r="C1177" t="s">
        <v>15180</v>
      </c>
      <c r="D1177" s="59">
        <v>2.8380000591278001</v>
      </c>
      <c r="E1177">
        <v>173433</v>
      </c>
      <c r="F1177" t="s">
        <v>6323</v>
      </c>
      <c r="G1177">
        <v>2012</v>
      </c>
    </row>
    <row r="1178" spans="1:7" x14ac:dyDescent="0.2">
      <c r="A1178" t="s">
        <v>22281</v>
      </c>
      <c r="B1178">
        <v>93077502</v>
      </c>
      <c r="C1178" t="s">
        <v>15019</v>
      </c>
      <c r="D1178" s="59">
        <v>0</v>
      </c>
      <c r="E1178">
        <v>173511</v>
      </c>
      <c r="F1178" t="s">
        <v>6329</v>
      </c>
      <c r="G1178">
        <v>2012</v>
      </c>
    </row>
    <row r="1179" spans="1:7" x14ac:dyDescent="0.2">
      <c r="A1179" t="s">
        <v>22286</v>
      </c>
      <c r="B1179">
        <v>71136886</v>
      </c>
      <c r="C1179" t="s">
        <v>15019</v>
      </c>
      <c r="D1179" s="59">
        <v>0.37900000810623002</v>
      </c>
      <c r="E1179">
        <v>173634</v>
      </c>
      <c r="F1179" t="s">
        <v>6338</v>
      </c>
      <c r="G1179">
        <v>2012</v>
      </c>
    </row>
    <row r="1180" spans="1:7" x14ac:dyDescent="0.2">
      <c r="A1180" t="s">
        <v>22121</v>
      </c>
      <c r="B1180">
        <v>55215789</v>
      </c>
      <c r="C1180" t="s">
        <v>14117</v>
      </c>
      <c r="D1180" s="59">
        <v>5.4390001296996999</v>
      </c>
      <c r="E1180">
        <v>174464</v>
      </c>
      <c r="F1180" t="s">
        <v>6345</v>
      </c>
      <c r="G1180">
        <v>2012</v>
      </c>
    </row>
    <row r="1181" spans="1:7" x14ac:dyDescent="0.2">
      <c r="A1181" t="s">
        <v>22291</v>
      </c>
      <c r="B1181">
        <v>88249694</v>
      </c>
      <c r="C1181" t="s">
        <v>13955</v>
      </c>
      <c r="D1181" s="59">
        <v>10.798999786376999</v>
      </c>
      <c r="E1181">
        <v>174538</v>
      </c>
      <c r="F1181" t="s">
        <v>4045</v>
      </c>
      <c r="G1181">
        <v>2011</v>
      </c>
    </row>
    <row r="1182" spans="1:7" x14ac:dyDescent="0.2">
      <c r="A1182" t="s">
        <v>22291</v>
      </c>
      <c r="B1182">
        <v>88249694</v>
      </c>
      <c r="C1182" t="s">
        <v>13955</v>
      </c>
      <c r="D1182" s="59">
        <v>2.4460000991821</v>
      </c>
      <c r="E1182">
        <v>174547</v>
      </c>
      <c r="F1182" t="s">
        <v>6356</v>
      </c>
      <c r="G1182">
        <v>2012</v>
      </c>
    </row>
    <row r="1183" spans="1:7" x14ac:dyDescent="0.2">
      <c r="A1183" t="s">
        <v>22213</v>
      </c>
      <c r="B1183">
        <v>96334730</v>
      </c>
      <c r="C1183" t="s">
        <v>14657</v>
      </c>
      <c r="D1183" s="59">
        <v>0</v>
      </c>
      <c r="E1183">
        <v>174549</v>
      </c>
      <c r="F1183" t="s">
        <v>6365</v>
      </c>
      <c r="G1183">
        <v>2012</v>
      </c>
    </row>
    <row r="1184" spans="1:7" x14ac:dyDescent="0.2">
      <c r="A1184" t="s">
        <v>22090</v>
      </c>
      <c r="B1184">
        <v>10518777</v>
      </c>
      <c r="C1184" t="s">
        <v>14180</v>
      </c>
      <c r="D1184" s="59">
        <v>0</v>
      </c>
      <c r="E1184">
        <v>174572</v>
      </c>
      <c r="F1184" t="s">
        <v>6654</v>
      </c>
      <c r="G1184">
        <v>2013</v>
      </c>
    </row>
    <row r="1185" spans="1:7" x14ac:dyDescent="0.2">
      <c r="A1185" t="s">
        <v>22366</v>
      </c>
      <c r="B1185">
        <v>19680842</v>
      </c>
      <c r="C1185" t="s">
        <v>14239</v>
      </c>
      <c r="D1185" s="59">
        <v>3.0139999389647998</v>
      </c>
      <c r="E1185">
        <v>174884</v>
      </c>
      <c r="F1185" t="s">
        <v>6659</v>
      </c>
      <c r="G1185">
        <v>2013</v>
      </c>
    </row>
    <row r="1186" spans="1:7" x14ac:dyDescent="0.2">
      <c r="A1186" t="s">
        <v>22334</v>
      </c>
      <c r="B1186">
        <v>88824240</v>
      </c>
      <c r="C1186" t="s">
        <v>13983</v>
      </c>
      <c r="D1186" s="59">
        <v>3.0139999389647998</v>
      </c>
      <c r="E1186">
        <v>174891</v>
      </c>
      <c r="F1186" t="s">
        <v>6664</v>
      </c>
      <c r="G1186">
        <v>2013</v>
      </c>
    </row>
    <row r="1187" spans="1:7" x14ac:dyDescent="0.2">
      <c r="A1187" t="s">
        <v>22307</v>
      </c>
      <c r="B1187">
        <v>14544667</v>
      </c>
      <c r="C1187" t="s">
        <v>14232</v>
      </c>
      <c r="D1187" s="59">
        <v>6.3090000152587997</v>
      </c>
      <c r="E1187">
        <v>174911</v>
      </c>
      <c r="F1187" t="s">
        <v>6673</v>
      </c>
      <c r="G1187">
        <v>2013</v>
      </c>
    </row>
    <row r="1188" spans="1:7" x14ac:dyDescent="0.2">
      <c r="A1188" t="s">
        <v>22307</v>
      </c>
      <c r="B1188">
        <v>14544667</v>
      </c>
      <c r="C1188" t="s">
        <v>14232</v>
      </c>
      <c r="D1188" s="59">
        <v>56.791999816895</v>
      </c>
      <c r="E1188">
        <v>174913</v>
      </c>
      <c r="F1188" t="s">
        <v>6679</v>
      </c>
      <c r="G1188">
        <v>2013</v>
      </c>
    </row>
    <row r="1189" spans="1:7" x14ac:dyDescent="0.2">
      <c r="A1189" t="s">
        <v>22395</v>
      </c>
      <c r="B1189">
        <v>81732358</v>
      </c>
      <c r="C1189" t="s">
        <v>14232</v>
      </c>
      <c r="D1189" s="59">
        <v>56.791999816895</v>
      </c>
      <c r="E1189">
        <v>174913</v>
      </c>
      <c r="F1189" t="s">
        <v>6679</v>
      </c>
      <c r="G1189">
        <v>2013</v>
      </c>
    </row>
    <row r="1190" spans="1:7" x14ac:dyDescent="0.2">
      <c r="A1190" t="s">
        <v>22159</v>
      </c>
      <c r="B1190">
        <v>16303073</v>
      </c>
      <c r="C1190" t="s">
        <v>14191</v>
      </c>
      <c r="D1190" s="59">
        <v>0</v>
      </c>
      <c r="E1190">
        <v>175012</v>
      </c>
      <c r="F1190" t="s">
        <v>6376</v>
      </c>
      <c r="G1190">
        <v>2012</v>
      </c>
    </row>
    <row r="1191" spans="1:7" x14ac:dyDescent="0.2">
      <c r="A1191" t="s">
        <v>22392</v>
      </c>
      <c r="B1191">
        <v>66311720</v>
      </c>
      <c r="C1191" t="s">
        <v>14472</v>
      </c>
      <c r="D1191" s="59">
        <v>0.48249998688697998</v>
      </c>
      <c r="E1191">
        <v>175024</v>
      </c>
      <c r="F1191" t="s">
        <v>6691</v>
      </c>
      <c r="G1191">
        <v>2013</v>
      </c>
    </row>
    <row r="1192" spans="1:7" x14ac:dyDescent="0.2">
      <c r="A1192" t="s">
        <v>22440</v>
      </c>
      <c r="B1192">
        <v>90974382</v>
      </c>
      <c r="C1192" t="s">
        <v>14061</v>
      </c>
      <c r="D1192" s="59">
        <v>0.48249998688697998</v>
      </c>
      <c r="E1192">
        <v>175024</v>
      </c>
      <c r="F1192" t="s">
        <v>6691</v>
      </c>
      <c r="G1192">
        <v>2013</v>
      </c>
    </row>
    <row r="1193" spans="1:7" x14ac:dyDescent="0.2">
      <c r="A1193" t="s">
        <v>22210</v>
      </c>
      <c r="B1193">
        <v>90329135</v>
      </c>
      <c r="C1193" t="s">
        <v>14657</v>
      </c>
      <c r="D1193" s="59">
        <v>0</v>
      </c>
      <c r="E1193">
        <v>176004</v>
      </c>
      <c r="F1193" t="s">
        <v>6702</v>
      </c>
      <c r="G1193">
        <v>2013</v>
      </c>
    </row>
    <row r="1194" spans="1:7" x14ac:dyDescent="0.2">
      <c r="A1194" t="s">
        <v>22212</v>
      </c>
      <c r="B1194">
        <v>22992272</v>
      </c>
      <c r="C1194" t="s">
        <v>14657</v>
      </c>
      <c r="D1194" s="59">
        <v>0</v>
      </c>
      <c r="E1194">
        <v>176004</v>
      </c>
      <c r="F1194" t="s">
        <v>6702</v>
      </c>
      <c r="G1194">
        <v>2013</v>
      </c>
    </row>
    <row r="1195" spans="1:7" x14ac:dyDescent="0.2">
      <c r="A1195" t="s">
        <v>22441</v>
      </c>
      <c r="B1195">
        <v>28443033</v>
      </c>
      <c r="C1195" t="s">
        <v>14657</v>
      </c>
      <c r="D1195" s="59">
        <v>0</v>
      </c>
      <c r="E1195">
        <v>176004</v>
      </c>
      <c r="F1195" t="s">
        <v>6702</v>
      </c>
      <c r="G1195">
        <v>2013</v>
      </c>
    </row>
    <row r="1196" spans="1:7" x14ac:dyDescent="0.2">
      <c r="A1196" t="s">
        <v>22215</v>
      </c>
      <c r="B1196">
        <v>57480332</v>
      </c>
      <c r="C1196" t="s">
        <v>14657</v>
      </c>
      <c r="D1196" s="59">
        <v>0</v>
      </c>
      <c r="E1196">
        <v>176004</v>
      </c>
      <c r="F1196" t="s">
        <v>6702</v>
      </c>
      <c r="G1196">
        <v>2013</v>
      </c>
    </row>
    <row r="1197" spans="1:7" x14ac:dyDescent="0.2">
      <c r="A1197" t="s">
        <v>22237</v>
      </c>
      <c r="B1197">
        <v>72361965</v>
      </c>
      <c r="C1197" t="s">
        <v>13972</v>
      </c>
      <c r="D1197" s="59">
        <v>0</v>
      </c>
      <c r="E1197">
        <v>176027</v>
      </c>
      <c r="F1197" t="s">
        <v>6711</v>
      </c>
      <c r="G1197">
        <v>2013</v>
      </c>
    </row>
    <row r="1198" spans="1:7" x14ac:dyDescent="0.2">
      <c r="A1198" t="s">
        <v>22345</v>
      </c>
      <c r="B1198">
        <v>26969795</v>
      </c>
      <c r="C1198" t="s">
        <v>14161</v>
      </c>
      <c r="D1198" s="59">
        <v>0</v>
      </c>
      <c r="E1198">
        <v>179456</v>
      </c>
      <c r="F1198" t="s">
        <v>6727</v>
      </c>
      <c r="G1198">
        <v>2013</v>
      </c>
    </row>
    <row r="1199" spans="1:7" x14ac:dyDescent="0.2">
      <c r="A1199" t="s">
        <v>22125</v>
      </c>
      <c r="B1199">
        <v>40492690</v>
      </c>
      <c r="C1199" t="s">
        <v>14117</v>
      </c>
      <c r="D1199" s="59">
        <v>0</v>
      </c>
      <c r="E1199">
        <v>197944</v>
      </c>
      <c r="F1199" t="s">
        <v>6741</v>
      </c>
      <c r="G1199">
        <v>2013</v>
      </c>
    </row>
    <row r="1200" spans="1:7" x14ac:dyDescent="0.2">
      <c r="A1200" t="s">
        <v>22203</v>
      </c>
      <c r="B1200">
        <v>14108423</v>
      </c>
      <c r="C1200" t="s">
        <v>14002</v>
      </c>
      <c r="D1200" s="59">
        <v>0</v>
      </c>
      <c r="E1200">
        <v>198263</v>
      </c>
      <c r="F1200" t="s">
        <v>6746</v>
      </c>
      <c r="G1200">
        <v>2013</v>
      </c>
    </row>
    <row r="1201" spans="1:7" x14ac:dyDescent="0.2">
      <c r="A1201" t="s">
        <v>22090</v>
      </c>
      <c r="B1201">
        <v>10518777</v>
      </c>
      <c r="C1201" t="s">
        <v>14180</v>
      </c>
      <c r="D1201" s="59">
        <v>0</v>
      </c>
      <c r="E1201">
        <v>198370</v>
      </c>
      <c r="F1201" t="s">
        <v>6752</v>
      </c>
      <c r="G1201">
        <v>2013</v>
      </c>
    </row>
    <row r="1202" spans="1:7" x14ac:dyDescent="0.2">
      <c r="A1202" t="s">
        <v>22204</v>
      </c>
      <c r="B1202">
        <v>93686934</v>
      </c>
      <c r="C1202" t="s">
        <v>14002</v>
      </c>
      <c r="D1202" s="59">
        <v>0</v>
      </c>
      <c r="E1202">
        <v>198584</v>
      </c>
      <c r="F1202" t="s">
        <v>6758</v>
      </c>
      <c r="G1202">
        <v>2013</v>
      </c>
    </row>
    <row r="1203" spans="1:7" x14ac:dyDescent="0.2">
      <c r="A1203" t="s">
        <v>22201</v>
      </c>
      <c r="B1203">
        <v>96881650</v>
      </c>
      <c r="C1203" t="s">
        <v>14002</v>
      </c>
      <c r="D1203" s="59">
        <v>2.8380000591278001</v>
      </c>
      <c r="E1203">
        <v>198588</v>
      </c>
      <c r="F1203" t="s">
        <v>6393</v>
      </c>
      <c r="G1203">
        <v>2012</v>
      </c>
    </row>
    <row r="1204" spans="1:7" x14ac:dyDescent="0.2">
      <c r="A1204" t="s">
        <v>22195</v>
      </c>
      <c r="B1204">
        <v>33005015</v>
      </c>
      <c r="C1204" t="s">
        <v>14002</v>
      </c>
      <c r="D1204" s="59">
        <v>0</v>
      </c>
      <c r="E1204">
        <v>198589</v>
      </c>
      <c r="F1204" t="s">
        <v>6764</v>
      </c>
      <c r="G1204">
        <v>2013</v>
      </c>
    </row>
    <row r="1205" spans="1:7" x14ac:dyDescent="0.2">
      <c r="A1205" t="s">
        <v>22195</v>
      </c>
      <c r="B1205">
        <v>33005015</v>
      </c>
      <c r="C1205" t="s">
        <v>14002</v>
      </c>
      <c r="D1205" s="59">
        <v>0</v>
      </c>
      <c r="E1205">
        <v>198590</v>
      </c>
      <c r="F1205" t="s">
        <v>6770</v>
      </c>
      <c r="G1205">
        <v>2013</v>
      </c>
    </row>
    <row r="1206" spans="1:7" x14ac:dyDescent="0.2">
      <c r="A1206" t="s">
        <v>22214</v>
      </c>
      <c r="B1206">
        <v>52743615</v>
      </c>
      <c r="C1206" t="s">
        <v>14657</v>
      </c>
      <c r="D1206" s="59">
        <v>0.32166665792464999</v>
      </c>
      <c r="E1206">
        <v>198690</v>
      </c>
      <c r="F1206" t="s">
        <v>6776</v>
      </c>
      <c r="G1206">
        <v>2013</v>
      </c>
    </row>
    <row r="1207" spans="1:7" x14ac:dyDescent="0.2">
      <c r="A1207" t="s">
        <v>22208</v>
      </c>
      <c r="B1207">
        <v>76580155</v>
      </c>
      <c r="C1207" t="s">
        <v>14657</v>
      </c>
      <c r="D1207" s="59">
        <v>0.32166665792464999</v>
      </c>
      <c r="E1207">
        <v>198690</v>
      </c>
      <c r="F1207" t="s">
        <v>6776</v>
      </c>
      <c r="G1207">
        <v>2013</v>
      </c>
    </row>
    <row r="1208" spans="1:7" x14ac:dyDescent="0.2">
      <c r="A1208" t="s">
        <v>22205</v>
      </c>
      <c r="B1208">
        <v>42597665</v>
      </c>
      <c r="C1208" t="s">
        <v>14657</v>
      </c>
      <c r="D1208" s="59">
        <v>0.32166665792464999</v>
      </c>
      <c r="E1208">
        <v>198690</v>
      </c>
      <c r="F1208" t="s">
        <v>6776</v>
      </c>
      <c r="G1208">
        <v>2013</v>
      </c>
    </row>
    <row r="1209" spans="1:7" x14ac:dyDescent="0.2">
      <c r="A1209" t="s">
        <v>22102</v>
      </c>
      <c r="B1209">
        <v>62616417</v>
      </c>
      <c r="C1209" t="s">
        <v>14117</v>
      </c>
      <c r="D1209" s="59">
        <v>3.2839999198914001</v>
      </c>
      <c r="E1209">
        <v>198760</v>
      </c>
      <c r="F1209" t="s">
        <v>6785</v>
      </c>
      <c r="G1209">
        <v>2013</v>
      </c>
    </row>
    <row r="1210" spans="1:7" x14ac:dyDescent="0.2">
      <c r="A1210" t="s">
        <v>22274</v>
      </c>
      <c r="B1210">
        <v>15554822</v>
      </c>
      <c r="C1210" t="s">
        <v>13972</v>
      </c>
      <c r="D1210" s="59">
        <v>0</v>
      </c>
      <c r="E1210">
        <v>198796</v>
      </c>
      <c r="F1210" t="s">
        <v>6791</v>
      </c>
      <c r="G1210">
        <v>2013</v>
      </c>
    </row>
    <row r="1211" spans="1:7" x14ac:dyDescent="0.2">
      <c r="A1211" t="s">
        <v>22340</v>
      </c>
      <c r="B1211">
        <v>74560225</v>
      </c>
      <c r="C1211" t="s">
        <v>13983</v>
      </c>
      <c r="D1211" s="59">
        <v>0.70099997520445001</v>
      </c>
      <c r="E1211">
        <v>198815</v>
      </c>
      <c r="F1211" t="s">
        <v>6400</v>
      </c>
      <c r="G1211">
        <v>2012</v>
      </c>
    </row>
    <row r="1212" spans="1:7" x14ac:dyDescent="0.2">
      <c r="A1212" t="s">
        <v>22442</v>
      </c>
      <c r="B1212">
        <v>47767222</v>
      </c>
      <c r="C1212" t="s">
        <v>13983</v>
      </c>
      <c r="D1212" s="59">
        <v>0.70099997520445001</v>
      </c>
      <c r="E1212">
        <v>198815</v>
      </c>
      <c r="F1212" t="s">
        <v>6400</v>
      </c>
      <c r="G1212">
        <v>2012</v>
      </c>
    </row>
    <row r="1213" spans="1:7" x14ac:dyDescent="0.2">
      <c r="A1213" t="s">
        <v>22400</v>
      </c>
      <c r="B1213">
        <v>19924241</v>
      </c>
      <c r="C1213" t="s">
        <v>14232</v>
      </c>
      <c r="D1213" s="59">
        <v>15.070500373841</v>
      </c>
      <c r="E1213">
        <v>198850</v>
      </c>
      <c r="F1213" t="s">
        <v>6797</v>
      </c>
      <c r="G1213">
        <v>2013</v>
      </c>
    </row>
    <row r="1214" spans="1:7" x14ac:dyDescent="0.2">
      <c r="A1214" t="s">
        <v>22406</v>
      </c>
      <c r="B1214">
        <v>34317739</v>
      </c>
      <c r="C1214" t="s">
        <v>14232</v>
      </c>
      <c r="D1214" s="59">
        <v>15.070500373841</v>
      </c>
      <c r="E1214">
        <v>198850</v>
      </c>
      <c r="F1214" t="s">
        <v>6797</v>
      </c>
      <c r="G1214">
        <v>2013</v>
      </c>
    </row>
    <row r="1215" spans="1:7" x14ac:dyDescent="0.2">
      <c r="A1215" t="s">
        <v>22095</v>
      </c>
      <c r="B1215">
        <v>33057604</v>
      </c>
      <c r="C1215" t="s">
        <v>14180</v>
      </c>
      <c r="D1215" s="59">
        <v>7.7140002250670996</v>
      </c>
      <c r="E1215">
        <v>198977</v>
      </c>
      <c r="F1215" t="s">
        <v>6805</v>
      </c>
      <c r="G1215">
        <v>2013</v>
      </c>
    </row>
    <row r="1216" spans="1:7" x14ac:dyDescent="0.2">
      <c r="A1216" t="s">
        <v>22095</v>
      </c>
      <c r="B1216">
        <v>33057604</v>
      </c>
      <c r="C1216" t="s">
        <v>14180</v>
      </c>
      <c r="D1216" s="59">
        <v>23.988000869751001</v>
      </c>
      <c r="E1216">
        <v>199001</v>
      </c>
      <c r="F1216" t="s">
        <v>6817</v>
      </c>
      <c r="G1216">
        <v>2013</v>
      </c>
    </row>
    <row r="1217" spans="1:7" x14ac:dyDescent="0.2">
      <c r="A1217" t="s">
        <v>22283</v>
      </c>
      <c r="B1217">
        <v>81233830</v>
      </c>
      <c r="C1217" t="s">
        <v>15019</v>
      </c>
      <c r="D1217" s="59">
        <v>0.96499997377395996</v>
      </c>
      <c r="E1217">
        <v>199073</v>
      </c>
      <c r="F1217" t="s">
        <v>6829</v>
      </c>
      <c r="G1217">
        <v>2013</v>
      </c>
    </row>
    <row r="1218" spans="1:7" x14ac:dyDescent="0.2">
      <c r="A1218" t="s">
        <v>22283</v>
      </c>
      <c r="B1218">
        <v>81233830</v>
      </c>
      <c r="C1218" t="s">
        <v>15019</v>
      </c>
      <c r="D1218" s="59">
        <v>0.96499997377395996</v>
      </c>
      <c r="E1218">
        <v>199074</v>
      </c>
      <c r="F1218" t="s">
        <v>6840</v>
      </c>
      <c r="G1218">
        <v>2013</v>
      </c>
    </row>
    <row r="1219" spans="1:7" x14ac:dyDescent="0.2">
      <c r="A1219" t="s">
        <v>22283</v>
      </c>
      <c r="B1219">
        <v>81233830</v>
      </c>
      <c r="C1219" t="s">
        <v>15019</v>
      </c>
      <c r="D1219" s="59">
        <v>0.24099999666214</v>
      </c>
      <c r="E1219">
        <v>199075</v>
      </c>
      <c r="F1219" t="s">
        <v>6846</v>
      </c>
      <c r="G1219">
        <v>2013</v>
      </c>
    </row>
    <row r="1220" spans="1:7" x14ac:dyDescent="0.2">
      <c r="A1220" t="s">
        <v>22233</v>
      </c>
      <c r="B1220">
        <v>52799673</v>
      </c>
      <c r="C1220" t="s">
        <v>14061</v>
      </c>
      <c r="D1220" s="59">
        <v>0.24099999666214</v>
      </c>
      <c r="E1220">
        <v>199075</v>
      </c>
      <c r="F1220" t="s">
        <v>6846</v>
      </c>
      <c r="G1220">
        <v>2013</v>
      </c>
    </row>
    <row r="1221" spans="1:7" x14ac:dyDescent="0.2">
      <c r="A1221" t="s">
        <v>22283</v>
      </c>
      <c r="B1221">
        <v>81233830</v>
      </c>
      <c r="C1221" t="s">
        <v>15019</v>
      </c>
      <c r="D1221" s="59">
        <v>0.48249998688697998</v>
      </c>
      <c r="E1221">
        <v>199076</v>
      </c>
      <c r="F1221" t="s">
        <v>6854</v>
      </c>
      <c r="G1221">
        <v>2013</v>
      </c>
    </row>
    <row r="1222" spans="1:7" x14ac:dyDescent="0.2">
      <c r="A1222" t="s">
        <v>22233</v>
      </c>
      <c r="B1222">
        <v>52799673</v>
      </c>
      <c r="C1222" t="s">
        <v>14061</v>
      </c>
      <c r="D1222" s="59">
        <v>0.48249998688697998</v>
      </c>
      <c r="E1222">
        <v>199076</v>
      </c>
      <c r="F1222" t="s">
        <v>6854</v>
      </c>
      <c r="G1222">
        <v>2013</v>
      </c>
    </row>
    <row r="1223" spans="1:7" x14ac:dyDescent="0.2">
      <c r="A1223" t="s">
        <v>22367</v>
      </c>
      <c r="B1223">
        <v>64123588</v>
      </c>
      <c r="C1223" t="s">
        <v>14180</v>
      </c>
      <c r="D1223" s="59">
        <v>0</v>
      </c>
      <c r="E1223">
        <v>199130</v>
      </c>
      <c r="F1223" t="s">
        <v>6411</v>
      </c>
      <c r="G1223">
        <v>2012</v>
      </c>
    </row>
    <row r="1224" spans="1:7" x14ac:dyDescent="0.2">
      <c r="A1224" t="s">
        <v>22233</v>
      </c>
      <c r="B1224">
        <v>52799673</v>
      </c>
      <c r="C1224" t="s">
        <v>14061</v>
      </c>
      <c r="D1224" s="59">
        <v>19.118000030518001</v>
      </c>
      <c r="E1224">
        <v>199138</v>
      </c>
      <c r="F1224" t="s">
        <v>6862</v>
      </c>
      <c r="G1224">
        <v>2013</v>
      </c>
    </row>
    <row r="1225" spans="1:7" x14ac:dyDescent="0.2">
      <c r="A1225" t="s">
        <v>22274</v>
      </c>
      <c r="B1225">
        <v>15554822</v>
      </c>
      <c r="C1225" t="s">
        <v>13972</v>
      </c>
      <c r="D1225" s="59">
        <v>3.0139999389647998</v>
      </c>
      <c r="E1225">
        <v>199183</v>
      </c>
      <c r="F1225" t="s">
        <v>6873</v>
      </c>
      <c r="G1225">
        <v>2013</v>
      </c>
    </row>
    <row r="1226" spans="1:7" x14ac:dyDescent="0.2">
      <c r="A1226" t="s">
        <v>22356</v>
      </c>
      <c r="B1226">
        <v>43331295</v>
      </c>
      <c r="C1226" t="s">
        <v>14239</v>
      </c>
      <c r="D1226" s="59">
        <v>21.283000946045</v>
      </c>
      <c r="E1226">
        <v>202444</v>
      </c>
      <c r="F1226" t="s">
        <v>6422</v>
      </c>
      <c r="G1226">
        <v>2012</v>
      </c>
    </row>
    <row r="1227" spans="1:7" x14ac:dyDescent="0.2">
      <c r="A1227" t="s">
        <v>22356</v>
      </c>
      <c r="B1227">
        <v>43331295</v>
      </c>
      <c r="C1227" t="s">
        <v>14239</v>
      </c>
      <c r="D1227" s="59">
        <v>0.45449998974799999</v>
      </c>
      <c r="E1227">
        <v>202447</v>
      </c>
      <c r="F1227" t="s">
        <v>6890</v>
      </c>
      <c r="G1227">
        <v>2013</v>
      </c>
    </row>
    <row r="1228" spans="1:7" x14ac:dyDescent="0.2">
      <c r="A1228" t="s">
        <v>22443</v>
      </c>
      <c r="B1228">
        <v>62468529</v>
      </c>
      <c r="C1228" t="s">
        <v>14239</v>
      </c>
      <c r="D1228" s="59">
        <v>0.45449998974799999</v>
      </c>
      <c r="E1228">
        <v>202447</v>
      </c>
      <c r="F1228" t="s">
        <v>6890</v>
      </c>
      <c r="G1228">
        <v>2013</v>
      </c>
    </row>
    <row r="1229" spans="1:7" x14ac:dyDescent="0.2">
      <c r="A1229" t="s">
        <v>22397</v>
      </c>
      <c r="B1229">
        <v>25063823</v>
      </c>
      <c r="C1229" t="s">
        <v>14232</v>
      </c>
      <c r="D1229" s="59">
        <v>4.731999874115</v>
      </c>
      <c r="E1229">
        <v>202448</v>
      </c>
      <c r="F1229" t="s">
        <v>6900</v>
      </c>
      <c r="G1229">
        <v>2013</v>
      </c>
    </row>
    <row r="1230" spans="1:7" x14ac:dyDescent="0.2">
      <c r="A1230" t="s">
        <v>22444</v>
      </c>
      <c r="B1230">
        <v>24057478</v>
      </c>
      <c r="C1230" t="s">
        <v>14232</v>
      </c>
      <c r="D1230" s="59">
        <v>4.731999874115</v>
      </c>
      <c r="E1230">
        <v>202448</v>
      </c>
      <c r="F1230" t="s">
        <v>6900</v>
      </c>
      <c r="G1230">
        <v>2013</v>
      </c>
    </row>
    <row r="1231" spans="1:7" x14ac:dyDescent="0.2">
      <c r="A1231" t="s">
        <v>22233</v>
      </c>
      <c r="B1231">
        <v>52799673</v>
      </c>
      <c r="C1231" t="s">
        <v>14061</v>
      </c>
      <c r="D1231" s="59">
        <v>0.21400000154971999</v>
      </c>
      <c r="E1231">
        <v>214579</v>
      </c>
      <c r="F1231" t="s">
        <v>6919</v>
      </c>
      <c r="G1231">
        <v>2013</v>
      </c>
    </row>
    <row r="1232" spans="1:7" x14ac:dyDescent="0.2">
      <c r="A1232" t="s">
        <v>22233</v>
      </c>
      <c r="B1232">
        <v>52799673</v>
      </c>
      <c r="C1232" t="s">
        <v>14061</v>
      </c>
      <c r="D1232" s="59">
        <v>0.32166665792464999</v>
      </c>
      <c r="E1232">
        <v>214581</v>
      </c>
      <c r="F1232" t="s">
        <v>6926</v>
      </c>
      <c r="G1232">
        <v>2013</v>
      </c>
    </row>
    <row r="1233" spans="1:7" x14ac:dyDescent="0.2">
      <c r="A1233" t="s">
        <v>22440</v>
      </c>
      <c r="B1233">
        <v>90974382</v>
      </c>
      <c r="C1233" t="s">
        <v>14061</v>
      </c>
      <c r="D1233" s="59">
        <v>0.32166665792464999</v>
      </c>
      <c r="E1233">
        <v>214581</v>
      </c>
      <c r="F1233" t="s">
        <v>6926</v>
      </c>
      <c r="G1233">
        <v>2013</v>
      </c>
    </row>
    <row r="1234" spans="1:7" x14ac:dyDescent="0.2">
      <c r="A1234" t="s">
        <v>22094</v>
      </c>
      <c r="B1234">
        <v>75731615</v>
      </c>
      <c r="C1234" t="s">
        <v>14180</v>
      </c>
      <c r="D1234" s="59">
        <v>0.32166665792464999</v>
      </c>
      <c r="E1234">
        <v>214581</v>
      </c>
      <c r="F1234" t="s">
        <v>6926</v>
      </c>
      <c r="G1234">
        <v>2013</v>
      </c>
    </row>
    <row r="1235" spans="1:7" x14ac:dyDescent="0.2">
      <c r="A1235" t="s">
        <v>22233</v>
      </c>
      <c r="B1235">
        <v>52799673</v>
      </c>
      <c r="C1235" t="s">
        <v>14061</v>
      </c>
      <c r="D1235" s="59">
        <v>0.60299998521804998</v>
      </c>
      <c r="E1235">
        <v>214584</v>
      </c>
      <c r="F1235" t="s">
        <v>6936</v>
      </c>
      <c r="G1235">
        <v>2013</v>
      </c>
    </row>
    <row r="1236" spans="1:7" x14ac:dyDescent="0.2">
      <c r="A1236" t="s">
        <v>22440</v>
      </c>
      <c r="B1236">
        <v>90974382</v>
      </c>
      <c r="C1236" t="s">
        <v>14061</v>
      </c>
      <c r="D1236" s="59">
        <v>0.48249998688697998</v>
      </c>
      <c r="E1236">
        <v>214586</v>
      </c>
      <c r="F1236" t="s">
        <v>6959</v>
      </c>
      <c r="G1236">
        <v>2013</v>
      </c>
    </row>
    <row r="1237" spans="1:7" x14ac:dyDescent="0.2">
      <c r="A1237" t="s">
        <v>22233</v>
      </c>
      <c r="B1237">
        <v>52799673</v>
      </c>
      <c r="C1237" t="s">
        <v>14061</v>
      </c>
      <c r="D1237" s="59">
        <v>0.48249998688697998</v>
      </c>
      <c r="E1237">
        <v>214586</v>
      </c>
      <c r="F1237" t="s">
        <v>6959</v>
      </c>
      <c r="G1237">
        <v>2013</v>
      </c>
    </row>
    <row r="1238" spans="1:7" x14ac:dyDescent="0.2">
      <c r="A1238" t="s">
        <v>22362</v>
      </c>
      <c r="B1238">
        <v>99003165</v>
      </c>
      <c r="C1238" t="s">
        <v>14239</v>
      </c>
      <c r="D1238" s="59">
        <v>0</v>
      </c>
      <c r="E1238">
        <v>214610</v>
      </c>
      <c r="F1238" t="s">
        <v>6968</v>
      </c>
      <c r="G1238">
        <v>2013</v>
      </c>
    </row>
    <row r="1239" spans="1:7" x14ac:dyDescent="0.2">
      <c r="A1239" t="s">
        <v>22359</v>
      </c>
      <c r="B1239">
        <v>37693374</v>
      </c>
      <c r="C1239" t="s">
        <v>14239</v>
      </c>
      <c r="D1239" s="59">
        <v>0</v>
      </c>
      <c r="E1239">
        <v>214610</v>
      </c>
      <c r="F1239" t="s">
        <v>6968</v>
      </c>
      <c r="G1239">
        <v>2013</v>
      </c>
    </row>
    <row r="1240" spans="1:7" x14ac:dyDescent="0.2">
      <c r="A1240" t="s">
        <v>22353</v>
      </c>
      <c r="B1240">
        <v>16858071</v>
      </c>
      <c r="C1240" t="s">
        <v>14239</v>
      </c>
      <c r="D1240" s="59">
        <v>0</v>
      </c>
      <c r="E1240">
        <v>214610</v>
      </c>
      <c r="F1240" t="s">
        <v>6968</v>
      </c>
      <c r="G1240">
        <v>2013</v>
      </c>
    </row>
    <row r="1241" spans="1:7" x14ac:dyDescent="0.2">
      <c r="A1241" t="s">
        <v>22355</v>
      </c>
      <c r="B1241">
        <v>95167070</v>
      </c>
      <c r="C1241" t="s">
        <v>14239</v>
      </c>
      <c r="D1241" s="59">
        <v>0</v>
      </c>
      <c r="E1241">
        <v>214612</v>
      </c>
      <c r="F1241" t="s">
        <v>6429</v>
      </c>
      <c r="G1241">
        <v>2012</v>
      </c>
    </row>
    <row r="1242" spans="1:7" x14ac:dyDescent="0.2">
      <c r="A1242" t="s">
        <v>22351</v>
      </c>
      <c r="B1242">
        <v>87003860</v>
      </c>
      <c r="C1242" t="s">
        <v>14239</v>
      </c>
      <c r="D1242" s="59">
        <v>0</v>
      </c>
      <c r="E1242">
        <v>214612</v>
      </c>
      <c r="F1242" t="s">
        <v>6429</v>
      </c>
      <c r="G1242">
        <v>2012</v>
      </c>
    </row>
    <row r="1243" spans="1:7" x14ac:dyDescent="0.2">
      <c r="A1243" t="s">
        <v>22362</v>
      </c>
      <c r="B1243">
        <v>99003165</v>
      </c>
      <c r="C1243" t="s">
        <v>14239</v>
      </c>
      <c r="D1243" s="59">
        <v>0</v>
      </c>
      <c r="E1243">
        <v>214619</v>
      </c>
      <c r="F1243" t="s">
        <v>6979</v>
      </c>
      <c r="G1243">
        <v>2013</v>
      </c>
    </row>
    <row r="1244" spans="1:7" x14ac:dyDescent="0.2">
      <c r="A1244" t="s">
        <v>22470</v>
      </c>
      <c r="B1244">
        <v>71411680</v>
      </c>
      <c r="C1244" t="s">
        <v>14061</v>
      </c>
      <c r="D1244" s="59">
        <v>1.3470000028610001</v>
      </c>
      <c r="E1244">
        <v>214662</v>
      </c>
      <c r="F1244" t="s">
        <v>6439</v>
      </c>
      <c r="G1244">
        <v>2012</v>
      </c>
    </row>
    <row r="1245" spans="1:7" x14ac:dyDescent="0.2">
      <c r="A1245" t="s">
        <v>22440</v>
      </c>
      <c r="B1245">
        <v>90974382</v>
      </c>
      <c r="C1245" t="s">
        <v>14061</v>
      </c>
      <c r="D1245" s="59">
        <v>1.3470000028610001</v>
      </c>
      <c r="E1245">
        <v>214662</v>
      </c>
      <c r="F1245" t="s">
        <v>6439</v>
      </c>
      <c r="G1245">
        <v>2012</v>
      </c>
    </row>
    <row r="1246" spans="1:7" x14ac:dyDescent="0.2">
      <c r="A1246" t="s">
        <v>22440</v>
      </c>
      <c r="B1246">
        <v>90974382</v>
      </c>
      <c r="C1246" t="s">
        <v>14061</v>
      </c>
      <c r="D1246" s="59">
        <v>0.27566667397817002</v>
      </c>
      <c r="E1246">
        <v>214663</v>
      </c>
      <c r="F1246" t="s">
        <v>7026</v>
      </c>
      <c r="G1246">
        <v>2013</v>
      </c>
    </row>
    <row r="1247" spans="1:7" x14ac:dyDescent="0.2">
      <c r="A1247" t="s">
        <v>22094</v>
      </c>
      <c r="B1247">
        <v>75731615</v>
      </c>
      <c r="C1247" t="s">
        <v>14180</v>
      </c>
      <c r="D1247" s="59">
        <v>0.27566667397817002</v>
      </c>
      <c r="E1247">
        <v>214663</v>
      </c>
      <c r="F1247" t="s">
        <v>7026</v>
      </c>
      <c r="G1247">
        <v>2013</v>
      </c>
    </row>
    <row r="1248" spans="1:7" x14ac:dyDescent="0.2">
      <c r="A1248" t="s">
        <v>22233</v>
      </c>
      <c r="B1248">
        <v>52799673</v>
      </c>
      <c r="C1248" t="s">
        <v>14061</v>
      </c>
      <c r="D1248" s="59">
        <v>0.27566667397817002</v>
      </c>
      <c r="E1248">
        <v>214663</v>
      </c>
      <c r="F1248" t="s">
        <v>7026</v>
      </c>
      <c r="G1248">
        <v>2013</v>
      </c>
    </row>
    <row r="1249" spans="1:7" x14ac:dyDescent="0.2">
      <c r="A1249" t="s">
        <v>22407</v>
      </c>
      <c r="B1249">
        <v>37959537</v>
      </c>
      <c r="C1249" t="s">
        <v>14232</v>
      </c>
      <c r="D1249" s="59">
        <v>4.731999874115</v>
      </c>
      <c r="E1249">
        <v>214688</v>
      </c>
      <c r="F1249" t="s">
        <v>7034</v>
      </c>
      <c r="G1249">
        <v>2013</v>
      </c>
    </row>
    <row r="1250" spans="1:7" x14ac:dyDescent="0.2">
      <c r="A1250" t="s">
        <v>22365</v>
      </c>
      <c r="B1250">
        <v>29756591</v>
      </c>
      <c r="C1250" t="s">
        <v>14239</v>
      </c>
      <c r="D1250" s="59">
        <v>3.0139999389647998</v>
      </c>
      <c r="E1250">
        <v>216275</v>
      </c>
      <c r="F1250" t="s">
        <v>7042</v>
      </c>
      <c r="G1250">
        <v>2013</v>
      </c>
    </row>
    <row r="1251" spans="1:7" x14ac:dyDescent="0.2">
      <c r="A1251" t="s">
        <v>22288</v>
      </c>
      <c r="B1251">
        <v>61600451</v>
      </c>
      <c r="C1251" t="s">
        <v>14232</v>
      </c>
      <c r="D1251" s="59">
        <v>9.46399974823</v>
      </c>
      <c r="E1251">
        <v>216317</v>
      </c>
      <c r="F1251" t="s">
        <v>7049</v>
      </c>
      <c r="G1251">
        <v>2013</v>
      </c>
    </row>
    <row r="1252" spans="1:7" x14ac:dyDescent="0.2">
      <c r="A1252" t="s">
        <v>22307</v>
      </c>
      <c r="B1252">
        <v>14544667</v>
      </c>
      <c r="C1252" t="s">
        <v>14232</v>
      </c>
      <c r="D1252" s="59">
        <v>2.3660000165303998</v>
      </c>
      <c r="E1252">
        <v>216329</v>
      </c>
      <c r="F1252" t="s">
        <v>7056</v>
      </c>
      <c r="G1252">
        <v>2013</v>
      </c>
    </row>
    <row r="1253" spans="1:7" x14ac:dyDescent="0.2">
      <c r="A1253" t="s">
        <v>22305</v>
      </c>
      <c r="B1253">
        <v>73068672</v>
      </c>
      <c r="C1253" t="s">
        <v>13955</v>
      </c>
      <c r="D1253" s="59">
        <v>2.3660000165303998</v>
      </c>
      <c r="E1253">
        <v>216329</v>
      </c>
      <c r="F1253" t="s">
        <v>7056</v>
      </c>
      <c r="G1253">
        <v>2013</v>
      </c>
    </row>
    <row r="1254" spans="1:7" x14ac:dyDescent="0.2">
      <c r="A1254" t="s">
        <v>22395</v>
      </c>
      <c r="B1254">
        <v>81732358</v>
      </c>
      <c r="C1254" t="s">
        <v>14232</v>
      </c>
      <c r="D1254" s="59">
        <v>2.3660000165303998</v>
      </c>
      <c r="E1254">
        <v>216329</v>
      </c>
      <c r="F1254" t="s">
        <v>7056</v>
      </c>
      <c r="G1254">
        <v>2013</v>
      </c>
    </row>
    <row r="1255" spans="1:7" x14ac:dyDescent="0.2">
      <c r="A1255" t="s">
        <v>22269</v>
      </c>
      <c r="B1255">
        <v>89646785</v>
      </c>
      <c r="C1255" t="s">
        <v>13972</v>
      </c>
      <c r="D1255" s="59">
        <v>0</v>
      </c>
      <c r="E1255">
        <v>216344</v>
      </c>
      <c r="F1255" t="s">
        <v>7064</v>
      </c>
      <c r="G1255">
        <v>2013</v>
      </c>
    </row>
    <row r="1256" spans="1:7" x14ac:dyDescent="0.2">
      <c r="A1256" t="s">
        <v>22362</v>
      </c>
      <c r="B1256">
        <v>99003165</v>
      </c>
      <c r="C1256" t="s">
        <v>14239</v>
      </c>
      <c r="D1256" s="59">
        <v>0</v>
      </c>
      <c r="E1256">
        <v>216732</v>
      </c>
      <c r="F1256" t="s">
        <v>7070</v>
      </c>
      <c r="G1256">
        <v>2013</v>
      </c>
    </row>
    <row r="1257" spans="1:7" x14ac:dyDescent="0.2">
      <c r="A1257" t="s">
        <v>22359</v>
      </c>
      <c r="B1257">
        <v>37693374</v>
      </c>
      <c r="C1257" t="s">
        <v>14239</v>
      </c>
      <c r="D1257" s="59">
        <v>0</v>
      </c>
      <c r="E1257">
        <v>216732</v>
      </c>
      <c r="F1257" t="s">
        <v>7070</v>
      </c>
      <c r="G1257">
        <v>2013</v>
      </c>
    </row>
    <row r="1258" spans="1:7" x14ac:dyDescent="0.2">
      <c r="A1258" t="s">
        <v>22353</v>
      </c>
      <c r="B1258">
        <v>16858071</v>
      </c>
      <c r="C1258" t="s">
        <v>14239</v>
      </c>
      <c r="D1258" s="59">
        <v>0</v>
      </c>
      <c r="E1258">
        <v>216732</v>
      </c>
      <c r="F1258" t="s">
        <v>7070</v>
      </c>
      <c r="G1258">
        <v>2013</v>
      </c>
    </row>
    <row r="1259" spans="1:7" x14ac:dyDescent="0.2">
      <c r="A1259" t="s">
        <v>22364</v>
      </c>
      <c r="B1259">
        <v>46658278</v>
      </c>
      <c r="C1259" t="s">
        <v>14239</v>
      </c>
      <c r="D1259" s="59">
        <v>1.2055000066757</v>
      </c>
      <c r="E1259">
        <v>216733</v>
      </c>
      <c r="F1259" t="s">
        <v>7080</v>
      </c>
      <c r="G1259">
        <v>2013</v>
      </c>
    </row>
    <row r="1260" spans="1:7" x14ac:dyDescent="0.2">
      <c r="A1260" t="s">
        <v>22357</v>
      </c>
      <c r="B1260">
        <v>23760862</v>
      </c>
      <c r="C1260" t="s">
        <v>14239</v>
      </c>
      <c r="D1260" s="59">
        <v>1.2055000066757</v>
      </c>
      <c r="E1260">
        <v>216733</v>
      </c>
      <c r="F1260" t="s">
        <v>7080</v>
      </c>
      <c r="G1260">
        <v>2013</v>
      </c>
    </row>
    <row r="1261" spans="1:7" x14ac:dyDescent="0.2">
      <c r="A1261" t="s">
        <v>22192</v>
      </c>
      <c r="B1261">
        <v>49776308</v>
      </c>
      <c r="C1261" t="s">
        <v>14010</v>
      </c>
      <c r="D1261" s="59">
        <v>0</v>
      </c>
      <c r="E1261">
        <v>216765</v>
      </c>
      <c r="F1261" t="s">
        <v>7086</v>
      </c>
      <c r="G1261">
        <v>2013</v>
      </c>
    </row>
    <row r="1262" spans="1:7" x14ac:dyDescent="0.2">
      <c r="A1262" t="s">
        <v>22237</v>
      </c>
      <c r="B1262">
        <v>72361965</v>
      </c>
      <c r="C1262" t="s">
        <v>13972</v>
      </c>
      <c r="D1262" s="59">
        <v>0</v>
      </c>
      <c r="E1262">
        <v>216768</v>
      </c>
      <c r="F1262" t="s">
        <v>7091</v>
      </c>
      <c r="G1262">
        <v>2013</v>
      </c>
    </row>
    <row r="1263" spans="1:7" x14ac:dyDescent="0.2">
      <c r="A1263" t="s">
        <v>22237</v>
      </c>
      <c r="B1263">
        <v>72361965</v>
      </c>
      <c r="C1263" t="s">
        <v>13972</v>
      </c>
      <c r="D1263" s="59">
        <v>2.8380000591278001</v>
      </c>
      <c r="E1263">
        <v>216771</v>
      </c>
      <c r="F1263" t="s">
        <v>6452</v>
      </c>
      <c r="G1263">
        <v>2012</v>
      </c>
    </row>
    <row r="1264" spans="1:7" x14ac:dyDescent="0.2">
      <c r="A1264" t="s">
        <v>22192</v>
      </c>
      <c r="B1264">
        <v>49776308</v>
      </c>
      <c r="C1264" t="s">
        <v>14010</v>
      </c>
      <c r="D1264" s="59">
        <v>0</v>
      </c>
      <c r="E1264">
        <v>216788</v>
      </c>
      <c r="F1264" t="s">
        <v>7097</v>
      </c>
      <c r="G1264">
        <v>2013</v>
      </c>
    </row>
    <row r="1265" spans="1:7" x14ac:dyDescent="0.2">
      <c r="A1265" t="s">
        <v>22192</v>
      </c>
      <c r="B1265">
        <v>49776308</v>
      </c>
      <c r="C1265" t="s">
        <v>14010</v>
      </c>
      <c r="D1265" s="59">
        <v>0</v>
      </c>
      <c r="E1265">
        <v>216791</v>
      </c>
      <c r="F1265" t="s">
        <v>7103</v>
      </c>
      <c r="G1265">
        <v>2013</v>
      </c>
    </row>
    <row r="1266" spans="1:7" x14ac:dyDescent="0.2">
      <c r="A1266" t="s">
        <v>22269</v>
      </c>
      <c r="B1266">
        <v>89646785</v>
      </c>
      <c r="C1266" t="s">
        <v>13972</v>
      </c>
      <c r="D1266" s="59">
        <v>0</v>
      </c>
      <c r="E1266">
        <v>216827</v>
      </c>
      <c r="F1266" t="s">
        <v>7113</v>
      </c>
      <c r="G1266">
        <v>2013</v>
      </c>
    </row>
    <row r="1267" spans="1:7" x14ac:dyDescent="0.2">
      <c r="A1267" t="s">
        <v>22228</v>
      </c>
      <c r="B1267">
        <v>54987950</v>
      </c>
      <c r="C1267" t="s">
        <v>14061</v>
      </c>
      <c r="D1267" s="59">
        <v>0.96499997377395996</v>
      </c>
      <c r="E1267">
        <v>216873</v>
      </c>
      <c r="F1267" t="s">
        <v>7120</v>
      </c>
      <c r="G1267">
        <v>2013</v>
      </c>
    </row>
    <row r="1268" spans="1:7" x14ac:dyDescent="0.2">
      <c r="A1268" t="s">
        <v>22177</v>
      </c>
      <c r="B1268">
        <v>29275131</v>
      </c>
      <c r="C1268" t="s">
        <v>14621</v>
      </c>
      <c r="D1268" s="59">
        <v>81.022003173827997</v>
      </c>
      <c r="E1268">
        <v>216888</v>
      </c>
      <c r="F1268" t="s">
        <v>7143</v>
      </c>
      <c r="G1268">
        <v>2013</v>
      </c>
    </row>
    <row r="1269" spans="1:7" x14ac:dyDescent="0.2">
      <c r="A1269" t="s">
        <v>22192</v>
      </c>
      <c r="B1269">
        <v>49776308</v>
      </c>
      <c r="C1269" t="s">
        <v>14010</v>
      </c>
      <c r="D1269" s="59">
        <v>0</v>
      </c>
      <c r="E1269">
        <v>216948</v>
      </c>
      <c r="F1269" t="s">
        <v>7150</v>
      </c>
      <c r="G1269">
        <v>2013</v>
      </c>
    </row>
    <row r="1270" spans="1:7" x14ac:dyDescent="0.2">
      <c r="A1270" t="s">
        <v>22360</v>
      </c>
      <c r="B1270">
        <v>85826115</v>
      </c>
      <c r="C1270" t="s">
        <v>14239</v>
      </c>
      <c r="D1270" s="59">
        <v>0</v>
      </c>
      <c r="E1270">
        <v>216950</v>
      </c>
      <c r="F1270" t="s">
        <v>6458</v>
      </c>
      <c r="G1270">
        <v>2012</v>
      </c>
    </row>
    <row r="1271" spans="1:7" x14ac:dyDescent="0.2">
      <c r="A1271" t="s">
        <v>22237</v>
      </c>
      <c r="B1271">
        <v>72361965</v>
      </c>
      <c r="C1271" t="s">
        <v>13972</v>
      </c>
      <c r="D1271" s="59">
        <v>0</v>
      </c>
      <c r="E1271">
        <v>216951</v>
      </c>
      <c r="F1271" t="s">
        <v>6469</v>
      </c>
      <c r="G1271">
        <v>2012</v>
      </c>
    </row>
    <row r="1272" spans="1:7" x14ac:dyDescent="0.2">
      <c r="A1272" t="s">
        <v>22237</v>
      </c>
      <c r="B1272">
        <v>72361965</v>
      </c>
      <c r="C1272" t="s">
        <v>13972</v>
      </c>
      <c r="D1272" s="59">
        <v>9.46399974823</v>
      </c>
      <c r="E1272">
        <v>216954</v>
      </c>
      <c r="F1272" t="s">
        <v>7159</v>
      </c>
      <c r="G1272">
        <v>2013</v>
      </c>
    </row>
    <row r="1273" spans="1:7" x14ac:dyDescent="0.2">
      <c r="A1273" t="s">
        <v>22274</v>
      </c>
      <c r="B1273">
        <v>15554822</v>
      </c>
      <c r="C1273" t="s">
        <v>13972</v>
      </c>
      <c r="D1273" s="59">
        <v>3.0139999389647998</v>
      </c>
      <c r="E1273">
        <v>227438</v>
      </c>
      <c r="F1273" t="s">
        <v>7166</v>
      </c>
      <c r="G1273">
        <v>2013</v>
      </c>
    </row>
    <row r="1274" spans="1:7" x14ac:dyDescent="0.2">
      <c r="A1274" t="s">
        <v>22234</v>
      </c>
      <c r="B1274">
        <v>26014632</v>
      </c>
      <c r="C1274" t="s">
        <v>14061</v>
      </c>
      <c r="D1274" s="59">
        <v>5.6000001728534997E-2</v>
      </c>
      <c r="E1274">
        <v>227463</v>
      </c>
      <c r="F1274" t="s">
        <v>7174</v>
      </c>
      <c r="G1274">
        <v>2013</v>
      </c>
    </row>
    <row r="1275" spans="1:7" x14ac:dyDescent="0.2">
      <c r="A1275" t="s">
        <v>22353</v>
      </c>
      <c r="B1275">
        <v>16858071</v>
      </c>
      <c r="C1275" t="s">
        <v>14239</v>
      </c>
      <c r="D1275" s="59">
        <v>6.3090000152587997</v>
      </c>
      <c r="E1275">
        <v>238948</v>
      </c>
      <c r="F1275" t="s">
        <v>7186</v>
      </c>
      <c r="G1275">
        <v>2013</v>
      </c>
    </row>
    <row r="1276" spans="1:7" x14ac:dyDescent="0.2">
      <c r="A1276" t="s">
        <v>22353</v>
      </c>
      <c r="B1276">
        <v>16858071</v>
      </c>
      <c r="C1276" t="s">
        <v>14239</v>
      </c>
      <c r="D1276" s="59">
        <v>0.27250000834464999</v>
      </c>
      <c r="E1276">
        <v>238949</v>
      </c>
      <c r="F1276" t="s">
        <v>7193</v>
      </c>
      <c r="G1276">
        <v>2013</v>
      </c>
    </row>
    <row r="1277" spans="1:7" x14ac:dyDescent="0.2">
      <c r="A1277" t="s">
        <v>22357</v>
      </c>
      <c r="B1277">
        <v>23760862</v>
      </c>
      <c r="C1277" t="s">
        <v>14239</v>
      </c>
      <c r="D1277" s="59">
        <v>0.27250000834464999</v>
      </c>
      <c r="E1277">
        <v>238949</v>
      </c>
      <c r="F1277" t="s">
        <v>7193</v>
      </c>
      <c r="G1277">
        <v>2013</v>
      </c>
    </row>
    <row r="1278" spans="1:7" x14ac:dyDescent="0.2">
      <c r="A1278" t="s">
        <v>22353</v>
      </c>
      <c r="B1278">
        <v>16858071</v>
      </c>
      <c r="C1278" t="s">
        <v>14239</v>
      </c>
      <c r="D1278" s="59">
        <v>4.3000001460313998E-2</v>
      </c>
      <c r="E1278">
        <v>238950</v>
      </c>
      <c r="F1278" t="s">
        <v>6478</v>
      </c>
      <c r="G1278">
        <v>2012</v>
      </c>
    </row>
    <row r="1279" spans="1:7" x14ac:dyDescent="0.2">
      <c r="A1279" t="s">
        <v>22357</v>
      </c>
      <c r="B1279">
        <v>23760862</v>
      </c>
      <c r="C1279" t="s">
        <v>14239</v>
      </c>
      <c r="D1279" s="59">
        <v>4.3000001460313998E-2</v>
      </c>
      <c r="E1279">
        <v>238950</v>
      </c>
      <c r="F1279" t="s">
        <v>6478</v>
      </c>
      <c r="G1279">
        <v>2012</v>
      </c>
    </row>
    <row r="1280" spans="1:7" x14ac:dyDescent="0.2">
      <c r="A1280" t="s">
        <v>22177</v>
      </c>
      <c r="B1280">
        <v>29275131</v>
      </c>
      <c r="C1280" t="s">
        <v>14621</v>
      </c>
      <c r="D1280" s="59">
        <v>0.73299998044967996</v>
      </c>
      <c r="E1280">
        <v>238954</v>
      </c>
      <c r="F1280" t="s">
        <v>7200</v>
      </c>
      <c r="G1280">
        <v>2013</v>
      </c>
    </row>
    <row r="1281" spans="1:7" x14ac:dyDescent="0.2">
      <c r="A1281" t="s">
        <v>22177</v>
      </c>
      <c r="B1281">
        <v>29275131</v>
      </c>
      <c r="C1281" t="s">
        <v>14621</v>
      </c>
      <c r="D1281" s="59">
        <v>6.1030001640320002</v>
      </c>
      <c r="E1281">
        <v>238964</v>
      </c>
      <c r="F1281" t="s">
        <v>7210</v>
      </c>
      <c r="G1281">
        <v>2013</v>
      </c>
    </row>
    <row r="1282" spans="1:7" x14ac:dyDescent="0.2">
      <c r="A1282" t="s">
        <v>22237</v>
      </c>
      <c r="B1282">
        <v>72361965</v>
      </c>
      <c r="C1282" t="s">
        <v>13972</v>
      </c>
      <c r="D1282" s="59">
        <v>0.15399999916553</v>
      </c>
      <c r="E1282">
        <v>239010</v>
      </c>
      <c r="F1282" t="s">
        <v>7220</v>
      </c>
      <c r="G1282">
        <v>2013</v>
      </c>
    </row>
    <row r="1283" spans="1:7" x14ac:dyDescent="0.2">
      <c r="A1283" t="s">
        <v>22143</v>
      </c>
      <c r="B1283">
        <v>12941863</v>
      </c>
      <c r="C1283" t="s">
        <v>14041</v>
      </c>
      <c r="D1283" s="59">
        <v>0</v>
      </c>
      <c r="E1283">
        <v>239034</v>
      </c>
      <c r="F1283" t="s">
        <v>7230</v>
      </c>
      <c r="G1283">
        <v>2013</v>
      </c>
    </row>
    <row r="1284" spans="1:7" x14ac:dyDescent="0.2">
      <c r="A1284" t="s">
        <v>22143</v>
      </c>
      <c r="B1284">
        <v>12941863</v>
      </c>
      <c r="C1284" t="s">
        <v>14041</v>
      </c>
      <c r="D1284" s="59">
        <v>0</v>
      </c>
      <c r="E1284">
        <v>239036</v>
      </c>
      <c r="F1284" t="s">
        <v>7241</v>
      </c>
      <c r="G1284">
        <v>2013</v>
      </c>
    </row>
    <row r="1285" spans="1:7" x14ac:dyDescent="0.2">
      <c r="A1285" t="s">
        <v>22143</v>
      </c>
      <c r="B1285">
        <v>12941863</v>
      </c>
      <c r="C1285" t="s">
        <v>14041</v>
      </c>
      <c r="D1285" s="59">
        <v>0</v>
      </c>
      <c r="E1285">
        <v>239038</v>
      </c>
      <c r="F1285" t="s">
        <v>7247</v>
      </c>
      <c r="G1285">
        <v>2013</v>
      </c>
    </row>
    <row r="1286" spans="1:7" x14ac:dyDescent="0.2">
      <c r="A1286" t="s">
        <v>22274</v>
      </c>
      <c r="B1286">
        <v>15554822</v>
      </c>
      <c r="C1286" t="s">
        <v>13972</v>
      </c>
      <c r="D1286" s="59">
        <v>0</v>
      </c>
      <c r="E1286">
        <v>239044</v>
      </c>
      <c r="F1286" t="s">
        <v>7253</v>
      </c>
      <c r="G1286">
        <v>2013</v>
      </c>
    </row>
    <row r="1287" spans="1:7" x14ac:dyDescent="0.2">
      <c r="A1287" t="s">
        <v>22308</v>
      </c>
      <c r="B1287">
        <v>17657314</v>
      </c>
      <c r="C1287" t="s">
        <v>13983</v>
      </c>
      <c r="D1287" s="59">
        <v>0</v>
      </c>
      <c r="E1287">
        <v>239046</v>
      </c>
      <c r="F1287" t="s">
        <v>7263</v>
      </c>
      <c r="G1287">
        <v>2013</v>
      </c>
    </row>
    <row r="1288" spans="1:7" x14ac:dyDescent="0.2">
      <c r="A1288" t="s">
        <v>22226</v>
      </c>
      <c r="B1288">
        <v>52063695</v>
      </c>
      <c r="C1288" t="s">
        <v>13983</v>
      </c>
      <c r="D1288" s="59">
        <v>0</v>
      </c>
      <c r="E1288">
        <v>239046</v>
      </c>
      <c r="F1288" t="s">
        <v>7263</v>
      </c>
      <c r="G1288">
        <v>2013</v>
      </c>
    </row>
    <row r="1289" spans="1:7" x14ac:dyDescent="0.2">
      <c r="A1289" t="s">
        <v>22234</v>
      </c>
      <c r="B1289">
        <v>26014632</v>
      </c>
      <c r="C1289" t="s">
        <v>14061</v>
      </c>
      <c r="D1289" s="59">
        <v>0</v>
      </c>
      <c r="E1289">
        <v>239069</v>
      </c>
      <c r="F1289" t="s">
        <v>7274</v>
      </c>
      <c r="G1289">
        <v>2013</v>
      </c>
    </row>
    <row r="1290" spans="1:7" x14ac:dyDescent="0.2">
      <c r="A1290" t="s">
        <v>22113</v>
      </c>
      <c r="B1290">
        <v>73851668</v>
      </c>
      <c r="C1290" t="s">
        <v>14117</v>
      </c>
      <c r="D1290" s="59">
        <v>3.2839999198914001</v>
      </c>
      <c r="E1290">
        <v>239080</v>
      </c>
      <c r="F1290" t="s">
        <v>7283</v>
      </c>
      <c r="G1290">
        <v>2013</v>
      </c>
    </row>
    <row r="1291" spans="1:7" x14ac:dyDescent="0.2">
      <c r="A1291" t="s">
        <v>22355</v>
      </c>
      <c r="B1291">
        <v>95167070</v>
      </c>
      <c r="C1291" t="s">
        <v>14239</v>
      </c>
      <c r="D1291" s="59">
        <v>1.0046666463216001</v>
      </c>
      <c r="E1291">
        <v>239086</v>
      </c>
      <c r="F1291" t="s">
        <v>7289</v>
      </c>
      <c r="G1291">
        <v>2013</v>
      </c>
    </row>
    <row r="1292" spans="1:7" x14ac:dyDescent="0.2">
      <c r="A1292" t="s">
        <v>22351</v>
      </c>
      <c r="B1292">
        <v>87003860</v>
      </c>
      <c r="C1292" t="s">
        <v>14239</v>
      </c>
      <c r="D1292" s="59">
        <v>1.0046666463216001</v>
      </c>
      <c r="E1292">
        <v>239086</v>
      </c>
      <c r="F1292" t="s">
        <v>7289</v>
      </c>
      <c r="G1292">
        <v>2013</v>
      </c>
    </row>
    <row r="1293" spans="1:7" x14ac:dyDescent="0.2">
      <c r="A1293" t="s">
        <v>22361</v>
      </c>
      <c r="B1293">
        <v>17409350</v>
      </c>
      <c r="C1293" t="s">
        <v>14239</v>
      </c>
      <c r="D1293" s="59">
        <v>1.0046666463216001</v>
      </c>
      <c r="E1293">
        <v>239086</v>
      </c>
      <c r="F1293" t="s">
        <v>7289</v>
      </c>
      <c r="G1293">
        <v>2013</v>
      </c>
    </row>
    <row r="1294" spans="1:7" x14ac:dyDescent="0.2">
      <c r="A1294" t="s">
        <v>22365</v>
      </c>
      <c r="B1294">
        <v>29756591</v>
      </c>
      <c r="C1294" t="s">
        <v>14239</v>
      </c>
      <c r="D1294" s="59">
        <v>24.962999343871999</v>
      </c>
      <c r="E1294">
        <v>239154</v>
      </c>
      <c r="F1294" t="s">
        <v>6487</v>
      </c>
      <c r="G1294">
        <v>2012</v>
      </c>
    </row>
    <row r="1295" spans="1:7" x14ac:dyDescent="0.2">
      <c r="A1295" t="s">
        <v>22209</v>
      </c>
      <c r="B1295">
        <v>11639707</v>
      </c>
      <c r="C1295" t="s">
        <v>14657</v>
      </c>
      <c r="D1295" s="59">
        <v>0</v>
      </c>
      <c r="E1295">
        <v>245951</v>
      </c>
      <c r="F1295" t="s">
        <v>7295</v>
      </c>
      <c r="G1295">
        <v>2013</v>
      </c>
    </row>
    <row r="1296" spans="1:7" x14ac:dyDescent="0.2">
      <c r="A1296" t="s">
        <v>22227</v>
      </c>
      <c r="B1296">
        <v>98721279</v>
      </c>
      <c r="C1296" t="s">
        <v>14061</v>
      </c>
      <c r="D1296" s="59">
        <v>0.96499997377395996</v>
      </c>
      <c r="E1296">
        <v>252725</v>
      </c>
      <c r="F1296" t="s">
        <v>7304</v>
      </c>
      <c r="G1296">
        <v>2013</v>
      </c>
    </row>
    <row r="1297" spans="1:7" x14ac:dyDescent="0.2">
      <c r="A1297" t="s">
        <v>22297</v>
      </c>
      <c r="B1297">
        <v>92680423</v>
      </c>
      <c r="C1297" t="s">
        <v>13955</v>
      </c>
      <c r="D1297" s="59">
        <v>11.303000450134</v>
      </c>
      <c r="E1297">
        <v>252768</v>
      </c>
      <c r="F1297" t="s">
        <v>7314</v>
      </c>
      <c r="G1297">
        <v>2013</v>
      </c>
    </row>
    <row r="1298" spans="1:7" x14ac:dyDescent="0.2">
      <c r="A1298" t="s">
        <v>22292</v>
      </c>
      <c r="B1298">
        <v>47439523</v>
      </c>
      <c r="C1298" t="s">
        <v>13955</v>
      </c>
      <c r="D1298" s="59">
        <v>11.303000450134</v>
      </c>
      <c r="E1298">
        <v>252768</v>
      </c>
      <c r="F1298" t="s">
        <v>7314</v>
      </c>
      <c r="G1298">
        <v>2013</v>
      </c>
    </row>
    <row r="1299" spans="1:7" x14ac:dyDescent="0.2">
      <c r="A1299" t="s">
        <v>22315</v>
      </c>
      <c r="B1299">
        <v>25371858</v>
      </c>
      <c r="C1299" t="s">
        <v>13983</v>
      </c>
      <c r="D1299" s="59">
        <v>1.2059999704361</v>
      </c>
      <c r="E1299">
        <v>252780</v>
      </c>
      <c r="F1299" t="s">
        <v>7322</v>
      </c>
      <c r="G1299">
        <v>2013</v>
      </c>
    </row>
    <row r="1300" spans="1:7" x14ac:dyDescent="0.2">
      <c r="A1300" t="s">
        <v>22123</v>
      </c>
      <c r="B1300">
        <v>14501766</v>
      </c>
      <c r="C1300" t="s">
        <v>14117</v>
      </c>
      <c r="D1300" s="59">
        <v>0</v>
      </c>
      <c r="E1300">
        <v>252794</v>
      </c>
      <c r="F1300" t="s">
        <v>7329</v>
      </c>
      <c r="G1300">
        <v>2013</v>
      </c>
    </row>
    <row r="1301" spans="1:7" x14ac:dyDescent="0.2">
      <c r="A1301" t="s">
        <v>22115</v>
      </c>
      <c r="B1301">
        <v>20156638</v>
      </c>
      <c r="C1301" t="s">
        <v>14117</v>
      </c>
      <c r="D1301" s="59">
        <v>3.2839999198914001</v>
      </c>
      <c r="E1301">
        <v>252853</v>
      </c>
      <c r="F1301" t="s">
        <v>7337</v>
      </c>
      <c r="G1301">
        <v>2013</v>
      </c>
    </row>
    <row r="1302" spans="1:7" x14ac:dyDescent="0.2">
      <c r="A1302" t="s">
        <v>22192</v>
      </c>
      <c r="B1302">
        <v>49776308</v>
      </c>
      <c r="C1302" t="s">
        <v>14010</v>
      </c>
      <c r="D1302" s="59">
        <v>0</v>
      </c>
      <c r="E1302">
        <v>252900</v>
      </c>
      <c r="F1302" t="s">
        <v>7342</v>
      </c>
      <c r="G1302">
        <v>2013</v>
      </c>
    </row>
    <row r="1303" spans="1:7" x14ac:dyDescent="0.2">
      <c r="A1303" t="s">
        <v>22334</v>
      </c>
      <c r="B1303">
        <v>88824240</v>
      </c>
      <c r="C1303" t="s">
        <v>13983</v>
      </c>
      <c r="D1303" s="59">
        <v>9.46399974823</v>
      </c>
      <c r="E1303">
        <v>279131</v>
      </c>
      <c r="F1303" t="s">
        <v>7361</v>
      </c>
      <c r="G1303">
        <v>2013</v>
      </c>
    </row>
    <row r="1304" spans="1:7" x14ac:dyDescent="0.2">
      <c r="A1304" t="s">
        <v>22334</v>
      </c>
      <c r="B1304">
        <v>88824240</v>
      </c>
      <c r="C1304" t="s">
        <v>13983</v>
      </c>
      <c r="D1304" s="59">
        <v>6.9320001602173003</v>
      </c>
      <c r="E1304">
        <v>279132</v>
      </c>
      <c r="F1304" t="s">
        <v>7367</v>
      </c>
      <c r="G1304">
        <v>2013</v>
      </c>
    </row>
    <row r="1305" spans="1:7" x14ac:dyDescent="0.2">
      <c r="A1305" t="s">
        <v>22324</v>
      </c>
      <c r="B1305">
        <v>23887352</v>
      </c>
      <c r="C1305" t="s">
        <v>13983</v>
      </c>
      <c r="D1305" s="59">
        <v>0</v>
      </c>
      <c r="E1305">
        <v>279142</v>
      </c>
      <c r="F1305" t="s">
        <v>7376</v>
      </c>
      <c r="G1305">
        <v>2013</v>
      </c>
    </row>
    <row r="1306" spans="1:7" x14ac:dyDescent="0.2">
      <c r="A1306" t="s">
        <v>22127</v>
      </c>
      <c r="B1306">
        <v>78173849</v>
      </c>
      <c r="C1306" t="s">
        <v>14117</v>
      </c>
      <c r="D1306" s="59">
        <v>3.2839999198914001</v>
      </c>
      <c r="E1306">
        <v>279199</v>
      </c>
      <c r="F1306" t="s">
        <v>7386</v>
      </c>
      <c r="G1306">
        <v>2013</v>
      </c>
    </row>
    <row r="1307" spans="1:7" x14ac:dyDescent="0.2">
      <c r="A1307" t="s">
        <v>22233</v>
      </c>
      <c r="B1307">
        <v>52799673</v>
      </c>
      <c r="C1307" t="s">
        <v>14061</v>
      </c>
      <c r="D1307" s="59">
        <v>0.21400000154971999</v>
      </c>
      <c r="E1307">
        <v>279732</v>
      </c>
      <c r="F1307" t="s">
        <v>7411</v>
      </c>
      <c r="G1307">
        <v>2013</v>
      </c>
    </row>
    <row r="1308" spans="1:7" x14ac:dyDescent="0.2">
      <c r="A1308" t="s">
        <v>22209</v>
      </c>
      <c r="B1308">
        <v>11639707</v>
      </c>
      <c r="C1308" t="s">
        <v>14657</v>
      </c>
      <c r="D1308" s="59">
        <v>0</v>
      </c>
      <c r="E1308">
        <v>279750</v>
      </c>
      <c r="F1308" t="s">
        <v>7418</v>
      </c>
      <c r="G1308">
        <v>2013</v>
      </c>
    </row>
    <row r="1309" spans="1:7" x14ac:dyDescent="0.2">
      <c r="A1309" t="s">
        <v>22428</v>
      </c>
      <c r="B1309">
        <v>10180752</v>
      </c>
      <c r="C1309" t="s">
        <v>14657</v>
      </c>
      <c r="D1309" s="59">
        <v>0</v>
      </c>
      <c r="E1309">
        <v>279750</v>
      </c>
      <c r="F1309" t="s">
        <v>7418</v>
      </c>
      <c r="G1309">
        <v>2013</v>
      </c>
    </row>
    <row r="1310" spans="1:7" x14ac:dyDescent="0.2">
      <c r="A1310" t="s">
        <v>22185</v>
      </c>
      <c r="B1310">
        <v>82663942</v>
      </c>
      <c r="C1310" t="s">
        <v>14010</v>
      </c>
      <c r="D1310" s="59">
        <v>0</v>
      </c>
      <c r="E1310">
        <v>279808</v>
      </c>
      <c r="F1310" t="s">
        <v>7428</v>
      </c>
      <c r="G1310">
        <v>2013</v>
      </c>
    </row>
    <row r="1311" spans="1:7" x14ac:dyDescent="0.2">
      <c r="A1311" t="s">
        <v>22185</v>
      </c>
      <c r="B1311">
        <v>82663942</v>
      </c>
      <c r="C1311" t="s">
        <v>14010</v>
      </c>
      <c r="D1311" s="59">
        <v>0</v>
      </c>
      <c r="E1311">
        <v>279811</v>
      </c>
      <c r="F1311" t="s">
        <v>7435</v>
      </c>
      <c r="G1311">
        <v>2013</v>
      </c>
    </row>
    <row r="1312" spans="1:7" x14ac:dyDescent="0.2">
      <c r="A1312" t="s">
        <v>22229</v>
      </c>
      <c r="B1312">
        <v>40368768</v>
      </c>
      <c r="C1312" t="s">
        <v>14061</v>
      </c>
      <c r="D1312" s="59">
        <v>0.96499997377395996</v>
      </c>
      <c r="E1312">
        <v>279845</v>
      </c>
      <c r="F1312" t="s">
        <v>7444</v>
      </c>
      <c r="G1312">
        <v>2013</v>
      </c>
    </row>
    <row r="1313" spans="1:7" x14ac:dyDescent="0.2">
      <c r="A1313" t="s">
        <v>22229</v>
      </c>
      <c r="B1313">
        <v>40368768</v>
      </c>
      <c r="C1313" t="s">
        <v>14061</v>
      </c>
      <c r="D1313" s="59">
        <v>0</v>
      </c>
      <c r="E1313">
        <v>279847</v>
      </c>
      <c r="F1313" t="s">
        <v>7452</v>
      </c>
      <c r="G1313">
        <v>2013</v>
      </c>
    </row>
    <row r="1314" spans="1:7" x14ac:dyDescent="0.2">
      <c r="A1314" t="s">
        <v>22103</v>
      </c>
      <c r="B1314">
        <v>52104688</v>
      </c>
      <c r="C1314" t="s">
        <v>14117</v>
      </c>
      <c r="D1314" s="59">
        <v>3.0139999389647998</v>
      </c>
      <c r="E1314">
        <v>279935</v>
      </c>
      <c r="F1314" t="s">
        <v>7459</v>
      </c>
      <c r="G1314">
        <v>2013</v>
      </c>
    </row>
    <row r="1315" spans="1:7" x14ac:dyDescent="0.2">
      <c r="A1315" t="s">
        <v>22103</v>
      </c>
      <c r="B1315">
        <v>52104688</v>
      </c>
      <c r="C1315" t="s">
        <v>14117</v>
      </c>
      <c r="D1315" s="59">
        <v>3.0139999389647998</v>
      </c>
      <c r="E1315">
        <v>279944</v>
      </c>
      <c r="F1315" t="s">
        <v>7465</v>
      </c>
      <c r="G1315">
        <v>2013</v>
      </c>
    </row>
    <row r="1316" spans="1:7" x14ac:dyDescent="0.2">
      <c r="A1316" t="s">
        <v>22177</v>
      </c>
      <c r="B1316">
        <v>29275131</v>
      </c>
      <c r="C1316" t="s">
        <v>14621</v>
      </c>
      <c r="D1316" s="59">
        <v>2.1189999580382999</v>
      </c>
      <c r="E1316">
        <v>280131</v>
      </c>
      <c r="F1316" t="s">
        <v>7480</v>
      </c>
      <c r="G1316">
        <v>2013</v>
      </c>
    </row>
    <row r="1317" spans="1:7" x14ac:dyDescent="0.2">
      <c r="A1317" t="s">
        <v>22170</v>
      </c>
      <c r="B1317">
        <v>42640198</v>
      </c>
      <c r="C1317" t="s">
        <v>14621</v>
      </c>
      <c r="D1317" s="59">
        <v>1.6019999980927</v>
      </c>
      <c r="E1317">
        <v>280155</v>
      </c>
      <c r="F1317" t="s">
        <v>7490</v>
      </c>
      <c r="G1317">
        <v>2013</v>
      </c>
    </row>
    <row r="1318" spans="1:7" x14ac:dyDescent="0.2">
      <c r="A1318" t="s">
        <v>22276</v>
      </c>
      <c r="B1318">
        <v>34231653</v>
      </c>
      <c r="C1318" t="s">
        <v>13972</v>
      </c>
      <c r="D1318" s="59">
        <v>25.399000167846999</v>
      </c>
      <c r="E1318">
        <v>280225</v>
      </c>
      <c r="F1318" t="s">
        <v>7500</v>
      </c>
      <c r="G1318">
        <v>2013</v>
      </c>
    </row>
    <row r="1319" spans="1:7" x14ac:dyDescent="0.2">
      <c r="A1319" t="s">
        <v>22276</v>
      </c>
      <c r="B1319">
        <v>34231653</v>
      </c>
      <c r="C1319" t="s">
        <v>13972</v>
      </c>
      <c r="D1319" s="59">
        <v>25.399000167846999</v>
      </c>
      <c r="E1319">
        <v>280226</v>
      </c>
      <c r="F1319" t="s">
        <v>7509</v>
      </c>
      <c r="G1319">
        <v>2013</v>
      </c>
    </row>
    <row r="1320" spans="1:7" x14ac:dyDescent="0.2">
      <c r="A1320" t="s">
        <v>22296</v>
      </c>
      <c r="B1320">
        <v>30776171</v>
      </c>
      <c r="C1320" t="s">
        <v>13955</v>
      </c>
      <c r="D1320" s="59">
        <v>0</v>
      </c>
      <c r="E1320">
        <v>280253</v>
      </c>
      <c r="F1320" t="s">
        <v>7517</v>
      </c>
      <c r="G1320">
        <v>2013</v>
      </c>
    </row>
    <row r="1321" spans="1:7" x14ac:dyDescent="0.2">
      <c r="A1321" t="s">
        <v>22105</v>
      </c>
      <c r="B1321">
        <v>15773577</v>
      </c>
      <c r="C1321" t="s">
        <v>14117</v>
      </c>
      <c r="D1321" s="59">
        <v>14.668999671936</v>
      </c>
      <c r="E1321">
        <v>280258</v>
      </c>
      <c r="F1321" t="s">
        <v>7524</v>
      </c>
      <c r="G1321">
        <v>2013</v>
      </c>
    </row>
    <row r="1322" spans="1:7" x14ac:dyDescent="0.2">
      <c r="A1322" t="s">
        <v>22105</v>
      </c>
      <c r="B1322">
        <v>15773577</v>
      </c>
      <c r="C1322" t="s">
        <v>14117</v>
      </c>
      <c r="D1322" s="59">
        <v>11.960000038146999</v>
      </c>
      <c r="E1322">
        <v>280266</v>
      </c>
      <c r="F1322" t="s">
        <v>7530</v>
      </c>
      <c r="G1322">
        <v>2013</v>
      </c>
    </row>
    <row r="1323" spans="1:7" x14ac:dyDescent="0.2">
      <c r="A1323" t="s">
        <v>22213</v>
      </c>
      <c r="B1323">
        <v>96334730</v>
      </c>
      <c r="C1323" t="s">
        <v>14657</v>
      </c>
      <c r="D1323" s="59">
        <v>0</v>
      </c>
      <c r="E1323">
        <v>280303</v>
      </c>
      <c r="F1323" t="s">
        <v>7541</v>
      </c>
      <c r="G1323">
        <v>2013</v>
      </c>
    </row>
    <row r="1324" spans="1:7" x14ac:dyDescent="0.2">
      <c r="A1324" t="s">
        <v>22123</v>
      </c>
      <c r="B1324">
        <v>14501766</v>
      </c>
      <c r="C1324" t="s">
        <v>14117</v>
      </c>
      <c r="D1324" s="59">
        <v>3.0139999389647998</v>
      </c>
      <c r="E1324">
        <v>280325</v>
      </c>
      <c r="F1324" t="s">
        <v>7555</v>
      </c>
      <c r="G1324">
        <v>2013</v>
      </c>
    </row>
    <row r="1325" spans="1:7" x14ac:dyDescent="0.2">
      <c r="A1325" t="s">
        <v>22130</v>
      </c>
      <c r="B1325">
        <v>47852972</v>
      </c>
      <c r="C1325" t="s">
        <v>14274</v>
      </c>
      <c r="D1325" s="59">
        <v>0</v>
      </c>
      <c r="E1325">
        <v>280367</v>
      </c>
      <c r="F1325" t="s">
        <v>7561</v>
      </c>
      <c r="G1325">
        <v>2013</v>
      </c>
    </row>
    <row r="1326" spans="1:7" x14ac:dyDescent="0.2">
      <c r="A1326" t="s">
        <v>22192</v>
      </c>
      <c r="B1326">
        <v>49776308</v>
      </c>
      <c r="C1326" t="s">
        <v>14010</v>
      </c>
      <c r="D1326" s="59">
        <v>0</v>
      </c>
      <c r="E1326">
        <v>280374</v>
      </c>
      <c r="F1326" t="s">
        <v>7568</v>
      </c>
      <c r="G1326">
        <v>2013</v>
      </c>
    </row>
    <row r="1327" spans="1:7" x14ac:dyDescent="0.2">
      <c r="A1327" t="s">
        <v>22108</v>
      </c>
      <c r="B1327">
        <v>45126712</v>
      </c>
      <c r="C1327" t="s">
        <v>14117</v>
      </c>
      <c r="D1327" s="59">
        <v>3.2839999198914001</v>
      </c>
      <c r="E1327">
        <v>280375</v>
      </c>
      <c r="F1327" t="s">
        <v>7574</v>
      </c>
      <c r="G1327">
        <v>2013</v>
      </c>
    </row>
    <row r="1328" spans="1:7" x14ac:dyDescent="0.2">
      <c r="A1328" t="s">
        <v>22127</v>
      </c>
      <c r="B1328">
        <v>78173849</v>
      </c>
      <c r="C1328" t="s">
        <v>14117</v>
      </c>
      <c r="D1328" s="59">
        <v>1.0755314005384</v>
      </c>
      <c r="E1328">
        <v>280407</v>
      </c>
      <c r="F1328" t="s">
        <v>7590</v>
      </c>
      <c r="G1328">
        <v>2013</v>
      </c>
    </row>
    <row r="1329" spans="1:7" x14ac:dyDescent="0.2">
      <c r="A1329" t="s">
        <v>22106</v>
      </c>
      <c r="B1329">
        <v>94605298</v>
      </c>
      <c r="C1329" t="s">
        <v>14117</v>
      </c>
      <c r="D1329" s="59">
        <v>20.256000518798999</v>
      </c>
      <c r="E1329">
        <v>280415</v>
      </c>
      <c r="F1329" t="s">
        <v>7595</v>
      </c>
      <c r="G1329">
        <v>2013</v>
      </c>
    </row>
    <row r="1330" spans="1:7" x14ac:dyDescent="0.2">
      <c r="A1330" t="s">
        <v>22106</v>
      </c>
      <c r="B1330">
        <v>94605298</v>
      </c>
      <c r="C1330" t="s">
        <v>14117</v>
      </c>
      <c r="D1330" s="59">
        <v>0</v>
      </c>
      <c r="E1330">
        <v>280473</v>
      </c>
      <c r="F1330" t="s">
        <v>7603</v>
      </c>
      <c r="G1330">
        <v>2013</v>
      </c>
    </row>
    <row r="1331" spans="1:7" x14ac:dyDescent="0.2">
      <c r="A1331" t="s">
        <v>22090</v>
      </c>
      <c r="B1331">
        <v>10518777</v>
      </c>
      <c r="C1331" t="s">
        <v>14180</v>
      </c>
      <c r="D1331" s="59">
        <v>0</v>
      </c>
      <c r="E1331">
        <v>287458</v>
      </c>
      <c r="F1331" t="s">
        <v>7609</v>
      </c>
      <c r="G1331">
        <v>2013</v>
      </c>
    </row>
    <row r="1332" spans="1:7" x14ac:dyDescent="0.2">
      <c r="A1332" t="s">
        <v>22445</v>
      </c>
      <c r="B1332">
        <v>29714649</v>
      </c>
      <c r="C1332" t="s">
        <v>14180</v>
      </c>
      <c r="D1332" s="59">
        <v>0</v>
      </c>
      <c r="E1332">
        <v>287458</v>
      </c>
      <c r="F1332" t="s">
        <v>7609</v>
      </c>
      <c r="G1332">
        <v>2013</v>
      </c>
    </row>
    <row r="1333" spans="1:7" x14ac:dyDescent="0.2">
      <c r="A1333" t="s">
        <v>22090</v>
      </c>
      <c r="B1333">
        <v>10518777</v>
      </c>
      <c r="C1333" t="s">
        <v>14180</v>
      </c>
      <c r="D1333" s="59">
        <v>0</v>
      </c>
      <c r="E1333">
        <v>287463</v>
      </c>
      <c r="F1333" t="s">
        <v>7614</v>
      </c>
      <c r="G1333">
        <v>2013</v>
      </c>
    </row>
    <row r="1334" spans="1:7" x14ac:dyDescent="0.2">
      <c r="A1334" t="s">
        <v>22375</v>
      </c>
      <c r="B1334">
        <v>46087454</v>
      </c>
      <c r="C1334" t="s">
        <v>15180</v>
      </c>
      <c r="D1334" s="59">
        <v>0</v>
      </c>
      <c r="E1334">
        <v>287473</v>
      </c>
      <c r="F1334" t="s">
        <v>7620</v>
      </c>
      <c r="G1334">
        <v>2013</v>
      </c>
    </row>
    <row r="1335" spans="1:7" x14ac:dyDescent="0.2">
      <c r="A1335" t="s">
        <v>22355</v>
      </c>
      <c r="B1335">
        <v>95167070</v>
      </c>
      <c r="C1335" t="s">
        <v>14239</v>
      </c>
      <c r="D1335" s="59">
        <v>0</v>
      </c>
      <c r="E1335">
        <v>287504</v>
      </c>
      <c r="F1335" t="s">
        <v>7631</v>
      </c>
      <c r="G1335">
        <v>2013</v>
      </c>
    </row>
    <row r="1336" spans="1:7" x14ac:dyDescent="0.2">
      <c r="A1336" t="s">
        <v>22361</v>
      </c>
      <c r="B1336">
        <v>17409350</v>
      </c>
      <c r="C1336" t="s">
        <v>14239</v>
      </c>
      <c r="D1336" s="59">
        <v>0</v>
      </c>
      <c r="E1336">
        <v>287504</v>
      </c>
      <c r="F1336" t="s">
        <v>7631</v>
      </c>
      <c r="G1336">
        <v>2013</v>
      </c>
    </row>
    <row r="1337" spans="1:7" x14ac:dyDescent="0.2">
      <c r="A1337" t="s">
        <v>22241</v>
      </c>
      <c r="B1337">
        <v>82460042</v>
      </c>
      <c r="C1337" t="s">
        <v>13972</v>
      </c>
      <c r="D1337" s="59">
        <v>3.0139999389647998</v>
      </c>
      <c r="E1337">
        <v>287579</v>
      </c>
      <c r="F1337" t="s">
        <v>7638</v>
      </c>
      <c r="G1337">
        <v>2013</v>
      </c>
    </row>
    <row r="1338" spans="1:7" x14ac:dyDescent="0.2">
      <c r="A1338" t="s">
        <v>22279</v>
      </c>
      <c r="B1338">
        <v>69704663</v>
      </c>
      <c r="C1338" t="s">
        <v>15019</v>
      </c>
      <c r="D1338" s="59">
        <v>22.606000900268999</v>
      </c>
      <c r="E1338">
        <v>288370</v>
      </c>
      <c r="F1338" t="s">
        <v>7644</v>
      </c>
      <c r="G1338">
        <v>2013</v>
      </c>
    </row>
    <row r="1339" spans="1:7" x14ac:dyDescent="0.2">
      <c r="A1339" t="s">
        <v>22259</v>
      </c>
      <c r="B1339">
        <v>62062542</v>
      </c>
      <c r="C1339" t="s">
        <v>13972</v>
      </c>
      <c r="D1339" s="59">
        <v>2.9089999198914001</v>
      </c>
      <c r="E1339">
        <v>295981</v>
      </c>
      <c r="F1339" t="s">
        <v>7652</v>
      </c>
      <c r="G1339">
        <v>2013</v>
      </c>
    </row>
    <row r="1340" spans="1:7" x14ac:dyDescent="0.2">
      <c r="A1340" t="s">
        <v>22279</v>
      </c>
      <c r="B1340">
        <v>69704663</v>
      </c>
      <c r="C1340" t="s">
        <v>15019</v>
      </c>
      <c r="D1340" s="59">
        <v>1.0049999952316</v>
      </c>
      <c r="E1340">
        <v>301020</v>
      </c>
      <c r="F1340" t="s">
        <v>7663</v>
      </c>
      <c r="G1340">
        <v>2013</v>
      </c>
    </row>
    <row r="1341" spans="1:7" x14ac:dyDescent="0.2">
      <c r="A1341" t="s">
        <v>22121</v>
      </c>
      <c r="B1341">
        <v>55215789</v>
      </c>
      <c r="C1341" t="s">
        <v>14117</v>
      </c>
      <c r="D1341" s="59">
        <v>2.8680837347691002</v>
      </c>
      <c r="E1341">
        <v>301024</v>
      </c>
      <c r="F1341" t="s">
        <v>7671</v>
      </c>
      <c r="G1341">
        <v>2013</v>
      </c>
    </row>
    <row r="1342" spans="1:7" x14ac:dyDescent="0.2">
      <c r="A1342" t="s">
        <v>22121</v>
      </c>
      <c r="B1342">
        <v>55215789</v>
      </c>
      <c r="C1342" t="s">
        <v>14117</v>
      </c>
      <c r="D1342" s="59">
        <v>15.682000160216999</v>
      </c>
      <c r="E1342">
        <v>301029</v>
      </c>
      <c r="F1342" t="s">
        <v>7681</v>
      </c>
      <c r="G1342">
        <v>2013</v>
      </c>
    </row>
    <row r="1343" spans="1:7" x14ac:dyDescent="0.2">
      <c r="A1343" t="s">
        <v>22122</v>
      </c>
      <c r="B1343">
        <v>95258475</v>
      </c>
      <c r="C1343" t="s">
        <v>14117</v>
      </c>
      <c r="D1343" s="59">
        <v>12.699000358581999</v>
      </c>
      <c r="E1343">
        <v>301030</v>
      </c>
      <c r="F1343" t="s">
        <v>7690</v>
      </c>
      <c r="G1343">
        <v>2013</v>
      </c>
    </row>
    <row r="1344" spans="1:7" x14ac:dyDescent="0.2">
      <c r="A1344" t="s">
        <v>22122</v>
      </c>
      <c r="B1344">
        <v>95258475</v>
      </c>
      <c r="C1344" t="s">
        <v>14117</v>
      </c>
      <c r="D1344" s="59">
        <v>3.2839999198914001</v>
      </c>
      <c r="E1344">
        <v>301049</v>
      </c>
      <c r="F1344" t="s">
        <v>7697</v>
      </c>
      <c r="G1344">
        <v>2013</v>
      </c>
    </row>
    <row r="1345" spans="1:7" x14ac:dyDescent="0.2">
      <c r="A1345" t="s">
        <v>22392</v>
      </c>
      <c r="B1345">
        <v>66311720</v>
      </c>
      <c r="C1345" t="s">
        <v>14472</v>
      </c>
      <c r="D1345" s="59">
        <v>6.4587497711183</v>
      </c>
      <c r="E1345">
        <v>305129</v>
      </c>
      <c r="F1345" t="s">
        <v>7703</v>
      </c>
      <c r="G1345">
        <v>2013</v>
      </c>
    </row>
    <row r="1346" spans="1:7" x14ac:dyDescent="0.2">
      <c r="A1346" t="s">
        <v>19484</v>
      </c>
      <c r="B1346">
        <v>19862488</v>
      </c>
      <c r="C1346" t="s">
        <v>14472</v>
      </c>
      <c r="D1346" s="59">
        <v>6.4587497711183</v>
      </c>
      <c r="E1346">
        <v>305129</v>
      </c>
      <c r="F1346" t="s">
        <v>7703</v>
      </c>
      <c r="G1346">
        <v>2013</v>
      </c>
    </row>
    <row r="1347" spans="1:7" x14ac:dyDescent="0.2">
      <c r="A1347" t="s">
        <v>22446</v>
      </c>
      <c r="B1347">
        <v>82151077</v>
      </c>
      <c r="C1347" t="s">
        <v>14472</v>
      </c>
      <c r="D1347" s="59">
        <v>6.4587497711183</v>
      </c>
      <c r="E1347">
        <v>305129</v>
      </c>
      <c r="F1347" t="s">
        <v>7703</v>
      </c>
      <c r="G1347">
        <v>2013</v>
      </c>
    </row>
    <row r="1348" spans="1:7" x14ac:dyDescent="0.2">
      <c r="A1348" t="s">
        <v>22447</v>
      </c>
      <c r="B1348">
        <v>30888350</v>
      </c>
      <c r="C1348" t="s">
        <v>14472</v>
      </c>
      <c r="D1348" s="59">
        <v>6.4587497711183</v>
      </c>
      <c r="E1348">
        <v>305129</v>
      </c>
      <c r="F1348" t="s">
        <v>7703</v>
      </c>
      <c r="G1348">
        <v>2013</v>
      </c>
    </row>
    <row r="1349" spans="1:7" x14ac:dyDescent="0.2">
      <c r="A1349" t="s">
        <v>22214</v>
      </c>
      <c r="B1349">
        <v>52743615</v>
      </c>
      <c r="C1349" t="s">
        <v>14657</v>
      </c>
      <c r="D1349" s="59">
        <v>0</v>
      </c>
      <c r="E1349">
        <v>305245</v>
      </c>
      <c r="F1349" t="s">
        <v>7711</v>
      </c>
      <c r="G1349">
        <v>2013</v>
      </c>
    </row>
    <row r="1350" spans="1:7" x14ac:dyDescent="0.2">
      <c r="A1350" t="s">
        <v>22205</v>
      </c>
      <c r="B1350">
        <v>42597665</v>
      </c>
      <c r="C1350" t="s">
        <v>14657</v>
      </c>
      <c r="D1350" s="59">
        <v>0</v>
      </c>
      <c r="E1350">
        <v>305245</v>
      </c>
      <c r="F1350" t="s">
        <v>7711</v>
      </c>
      <c r="G1350">
        <v>2013</v>
      </c>
    </row>
    <row r="1351" spans="1:7" x14ac:dyDescent="0.2">
      <c r="A1351" t="s">
        <v>22287</v>
      </c>
      <c r="B1351">
        <v>83161792</v>
      </c>
      <c r="C1351" t="s">
        <v>15019</v>
      </c>
      <c r="D1351" s="59">
        <v>0.12099999934435</v>
      </c>
      <c r="E1351">
        <v>305268</v>
      </c>
      <c r="F1351" t="s">
        <v>7718</v>
      </c>
      <c r="G1351">
        <v>2013</v>
      </c>
    </row>
    <row r="1352" spans="1:7" x14ac:dyDescent="0.2">
      <c r="A1352" t="s">
        <v>22128</v>
      </c>
      <c r="B1352">
        <v>61254033</v>
      </c>
      <c r="C1352" t="s">
        <v>14117</v>
      </c>
      <c r="D1352" s="59">
        <v>0.11299999803305</v>
      </c>
      <c r="E1352">
        <v>305287</v>
      </c>
      <c r="F1352" t="s">
        <v>7730</v>
      </c>
      <c r="G1352">
        <v>2013</v>
      </c>
    </row>
    <row r="1353" spans="1:7" x14ac:dyDescent="0.2">
      <c r="A1353" t="s">
        <v>22128</v>
      </c>
      <c r="B1353">
        <v>61254033</v>
      </c>
      <c r="C1353" t="s">
        <v>14117</v>
      </c>
      <c r="D1353" s="59">
        <v>0</v>
      </c>
      <c r="E1353">
        <v>305293</v>
      </c>
      <c r="F1353" t="s">
        <v>7736</v>
      </c>
      <c r="G1353">
        <v>2013</v>
      </c>
    </row>
    <row r="1354" spans="1:7" x14ac:dyDescent="0.2">
      <c r="A1354" t="s">
        <v>22106</v>
      </c>
      <c r="B1354">
        <v>94605298</v>
      </c>
      <c r="C1354" t="s">
        <v>14117</v>
      </c>
      <c r="D1354" s="59">
        <v>0</v>
      </c>
      <c r="E1354">
        <v>305293</v>
      </c>
      <c r="F1354" t="s">
        <v>7736</v>
      </c>
      <c r="G1354">
        <v>2013</v>
      </c>
    </row>
    <row r="1355" spans="1:7" x14ac:dyDescent="0.2">
      <c r="A1355" t="s">
        <v>22255</v>
      </c>
      <c r="B1355">
        <v>69421183</v>
      </c>
      <c r="C1355" t="s">
        <v>13972</v>
      </c>
      <c r="D1355" s="59">
        <v>0</v>
      </c>
      <c r="E1355">
        <v>305303</v>
      </c>
      <c r="F1355" t="s">
        <v>7745</v>
      </c>
      <c r="G1355">
        <v>2013</v>
      </c>
    </row>
    <row r="1356" spans="1:7" x14ac:dyDescent="0.2">
      <c r="A1356" t="s">
        <v>22255</v>
      </c>
      <c r="B1356">
        <v>69421183</v>
      </c>
      <c r="C1356" t="s">
        <v>13972</v>
      </c>
      <c r="D1356" s="59">
        <v>0</v>
      </c>
      <c r="E1356">
        <v>305306</v>
      </c>
      <c r="F1356" t="s">
        <v>7754</v>
      </c>
      <c r="G1356">
        <v>2013</v>
      </c>
    </row>
    <row r="1357" spans="1:7" x14ac:dyDescent="0.2">
      <c r="A1357" t="s">
        <v>22255</v>
      </c>
      <c r="B1357">
        <v>69421183</v>
      </c>
      <c r="C1357" t="s">
        <v>13972</v>
      </c>
      <c r="D1357" s="59">
        <v>0.10999999940395</v>
      </c>
      <c r="E1357">
        <v>305316</v>
      </c>
      <c r="F1357" t="s">
        <v>7760</v>
      </c>
      <c r="G1357">
        <v>2013</v>
      </c>
    </row>
    <row r="1358" spans="1:7" x14ac:dyDescent="0.2">
      <c r="A1358" t="s">
        <v>22255</v>
      </c>
      <c r="B1358">
        <v>69421183</v>
      </c>
      <c r="C1358" t="s">
        <v>13972</v>
      </c>
      <c r="D1358" s="59">
        <v>5.7369999885559002</v>
      </c>
      <c r="E1358">
        <v>305320</v>
      </c>
      <c r="F1358" t="s">
        <v>7767</v>
      </c>
      <c r="G1358">
        <v>2013</v>
      </c>
    </row>
    <row r="1359" spans="1:7" x14ac:dyDescent="0.2">
      <c r="A1359" t="s">
        <v>22255</v>
      </c>
      <c r="B1359">
        <v>69421183</v>
      </c>
      <c r="C1359" t="s">
        <v>13972</v>
      </c>
      <c r="D1359" s="59">
        <v>0</v>
      </c>
      <c r="E1359">
        <v>305327</v>
      </c>
      <c r="F1359" t="s">
        <v>7773</v>
      </c>
      <c r="G1359">
        <v>2013</v>
      </c>
    </row>
    <row r="1360" spans="1:7" x14ac:dyDescent="0.2">
      <c r="A1360" t="s">
        <v>22208</v>
      </c>
      <c r="B1360">
        <v>76580155</v>
      </c>
      <c r="C1360" t="s">
        <v>14657</v>
      </c>
      <c r="D1360" s="59">
        <v>0.32166665792464999</v>
      </c>
      <c r="E1360">
        <v>305364</v>
      </c>
      <c r="F1360" t="s">
        <v>7782</v>
      </c>
      <c r="G1360">
        <v>2013</v>
      </c>
    </row>
    <row r="1361" spans="1:7" x14ac:dyDescent="0.2">
      <c r="A1361" t="s">
        <v>22205</v>
      </c>
      <c r="B1361">
        <v>42597665</v>
      </c>
      <c r="C1361" t="s">
        <v>14657</v>
      </c>
      <c r="D1361" s="59">
        <v>0.32166665792464999</v>
      </c>
      <c r="E1361">
        <v>305364</v>
      </c>
      <c r="F1361" t="s">
        <v>7782</v>
      </c>
      <c r="G1361">
        <v>2013</v>
      </c>
    </row>
    <row r="1362" spans="1:7" x14ac:dyDescent="0.2">
      <c r="A1362" t="s">
        <v>22292</v>
      </c>
      <c r="B1362">
        <v>47439523</v>
      </c>
      <c r="C1362" t="s">
        <v>13955</v>
      </c>
      <c r="D1362" s="59">
        <v>0.32166665792464999</v>
      </c>
      <c r="E1362">
        <v>305364</v>
      </c>
      <c r="F1362" t="s">
        <v>7782</v>
      </c>
      <c r="G1362">
        <v>2013</v>
      </c>
    </row>
    <row r="1363" spans="1:7" x14ac:dyDescent="0.2">
      <c r="A1363" t="s">
        <v>22221</v>
      </c>
      <c r="B1363">
        <v>44399586</v>
      </c>
      <c r="C1363" t="s">
        <v>14061</v>
      </c>
      <c r="D1363" s="59">
        <v>0.96499997377395996</v>
      </c>
      <c r="E1363">
        <v>305412</v>
      </c>
      <c r="F1363" t="s">
        <v>7794</v>
      </c>
      <c r="G1363">
        <v>2013</v>
      </c>
    </row>
    <row r="1364" spans="1:7" x14ac:dyDescent="0.2">
      <c r="A1364" t="s">
        <v>22221</v>
      </c>
      <c r="B1364">
        <v>44399586</v>
      </c>
      <c r="C1364" t="s">
        <v>14061</v>
      </c>
      <c r="D1364" s="59">
        <v>0.96499997377395996</v>
      </c>
      <c r="E1364">
        <v>305413</v>
      </c>
      <c r="F1364" t="s">
        <v>7801</v>
      </c>
      <c r="G1364">
        <v>2013</v>
      </c>
    </row>
    <row r="1365" spans="1:7" x14ac:dyDescent="0.2">
      <c r="A1365" t="s">
        <v>22259</v>
      </c>
      <c r="B1365">
        <v>62062542</v>
      </c>
      <c r="C1365" t="s">
        <v>13972</v>
      </c>
      <c r="D1365" s="59">
        <v>0</v>
      </c>
      <c r="E1365">
        <v>305515</v>
      </c>
      <c r="F1365" t="s">
        <v>7810</v>
      </c>
      <c r="G1365">
        <v>2013</v>
      </c>
    </row>
    <row r="1366" spans="1:7" x14ac:dyDescent="0.2">
      <c r="A1366" t="s">
        <v>22404</v>
      </c>
      <c r="B1366">
        <v>18783105</v>
      </c>
      <c r="C1366" t="s">
        <v>14232</v>
      </c>
      <c r="D1366" s="59">
        <v>5.3559999465942001</v>
      </c>
      <c r="E1366">
        <v>305869</v>
      </c>
      <c r="F1366" t="s">
        <v>7819</v>
      </c>
      <c r="G1366">
        <v>2013</v>
      </c>
    </row>
    <row r="1367" spans="1:7" x14ac:dyDescent="0.2">
      <c r="A1367" t="s">
        <v>22289</v>
      </c>
      <c r="B1367">
        <v>19318174</v>
      </c>
      <c r="C1367" t="s">
        <v>15019</v>
      </c>
      <c r="D1367" s="59">
        <v>5.3560002644856999</v>
      </c>
      <c r="E1367">
        <v>305970</v>
      </c>
      <c r="F1367" t="s">
        <v>7837</v>
      </c>
      <c r="G1367">
        <v>2013</v>
      </c>
    </row>
    <row r="1368" spans="1:7" x14ac:dyDescent="0.2">
      <c r="A1368" t="s">
        <v>22288</v>
      </c>
      <c r="B1368">
        <v>61600451</v>
      </c>
      <c r="C1368" t="s">
        <v>15019</v>
      </c>
      <c r="D1368" s="59">
        <v>5.3560002644856999</v>
      </c>
      <c r="E1368">
        <v>305970</v>
      </c>
      <c r="F1368" t="s">
        <v>7837</v>
      </c>
      <c r="G1368">
        <v>2013</v>
      </c>
    </row>
    <row r="1369" spans="1:7" x14ac:dyDescent="0.2">
      <c r="A1369" t="s">
        <v>22448</v>
      </c>
      <c r="B1369">
        <v>85558287</v>
      </c>
      <c r="C1369" t="s">
        <v>15019</v>
      </c>
      <c r="D1369" s="59">
        <v>5.3560002644856999</v>
      </c>
      <c r="E1369">
        <v>305970</v>
      </c>
      <c r="F1369" t="s">
        <v>7837</v>
      </c>
      <c r="G1369">
        <v>2013</v>
      </c>
    </row>
    <row r="1370" spans="1:7" x14ac:dyDescent="0.2">
      <c r="A1370" t="s">
        <v>22206</v>
      </c>
      <c r="B1370">
        <v>15468715</v>
      </c>
      <c r="C1370" t="s">
        <v>14657</v>
      </c>
      <c r="D1370" s="59">
        <v>0</v>
      </c>
      <c r="E1370">
        <v>305971</v>
      </c>
      <c r="F1370" t="s">
        <v>7844</v>
      </c>
      <c r="G1370">
        <v>2013</v>
      </c>
    </row>
    <row r="1371" spans="1:7" x14ac:dyDescent="0.2">
      <c r="A1371" t="s">
        <v>22206</v>
      </c>
      <c r="B1371">
        <v>15468715</v>
      </c>
      <c r="C1371" t="s">
        <v>14657</v>
      </c>
      <c r="D1371" s="59">
        <v>0</v>
      </c>
      <c r="E1371">
        <v>305972</v>
      </c>
      <c r="F1371" t="s">
        <v>7852</v>
      </c>
      <c r="G1371">
        <v>2013</v>
      </c>
    </row>
    <row r="1372" spans="1:7" x14ac:dyDescent="0.2">
      <c r="A1372" t="s">
        <v>22371</v>
      </c>
      <c r="B1372">
        <v>96740715</v>
      </c>
      <c r="C1372" t="s">
        <v>15180</v>
      </c>
      <c r="D1372" s="59">
        <v>0.86133337020873002</v>
      </c>
      <c r="E1372">
        <v>306097</v>
      </c>
      <c r="F1372" t="s">
        <v>7862</v>
      </c>
      <c r="G1372">
        <v>2013</v>
      </c>
    </row>
    <row r="1373" spans="1:7" x14ac:dyDescent="0.2">
      <c r="A1373" t="s">
        <v>22379</v>
      </c>
      <c r="B1373">
        <v>35510929</v>
      </c>
      <c r="C1373" t="s">
        <v>15180</v>
      </c>
      <c r="D1373" s="59">
        <v>0.86133337020873002</v>
      </c>
      <c r="E1373">
        <v>306097</v>
      </c>
      <c r="F1373" t="s">
        <v>7862</v>
      </c>
      <c r="G1373">
        <v>2013</v>
      </c>
    </row>
    <row r="1374" spans="1:7" x14ac:dyDescent="0.2">
      <c r="A1374" t="s">
        <v>22382</v>
      </c>
      <c r="B1374">
        <v>46658607</v>
      </c>
      <c r="C1374" t="s">
        <v>15180</v>
      </c>
      <c r="D1374" s="59">
        <v>0.86133337020873002</v>
      </c>
      <c r="E1374">
        <v>306097</v>
      </c>
      <c r="F1374" t="s">
        <v>7862</v>
      </c>
      <c r="G1374">
        <v>2013</v>
      </c>
    </row>
    <row r="1375" spans="1:7" x14ac:dyDescent="0.2">
      <c r="A1375" t="s">
        <v>22289</v>
      </c>
      <c r="B1375">
        <v>19318174</v>
      </c>
      <c r="C1375" t="s">
        <v>15019</v>
      </c>
      <c r="D1375" s="59">
        <v>9.46399974823</v>
      </c>
      <c r="E1375">
        <v>306171</v>
      </c>
      <c r="F1375" t="s">
        <v>7870</v>
      </c>
      <c r="G1375">
        <v>2013</v>
      </c>
    </row>
    <row r="1376" spans="1:7" x14ac:dyDescent="0.2">
      <c r="A1376" t="s">
        <v>22243</v>
      </c>
      <c r="B1376">
        <v>36890359</v>
      </c>
      <c r="C1376" t="s">
        <v>13972</v>
      </c>
      <c r="D1376" s="59">
        <v>2.8380000591278001</v>
      </c>
      <c r="E1376">
        <v>306354</v>
      </c>
      <c r="F1376" t="s">
        <v>6495</v>
      </c>
      <c r="G1376">
        <v>2012</v>
      </c>
    </row>
    <row r="1377" spans="1:7" x14ac:dyDescent="0.2">
      <c r="A1377" t="s">
        <v>22243</v>
      </c>
      <c r="B1377">
        <v>36890359</v>
      </c>
      <c r="C1377" t="s">
        <v>13972</v>
      </c>
      <c r="D1377" s="59">
        <v>3.0139999389647998</v>
      </c>
      <c r="E1377">
        <v>306377</v>
      </c>
      <c r="F1377" t="s">
        <v>7876</v>
      </c>
      <c r="G1377">
        <v>2013</v>
      </c>
    </row>
    <row r="1378" spans="1:7" x14ac:dyDescent="0.2">
      <c r="A1378" t="s">
        <v>22308</v>
      </c>
      <c r="B1378">
        <v>17657314</v>
      </c>
      <c r="C1378" t="s">
        <v>13983</v>
      </c>
      <c r="D1378" s="59">
        <v>2.3673334121703999</v>
      </c>
      <c r="E1378">
        <v>306478</v>
      </c>
      <c r="F1378" t="s">
        <v>7881</v>
      </c>
      <c r="G1378">
        <v>2013</v>
      </c>
    </row>
    <row r="1379" spans="1:7" x14ac:dyDescent="0.2">
      <c r="A1379" t="s">
        <v>22449</v>
      </c>
      <c r="B1379">
        <v>88539320</v>
      </c>
      <c r="C1379" t="s">
        <v>13983</v>
      </c>
      <c r="D1379" s="59">
        <v>2.3673334121703999</v>
      </c>
      <c r="E1379">
        <v>306478</v>
      </c>
      <c r="F1379" t="s">
        <v>7881</v>
      </c>
      <c r="G1379">
        <v>2013</v>
      </c>
    </row>
    <row r="1380" spans="1:7" x14ac:dyDescent="0.2">
      <c r="A1380" t="s">
        <v>22450</v>
      </c>
      <c r="B1380">
        <v>52988905</v>
      </c>
      <c r="C1380" t="s">
        <v>13983</v>
      </c>
      <c r="D1380" s="59">
        <v>2.3673334121703999</v>
      </c>
      <c r="E1380">
        <v>306478</v>
      </c>
      <c r="F1380" t="s">
        <v>7881</v>
      </c>
      <c r="G1380">
        <v>2013</v>
      </c>
    </row>
    <row r="1381" spans="1:7" x14ac:dyDescent="0.2">
      <c r="A1381" t="s">
        <v>22311</v>
      </c>
      <c r="B1381">
        <v>70385805</v>
      </c>
      <c r="C1381" t="s">
        <v>13983</v>
      </c>
      <c r="D1381" s="59">
        <v>0.77100002765655995</v>
      </c>
      <c r="E1381">
        <v>306494</v>
      </c>
      <c r="F1381" t="s">
        <v>6500</v>
      </c>
      <c r="G1381">
        <v>2012</v>
      </c>
    </row>
    <row r="1382" spans="1:7" x14ac:dyDescent="0.2">
      <c r="A1382" t="s">
        <v>22243</v>
      </c>
      <c r="B1382">
        <v>36890359</v>
      </c>
      <c r="C1382" t="s">
        <v>13972</v>
      </c>
      <c r="D1382" s="59">
        <v>0.15199999511241999</v>
      </c>
      <c r="E1382">
        <v>306536</v>
      </c>
      <c r="F1382" t="s">
        <v>7890</v>
      </c>
      <c r="G1382">
        <v>2013</v>
      </c>
    </row>
    <row r="1383" spans="1:7" x14ac:dyDescent="0.2">
      <c r="A1383" t="s">
        <v>22085</v>
      </c>
      <c r="B1383">
        <v>48832903</v>
      </c>
      <c r="C1383" t="s">
        <v>14221</v>
      </c>
      <c r="D1383" s="59">
        <v>25.17200088501</v>
      </c>
      <c r="E1383">
        <v>306633</v>
      </c>
      <c r="F1383" t="s">
        <v>7911</v>
      </c>
      <c r="G1383">
        <v>2013</v>
      </c>
    </row>
    <row r="1384" spans="1:7" x14ac:dyDescent="0.2">
      <c r="A1384" t="s">
        <v>22085</v>
      </c>
      <c r="B1384">
        <v>48832903</v>
      </c>
      <c r="C1384" t="s">
        <v>14221</v>
      </c>
      <c r="D1384" s="59">
        <v>0</v>
      </c>
      <c r="E1384">
        <v>306637</v>
      </c>
      <c r="F1384" t="s">
        <v>7916</v>
      </c>
      <c r="G1384">
        <v>2013</v>
      </c>
    </row>
    <row r="1385" spans="1:7" x14ac:dyDescent="0.2">
      <c r="A1385" t="s">
        <v>22289</v>
      </c>
      <c r="B1385">
        <v>19318174</v>
      </c>
      <c r="C1385" t="s">
        <v>15019</v>
      </c>
      <c r="D1385" s="59">
        <v>3.1546665827433</v>
      </c>
      <c r="E1385">
        <v>306674</v>
      </c>
      <c r="F1385" t="s">
        <v>7925</v>
      </c>
      <c r="G1385">
        <v>2013</v>
      </c>
    </row>
    <row r="1386" spans="1:7" x14ac:dyDescent="0.2">
      <c r="A1386" t="s">
        <v>22288</v>
      </c>
      <c r="B1386">
        <v>61600451</v>
      </c>
      <c r="C1386" t="s">
        <v>15019</v>
      </c>
      <c r="D1386" s="59">
        <v>3.1546665827433</v>
      </c>
      <c r="E1386">
        <v>306674</v>
      </c>
      <c r="F1386" t="s">
        <v>7925</v>
      </c>
      <c r="G1386">
        <v>2013</v>
      </c>
    </row>
    <row r="1387" spans="1:7" x14ac:dyDescent="0.2">
      <c r="A1387" t="s">
        <v>22448</v>
      </c>
      <c r="B1387">
        <v>85558287</v>
      </c>
      <c r="C1387" t="s">
        <v>15019</v>
      </c>
      <c r="D1387" s="59">
        <v>3.1546665827433</v>
      </c>
      <c r="E1387">
        <v>306674</v>
      </c>
      <c r="F1387" t="s">
        <v>7925</v>
      </c>
      <c r="G1387">
        <v>2013</v>
      </c>
    </row>
    <row r="1388" spans="1:7" x14ac:dyDescent="0.2">
      <c r="A1388" t="s">
        <v>22308</v>
      </c>
      <c r="B1388">
        <v>17657314</v>
      </c>
      <c r="C1388" t="s">
        <v>13983</v>
      </c>
      <c r="D1388" s="59">
        <v>0</v>
      </c>
      <c r="E1388">
        <v>306701</v>
      </c>
      <c r="F1388" t="s">
        <v>7931</v>
      </c>
      <c r="G1388">
        <v>2013</v>
      </c>
    </row>
    <row r="1389" spans="1:7" x14ac:dyDescent="0.2">
      <c r="A1389" t="s">
        <v>22238</v>
      </c>
      <c r="B1389">
        <v>30847971</v>
      </c>
      <c r="C1389" t="s">
        <v>13972</v>
      </c>
      <c r="D1389" s="59">
        <v>9.46399974823</v>
      </c>
      <c r="E1389">
        <v>306705</v>
      </c>
      <c r="F1389" t="s">
        <v>7941</v>
      </c>
      <c r="G1389">
        <v>2013</v>
      </c>
    </row>
    <row r="1390" spans="1:7" x14ac:dyDescent="0.2">
      <c r="A1390" t="s">
        <v>22307</v>
      </c>
      <c r="B1390">
        <v>14544667</v>
      </c>
      <c r="C1390" t="s">
        <v>14232</v>
      </c>
      <c r="D1390" s="59">
        <v>4.731999874115</v>
      </c>
      <c r="E1390">
        <v>306717</v>
      </c>
      <c r="F1390" t="s">
        <v>7949</v>
      </c>
      <c r="G1390">
        <v>2013</v>
      </c>
    </row>
    <row r="1391" spans="1:7" x14ac:dyDescent="0.2">
      <c r="A1391" t="s">
        <v>22395</v>
      </c>
      <c r="B1391">
        <v>81732358</v>
      </c>
      <c r="C1391" t="s">
        <v>14232</v>
      </c>
      <c r="D1391" s="59">
        <v>4.731999874115</v>
      </c>
      <c r="E1391">
        <v>306717</v>
      </c>
      <c r="F1391" t="s">
        <v>7949</v>
      </c>
      <c r="G1391">
        <v>2013</v>
      </c>
    </row>
    <row r="1392" spans="1:7" x14ac:dyDescent="0.2">
      <c r="A1392" t="s">
        <v>22404</v>
      </c>
      <c r="B1392">
        <v>18783105</v>
      </c>
      <c r="C1392" t="s">
        <v>14232</v>
      </c>
      <c r="D1392" s="59">
        <v>9.46399974823</v>
      </c>
      <c r="E1392">
        <v>306718</v>
      </c>
      <c r="F1392" t="s">
        <v>7955</v>
      </c>
      <c r="G1392">
        <v>2013</v>
      </c>
    </row>
    <row r="1393" spans="1:7" x14ac:dyDescent="0.2">
      <c r="A1393" t="s">
        <v>22307</v>
      </c>
      <c r="B1393">
        <v>14544667</v>
      </c>
      <c r="C1393" t="s">
        <v>14232</v>
      </c>
      <c r="D1393" s="59">
        <v>4.731999874115</v>
      </c>
      <c r="E1393">
        <v>306722</v>
      </c>
      <c r="F1393" t="s">
        <v>7961</v>
      </c>
      <c r="G1393">
        <v>2013</v>
      </c>
    </row>
    <row r="1394" spans="1:7" x14ac:dyDescent="0.2">
      <c r="A1394" t="s">
        <v>22401</v>
      </c>
      <c r="B1394">
        <v>36649423</v>
      </c>
      <c r="C1394" t="s">
        <v>14232</v>
      </c>
      <c r="D1394" s="59">
        <v>4.731999874115</v>
      </c>
      <c r="E1394">
        <v>306722</v>
      </c>
      <c r="F1394" t="s">
        <v>7961</v>
      </c>
      <c r="G1394">
        <v>2013</v>
      </c>
    </row>
    <row r="1395" spans="1:7" x14ac:dyDescent="0.2">
      <c r="A1395" t="s">
        <v>22404</v>
      </c>
      <c r="B1395">
        <v>18783105</v>
      </c>
      <c r="C1395" t="s">
        <v>14232</v>
      </c>
      <c r="D1395" s="59">
        <v>4.5209999084473003</v>
      </c>
      <c r="E1395">
        <v>306745</v>
      </c>
      <c r="F1395" t="s">
        <v>7968</v>
      </c>
      <c r="G1395">
        <v>2013</v>
      </c>
    </row>
    <row r="1396" spans="1:7" x14ac:dyDescent="0.2">
      <c r="A1396" t="s">
        <v>22308</v>
      </c>
      <c r="B1396">
        <v>17657314</v>
      </c>
      <c r="C1396" t="s">
        <v>13983</v>
      </c>
      <c r="D1396" s="59">
        <v>0</v>
      </c>
      <c r="E1396">
        <v>306818</v>
      </c>
      <c r="F1396" t="s">
        <v>7975</v>
      </c>
      <c r="G1396">
        <v>2013</v>
      </c>
    </row>
    <row r="1397" spans="1:7" x14ac:dyDescent="0.2">
      <c r="A1397" t="s">
        <v>22312</v>
      </c>
      <c r="B1397">
        <v>98006318</v>
      </c>
      <c r="C1397" t="s">
        <v>13983</v>
      </c>
      <c r="D1397" s="59">
        <v>0</v>
      </c>
      <c r="E1397">
        <v>306834</v>
      </c>
      <c r="F1397" t="s">
        <v>7981</v>
      </c>
      <c r="G1397">
        <v>2013</v>
      </c>
    </row>
    <row r="1398" spans="1:7" x14ac:dyDescent="0.2">
      <c r="A1398" t="s">
        <v>22308</v>
      </c>
      <c r="B1398">
        <v>17657314</v>
      </c>
      <c r="C1398" t="s">
        <v>13983</v>
      </c>
      <c r="D1398" s="59">
        <v>0</v>
      </c>
      <c r="E1398">
        <v>306834</v>
      </c>
      <c r="F1398" t="s">
        <v>7981</v>
      </c>
      <c r="G1398">
        <v>2013</v>
      </c>
    </row>
    <row r="1399" spans="1:7" x14ac:dyDescent="0.2">
      <c r="A1399" t="s">
        <v>22333</v>
      </c>
      <c r="B1399">
        <v>95776488</v>
      </c>
      <c r="C1399" t="s">
        <v>13983</v>
      </c>
      <c r="D1399" s="59">
        <v>0</v>
      </c>
      <c r="E1399">
        <v>315561</v>
      </c>
      <c r="F1399" t="s">
        <v>8004</v>
      </c>
      <c r="G1399">
        <v>2013</v>
      </c>
    </row>
    <row r="1400" spans="1:7" x14ac:dyDescent="0.2">
      <c r="A1400" t="s">
        <v>22279</v>
      </c>
      <c r="B1400">
        <v>69704663</v>
      </c>
      <c r="C1400" t="s">
        <v>15019</v>
      </c>
      <c r="D1400" s="59">
        <v>1.6210000514984</v>
      </c>
      <c r="E1400">
        <v>315602</v>
      </c>
      <c r="F1400" t="s">
        <v>8013</v>
      </c>
      <c r="G1400">
        <v>2013</v>
      </c>
    </row>
    <row r="1401" spans="1:7" x14ac:dyDescent="0.2">
      <c r="A1401" t="s">
        <v>22470</v>
      </c>
      <c r="B1401">
        <v>71411680</v>
      </c>
      <c r="C1401" t="s">
        <v>14061</v>
      </c>
      <c r="D1401" s="59">
        <v>6.0619997978209996</v>
      </c>
      <c r="E1401">
        <v>315617</v>
      </c>
      <c r="F1401" t="s">
        <v>8023</v>
      </c>
      <c r="G1401">
        <v>2013</v>
      </c>
    </row>
    <row r="1402" spans="1:7" x14ac:dyDescent="0.2">
      <c r="A1402" t="s">
        <v>22436</v>
      </c>
      <c r="B1402">
        <v>64353610</v>
      </c>
      <c r="C1402" t="s">
        <v>14061</v>
      </c>
      <c r="D1402" s="59">
        <v>6.0619997978209996</v>
      </c>
      <c r="E1402">
        <v>315617</v>
      </c>
      <c r="F1402" t="s">
        <v>8023</v>
      </c>
      <c r="G1402">
        <v>2013</v>
      </c>
    </row>
    <row r="1403" spans="1:7" x14ac:dyDescent="0.2">
      <c r="A1403" t="s">
        <v>22337</v>
      </c>
      <c r="B1403">
        <v>43140016</v>
      </c>
      <c r="C1403" t="s">
        <v>13983</v>
      </c>
      <c r="D1403" s="59">
        <v>0.34749999642371998</v>
      </c>
      <c r="E1403">
        <v>315618</v>
      </c>
      <c r="F1403" t="s">
        <v>8033</v>
      </c>
      <c r="G1403">
        <v>2013</v>
      </c>
    </row>
    <row r="1404" spans="1:7" x14ac:dyDescent="0.2">
      <c r="A1404" t="s">
        <v>22470</v>
      </c>
      <c r="B1404">
        <v>71411680</v>
      </c>
      <c r="C1404" t="s">
        <v>14061</v>
      </c>
      <c r="D1404" s="59">
        <v>0.34749999642371998</v>
      </c>
      <c r="E1404">
        <v>315618</v>
      </c>
      <c r="F1404" t="s">
        <v>8033</v>
      </c>
      <c r="G1404">
        <v>2013</v>
      </c>
    </row>
    <row r="1405" spans="1:7" x14ac:dyDescent="0.2">
      <c r="A1405" t="s">
        <v>22348</v>
      </c>
      <c r="B1405">
        <v>65316663</v>
      </c>
      <c r="C1405" t="s">
        <v>14161</v>
      </c>
      <c r="D1405" s="59">
        <v>3.0139999389647998</v>
      </c>
      <c r="E1405">
        <v>317726</v>
      </c>
      <c r="F1405" t="s">
        <v>8039</v>
      </c>
      <c r="G1405">
        <v>2013</v>
      </c>
    </row>
    <row r="1406" spans="1:7" x14ac:dyDescent="0.2">
      <c r="A1406" t="s">
        <v>22310</v>
      </c>
      <c r="B1406">
        <v>70221568</v>
      </c>
      <c r="C1406" t="s">
        <v>13983</v>
      </c>
      <c r="D1406" s="59">
        <v>2.4300000667571999</v>
      </c>
      <c r="E1406">
        <v>317754</v>
      </c>
      <c r="F1406" t="s">
        <v>8045</v>
      </c>
      <c r="G1406">
        <v>2013</v>
      </c>
    </row>
    <row r="1407" spans="1:7" x14ac:dyDescent="0.2">
      <c r="A1407" t="s">
        <v>22313</v>
      </c>
      <c r="B1407">
        <v>90978945</v>
      </c>
      <c r="C1407" t="s">
        <v>13983</v>
      </c>
      <c r="D1407" s="59">
        <v>2.4300000667571999</v>
      </c>
      <c r="E1407">
        <v>317754</v>
      </c>
      <c r="F1407" t="s">
        <v>8045</v>
      </c>
      <c r="G1407">
        <v>2013</v>
      </c>
    </row>
    <row r="1408" spans="1:7" x14ac:dyDescent="0.2">
      <c r="A1408" t="s">
        <v>22234</v>
      </c>
      <c r="B1408">
        <v>26014632</v>
      </c>
      <c r="C1408" t="s">
        <v>14061</v>
      </c>
      <c r="D1408" s="59">
        <v>3.0309998989104998</v>
      </c>
      <c r="E1408">
        <v>317777</v>
      </c>
      <c r="F1408" t="s">
        <v>8053</v>
      </c>
      <c r="G1408">
        <v>2013</v>
      </c>
    </row>
    <row r="1409" spans="1:7" x14ac:dyDescent="0.2">
      <c r="A1409" t="s">
        <v>22385</v>
      </c>
      <c r="B1409">
        <v>24625498</v>
      </c>
      <c r="C1409" t="s">
        <v>14033</v>
      </c>
      <c r="D1409" s="59">
        <v>7.5353336334229999</v>
      </c>
      <c r="E1409">
        <v>328533</v>
      </c>
      <c r="F1409" t="s">
        <v>8059</v>
      </c>
      <c r="G1409">
        <v>2013</v>
      </c>
    </row>
    <row r="1410" spans="1:7" x14ac:dyDescent="0.2">
      <c r="A1410" t="s">
        <v>22384</v>
      </c>
      <c r="B1410">
        <v>75498935</v>
      </c>
      <c r="C1410" t="s">
        <v>14033</v>
      </c>
      <c r="D1410" s="59">
        <v>7.5353336334229999</v>
      </c>
      <c r="E1410">
        <v>328533</v>
      </c>
      <c r="F1410" t="s">
        <v>8059</v>
      </c>
      <c r="G1410">
        <v>2013</v>
      </c>
    </row>
    <row r="1411" spans="1:7" x14ac:dyDescent="0.2">
      <c r="A1411" t="s">
        <v>22389</v>
      </c>
      <c r="B1411">
        <v>68270711</v>
      </c>
      <c r="C1411" t="s">
        <v>14033</v>
      </c>
      <c r="D1411" s="59">
        <v>7.5353336334229999</v>
      </c>
      <c r="E1411">
        <v>328533</v>
      </c>
      <c r="F1411" t="s">
        <v>8059</v>
      </c>
      <c r="G1411">
        <v>2013</v>
      </c>
    </row>
    <row r="1412" spans="1:7" x14ac:dyDescent="0.2">
      <c r="A1412" t="s">
        <v>22370</v>
      </c>
      <c r="B1412">
        <v>72112383</v>
      </c>
      <c r="C1412" t="s">
        <v>15180</v>
      </c>
      <c r="D1412" s="59">
        <v>3.0139999389647998</v>
      </c>
      <c r="E1412">
        <v>328538</v>
      </c>
      <c r="F1412" t="s">
        <v>8066</v>
      </c>
      <c r="G1412">
        <v>2013</v>
      </c>
    </row>
    <row r="1413" spans="1:7" x14ac:dyDescent="0.2">
      <c r="A1413" t="s">
        <v>22370</v>
      </c>
      <c r="B1413">
        <v>72112383</v>
      </c>
      <c r="C1413" t="s">
        <v>15180</v>
      </c>
      <c r="D1413" s="59">
        <v>0</v>
      </c>
      <c r="E1413">
        <v>328539</v>
      </c>
      <c r="F1413" t="s">
        <v>8074</v>
      </c>
      <c r="G1413">
        <v>2013</v>
      </c>
    </row>
    <row r="1414" spans="1:7" x14ac:dyDescent="0.2">
      <c r="A1414" t="s">
        <v>22208</v>
      </c>
      <c r="B1414">
        <v>76580155</v>
      </c>
      <c r="C1414" t="s">
        <v>14657</v>
      </c>
      <c r="D1414" s="59">
        <v>0</v>
      </c>
      <c r="E1414">
        <v>328541</v>
      </c>
      <c r="F1414" t="s">
        <v>8083</v>
      </c>
      <c r="G1414">
        <v>2013</v>
      </c>
    </row>
    <row r="1415" spans="1:7" x14ac:dyDescent="0.2">
      <c r="A1415" t="s">
        <v>22205</v>
      </c>
      <c r="B1415">
        <v>42597665</v>
      </c>
      <c r="C1415" t="s">
        <v>14657</v>
      </c>
      <c r="D1415" s="59">
        <v>0</v>
      </c>
      <c r="E1415">
        <v>328541</v>
      </c>
      <c r="F1415" t="s">
        <v>8083</v>
      </c>
      <c r="G1415">
        <v>2013</v>
      </c>
    </row>
    <row r="1416" spans="1:7" x14ac:dyDescent="0.2">
      <c r="A1416" t="s">
        <v>22385</v>
      </c>
      <c r="B1416">
        <v>24625498</v>
      </c>
      <c r="C1416" t="s">
        <v>14033</v>
      </c>
      <c r="D1416" s="59">
        <v>2.3550000190735001</v>
      </c>
      <c r="E1416">
        <v>328556</v>
      </c>
      <c r="F1416" t="s">
        <v>8093</v>
      </c>
      <c r="G1416">
        <v>2013</v>
      </c>
    </row>
    <row r="1417" spans="1:7" x14ac:dyDescent="0.2">
      <c r="A1417" t="s">
        <v>22252</v>
      </c>
      <c r="B1417">
        <v>39546345</v>
      </c>
      <c r="C1417" t="s">
        <v>13972</v>
      </c>
      <c r="D1417" s="59">
        <v>3.0139999389647998</v>
      </c>
      <c r="E1417">
        <v>328576</v>
      </c>
      <c r="F1417" t="s">
        <v>8103</v>
      </c>
      <c r="G1417">
        <v>2013</v>
      </c>
    </row>
    <row r="1418" spans="1:7" x14ac:dyDescent="0.2">
      <c r="A1418" t="s">
        <v>22211</v>
      </c>
      <c r="B1418">
        <v>70465137</v>
      </c>
      <c r="C1418" t="s">
        <v>14657</v>
      </c>
      <c r="D1418" s="59">
        <v>0.32166665792464999</v>
      </c>
      <c r="E1418">
        <v>328607</v>
      </c>
      <c r="F1418" t="s">
        <v>8109</v>
      </c>
      <c r="G1418">
        <v>2013</v>
      </c>
    </row>
    <row r="1419" spans="1:7" x14ac:dyDescent="0.2">
      <c r="A1419" t="s">
        <v>22205</v>
      </c>
      <c r="B1419">
        <v>42597665</v>
      </c>
      <c r="C1419" t="s">
        <v>14657</v>
      </c>
      <c r="D1419" s="59">
        <v>0.32166665792464999</v>
      </c>
      <c r="E1419">
        <v>328607</v>
      </c>
      <c r="F1419" t="s">
        <v>8109</v>
      </c>
      <c r="G1419">
        <v>2013</v>
      </c>
    </row>
    <row r="1420" spans="1:7" x14ac:dyDescent="0.2">
      <c r="A1420" t="s">
        <v>22212</v>
      </c>
      <c r="B1420">
        <v>22992272</v>
      </c>
      <c r="C1420" t="s">
        <v>14657</v>
      </c>
      <c r="D1420" s="59">
        <v>0.32166665792464999</v>
      </c>
      <c r="E1420">
        <v>328607</v>
      </c>
      <c r="F1420" t="s">
        <v>8109</v>
      </c>
      <c r="G1420">
        <v>2013</v>
      </c>
    </row>
    <row r="1421" spans="1:7" x14ac:dyDescent="0.2">
      <c r="A1421" t="s">
        <v>22214</v>
      </c>
      <c r="B1421">
        <v>52743615</v>
      </c>
      <c r="C1421" t="s">
        <v>14657</v>
      </c>
      <c r="D1421" s="59">
        <v>0</v>
      </c>
      <c r="E1421">
        <v>328613</v>
      </c>
      <c r="F1421" t="s">
        <v>8117</v>
      </c>
      <c r="G1421">
        <v>2013</v>
      </c>
    </row>
    <row r="1422" spans="1:7" x14ac:dyDescent="0.2">
      <c r="A1422" t="s">
        <v>22205</v>
      </c>
      <c r="B1422">
        <v>42597665</v>
      </c>
      <c r="C1422" t="s">
        <v>14657</v>
      </c>
      <c r="D1422" s="59">
        <v>0</v>
      </c>
      <c r="E1422">
        <v>328613</v>
      </c>
      <c r="F1422" t="s">
        <v>8117</v>
      </c>
      <c r="G1422">
        <v>2013</v>
      </c>
    </row>
    <row r="1423" spans="1:7" x14ac:dyDescent="0.2">
      <c r="A1423" t="s">
        <v>22208</v>
      </c>
      <c r="B1423">
        <v>76580155</v>
      </c>
      <c r="C1423" t="s">
        <v>14657</v>
      </c>
      <c r="D1423" s="59">
        <v>0</v>
      </c>
      <c r="E1423">
        <v>328613</v>
      </c>
      <c r="F1423" t="s">
        <v>8117</v>
      </c>
      <c r="G1423">
        <v>2013</v>
      </c>
    </row>
    <row r="1424" spans="1:7" x14ac:dyDescent="0.2">
      <c r="A1424" t="s">
        <v>22272</v>
      </c>
      <c r="B1424">
        <v>37638493</v>
      </c>
      <c r="C1424" t="s">
        <v>13972</v>
      </c>
      <c r="D1424" s="59">
        <v>2.8380000591278001</v>
      </c>
      <c r="E1424">
        <v>328629</v>
      </c>
      <c r="F1424" t="s">
        <v>6508</v>
      </c>
      <c r="G1424">
        <v>2012</v>
      </c>
    </row>
    <row r="1425" spans="1:7" x14ac:dyDescent="0.2">
      <c r="A1425" t="s">
        <v>22211</v>
      </c>
      <c r="B1425">
        <v>70465137</v>
      </c>
      <c r="C1425" t="s">
        <v>14657</v>
      </c>
      <c r="D1425" s="59">
        <v>0</v>
      </c>
      <c r="E1425">
        <v>328640</v>
      </c>
      <c r="F1425" t="s">
        <v>8126</v>
      </c>
      <c r="G1425">
        <v>2013</v>
      </c>
    </row>
    <row r="1426" spans="1:7" x14ac:dyDescent="0.2">
      <c r="A1426" t="s">
        <v>22205</v>
      </c>
      <c r="B1426">
        <v>42597665</v>
      </c>
      <c r="C1426" t="s">
        <v>14657</v>
      </c>
      <c r="D1426" s="59">
        <v>0</v>
      </c>
      <c r="E1426">
        <v>328640</v>
      </c>
      <c r="F1426" t="s">
        <v>8126</v>
      </c>
      <c r="G1426">
        <v>2013</v>
      </c>
    </row>
    <row r="1427" spans="1:7" x14ac:dyDescent="0.2">
      <c r="A1427" t="s">
        <v>22212</v>
      </c>
      <c r="B1427">
        <v>22992272</v>
      </c>
      <c r="C1427" t="s">
        <v>14657</v>
      </c>
      <c r="D1427" s="59">
        <v>0</v>
      </c>
      <c r="E1427">
        <v>328640</v>
      </c>
      <c r="F1427" t="s">
        <v>8126</v>
      </c>
      <c r="G1427">
        <v>2013</v>
      </c>
    </row>
    <row r="1428" spans="1:7" x14ac:dyDescent="0.2">
      <c r="A1428" t="s">
        <v>22205</v>
      </c>
      <c r="B1428">
        <v>42597665</v>
      </c>
      <c r="C1428" t="s">
        <v>14657</v>
      </c>
      <c r="D1428" s="59">
        <v>0</v>
      </c>
      <c r="E1428">
        <v>328659</v>
      </c>
      <c r="F1428" t="s">
        <v>8132</v>
      </c>
      <c r="G1428">
        <v>2013</v>
      </c>
    </row>
    <row r="1429" spans="1:7" x14ac:dyDescent="0.2">
      <c r="A1429" t="s">
        <v>22211</v>
      </c>
      <c r="B1429">
        <v>70465137</v>
      </c>
      <c r="C1429" t="s">
        <v>14657</v>
      </c>
      <c r="D1429" s="59">
        <v>0</v>
      </c>
      <c r="E1429">
        <v>328659</v>
      </c>
      <c r="F1429" t="s">
        <v>8132</v>
      </c>
      <c r="G1429">
        <v>2013</v>
      </c>
    </row>
    <row r="1430" spans="1:7" x14ac:dyDescent="0.2">
      <c r="A1430" t="s">
        <v>22212</v>
      </c>
      <c r="B1430">
        <v>22992272</v>
      </c>
      <c r="C1430" t="s">
        <v>14657</v>
      </c>
      <c r="D1430" s="59">
        <v>0</v>
      </c>
      <c r="E1430">
        <v>328659</v>
      </c>
      <c r="F1430" t="s">
        <v>8132</v>
      </c>
      <c r="G1430">
        <v>2013</v>
      </c>
    </row>
    <row r="1431" spans="1:7" x14ac:dyDescent="0.2">
      <c r="A1431" t="s">
        <v>22205</v>
      </c>
      <c r="B1431">
        <v>42597665</v>
      </c>
      <c r="C1431" t="s">
        <v>14657</v>
      </c>
      <c r="D1431" s="59">
        <v>2.9987141745431001</v>
      </c>
      <c r="E1431">
        <v>328661</v>
      </c>
      <c r="F1431" t="s">
        <v>8139</v>
      </c>
      <c r="G1431">
        <v>2013</v>
      </c>
    </row>
    <row r="1432" spans="1:7" x14ac:dyDescent="0.2">
      <c r="A1432" t="s">
        <v>22211</v>
      </c>
      <c r="B1432">
        <v>70465137</v>
      </c>
      <c r="C1432" t="s">
        <v>14657</v>
      </c>
      <c r="D1432" s="59">
        <v>2.9987141745431001</v>
      </c>
      <c r="E1432">
        <v>328661</v>
      </c>
      <c r="F1432" t="s">
        <v>8139</v>
      </c>
      <c r="G1432">
        <v>2013</v>
      </c>
    </row>
    <row r="1433" spans="1:7" x14ac:dyDescent="0.2">
      <c r="A1433" t="s">
        <v>22212</v>
      </c>
      <c r="B1433">
        <v>22992272</v>
      </c>
      <c r="C1433" t="s">
        <v>14657</v>
      </c>
      <c r="D1433" s="59">
        <v>2.9987141745431001</v>
      </c>
      <c r="E1433">
        <v>328661</v>
      </c>
      <c r="F1433" t="s">
        <v>8139</v>
      </c>
      <c r="G1433">
        <v>2013</v>
      </c>
    </row>
    <row r="1434" spans="1:7" x14ac:dyDescent="0.2">
      <c r="A1434" t="s">
        <v>22206</v>
      </c>
      <c r="B1434">
        <v>15468715</v>
      </c>
      <c r="C1434" t="s">
        <v>14657</v>
      </c>
      <c r="D1434" s="59">
        <v>2.9987141745431001</v>
      </c>
      <c r="E1434">
        <v>328661</v>
      </c>
      <c r="F1434" t="s">
        <v>8139</v>
      </c>
      <c r="G1434">
        <v>2013</v>
      </c>
    </row>
    <row r="1435" spans="1:7" x14ac:dyDescent="0.2">
      <c r="A1435" t="s">
        <v>22209</v>
      </c>
      <c r="B1435">
        <v>11639707</v>
      </c>
      <c r="C1435" t="s">
        <v>14657</v>
      </c>
      <c r="D1435" s="59">
        <v>2.9987141745431001</v>
      </c>
      <c r="E1435">
        <v>328661</v>
      </c>
      <c r="F1435" t="s">
        <v>8139</v>
      </c>
      <c r="G1435">
        <v>2013</v>
      </c>
    </row>
    <row r="1436" spans="1:7" x14ac:dyDescent="0.2">
      <c r="A1436" t="s">
        <v>22215</v>
      </c>
      <c r="B1436">
        <v>57480332</v>
      </c>
      <c r="C1436" t="s">
        <v>14657</v>
      </c>
      <c r="D1436" s="59">
        <v>2.9987141745431001</v>
      </c>
      <c r="E1436">
        <v>328661</v>
      </c>
      <c r="F1436" t="s">
        <v>8139</v>
      </c>
      <c r="G1436">
        <v>2013</v>
      </c>
    </row>
    <row r="1437" spans="1:7" x14ac:dyDescent="0.2">
      <c r="A1437" t="s">
        <v>22451</v>
      </c>
      <c r="B1437">
        <v>94369553</v>
      </c>
      <c r="C1437" t="s">
        <v>14657</v>
      </c>
      <c r="D1437" s="59">
        <v>2.9987141745431001</v>
      </c>
      <c r="E1437">
        <v>328661</v>
      </c>
      <c r="F1437" t="s">
        <v>8139</v>
      </c>
      <c r="G1437">
        <v>2013</v>
      </c>
    </row>
    <row r="1438" spans="1:7" x14ac:dyDescent="0.2">
      <c r="A1438" t="s">
        <v>22081</v>
      </c>
      <c r="B1438">
        <v>50175232</v>
      </c>
      <c r="C1438" t="s">
        <v>14221</v>
      </c>
      <c r="D1438" s="59">
        <v>1.9210000038146999</v>
      </c>
      <c r="E1438">
        <v>328919</v>
      </c>
      <c r="F1438" t="s">
        <v>8148</v>
      </c>
      <c r="G1438">
        <v>2013</v>
      </c>
    </row>
    <row r="1439" spans="1:7" x14ac:dyDescent="0.2">
      <c r="A1439" t="s">
        <v>22081</v>
      </c>
      <c r="B1439">
        <v>50175232</v>
      </c>
      <c r="C1439" t="s">
        <v>14221</v>
      </c>
      <c r="D1439" s="59">
        <v>9.46399974823</v>
      </c>
      <c r="E1439">
        <v>328926</v>
      </c>
      <c r="F1439" t="s">
        <v>8159</v>
      </c>
      <c r="G1439">
        <v>2013</v>
      </c>
    </row>
    <row r="1440" spans="1:7" x14ac:dyDescent="0.2">
      <c r="A1440" t="s">
        <v>22081</v>
      </c>
      <c r="B1440">
        <v>50175232</v>
      </c>
      <c r="C1440" t="s">
        <v>14221</v>
      </c>
      <c r="D1440" s="59">
        <v>9.46399974823</v>
      </c>
      <c r="E1440">
        <v>328931</v>
      </c>
      <c r="F1440" t="s">
        <v>8166</v>
      </c>
      <c r="G1440">
        <v>2013</v>
      </c>
    </row>
    <row r="1441" spans="1:7" x14ac:dyDescent="0.2">
      <c r="A1441" t="s">
        <v>22384</v>
      </c>
      <c r="B1441">
        <v>75498935</v>
      </c>
      <c r="C1441" t="s">
        <v>14033</v>
      </c>
      <c r="D1441" s="59">
        <v>67.817001342772997</v>
      </c>
      <c r="E1441">
        <v>328932</v>
      </c>
      <c r="F1441" t="s">
        <v>8173</v>
      </c>
      <c r="G1441">
        <v>2013</v>
      </c>
    </row>
    <row r="1442" spans="1:7" x14ac:dyDescent="0.2">
      <c r="A1442" t="s">
        <v>22440</v>
      </c>
      <c r="B1442">
        <v>90974382</v>
      </c>
      <c r="C1442" t="s">
        <v>14061</v>
      </c>
      <c r="D1442" s="59">
        <v>0.32166665792464999</v>
      </c>
      <c r="E1442">
        <v>328935</v>
      </c>
      <c r="F1442" t="s">
        <v>8181</v>
      </c>
      <c r="G1442">
        <v>2013</v>
      </c>
    </row>
    <row r="1443" spans="1:7" x14ac:dyDescent="0.2">
      <c r="A1443" t="s">
        <v>22094</v>
      </c>
      <c r="B1443">
        <v>75731615</v>
      </c>
      <c r="C1443" t="s">
        <v>14180</v>
      </c>
      <c r="D1443" s="59">
        <v>0.32166665792464999</v>
      </c>
      <c r="E1443">
        <v>328935</v>
      </c>
      <c r="F1443" t="s">
        <v>8181</v>
      </c>
      <c r="G1443">
        <v>2013</v>
      </c>
    </row>
    <row r="1444" spans="1:7" x14ac:dyDescent="0.2">
      <c r="A1444" t="s">
        <v>22233</v>
      </c>
      <c r="B1444">
        <v>52799673</v>
      </c>
      <c r="C1444" t="s">
        <v>14061</v>
      </c>
      <c r="D1444" s="59">
        <v>0.32166665792464999</v>
      </c>
      <c r="E1444">
        <v>328935</v>
      </c>
      <c r="F1444" t="s">
        <v>8181</v>
      </c>
      <c r="G1444">
        <v>2013</v>
      </c>
    </row>
    <row r="1445" spans="1:7" x14ac:dyDescent="0.2">
      <c r="A1445" t="s">
        <v>22308</v>
      </c>
      <c r="B1445">
        <v>17657314</v>
      </c>
      <c r="C1445" t="s">
        <v>13983</v>
      </c>
      <c r="D1445" s="59">
        <v>1.2400000095368</v>
      </c>
      <c r="E1445">
        <v>328940</v>
      </c>
      <c r="F1445" t="s">
        <v>8190</v>
      </c>
      <c r="G1445">
        <v>2013</v>
      </c>
    </row>
    <row r="1446" spans="1:7" x14ac:dyDescent="0.2">
      <c r="A1446" t="s">
        <v>22452</v>
      </c>
      <c r="B1446">
        <v>98006318</v>
      </c>
      <c r="C1446" t="s">
        <v>13983</v>
      </c>
      <c r="D1446" s="59">
        <v>1.2400000095368</v>
      </c>
      <c r="E1446">
        <v>328940</v>
      </c>
      <c r="F1446" t="s">
        <v>8190</v>
      </c>
      <c r="G1446">
        <v>2013</v>
      </c>
    </row>
    <row r="1447" spans="1:7" x14ac:dyDescent="0.2">
      <c r="A1447" t="s">
        <v>22081</v>
      </c>
      <c r="B1447">
        <v>50175232</v>
      </c>
      <c r="C1447" t="s">
        <v>14221</v>
      </c>
      <c r="D1447" s="59">
        <v>0.96499997377395996</v>
      </c>
      <c r="E1447">
        <v>328961</v>
      </c>
      <c r="F1447" t="s">
        <v>8197</v>
      </c>
      <c r="G1447">
        <v>2013</v>
      </c>
    </row>
    <row r="1448" spans="1:7" x14ac:dyDescent="0.2">
      <c r="A1448" t="s">
        <v>22081</v>
      </c>
      <c r="B1448">
        <v>50175232</v>
      </c>
      <c r="C1448" t="s">
        <v>14221</v>
      </c>
      <c r="D1448" s="59">
        <v>0</v>
      </c>
      <c r="E1448">
        <v>328964</v>
      </c>
      <c r="F1448" t="s">
        <v>8207</v>
      </c>
      <c r="G1448">
        <v>2013</v>
      </c>
    </row>
    <row r="1449" spans="1:7" x14ac:dyDescent="0.2">
      <c r="A1449" t="s">
        <v>22334</v>
      </c>
      <c r="B1449">
        <v>88824240</v>
      </c>
      <c r="C1449" t="s">
        <v>13983</v>
      </c>
      <c r="D1449" s="59">
        <v>1.2680000066757</v>
      </c>
      <c r="E1449">
        <v>328981</v>
      </c>
      <c r="F1449" t="s">
        <v>8217</v>
      </c>
      <c r="G1449">
        <v>2013</v>
      </c>
    </row>
    <row r="1450" spans="1:7" x14ac:dyDescent="0.2">
      <c r="A1450" t="s">
        <v>22334</v>
      </c>
      <c r="B1450">
        <v>88824240</v>
      </c>
      <c r="C1450" t="s">
        <v>13983</v>
      </c>
      <c r="D1450" s="59">
        <v>5.1779999732970996</v>
      </c>
      <c r="E1450">
        <v>328983</v>
      </c>
      <c r="F1450" t="s">
        <v>8227</v>
      </c>
      <c r="G1450">
        <v>2013</v>
      </c>
    </row>
    <row r="1451" spans="1:7" x14ac:dyDescent="0.2">
      <c r="A1451" t="s">
        <v>22321</v>
      </c>
      <c r="B1451">
        <v>67422159</v>
      </c>
      <c r="C1451" t="s">
        <v>13983</v>
      </c>
      <c r="D1451" s="59">
        <v>3.5469999313353999</v>
      </c>
      <c r="E1451">
        <v>329221</v>
      </c>
      <c r="F1451" t="s">
        <v>6513</v>
      </c>
      <c r="G1451">
        <v>2012</v>
      </c>
    </row>
    <row r="1452" spans="1:7" x14ac:dyDescent="0.2">
      <c r="A1452" t="s">
        <v>22321</v>
      </c>
      <c r="B1452">
        <v>67422159</v>
      </c>
      <c r="C1452" t="s">
        <v>13983</v>
      </c>
      <c r="D1452" s="59">
        <v>3.7369999885559002</v>
      </c>
      <c r="E1452">
        <v>329228</v>
      </c>
      <c r="F1452" t="s">
        <v>8233</v>
      </c>
      <c r="G1452">
        <v>2013</v>
      </c>
    </row>
    <row r="1453" spans="1:7" x14ac:dyDescent="0.2">
      <c r="A1453" t="s">
        <v>22321</v>
      </c>
      <c r="B1453">
        <v>67422159</v>
      </c>
      <c r="C1453" t="s">
        <v>13983</v>
      </c>
      <c r="D1453" s="59">
        <v>0</v>
      </c>
      <c r="E1453">
        <v>329237</v>
      </c>
      <c r="F1453" t="s">
        <v>8239</v>
      </c>
      <c r="G1453">
        <v>2013</v>
      </c>
    </row>
    <row r="1454" spans="1:7" x14ac:dyDescent="0.2">
      <c r="A1454" t="s">
        <v>22378</v>
      </c>
      <c r="B1454">
        <v>15196862</v>
      </c>
      <c r="C1454" t="s">
        <v>15180</v>
      </c>
      <c r="D1454" s="59">
        <v>0</v>
      </c>
      <c r="E1454">
        <v>329340</v>
      </c>
      <c r="F1454" t="s">
        <v>8253</v>
      </c>
      <c r="G1454">
        <v>2013</v>
      </c>
    </row>
    <row r="1455" spans="1:7" x14ac:dyDescent="0.2">
      <c r="A1455" t="s">
        <v>22279</v>
      </c>
      <c r="B1455">
        <v>69704663</v>
      </c>
      <c r="C1455" t="s">
        <v>15019</v>
      </c>
      <c r="D1455" s="59">
        <v>3.4000001847744002E-2</v>
      </c>
      <c r="E1455">
        <v>329430</v>
      </c>
      <c r="F1455" t="s">
        <v>8263</v>
      </c>
      <c r="G1455">
        <v>2013</v>
      </c>
    </row>
    <row r="1456" spans="1:7" x14ac:dyDescent="0.2">
      <c r="A1456" t="s">
        <v>22385</v>
      </c>
      <c r="B1456">
        <v>24625498</v>
      </c>
      <c r="C1456" t="s">
        <v>14033</v>
      </c>
      <c r="D1456" s="59">
        <v>7.5353336334229999</v>
      </c>
      <c r="E1456">
        <v>329605</v>
      </c>
      <c r="F1456" t="s">
        <v>8273</v>
      </c>
      <c r="G1456">
        <v>2013</v>
      </c>
    </row>
    <row r="1457" spans="1:7" x14ac:dyDescent="0.2">
      <c r="A1457" t="s">
        <v>22388</v>
      </c>
      <c r="B1457">
        <v>77674811</v>
      </c>
      <c r="C1457" t="s">
        <v>14033</v>
      </c>
      <c r="D1457" s="59">
        <v>7.5353336334229999</v>
      </c>
      <c r="E1457">
        <v>329605</v>
      </c>
      <c r="F1457" t="s">
        <v>8273</v>
      </c>
      <c r="G1457">
        <v>2013</v>
      </c>
    </row>
    <row r="1458" spans="1:7" x14ac:dyDescent="0.2">
      <c r="A1458" t="s">
        <v>22384</v>
      </c>
      <c r="B1458">
        <v>75498935</v>
      </c>
      <c r="C1458" t="s">
        <v>14033</v>
      </c>
      <c r="D1458" s="59">
        <v>7.5353336334229999</v>
      </c>
      <c r="E1458">
        <v>329605</v>
      </c>
      <c r="F1458" t="s">
        <v>8273</v>
      </c>
      <c r="G1458">
        <v>2013</v>
      </c>
    </row>
    <row r="1459" spans="1:7" x14ac:dyDescent="0.2">
      <c r="A1459" t="s">
        <v>22404</v>
      </c>
      <c r="B1459">
        <v>18783105</v>
      </c>
      <c r="C1459" t="s">
        <v>14232</v>
      </c>
      <c r="D1459" s="59">
        <v>3.5996665954589999</v>
      </c>
      <c r="E1459">
        <v>112082</v>
      </c>
      <c r="F1459" t="s">
        <v>488</v>
      </c>
      <c r="G1459">
        <v>2010</v>
      </c>
    </row>
    <row r="1460" spans="1:7" x14ac:dyDescent="0.2">
      <c r="A1460" t="s">
        <v>22453</v>
      </c>
      <c r="B1460">
        <v>17423492</v>
      </c>
      <c r="C1460" t="s">
        <v>14232</v>
      </c>
      <c r="D1460" s="59">
        <v>3.5996665954589999</v>
      </c>
      <c r="E1460">
        <v>112082</v>
      </c>
      <c r="F1460" t="s">
        <v>488</v>
      </c>
      <c r="G1460">
        <v>2010</v>
      </c>
    </row>
    <row r="1461" spans="1:7" x14ac:dyDescent="0.2">
      <c r="A1461" t="s">
        <v>22396</v>
      </c>
      <c r="B1461">
        <v>87579413</v>
      </c>
      <c r="C1461" t="s">
        <v>14232</v>
      </c>
      <c r="D1461" s="59">
        <v>3.5996665954589999</v>
      </c>
      <c r="E1461">
        <v>112082</v>
      </c>
      <c r="F1461" t="s">
        <v>488</v>
      </c>
      <c r="G1461">
        <v>2010</v>
      </c>
    </row>
    <row r="1462" spans="1:7" x14ac:dyDescent="0.2">
      <c r="A1462" t="s">
        <v>22269</v>
      </c>
      <c r="B1462">
        <v>89646785</v>
      </c>
      <c r="C1462" t="s">
        <v>13972</v>
      </c>
      <c r="D1462" s="59">
        <v>0.68199998140335005</v>
      </c>
      <c r="E1462">
        <v>112108</v>
      </c>
      <c r="F1462" t="s">
        <v>494</v>
      </c>
      <c r="G1462">
        <v>2010</v>
      </c>
    </row>
    <row r="1463" spans="1:7" x14ac:dyDescent="0.2">
      <c r="A1463" t="s">
        <v>22404</v>
      </c>
      <c r="B1463">
        <v>18783105</v>
      </c>
      <c r="C1463" t="s">
        <v>14232</v>
      </c>
      <c r="D1463" s="59">
        <v>5.4000000953673997</v>
      </c>
      <c r="E1463">
        <v>112752</v>
      </c>
      <c r="F1463" t="s">
        <v>501</v>
      </c>
      <c r="G1463">
        <v>2010</v>
      </c>
    </row>
    <row r="1464" spans="1:7" x14ac:dyDescent="0.2">
      <c r="A1464" t="s">
        <v>22155</v>
      </c>
      <c r="B1464">
        <v>79183917</v>
      </c>
      <c r="C1464" t="s">
        <v>14041</v>
      </c>
      <c r="D1464" s="59">
        <v>0.98900002241134999</v>
      </c>
      <c r="E1464">
        <v>112816</v>
      </c>
      <c r="F1464" t="s">
        <v>507</v>
      </c>
      <c r="G1464">
        <v>2010</v>
      </c>
    </row>
    <row r="1465" spans="1:7" x14ac:dyDescent="0.2">
      <c r="A1465" t="s">
        <v>22125</v>
      </c>
      <c r="B1465">
        <v>40492690</v>
      </c>
      <c r="C1465" t="s">
        <v>14117</v>
      </c>
      <c r="D1465" s="59">
        <v>11.079999923706</v>
      </c>
      <c r="E1465">
        <v>112839</v>
      </c>
      <c r="F1465" t="s">
        <v>517</v>
      </c>
      <c r="G1465">
        <v>2010</v>
      </c>
    </row>
    <row r="1466" spans="1:7" x14ac:dyDescent="0.2">
      <c r="A1466" t="s">
        <v>22328</v>
      </c>
      <c r="B1466">
        <v>23945415</v>
      </c>
      <c r="C1466" t="s">
        <v>13983</v>
      </c>
      <c r="D1466" s="59">
        <v>4.3200001716614</v>
      </c>
      <c r="E1466">
        <v>112890</v>
      </c>
      <c r="F1466" t="s">
        <v>526</v>
      </c>
      <c r="G1466">
        <v>2010</v>
      </c>
    </row>
    <row r="1467" spans="1:7" x14ac:dyDescent="0.2">
      <c r="A1467" t="s">
        <v>22309</v>
      </c>
      <c r="B1467">
        <v>43151695</v>
      </c>
      <c r="C1467" t="s">
        <v>13983</v>
      </c>
      <c r="D1467" s="59">
        <v>4.3200001716614</v>
      </c>
      <c r="E1467">
        <v>112890</v>
      </c>
      <c r="F1467" t="s">
        <v>526</v>
      </c>
      <c r="G1467">
        <v>2010</v>
      </c>
    </row>
    <row r="1468" spans="1:7" x14ac:dyDescent="0.2">
      <c r="A1468" t="s">
        <v>22371</v>
      </c>
      <c r="B1468">
        <v>96740715</v>
      </c>
      <c r="C1468" t="s">
        <v>15180</v>
      </c>
      <c r="D1468" s="59">
        <v>7.1999998092651003</v>
      </c>
      <c r="E1468">
        <v>112923</v>
      </c>
      <c r="F1468" t="s">
        <v>535</v>
      </c>
      <c r="G1468">
        <v>2010</v>
      </c>
    </row>
    <row r="1469" spans="1:7" x14ac:dyDescent="0.2">
      <c r="A1469" t="s">
        <v>22333</v>
      </c>
      <c r="B1469">
        <v>95776488</v>
      </c>
      <c r="C1469" t="s">
        <v>13983</v>
      </c>
      <c r="D1469" s="59">
        <v>0.99800002574920998</v>
      </c>
      <c r="E1469">
        <v>113018</v>
      </c>
      <c r="F1469" t="s">
        <v>541</v>
      </c>
      <c r="G1469">
        <v>2010</v>
      </c>
    </row>
    <row r="1470" spans="1:7" x14ac:dyDescent="0.2">
      <c r="A1470" t="s">
        <v>22085</v>
      </c>
      <c r="B1470">
        <v>48832903</v>
      </c>
      <c r="C1470" t="s">
        <v>14221</v>
      </c>
      <c r="D1470" s="59">
        <v>22.159999847411999</v>
      </c>
      <c r="E1470">
        <v>113094</v>
      </c>
      <c r="F1470" t="s">
        <v>548</v>
      </c>
      <c r="G1470">
        <v>2010</v>
      </c>
    </row>
    <row r="1471" spans="1:7" x14ac:dyDescent="0.2">
      <c r="A1471" t="s">
        <v>22077</v>
      </c>
      <c r="B1471">
        <v>28137495</v>
      </c>
      <c r="C1471" t="s">
        <v>14221</v>
      </c>
      <c r="D1471" s="59">
        <v>22.159999847411999</v>
      </c>
      <c r="E1471">
        <v>113101</v>
      </c>
      <c r="F1471" t="s">
        <v>556</v>
      </c>
      <c r="G1471">
        <v>2010</v>
      </c>
    </row>
    <row r="1472" spans="1:7" x14ac:dyDescent="0.2">
      <c r="A1472" t="s">
        <v>22308</v>
      </c>
      <c r="B1472">
        <v>17657314</v>
      </c>
      <c r="C1472" t="s">
        <v>13983</v>
      </c>
      <c r="D1472" s="59">
        <v>4.3200001716614</v>
      </c>
      <c r="E1472">
        <v>117982</v>
      </c>
      <c r="F1472" t="s">
        <v>563</v>
      </c>
      <c r="G1472">
        <v>2010</v>
      </c>
    </row>
    <row r="1473" spans="1:7" x14ac:dyDescent="0.2">
      <c r="A1473" t="s">
        <v>22429</v>
      </c>
      <c r="B1473">
        <v>73650531</v>
      </c>
      <c r="C1473" t="s">
        <v>13983</v>
      </c>
      <c r="D1473" s="59">
        <v>4.3200001716614</v>
      </c>
      <c r="E1473">
        <v>117982</v>
      </c>
      <c r="F1473" t="s">
        <v>563</v>
      </c>
      <c r="G1473">
        <v>2010</v>
      </c>
    </row>
    <row r="1474" spans="1:7" x14ac:dyDescent="0.2">
      <c r="A1474" t="s">
        <v>22085</v>
      </c>
      <c r="B1474">
        <v>48832903</v>
      </c>
      <c r="C1474" t="s">
        <v>14221</v>
      </c>
      <c r="D1474" s="59">
        <v>11.079999923706</v>
      </c>
      <c r="E1474">
        <v>118058</v>
      </c>
      <c r="F1474" t="s">
        <v>569</v>
      </c>
      <c r="G1474">
        <v>2010</v>
      </c>
    </row>
    <row r="1475" spans="1:7" x14ac:dyDescent="0.2">
      <c r="A1475" t="s">
        <v>22077</v>
      </c>
      <c r="B1475">
        <v>28137495</v>
      </c>
      <c r="C1475" t="s">
        <v>14221</v>
      </c>
      <c r="D1475" s="59">
        <v>11.079999923706</v>
      </c>
      <c r="E1475">
        <v>118058</v>
      </c>
      <c r="F1475" t="s">
        <v>569</v>
      </c>
      <c r="G1475">
        <v>2010</v>
      </c>
    </row>
    <row r="1476" spans="1:7" x14ac:dyDescent="0.2">
      <c r="A1476" t="s">
        <v>22392</v>
      </c>
      <c r="B1476">
        <v>66311720</v>
      </c>
      <c r="C1476" t="s">
        <v>14472</v>
      </c>
      <c r="D1476" s="59">
        <v>12.958999633789</v>
      </c>
      <c r="E1476">
        <v>118124</v>
      </c>
      <c r="F1476" t="s">
        <v>575</v>
      </c>
      <c r="G1476">
        <v>2010</v>
      </c>
    </row>
    <row r="1477" spans="1:7" x14ac:dyDescent="0.2">
      <c r="A1477" t="s">
        <v>22334</v>
      </c>
      <c r="B1477">
        <v>88824240</v>
      </c>
      <c r="C1477" t="s">
        <v>13983</v>
      </c>
      <c r="D1477" s="59">
        <v>10.798999786376999</v>
      </c>
      <c r="E1477">
        <v>118169</v>
      </c>
      <c r="F1477" t="s">
        <v>593</v>
      </c>
      <c r="G1477">
        <v>2010</v>
      </c>
    </row>
    <row r="1478" spans="1:7" x14ac:dyDescent="0.2">
      <c r="A1478" t="s">
        <v>22148</v>
      </c>
      <c r="B1478">
        <v>37976929</v>
      </c>
      <c r="C1478" t="s">
        <v>14041</v>
      </c>
      <c r="D1478" s="59">
        <v>2.7820000648499001</v>
      </c>
      <c r="E1478">
        <v>118230</v>
      </c>
      <c r="F1478" t="s">
        <v>602</v>
      </c>
      <c r="G1478">
        <v>2010</v>
      </c>
    </row>
    <row r="1479" spans="1:7" x14ac:dyDescent="0.2">
      <c r="A1479" t="s">
        <v>22325</v>
      </c>
      <c r="B1479">
        <v>20265608</v>
      </c>
      <c r="C1479" t="s">
        <v>13983</v>
      </c>
      <c r="D1479" s="59">
        <v>0</v>
      </c>
      <c r="E1479">
        <v>118311</v>
      </c>
      <c r="F1479" t="s">
        <v>612</v>
      </c>
      <c r="G1479">
        <v>2010</v>
      </c>
    </row>
    <row r="1480" spans="1:7" x14ac:dyDescent="0.2">
      <c r="A1480" t="s">
        <v>22300</v>
      </c>
      <c r="B1480">
        <v>38385651</v>
      </c>
      <c r="C1480" t="s">
        <v>13955</v>
      </c>
      <c r="D1480" s="59">
        <v>3.5996665954589999</v>
      </c>
      <c r="E1480">
        <v>118339</v>
      </c>
      <c r="F1480" t="s">
        <v>622</v>
      </c>
      <c r="G1480">
        <v>2010</v>
      </c>
    </row>
    <row r="1481" spans="1:7" x14ac:dyDescent="0.2">
      <c r="A1481" t="s">
        <v>22404</v>
      </c>
      <c r="B1481">
        <v>18783105</v>
      </c>
      <c r="C1481" t="s">
        <v>13955</v>
      </c>
      <c r="D1481" s="59">
        <v>3.5996665954589999</v>
      </c>
      <c r="E1481">
        <v>118339</v>
      </c>
      <c r="F1481" t="s">
        <v>622</v>
      </c>
      <c r="G1481">
        <v>2010</v>
      </c>
    </row>
    <row r="1482" spans="1:7" x14ac:dyDescent="0.2">
      <c r="A1482" t="s">
        <v>22119</v>
      </c>
      <c r="B1482">
        <v>18270598</v>
      </c>
      <c r="C1482" t="s">
        <v>13955</v>
      </c>
      <c r="D1482" s="59">
        <v>3.5996665954589999</v>
      </c>
      <c r="E1482">
        <v>118339</v>
      </c>
      <c r="F1482" t="s">
        <v>622</v>
      </c>
      <c r="G1482">
        <v>2010</v>
      </c>
    </row>
    <row r="1483" spans="1:7" x14ac:dyDescent="0.2">
      <c r="A1483" t="s">
        <v>22119</v>
      </c>
      <c r="B1483">
        <v>18270598</v>
      </c>
      <c r="C1483" t="s">
        <v>13955</v>
      </c>
      <c r="D1483" s="59">
        <v>43.198001861572003</v>
      </c>
      <c r="E1483">
        <v>118359</v>
      </c>
      <c r="F1483" t="s">
        <v>629</v>
      </c>
      <c r="G1483">
        <v>2010</v>
      </c>
    </row>
    <row r="1484" spans="1:7" x14ac:dyDescent="0.2">
      <c r="A1484" t="s">
        <v>22185</v>
      </c>
      <c r="B1484">
        <v>82663942</v>
      </c>
      <c r="C1484" t="s">
        <v>14010</v>
      </c>
      <c r="D1484" s="59">
        <v>10.798999786376999</v>
      </c>
      <c r="E1484">
        <v>118410</v>
      </c>
      <c r="F1484" t="s">
        <v>1835</v>
      </c>
      <c r="G1484">
        <v>2011</v>
      </c>
    </row>
    <row r="1485" spans="1:7" x14ac:dyDescent="0.2">
      <c r="A1485" t="s">
        <v>22407</v>
      </c>
      <c r="B1485">
        <v>37959537</v>
      </c>
      <c r="C1485" t="s">
        <v>14232</v>
      </c>
      <c r="D1485" s="59">
        <v>8.6396003723143995</v>
      </c>
      <c r="E1485">
        <v>119357</v>
      </c>
      <c r="F1485" t="s">
        <v>637</v>
      </c>
      <c r="G1485">
        <v>2010</v>
      </c>
    </row>
    <row r="1486" spans="1:7" x14ac:dyDescent="0.2">
      <c r="A1486" t="s">
        <v>22403</v>
      </c>
      <c r="B1486">
        <v>85152791</v>
      </c>
      <c r="C1486" t="s">
        <v>14232</v>
      </c>
      <c r="D1486" s="59">
        <v>8.6396003723143995</v>
      </c>
      <c r="E1486">
        <v>119357</v>
      </c>
      <c r="F1486" t="s">
        <v>637</v>
      </c>
      <c r="G1486">
        <v>2010</v>
      </c>
    </row>
    <row r="1487" spans="1:7" x14ac:dyDescent="0.2">
      <c r="A1487" t="s">
        <v>22394</v>
      </c>
      <c r="B1487">
        <v>11492994</v>
      </c>
      <c r="C1487" t="s">
        <v>14232</v>
      </c>
      <c r="D1487" s="59">
        <v>8.6396003723143995</v>
      </c>
      <c r="E1487">
        <v>119357</v>
      </c>
      <c r="F1487" t="s">
        <v>637</v>
      </c>
      <c r="G1487">
        <v>2010</v>
      </c>
    </row>
    <row r="1488" spans="1:7" x14ac:dyDescent="0.2">
      <c r="A1488" t="s">
        <v>22404</v>
      </c>
      <c r="B1488">
        <v>18783105</v>
      </c>
      <c r="C1488" t="s">
        <v>14232</v>
      </c>
      <c r="D1488" s="59">
        <v>8.6396003723143995</v>
      </c>
      <c r="E1488">
        <v>119357</v>
      </c>
      <c r="F1488" t="s">
        <v>637</v>
      </c>
      <c r="G1488">
        <v>2010</v>
      </c>
    </row>
    <row r="1489" spans="1:7" x14ac:dyDescent="0.2">
      <c r="A1489" t="s">
        <v>22406</v>
      </c>
      <c r="B1489">
        <v>34317739</v>
      </c>
      <c r="C1489" t="s">
        <v>14232</v>
      </c>
      <c r="D1489" s="59">
        <v>8.6396003723143995</v>
      </c>
      <c r="E1489">
        <v>119357</v>
      </c>
      <c r="F1489" t="s">
        <v>637</v>
      </c>
      <c r="G1489">
        <v>2010</v>
      </c>
    </row>
    <row r="1490" spans="1:7" x14ac:dyDescent="0.2">
      <c r="A1490" t="s">
        <v>22355</v>
      </c>
      <c r="B1490">
        <v>95167070</v>
      </c>
      <c r="C1490" t="s">
        <v>14239</v>
      </c>
      <c r="D1490" s="59">
        <v>4.3200001716614</v>
      </c>
      <c r="E1490">
        <v>119431</v>
      </c>
      <c r="F1490" t="s">
        <v>645</v>
      </c>
      <c r="G1490">
        <v>2010</v>
      </c>
    </row>
    <row r="1491" spans="1:7" x14ac:dyDescent="0.2">
      <c r="A1491" t="s">
        <v>22308</v>
      </c>
      <c r="B1491">
        <v>17657314</v>
      </c>
      <c r="C1491" t="s">
        <v>13983</v>
      </c>
      <c r="D1491" s="59">
        <v>3.5996665954589999</v>
      </c>
      <c r="E1491">
        <v>119440</v>
      </c>
      <c r="F1491" t="s">
        <v>655</v>
      </c>
      <c r="G1491">
        <v>2010</v>
      </c>
    </row>
    <row r="1492" spans="1:7" x14ac:dyDescent="0.2">
      <c r="A1492" t="s">
        <v>22449</v>
      </c>
      <c r="B1492">
        <v>88539320</v>
      </c>
      <c r="C1492" t="s">
        <v>13983</v>
      </c>
      <c r="D1492" s="59">
        <v>3.5996665954589999</v>
      </c>
      <c r="E1492">
        <v>119440</v>
      </c>
      <c r="F1492" t="s">
        <v>655</v>
      </c>
      <c r="G1492">
        <v>2010</v>
      </c>
    </row>
    <row r="1493" spans="1:7" x14ac:dyDescent="0.2">
      <c r="A1493" t="s">
        <v>22429</v>
      </c>
      <c r="B1493">
        <v>73650531</v>
      </c>
      <c r="C1493" t="s">
        <v>13983</v>
      </c>
      <c r="D1493" s="59">
        <v>3.5996665954589999</v>
      </c>
      <c r="E1493">
        <v>119440</v>
      </c>
      <c r="F1493" t="s">
        <v>655</v>
      </c>
      <c r="G1493">
        <v>2010</v>
      </c>
    </row>
    <row r="1494" spans="1:7" x14ac:dyDescent="0.2">
      <c r="A1494" t="s">
        <v>22308</v>
      </c>
      <c r="B1494">
        <v>17657314</v>
      </c>
      <c r="C1494" t="s">
        <v>13983</v>
      </c>
      <c r="D1494" s="59">
        <v>21.599000930786001</v>
      </c>
      <c r="E1494">
        <v>119447</v>
      </c>
      <c r="F1494" t="s">
        <v>661</v>
      </c>
      <c r="G1494">
        <v>2010</v>
      </c>
    </row>
    <row r="1495" spans="1:7" x14ac:dyDescent="0.2">
      <c r="A1495" t="s">
        <v>22429</v>
      </c>
      <c r="B1495">
        <v>73650531</v>
      </c>
      <c r="C1495" t="s">
        <v>13983</v>
      </c>
      <c r="D1495" s="59">
        <v>21.599000930786001</v>
      </c>
      <c r="E1495">
        <v>119447</v>
      </c>
      <c r="F1495" t="s">
        <v>661</v>
      </c>
      <c r="G1495">
        <v>2010</v>
      </c>
    </row>
    <row r="1496" spans="1:7" x14ac:dyDescent="0.2">
      <c r="A1496" t="s">
        <v>22291</v>
      </c>
      <c r="B1496">
        <v>88249694</v>
      </c>
      <c r="C1496" t="s">
        <v>15180</v>
      </c>
      <c r="D1496" s="59">
        <v>5.4000000953673997</v>
      </c>
      <c r="E1496">
        <v>119471</v>
      </c>
      <c r="F1496" t="s">
        <v>669</v>
      </c>
      <c r="G1496">
        <v>2010</v>
      </c>
    </row>
    <row r="1497" spans="1:7" x14ac:dyDescent="0.2">
      <c r="A1497" t="s">
        <v>22291</v>
      </c>
      <c r="B1497">
        <v>88249694</v>
      </c>
      <c r="C1497" t="s">
        <v>15180</v>
      </c>
      <c r="D1497" s="59">
        <v>0</v>
      </c>
      <c r="E1497">
        <v>119482</v>
      </c>
      <c r="F1497" t="s">
        <v>678</v>
      </c>
      <c r="G1497">
        <v>2010</v>
      </c>
    </row>
    <row r="1498" spans="1:7" x14ac:dyDescent="0.2">
      <c r="A1498" t="s">
        <v>22371</v>
      </c>
      <c r="B1498">
        <v>96740715</v>
      </c>
      <c r="C1498" t="s">
        <v>15180</v>
      </c>
      <c r="D1498" s="59">
        <v>0</v>
      </c>
      <c r="E1498">
        <v>119482</v>
      </c>
      <c r="F1498" t="s">
        <v>678</v>
      </c>
      <c r="G1498">
        <v>2010</v>
      </c>
    </row>
    <row r="1499" spans="1:7" x14ac:dyDescent="0.2">
      <c r="A1499" t="s">
        <v>22308</v>
      </c>
      <c r="B1499">
        <v>17657314</v>
      </c>
      <c r="C1499" t="s">
        <v>13983</v>
      </c>
      <c r="D1499" s="59">
        <v>1.4400000572205001</v>
      </c>
      <c r="E1499">
        <v>119488</v>
      </c>
      <c r="F1499" t="s">
        <v>682</v>
      </c>
      <c r="G1499">
        <v>2010</v>
      </c>
    </row>
    <row r="1500" spans="1:7" x14ac:dyDescent="0.2">
      <c r="A1500" t="s">
        <v>22454</v>
      </c>
      <c r="B1500">
        <v>96790882</v>
      </c>
      <c r="C1500" t="s">
        <v>13983</v>
      </c>
      <c r="D1500" s="59">
        <v>1.4400000572205001</v>
      </c>
      <c r="E1500">
        <v>119488</v>
      </c>
      <c r="F1500" t="s">
        <v>682</v>
      </c>
      <c r="G1500">
        <v>2010</v>
      </c>
    </row>
    <row r="1501" spans="1:7" x14ac:dyDescent="0.2">
      <c r="A1501" t="s">
        <v>22455</v>
      </c>
      <c r="B1501">
        <v>66423165</v>
      </c>
      <c r="C1501" t="s">
        <v>13983</v>
      </c>
      <c r="D1501" s="59">
        <v>1.4400000572205001</v>
      </c>
      <c r="E1501">
        <v>119488</v>
      </c>
      <c r="F1501" t="s">
        <v>682</v>
      </c>
      <c r="G1501">
        <v>2010</v>
      </c>
    </row>
    <row r="1502" spans="1:7" x14ac:dyDescent="0.2">
      <c r="A1502" t="s">
        <v>22268</v>
      </c>
      <c r="B1502">
        <v>71984583</v>
      </c>
      <c r="C1502" t="s">
        <v>13972</v>
      </c>
      <c r="D1502" s="59">
        <v>1.6360000371932999</v>
      </c>
      <c r="E1502">
        <v>119892</v>
      </c>
      <c r="F1502" t="s">
        <v>697</v>
      </c>
      <c r="G1502">
        <v>2010</v>
      </c>
    </row>
    <row r="1503" spans="1:7" x14ac:dyDescent="0.2">
      <c r="A1503" t="s">
        <v>22268</v>
      </c>
      <c r="B1503">
        <v>71984583</v>
      </c>
      <c r="C1503" t="s">
        <v>13972</v>
      </c>
      <c r="D1503" s="59">
        <v>11.079999923706</v>
      </c>
      <c r="E1503">
        <v>119894</v>
      </c>
      <c r="F1503" t="s">
        <v>703</v>
      </c>
      <c r="G1503">
        <v>2010</v>
      </c>
    </row>
    <row r="1504" spans="1:7" x14ac:dyDescent="0.2">
      <c r="A1504" t="s">
        <v>22268</v>
      </c>
      <c r="B1504">
        <v>71984583</v>
      </c>
      <c r="C1504" t="s">
        <v>13972</v>
      </c>
      <c r="D1504" s="59">
        <v>2.2690000534057999</v>
      </c>
      <c r="E1504">
        <v>119897</v>
      </c>
      <c r="F1504" t="s">
        <v>1841</v>
      </c>
      <c r="G1504">
        <v>2011</v>
      </c>
    </row>
    <row r="1505" spans="1:7" x14ac:dyDescent="0.2">
      <c r="A1505" t="s">
        <v>22268</v>
      </c>
      <c r="B1505">
        <v>71984583</v>
      </c>
      <c r="C1505" t="s">
        <v>13972</v>
      </c>
      <c r="D1505" s="59">
        <v>1.7300000190735001</v>
      </c>
      <c r="E1505">
        <v>119898</v>
      </c>
      <c r="F1505" t="s">
        <v>1851</v>
      </c>
      <c r="G1505">
        <v>2011</v>
      </c>
    </row>
    <row r="1506" spans="1:7" x14ac:dyDescent="0.2">
      <c r="A1506" t="s">
        <v>22188</v>
      </c>
      <c r="B1506">
        <v>33193680</v>
      </c>
      <c r="C1506" t="s">
        <v>14010</v>
      </c>
      <c r="D1506" s="59">
        <v>11.079999923706</v>
      </c>
      <c r="E1506">
        <v>120034</v>
      </c>
      <c r="F1506" t="s">
        <v>718</v>
      </c>
      <c r="G1506">
        <v>2010</v>
      </c>
    </row>
    <row r="1507" spans="1:7" x14ac:dyDescent="0.2">
      <c r="A1507" t="s">
        <v>22237</v>
      </c>
      <c r="B1507">
        <v>72361965</v>
      </c>
      <c r="C1507" t="s">
        <v>13972</v>
      </c>
      <c r="D1507" s="59">
        <v>13.295999526977999</v>
      </c>
      <c r="E1507">
        <v>120102</v>
      </c>
      <c r="F1507" t="s">
        <v>727</v>
      </c>
      <c r="G1507">
        <v>2010</v>
      </c>
    </row>
    <row r="1508" spans="1:7" x14ac:dyDescent="0.2">
      <c r="A1508" t="s">
        <v>22262</v>
      </c>
      <c r="B1508">
        <v>48943850</v>
      </c>
      <c r="C1508" t="s">
        <v>13972</v>
      </c>
      <c r="D1508" s="59">
        <v>3.0139999389647998</v>
      </c>
      <c r="E1508">
        <v>329800</v>
      </c>
      <c r="F1508" t="s">
        <v>8281</v>
      </c>
      <c r="G1508">
        <v>2013</v>
      </c>
    </row>
    <row r="1509" spans="1:7" x14ac:dyDescent="0.2">
      <c r="A1509" t="s">
        <v>22255</v>
      </c>
      <c r="B1509">
        <v>69421183</v>
      </c>
      <c r="C1509" t="s">
        <v>13972</v>
      </c>
      <c r="D1509" s="59">
        <v>2.8380000591278001</v>
      </c>
      <c r="E1509">
        <v>329805</v>
      </c>
      <c r="F1509" t="s">
        <v>6521</v>
      </c>
      <c r="G1509">
        <v>2012</v>
      </c>
    </row>
    <row r="1510" spans="1:7" x14ac:dyDescent="0.2">
      <c r="A1510" t="s">
        <v>22276</v>
      </c>
      <c r="B1510">
        <v>34231653</v>
      </c>
      <c r="C1510" t="s">
        <v>13972</v>
      </c>
      <c r="D1510" s="59">
        <v>3.9709999561310001</v>
      </c>
      <c r="E1510">
        <v>329807</v>
      </c>
      <c r="F1510" t="s">
        <v>6526</v>
      </c>
      <c r="G1510">
        <v>2012</v>
      </c>
    </row>
    <row r="1511" spans="1:7" x14ac:dyDescent="0.2">
      <c r="A1511" t="s">
        <v>22274</v>
      </c>
      <c r="B1511">
        <v>15554822</v>
      </c>
      <c r="C1511" t="s">
        <v>13972</v>
      </c>
      <c r="D1511" s="59">
        <v>2.8380000591278001</v>
      </c>
      <c r="E1511">
        <v>329809</v>
      </c>
      <c r="F1511" t="s">
        <v>6531</v>
      </c>
      <c r="G1511">
        <v>2012</v>
      </c>
    </row>
    <row r="1512" spans="1:7" x14ac:dyDescent="0.2">
      <c r="A1512" t="s">
        <v>22372</v>
      </c>
      <c r="B1512">
        <v>35993116</v>
      </c>
      <c r="C1512" t="s">
        <v>15180</v>
      </c>
      <c r="D1512" s="59">
        <v>0</v>
      </c>
      <c r="E1512">
        <v>329821</v>
      </c>
      <c r="F1512" t="s">
        <v>8286</v>
      </c>
      <c r="G1512">
        <v>2013</v>
      </c>
    </row>
    <row r="1513" spans="1:7" x14ac:dyDescent="0.2">
      <c r="A1513" t="s">
        <v>22372</v>
      </c>
      <c r="B1513">
        <v>35993116</v>
      </c>
      <c r="C1513" t="s">
        <v>15180</v>
      </c>
      <c r="D1513" s="59">
        <v>0.75400000810623002</v>
      </c>
      <c r="E1513">
        <v>329822</v>
      </c>
      <c r="F1513" t="s">
        <v>8296</v>
      </c>
      <c r="G1513">
        <v>2013</v>
      </c>
    </row>
    <row r="1514" spans="1:7" x14ac:dyDescent="0.2">
      <c r="A1514" t="s">
        <v>22128</v>
      </c>
      <c r="B1514">
        <v>61254033</v>
      </c>
      <c r="C1514" t="s">
        <v>14117</v>
      </c>
      <c r="D1514" s="59">
        <v>0</v>
      </c>
      <c r="E1514">
        <v>329910</v>
      </c>
      <c r="F1514" t="s">
        <v>8300</v>
      </c>
      <c r="G1514">
        <v>2013</v>
      </c>
    </row>
    <row r="1515" spans="1:7" x14ac:dyDescent="0.2">
      <c r="A1515" t="s">
        <v>22380</v>
      </c>
      <c r="B1515">
        <v>72768835</v>
      </c>
      <c r="C1515" t="s">
        <v>15180</v>
      </c>
      <c r="D1515" s="59">
        <v>3.0139999389647998</v>
      </c>
      <c r="E1515">
        <v>330092</v>
      </c>
      <c r="F1515" t="s">
        <v>8310</v>
      </c>
      <c r="G1515">
        <v>2013</v>
      </c>
    </row>
    <row r="1516" spans="1:7" x14ac:dyDescent="0.2">
      <c r="A1516" t="s">
        <v>22313</v>
      </c>
      <c r="B1516">
        <v>90978945</v>
      </c>
      <c r="C1516" t="s">
        <v>13983</v>
      </c>
      <c r="D1516" s="59">
        <v>3.4660000801086999</v>
      </c>
      <c r="E1516">
        <v>330379</v>
      </c>
      <c r="F1516" t="s">
        <v>8333</v>
      </c>
      <c r="G1516">
        <v>2013</v>
      </c>
    </row>
    <row r="1517" spans="1:7" x14ac:dyDescent="0.2">
      <c r="A1517" t="s">
        <v>22337</v>
      </c>
      <c r="B1517">
        <v>43140016</v>
      </c>
      <c r="C1517" t="s">
        <v>13983</v>
      </c>
      <c r="D1517" s="59">
        <v>3.4660000801086999</v>
      </c>
      <c r="E1517">
        <v>330379</v>
      </c>
      <c r="F1517" t="s">
        <v>8333</v>
      </c>
      <c r="G1517">
        <v>2013</v>
      </c>
    </row>
    <row r="1518" spans="1:7" x14ac:dyDescent="0.2">
      <c r="A1518" t="s">
        <v>22164</v>
      </c>
      <c r="B1518">
        <v>80641805</v>
      </c>
      <c r="C1518" t="s">
        <v>14191</v>
      </c>
      <c r="D1518" s="59">
        <v>2.3910000324249001</v>
      </c>
      <c r="E1518">
        <v>330385</v>
      </c>
      <c r="F1518" t="s">
        <v>8340</v>
      </c>
      <c r="G1518">
        <v>2013</v>
      </c>
    </row>
    <row r="1519" spans="1:7" x14ac:dyDescent="0.2">
      <c r="A1519" t="s">
        <v>22162</v>
      </c>
      <c r="B1519">
        <v>31442262</v>
      </c>
      <c r="C1519" t="s">
        <v>14191</v>
      </c>
      <c r="D1519" s="59">
        <v>0.70300000905991</v>
      </c>
      <c r="E1519">
        <v>330389</v>
      </c>
      <c r="F1519" t="s">
        <v>8350</v>
      </c>
      <c r="G1519">
        <v>2013</v>
      </c>
    </row>
    <row r="1520" spans="1:7" x14ac:dyDescent="0.2">
      <c r="A1520" t="s">
        <v>22177</v>
      </c>
      <c r="B1520">
        <v>29275131</v>
      </c>
      <c r="C1520" t="s">
        <v>14621</v>
      </c>
      <c r="D1520" s="59">
        <v>2.5095732679228999</v>
      </c>
      <c r="E1520">
        <v>330464</v>
      </c>
      <c r="F1520" t="s">
        <v>8356</v>
      </c>
      <c r="G1520">
        <v>2013</v>
      </c>
    </row>
    <row r="1521" spans="1:7" x14ac:dyDescent="0.2">
      <c r="A1521" t="s">
        <v>22075</v>
      </c>
      <c r="B1521">
        <v>44346069</v>
      </c>
      <c r="C1521" t="s">
        <v>17750</v>
      </c>
      <c r="D1521" s="59">
        <v>0.40999999642371998</v>
      </c>
      <c r="E1521">
        <v>330577</v>
      </c>
      <c r="F1521" t="s">
        <v>8362</v>
      </c>
      <c r="G1521">
        <v>2013</v>
      </c>
    </row>
    <row r="1522" spans="1:7" x14ac:dyDescent="0.2">
      <c r="A1522" t="s">
        <v>22175</v>
      </c>
      <c r="B1522">
        <v>32730668</v>
      </c>
      <c r="C1522" t="s">
        <v>14621</v>
      </c>
      <c r="D1522" s="59">
        <v>3.2839999198914001</v>
      </c>
      <c r="E1522">
        <v>330594</v>
      </c>
      <c r="F1522" t="s">
        <v>8372</v>
      </c>
      <c r="G1522">
        <v>2013</v>
      </c>
    </row>
    <row r="1523" spans="1:7" x14ac:dyDescent="0.2">
      <c r="A1523" t="s">
        <v>22173</v>
      </c>
      <c r="B1523">
        <v>90810507</v>
      </c>
      <c r="C1523" t="s">
        <v>14621</v>
      </c>
      <c r="D1523" s="59">
        <v>2.8680837347691002</v>
      </c>
      <c r="E1523">
        <v>330600</v>
      </c>
      <c r="F1523" t="s">
        <v>8378</v>
      </c>
      <c r="G1523">
        <v>2013</v>
      </c>
    </row>
    <row r="1524" spans="1:7" x14ac:dyDescent="0.2">
      <c r="A1524" t="s">
        <v>22180</v>
      </c>
      <c r="B1524">
        <v>89622532</v>
      </c>
      <c r="C1524" t="s">
        <v>14010</v>
      </c>
      <c r="D1524" s="59">
        <v>0</v>
      </c>
      <c r="E1524">
        <v>330804</v>
      </c>
      <c r="F1524" t="s">
        <v>8401</v>
      </c>
      <c r="G1524">
        <v>2013</v>
      </c>
    </row>
    <row r="1525" spans="1:7" x14ac:dyDescent="0.2">
      <c r="A1525" t="s">
        <v>22337</v>
      </c>
      <c r="B1525">
        <v>43140016</v>
      </c>
      <c r="C1525" t="s">
        <v>13983</v>
      </c>
      <c r="D1525" s="59">
        <v>2.7774999141693</v>
      </c>
      <c r="E1525">
        <v>330868</v>
      </c>
      <c r="F1525" t="s">
        <v>8408</v>
      </c>
      <c r="G1525">
        <v>2013</v>
      </c>
    </row>
    <row r="1526" spans="1:7" x14ac:dyDescent="0.2">
      <c r="A1526" t="s">
        <v>22313</v>
      </c>
      <c r="B1526">
        <v>90978945</v>
      </c>
      <c r="C1526" t="s">
        <v>13983</v>
      </c>
      <c r="D1526" s="59">
        <v>2.7774999141693</v>
      </c>
      <c r="E1526">
        <v>330868</v>
      </c>
      <c r="F1526" t="s">
        <v>8408</v>
      </c>
      <c r="G1526">
        <v>2013</v>
      </c>
    </row>
    <row r="1527" spans="1:7" x14ac:dyDescent="0.2">
      <c r="A1527" t="s">
        <v>22174</v>
      </c>
      <c r="B1527">
        <v>68892100</v>
      </c>
      <c r="C1527" t="s">
        <v>14621</v>
      </c>
      <c r="D1527" s="59">
        <v>25.399000167846999</v>
      </c>
      <c r="E1527">
        <v>330891</v>
      </c>
      <c r="F1527" t="s">
        <v>8415</v>
      </c>
      <c r="G1527">
        <v>2013</v>
      </c>
    </row>
    <row r="1528" spans="1:7" x14ac:dyDescent="0.2">
      <c r="A1528" t="s">
        <v>22342</v>
      </c>
      <c r="B1528">
        <v>42827407</v>
      </c>
      <c r="C1528" t="s">
        <v>13983</v>
      </c>
      <c r="D1528" s="59">
        <v>11.836999893188</v>
      </c>
      <c r="E1528">
        <v>330993</v>
      </c>
      <c r="F1528" t="s">
        <v>8432</v>
      </c>
      <c r="G1528">
        <v>2013</v>
      </c>
    </row>
    <row r="1529" spans="1:7" x14ac:dyDescent="0.2">
      <c r="A1529" t="s">
        <v>22342</v>
      </c>
      <c r="B1529">
        <v>42827407</v>
      </c>
      <c r="C1529" t="s">
        <v>13983</v>
      </c>
      <c r="D1529" s="59">
        <v>3.7049999237061</v>
      </c>
      <c r="E1529">
        <v>331012</v>
      </c>
      <c r="F1529" t="s">
        <v>8439</v>
      </c>
      <c r="G1529">
        <v>2013</v>
      </c>
    </row>
    <row r="1530" spans="1:7" x14ac:dyDescent="0.2">
      <c r="A1530" t="s">
        <v>22342</v>
      </c>
      <c r="B1530">
        <v>42827407</v>
      </c>
      <c r="C1530" t="s">
        <v>13983</v>
      </c>
      <c r="D1530" s="59">
        <v>6.9320001602173003</v>
      </c>
      <c r="E1530">
        <v>331019</v>
      </c>
      <c r="F1530" t="s">
        <v>8449</v>
      </c>
      <c r="G1530">
        <v>2013</v>
      </c>
    </row>
    <row r="1531" spans="1:7" x14ac:dyDescent="0.2">
      <c r="A1531" t="s">
        <v>22342</v>
      </c>
      <c r="B1531">
        <v>42827407</v>
      </c>
      <c r="C1531" t="s">
        <v>13983</v>
      </c>
      <c r="D1531" s="59">
        <v>1.0219999551773</v>
      </c>
      <c r="E1531">
        <v>331025</v>
      </c>
      <c r="F1531" t="s">
        <v>8455</v>
      </c>
      <c r="G1531">
        <v>2013</v>
      </c>
    </row>
    <row r="1532" spans="1:7" x14ac:dyDescent="0.2">
      <c r="A1532" t="s">
        <v>22377</v>
      </c>
      <c r="B1532">
        <v>39944650</v>
      </c>
      <c r="C1532" t="s">
        <v>15180</v>
      </c>
      <c r="D1532" s="59">
        <v>0</v>
      </c>
      <c r="E1532">
        <v>331114</v>
      </c>
      <c r="F1532" t="s">
        <v>8474</v>
      </c>
      <c r="G1532">
        <v>2013</v>
      </c>
    </row>
    <row r="1533" spans="1:7" x14ac:dyDescent="0.2">
      <c r="A1533" t="s">
        <v>22175</v>
      </c>
      <c r="B1533">
        <v>32730668</v>
      </c>
      <c r="C1533" t="s">
        <v>14621</v>
      </c>
      <c r="D1533" s="59">
        <v>0</v>
      </c>
      <c r="E1533">
        <v>331311</v>
      </c>
      <c r="F1533" t="s">
        <v>6536</v>
      </c>
      <c r="G1533">
        <v>2012</v>
      </c>
    </row>
    <row r="1534" spans="1:7" x14ac:dyDescent="0.2">
      <c r="A1534" t="s">
        <v>22176</v>
      </c>
      <c r="B1534">
        <v>89942798</v>
      </c>
      <c r="C1534" t="s">
        <v>14621</v>
      </c>
      <c r="D1534" s="59">
        <v>0</v>
      </c>
      <c r="E1534">
        <v>331336</v>
      </c>
      <c r="F1534" t="s">
        <v>8482</v>
      </c>
      <c r="G1534">
        <v>2013</v>
      </c>
    </row>
    <row r="1535" spans="1:7" x14ac:dyDescent="0.2">
      <c r="A1535" t="s">
        <v>22456</v>
      </c>
      <c r="B1535">
        <v>23944230</v>
      </c>
      <c r="C1535" t="s">
        <v>14621</v>
      </c>
      <c r="D1535" s="59">
        <v>0</v>
      </c>
      <c r="E1535">
        <v>331336</v>
      </c>
      <c r="F1535" t="s">
        <v>8482</v>
      </c>
      <c r="G1535">
        <v>2013</v>
      </c>
    </row>
    <row r="1536" spans="1:7" x14ac:dyDescent="0.2">
      <c r="A1536" t="s">
        <v>22232</v>
      </c>
      <c r="B1536">
        <v>75743985</v>
      </c>
      <c r="C1536" t="s">
        <v>14061</v>
      </c>
      <c r="D1536" s="59">
        <v>8.6400003433228001</v>
      </c>
      <c r="E1536">
        <v>331379</v>
      </c>
      <c r="F1536" t="s">
        <v>4051</v>
      </c>
      <c r="G1536">
        <v>2011</v>
      </c>
    </row>
    <row r="1537" spans="1:7" x14ac:dyDescent="0.2">
      <c r="A1537" t="s">
        <v>22221</v>
      </c>
      <c r="B1537">
        <v>44399586</v>
      </c>
      <c r="C1537" t="s">
        <v>14061</v>
      </c>
      <c r="D1537" s="59">
        <v>8.6400003433228001</v>
      </c>
      <c r="E1537">
        <v>331381</v>
      </c>
      <c r="F1537" t="s">
        <v>4059</v>
      </c>
      <c r="G1537">
        <v>2011</v>
      </c>
    </row>
    <row r="1538" spans="1:7" x14ac:dyDescent="0.2">
      <c r="A1538" t="s">
        <v>22218</v>
      </c>
      <c r="B1538">
        <v>88591352</v>
      </c>
      <c r="C1538" t="s">
        <v>14061</v>
      </c>
      <c r="D1538" s="59">
        <v>0.96499997377395996</v>
      </c>
      <c r="E1538">
        <v>331385</v>
      </c>
      <c r="F1538" t="s">
        <v>8492</v>
      </c>
      <c r="G1538">
        <v>2013</v>
      </c>
    </row>
    <row r="1539" spans="1:7" x14ac:dyDescent="0.2">
      <c r="A1539" t="s">
        <v>22088</v>
      </c>
      <c r="B1539">
        <v>16024809</v>
      </c>
      <c r="C1539" t="s">
        <v>14180</v>
      </c>
      <c r="D1539" s="59">
        <v>0</v>
      </c>
      <c r="E1539">
        <v>331447</v>
      </c>
      <c r="F1539" t="s">
        <v>8517</v>
      </c>
      <c r="G1539">
        <v>2013</v>
      </c>
    </row>
    <row r="1540" spans="1:7" x14ac:dyDescent="0.2">
      <c r="A1540" t="s">
        <v>22088</v>
      </c>
      <c r="B1540">
        <v>16024809</v>
      </c>
      <c r="C1540" t="s">
        <v>14180</v>
      </c>
      <c r="D1540" s="59">
        <v>3.0139999389647998</v>
      </c>
      <c r="E1540">
        <v>331458</v>
      </c>
      <c r="F1540" t="s">
        <v>8524</v>
      </c>
      <c r="G1540">
        <v>2013</v>
      </c>
    </row>
    <row r="1541" spans="1:7" x14ac:dyDescent="0.2">
      <c r="A1541" t="s">
        <v>22225</v>
      </c>
      <c r="B1541">
        <v>67620224</v>
      </c>
      <c r="C1541" t="s">
        <v>14061</v>
      </c>
      <c r="D1541" s="59">
        <v>0.96499997377395996</v>
      </c>
      <c r="E1541">
        <v>331587</v>
      </c>
      <c r="F1541" t="s">
        <v>8533</v>
      </c>
      <c r="G1541">
        <v>2013</v>
      </c>
    </row>
    <row r="1542" spans="1:7" x14ac:dyDescent="0.2">
      <c r="A1542" t="s">
        <v>22096</v>
      </c>
      <c r="B1542">
        <v>46604068</v>
      </c>
      <c r="C1542" t="s">
        <v>14180</v>
      </c>
      <c r="D1542" s="59">
        <v>0</v>
      </c>
      <c r="E1542">
        <v>331596</v>
      </c>
      <c r="F1542" t="s">
        <v>8541</v>
      </c>
      <c r="G1542">
        <v>2013</v>
      </c>
    </row>
    <row r="1543" spans="1:7" x14ac:dyDescent="0.2">
      <c r="A1543" t="s">
        <v>22367</v>
      </c>
      <c r="B1543">
        <v>50147231</v>
      </c>
      <c r="C1543" t="s">
        <v>15752</v>
      </c>
      <c r="D1543" s="59">
        <v>0</v>
      </c>
      <c r="E1543">
        <v>331604</v>
      </c>
      <c r="F1543" t="s">
        <v>8548</v>
      </c>
      <c r="G1543">
        <v>2013</v>
      </c>
    </row>
    <row r="1544" spans="1:7" x14ac:dyDescent="0.2">
      <c r="A1544" t="s">
        <v>22350</v>
      </c>
      <c r="B1544">
        <v>44786693</v>
      </c>
      <c r="C1544" t="s">
        <v>14161</v>
      </c>
      <c r="D1544" s="59">
        <v>8.3353683541725996</v>
      </c>
      <c r="E1544">
        <v>331644</v>
      </c>
      <c r="F1544" t="s">
        <v>8554</v>
      </c>
      <c r="G1544">
        <v>2013</v>
      </c>
    </row>
    <row r="1545" spans="1:7" x14ac:dyDescent="0.2">
      <c r="A1545" t="s">
        <v>22470</v>
      </c>
      <c r="B1545">
        <v>71411680</v>
      </c>
      <c r="C1545" t="s">
        <v>14061</v>
      </c>
      <c r="D1545" s="59">
        <v>0.48249998688697998</v>
      </c>
      <c r="E1545">
        <v>331655</v>
      </c>
      <c r="F1545" t="s">
        <v>8560</v>
      </c>
      <c r="G1545">
        <v>2013</v>
      </c>
    </row>
    <row r="1546" spans="1:7" x14ac:dyDescent="0.2">
      <c r="A1546" t="s">
        <v>22457</v>
      </c>
      <c r="B1546">
        <v>96473255</v>
      </c>
      <c r="C1546" t="s">
        <v>14061</v>
      </c>
      <c r="D1546" s="59">
        <v>0.48249998688697998</v>
      </c>
      <c r="E1546">
        <v>331655</v>
      </c>
      <c r="F1546" t="s">
        <v>8560</v>
      </c>
      <c r="G1546">
        <v>2013</v>
      </c>
    </row>
    <row r="1547" spans="1:7" x14ac:dyDescent="0.2">
      <c r="A1547" t="s">
        <v>22470</v>
      </c>
      <c r="B1547">
        <v>71411680</v>
      </c>
      <c r="C1547" t="s">
        <v>14061</v>
      </c>
      <c r="D1547" s="59">
        <v>0.48249998688697998</v>
      </c>
      <c r="E1547">
        <v>331656</v>
      </c>
      <c r="F1547" t="s">
        <v>8568</v>
      </c>
      <c r="G1547">
        <v>2013</v>
      </c>
    </row>
    <row r="1548" spans="1:7" x14ac:dyDescent="0.2">
      <c r="A1548" t="s">
        <v>22458</v>
      </c>
      <c r="B1548">
        <v>28692415</v>
      </c>
      <c r="C1548" t="s">
        <v>14061</v>
      </c>
      <c r="D1548" s="59">
        <v>0.48249998688697998</v>
      </c>
      <c r="E1548">
        <v>331656</v>
      </c>
      <c r="F1548" t="s">
        <v>8568</v>
      </c>
      <c r="G1548">
        <v>2013</v>
      </c>
    </row>
    <row r="1549" spans="1:7" x14ac:dyDescent="0.2">
      <c r="A1549" t="s">
        <v>22299</v>
      </c>
      <c r="B1549">
        <v>62913513</v>
      </c>
      <c r="C1549" t="s">
        <v>13955</v>
      </c>
      <c r="D1549" s="59">
        <v>3.0139999389647998</v>
      </c>
      <c r="E1549">
        <v>331721</v>
      </c>
      <c r="F1549" t="s">
        <v>8576</v>
      </c>
      <c r="G1549">
        <v>2013</v>
      </c>
    </row>
    <row r="1550" spans="1:7" x14ac:dyDescent="0.2">
      <c r="A1550" t="s">
        <v>22222</v>
      </c>
      <c r="B1550">
        <v>11170990</v>
      </c>
      <c r="C1550" t="s">
        <v>14061</v>
      </c>
      <c r="D1550" s="59">
        <v>0.32166665792464999</v>
      </c>
      <c r="E1550">
        <v>331742</v>
      </c>
      <c r="F1550" t="s">
        <v>8585</v>
      </c>
      <c r="G1550">
        <v>2013</v>
      </c>
    </row>
    <row r="1551" spans="1:7" x14ac:dyDescent="0.2">
      <c r="A1551" t="s">
        <v>22216</v>
      </c>
      <c r="B1551">
        <v>84452577</v>
      </c>
      <c r="C1551" t="s">
        <v>14061</v>
      </c>
      <c r="D1551" s="59">
        <v>0.32166665792464999</v>
      </c>
      <c r="E1551">
        <v>331742</v>
      </c>
      <c r="F1551" t="s">
        <v>8585</v>
      </c>
      <c r="G1551">
        <v>2013</v>
      </c>
    </row>
    <row r="1552" spans="1:7" x14ac:dyDescent="0.2">
      <c r="A1552" t="s">
        <v>22230</v>
      </c>
      <c r="B1552">
        <v>27752931</v>
      </c>
      <c r="C1552" t="s">
        <v>14061</v>
      </c>
      <c r="D1552" s="59">
        <v>0.32166665792464999</v>
      </c>
      <c r="E1552">
        <v>331742</v>
      </c>
      <c r="F1552" t="s">
        <v>8585</v>
      </c>
      <c r="G1552">
        <v>2013</v>
      </c>
    </row>
    <row r="1553" spans="1:7" x14ac:dyDescent="0.2">
      <c r="A1553" t="s">
        <v>22216</v>
      </c>
      <c r="B1553">
        <v>84452577</v>
      </c>
      <c r="C1553" t="s">
        <v>14061</v>
      </c>
      <c r="D1553" s="59">
        <v>0.32166665792464999</v>
      </c>
      <c r="E1553">
        <v>331743</v>
      </c>
      <c r="F1553" t="s">
        <v>8593</v>
      </c>
      <c r="G1553">
        <v>2013</v>
      </c>
    </row>
    <row r="1554" spans="1:7" x14ac:dyDescent="0.2">
      <c r="A1554" t="s">
        <v>22222</v>
      </c>
      <c r="B1554">
        <v>11170990</v>
      </c>
      <c r="C1554" t="s">
        <v>14061</v>
      </c>
      <c r="D1554" s="59">
        <v>0.32166665792464999</v>
      </c>
      <c r="E1554">
        <v>331743</v>
      </c>
      <c r="F1554" t="s">
        <v>8593</v>
      </c>
      <c r="G1554">
        <v>2013</v>
      </c>
    </row>
    <row r="1555" spans="1:7" x14ac:dyDescent="0.2">
      <c r="A1555" t="s">
        <v>22235</v>
      </c>
      <c r="B1555">
        <v>11469298</v>
      </c>
      <c r="C1555" t="s">
        <v>14061</v>
      </c>
      <c r="D1555" s="59">
        <v>0.32166665792464999</v>
      </c>
      <c r="E1555">
        <v>331743</v>
      </c>
      <c r="F1555" t="s">
        <v>8593</v>
      </c>
      <c r="G1555">
        <v>2013</v>
      </c>
    </row>
    <row r="1556" spans="1:7" x14ac:dyDescent="0.2">
      <c r="A1556" t="s">
        <v>22235</v>
      </c>
      <c r="B1556">
        <v>11469298</v>
      </c>
      <c r="C1556" t="s">
        <v>14061</v>
      </c>
      <c r="D1556" s="59">
        <v>0.32166665792464999</v>
      </c>
      <c r="E1556">
        <v>331744</v>
      </c>
      <c r="F1556" t="s">
        <v>8603</v>
      </c>
      <c r="G1556">
        <v>2013</v>
      </c>
    </row>
    <row r="1557" spans="1:7" x14ac:dyDescent="0.2">
      <c r="A1557" t="s">
        <v>22230</v>
      </c>
      <c r="B1557">
        <v>27752931</v>
      </c>
      <c r="C1557" t="s">
        <v>14061</v>
      </c>
      <c r="D1557" s="59">
        <v>0.32166665792464999</v>
      </c>
      <c r="E1557">
        <v>331744</v>
      </c>
      <c r="F1557" t="s">
        <v>8603</v>
      </c>
      <c r="G1557">
        <v>2013</v>
      </c>
    </row>
    <row r="1558" spans="1:7" x14ac:dyDescent="0.2">
      <c r="A1558" t="s">
        <v>22216</v>
      </c>
      <c r="B1558">
        <v>84452577</v>
      </c>
      <c r="C1558" t="s">
        <v>14061</v>
      </c>
      <c r="D1558" s="59">
        <v>0.32166665792464999</v>
      </c>
      <c r="E1558">
        <v>331744</v>
      </c>
      <c r="F1558" t="s">
        <v>8603</v>
      </c>
      <c r="G1558">
        <v>2013</v>
      </c>
    </row>
    <row r="1559" spans="1:7" x14ac:dyDescent="0.2">
      <c r="A1559" t="s">
        <v>22230</v>
      </c>
      <c r="B1559">
        <v>27752931</v>
      </c>
      <c r="C1559" t="s">
        <v>14061</v>
      </c>
      <c r="D1559" s="59">
        <v>0.32166665792464999</v>
      </c>
      <c r="E1559">
        <v>331745</v>
      </c>
      <c r="F1559" t="s">
        <v>8610</v>
      </c>
      <c r="G1559">
        <v>2013</v>
      </c>
    </row>
    <row r="1560" spans="1:7" x14ac:dyDescent="0.2">
      <c r="A1560" t="s">
        <v>22235</v>
      </c>
      <c r="B1560">
        <v>11469298</v>
      </c>
      <c r="C1560" t="s">
        <v>14061</v>
      </c>
      <c r="D1560" s="59">
        <v>0.32166665792464999</v>
      </c>
      <c r="E1560">
        <v>331745</v>
      </c>
      <c r="F1560" t="s">
        <v>8610</v>
      </c>
      <c r="G1560">
        <v>2013</v>
      </c>
    </row>
    <row r="1561" spans="1:7" x14ac:dyDescent="0.2">
      <c r="A1561" t="s">
        <v>22222</v>
      </c>
      <c r="B1561">
        <v>11170990</v>
      </c>
      <c r="C1561" t="s">
        <v>14061</v>
      </c>
      <c r="D1561" s="59">
        <v>0.32166665792464999</v>
      </c>
      <c r="E1561">
        <v>331745</v>
      </c>
      <c r="F1561" t="s">
        <v>8610</v>
      </c>
      <c r="G1561">
        <v>2013</v>
      </c>
    </row>
    <row r="1562" spans="1:7" x14ac:dyDescent="0.2">
      <c r="A1562" t="s">
        <v>22216</v>
      </c>
      <c r="B1562">
        <v>84452577</v>
      </c>
      <c r="C1562" t="s">
        <v>14061</v>
      </c>
      <c r="D1562" s="59">
        <v>0.48249998688697998</v>
      </c>
      <c r="E1562">
        <v>331748</v>
      </c>
      <c r="F1562" t="s">
        <v>8618</v>
      </c>
      <c r="G1562">
        <v>2013</v>
      </c>
    </row>
    <row r="1563" spans="1:7" x14ac:dyDescent="0.2">
      <c r="A1563" t="s">
        <v>22230</v>
      </c>
      <c r="B1563">
        <v>27752931</v>
      </c>
      <c r="C1563" t="s">
        <v>14061</v>
      </c>
      <c r="D1563" s="59">
        <v>0.48249998688697998</v>
      </c>
      <c r="E1563">
        <v>331748</v>
      </c>
      <c r="F1563" t="s">
        <v>8618</v>
      </c>
      <c r="G1563">
        <v>2013</v>
      </c>
    </row>
    <row r="1564" spans="1:7" x14ac:dyDescent="0.2">
      <c r="A1564" t="s">
        <v>22216</v>
      </c>
      <c r="B1564">
        <v>84452577</v>
      </c>
      <c r="C1564" t="s">
        <v>14061</v>
      </c>
      <c r="D1564" s="59">
        <v>0.48249998688697998</v>
      </c>
      <c r="E1564">
        <v>331750</v>
      </c>
      <c r="F1564" t="s">
        <v>8627</v>
      </c>
      <c r="G1564">
        <v>2013</v>
      </c>
    </row>
    <row r="1565" spans="1:7" x14ac:dyDescent="0.2">
      <c r="A1565" t="s">
        <v>22222</v>
      </c>
      <c r="B1565">
        <v>11170990</v>
      </c>
      <c r="C1565" t="s">
        <v>14061</v>
      </c>
      <c r="D1565" s="59">
        <v>0.48249998688697998</v>
      </c>
      <c r="E1565">
        <v>331750</v>
      </c>
      <c r="F1565" t="s">
        <v>8627</v>
      </c>
      <c r="G1565">
        <v>2013</v>
      </c>
    </row>
    <row r="1566" spans="1:7" x14ac:dyDescent="0.2">
      <c r="A1566" t="s">
        <v>22216</v>
      </c>
      <c r="B1566">
        <v>84452577</v>
      </c>
      <c r="C1566" t="s">
        <v>14061</v>
      </c>
      <c r="D1566" s="59">
        <v>0.48199999332428001</v>
      </c>
      <c r="E1566">
        <v>331751</v>
      </c>
      <c r="F1566" t="s">
        <v>8635</v>
      </c>
      <c r="G1566">
        <v>2013</v>
      </c>
    </row>
    <row r="1567" spans="1:7" x14ac:dyDescent="0.2">
      <c r="A1567" t="s">
        <v>22387</v>
      </c>
      <c r="B1567">
        <v>68623570</v>
      </c>
      <c r="C1567" t="s">
        <v>14033</v>
      </c>
      <c r="D1567" s="59">
        <v>45.210998535156001</v>
      </c>
      <c r="E1567">
        <v>331795</v>
      </c>
      <c r="F1567" t="s">
        <v>8642</v>
      </c>
      <c r="G1567">
        <v>2013</v>
      </c>
    </row>
    <row r="1568" spans="1:7" x14ac:dyDescent="0.2">
      <c r="A1568" t="s">
        <v>22210</v>
      </c>
      <c r="B1568">
        <v>90329135</v>
      </c>
      <c r="C1568" t="s">
        <v>14657</v>
      </c>
      <c r="D1568" s="59">
        <v>0</v>
      </c>
      <c r="E1568">
        <v>331821</v>
      </c>
      <c r="F1568" t="s">
        <v>8650</v>
      </c>
      <c r="G1568">
        <v>2013</v>
      </c>
    </row>
    <row r="1569" spans="1:7" x14ac:dyDescent="0.2">
      <c r="A1569" t="s">
        <v>22215</v>
      </c>
      <c r="B1569">
        <v>57480332</v>
      </c>
      <c r="C1569" t="s">
        <v>14657</v>
      </c>
      <c r="D1569" s="59">
        <v>0</v>
      </c>
      <c r="E1569">
        <v>331821</v>
      </c>
      <c r="F1569" t="s">
        <v>8650</v>
      </c>
      <c r="G1569">
        <v>2013</v>
      </c>
    </row>
    <row r="1570" spans="1:7" x14ac:dyDescent="0.2">
      <c r="A1570" t="s">
        <v>22459</v>
      </c>
      <c r="B1570">
        <v>81427432</v>
      </c>
      <c r="C1570" t="s">
        <v>14657</v>
      </c>
      <c r="D1570" s="59">
        <v>0</v>
      </c>
      <c r="E1570">
        <v>331821</v>
      </c>
      <c r="F1570" t="s">
        <v>8650</v>
      </c>
      <c r="G1570">
        <v>2013</v>
      </c>
    </row>
    <row r="1571" spans="1:7" x14ac:dyDescent="0.2">
      <c r="A1571" t="s">
        <v>22216</v>
      </c>
      <c r="B1571">
        <v>84452577</v>
      </c>
      <c r="C1571" t="s">
        <v>14061</v>
      </c>
      <c r="D1571" s="59">
        <v>2.7149999141693</v>
      </c>
      <c r="E1571">
        <v>331828</v>
      </c>
      <c r="F1571" t="s">
        <v>8657</v>
      </c>
      <c r="G1571">
        <v>2013</v>
      </c>
    </row>
    <row r="1572" spans="1:7" x14ac:dyDescent="0.2">
      <c r="A1572" t="s">
        <v>22222</v>
      </c>
      <c r="B1572">
        <v>11170990</v>
      </c>
      <c r="C1572" t="s">
        <v>14061</v>
      </c>
      <c r="D1572" s="59">
        <v>2.7149999141693</v>
      </c>
      <c r="E1572">
        <v>331828</v>
      </c>
      <c r="F1572" t="s">
        <v>8657</v>
      </c>
      <c r="G1572">
        <v>2013</v>
      </c>
    </row>
    <row r="1573" spans="1:7" x14ac:dyDescent="0.2">
      <c r="A1573" t="s">
        <v>22371</v>
      </c>
      <c r="B1573">
        <v>96740715</v>
      </c>
      <c r="C1573" t="s">
        <v>15180</v>
      </c>
      <c r="D1573" s="59">
        <v>3.2969999313353999</v>
      </c>
      <c r="E1573">
        <v>331847</v>
      </c>
      <c r="F1573" t="s">
        <v>8669</v>
      </c>
      <c r="G1573">
        <v>2013</v>
      </c>
    </row>
    <row r="1574" spans="1:7" x14ac:dyDescent="0.2">
      <c r="A1574" t="s">
        <v>22161</v>
      </c>
      <c r="B1574">
        <v>84561072</v>
      </c>
      <c r="C1574" t="s">
        <v>14191</v>
      </c>
      <c r="D1574" s="59">
        <v>0.70023255278319996</v>
      </c>
      <c r="E1574">
        <v>331848</v>
      </c>
      <c r="F1574" t="s">
        <v>8680</v>
      </c>
      <c r="G1574">
        <v>2013</v>
      </c>
    </row>
    <row r="1575" spans="1:7" x14ac:dyDescent="0.2">
      <c r="A1575" t="s">
        <v>22163</v>
      </c>
      <c r="B1575">
        <v>59945921</v>
      </c>
      <c r="C1575" t="s">
        <v>14191</v>
      </c>
      <c r="D1575" s="59">
        <v>0.70023255278319996</v>
      </c>
      <c r="E1575">
        <v>331848</v>
      </c>
      <c r="F1575" t="s">
        <v>8680</v>
      </c>
      <c r="G1575">
        <v>2013</v>
      </c>
    </row>
    <row r="1576" spans="1:7" x14ac:dyDescent="0.2">
      <c r="A1576" t="s">
        <v>22371</v>
      </c>
      <c r="B1576">
        <v>96740715</v>
      </c>
      <c r="C1576" t="s">
        <v>15180</v>
      </c>
      <c r="D1576" s="59">
        <v>6.9959998130798002</v>
      </c>
      <c r="E1576">
        <v>331851</v>
      </c>
      <c r="F1576" t="s">
        <v>8687</v>
      </c>
      <c r="G1576">
        <v>2013</v>
      </c>
    </row>
    <row r="1577" spans="1:7" x14ac:dyDescent="0.2">
      <c r="A1577" t="s">
        <v>22379</v>
      </c>
      <c r="B1577">
        <v>35510929</v>
      </c>
      <c r="C1577" t="s">
        <v>15180</v>
      </c>
      <c r="D1577" s="59">
        <v>0.68599998950957997</v>
      </c>
      <c r="E1577">
        <v>331854</v>
      </c>
      <c r="F1577" t="s">
        <v>8699</v>
      </c>
      <c r="G1577">
        <v>2013</v>
      </c>
    </row>
    <row r="1578" spans="1:7" x14ac:dyDescent="0.2">
      <c r="A1578" t="s">
        <v>22371</v>
      </c>
      <c r="B1578">
        <v>96740715</v>
      </c>
      <c r="C1578" t="s">
        <v>15180</v>
      </c>
      <c r="D1578" s="59">
        <v>0.55500000715256004</v>
      </c>
      <c r="E1578">
        <v>331855</v>
      </c>
      <c r="F1578" t="s">
        <v>8711</v>
      </c>
      <c r="G1578">
        <v>2013</v>
      </c>
    </row>
    <row r="1579" spans="1:7" x14ac:dyDescent="0.2">
      <c r="A1579" t="s">
        <v>22371</v>
      </c>
      <c r="B1579">
        <v>96740715</v>
      </c>
      <c r="C1579" t="s">
        <v>15180</v>
      </c>
      <c r="D1579" s="59">
        <v>0</v>
      </c>
      <c r="E1579">
        <v>331861</v>
      </c>
      <c r="F1579" t="s">
        <v>8718</v>
      </c>
      <c r="G1579">
        <v>2013</v>
      </c>
    </row>
    <row r="1580" spans="1:7" x14ac:dyDescent="0.2">
      <c r="A1580" t="s">
        <v>22379</v>
      </c>
      <c r="B1580">
        <v>35510929</v>
      </c>
      <c r="C1580" t="s">
        <v>15180</v>
      </c>
      <c r="D1580" s="59">
        <v>0</v>
      </c>
      <c r="E1580">
        <v>331863</v>
      </c>
      <c r="F1580" t="s">
        <v>8723</v>
      </c>
      <c r="G1580">
        <v>2013</v>
      </c>
    </row>
    <row r="1581" spans="1:7" x14ac:dyDescent="0.2">
      <c r="A1581" t="s">
        <v>22229</v>
      </c>
      <c r="B1581">
        <v>40368768</v>
      </c>
      <c r="C1581" t="s">
        <v>14061</v>
      </c>
      <c r="D1581" s="59">
        <v>0.96499997377395996</v>
      </c>
      <c r="E1581">
        <v>331896</v>
      </c>
      <c r="F1581" t="s">
        <v>8729</v>
      </c>
      <c r="G1581">
        <v>2013</v>
      </c>
    </row>
    <row r="1582" spans="1:7" x14ac:dyDescent="0.2">
      <c r="A1582" t="s">
        <v>22090</v>
      </c>
      <c r="B1582">
        <v>10518777</v>
      </c>
      <c r="C1582" t="s">
        <v>14180</v>
      </c>
      <c r="D1582" s="59">
        <v>9.8739995956421005</v>
      </c>
      <c r="E1582">
        <v>331921</v>
      </c>
      <c r="F1582" t="s">
        <v>8743</v>
      </c>
      <c r="G1582">
        <v>2013</v>
      </c>
    </row>
    <row r="1583" spans="1:7" x14ac:dyDescent="0.2">
      <c r="A1583" t="s">
        <v>22306</v>
      </c>
      <c r="B1583">
        <v>88474650</v>
      </c>
      <c r="C1583" t="s">
        <v>13955</v>
      </c>
      <c r="D1583" s="59">
        <v>0.18099999427794999</v>
      </c>
      <c r="E1583">
        <v>331954</v>
      </c>
      <c r="F1583" t="s">
        <v>6545</v>
      </c>
      <c r="G1583">
        <v>2012</v>
      </c>
    </row>
    <row r="1584" spans="1:7" x14ac:dyDescent="0.2">
      <c r="A1584" t="s">
        <v>22306</v>
      </c>
      <c r="B1584">
        <v>88474650</v>
      </c>
      <c r="C1584" t="s">
        <v>13955</v>
      </c>
      <c r="D1584" s="59">
        <v>4.8920001983642996</v>
      </c>
      <c r="E1584">
        <v>331956</v>
      </c>
      <c r="F1584" t="s">
        <v>6555</v>
      </c>
      <c r="G1584">
        <v>2012</v>
      </c>
    </row>
    <row r="1585" spans="1:7" x14ac:dyDescent="0.2">
      <c r="A1585" t="s">
        <v>22355</v>
      </c>
      <c r="B1585">
        <v>95167070</v>
      </c>
      <c r="C1585" t="s">
        <v>14239</v>
      </c>
      <c r="D1585" s="59">
        <v>0.48249998688697998</v>
      </c>
      <c r="E1585">
        <v>332030</v>
      </c>
      <c r="F1585" t="s">
        <v>8758</v>
      </c>
      <c r="G1585">
        <v>2013</v>
      </c>
    </row>
    <row r="1586" spans="1:7" x14ac:dyDescent="0.2">
      <c r="A1586" t="s">
        <v>22292</v>
      </c>
      <c r="B1586">
        <v>47439523</v>
      </c>
      <c r="C1586" t="s">
        <v>13955</v>
      </c>
      <c r="D1586" s="59">
        <v>0.48249998688697998</v>
      </c>
      <c r="E1586">
        <v>332030</v>
      </c>
      <c r="F1586" t="s">
        <v>8758</v>
      </c>
      <c r="G1586">
        <v>2013</v>
      </c>
    </row>
    <row r="1587" spans="1:7" x14ac:dyDescent="0.2">
      <c r="A1587" t="s">
        <v>22155</v>
      </c>
      <c r="B1587">
        <v>79183917</v>
      </c>
      <c r="C1587" t="s">
        <v>14041</v>
      </c>
      <c r="D1587" s="59">
        <v>0</v>
      </c>
      <c r="E1587">
        <v>332045</v>
      </c>
      <c r="F1587" t="s">
        <v>8774</v>
      </c>
      <c r="G1587">
        <v>2013</v>
      </c>
    </row>
    <row r="1588" spans="1:7" x14ac:dyDescent="0.2">
      <c r="A1588" t="s">
        <v>22231</v>
      </c>
      <c r="B1588">
        <v>75592894</v>
      </c>
      <c r="C1588" t="s">
        <v>14061</v>
      </c>
      <c r="D1588" s="59">
        <v>5.7600002288818004</v>
      </c>
      <c r="E1588">
        <v>332117</v>
      </c>
      <c r="F1588" t="s">
        <v>4067</v>
      </c>
      <c r="G1588">
        <v>2011</v>
      </c>
    </row>
    <row r="1589" spans="1:7" x14ac:dyDescent="0.2">
      <c r="A1589" t="s">
        <v>22155</v>
      </c>
      <c r="B1589">
        <v>79183917</v>
      </c>
      <c r="C1589" t="s">
        <v>14041</v>
      </c>
      <c r="D1589" s="59">
        <v>40.511001586913999</v>
      </c>
      <c r="E1589">
        <v>332154</v>
      </c>
      <c r="F1589" t="s">
        <v>8783</v>
      </c>
      <c r="G1589">
        <v>2013</v>
      </c>
    </row>
    <row r="1590" spans="1:7" x14ac:dyDescent="0.2">
      <c r="A1590" t="s">
        <v>22156</v>
      </c>
      <c r="B1590">
        <v>65065063</v>
      </c>
      <c r="C1590" t="s">
        <v>14041</v>
      </c>
      <c r="D1590" s="59">
        <v>2.8369998931885001</v>
      </c>
      <c r="E1590">
        <v>332180</v>
      </c>
      <c r="F1590" t="s">
        <v>8790</v>
      </c>
      <c r="G1590">
        <v>2013</v>
      </c>
    </row>
    <row r="1591" spans="1:7" x14ac:dyDescent="0.2">
      <c r="A1591" t="s">
        <v>22156</v>
      </c>
      <c r="B1591">
        <v>65065063</v>
      </c>
      <c r="C1591" t="s">
        <v>14041</v>
      </c>
      <c r="D1591" s="59">
        <v>0.63800001144409002</v>
      </c>
      <c r="E1591">
        <v>332205</v>
      </c>
      <c r="F1591" t="s">
        <v>8799</v>
      </c>
      <c r="G1591">
        <v>2013</v>
      </c>
    </row>
    <row r="1592" spans="1:7" x14ac:dyDescent="0.2">
      <c r="A1592" t="s">
        <v>22139</v>
      </c>
      <c r="B1592">
        <v>85281210</v>
      </c>
      <c r="C1592" t="s">
        <v>14041</v>
      </c>
      <c r="D1592" s="59">
        <v>30.075000762938998</v>
      </c>
      <c r="E1592">
        <v>332229</v>
      </c>
      <c r="F1592" t="s">
        <v>6561</v>
      </c>
      <c r="G1592">
        <v>2012</v>
      </c>
    </row>
    <row r="1593" spans="1:7" x14ac:dyDescent="0.2">
      <c r="A1593" t="s">
        <v>22139</v>
      </c>
      <c r="B1593">
        <v>85281210</v>
      </c>
      <c r="C1593" t="s">
        <v>14041</v>
      </c>
      <c r="D1593" s="59">
        <v>40.511001586913999</v>
      </c>
      <c r="E1593">
        <v>332233</v>
      </c>
      <c r="F1593" t="s">
        <v>8809</v>
      </c>
      <c r="G1593">
        <v>2013</v>
      </c>
    </row>
    <row r="1594" spans="1:7" x14ac:dyDescent="0.2">
      <c r="A1594" t="s">
        <v>22374</v>
      </c>
      <c r="B1594">
        <v>32429943</v>
      </c>
      <c r="C1594" t="s">
        <v>15180</v>
      </c>
      <c r="D1594" s="59">
        <v>3.0139999389647998</v>
      </c>
      <c r="E1594">
        <v>332234</v>
      </c>
      <c r="F1594" t="s">
        <v>8817</v>
      </c>
      <c r="G1594">
        <v>2013</v>
      </c>
    </row>
    <row r="1595" spans="1:7" x14ac:dyDescent="0.2">
      <c r="A1595" t="s">
        <v>22231</v>
      </c>
      <c r="B1595">
        <v>75592894</v>
      </c>
      <c r="C1595" t="s">
        <v>14061</v>
      </c>
      <c r="D1595" s="59">
        <v>0.96499997377395996</v>
      </c>
      <c r="E1595">
        <v>332242</v>
      </c>
      <c r="F1595" t="s">
        <v>8824</v>
      </c>
      <c r="G1595">
        <v>2013</v>
      </c>
    </row>
    <row r="1596" spans="1:7" x14ac:dyDescent="0.2">
      <c r="A1596" t="s">
        <v>22231</v>
      </c>
      <c r="B1596">
        <v>75592894</v>
      </c>
      <c r="C1596" t="s">
        <v>14061</v>
      </c>
      <c r="D1596" s="59">
        <v>8.6400003433228001</v>
      </c>
      <c r="E1596">
        <v>332251</v>
      </c>
      <c r="F1596" t="s">
        <v>4075</v>
      </c>
      <c r="G1596">
        <v>2011</v>
      </c>
    </row>
    <row r="1597" spans="1:7" x14ac:dyDescent="0.2">
      <c r="A1597" t="s">
        <v>22217</v>
      </c>
      <c r="B1597">
        <v>67641775</v>
      </c>
      <c r="C1597" t="s">
        <v>14061</v>
      </c>
      <c r="D1597" s="59">
        <v>0.96499997377395996</v>
      </c>
      <c r="E1597">
        <v>332253</v>
      </c>
      <c r="F1597" t="s">
        <v>8831</v>
      </c>
      <c r="G1597">
        <v>2013</v>
      </c>
    </row>
    <row r="1598" spans="1:7" x14ac:dyDescent="0.2">
      <c r="A1598" t="s">
        <v>22226</v>
      </c>
      <c r="B1598">
        <v>15637702</v>
      </c>
      <c r="C1598" t="s">
        <v>14061</v>
      </c>
      <c r="D1598" s="59">
        <v>0.96499997377395996</v>
      </c>
      <c r="E1598">
        <v>332256</v>
      </c>
      <c r="F1598" t="s">
        <v>8838</v>
      </c>
      <c r="G1598">
        <v>2013</v>
      </c>
    </row>
    <row r="1599" spans="1:7" x14ac:dyDescent="0.2">
      <c r="A1599" t="s">
        <v>22074</v>
      </c>
      <c r="B1599">
        <v>16247385</v>
      </c>
      <c r="C1599" t="s">
        <v>17750</v>
      </c>
      <c r="D1599" s="59">
        <v>0.10000000149012001</v>
      </c>
      <c r="E1599">
        <v>332328</v>
      </c>
      <c r="F1599" t="s">
        <v>8846</v>
      </c>
      <c r="G1599">
        <v>2013</v>
      </c>
    </row>
    <row r="1600" spans="1:7" x14ac:dyDescent="0.2">
      <c r="A1600" t="s">
        <v>22191</v>
      </c>
      <c r="B1600">
        <v>60818336</v>
      </c>
      <c r="C1600" t="s">
        <v>14010</v>
      </c>
      <c r="D1600" s="59">
        <v>0</v>
      </c>
      <c r="E1600">
        <v>332331</v>
      </c>
      <c r="F1600" t="s">
        <v>8856</v>
      </c>
      <c r="G1600">
        <v>2013</v>
      </c>
    </row>
    <row r="1601" spans="1:7" x14ac:dyDescent="0.2">
      <c r="A1601" t="s">
        <v>22074</v>
      </c>
      <c r="B1601">
        <v>16247385</v>
      </c>
      <c r="C1601" t="s">
        <v>17750</v>
      </c>
      <c r="D1601" s="59">
        <v>0.99000000953674006</v>
      </c>
      <c r="E1601">
        <v>332350</v>
      </c>
      <c r="F1601" t="s">
        <v>6570</v>
      </c>
      <c r="G1601">
        <v>2012</v>
      </c>
    </row>
    <row r="1602" spans="1:7" x14ac:dyDescent="0.2">
      <c r="A1602" t="s">
        <v>22387</v>
      </c>
      <c r="B1602">
        <v>68623570</v>
      </c>
      <c r="C1602" t="s">
        <v>14033</v>
      </c>
      <c r="D1602" s="59">
        <v>11.303000450134</v>
      </c>
      <c r="E1602">
        <v>332402</v>
      </c>
      <c r="F1602" t="s">
        <v>8862</v>
      </c>
      <c r="G1602">
        <v>2013</v>
      </c>
    </row>
    <row r="1603" spans="1:7" x14ac:dyDescent="0.2">
      <c r="A1603" t="s">
        <v>22385</v>
      </c>
      <c r="B1603">
        <v>24625498</v>
      </c>
      <c r="C1603" t="s">
        <v>14033</v>
      </c>
      <c r="D1603" s="59">
        <v>11.303000450134</v>
      </c>
      <c r="E1603">
        <v>332402</v>
      </c>
      <c r="F1603" t="s">
        <v>8862</v>
      </c>
      <c r="G1603">
        <v>2013</v>
      </c>
    </row>
    <row r="1604" spans="1:7" x14ac:dyDescent="0.2">
      <c r="A1604" t="s">
        <v>22134</v>
      </c>
      <c r="B1604">
        <v>74755542</v>
      </c>
      <c r="C1604" t="s">
        <v>14041</v>
      </c>
      <c r="D1604" s="59">
        <v>1.0709999799728001</v>
      </c>
      <c r="E1604">
        <v>332406</v>
      </c>
      <c r="F1604" t="s">
        <v>8869</v>
      </c>
      <c r="G1604">
        <v>2013</v>
      </c>
    </row>
    <row r="1605" spans="1:7" x14ac:dyDescent="0.2">
      <c r="A1605" t="s">
        <v>22289</v>
      </c>
      <c r="B1605">
        <v>19318174</v>
      </c>
      <c r="C1605" t="s">
        <v>15019</v>
      </c>
      <c r="D1605" s="59">
        <v>1.0046666463216001</v>
      </c>
      <c r="E1605">
        <v>332426</v>
      </c>
      <c r="F1605" t="s">
        <v>8879</v>
      </c>
      <c r="G1605">
        <v>2013</v>
      </c>
    </row>
    <row r="1606" spans="1:7" x14ac:dyDescent="0.2">
      <c r="A1606" t="s">
        <v>22288</v>
      </c>
      <c r="B1606">
        <v>61600451</v>
      </c>
      <c r="C1606" t="s">
        <v>15019</v>
      </c>
      <c r="D1606" s="59">
        <v>1.0046666463216001</v>
      </c>
      <c r="E1606">
        <v>332426</v>
      </c>
      <c r="F1606" t="s">
        <v>8879</v>
      </c>
      <c r="G1606">
        <v>2013</v>
      </c>
    </row>
    <row r="1607" spans="1:7" x14ac:dyDescent="0.2">
      <c r="A1607" t="s">
        <v>22448</v>
      </c>
      <c r="B1607">
        <v>85558287</v>
      </c>
      <c r="C1607" t="s">
        <v>15019</v>
      </c>
      <c r="D1607" s="59">
        <v>1.0046666463216001</v>
      </c>
      <c r="E1607">
        <v>332426</v>
      </c>
      <c r="F1607" t="s">
        <v>8879</v>
      </c>
      <c r="G1607">
        <v>2013</v>
      </c>
    </row>
    <row r="1608" spans="1:7" x14ac:dyDescent="0.2">
      <c r="A1608" t="s">
        <v>22169</v>
      </c>
      <c r="B1608">
        <v>29035745</v>
      </c>
      <c r="C1608" t="s">
        <v>14621</v>
      </c>
      <c r="D1608" s="59">
        <v>0.94199997186661</v>
      </c>
      <c r="E1608">
        <v>332514</v>
      </c>
      <c r="F1608" t="s">
        <v>8887</v>
      </c>
      <c r="G1608">
        <v>2013</v>
      </c>
    </row>
    <row r="1609" spans="1:7" x14ac:dyDescent="0.2">
      <c r="A1609" t="s">
        <v>22179</v>
      </c>
      <c r="B1609">
        <v>53156356</v>
      </c>
      <c r="C1609" t="s">
        <v>14010</v>
      </c>
      <c r="D1609" s="59">
        <v>0</v>
      </c>
      <c r="E1609">
        <v>332531</v>
      </c>
      <c r="F1609" t="s">
        <v>8897</v>
      </c>
      <c r="G1609">
        <v>2013</v>
      </c>
    </row>
    <row r="1610" spans="1:7" x14ac:dyDescent="0.2">
      <c r="A1610" t="s">
        <v>22179</v>
      </c>
      <c r="B1610">
        <v>53156356</v>
      </c>
      <c r="C1610" t="s">
        <v>14010</v>
      </c>
      <c r="D1610" s="59">
        <v>0</v>
      </c>
      <c r="E1610">
        <v>332539</v>
      </c>
      <c r="F1610" t="s">
        <v>8905</v>
      </c>
      <c r="G1610">
        <v>2013</v>
      </c>
    </row>
    <row r="1611" spans="1:7" x14ac:dyDescent="0.2">
      <c r="A1611" t="s">
        <v>22149</v>
      </c>
      <c r="B1611">
        <v>30891843</v>
      </c>
      <c r="C1611" t="s">
        <v>14041</v>
      </c>
      <c r="D1611" s="59">
        <v>0</v>
      </c>
      <c r="E1611">
        <v>332579</v>
      </c>
      <c r="F1611" t="s">
        <v>8922</v>
      </c>
      <c r="G1611">
        <v>2013</v>
      </c>
    </row>
    <row r="1612" spans="1:7" x14ac:dyDescent="0.2">
      <c r="A1612" t="s">
        <v>22158</v>
      </c>
      <c r="B1612">
        <v>75004805</v>
      </c>
      <c r="C1612" t="s">
        <v>14191</v>
      </c>
      <c r="D1612" s="59">
        <v>0</v>
      </c>
      <c r="E1612">
        <v>332867</v>
      </c>
      <c r="F1612" t="s">
        <v>6581</v>
      </c>
      <c r="G1612">
        <v>2012</v>
      </c>
    </row>
    <row r="1613" spans="1:7" x14ac:dyDescent="0.2">
      <c r="A1613" t="s">
        <v>22080</v>
      </c>
      <c r="B1613">
        <v>15806370</v>
      </c>
      <c r="C1613" t="s">
        <v>14221</v>
      </c>
      <c r="D1613" s="59">
        <v>0</v>
      </c>
      <c r="E1613">
        <v>332914</v>
      </c>
      <c r="F1613" t="s">
        <v>8932</v>
      </c>
      <c r="G1613">
        <v>2013</v>
      </c>
    </row>
    <row r="1614" spans="1:7" x14ac:dyDescent="0.2">
      <c r="A1614" t="s">
        <v>22385</v>
      </c>
      <c r="B1614">
        <v>24625498</v>
      </c>
      <c r="C1614" t="s">
        <v>14033</v>
      </c>
      <c r="D1614" s="59">
        <v>11.303000450134</v>
      </c>
      <c r="E1614">
        <v>332973</v>
      </c>
      <c r="F1614" t="s">
        <v>8942</v>
      </c>
      <c r="G1614">
        <v>2013</v>
      </c>
    </row>
    <row r="1615" spans="1:7" x14ac:dyDescent="0.2">
      <c r="A1615" t="s">
        <v>22389</v>
      </c>
      <c r="B1615">
        <v>68270711</v>
      </c>
      <c r="C1615" t="s">
        <v>14033</v>
      </c>
      <c r="D1615" s="59">
        <v>11.303000450134</v>
      </c>
      <c r="E1615">
        <v>332973</v>
      </c>
      <c r="F1615" t="s">
        <v>8942</v>
      </c>
      <c r="G1615">
        <v>2013</v>
      </c>
    </row>
    <row r="1616" spans="1:7" x14ac:dyDescent="0.2">
      <c r="A1616" t="s">
        <v>22385</v>
      </c>
      <c r="B1616">
        <v>24625498</v>
      </c>
      <c r="C1616" t="s">
        <v>14033</v>
      </c>
      <c r="D1616" s="59">
        <v>7.5353336334229999</v>
      </c>
      <c r="E1616">
        <v>333021</v>
      </c>
      <c r="F1616" t="s">
        <v>8950</v>
      </c>
      <c r="G1616">
        <v>2013</v>
      </c>
    </row>
    <row r="1617" spans="1:7" x14ac:dyDescent="0.2">
      <c r="A1617" t="s">
        <v>22389</v>
      </c>
      <c r="B1617">
        <v>68270711</v>
      </c>
      <c r="C1617" t="s">
        <v>14033</v>
      </c>
      <c r="D1617" s="59">
        <v>7.5353336334229999</v>
      </c>
      <c r="E1617">
        <v>333021</v>
      </c>
      <c r="F1617" t="s">
        <v>8950</v>
      </c>
      <c r="G1617">
        <v>2013</v>
      </c>
    </row>
    <row r="1618" spans="1:7" x14ac:dyDescent="0.2">
      <c r="A1618" t="s">
        <v>22388</v>
      </c>
      <c r="B1618">
        <v>77674811</v>
      </c>
      <c r="C1618" t="s">
        <v>14033</v>
      </c>
      <c r="D1618" s="59">
        <v>7.5353336334229999</v>
      </c>
      <c r="E1618">
        <v>333021</v>
      </c>
      <c r="F1618" t="s">
        <v>8950</v>
      </c>
      <c r="G1618">
        <v>2013</v>
      </c>
    </row>
    <row r="1619" spans="1:7" x14ac:dyDescent="0.2">
      <c r="A1619" t="s">
        <v>22119</v>
      </c>
      <c r="B1619">
        <v>18270598</v>
      </c>
      <c r="C1619" t="s">
        <v>13955</v>
      </c>
      <c r="D1619" s="59">
        <v>5.6515002250672</v>
      </c>
      <c r="E1619">
        <v>333037</v>
      </c>
      <c r="F1619" t="s">
        <v>8966</v>
      </c>
      <c r="G1619">
        <v>2013</v>
      </c>
    </row>
    <row r="1620" spans="1:7" x14ac:dyDescent="0.2">
      <c r="A1620" t="s">
        <v>22460</v>
      </c>
      <c r="B1620">
        <v>38357697</v>
      </c>
      <c r="C1620" t="s">
        <v>13955</v>
      </c>
      <c r="D1620" s="59">
        <v>5.6515002250672</v>
      </c>
      <c r="E1620">
        <v>333037</v>
      </c>
      <c r="F1620" t="s">
        <v>8966</v>
      </c>
      <c r="G1620">
        <v>2013</v>
      </c>
    </row>
    <row r="1621" spans="1:7" x14ac:dyDescent="0.2">
      <c r="A1621" t="s">
        <v>22294</v>
      </c>
      <c r="B1621">
        <v>93942168</v>
      </c>
      <c r="C1621" t="s">
        <v>13955</v>
      </c>
      <c r="D1621" s="59">
        <v>5.6515002250672</v>
      </c>
      <c r="E1621">
        <v>333037</v>
      </c>
      <c r="F1621" t="s">
        <v>8966</v>
      </c>
      <c r="G1621">
        <v>2013</v>
      </c>
    </row>
    <row r="1622" spans="1:7" x14ac:dyDescent="0.2">
      <c r="A1622" t="s">
        <v>22439</v>
      </c>
      <c r="B1622">
        <v>24419625</v>
      </c>
      <c r="C1622" t="s">
        <v>13955</v>
      </c>
      <c r="D1622" s="59">
        <v>5.6515002250672</v>
      </c>
      <c r="E1622">
        <v>333037</v>
      </c>
      <c r="F1622" t="s">
        <v>8966</v>
      </c>
      <c r="G1622">
        <v>2013</v>
      </c>
    </row>
    <row r="1623" spans="1:7" x14ac:dyDescent="0.2">
      <c r="A1623" t="s">
        <v>22294</v>
      </c>
      <c r="B1623">
        <v>93942168</v>
      </c>
      <c r="C1623" t="s">
        <v>13955</v>
      </c>
      <c r="D1623" s="59">
        <v>6.3000001013279003E-2</v>
      </c>
      <c r="E1623">
        <v>333086</v>
      </c>
      <c r="F1623" t="s">
        <v>8974</v>
      </c>
      <c r="G1623">
        <v>2013</v>
      </c>
    </row>
    <row r="1624" spans="1:7" x14ac:dyDescent="0.2">
      <c r="A1624" t="s">
        <v>22186</v>
      </c>
      <c r="B1624">
        <v>59080460</v>
      </c>
      <c r="C1624" t="s">
        <v>14010</v>
      </c>
      <c r="D1624" s="59">
        <v>0</v>
      </c>
      <c r="E1624">
        <v>333089</v>
      </c>
      <c r="F1624" t="s">
        <v>8981</v>
      </c>
      <c r="G1624">
        <v>2013</v>
      </c>
    </row>
    <row r="1625" spans="1:7" x14ac:dyDescent="0.2">
      <c r="A1625" t="s">
        <v>22294</v>
      </c>
      <c r="B1625">
        <v>93942168</v>
      </c>
      <c r="C1625" t="s">
        <v>13955</v>
      </c>
      <c r="D1625" s="59">
        <v>22.607508132715001</v>
      </c>
      <c r="E1625">
        <v>333091</v>
      </c>
      <c r="F1625" t="s">
        <v>8988</v>
      </c>
      <c r="G1625">
        <v>2013</v>
      </c>
    </row>
    <row r="1626" spans="1:7" x14ac:dyDescent="0.2">
      <c r="A1626" t="s">
        <v>22190</v>
      </c>
      <c r="B1626">
        <v>30877837</v>
      </c>
      <c r="C1626" t="s">
        <v>14010</v>
      </c>
      <c r="D1626" s="59">
        <v>0</v>
      </c>
      <c r="E1626">
        <v>333095</v>
      </c>
      <c r="F1626" t="s">
        <v>8995</v>
      </c>
      <c r="G1626">
        <v>2013</v>
      </c>
    </row>
    <row r="1627" spans="1:7" x14ac:dyDescent="0.2">
      <c r="A1627" t="s">
        <v>22090</v>
      </c>
      <c r="B1627">
        <v>10518777</v>
      </c>
      <c r="C1627" t="s">
        <v>14180</v>
      </c>
      <c r="D1627" s="59">
        <v>0</v>
      </c>
      <c r="E1627">
        <v>333954</v>
      </c>
      <c r="F1627" t="s">
        <v>9002</v>
      </c>
      <c r="G1627">
        <v>2013</v>
      </c>
    </row>
    <row r="1628" spans="1:7" x14ac:dyDescent="0.2">
      <c r="A1628" t="s">
        <v>22371</v>
      </c>
      <c r="B1628">
        <v>96740715</v>
      </c>
      <c r="C1628" t="s">
        <v>15180</v>
      </c>
      <c r="D1628" s="59">
        <v>0.70300000905991</v>
      </c>
      <c r="E1628">
        <v>335777</v>
      </c>
      <c r="F1628" t="s">
        <v>9029</v>
      </c>
      <c r="G1628">
        <v>2013</v>
      </c>
    </row>
    <row r="1629" spans="1:7" x14ac:dyDescent="0.2">
      <c r="A1629" t="s">
        <v>22237</v>
      </c>
      <c r="B1629">
        <v>72361965</v>
      </c>
      <c r="C1629" t="s">
        <v>13972</v>
      </c>
      <c r="D1629" s="59">
        <v>11.079999923706</v>
      </c>
      <c r="E1629">
        <v>120552</v>
      </c>
      <c r="F1629" t="s">
        <v>736</v>
      </c>
      <c r="G1629">
        <v>2010</v>
      </c>
    </row>
    <row r="1630" spans="1:7" x14ac:dyDescent="0.2">
      <c r="A1630" t="s">
        <v>22237</v>
      </c>
      <c r="B1630">
        <v>72361965</v>
      </c>
      <c r="C1630" t="s">
        <v>13972</v>
      </c>
      <c r="D1630" s="59">
        <v>1.5</v>
      </c>
      <c r="E1630">
        <v>120554</v>
      </c>
      <c r="F1630" t="s">
        <v>741</v>
      </c>
      <c r="G1630">
        <v>2010</v>
      </c>
    </row>
    <row r="1631" spans="1:7" x14ac:dyDescent="0.2">
      <c r="A1631" t="s">
        <v>22237</v>
      </c>
      <c r="B1631">
        <v>72361965</v>
      </c>
      <c r="C1631" t="s">
        <v>13972</v>
      </c>
      <c r="D1631" s="59">
        <v>10.798999786376999</v>
      </c>
      <c r="E1631">
        <v>120562</v>
      </c>
      <c r="F1631" t="s">
        <v>748</v>
      </c>
      <c r="G1631">
        <v>2010</v>
      </c>
    </row>
    <row r="1632" spans="1:7" x14ac:dyDescent="0.2">
      <c r="A1632" t="s">
        <v>22234</v>
      </c>
      <c r="B1632">
        <v>26014632</v>
      </c>
      <c r="C1632" t="s">
        <v>14061</v>
      </c>
      <c r="D1632" s="59">
        <v>2.1429998874664</v>
      </c>
      <c r="E1632">
        <v>120764</v>
      </c>
      <c r="F1632" t="s">
        <v>756</v>
      </c>
      <c r="G1632">
        <v>2010</v>
      </c>
    </row>
    <row r="1633" spans="1:7" x14ac:dyDescent="0.2">
      <c r="A1633" t="s">
        <v>22364</v>
      </c>
      <c r="B1633">
        <v>46658278</v>
      </c>
      <c r="C1633" t="s">
        <v>14239</v>
      </c>
      <c r="D1633" s="59">
        <v>21.599000930786001</v>
      </c>
      <c r="E1633">
        <v>120768</v>
      </c>
      <c r="F1633" t="s">
        <v>767</v>
      </c>
      <c r="G1633">
        <v>2010</v>
      </c>
    </row>
    <row r="1634" spans="1:7" x14ac:dyDescent="0.2">
      <c r="A1634" t="s">
        <v>22357</v>
      </c>
      <c r="B1634">
        <v>23760862</v>
      </c>
      <c r="C1634" t="s">
        <v>14239</v>
      </c>
      <c r="D1634" s="59">
        <v>21.599000930786001</v>
      </c>
      <c r="E1634">
        <v>120768</v>
      </c>
      <c r="F1634" t="s">
        <v>767</v>
      </c>
      <c r="G1634">
        <v>2010</v>
      </c>
    </row>
    <row r="1635" spans="1:7" x14ac:dyDescent="0.2">
      <c r="A1635" t="s">
        <v>22234</v>
      </c>
      <c r="B1635">
        <v>26014632</v>
      </c>
      <c r="C1635" t="s">
        <v>14061</v>
      </c>
      <c r="D1635" s="59">
        <v>13.295999526977999</v>
      </c>
      <c r="E1635">
        <v>120771</v>
      </c>
      <c r="F1635" t="s">
        <v>775</v>
      </c>
      <c r="G1635">
        <v>2010</v>
      </c>
    </row>
    <row r="1636" spans="1:7" x14ac:dyDescent="0.2">
      <c r="A1636" t="s">
        <v>22234</v>
      </c>
      <c r="B1636">
        <v>26014632</v>
      </c>
      <c r="C1636" t="s">
        <v>14061</v>
      </c>
      <c r="D1636" s="59">
        <v>3.3699998855590998</v>
      </c>
      <c r="E1636">
        <v>120774</v>
      </c>
      <c r="F1636" t="s">
        <v>784</v>
      </c>
      <c r="G1636">
        <v>2010</v>
      </c>
    </row>
    <row r="1637" spans="1:7" x14ac:dyDescent="0.2">
      <c r="A1637" t="s">
        <v>22364</v>
      </c>
      <c r="B1637">
        <v>46658278</v>
      </c>
      <c r="C1637" t="s">
        <v>14239</v>
      </c>
      <c r="D1637" s="59">
        <v>5.3994998931884997</v>
      </c>
      <c r="E1637">
        <v>120777</v>
      </c>
      <c r="F1637" t="s">
        <v>794</v>
      </c>
      <c r="G1637">
        <v>2010</v>
      </c>
    </row>
    <row r="1638" spans="1:7" x14ac:dyDescent="0.2">
      <c r="A1638" t="s">
        <v>22357</v>
      </c>
      <c r="B1638">
        <v>23760862</v>
      </c>
      <c r="C1638" t="s">
        <v>14239</v>
      </c>
      <c r="D1638" s="59">
        <v>5.3994998931884997</v>
      </c>
      <c r="E1638">
        <v>120777</v>
      </c>
      <c r="F1638" t="s">
        <v>794</v>
      </c>
      <c r="G1638">
        <v>2010</v>
      </c>
    </row>
    <row r="1639" spans="1:7" x14ac:dyDescent="0.2">
      <c r="A1639" t="s">
        <v>22311</v>
      </c>
      <c r="B1639">
        <v>70385805</v>
      </c>
      <c r="C1639" t="s">
        <v>13983</v>
      </c>
      <c r="D1639" s="59">
        <v>0.76300001144409002</v>
      </c>
      <c r="E1639">
        <v>120862</v>
      </c>
      <c r="F1639" t="s">
        <v>799</v>
      </c>
      <c r="G1639">
        <v>2010</v>
      </c>
    </row>
    <row r="1640" spans="1:7" x14ac:dyDescent="0.2">
      <c r="A1640" t="s">
        <v>22339</v>
      </c>
      <c r="B1640">
        <v>16679087</v>
      </c>
      <c r="C1640" t="s">
        <v>13983</v>
      </c>
      <c r="D1640" s="59">
        <v>4.3200001716614</v>
      </c>
      <c r="E1640">
        <v>120975</v>
      </c>
      <c r="F1640" t="s">
        <v>827</v>
      </c>
      <c r="G1640">
        <v>2010</v>
      </c>
    </row>
    <row r="1641" spans="1:7" x14ac:dyDescent="0.2">
      <c r="A1641" t="s">
        <v>22401</v>
      </c>
      <c r="B1641">
        <v>36649423</v>
      </c>
      <c r="C1641" t="s">
        <v>14232</v>
      </c>
      <c r="D1641" s="59">
        <v>17.278999328613001</v>
      </c>
      <c r="E1641">
        <v>121000</v>
      </c>
      <c r="F1641" t="s">
        <v>836</v>
      </c>
      <c r="G1641">
        <v>2010</v>
      </c>
    </row>
    <row r="1642" spans="1:7" x14ac:dyDescent="0.2">
      <c r="A1642" t="s">
        <v>22144</v>
      </c>
      <c r="B1642">
        <v>71933227</v>
      </c>
      <c r="C1642" t="s">
        <v>14041</v>
      </c>
      <c r="D1642" s="59">
        <v>0</v>
      </c>
      <c r="E1642">
        <v>121121</v>
      </c>
      <c r="F1642" t="s">
        <v>844</v>
      </c>
      <c r="G1642">
        <v>2010</v>
      </c>
    </row>
    <row r="1643" spans="1:7" x14ac:dyDescent="0.2">
      <c r="A1643" t="s">
        <v>22290</v>
      </c>
      <c r="B1643">
        <v>19678972</v>
      </c>
      <c r="C1643" t="s">
        <v>13955</v>
      </c>
      <c r="D1643" s="59">
        <v>43.198001861572003</v>
      </c>
      <c r="E1643">
        <v>121171</v>
      </c>
      <c r="F1643" t="s">
        <v>848</v>
      </c>
      <c r="G1643">
        <v>2010</v>
      </c>
    </row>
    <row r="1644" spans="1:7" x14ac:dyDescent="0.2">
      <c r="A1644" t="s">
        <v>22254</v>
      </c>
      <c r="B1644">
        <v>23905970</v>
      </c>
      <c r="C1644" t="s">
        <v>13972</v>
      </c>
      <c r="D1644" s="59">
        <v>1.3639999628067001</v>
      </c>
      <c r="E1644">
        <v>121177</v>
      </c>
      <c r="F1644" t="s">
        <v>857</v>
      </c>
      <c r="G1644">
        <v>2010</v>
      </c>
    </row>
    <row r="1645" spans="1:7" x14ac:dyDescent="0.2">
      <c r="A1645" t="s">
        <v>22089</v>
      </c>
      <c r="B1645">
        <v>29360440</v>
      </c>
      <c r="C1645" t="s">
        <v>14180</v>
      </c>
      <c r="D1645" s="59">
        <v>12.583000183105</v>
      </c>
      <c r="E1645">
        <v>121293</v>
      </c>
      <c r="F1645" t="s">
        <v>863</v>
      </c>
      <c r="G1645">
        <v>2010</v>
      </c>
    </row>
    <row r="1646" spans="1:7" x14ac:dyDescent="0.2">
      <c r="A1646" t="s">
        <v>22089</v>
      </c>
      <c r="B1646">
        <v>29360440</v>
      </c>
      <c r="C1646" t="s">
        <v>14180</v>
      </c>
      <c r="D1646" s="59">
        <v>23.145999908446999</v>
      </c>
      <c r="E1646">
        <v>121297</v>
      </c>
      <c r="F1646" t="s">
        <v>1861</v>
      </c>
      <c r="G1646">
        <v>2011</v>
      </c>
    </row>
    <row r="1647" spans="1:7" x14ac:dyDescent="0.2">
      <c r="A1647" t="s">
        <v>22274</v>
      </c>
      <c r="B1647">
        <v>15554822</v>
      </c>
      <c r="C1647" t="s">
        <v>13972</v>
      </c>
      <c r="D1647" s="59">
        <v>44.319000244141002</v>
      </c>
      <c r="E1647">
        <v>121319</v>
      </c>
      <c r="F1647" t="s">
        <v>870</v>
      </c>
      <c r="G1647">
        <v>2010</v>
      </c>
    </row>
    <row r="1648" spans="1:7" x14ac:dyDescent="0.2">
      <c r="A1648" t="s">
        <v>22337</v>
      </c>
      <c r="B1648">
        <v>43140016</v>
      </c>
      <c r="C1648" t="s">
        <v>13983</v>
      </c>
      <c r="D1648" s="59">
        <v>1.4730000495911</v>
      </c>
      <c r="E1648">
        <v>121391</v>
      </c>
      <c r="F1648" t="s">
        <v>877</v>
      </c>
      <c r="G1648">
        <v>2010</v>
      </c>
    </row>
    <row r="1649" spans="1:7" x14ac:dyDescent="0.2">
      <c r="A1649" t="s">
        <v>22123</v>
      </c>
      <c r="B1649">
        <v>14501766</v>
      </c>
      <c r="C1649" t="s">
        <v>14117</v>
      </c>
      <c r="D1649" s="59">
        <v>11.079999923706</v>
      </c>
      <c r="E1649">
        <v>121516</v>
      </c>
      <c r="F1649" t="s">
        <v>889</v>
      </c>
      <c r="G1649">
        <v>2010</v>
      </c>
    </row>
    <row r="1650" spans="1:7" x14ac:dyDescent="0.2">
      <c r="A1650" t="s">
        <v>22192</v>
      </c>
      <c r="B1650">
        <v>49776308</v>
      </c>
      <c r="C1650" t="s">
        <v>14010</v>
      </c>
      <c r="D1650" s="59">
        <v>10.798999786376999</v>
      </c>
      <c r="E1650">
        <v>121664</v>
      </c>
      <c r="F1650" t="s">
        <v>1869</v>
      </c>
      <c r="G1650">
        <v>2011</v>
      </c>
    </row>
    <row r="1651" spans="1:7" x14ac:dyDescent="0.2">
      <c r="A1651" t="s">
        <v>22368</v>
      </c>
      <c r="B1651">
        <v>46468632</v>
      </c>
      <c r="C1651" t="s">
        <v>15752</v>
      </c>
      <c r="D1651" s="59">
        <v>0</v>
      </c>
      <c r="E1651">
        <v>121706</v>
      </c>
      <c r="F1651" t="s">
        <v>898</v>
      </c>
      <c r="G1651">
        <v>2010</v>
      </c>
    </row>
    <row r="1652" spans="1:7" x14ac:dyDescent="0.2">
      <c r="A1652" t="s">
        <v>22192</v>
      </c>
      <c r="B1652">
        <v>49776308</v>
      </c>
      <c r="C1652" t="s">
        <v>14010</v>
      </c>
      <c r="D1652" s="59">
        <v>44.319000244141002</v>
      </c>
      <c r="E1652">
        <v>121856</v>
      </c>
      <c r="F1652" t="s">
        <v>908</v>
      </c>
      <c r="G1652">
        <v>2010</v>
      </c>
    </row>
    <row r="1653" spans="1:7" x14ac:dyDescent="0.2">
      <c r="A1653" t="s">
        <v>22342</v>
      </c>
      <c r="B1653">
        <v>42827407</v>
      </c>
      <c r="C1653" t="s">
        <v>13983</v>
      </c>
      <c r="D1653" s="59">
        <v>0.67000001668929998</v>
      </c>
      <c r="E1653">
        <v>121897</v>
      </c>
      <c r="F1653" t="s">
        <v>916</v>
      </c>
      <c r="G1653">
        <v>2010</v>
      </c>
    </row>
    <row r="1654" spans="1:7" x14ac:dyDescent="0.2">
      <c r="A1654" t="s">
        <v>22126</v>
      </c>
      <c r="B1654">
        <v>78173849</v>
      </c>
      <c r="C1654" t="s">
        <v>14117</v>
      </c>
      <c r="D1654" s="59">
        <v>11.079999923706</v>
      </c>
      <c r="E1654">
        <v>121964</v>
      </c>
      <c r="F1654" t="s">
        <v>926</v>
      </c>
      <c r="G1654">
        <v>2010</v>
      </c>
    </row>
    <row r="1655" spans="1:7" x14ac:dyDescent="0.2">
      <c r="A1655" t="s">
        <v>22265</v>
      </c>
      <c r="B1655">
        <v>43123663</v>
      </c>
      <c r="C1655" t="s">
        <v>13972</v>
      </c>
      <c r="D1655" s="59">
        <v>11.079999923706</v>
      </c>
      <c r="E1655">
        <v>121966</v>
      </c>
      <c r="F1655" t="s">
        <v>932</v>
      </c>
      <c r="G1655">
        <v>2010</v>
      </c>
    </row>
    <row r="1656" spans="1:7" x14ac:dyDescent="0.2">
      <c r="A1656" t="s">
        <v>22114</v>
      </c>
      <c r="B1656">
        <v>49614438</v>
      </c>
      <c r="C1656" t="s">
        <v>14117</v>
      </c>
      <c r="D1656" s="59">
        <v>11.079999923706</v>
      </c>
      <c r="E1656">
        <v>121974</v>
      </c>
      <c r="F1656" t="s">
        <v>938</v>
      </c>
      <c r="G1656">
        <v>2010</v>
      </c>
    </row>
    <row r="1657" spans="1:7" x14ac:dyDescent="0.2">
      <c r="A1657" t="s">
        <v>22289</v>
      </c>
      <c r="B1657">
        <v>19318174</v>
      </c>
      <c r="C1657" t="s">
        <v>15019</v>
      </c>
      <c r="D1657" s="59">
        <v>5.3994998931884997</v>
      </c>
      <c r="E1657">
        <v>89045</v>
      </c>
      <c r="F1657" t="s">
        <v>109</v>
      </c>
      <c r="G1657">
        <v>2010</v>
      </c>
    </row>
    <row r="1658" spans="1:7" x14ac:dyDescent="0.2">
      <c r="A1658" t="s">
        <v>22288</v>
      </c>
      <c r="B1658">
        <v>61600451</v>
      </c>
      <c r="C1658" t="s">
        <v>15019</v>
      </c>
      <c r="D1658" s="59">
        <v>5.3994998931884997</v>
      </c>
      <c r="E1658">
        <v>89045</v>
      </c>
      <c r="F1658" t="s">
        <v>109</v>
      </c>
      <c r="G1658">
        <v>2010</v>
      </c>
    </row>
    <row r="1659" spans="1:7" x14ac:dyDescent="0.2">
      <c r="A1659" t="s">
        <v>22130</v>
      </c>
      <c r="B1659">
        <v>47852972</v>
      </c>
      <c r="C1659" t="s">
        <v>14274</v>
      </c>
      <c r="D1659" s="59">
        <v>10.798999786376999</v>
      </c>
      <c r="E1659">
        <v>89055</v>
      </c>
      <c r="F1659" t="s">
        <v>122</v>
      </c>
      <c r="G1659">
        <v>2010</v>
      </c>
    </row>
    <row r="1660" spans="1:7" x14ac:dyDescent="0.2">
      <c r="A1660" t="s">
        <v>22274</v>
      </c>
      <c r="B1660">
        <v>15554822</v>
      </c>
      <c r="C1660" t="s">
        <v>13972</v>
      </c>
      <c r="D1660" s="59">
        <v>22.159500122071002</v>
      </c>
      <c r="E1660">
        <v>89072</v>
      </c>
      <c r="F1660" t="s">
        <v>132</v>
      </c>
      <c r="G1660">
        <v>2010</v>
      </c>
    </row>
    <row r="1661" spans="1:7" x14ac:dyDescent="0.2">
      <c r="A1661" t="s">
        <v>22239</v>
      </c>
      <c r="B1661">
        <v>33262438</v>
      </c>
      <c r="C1661" t="s">
        <v>13972</v>
      </c>
      <c r="D1661" s="59">
        <v>22.159500122071002</v>
      </c>
      <c r="E1661">
        <v>89072</v>
      </c>
      <c r="F1661" t="s">
        <v>132</v>
      </c>
      <c r="G1661">
        <v>2010</v>
      </c>
    </row>
    <row r="1662" spans="1:7" x14ac:dyDescent="0.2">
      <c r="A1662" t="s">
        <v>22274</v>
      </c>
      <c r="B1662">
        <v>15554822</v>
      </c>
      <c r="C1662" t="s">
        <v>13972</v>
      </c>
      <c r="D1662" s="59">
        <v>44.319000244141002</v>
      </c>
      <c r="E1662">
        <v>90332</v>
      </c>
      <c r="F1662" t="s">
        <v>143</v>
      </c>
      <c r="G1662">
        <v>2010</v>
      </c>
    </row>
    <row r="1663" spans="1:7" x14ac:dyDescent="0.2">
      <c r="A1663" t="s">
        <v>22274</v>
      </c>
      <c r="B1663">
        <v>15554822</v>
      </c>
      <c r="C1663" t="s">
        <v>13972</v>
      </c>
      <c r="D1663" s="59">
        <v>1.0909999608994001</v>
      </c>
      <c r="E1663">
        <v>90448</v>
      </c>
      <c r="F1663" t="s">
        <v>151</v>
      </c>
      <c r="G1663">
        <v>2010</v>
      </c>
    </row>
    <row r="1664" spans="1:7" x14ac:dyDescent="0.2">
      <c r="A1664" t="s">
        <v>22406</v>
      </c>
      <c r="B1664">
        <v>34317739</v>
      </c>
      <c r="C1664" t="s">
        <v>14232</v>
      </c>
      <c r="D1664" s="59">
        <v>0.89200001955032004</v>
      </c>
      <c r="E1664">
        <v>90937</v>
      </c>
      <c r="F1664" t="s">
        <v>163</v>
      </c>
      <c r="G1664">
        <v>2010</v>
      </c>
    </row>
    <row r="1665" spans="1:7" x14ac:dyDescent="0.2">
      <c r="A1665" t="s">
        <v>22274</v>
      </c>
      <c r="B1665">
        <v>15554822</v>
      </c>
      <c r="C1665" t="s">
        <v>13972</v>
      </c>
      <c r="D1665" s="59">
        <v>11.079999923706</v>
      </c>
      <c r="E1665">
        <v>91952</v>
      </c>
      <c r="F1665" t="s">
        <v>173</v>
      </c>
      <c r="G1665">
        <v>2010</v>
      </c>
    </row>
    <row r="1666" spans="1:7" x14ac:dyDescent="0.2">
      <c r="A1666" t="s">
        <v>22371</v>
      </c>
      <c r="B1666">
        <v>96740715</v>
      </c>
      <c r="C1666" t="s">
        <v>15180</v>
      </c>
      <c r="D1666" s="59">
        <v>3.0859999656677002</v>
      </c>
      <c r="E1666">
        <v>91968</v>
      </c>
      <c r="F1666" t="s">
        <v>183</v>
      </c>
      <c r="G1666">
        <v>2010</v>
      </c>
    </row>
    <row r="1667" spans="1:7" x14ac:dyDescent="0.2">
      <c r="A1667" t="s">
        <v>22121</v>
      </c>
      <c r="B1667">
        <v>55215789</v>
      </c>
      <c r="C1667" t="s">
        <v>14117</v>
      </c>
      <c r="D1667" s="59">
        <v>11.079999923706</v>
      </c>
      <c r="E1667">
        <v>92472</v>
      </c>
      <c r="F1667" t="s">
        <v>207</v>
      </c>
      <c r="G1667">
        <v>2010</v>
      </c>
    </row>
    <row r="1668" spans="1:7" x14ac:dyDescent="0.2">
      <c r="A1668" t="s">
        <v>22100</v>
      </c>
      <c r="B1668">
        <v>85528132</v>
      </c>
      <c r="C1668" t="s">
        <v>14180</v>
      </c>
      <c r="D1668" s="59">
        <v>2.2530000209808998</v>
      </c>
      <c r="E1668">
        <v>92555</v>
      </c>
      <c r="F1668" t="s">
        <v>215</v>
      </c>
      <c r="G1668">
        <v>2010</v>
      </c>
    </row>
    <row r="1669" spans="1:7" x14ac:dyDescent="0.2">
      <c r="A1669" t="s">
        <v>22461</v>
      </c>
      <c r="B1669">
        <v>74570152</v>
      </c>
      <c r="C1669" t="s">
        <v>14180</v>
      </c>
      <c r="D1669" s="59">
        <v>2.2530000209808998</v>
      </c>
      <c r="E1669">
        <v>92555</v>
      </c>
      <c r="F1669" t="s">
        <v>215</v>
      </c>
      <c r="G1669">
        <v>2010</v>
      </c>
    </row>
    <row r="1670" spans="1:7" x14ac:dyDescent="0.2">
      <c r="A1670" t="s">
        <v>22100</v>
      </c>
      <c r="B1670">
        <v>85528132</v>
      </c>
      <c r="C1670" t="s">
        <v>14180</v>
      </c>
      <c r="D1670" s="59">
        <v>2.3489999771118</v>
      </c>
      <c r="E1670">
        <v>92556</v>
      </c>
      <c r="F1670" t="s">
        <v>226</v>
      </c>
      <c r="G1670">
        <v>2010</v>
      </c>
    </row>
    <row r="1671" spans="1:7" x14ac:dyDescent="0.2">
      <c r="A1671" t="s">
        <v>22100</v>
      </c>
      <c r="B1671">
        <v>85528132</v>
      </c>
      <c r="C1671" t="s">
        <v>14180</v>
      </c>
      <c r="D1671" s="59">
        <v>0</v>
      </c>
      <c r="E1671">
        <v>92557</v>
      </c>
      <c r="F1671" t="s">
        <v>234</v>
      </c>
      <c r="G1671">
        <v>2010</v>
      </c>
    </row>
    <row r="1672" spans="1:7" x14ac:dyDescent="0.2">
      <c r="A1672" t="s">
        <v>22085</v>
      </c>
      <c r="B1672">
        <v>48832903</v>
      </c>
      <c r="C1672" t="s">
        <v>14221</v>
      </c>
      <c r="D1672" s="59">
        <v>11.079999923706</v>
      </c>
      <c r="E1672">
        <v>93720</v>
      </c>
      <c r="F1672" t="s">
        <v>244</v>
      </c>
      <c r="G1672">
        <v>2010</v>
      </c>
    </row>
    <row r="1673" spans="1:7" x14ac:dyDescent="0.2">
      <c r="A1673" t="s">
        <v>22085</v>
      </c>
      <c r="B1673">
        <v>48832903</v>
      </c>
      <c r="C1673" t="s">
        <v>14221</v>
      </c>
      <c r="D1673" s="59">
        <v>22.159999847411999</v>
      </c>
      <c r="E1673">
        <v>93723</v>
      </c>
      <c r="F1673" t="s">
        <v>255</v>
      </c>
      <c r="G1673">
        <v>2010</v>
      </c>
    </row>
    <row r="1674" spans="1:7" x14ac:dyDescent="0.2">
      <c r="A1674" t="s">
        <v>22353</v>
      </c>
      <c r="B1674">
        <v>16858071</v>
      </c>
      <c r="C1674" t="s">
        <v>14239</v>
      </c>
      <c r="D1674" s="59">
        <v>21.599000930786001</v>
      </c>
      <c r="E1674">
        <v>97581</v>
      </c>
      <c r="F1674" t="s">
        <v>263</v>
      </c>
      <c r="G1674">
        <v>2010</v>
      </c>
    </row>
    <row r="1675" spans="1:7" x14ac:dyDescent="0.2">
      <c r="A1675" t="s">
        <v>22354</v>
      </c>
      <c r="B1675">
        <v>20459821</v>
      </c>
      <c r="C1675" t="s">
        <v>14239</v>
      </c>
      <c r="D1675" s="59">
        <v>21.599000930786001</v>
      </c>
      <c r="E1675">
        <v>97581</v>
      </c>
      <c r="F1675" t="s">
        <v>263</v>
      </c>
      <c r="G1675">
        <v>2010</v>
      </c>
    </row>
    <row r="1676" spans="1:7" x14ac:dyDescent="0.2">
      <c r="A1676" t="s">
        <v>22357</v>
      </c>
      <c r="B1676">
        <v>23760862</v>
      </c>
      <c r="C1676" t="s">
        <v>14239</v>
      </c>
      <c r="D1676" s="59">
        <v>0</v>
      </c>
      <c r="E1676">
        <v>97584</v>
      </c>
      <c r="F1676" t="s">
        <v>272</v>
      </c>
      <c r="G1676">
        <v>2010</v>
      </c>
    </row>
    <row r="1677" spans="1:7" x14ac:dyDescent="0.2">
      <c r="A1677" t="s">
        <v>22354</v>
      </c>
      <c r="B1677">
        <v>20459821</v>
      </c>
      <c r="C1677" t="s">
        <v>14239</v>
      </c>
      <c r="D1677" s="59">
        <v>0</v>
      </c>
      <c r="E1677">
        <v>97584</v>
      </c>
      <c r="F1677" t="s">
        <v>272</v>
      </c>
      <c r="G1677">
        <v>2010</v>
      </c>
    </row>
    <row r="1678" spans="1:7" x14ac:dyDescent="0.2">
      <c r="A1678" t="s">
        <v>22353</v>
      </c>
      <c r="B1678">
        <v>16858071</v>
      </c>
      <c r="C1678" t="s">
        <v>14239</v>
      </c>
      <c r="D1678" s="59">
        <v>0</v>
      </c>
      <c r="E1678">
        <v>97584</v>
      </c>
      <c r="F1678" t="s">
        <v>272</v>
      </c>
      <c r="G1678">
        <v>2010</v>
      </c>
    </row>
    <row r="1679" spans="1:7" x14ac:dyDescent="0.2">
      <c r="A1679" t="s">
        <v>22400</v>
      </c>
      <c r="B1679">
        <v>19924241</v>
      </c>
      <c r="C1679" t="s">
        <v>14232</v>
      </c>
      <c r="D1679" s="59">
        <v>10.798999786376999</v>
      </c>
      <c r="E1679">
        <v>97999</v>
      </c>
      <c r="F1679" t="s">
        <v>294</v>
      </c>
      <c r="G1679">
        <v>2010</v>
      </c>
    </row>
    <row r="1680" spans="1:7" x14ac:dyDescent="0.2">
      <c r="A1680" t="s">
        <v>22357</v>
      </c>
      <c r="B1680">
        <v>23760862</v>
      </c>
      <c r="C1680" t="s">
        <v>14239</v>
      </c>
      <c r="D1680" s="59">
        <v>0.33750000596045998</v>
      </c>
      <c r="E1680">
        <v>98118</v>
      </c>
      <c r="F1680" t="s">
        <v>303</v>
      </c>
      <c r="G1680">
        <v>2010</v>
      </c>
    </row>
    <row r="1681" spans="1:7" x14ac:dyDescent="0.2">
      <c r="A1681" t="s">
        <v>22354</v>
      </c>
      <c r="B1681">
        <v>20459821</v>
      </c>
      <c r="C1681" t="s">
        <v>14239</v>
      </c>
      <c r="D1681" s="59">
        <v>0.33750000596045998</v>
      </c>
      <c r="E1681">
        <v>98118</v>
      </c>
      <c r="F1681" t="s">
        <v>303</v>
      </c>
      <c r="G1681">
        <v>2010</v>
      </c>
    </row>
    <row r="1682" spans="1:7" x14ac:dyDescent="0.2">
      <c r="A1682" t="s">
        <v>22354</v>
      </c>
      <c r="B1682">
        <v>20459821</v>
      </c>
      <c r="C1682" t="s">
        <v>14239</v>
      </c>
      <c r="D1682" s="59">
        <v>5.3994998931884997</v>
      </c>
      <c r="E1682">
        <v>98121</v>
      </c>
      <c r="F1682" t="s">
        <v>314</v>
      </c>
      <c r="G1682">
        <v>2010</v>
      </c>
    </row>
    <row r="1683" spans="1:7" x14ac:dyDescent="0.2">
      <c r="A1683" t="s">
        <v>22366</v>
      </c>
      <c r="B1683">
        <v>19680842</v>
      </c>
      <c r="C1683" t="s">
        <v>14239</v>
      </c>
      <c r="D1683" s="59">
        <v>5.3994998931884997</v>
      </c>
      <c r="E1683">
        <v>98121</v>
      </c>
      <c r="F1683" t="s">
        <v>314</v>
      </c>
      <c r="G1683">
        <v>2010</v>
      </c>
    </row>
    <row r="1684" spans="1:7" x14ac:dyDescent="0.2">
      <c r="A1684" t="s">
        <v>22356</v>
      </c>
      <c r="B1684">
        <v>43331295</v>
      </c>
      <c r="C1684" t="s">
        <v>14239</v>
      </c>
      <c r="D1684" s="59">
        <v>0.50599998235705002</v>
      </c>
      <c r="E1684">
        <v>98151</v>
      </c>
      <c r="F1684" t="s">
        <v>323</v>
      </c>
      <c r="G1684">
        <v>2010</v>
      </c>
    </row>
    <row r="1685" spans="1:7" x14ac:dyDescent="0.2">
      <c r="A1685" t="s">
        <v>22353</v>
      </c>
      <c r="B1685">
        <v>16858071</v>
      </c>
      <c r="C1685" t="s">
        <v>14239</v>
      </c>
      <c r="D1685" s="59">
        <v>0.50599998235705002</v>
      </c>
      <c r="E1685">
        <v>98151</v>
      </c>
      <c r="F1685" t="s">
        <v>323</v>
      </c>
      <c r="G1685">
        <v>2010</v>
      </c>
    </row>
    <row r="1686" spans="1:7" x14ac:dyDescent="0.2">
      <c r="A1686" t="s">
        <v>22407</v>
      </c>
      <c r="B1686">
        <v>37959537</v>
      </c>
      <c r="C1686" t="s">
        <v>14232</v>
      </c>
      <c r="D1686" s="59">
        <v>2.6997499465942001</v>
      </c>
      <c r="E1686">
        <v>98187</v>
      </c>
      <c r="F1686" t="s">
        <v>331</v>
      </c>
      <c r="G1686">
        <v>2010</v>
      </c>
    </row>
    <row r="1687" spans="1:7" x14ac:dyDescent="0.2">
      <c r="A1687" t="s">
        <v>22403</v>
      </c>
      <c r="B1687">
        <v>85152791</v>
      </c>
      <c r="C1687" t="s">
        <v>14232</v>
      </c>
      <c r="D1687" s="59">
        <v>2.6997499465942001</v>
      </c>
      <c r="E1687">
        <v>98187</v>
      </c>
      <c r="F1687" t="s">
        <v>331</v>
      </c>
      <c r="G1687">
        <v>2010</v>
      </c>
    </row>
    <row r="1688" spans="1:7" x14ac:dyDescent="0.2">
      <c r="A1688" t="s">
        <v>22394</v>
      </c>
      <c r="B1688">
        <v>11492994</v>
      </c>
      <c r="C1688" t="s">
        <v>14232</v>
      </c>
      <c r="D1688" s="59">
        <v>2.6997499465942001</v>
      </c>
      <c r="E1688">
        <v>98187</v>
      </c>
      <c r="F1688" t="s">
        <v>331</v>
      </c>
      <c r="G1688">
        <v>2010</v>
      </c>
    </row>
    <row r="1689" spans="1:7" x14ac:dyDescent="0.2">
      <c r="A1689" t="s">
        <v>22404</v>
      </c>
      <c r="B1689">
        <v>18783105</v>
      </c>
      <c r="C1689" t="s">
        <v>14232</v>
      </c>
      <c r="D1689" s="59">
        <v>2.6997499465942001</v>
      </c>
      <c r="E1689">
        <v>98187</v>
      </c>
      <c r="F1689" t="s">
        <v>331</v>
      </c>
      <c r="G1689">
        <v>2010</v>
      </c>
    </row>
    <row r="1690" spans="1:7" x14ac:dyDescent="0.2">
      <c r="A1690" t="s">
        <v>22216</v>
      </c>
      <c r="B1690">
        <v>84452577</v>
      </c>
      <c r="C1690" t="s">
        <v>14061</v>
      </c>
      <c r="D1690" s="59">
        <v>43.198001861572003</v>
      </c>
      <c r="E1690">
        <v>98247</v>
      </c>
      <c r="F1690" t="s">
        <v>337</v>
      </c>
      <c r="G1690">
        <v>2010</v>
      </c>
    </row>
    <row r="1691" spans="1:7" x14ac:dyDescent="0.2">
      <c r="A1691" t="s">
        <v>22406</v>
      </c>
      <c r="B1691">
        <v>34317739</v>
      </c>
      <c r="C1691" t="s">
        <v>14232</v>
      </c>
      <c r="D1691" s="59">
        <v>0.92199999094009</v>
      </c>
      <c r="E1691">
        <v>102639</v>
      </c>
      <c r="F1691" t="s">
        <v>345</v>
      </c>
      <c r="G1691">
        <v>2010</v>
      </c>
    </row>
    <row r="1692" spans="1:7" x14ac:dyDescent="0.2">
      <c r="A1692" t="s">
        <v>22141</v>
      </c>
      <c r="B1692">
        <v>48771153</v>
      </c>
      <c r="C1692" t="s">
        <v>14041</v>
      </c>
      <c r="D1692" s="59">
        <v>22.159999847411999</v>
      </c>
      <c r="E1692">
        <v>102643</v>
      </c>
      <c r="F1692" t="s">
        <v>354</v>
      </c>
      <c r="G1692">
        <v>2010</v>
      </c>
    </row>
    <row r="1693" spans="1:7" x14ac:dyDescent="0.2">
      <c r="A1693" t="s">
        <v>22407</v>
      </c>
      <c r="B1693">
        <v>37959537</v>
      </c>
      <c r="C1693" t="s">
        <v>14232</v>
      </c>
      <c r="D1693" s="59">
        <v>10.798999786376999</v>
      </c>
      <c r="E1693">
        <v>102852</v>
      </c>
      <c r="F1693" t="s">
        <v>365</v>
      </c>
      <c r="G1693">
        <v>2010</v>
      </c>
    </row>
    <row r="1694" spans="1:7" x14ac:dyDescent="0.2">
      <c r="A1694" t="s">
        <v>22393</v>
      </c>
      <c r="B1694">
        <v>84056898</v>
      </c>
      <c r="C1694" t="s">
        <v>14232</v>
      </c>
      <c r="D1694" s="59">
        <v>5.3994998931884997</v>
      </c>
      <c r="E1694">
        <v>102862</v>
      </c>
      <c r="F1694" t="s">
        <v>371</v>
      </c>
      <c r="G1694">
        <v>2010</v>
      </c>
    </row>
    <row r="1695" spans="1:7" x14ac:dyDescent="0.2">
      <c r="A1695" t="s">
        <v>22394</v>
      </c>
      <c r="B1695">
        <v>11492994</v>
      </c>
      <c r="C1695" t="s">
        <v>14232</v>
      </c>
      <c r="D1695" s="59">
        <v>5.3994998931884997</v>
      </c>
      <c r="E1695">
        <v>102862</v>
      </c>
      <c r="F1695" t="s">
        <v>371</v>
      </c>
      <c r="G1695">
        <v>2010</v>
      </c>
    </row>
    <row r="1696" spans="1:7" x14ac:dyDescent="0.2">
      <c r="A1696" t="s">
        <v>22396</v>
      </c>
      <c r="B1696">
        <v>87579413</v>
      </c>
      <c r="C1696" t="s">
        <v>14232</v>
      </c>
      <c r="D1696" s="59">
        <v>2.6997499465942001</v>
      </c>
      <c r="E1696">
        <v>102883</v>
      </c>
      <c r="F1696" t="s">
        <v>377</v>
      </c>
      <c r="G1696">
        <v>2010</v>
      </c>
    </row>
    <row r="1697" spans="1:7" x14ac:dyDescent="0.2">
      <c r="A1697" t="s">
        <v>22401</v>
      </c>
      <c r="B1697">
        <v>36649423</v>
      </c>
      <c r="C1697" t="s">
        <v>14232</v>
      </c>
      <c r="D1697" s="59">
        <v>2.6997499465942001</v>
      </c>
      <c r="E1697">
        <v>102883</v>
      </c>
      <c r="F1697" t="s">
        <v>377</v>
      </c>
      <c r="G1697">
        <v>2010</v>
      </c>
    </row>
    <row r="1698" spans="1:7" x14ac:dyDescent="0.2">
      <c r="A1698" t="s">
        <v>22406</v>
      </c>
      <c r="B1698">
        <v>34317739</v>
      </c>
      <c r="C1698" t="s">
        <v>14232</v>
      </c>
      <c r="D1698" s="59">
        <v>2.6997499465942001</v>
      </c>
      <c r="E1698">
        <v>102883</v>
      </c>
      <c r="F1698" t="s">
        <v>377</v>
      </c>
      <c r="G1698">
        <v>2010</v>
      </c>
    </row>
    <row r="1699" spans="1:7" x14ac:dyDescent="0.2">
      <c r="A1699" t="s">
        <v>22404</v>
      </c>
      <c r="B1699">
        <v>18783105</v>
      </c>
      <c r="C1699" t="s">
        <v>14232</v>
      </c>
      <c r="D1699" s="59">
        <v>2.6997499465942001</v>
      </c>
      <c r="E1699">
        <v>102883</v>
      </c>
      <c r="F1699" t="s">
        <v>377</v>
      </c>
      <c r="G1699">
        <v>2010</v>
      </c>
    </row>
    <row r="1700" spans="1:7" x14ac:dyDescent="0.2">
      <c r="A1700" t="s">
        <v>22336</v>
      </c>
      <c r="B1700">
        <v>12130202</v>
      </c>
      <c r="C1700" t="s">
        <v>13983</v>
      </c>
      <c r="D1700" s="59">
        <v>1.291000008583</v>
      </c>
      <c r="E1700">
        <v>103041</v>
      </c>
      <c r="F1700" t="s">
        <v>383</v>
      </c>
      <c r="G1700">
        <v>2010</v>
      </c>
    </row>
    <row r="1701" spans="1:7" x14ac:dyDescent="0.2">
      <c r="A1701" t="s">
        <v>22291</v>
      </c>
      <c r="B1701">
        <v>88249694</v>
      </c>
      <c r="C1701" t="s">
        <v>15180</v>
      </c>
      <c r="D1701" s="59">
        <v>1.291000008583</v>
      </c>
      <c r="E1701">
        <v>103041</v>
      </c>
      <c r="F1701" t="s">
        <v>383</v>
      </c>
      <c r="G1701">
        <v>2010</v>
      </c>
    </row>
    <row r="1702" spans="1:7" x14ac:dyDescent="0.2">
      <c r="A1702" t="s">
        <v>22336</v>
      </c>
      <c r="B1702">
        <v>12130202</v>
      </c>
      <c r="C1702" t="s">
        <v>13983</v>
      </c>
      <c r="D1702" s="59">
        <v>6.4794998168945002</v>
      </c>
      <c r="E1702">
        <v>103134</v>
      </c>
      <c r="F1702" t="s">
        <v>392</v>
      </c>
      <c r="G1702">
        <v>2010</v>
      </c>
    </row>
    <row r="1703" spans="1:7" x14ac:dyDescent="0.2">
      <c r="A1703" t="s">
        <v>22291</v>
      </c>
      <c r="B1703">
        <v>88249694</v>
      </c>
      <c r="C1703" t="s">
        <v>15180</v>
      </c>
      <c r="D1703" s="59">
        <v>6.4794998168945002</v>
      </c>
      <c r="E1703">
        <v>103134</v>
      </c>
      <c r="F1703" t="s">
        <v>392</v>
      </c>
      <c r="G1703">
        <v>2010</v>
      </c>
    </row>
    <row r="1704" spans="1:7" x14ac:dyDescent="0.2">
      <c r="A1704" t="s">
        <v>22406</v>
      </c>
      <c r="B1704">
        <v>34317739</v>
      </c>
      <c r="C1704" t="s">
        <v>14232</v>
      </c>
      <c r="D1704" s="59">
        <v>10.799500465393001</v>
      </c>
      <c r="E1704">
        <v>110321</v>
      </c>
      <c r="F1704" t="s">
        <v>402</v>
      </c>
      <c r="G1704">
        <v>2010</v>
      </c>
    </row>
    <row r="1705" spans="1:7" x14ac:dyDescent="0.2">
      <c r="A1705" t="s">
        <v>22396</v>
      </c>
      <c r="B1705">
        <v>87579413</v>
      </c>
      <c r="C1705" t="s">
        <v>14232</v>
      </c>
      <c r="D1705" s="59">
        <v>10.799500465393001</v>
      </c>
      <c r="E1705">
        <v>110321</v>
      </c>
      <c r="F1705" t="s">
        <v>402</v>
      </c>
      <c r="G1705">
        <v>2010</v>
      </c>
    </row>
    <row r="1706" spans="1:7" x14ac:dyDescent="0.2">
      <c r="A1706" t="s">
        <v>22401</v>
      </c>
      <c r="B1706">
        <v>36649423</v>
      </c>
      <c r="C1706" t="s">
        <v>14232</v>
      </c>
      <c r="D1706" s="59">
        <v>10.799500465393001</v>
      </c>
      <c r="E1706">
        <v>110321</v>
      </c>
      <c r="F1706" t="s">
        <v>402</v>
      </c>
      <c r="G1706">
        <v>2010</v>
      </c>
    </row>
    <row r="1707" spans="1:7" x14ac:dyDescent="0.2">
      <c r="A1707" t="s">
        <v>22404</v>
      </c>
      <c r="B1707">
        <v>18783105</v>
      </c>
      <c r="C1707" t="s">
        <v>14232</v>
      </c>
      <c r="D1707" s="59">
        <v>10.799500465393001</v>
      </c>
      <c r="E1707">
        <v>110321</v>
      </c>
      <c r="F1707" t="s">
        <v>402</v>
      </c>
      <c r="G1707">
        <v>2010</v>
      </c>
    </row>
    <row r="1708" spans="1:7" x14ac:dyDescent="0.2">
      <c r="A1708" t="s">
        <v>22276</v>
      </c>
      <c r="B1708">
        <v>34231653</v>
      </c>
      <c r="C1708" t="s">
        <v>13972</v>
      </c>
      <c r="D1708" s="59">
        <v>1.2269999980927</v>
      </c>
      <c r="E1708">
        <v>110473</v>
      </c>
      <c r="F1708" t="s">
        <v>411</v>
      </c>
      <c r="G1708">
        <v>2010</v>
      </c>
    </row>
    <row r="1709" spans="1:7" x14ac:dyDescent="0.2">
      <c r="A1709" t="s">
        <v>22276</v>
      </c>
      <c r="B1709">
        <v>34231653</v>
      </c>
      <c r="C1709" t="s">
        <v>13972</v>
      </c>
      <c r="D1709" s="59">
        <v>1.8470000028610001</v>
      </c>
      <c r="E1709">
        <v>110475</v>
      </c>
      <c r="F1709" t="s">
        <v>418</v>
      </c>
      <c r="G1709">
        <v>2010</v>
      </c>
    </row>
    <row r="1710" spans="1:7" x14ac:dyDescent="0.2">
      <c r="A1710" t="s">
        <v>22276</v>
      </c>
      <c r="B1710">
        <v>34231653</v>
      </c>
      <c r="C1710" t="s">
        <v>13972</v>
      </c>
      <c r="D1710" s="59">
        <v>11.079999923706</v>
      </c>
      <c r="E1710">
        <v>110481</v>
      </c>
      <c r="F1710" t="s">
        <v>427</v>
      </c>
      <c r="G1710">
        <v>2010</v>
      </c>
    </row>
    <row r="1711" spans="1:7" x14ac:dyDescent="0.2">
      <c r="A1711" t="s">
        <v>22276</v>
      </c>
      <c r="B1711">
        <v>34231653</v>
      </c>
      <c r="C1711" t="s">
        <v>13972</v>
      </c>
      <c r="D1711" s="59">
        <v>0</v>
      </c>
      <c r="E1711">
        <v>110485</v>
      </c>
      <c r="F1711" t="s">
        <v>436</v>
      </c>
      <c r="G1711">
        <v>2010</v>
      </c>
    </row>
    <row r="1712" spans="1:7" x14ac:dyDescent="0.2">
      <c r="A1712" t="s">
        <v>22336</v>
      </c>
      <c r="B1712">
        <v>12130202</v>
      </c>
      <c r="C1712" t="s">
        <v>13983</v>
      </c>
      <c r="D1712" s="59">
        <v>21.599000930786001</v>
      </c>
      <c r="E1712">
        <v>110887</v>
      </c>
      <c r="F1712" t="s">
        <v>444</v>
      </c>
      <c r="G1712">
        <v>2010</v>
      </c>
    </row>
    <row r="1713" spans="1:7" x14ac:dyDescent="0.2">
      <c r="A1713" t="s">
        <v>22311</v>
      </c>
      <c r="B1713">
        <v>70385805</v>
      </c>
      <c r="C1713" t="s">
        <v>13983</v>
      </c>
      <c r="D1713" s="59">
        <v>21.599000930786001</v>
      </c>
      <c r="E1713">
        <v>110887</v>
      </c>
      <c r="F1713" t="s">
        <v>444</v>
      </c>
      <c r="G1713">
        <v>2010</v>
      </c>
    </row>
    <row r="1714" spans="1:7" x14ac:dyDescent="0.2">
      <c r="A1714" t="s">
        <v>22336</v>
      </c>
      <c r="B1714">
        <v>12130202</v>
      </c>
      <c r="C1714" t="s">
        <v>13983</v>
      </c>
      <c r="D1714" s="59">
        <v>5.3994998931884997</v>
      </c>
      <c r="E1714">
        <v>110974</v>
      </c>
      <c r="F1714" t="s">
        <v>453</v>
      </c>
      <c r="G1714">
        <v>2010</v>
      </c>
    </row>
    <row r="1715" spans="1:7" x14ac:dyDescent="0.2">
      <c r="A1715" t="s">
        <v>22311</v>
      </c>
      <c r="B1715">
        <v>70385805</v>
      </c>
      <c r="C1715" t="s">
        <v>13983</v>
      </c>
      <c r="D1715" s="59">
        <v>5.3994998931884997</v>
      </c>
      <c r="E1715">
        <v>110974</v>
      </c>
      <c r="F1715" t="s">
        <v>453</v>
      </c>
      <c r="G1715">
        <v>2010</v>
      </c>
    </row>
    <row r="1716" spans="1:7" x14ac:dyDescent="0.2">
      <c r="A1716" t="s">
        <v>22401</v>
      </c>
      <c r="B1716">
        <v>36649423</v>
      </c>
      <c r="C1716" t="s">
        <v>14232</v>
      </c>
      <c r="D1716" s="59">
        <v>1.3960000276566</v>
      </c>
      <c r="E1716">
        <v>111000</v>
      </c>
      <c r="F1716" t="s">
        <v>461</v>
      </c>
      <c r="G1716">
        <v>2010</v>
      </c>
    </row>
    <row r="1717" spans="1:7" x14ac:dyDescent="0.2">
      <c r="A1717" t="s">
        <v>22401</v>
      </c>
      <c r="B1717">
        <v>36649423</v>
      </c>
      <c r="C1717" t="s">
        <v>14232</v>
      </c>
      <c r="D1717" s="59">
        <v>5.3994998931884997</v>
      </c>
      <c r="E1717">
        <v>111116</v>
      </c>
      <c r="F1717" t="s">
        <v>472</v>
      </c>
      <c r="G1717">
        <v>2010</v>
      </c>
    </row>
    <row r="1718" spans="1:7" x14ac:dyDescent="0.2">
      <c r="A1718" t="s">
        <v>22396</v>
      </c>
      <c r="B1718">
        <v>87579413</v>
      </c>
      <c r="C1718" t="s">
        <v>14232</v>
      </c>
      <c r="D1718" s="59">
        <v>5.3994998931884997</v>
      </c>
      <c r="E1718">
        <v>111116</v>
      </c>
      <c r="F1718" t="s">
        <v>472</v>
      </c>
      <c r="G1718">
        <v>2010</v>
      </c>
    </row>
    <row r="1719" spans="1:7" x14ac:dyDescent="0.2">
      <c r="A1719" t="s">
        <v>22270</v>
      </c>
      <c r="B1719">
        <v>41067627</v>
      </c>
      <c r="C1719" t="s">
        <v>13972</v>
      </c>
      <c r="D1719" s="59">
        <v>2.1819999217986998</v>
      </c>
      <c r="E1719">
        <v>111581</v>
      </c>
      <c r="F1719" t="s">
        <v>481</v>
      </c>
      <c r="G1719">
        <v>2010</v>
      </c>
    </row>
    <row r="1720" spans="1:7" x14ac:dyDescent="0.2">
      <c r="A1720" t="s">
        <v>22144</v>
      </c>
      <c r="B1720">
        <v>71933227</v>
      </c>
      <c r="C1720" t="s">
        <v>14041</v>
      </c>
      <c r="D1720" s="59">
        <v>22.159999847411999</v>
      </c>
      <c r="E1720">
        <v>97997</v>
      </c>
      <c r="F1720" t="s">
        <v>284</v>
      </c>
      <c r="G1720">
        <v>2010</v>
      </c>
    </row>
    <row r="1721" spans="1:7" x14ac:dyDescent="0.2">
      <c r="A1721" t="s">
        <v>22462</v>
      </c>
      <c r="B1721">
        <v>13931726</v>
      </c>
      <c r="C1721" t="s">
        <v>13983</v>
      </c>
      <c r="D1721" s="59">
        <v>10.062999725341999</v>
      </c>
      <c r="E1721">
        <v>92422</v>
      </c>
      <c r="F1721" t="s">
        <v>195</v>
      </c>
      <c r="G1721">
        <v>2010</v>
      </c>
    </row>
    <row r="1722" spans="1:7" x14ac:dyDescent="0.2">
      <c r="A1722" t="s">
        <v>22098</v>
      </c>
      <c r="B1722">
        <v>28517456</v>
      </c>
      <c r="C1722" t="s">
        <v>14180</v>
      </c>
      <c r="D1722" s="59">
        <v>17.597999572753999</v>
      </c>
      <c r="E1722">
        <v>120874</v>
      </c>
      <c r="F1722" t="s">
        <v>806</v>
      </c>
      <c r="G1722">
        <v>2010</v>
      </c>
    </row>
    <row r="1723" spans="1:7" x14ac:dyDescent="0.2">
      <c r="A1723" t="s">
        <v>22098</v>
      </c>
      <c r="B1723">
        <v>28517456</v>
      </c>
      <c r="C1723" t="s">
        <v>14180</v>
      </c>
      <c r="D1723" s="59">
        <v>6.3289999961854999</v>
      </c>
      <c r="E1723">
        <v>120876</v>
      </c>
      <c r="F1723" t="s">
        <v>817</v>
      </c>
      <c r="G1723">
        <v>2010</v>
      </c>
    </row>
    <row r="1724" spans="1:7" x14ac:dyDescent="0.2">
      <c r="A1724" t="s">
        <v>22463</v>
      </c>
      <c r="B1724">
        <v>15582037</v>
      </c>
      <c r="C1724" t="s">
        <v>14180</v>
      </c>
      <c r="D1724" s="59">
        <v>6.3289999961854999</v>
      </c>
      <c r="E1724">
        <v>120876</v>
      </c>
      <c r="F1724" t="s">
        <v>817</v>
      </c>
      <c r="G1724">
        <v>2010</v>
      </c>
    </row>
    <row r="1725" spans="1:7" x14ac:dyDescent="0.2">
      <c r="A1725" t="s">
        <v>22197</v>
      </c>
      <c r="B1725">
        <v>40956686</v>
      </c>
      <c r="C1725" t="s">
        <v>14002</v>
      </c>
      <c r="D1725" s="59">
        <v>0.85000002384186002</v>
      </c>
      <c r="E1725">
        <v>331411</v>
      </c>
      <c r="F1725" t="s">
        <v>8502</v>
      </c>
      <c r="G1725">
        <v>2013</v>
      </c>
    </row>
    <row r="1726" spans="1:7" x14ac:dyDescent="0.2">
      <c r="A1726" t="s">
        <v>22385</v>
      </c>
      <c r="B1726">
        <v>24625498</v>
      </c>
      <c r="C1726" t="s">
        <v>14033</v>
      </c>
      <c r="D1726" s="59">
        <v>6.7816664377846996</v>
      </c>
      <c r="E1726">
        <v>331038</v>
      </c>
      <c r="F1726" t="s">
        <v>8464</v>
      </c>
      <c r="G1726">
        <v>2013</v>
      </c>
    </row>
    <row r="1727" spans="1:7" x14ac:dyDescent="0.2">
      <c r="A1727" t="s">
        <v>22307</v>
      </c>
      <c r="B1727">
        <v>14544667</v>
      </c>
      <c r="C1727" t="s">
        <v>14232</v>
      </c>
      <c r="D1727" s="59">
        <v>6.7816664377846996</v>
      </c>
      <c r="E1727">
        <v>331038</v>
      </c>
      <c r="F1727" t="s">
        <v>8464</v>
      </c>
      <c r="G1727">
        <v>2013</v>
      </c>
    </row>
    <row r="1728" spans="1:7" x14ac:dyDescent="0.2">
      <c r="A1728" t="s">
        <v>22389</v>
      </c>
      <c r="B1728">
        <v>68270711</v>
      </c>
      <c r="C1728" t="s">
        <v>14033</v>
      </c>
      <c r="D1728" s="59">
        <v>6.7816664377846996</v>
      </c>
      <c r="E1728">
        <v>331038</v>
      </c>
      <c r="F1728" t="s">
        <v>8464</v>
      </c>
      <c r="G1728">
        <v>2013</v>
      </c>
    </row>
    <row r="1729" spans="1:7" x14ac:dyDescent="0.2">
      <c r="A1729" t="s">
        <v>22404</v>
      </c>
      <c r="B1729">
        <v>18783105</v>
      </c>
      <c r="C1729" t="s">
        <v>14232</v>
      </c>
      <c r="D1729" s="59">
        <v>2.5020000934600999</v>
      </c>
      <c r="E1729">
        <v>330793</v>
      </c>
      <c r="F1729" t="s">
        <v>8389</v>
      </c>
      <c r="G1729">
        <v>2013</v>
      </c>
    </row>
    <row r="1730" spans="1:7" x14ac:dyDescent="0.2">
      <c r="A1730" t="s">
        <v>22390</v>
      </c>
      <c r="B1730">
        <v>71346319</v>
      </c>
      <c r="C1730" t="s">
        <v>14472</v>
      </c>
      <c r="D1730" s="59">
        <v>0</v>
      </c>
      <c r="E1730">
        <v>119696</v>
      </c>
      <c r="F1730" t="s">
        <v>688</v>
      </c>
      <c r="G1730">
        <v>2010</v>
      </c>
    </row>
    <row r="1731" spans="1:7" x14ac:dyDescent="0.2">
      <c r="A1731" t="s">
        <v>22310</v>
      </c>
      <c r="B1731">
        <v>70221568</v>
      </c>
      <c r="C1731" t="s">
        <v>13983</v>
      </c>
      <c r="D1731" s="59">
        <v>3.0139999389647998</v>
      </c>
      <c r="E1731">
        <v>329329</v>
      </c>
      <c r="F1731" t="s">
        <v>8244</v>
      </c>
      <c r="G1731">
        <v>2013</v>
      </c>
    </row>
    <row r="1732" spans="1:7" x14ac:dyDescent="0.2">
      <c r="A1732" t="s">
        <v>22217</v>
      </c>
      <c r="B1732">
        <v>67641775</v>
      </c>
      <c r="C1732" t="s">
        <v>14061</v>
      </c>
      <c r="D1732" s="59">
        <v>3.0139999389647998</v>
      </c>
      <c r="E1732">
        <v>329329</v>
      </c>
      <c r="F1732" t="s">
        <v>8244</v>
      </c>
      <c r="G1732">
        <v>2013</v>
      </c>
    </row>
    <row r="1733" spans="1:7" x14ac:dyDescent="0.2">
      <c r="A1733" t="s">
        <v>22404</v>
      </c>
      <c r="B1733">
        <v>18783105</v>
      </c>
      <c r="C1733" t="s">
        <v>14232</v>
      </c>
      <c r="D1733" s="59">
        <v>0.74000000953674006</v>
      </c>
      <c r="E1733">
        <v>315549</v>
      </c>
      <c r="F1733" t="s">
        <v>7992</v>
      </c>
      <c r="G1733">
        <v>2013</v>
      </c>
    </row>
    <row r="1734" spans="1:7" x14ac:dyDescent="0.2">
      <c r="A1734" t="s">
        <v>22470</v>
      </c>
      <c r="B1734">
        <v>71411680</v>
      </c>
      <c r="C1734" t="s">
        <v>14061</v>
      </c>
      <c r="D1734" s="59">
        <v>0.48199999332428001</v>
      </c>
      <c r="E1734">
        <v>305954</v>
      </c>
      <c r="F1734" t="s">
        <v>7829</v>
      </c>
      <c r="G1734">
        <v>2013</v>
      </c>
    </row>
    <row r="1735" spans="1:7" x14ac:dyDescent="0.2">
      <c r="A1735" t="s">
        <v>22101</v>
      </c>
      <c r="B1735">
        <v>60262850</v>
      </c>
      <c r="C1735" t="s">
        <v>14180</v>
      </c>
      <c r="D1735" s="59">
        <v>7.4000000953673997E-2</v>
      </c>
      <c r="E1735">
        <v>279714</v>
      </c>
      <c r="F1735" t="s">
        <v>7392</v>
      </c>
      <c r="G1735">
        <v>2013</v>
      </c>
    </row>
    <row r="1736" spans="1:7" x14ac:dyDescent="0.2">
      <c r="A1736" t="s">
        <v>22101</v>
      </c>
      <c r="B1736">
        <v>60262850</v>
      </c>
      <c r="C1736" t="s">
        <v>14180</v>
      </c>
      <c r="D1736" s="59">
        <v>0.32199999690056003</v>
      </c>
      <c r="E1736">
        <v>279716</v>
      </c>
      <c r="F1736" t="s">
        <v>7404</v>
      </c>
      <c r="G1736">
        <v>2013</v>
      </c>
    </row>
    <row r="1737" spans="1:7" x14ac:dyDescent="0.2">
      <c r="A1737" t="s">
        <v>22360</v>
      </c>
      <c r="B1737">
        <v>85826115</v>
      </c>
      <c r="C1737" t="s">
        <v>14239</v>
      </c>
      <c r="D1737" s="59">
        <v>3.5269999504089</v>
      </c>
      <c r="E1737">
        <v>252911</v>
      </c>
      <c r="F1737" t="s">
        <v>7349</v>
      </c>
      <c r="G1737">
        <v>2013</v>
      </c>
    </row>
    <row r="1738" spans="1:7" x14ac:dyDescent="0.2">
      <c r="A1738" t="s">
        <v>19484</v>
      </c>
      <c r="B1738">
        <v>19862488</v>
      </c>
      <c r="C1738" t="s">
        <v>14472</v>
      </c>
      <c r="D1738" s="59">
        <v>0.66630766941951003</v>
      </c>
      <c r="E1738">
        <v>198529</v>
      </c>
      <c r="F1738" t="s">
        <v>6385</v>
      </c>
      <c r="G1738">
        <v>2012</v>
      </c>
    </row>
    <row r="1739" spans="1:7" x14ac:dyDescent="0.2">
      <c r="A1739" t="s">
        <v>22306</v>
      </c>
      <c r="B1739">
        <v>88474650</v>
      </c>
      <c r="C1739" t="s">
        <v>13955</v>
      </c>
      <c r="D1739" s="59">
        <v>0.66630766941951003</v>
      </c>
      <c r="E1739">
        <v>198529</v>
      </c>
      <c r="F1739" t="s">
        <v>6385</v>
      </c>
      <c r="G1739">
        <v>2012</v>
      </c>
    </row>
    <row r="1740" spans="1:7" x14ac:dyDescent="0.2">
      <c r="A1740" t="s">
        <v>22279</v>
      </c>
      <c r="B1740">
        <v>69704663</v>
      </c>
      <c r="C1740" t="s">
        <v>15019</v>
      </c>
      <c r="D1740" s="59">
        <v>0.66630766941951003</v>
      </c>
      <c r="E1740">
        <v>198529</v>
      </c>
      <c r="F1740" t="s">
        <v>6385</v>
      </c>
      <c r="G1740">
        <v>2012</v>
      </c>
    </row>
    <row r="1741" spans="1:7" x14ac:dyDescent="0.2">
      <c r="A1741" t="s">
        <v>22295</v>
      </c>
      <c r="B1741">
        <v>89871318</v>
      </c>
      <c r="C1741" t="s">
        <v>13955</v>
      </c>
      <c r="D1741" s="59">
        <v>0.66630766941951003</v>
      </c>
      <c r="E1741">
        <v>198529</v>
      </c>
      <c r="F1741" t="s">
        <v>6385</v>
      </c>
      <c r="G1741">
        <v>2012</v>
      </c>
    </row>
    <row r="1742" spans="1:7" x14ac:dyDescent="0.2">
      <c r="A1742" t="s">
        <v>22299</v>
      </c>
      <c r="B1742">
        <v>62913513</v>
      </c>
      <c r="C1742" t="s">
        <v>22464</v>
      </c>
      <c r="D1742" s="59">
        <v>0.66630766941951003</v>
      </c>
      <c r="E1742">
        <v>198529</v>
      </c>
      <c r="F1742" t="s">
        <v>6385</v>
      </c>
      <c r="G1742">
        <v>2012</v>
      </c>
    </row>
    <row r="1743" spans="1:7" x14ac:dyDescent="0.2">
      <c r="A1743" t="s">
        <v>22073</v>
      </c>
      <c r="B1743">
        <v>61374630</v>
      </c>
      <c r="C1743" t="s">
        <v>17750</v>
      </c>
      <c r="D1743" s="59">
        <v>0.66630766941951003</v>
      </c>
      <c r="E1743">
        <v>198529</v>
      </c>
      <c r="F1743" t="s">
        <v>6385</v>
      </c>
      <c r="G1743">
        <v>2012</v>
      </c>
    </row>
    <row r="1744" spans="1:7" x14ac:dyDescent="0.2">
      <c r="A1744" t="s">
        <v>22130</v>
      </c>
      <c r="B1744">
        <v>47852972</v>
      </c>
      <c r="C1744" t="s">
        <v>14274</v>
      </c>
      <c r="D1744" s="59">
        <v>0.66630766941951003</v>
      </c>
      <c r="E1744">
        <v>198529</v>
      </c>
      <c r="F1744" t="s">
        <v>6385</v>
      </c>
      <c r="G1744">
        <v>2012</v>
      </c>
    </row>
    <row r="1745" spans="1:7" x14ac:dyDescent="0.2">
      <c r="A1745" t="s">
        <v>22235</v>
      </c>
      <c r="B1745">
        <v>11469298</v>
      </c>
      <c r="C1745" t="s">
        <v>14061</v>
      </c>
      <c r="D1745" s="59">
        <v>0.66630766941951003</v>
      </c>
      <c r="E1745">
        <v>198529</v>
      </c>
      <c r="F1745" t="s">
        <v>6385</v>
      </c>
      <c r="G1745">
        <v>2012</v>
      </c>
    </row>
    <row r="1746" spans="1:7" x14ac:dyDescent="0.2">
      <c r="A1746" t="s">
        <v>22216</v>
      </c>
      <c r="B1746">
        <v>84452577</v>
      </c>
      <c r="C1746" t="s">
        <v>14061</v>
      </c>
      <c r="D1746" s="59">
        <v>0.66630766941951003</v>
      </c>
      <c r="E1746">
        <v>198529</v>
      </c>
      <c r="F1746" t="s">
        <v>6385</v>
      </c>
      <c r="G1746">
        <v>2012</v>
      </c>
    </row>
    <row r="1747" spans="1:7" x14ac:dyDescent="0.2">
      <c r="A1747" t="s">
        <v>22350</v>
      </c>
      <c r="B1747">
        <v>44786693</v>
      </c>
      <c r="C1747" t="s">
        <v>14161</v>
      </c>
      <c r="D1747" s="59">
        <v>0.66630766941951003</v>
      </c>
      <c r="E1747">
        <v>198529</v>
      </c>
      <c r="F1747" t="s">
        <v>6385</v>
      </c>
      <c r="G1747">
        <v>2012</v>
      </c>
    </row>
    <row r="1748" spans="1:7" x14ac:dyDescent="0.2">
      <c r="A1748" t="s">
        <v>22465</v>
      </c>
      <c r="B1748">
        <v>54369900</v>
      </c>
      <c r="C1748" t="s">
        <v>14161</v>
      </c>
      <c r="D1748" s="59">
        <v>0.66630766941951003</v>
      </c>
      <c r="E1748">
        <v>198529</v>
      </c>
      <c r="F1748" t="s">
        <v>6385</v>
      </c>
      <c r="G1748">
        <v>2012</v>
      </c>
    </row>
    <row r="1749" spans="1:7" x14ac:dyDescent="0.2">
      <c r="A1749" t="s">
        <v>22466</v>
      </c>
      <c r="B1749">
        <v>72687120</v>
      </c>
      <c r="C1749" t="s">
        <v>14221</v>
      </c>
      <c r="D1749" s="59">
        <v>0.66630766941951003</v>
      </c>
      <c r="E1749">
        <v>198529</v>
      </c>
      <c r="F1749" t="s">
        <v>6385</v>
      </c>
      <c r="G1749">
        <v>2012</v>
      </c>
    </row>
    <row r="1750" spans="1:7" x14ac:dyDescent="0.2">
      <c r="A1750" t="s">
        <v>22281</v>
      </c>
      <c r="B1750">
        <v>93077502</v>
      </c>
      <c r="C1750" t="s">
        <v>15019</v>
      </c>
      <c r="D1750" s="59">
        <v>0.66630766941951003</v>
      </c>
      <c r="E1750">
        <v>198529</v>
      </c>
      <c r="F1750" t="s">
        <v>6385</v>
      </c>
      <c r="G1750">
        <v>2012</v>
      </c>
    </row>
    <row r="1751" spans="1:7" x14ac:dyDescent="0.2">
      <c r="A1751" t="s">
        <v>22167</v>
      </c>
      <c r="B1751">
        <v>78331818</v>
      </c>
      <c r="C1751" t="s">
        <v>14191</v>
      </c>
      <c r="D1751" s="59">
        <v>15.191499710083001</v>
      </c>
      <c r="E1751">
        <v>197942</v>
      </c>
      <c r="F1751" t="s">
        <v>6734</v>
      </c>
      <c r="G1751">
        <v>2013</v>
      </c>
    </row>
    <row r="1752" spans="1:7" x14ac:dyDescent="0.2">
      <c r="A1752" t="s">
        <v>22167</v>
      </c>
      <c r="B1752">
        <v>78331818</v>
      </c>
      <c r="C1752" t="s">
        <v>14191</v>
      </c>
      <c r="D1752" s="59">
        <v>15.191499710083001</v>
      </c>
      <c r="E1752">
        <v>197942</v>
      </c>
      <c r="F1752" t="s">
        <v>6734</v>
      </c>
      <c r="G1752">
        <v>2013</v>
      </c>
    </row>
    <row r="1753" spans="1:7" x14ac:dyDescent="0.2">
      <c r="A1753" t="s">
        <v>22145</v>
      </c>
      <c r="B1753">
        <v>71933227</v>
      </c>
      <c r="C1753" t="s">
        <v>14041</v>
      </c>
      <c r="D1753" s="59">
        <v>4.4520001411437997</v>
      </c>
      <c r="E1753">
        <v>171647</v>
      </c>
      <c r="F1753" t="s">
        <v>5634</v>
      </c>
      <c r="G1753">
        <v>2012</v>
      </c>
    </row>
    <row r="1754" spans="1:7" x14ac:dyDescent="0.2">
      <c r="A1754" t="s">
        <v>22404</v>
      </c>
      <c r="B1754">
        <v>18783105</v>
      </c>
      <c r="C1754" t="s">
        <v>14232</v>
      </c>
      <c r="D1754" s="59">
        <v>5.3207502365112997</v>
      </c>
      <c r="E1754">
        <v>164393</v>
      </c>
      <c r="F1754" t="s">
        <v>4242</v>
      </c>
      <c r="G1754">
        <v>2012</v>
      </c>
    </row>
    <row r="1755" spans="1:7" x14ac:dyDescent="0.2">
      <c r="A1755" t="s">
        <v>22396</v>
      </c>
      <c r="B1755">
        <v>87579413</v>
      </c>
      <c r="C1755" t="s">
        <v>14232</v>
      </c>
      <c r="D1755" s="59">
        <v>5.3207502365112997</v>
      </c>
      <c r="E1755">
        <v>164393</v>
      </c>
      <c r="F1755" t="s">
        <v>4242</v>
      </c>
      <c r="G1755">
        <v>2012</v>
      </c>
    </row>
    <row r="1756" spans="1:7" x14ac:dyDescent="0.2">
      <c r="A1756" t="s">
        <v>22467</v>
      </c>
      <c r="B1756">
        <v>96515982</v>
      </c>
      <c r="C1756" t="s">
        <v>14232</v>
      </c>
      <c r="D1756" s="59">
        <v>5.3207502365112997</v>
      </c>
      <c r="E1756">
        <v>164393</v>
      </c>
      <c r="F1756" t="s">
        <v>4242</v>
      </c>
      <c r="G1756">
        <v>2012</v>
      </c>
    </row>
    <row r="1757" spans="1:7" x14ac:dyDescent="0.2">
      <c r="A1757" t="s">
        <v>22453</v>
      </c>
      <c r="B1757">
        <v>17423492</v>
      </c>
      <c r="C1757" t="s">
        <v>14232</v>
      </c>
      <c r="D1757" s="59">
        <v>5.3207502365112997</v>
      </c>
      <c r="E1757">
        <v>164393</v>
      </c>
      <c r="F1757" t="s">
        <v>4242</v>
      </c>
      <c r="G1757">
        <v>2012</v>
      </c>
    </row>
    <row r="1758" spans="1:7" x14ac:dyDescent="0.2">
      <c r="A1758" t="s">
        <v>22089</v>
      </c>
      <c r="B1758">
        <v>29360440</v>
      </c>
      <c r="C1758" t="s">
        <v>14180</v>
      </c>
      <c r="D1758" s="59">
        <v>2.9210000038146999</v>
      </c>
      <c r="E1758">
        <v>144533</v>
      </c>
      <c r="F1758" t="s">
        <v>2208</v>
      </c>
      <c r="G1758">
        <v>2011</v>
      </c>
    </row>
    <row r="1759" spans="1:7" x14ac:dyDescent="0.2">
      <c r="A1759" t="s">
        <v>22087</v>
      </c>
      <c r="B1759">
        <v>57610641</v>
      </c>
      <c r="C1759" t="s">
        <v>14180</v>
      </c>
      <c r="D1759" s="59">
        <v>0.17900000512600001</v>
      </c>
      <c r="E1759">
        <v>122993</v>
      </c>
      <c r="F1759" t="s">
        <v>1316</v>
      </c>
      <c r="G1759">
        <v>2010</v>
      </c>
    </row>
    <row r="1760" spans="1:7" x14ac:dyDescent="0.2">
      <c r="A1760" t="s">
        <v>22087</v>
      </c>
      <c r="B1760">
        <v>57610641</v>
      </c>
      <c r="C1760" t="s">
        <v>14180</v>
      </c>
      <c r="D1760" s="59">
        <v>0.17900000512600001</v>
      </c>
      <c r="E1760">
        <v>122970</v>
      </c>
      <c r="F1760" t="s">
        <v>1307</v>
      </c>
      <c r="G1760">
        <v>2010</v>
      </c>
    </row>
    <row r="1761" spans="1:7" x14ac:dyDescent="0.2">
      <c r="A1761" t="s">
        <v>22203</v>
      </c>
      <c r="B1761">
        <v>14108423</v>
      </c>
      <c r="C1761" t="s">
        <v>14002</v>
      </c>
      <c r="D1761" s="59">
        <v>4.5</v>
      </c>
      <c r="E1761">
        <v>122505</v>
      </c>
      <c r="F1761" t="s">
        <v>1238</v>
      </c>
      <c r="G1761">
        <v>2010</v>
      </c>
    </row>
    <row r="1762" spans="1:7" x14ac:dyDescent="0.2">
      <c r="A1762" t="s">
        <v>22472</v>
      </c>
      <c r="B1762">
        <v>94740189</v>
      </c>
      <c r="C1762" t="s">
        <v>14002</v>
      </c>
      <c r="D1762" s="59">
        <v>4.5</v>
      </c>
      <c r="E1762">
        <v>122505</v>
      </c>
      <c r="F1762" t="s">
        <v>1238</v>
      </c>
      <c r="G1762">
        <v>2010</v>
      </c>
    </row>
    <row r="1763" spans="1:7" x14ac:dyDescent="0.2">
      <c r="A1763" t="s">
        <v>22089</v>
      </c>
      <c r="B1763">
        <v>29360440</v>
      </c>
      <c r="C1763" t="s">
        <v>14180</v>
      </c>
      <c r="D1763" s="59">
        <v>0</v>
      </c>
      <c r="E1763">
        <v>57729</v>
      </c>
      <c r="F1763" t="s">
        <v>89</v>
      </c>
      <c r="G1763">
        <v>2009</v>
      </c>
    </row>
    <row r="1764" spans="1:7" ht="12" customHeight="1" x14ac:dyDescent="0.2">
      <c r="A1764" t="s">
        <v>22191</v>
      </c>
      <c r="B1764" s="57">
        <v>60818336</v>
      </c>
      <c r="C1764" t="s">
        <v>14010</v>
      </c>
      <c r="D1764" s="60">
        <v>0</v>
      </c>
      <c r="E1764" s="57">
        <v>123241</v>
      </c>
      <c r="F1764" s="58" t="s">
        <v>1448</v>
      </c>
      <c r="G1764">
        <v>2010</v>
      </c>
    </row>
    <row r="1765" spans="1:7" ht="12.75" customHeight="1" x14ac:dyDescent="0.2">
      <c r="A1765" t="s">
        <v>22085</v>
      </c>
      <c r="B1765" s="57">
        <v>48832903</v>
      </c>
      <c r="C1765" t="s">
        <v>14221</v>
      </c>
      <c r="D1765" s="61">
        <v>16.051000595093001</v>
      </c>
      <c r="E1765" s="57">
        <v>144988</v>
      </c>
      <c r="F1765" s="58" t="s">
        <v>4105</v>
      </c>
      <c r="G1765">
        <v>2012</v>
      </c>
    </row>
    <row r="1766" spans="1:7" ht="13.5" customHeight="1" x14ac:dyDescent="0.2">
      <c r="A1766" t="s">
        <v>22085</v>
      </c>
      <c r="B1766" s="57">
        <v>48832903</v>
      </c>
      <c r="C1766" s="57" t="s">
        <v>14221</v>
      </c>
      <c r="D1766" s="60">
        <v>11.079999920000001</v>
      </c>
      <c r="E1766" s="57">
        <v>145001</v>
      </c>
      <c r="F1766" s="58" t="s">
        <v>2248</v>
      </c>
      <c r="G1766">
        <v>2011</v>
      </c>
    </row>
    <row r="1767" spans="1:7" ht="14.25" customHeight="1" x14ac:dyDescent="0.2">
      <c r="A1767" s="57" t="s">
        <v>22469</v>
      </c>
      <c r="B1767" s="57">
        <v>23802296</v>
      </c>
      <c r="C1767" t="s">
        <v>14041</v>
      </c>
      <c r="D1767" s="61">
        <v>11.079999923706</v>
      </c>
      <c r="E1767" s="57">
        <v>148916</v>
      </c>
      <c r="F1767" s="58" t="s">
        <v>1655</v>
      </c>
      <c r="G1767">
        <v>2010</v>
      </c>
    </row>
    <row r="1768" spans="1:7" ht="12.75" customHeight="1" x14ac:dyDescent="0.2">
      <c r="A1768" t="s">
        <v>22094</v>
      </c>
      <c r="B1768" s="57">
        <v>75731615</v>
      </c>
      <c r="C1768" t="s">
        <v>14180</v>
      </c>
      <c r="D1768" s="60">
        <v>2.694000006</v>
      </c>
      <c r="E1768" s="57">
        <v>168438</v>
      </c>
      <c r="F1768" s="58" t="s">
        <v>4952</v>
      </c>
      <c r="G1768">
        <v>2012</v>
      </c>
    </row>
    <row r="1769" spans="1:7" ht="12.75" customHeight="1" x14ac:dyDescent="0.2">
      <c r="A1769" t="s">
        <v>22094</v>
      </c>
      <c r="B1769" s="57">
        <v>75731615</v>
      </c>
      <c r="C1769" t="s">
        <v>14180</v>
      </c>
      <c r="D1769" s="61">
        <v>2.8380000591278001</v>
      </c>
      <c r="E1769" s="57">
        <v>168441</v>
      </c>
      <c r="F1769" s="58" t="s">
        <v>4959</v>
      </c>
      <c r="G1769">
        <v>2012</v>
      </c>
    </row>
    <row r="1770" spans="1:7" ht="10.5" customHeight="1" x14ac:dyDescent="0.2">
      <c r="A1770" t="s">
        <v>22097</v>
      </c>
      <c r="B1770" s="57">
        <v>68427935</v>
      </c>
      <c r="C1770" t="s">
        <v>14180</v>
      </c>
      <c r="D1770" s="60">
        <v>0</v>
      </c>
      <c r="E1770" s="57">
        <v>170070</v>
      </c>
      <c r="F1770" s="58" t="s">
        <v>5230</v>
      </c>
      <c r="G1770">
        <v>2012</v>
      </c>
    </row>
    <row r="1771" spans="1:7" ht="13.5" customHeight="1" x14ac:dyDescent="0.2">
      <c r="A1771" s="57" t="s">
        <v>22277</v>
      </c>
      <c r="B1771" s="57">
        <v>49479375</v>
      </c>
      <c r="C1771" t="s">
        <v>13972</v>
      </c>
      <c r="D1771" s="60">
        <v>0.83800005899999996</v>
      </c>
      <c r="E1771" s="57">
        <v>172825</v>
      </c>
      <c r="F1771" s="58" t="s">
        <v>6133</v>
      </c>
      <c r="G1771">
        <v>2012</v>
      </c>
    </row>
    <row r="1772" spans="1:7" ht="12" customHeight="1" x14ac:dyDescent="0.2">
      <c r="A1772" t="s">
        <v>22097</v>
      </c>
      <c r="B1772" s="57">
        <v>68427935</v>
      </c>
      <c r="C1772" t="s">
        <v>14180</v>
      </c>
      <c r="D1772" s="60">
        <v>0</v>
      </c>
      <c r="E1772" s="57">
        <v>179446</v>
      </c>
      <c r="F1772" s="58" t="s">
        <v>6720</v>
      </c>
      <c r="G1772">
        <v>2013</v>
      </c>
    </row>
    <row r="1773" spans="1:7" ht="14.25" customHeight="1" x14ac:dyDescent="0.2">
      <c r="A1773" t="s">
        <v>22309</v>
      </c>
      <c r="B1773" s="57">
        <v>43151695</v>
      </c>
      <c r="C1773" t="s">
        <v>13983</v>
      </c>
      <c r="D1773" s="61">
        <v>2.1600000858307</v>
      </c>
      <c r="E1773" s="57">
        <v>118135</v>
      </c>
      <c r="F1773" s="58" t="s">
        <v>584</v>
      </c>
      <c r="G1773">
        <v>2010</v>
      </c>
    </row>
    <row r="1774" spans="1:7" ht="12.75" customHeight="1" x14ac:dyDescent="0.2">
      <c r="A1774" s="57" t="s">
        <v>22468</v>
      </c>
      <c r="B1774" s="57">
        <v>33942898</v>
      </c>
      <c r="C1774" s="57" t="s">
        <v>13954</v>
      </c>
      <c r="D1774" s="61">
        <v>1.2180000543594001</v>
      </c>
      <c r="E1774" s="57">
        <v>119970</v>
      </c>
      <c r="F1774" s="58" t="s">
        <v>708</v>
      </c>
      <c r="G1774">
        <v>2010</v>
      </c>
    </row>
  </sheetData>
  <autoFilter ref="A1:F1774"/>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Normal="100" workbookViewId="0">
      <selection activeCell="H19" sqref="H19"/>
    </sheetView>
  </sheetViews>
  <sheetFormatPr defaultRowHeight="12.75" x14ac:dyDescent="0.2"/>
  <cols>
    <col min="1" max="5" width="15.85546875" customWidth="1"/>
    <col min="6" max="1025" width="8.85546875" customWidth="1"/>
  </cols>
  <sheetData>
    <row r="1" spans="1:5" ht="21" x14ac:dyDescent="0.2">
      <c r="A1" s="73" t="s">
        <v>15</v>
      </c>
      <c r="B1" s="73"/>
      <c r="C1" s="73"/>
      <c r="D1" s="73"/>
      <c r="E1" s="73"/>
    </row>
    <row r="2" spans="1:5" ht="18.75" x14ac:dyDescent="0.2">
      <c r="A2" s="74" t="s">
        <v>16</v>
      </c>
      <c r="B2" s="74"/>
      <c r="C2" s="74"/>
      <c r="D2" s="74"/>
      <c r="E2" s="74"/>
    </row>
    <row r="3" spans="1:5" ht="15.75" x14ac:dyDescent="0.2">
      <c r="A3" s="75" t="s">
        <v>17</v>
      </c>
      <c r="B3" s="75"/>
      <c r="C3" s="75"/>
      <c r="D3" s="75"/>
      <c r="E3" s="75"/>
    </row>
    <row r="4" spans="1:5" x14ac:dyDescent="0.2">
      <c r="A4" s="76"/>
      <c r="B4" s="76"/>
      <c r="C4" s="76"/>
      <c r="D4" s="76"/>
      <c r="E4" s="76"/>
    </row>
    <row r="5" spans="1:5" ht="63" x14ac:dyDescent="0.25">
      <c r="A5" s="9" t="s">
        <v>18</v>
      </c>
      <c r="B5" s="10"/>
      <c r="C5" s="11" t="s">
        <v>19</v>
      </c>
      <c r="D5" s="11" t="s">
        <v>20</v>
      </c>
      <c r="E5" s="12" t="s">
        <v>21</v>
      </c>
    </row>
    <row r="6" spans="1:5" ht="15.75" x14ac:dyDescent="0.25">
      <c r="A6" s="10"/>
      <c r="B6" s="10"/>
      <c r="C6" s="13">
        <v>31342</v>
      </c>
      <c r="D6" s="13">
        <v>459506.63154789997</v>
      </c>
      <c r="E6" s="9">
        <v>467479.83510322002</v>
      </c>
    </row>
    <row r="7" spans="1:5" x14ac:dyDescent="0.2">
      <c r="A7" s="68"/>
      <c r="B7" s="68"/>
      <c r="C7" s="68"/>
      <c r="D7" s="68"/>
      <c r="E7" s="68"/>
    </row>
    <row r="8" spans="1:5" ht="13.5" customHeight="1" x14ac:dyDescent="0.25">
      <c r="A8" s="69" t="s">
        <v>22</v>
      </c>
      <c r="B8" s="69"/>
      <c r="C8" s="71" t="s">
        <v>23</v>
      </c>
      <c r="D8" s="71"/>
      <c r="E8" s="72" t="s">
        <v>24</v>
      </c>
    </row>
    <row r="9" spans="1:5" ht="15.75" x14ac:dyDescent="0.2">
      <c r="A9" s="10"/>
      <c r="B9" s="10"/>
      <c r="C9" s="11" t="s">
        <v>25</v>
      </c>
      <c r="D9" s="11" t="s">
        <v>26</v>
      </c>
      <c r="E9" s="72"/>
    </row>
    <row r="10" spans="1:5" ht="15.75" x14ac:dyDescent="0.25">
      <c r="A10" s="10"/>
      <c r="B10" s="10"/>
      <c r="C10" s="13">
        <v>3</v>
      </c>
      <c r="D10" s="13">
        <v>3</v>
      </c>
      <c r="E10" s="9">
        <v>6000</v>
      </c>
    </row>
    <row r="11" spans="1:5" x14ac:dyDescent="0.2">
      <c r="A11" s="68"/>
      <c r="B11" s="68"/>
      <c r="C11" s="68"/>
      <c r="D11" s="68"/>
      <c r="E11" s="68"/>
    </row>
    <row r="12" spans="1:5" ht="13.5" customHeight="1" x14ac:dyDescent="0.25">
      <c r="A12" s="69" t="s">
        <v>27</v>
      </c>
      <c r="B12" s="69"/>
      <c r="C12" s="10"/>
      <c r="D12" s="10"/>
      <c r="E12" s="10"/>
    </row>
    <row r="13" spans="1:5" ht="47.25" x14ac:dyDescent="0.2">
      <c r="A13" s="10"/>
      <c r="B13" s="11" t="s">
        <v>28</v>
      </c>
      <c r="C13" s="11" t="s">
        <v>29</v>
      </c>
      <c r="D13" s="11" t="s">
        <v>30</v>
      </c>
      <c r="E13" s="12" t="s">
        <v>31</v>
      </c>
    </row>
    <row r="14" spans="1:5" ht="18.75" x14ac:dyDescent="0.2">
      <c r="A14" s="10"/>
      <c r="B14" s="14" t="s">
        <v>32</v>
      </c>
      <c r="C14" s="14" t="s">
        <v>33</v>
      </c>
      <c r="D14" s="14" t="s">
        <v>34</v>
      </c>
      <c r="E14" s="14" t="s">
        <v>35</v>
      </c>
    </row>
    <row r="15" spans="1:5" ht="15.75" x14ac:dyDescent="0.25">
      <c r="A15" s="10"/>
      <c r="B15" s="13">
        <v>154.63399999999999</v>
      </c>
      <c r="C15" s="13">
        <v>53</v>
      </c>
      <c r="D15" s="13">
        <v>64307</v>
      </c>
      <c r="E15" s="9">
        <v>65048.7</v>
      </c>
    </row>
    <row r="16" spans="1:5" x14ac:dyDescent="0.2">
      <c r="A16" s="68"/>
      <c r="B16" s="68"/>
      <c r="C16" s="68"/>
      <c r="D16" s="68"/>
      <c r="E16" s="68"/>
    </row>
    <row r="17" spans="1:5" ht="15.75" customHeight="1" x14ac:dyDescent="0.25">
      <c r="A17" s="9" t="s">
        <v>36</v>
      </c>
      <c r="B17" s="71" t="s">
        <v>37</v>
      </c>
      <c r="C17" s="71" t="s">
        <v>38</v>
      </c>
      <c r="D17" s="71" t="s">
        <v>39</v>
      </c>
      <c r="E17" s="72" t="s">
        <v>40</v>
      </c>
    </row>
    <row r="18" spans="1:5" x14ac:dyDescent="0.2">
      <c r="A18" s="10"/>
      <c r="B18" s="71"/>
      <c r="C18" s="71"/>
      <c r="D18" s="71"/>
      <c r="E18" s="71"/>
    </row>
    <row r="19" spans="1:5" ht="15.75" x14ac:dyDescent="0.25">
      <c r="A19" s="10"/>
      <c r="B19" s="13">
        <v>95</v>
      </c>
      <c r="C19" s="13">
        <v>95</v>
      </c>
      <c r="D19" s="13">
        <v>5073.5129219764003</v>
      </c>
      <c r="E19" s="9">
        <v>5168.5129219764003</v>
      </c>
    </row>
    <row r="20" spans="1:5" x14ac:dyDescent="0.2">
      <c r="A20" s="68"/>
      <c r="B20" s="68"/>
      <c r="C20" s="68"/>
      <c r="D20" s="68"/>
      <c r="E20" s="68"/>
    </row>
    <row r="21" spans="1:5" ht="13.5" customHeight="1" x14ac:dyDescent="0.25">
      <c r="A21" s="69" t="s">
        <v>41</v>
      </c>
      <c r="B21" s="69"/>
      <c r="C21" s="69"/>
      <c r="D21" s="69"/>
      <c r="E21" s="69"/>
    </row>
    <row r="22" spans="1:5" ht="31.5" x14ac:dyDescent="0.25">
      <c r="A22" s="10"/>
      <c r="B22" s="10"/>
      <c r="C22" s="10"/>
      <c r="D22" s="10"/>
      <c r="E22" s="9" t="s">
        <v>42</v>
      </c>
    </row>
    <row r="23" spans="1:5" ht="15.75" x14ac:dyDescent="0.25">
      <c r="A23" s="10"/>
      <c r="B23" s="10"/>
      <c r="C23" s="10"/>
      <c r="D23" s="10"/>
      <c r="E23" s="9">
        <v>18415.099999999999</v>
      </c>
    </row>
    <row r="24" spans="1:5" x14ac:dyDescent="0.2">
      <c r="A24" s="68"/>
      <c r="B24" s="68"/>
      <c r="C24" s="68"/>
      <c r="D24" s="68"/>
      <c r="E24" s="68"/>
    </row>
    <row r="25" spans="1:5" ht="18.75" customHeight="1" x14ac:dyDescent="0.3">
      <c r="A25" s="70" t="s">
        <v>43</v>
      </c>
      <c r="B25" s="70"/>
      <c r="C25" s="10"/>
      <c r="D25" s="10"/>
      <c r="E25" s="15">
        <f>E19+E15+E10+E6+E23</f>
        <v>562112.14802519639</v>
      </c>
    </row>
  </sheetData>
  <mergeCells count="19">
    <mergeCell ref="A1:E1"/>
    <mergeCell ref="A2:E2"/>
    <mergeCell ref="A3:E3"/>
    <mergeCell ref="A4:E4"/>
    <mergeCell ref="A7:E7"/>
    <mergeCell ref="A8:B8"/>
    <mergeCell ref="C8:D8"/>
    <mergeCell ref="E8:E9"/>
    <mergeCell ref="A11:E11"/>
    <mergeCell ref="A12:B12"/>
    <mergeCell ref="A20:E20"/>
    <mergeCell ref="A21:E21"/>
    <mergeCell ref="A24:E24"/>
    <mergeCell ref="A25:B25"/>
    <mergeCell ref="A16:E16"/>
    <mergeCell ref="B17:B18"/>
    <mergeCell ref="C17:C18"/>
    <mergeCell ref="D17:D18"/>
    <mergeCell ref="E17:E18"/>
  </mergeCells>
  <pageMargins left="0.7" right="0.7" top="0.78749999999999998" bottom="0.78749999999999998"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597"/>
  </sheetPr>
  <dimension ref="A1:AT1348"/>
  <sheetViews>
    <sheetView zoomScaleNormal="100" workbookViewId="0">
      <pane ySplit="1" topLeftCell="A935" activePane="bottomLeft" state="frozen"/>
      <selection activeCell="V1" sqref="V1"/>
      <selection pane="bottomLeft" activeCell="B903" sqref="B903"/>
    </sheetView>
  </sheetViews>
  <sheetFormatPr defaultRowHeight="12.75" x14ac:dyDescent="0.2"/>
  <cols>
    <col min="1" max="1" width="19.5703125" customWidth="1"/>
    <col min="3" max="3" width="14.5703125" style="16" customWidth="1"/>
    <col min="4" max="4" width="16.85546875" style="17" customWidth="1"/>
    <col min="9" max="9" width="15.7109375" style="16" customWidth="1"/>
    <col min="10" max="10" width="16.5703125" style="18" customWidth="1"/>
  </cols>
  <sheetData>
    <row r="1" spans="1:46" ht="16.5" x14ac:dyDescent="0.3">
      <c r="A1" s="19" t="s">
        <v>44</v>
      </c>
      <c r="B1" s="19" t="s">
        <v>45</v>
      </c>
      <c r="C1" s="20" t="s">
        <v>46</v>
      </c>
      <c r="D1" s="21" t="s">
        <v>46</v>
      </c>
      <c r="E1" s="19" t="s">
        <v>47</v>
      </c>
      <c r="F1" s="19" t="s">
        <v>48</v>
      </c>
      <c r="G1" s="19" t="s">
        <v>49</v>
      </c>
      <c r="H1" s="19" t="s">
        <v>50</v>
      </c>
      <c r="I1" s="20" t="s">
        <v>51</v>
      </c>
      <c r="J1" s="22" t="s">
        <v>52</v>
      </c>
      <c r="K1" s="19" t="s">
        <v>53</v>
      </c>
      <c r="L1" s="19" t="s">
        <v>54</v>
      </c>
      <c r="M1" s="19" t="s">
        <v>55</v>
      </c>
      <c r="N1" s="19" t="s">
        <v>56</v>
      </c>
      <c r="O1" s="19" t="s">
        <v>57</v>
      </c>
      <c r="P1" s="19" t="s">
        <v>58</v>
      </c>
      <c r="Q1" s="19" t="s">
        <v>59</v>
      </c>
      <c r="R1" s="19" t="s">
        <v>60</v>
      </c>
      <c r="S1" s="19" t="s">
        <v>61</v>
      </c>
      <c r="T1" s="19" t="s">
        <v>62</v>
      </c>
      <c r="U1" s="19" t="s">
        <v>63</v>
      </c>
      <c r="V1" s="19" t="s">
        <v>64</v>
      </c>
      <c r="W1" s="19" t="s">
        <v>65</v>
      </c>
      <c r="X1" s="19" t="s">
        <v>66</v>
      </c>
      <c r="Y1" s="19" t="s">
        <v>67</v>
      </c>
      <c r="Z1" s="19" t="s">
        <v>68</v>
      </c>
      <c r="AA1" s="19" t="s">
        <v>69</v>
      </c>
      <c r="AB1" s="19" t="s">
        <v>70</v>
      </c>
      <c r="AC1" s="19" t="s">
        <v>71</v>
      </c>
      <c r="AD1" s="19" t="s">
        <v>72</v>
      </c>
      <c r="AE1" s="19" t="s">
        <v>73</v>
      </c>
      <c r="AF1" s="19" t="s">
        <v>74</v>
      </c>
      <c r="AG1" s="19" t="s">
        <v>75</v>
      </c>
      <c r="AH1" s="19" t="s">
        <v>76</v>
      </c>
      <c r="AI1" s="19" t="s">
        <v>77</v>
      </c>
      <c r="AJ1" s="19" t="s">
        <v>78</v>
      </c>
      <c r="AK1" s="19" t="s">
        <v>79</v>
      </c>
      <c r="AL1" s="19" t="s">
        <v>80</v>
      </c>
      <c r="AM1" s="19" t="s">
        <v>81</v>
      </c>
      <c r="AN1" s="19" t="s">
        <v>82</v>
      </c>
      <c r="AO1" s="19" t="s">
        <v>83</v>
      </c>
      <c r="AP1" s="19" t="s">
        <v>84</v>
      </c>
      <c r="AQ1" s="19" t="s">
        <v>85</v>
      </c>
      <c r="AR1" s="19" t="s">
        <v>86</v>
      </c>
      <c r="AS1" s="19" t="s">
        <v>87</v>
      </c>
      <c r="AT1" s="19" t="s">
        <v>88</v>
      </c>
    </row>
    <row r="2" spans="1:46" ht="16.5" x14ac:dyDescent="0.3">
      <c r="A2" s="19" t="s">
        <v>89</v>
      </c>
      <c r="B2" s="19">
        <v>2010</v>
      </c>
      <c r="C2" s="23" t="s">
        <v>90</v>
      </c>
      <c r="D2" s="24" t="s">
        <v>91</v>
      </c>
      <c r="E2" s="19">
        <v>0</v>
      </c>
      <c r="F2" s="19">
        <v>0</v>
      </c>
      <c r="G2" s="19">
        <v>0</v>
      </c>
      <c r="H2" s="19">
        <v>0</v>
      </c>
      <c r="I2" s="23">
        <v>0</v>
      </c>
      <c r="J2" s="25"/>
      <c r="K2" s="19"/>
      <c r="L2" s="19"/>
      <c r="M2" s="19"/>
      <c r="N2" s="19" t="s">
        <v>92</v>
      </c>
      <c r="O2" s="19" t="s">
        <v>93</v>
      </c>
      <c r="P2" s="19" t="s">
        <v>94</v>
      </c>
      <c r="Q2" s="19"/>
      <c r="R2" s="19">
        <v>1</v>
      </c>
      <c r="S2" s="19" t="s">
        <v>95</v>
      </c>
      <c r="T2" s="19"/>
      <c r="U2" s="19"/>
      <c r="V2" s="19">
        <v>14</v>
      </c>
      <c r="W2" s="19"/>
      <c r="X2" s="19"/>
      <c r="Y2" s="19"/>
      <c r="Z2" s="19"/>
      <c r="AA2" s="19" t="s">
        <v>96</v>
      </c>
      <c r="AB2" s="19" t="s">
        <v>97</v>
      </c>
      <c r="AC2" s="19" t="s">
        <v>98</v>
      </c>
      <c r="AD2" s="19"/>
      <c r="AE2" s="19"/>
      <c r="AF2" s="19"/>
      <c r="AG2" s="19" t="s">
        <v>99</v>
      </c>
      <c r="AH2" s="19"/>
      <c r="AI2" s="19" t="s">
        <v>100</v>
      </c>
      <c r="AJ2" s="19" t="s">
        <v>101</v>
      </c>
      <c r="AK2" s="19" t="s">
        <v>102</v>
      </c>
      <c r="AL2" s="19" t="s">
        <v>103</v>
      </c>
      <c r="AM2" s="19">
        <v>3</v>
      </c>
      <c r="AN2" s="19" t="s">
        <v>104</v>
      </c>
      <c r="AO2" s="19" t="s">
        <v>105</v>
      </c>
      <c r="AP2" s="19" t="s">
        <v>106</v>
      </c>
      <c r="AQ2" s="19" t="s">
        <v>107</v>
      </c>
      <c r="AR2" s="19">
        <v>11410</v>
      </c>
      <c r="AS2" s="19" t="s">
        <v>108</v>
      </c>
      <c r="AT2" s="19"/>
    </row>
    <row r="3" spans="1:46" ht="16.5" x14ac:dyDescent="0.3">
      <c r="A3" s="19" t="s">
        <v>109</v>
      </c>
      <c r="B3" s="19">
        <v>2010</v>
      </c>
      <c r="C3" s="23" t="s">
        <v>90</v>
      </c>
      <c r="D3" s="24" t="s">
        <v>110</v>
      </c>
      <c r="E3" s="19">
        <v>10</v>
      </c>
      <c r="F3" s="19">
        <v>10.798999786376999</v>
      </c>
      <c r="G3" s="19">
        <v>1</v>
      </c>
      <c r="H3" s="19">
        <v>10</v>
      </c>
      <c r="I3" s="23">
        <v>10.798999786376999</v>
      </c>
      <c r="J3" s="25"/>
      <c r="K3" s="19"/>
      <c r="L3" s="19"/>
      <c r="M3" s="19"/>
      <c r="N3" s="19" t="s">
        <v>111</v>
      </c>
      <c r="O3" s="19" t="s">
        <v>112</v>
      </c>
      <c r="P3" s="19" t="s">
        <v>113</v>
      </c>
      <c r="Q3" s="19">
        <v>20</v>
      </c>
      <c r="R3" s="19">
        <v>1</v>
      </c>
      <c r="S3" s="19" t="s">
        <v>114</v>
      </c>
      <c r="T3" s="19"/>
      <c r="U3" s="19"/>
      <c r="V3" s="19">
        <v>23</v>
      </c>
      <c r="W3" s="19"/>
      <c r="X3" s="19"/>
      <c r="Y3" s="19"/>
      <c r="Z3" s="19"/>
      <c r="AA3" s="19" t="s">
        <v>115</v>
      </c>
      <c r="AB3" s="19" t="s">
        <v>116</v>
      </c>
      <c r="AC3" s="19" t="s">
        <v>117</v>
      </c>
      <c r="AD3" s="19"/>
      <c r="AE3" s="19"/>
      <c r="AF3" s="19"/>
      <c r="AG3" s="19" t="s">
        <v>99</v>
      </c>
      <c r="AH3" s="19"/>
      <c r="AI3" s="19" t="s">
        <v>118</v>
      </c>
      <c r="AJ3" s="19" t="s">
        <v>119</v>
      </c>
      <c r="AK3" s="19" t="s">
        <v>120</v>
      </c>
      <c r="AL3" s="19" t="s">
        <v>121</v>
      </c>
      <c r="AM3" s="19">
        <v>1</v>
      </c>
      <c r="AN3" s="19" t="s">
        <v>104</v>
      </c>
      <c r="AO3" s="19" t="s">
        <v>105</v>
      </c>
      <c r="AP3" s="19" t="s">
        <v>106</v>
      </c>
      <c r="AQ3" s="19" t="s">
        <v>107</v>
      </c>
      <c r="AR3" s="19">
        <v>11410</v>
      </c>
      <c r="AS3" s="19" t="s">
        <v>108</v>
      </c>
      <c r="AT3" s="19"/>
    </row>
    <row r="4" spans="1:46" ht="16.5" x14ac:dyDescent="0.3">
      <c r="A4" s="19" t="s">
        <v>122</v>
      </c>
      <c r="B4" s="19">
        <v>2010</v>
      </c>
      <c r="C4" s="23" t="s">
        <v>90</v>
      </c>
      <c r="D4" s="24" t="s">
        <v>123</v>
      </c>
      <c r="E4" s="19">
        <v>10</v>
      </c>
      <c r="F4" s="19">
        <v>10.798999786376999</v>
      </c>
      <c r="G4" s="19">
        <v>1</v>
      </c>
      <c r="H4" s="19">
        <v>10</v>
      </c>
      <c r="I4" s="23">
        <v>10.798999786376999</v>
      </c>
      <c r="J4" s="25"/>
      <c r="K4" s="19"/>
      <c r="L4" s="19"/>
      <c r="M4" s="19"/>
      <c r="N4" s="19" t="s">
        <v>124</v>
      </c>
      <c r="O4" s="19" t="s">
        <v>125</v>
      </c>
      <c r="P4" s="19" t="s">
        <v>126</v>
      </c>
      <c r="Q4" s="19">
        <v>61</v>
      </c>
      <c r="R4" s="19">
        <v>1</v>
      </c>
      <c r="S4" s="19" t="s">
        <v>127</v>
      </c>
      <c r="T4" s="19"/>
      <c r="U4" s="19"/>
      <c r="V4" s="19">
        <v>7</v>
      </c>
      <c r="W4" s="19"/>
      <c r="X4" s="19"/>
      <c r="Y4" s="19"/>
      <c r="Z4" s="19"/>
      <c r="AA4" s="19" t="s">
        <v>115</v>
      </c>
      <c r="AB4" s="19" t="s">
        <v>116</v>
      </c>
      <c r="AC4" s="19" t="s">
        <v>117</v>
      </c>
      <c r="AD4" s="19"/>
      <c r="AE4" s="19"/>
      <c r="AF4" s="19"/>
      <c r="AG4" s="19" t="s">
        <v>99</v>
      </c>
      <c r="AH4" s="19"/>
      <c r="AI4" s="19" t="s">
        <v>128</v>
      </c>
      <c r="AJ4" s="19" t="s">
        <v>129</v>
      </c>
      <c r="AK4" s="19" t="s">
        <v>130</v>
      </c>
      <c r="AL4" s="19" t="s">
        <v>131</v>
      </c>
      <c r="AM4" s="19">
        <v>1</v>
      </c>
      <c r="AN4" s="19" t="s">
        <v>104</v>
      </c>
      <c r="AO4" s="19" t="s">
        <v>105</v>
      </c>
      <c r="AP4" s="19" t="s">
        <v>106</v>
      </c>
      <c r="AQ4" s="19" t="s">
        <v>107</v>
      </c>
      <c r="AR4" s="19">
        <v>11410</v>
      </c>
      <c r="AS4" s="19" t="s">
        <v>108</v>
      </c>
      <c r="AT4" s="19"/>
    </row>
    <row r="5" spans="1:46" ht="16.5" x14ac:dyDescent="0.3">
      <c r="A5" s="19" t="s">
        <v>132</v>
      </c>
      <c r="B5" s="19">
        <v>2010</v>
      </c>
      <c r="C5" s="23" t="s">
        <v>104</v>
      </c>
      <c r="D5" s="24" t="s">
        <v>133</v>
      </c>
      <c r="E5" s="19">
        <v>40</v>
      </c>
      <c r="F5" s="19">
        <v>44.319000244141002</v>
      </c>
      <c r="G5" s="19">
        <v>1</v>
      </c>
      <c r="H5" s="19">
        <v>40</v>
      </c>
      <c r="I5" s="23">
        <v>44.319000244141002</v>
      </c>
      <c r="J5" s="25"/>
      <c r="K5" s="19"/>
      <c r="L5" s="19"/>
      <c r="M5" s="19"/>
      <c r="N5" s="19" t="s">
        <v>134</v>
      </c>
      <c r="O5" s="19" t="s">
        <v>135</v>
      </c>
      <c r="P5" s="19"/>
      <c r="Q5" s="19"/>
      <c r="R5" s="19"/>
      <c r="S5" s="19" t="s">
        <v>135</v>
      </c>
      <c r="T5" s="19" t="s">
        <v>136</v>
      </c>
      <c r="U5" s="19"/>
      <c r="V5" s="19">
        <v>227</v>
      </c>
      <c r="W5" s="19">
        <v>227</v>
      </c>
      <c r="X5" s="19" t="s">
        <v>137</v>
      </c>
      <c r="Y5" s="19" t="s">
        <v>137</v>
      </c>
      <c r="Z5" s="19"/>
      <c r="AA5" s="19" t="s">
        <v>115</v>
      </c>
      <c r="AB5" s="19" t="s">
        <v>138</v>
      </c>
      <c r="AC5" s="19" t="s">
        <v>117</v>
      </c>
      <c r="AD5" s="19"/>
      <c r="AE5" s="19"/>
      <c r="AF5" s="19"/>
      <c r="AG5" s="19" t="s">
        <v>99</v>
      </c>
      <c r="AH5" s="19"/>
      <c r="AI5" s="19" t="s">
        <v>139</v>
      </c>
      <c r="AJ5" s="19" t="s">
        <v>140</v>
      </c>
      <c r="AK5" s="19" t="s">
        <v>141</v>
      </c>
      <c r="AL5" s="19" t="s">
        <v>142</v>
      </c>
      <c r="AM5" s="19">
        <v>1</v>
      </c>
      <c r="AN5" s="19" t="s">
        <v>104</v>
      </c>
      <c r="AO5" s="19" t="s">
        <v>105</v>
      </c>
      <c r="AP5" s="19" t="s">
        <v>106</v>
      </c>
      <c r="AQ5" s="19" t="s">
        <v>107</v>
      </c>
      <c r="AR5" s="19">
        <v>11410</v>
      </c>
      <c r="AS5" s="19" t="s">
        <v>108</v>
      </c>
      <c r="AT5" s="19"/>
    </row>
    <row r="6" spans="1:46" ht="16.5" x14ac:dyDescent="0.3">
      <c r="A6" s="19" t="s">
        <v>143</v>
      </c>
      <c r="B6" s="19">
        <v>2010</v>
      </c>
      <c r="C6" s="23" t="s">
        <v>104</v>
      </c>
      <c r="D6" s="24" t="s">
        <v>133</v>
      </c>
      <c r="E6" s="19">
        <v>40</v>
      </c>
      <c r="F6" s="19">
        <v>44.319000244141002</v>
      </c>
      <c r="G6" s="19">
        <v>1</v>
      </c>
      <c r="H6" s="19">
        <v>40</v>
      </c>
      <c r="I6" s="23">
        <v>44.319000244141002</v>
      </c>
      <c r="J6" s="25"/>
      <c r="K6" s="19"/>
      <c r="L6" s="19"/>
      <c r="M6" s="19"/>
      <c r="N6" s="19" t="s">
        <v>144</v>
      </c>
      <c r="O6" s="19" t="s">
        <v>145</v>
      </c>
      <c r="P6" s="19"/>
      <c r="Q6" s="19"/>
      <c r="R6" s="19"/>
      <c r="S6" s="19" t="s">
        <v>145</v>
      </c>
      <c r="T6" s="19" t="s">
        <v>146</v>
      </c>
      <c r="U6" s="19"/>
      <c r="V6" s="19">
        <v>190</v>
      </c>
      <c r="W6" s="19">
        <v>190</v>
      </c>
      <c r="X6" s="19" t="s">
        <v>137</v>
      </c>
      <c r="Y6" s="19" t="s">
        <v>137</v>
      </c>
      <c r="Z6" s="19"/>
      <c r="AA6" s="19" t="s">
        <v>115</v>
      </c>
      <c r="AB6" s="19" t="s">
        <v>138</v>
      </c>
      <c r="AC6" s="19" t="s">
        <v>117</v>
      </c>
      <c r="AD6" s="19"/>
      <c r="AE6" s="19"/>
      <c r="AF6" s="19"/>
      <c r="AG6" s="19" t="s">
        <v>99</v>
      </c>
      <c r="AH6" s="19"/>
      <c r="AI6" s="19" t="s">
        <v>147</v>
      </c>
      <c r="AJ6" s="19" t="s">
        <v>148</v>
      </c>
      <c r="AK6" s="19" t="s">
        <v>149</v>
      </c>
      <c r="AL6" s="19" t="s">
        <v>150</v>
      </c>
      <c r="AM6" s="19">
        <v>1</v>
      </c>
      <c r="AN6" s="19" t="s">
        <v>104</v>
      </c>
      <c r="AO6" s="19" t="s">
        <v>105</v>
      </c>
      <c r="AP6" s="19" t="s">
        <v>106</v>
      </c>
      <c r="AQ6" s="19" t="s">
        <v>107</v>
      </c>
      <c r="AR6" s="19">
        <v>11410</v>
      </c>
      <c r="AS6" s="19" t="s">
        <v>108</v>
      </c>
      <c r="AT6" s="19"/>
    </row>
    <row r="7" spans="1:46" ht="16.5" x14ac:dyDescent="0.3">
      <c r="A7" s="19" t="s">
        <v>151</v>
      </c>
      <c r="B7" s="19">
        <v>2010</v>
      </c>
      <c r="C7" s="23" t="s">
        <v>152</v>
      </c>
      <c r="D7" s="24" t="s">
        <v>153</v>
      </c>
      <c r="E7" s="19">
        <v>40</v>
      </c>
      <c r="F7" s="19">
        <v>44.319000244141002</v>
      </c>
      <c r="G7" s="19">
        <v>2.5000000372528999E-2</v>
      </c>
      <c r="H7" s="19">
        <v>0.98500001430510997</v>
      </c>
      <c r="I7" s="23">
        <v>1.0909999608994001</v>
      </c>
      <c r="J7" s="25"/>
      <c r="K7" s="19"/>
      <c r="L7" s="19"/>
      <c r="M7" s="19"/>
      <c r="N7" s="19" t="s">
        <v>144</v>
      </c>
      <c r="O7" s="19" t="s">
        <v>154</v>
      </c>
      <c r="P7" s="19"/>
      <c r="Q7" s="19"/>
      <c r="R7" s="19"/>
      <c r="S7" s="19" t="s">
        <v>155</v>
      </c>
      <c r="T7" s="19" t="s">
        <v>156</v>
      </c>
      <c r="U7" s="19"/>
      <c r="V7" s="19">
        <v>8</v>
      </c>
      <c r="W7" s="19">
        <v>325</v>
      </c>
      <c r="X7" s="19" t="s">
        <v>157</v>
      </c>
      <c r="Y7" s="19" t="s">
        <v>158</v>
      </c>
      <c r="Z7" s="19"/>
      <c r="AA7" s="19" t="s">
        <v>115</v>
      </c>
      <c r="AB7" s="19" t="s">
        <v>138</v>
      </c>
      <c r="AC7" s="19" t="s">
        <v>117</v>
      </c>
      <c r="AD7" s="19"/>
      <c r="AE7" s="19"/>
      <c r="AF7" s="19"/>
      <c r="AG7" s="19" t="s">
        <v>99</v>
      </c>
      <c r="AH7" s="19"/>
      <c r="AI7" s="19" t="s">
        <v>159</v>
      </c>
      <c r="AJ7" s="19" t="s">
        <v>160</v>
      </c>
      <c r="AK7" s="19" t="s">
        <v>161</v>
      </c>
      <c r="AL7" s="19" t="s">
        <v>162</v>
      </c>
      <c r="AM7" s="19">
        <v>1</v>
      </c>
      <c r="AN7" s="19" t="s">
        <v>104</v>
      </c>
      <c r="AO7" s="19" t="s">
        <v>105</v>
      </c>
      <c r="AP7" s="19" t="s">
        <v>106</v>
      </c>
      <c r="AQ7" s="19" t="s">
        <v>107</v>
      </c>
      <c r="AR7" s="19">
        <v>11410</v>
      </c>
      <c r="AS7" s="19" t="s">
        <v>108</v>
      </c>
      <c r="AT7" s="19"/>
    </row>
    <row r="8" spans="1:46" ht="16.5" x14ac:dyDescent="0.3">
      <c r="A8" s="19" t="s">
        <v>163</v>
      </c>
      <c r="B8" s="19">
        <v>2010</v>
      </c>
      <c r="C8" s="23" t="s">
        <v>152</v>
      </c>
      <c r="D8" s="24" t="s">
        <v>153</v>
      </c>
      <c r="E8" s="19">
        <v>40</v>
      </c>
      <c r="F8" s="19">
        <v>43.198001861572003</v>
      </c>
      <c r="G8" s="19">
        <v>2.0999999716878E-2</v>
      </c>
      <c r="H8" s="19">
        <v>0.82599997520446999</v>
      </c>
      <c r="I8" s="23">
        <v>0.89200001955032004</v>
      </c>
      <c r="J8" s="25"/>
      <c r="K8" s="19"/>
      <c r="L8" s="19"/>
      <c r="M8" s="19"/>
      <c r="N8" s="19" t="s">
        <v>164</v>
      </c>
      <c r="O8" s="19" t="s">
        <v>165</v>
      </c>
      <c r="P8" s="19"/>
      <c r="Q8" s="19"/>
      <c r="R8" s="19"/>
      <c r="S8" s="19" t="s">
        <v>166</v>
      </c>
      <c r="T8" s="19" t="s">
        <v>167</v>
      </c>
      <c r="U8" s="19"/>
      <c r="V8" s="19">
        <v>14</v>
      </c>
      <c r="W8" s="19">
        <v>678</v>
      </c>
      <c r="X8" s="19" t="s">
        <v>157</v>
      </c>
      <c r="Y8" s="19" t="s">
        <v>168</v>
      </c>
      <c r="Z8" s="19"/>
      <c r="AA8" s="19" t="s">
        <v>96</v>
      </c>
      <c r="AB8" s="19" t="s">
        <v>116</v>
      </c>
      <c r="AC8" s="19" t="s">
        <v>117</v>
      </c>
      <c r="AD8" s="19"/>
      <c r="AE8" s="19"/>
      <c r="AF8" s="19"/>
      <c r="AG8" s="19" t="s">
        <v>99</v>
      </c>
      <c r="AH8" s="19"/>
      <c r="AI8" s="19" t="s">
        <v>169</v>
      </c>
      <c r="AJ8" s="19" t="s">
        <v>170</v>
      </c>
      <c r="AK8" s="19" t="s">
        <v>171</v>
      </c>
      <c r="AL8" s="19" t="s">
        <v>172</v>
      </c>
      <c r="AM8" s="19">
        <v>1</v>
      </c>
      <c r="AN8" s="19" t="s">
        <v>104</v>
      </c>
      <c r="AO8" s="19" t="s">
        <v>105</v>
      </c>
      <c r="AP8" s="19" t="s">
        <v>106</v>
      </c>
      <c r="AQ8" s="19" t="s">
        <v>107</v>
      </c>
      <c r="AR8" s="19">
        <v>11410</v>
      </c>
      <c r="AS8" s="19" t="s">
        <v>108</v>
      </c>
      <c r="AT8" s="19"/>
    </row>
    <row r="9" spans="1:46" ht="16.5" x14ac:dyDescent="0.3">
      <c r="A9" s="19" t="s">
        <v>173</v>
      </c>
      <c r="B9" s="19">
        <v>2010</v>
      </c>
      <c r="C9" s="23" t="s">
        <v>90</v>
      </c>
      <c r="D9" s="24" t="s">
        <v>123</v>
      </c>
      <c r="E9" s="19">
        <v>10</v>
      </c>
      <c r="F9" s="19">
        <v>11.079999923706</v>
      </c>
      <c r="G9" s="19">
        <v>1</v>
      </c>
      <c r="H9" s="19">
        <v>10</v>
      </c>
      <c r="I9" s="23">
        <v>11.079999923706</v>
      </c>
      <c r="J9" s="25"/>
      <c r="K9" s="19"/>
      <c r="L9" s="19"/>
      <c r="M9" s="19"/>
      <c r="N9" s="19" t="s">
        <v>144</v>
      </c>
      <c r="O9" s="19" t="s">
        <v>174</v>
      </c>
      <c r="P9" s="19" t="s">
        <v>175</v>
      </c>
      <c r="Q9" s="19" t="s">
        <v>176</v>
      </c>
      <c r="R9" s="19">
        <v>3</v>
      </c>
      <c r="S9" s="19" t="s">
        <v>177</v>
      </c>
      <c r="T9" s="19"/>
      <c r="U9" s="19"/>
      <c r="V9" s="19">
        <v>15</v>
      </c>
      <c r="W9" s="19"/>
      <c r="X9" s="19"/>
      <c r="Y9" s="19"/>
      <c r="Z9" s="19"/>
      <c r="AA9" s="19" t="s">
        <v>178</v>
      </c>
      <c r="AB9" s="19" t="s">
        <v>138</v>
      </c>
      <c r="AC9" s="19" t="s">
        <v>117</v>
      </c>
      <c r="AD9" s="19"/>
      <c r="AE9" s="19"/>
      <c r="AF9" s="19"/>
      <c r="AG9" s="19" t="s">
        <v>99</v>
      </c>
      <c r="AH9" s="19"/>
      <c r="AI9" s="19" t="s">
        <v>179</v>
      </c>
      <c r="AJ9" s="19" t="s">
        <v>180</v>
      </c>
      <c r="AK9" s="19" t="s">
        <v>181</v>
      </c>
      <c r="AL9" s="19" t="s">
        <v>182</v>
      </c>
      <c r="AM9" s="19">
        <v>1</v>
      </c>
      <c r="AN9" s="19" t="s">
        <v>104</v>
      </c>
      <c r="AO9" s="19" t="s">
        <v>105</v>
      </c>
      <c r="AP9" s="19" t="s">
        <v>106</v>
      </c>
      <c r="AQ9" s="19" t="s">
        <v>107</v>
      </c>
      <c r="AR9" s="19">
        <v>11410</v>
      </c>
      <c r="AS9" s="19" t="s">
        <v>108</v>
      </c>
      <c r="AT9" s="19"/>
    </row>
    <row r="10" spans="1:46" ht="16.5" x14ac:dyDescent="0.3">
      <c r="A10" s="19" t="s">
        <v>183</v>
      </c>
      <c r="B10" s="19">
        <v>2010</v>
      </c>
      <c r="C10" s="23" t="s">
        <v>152</v>
      </c>
      <c r="D10" s="24" t="s">
        <v>153</v>
      </c>
      <c r="E10" s="19">
        <v>0</v>
      </c>
      <c r="F10" s="19">
        <v>0</v>
      </c>
      <c r="G10" s="19">
        <v>7.1000002324580994E-2</v>
      </c>
      <c r="H10" s="19">
        <v>2.8570001125336</v>
      </c>
      <c r="I10" s="23">
        <v>3.0859999656677002</v>
      </c>
      <c r="J10" s="25"/>
      <c r="K10" s="19"/>
      <c r="L10" s="19"/>
      <c r="M10" s="19"/>
      <c r="N10" s="19" t="s">
        <v>184</v>
      </c>
      <c r="O10" s="19" t="s">
        <v>185</v>
      </c>
      <c r="P10" s="19"/>
      <c r="Q10" s="19"/>
      <c r="R10" s="19"/>
      <c r="S10" s="19" t="s">
        <v>186</v>
      </c>
      <c r="T10" s="19" t="s">
        <v>187</v>
      </c>
      <c r="U10" s="19"/>
      <c r="V10" s="19">
        <v>22</v>
      </c>
      <c r="W10" s="19">
        <v>154</v>
      </c>
      <c r="X10" s="19" t="s">
        <v>188</v>
      </c>
      <c r="Y10" s="19" t="s">
        <v>189</v>
      </c>
      <c r="Z10" s="19"/>
      <c r="AA10" s="19" t="s">
        <v>190</v>
      </c>
      <c r="AB10" s="19" t="s">
        <v>116</v>
      </c>
      <c r="AC10" s="19" t="s">
        <v>117</v>
      </c>
      <c r="AD10" s="19"/>
      <c r="AE10" s="19"/>
      <c r="AF10" s="19"/>
      <c r="AG10" s="19" t="s">
        <v>99</v>
      </c>
      <c r="AH10" s="19"/>
      <c r="AI10" s="19" t="s">
        <v>191</v>
      </c>
      <c r="AJ10" s="19" t="s">
        <v>192</v>
      </c>
      <c r="AK10" s="19" t="s">
        <v>193</v>
      </c>
      <c r="AL10" s="19" t="s">
        <v>194</v>
      </c>
      <c r="AM10" s="19">
        <v>2</v>
      </c>
      <c r="AN10" s="19" t="s">
        <v>104</v>
      </c>
      <c r="AO10" s="19" t="s">
        <v>105</v>
      </c>
      <c r="AP10" s="19" t="s">
        <v>106</v>
      </c>
      <c r="AQ10" s="19" t="s">
        <v>107</v>
      </c>
      <c r="AR10" s="19">
        <v>11410</v>
      </c>
      <c r="AS10" s="19" t="s">
        <v>108</v>
      </c>
      <c r="AT10" s="19"/>
    </row>
    <row r="11" spans="1:46" ht="16.5" x14ac:dyDescent="0.3">
      <c r="A11" s="19" t="s">
        <v>195</v>
      </c>
      <c r="B11" s="19">
        <v>2010</v>
      </c>
      <c r="C11" s="23" t="s">
        <v>90</v>
      </c>
      <c r="D11" s="24" t="s">
        <v>91</v>
      </c>
      <c r="E11" s="19">
        <v>0</v>
      </c>
      <c r="F11" s="19">
        <v>0</v>
      </c>
      <c r="G11" s="19">
        <v>0.33300000429152998</v>
      </c>
      <c r="H11" s="19">
        <v>9.9700002670287997</v>
      </c>
      <c r="I11" s="23">
        <v>10.062999725341999</v>
      </c>
      <c r="J11" s="25"/>
      <c r="K11" s="19"/>
      <c r="L11" s="19"/>
      <c r="M11" s="19"/>
      <c r="N11" s="19" t="s">
        <v>196</v>
      </c>
      <c r="O11" s="19" t="s">
        <v>197</v>
      </c>
      <c r="P11" s="19" t="s">
        <v>198</v>
      </c>
      <c r="Q11" s="19">
        <v>16</v>
      </c>
      <c r="R11" s="19">
        <v>1</v>
      </c>
      <c r="S11" s="19" t="s">
        <v>199</v>
      </c>
      <c r="T11" s="19"/>
      <c r="U11" s="19"/>
      <c r="V11" s="19">
        <v>19</v>
      </c>
      <c r="W11" s="19"/>
      <c r="X11" s="19"/>
      <c r="Y11" s="19"/>
      <c r="Z11" s="19"/>
      <c r="AA11" s="19" t="s">
        <v>96</v>
      </c>
      <c r="AB11" s="19" t="s">
        <v>200</v>
      </c>
      <c r="AC11" s="19" t="s">
        <v>201</v>
      </c>
      <c r="AD11" s="19"/>
      <c r="AE11" s="19" t="s">
        <v>202</v>
      </c>
      <c r="AF11" s="19"/>
      <c r="AG11" s="19" t="s">
        <v>99</v>
      </c>
      <c r="AH11" s="19"/>
      <c r="AI11" s="19" t="s">
        <v>203</v>
      </c>
      <c r="AJ11" s="19" t="s">
        <v>204</v>
      </c>
      <c r="AK11" s="19" t="s">
        <v>205</v>
      </c>
      <c r="AL11" s="19" t="s">
        <v>206</v>
      </c>
      <c r="AM11" s="19">
        <v>3</v>
      </c>
      <c r="AN11" s="19" t="s">
        <v>104</v>
      </c>
      <c r="AO11" s="19" t="s">
        <v>105</v>
      </c>
      <c r="AP11" s="19" t="s">
        <v>106</v>
      </c>
      <c r="AQ11" s="19" t="s">
        <v>107</v>
      </c>
      <c r="AR11" s="19">
        <v>11410</v>
      </c>
      <c r="AS11" s="19" t="s">
        <v>108</v>
      </c>
      <c r="AT11" s="19"/>
    </row>
    <row r="12" spans="1:46" ht="16.5" x14ac:dyDescent="0.3">
      <c r="A12" s="19" t="s">
        <v>207</v>
      </c>
      <c r="B12" s="19">
        <v>2010</v>
      </c>
      <c r="C12" s="23" t="s">
        <v>90</v>
      </c>
      <c r="D12" s="24" t="s">
        <v>123</v>
      </c>
      <c r="E12" s="19">
        <v>10</v>
      </c>
      <c r="F12" s="19">
        <v>11.079999923706</v>
      </c>
      <c r="G12" s="19">
        <v>1</v>
      </c>
      <c r="H12" s="19">
        <v>10</v>
      </c>
      <c r="I12" s="23">
        <v>11.079999923706</v>
      </c>
      <c r="J12" s="25"/>
      <c r="K12" s="19"/>
      <c r="L12" s="19"/>
      <c r="M12" s="19"/>
      <c r="N12" s="19" t="s">
        <v>208</v>
      </c>
      <c r="O12" s="19" t="s">
        <v>209</v>
      </c>
      <c r="P12" s="19" t="s">
        <v>126</v>
      </c>
      <c r="Q12" s="19">
        <v>60</v>
      </c>
      <c r="R12" s="19">
        <v>4</v>
      </c>
      <c r="S12" s="19" t="s">
        <v>127</v>
      </c>
      <c r="T12" s="19"/>
      <c r="U12" s="19"/>
      <c r="V12" s="19">
        <v>5</v>
      </c>
      <c r="W12" s="19"/>
      <c r="X12" s="19"/>
      <c r="Y12" s="19"/>
      <c r="Z12" s="19"/>
      <c r="AA12" s="19" t="s">
        <v>115</v>
      </c>
      <c r="AB12" s="19" t="s">
        <v>210</v>
      </c>
      <c r="AC12" s="19" t="s">
        <v>211</v>
      </c>
      <c r="AD12" s="19"/>
      <c r="AE12" s="19"/>
      <c r="AF12" s="19"/>
      <c r="AG12" s="19" t="s">
        <v>99</v>
      </c>
      <c r="AH12" s="19"/>
      <c r="AI12" s="19" t="s">
        <v>212</v>
      </c>
      <c r="AJ12" s="19" t="s">
        <v>213</v>
      </c>
      <c r="AK12" s="19" t="s">
        <v>130</v>
      </c>
      <c r="AL12" s="19" t="s">
        <v>214</v>
      </c>
      <c r="AM12" s="19">
        <v>1</v>
      </c>
      <c r="AN12" s="19" t="s">
        <v>104</v>
      </c>
      <c r="AO12" s="19" t="s">
        <v>105</v>
      </c>
      <c r="AP12" s="19" t="s">
        <v>106</v>
      </c>
      <c r="AQ12" s="19" t="s">
        <v>107</v>
      </c>
      <c r="AR12" s="19">
        <v>11410</v>
      </c>
      <c r="AS12" s="19" t="s">
        <v>108</v>
      </c>
      <c r="AT12" s="19"/>
    </row>
    <row r="13" spans="1:46" ht="16.5" x14ac:dyDescent="0.3">
      <c r="A13" s="19" t="s">
        <v>215</v>
      </c>
      <c r="B13" s="19">
        <v>2010</v>
      </c>
      <c r="C13" s="23" t="s">
        <v>90</v>
      </c>
      <c r="D13" s="24" t="s">
        <v>123</v>
      </c>
      <c r="E13" s="19">
        <v>4</v>
      </c>
      <c r="F13" s="19">
        <v>4.5060000419617001</v>
      </c>
      <c r="G13" s="19">
        <v>1</v>
      </c>
      <c r="H13" s="19">
        <v>4</v>
      </c>
      <c r="I13" s="23">
        <v>4.5060000419617001</v>
      </c>
      <c r="J13" s="25"/>
      <c r="K13" s="19"/>
      <c r="L13" s="19"/>
      <c r="M13" s="19"/>
      <c r="N13" s="19" t="s">
        <v>216</v>
      </c>
      <c r="O13" s="19" t="s">
        <v>217</v>
      </c>
      <c r="P13" s="19" t="s">
        <v>218</v>
      </c>
      <c r="Q13" s="19">
        <v>19</v>
      </c>
      <c r="R13" s="19">
        <v>1</v>
      </c>
      <c r="S13" s="19" t="s">
        <v>219</v>
      </c>
      <c r="T13" s="19"/>
      <c r="U13" s="19"/>
      <c r="V13" s="19">
        <v>5</v>
      </c>
      <c r="W13" s="19"/>
      <c r="X13" s="19"/>
      <c r="Y13" s="19"/>
      <c r="Z13" s="19"/>
      <c r="AA13" s="19" t="s">
        <v>115</v>
      </c>
      <c r="AB13" s="19" t="s">
        <v>220</v>
      </c>
      <c r="AC13" s="19" t="s">
        <v>221</v>
      </c>
      <c r="AD13" s="19"/>
      <c r="AE13" s="19"/>
      <c r="AF13" s="19"/>
      <c r="AG13" s="19" t="s">
        <v>99</v>
      </c>
      <c r="AH13" s="19"/>
      <c r="AI13" s="19" t="s">
        <v>222</v>
      </c>
      <c r="AJ13" s="19" t="s">
        <v>223</v>
      </c>
      <c r="AK13" s="19" t="s">
        <v>224</v>
      </c>
      <c r="AL13" s="19" t="s">
        <v>225</v>
      </c>
      <c r="AM13" s="19">
        <v>1</v>
      </c>
      <c r="AN13" s="19" t="s">
        <v>104</v>
      </c>
      <c r="AO13" s="19" t="s">
        <v>105</v>
      </c>
      <c r="AP13" s="19" t="s">
        <v>106</v>
      </c>
      <c r="AQ13" s="19" t="s">
        <v>107</v>
      </c>
      <c r="AR13" s="19">
        <v>11410</v>
      </c>
      <c r="AS13" s="19" t="s">
        <v>108</v>
      </c>
      <c r="AT13" s="19"/>
    </row>
    <row r="14" spans="1:46" ht="16.5" x14ac:dyDescent="0.3">
      <c r="A14" s="19" t="s">
        <v>226</v>
      </c>
      <c r="B14" s="19">
        <v>2010</v>
      </c>
      <c r="C14" s="23" t="s">
        <v>90</v>
      </c>
      <c r="D14" s="24" t="s">
        <v>123</v>
      </c>
      <c r="E14" s="19">
        <v>4</v>
      </c>
      <c r="F14" s="19">
        <v>3.5230000019072998</v>
      </c>
      <c r="G14" s="19">
        <v>0.66699999570847002</v>
      </c>
      <c r="H14" s="19">
        <v>2.6670000553131001</v>
      </c>
      <c r="I14" s="23">
        <v>2.3489999771118</v>
      </c>
      <c r="J14" s="25"/>
      <c r="K14" s="19"/>
      <c r="L14" s="19"/>
      <c r="M14" s="19"/>
      <c r="N14" s="19" t="s">
        <v>227</v>
      </c>
      <c r="O14" s="19" t="s">
        <v>228</v>
      </c>
      <c r="P14" s="19" t="s">
        <v>218</v>
      </c>
      <c r="Q14" s="19">
        <v>19</v>
      </c>
      <c r="R14" s="19">
        <v>3</v>
      </c>
      <c r="S14" s="19" t="s">
        <v>219</v>
      </c>
      <c r="T14" s="19"/>
      <c r="U14" s="19"/>
      <c r="V14" s="19">
        <v>4</v>
      </c>
      <c r="W14" s="19"/>
      <c r="X14" s="19"/>
      <c r="Y14" s="19"/>
      <c r="Z14" s="19"/>
      <c r="AA14" s="19" t="s">
        <v>115</v>
      </c>
      <c r="AB14" s="19" t="s">
        <v>229</v>
      </c>
      <c r="AC14" s="19" t="s">
        <v>230</v>
      </c>
      <c r="AD14" s="19"/>
      <c r="AE14" s="19"/>
      <c r="AF14" s="19"/>
      <c r="AG14" s="19" t="s">
        <v>99</v>
      </c>
      <c r="AH14" s="19"/>
      <c r="AI14" s="19" t="s">
        <v>231</v>
      </c>
      <c r="AJ14" s="19" t="s">
        <v>232</v>
      </c>
      <c r="AK14" s="19" t="s">
        <v>224</v>
      </c>
      <c r="AL14" s="19" t="s">
        <v>233</v>
      </c>
      <c r="AM14" s="19">
        <v>1</v>
      </c>
      <c r="AN14" s="19" t="s">
        <v>104</v>
      </c>
      <c r="AO14" s="19" t="s">
        <v>105</v>
      </c>
      <c r="AP14" s="19" t="s">
        <v>106</v>
      </c>
      <c r="AQ14" s="19" t="s">
        <v>107</v>
      </c>
      <c r="AR14" s="19">
        <v>11410</v>
      </c>
      <c r="AS14" s="19" t="s">
        <v>108</v>
      </c>
      <c r="AT14" s="19"/>
    </row>
    <row r="15" spans="1:46" ht="16.5" x14ac:dyDescent="0.3">
      <c r="A15" s="19" t="s">
        <v>234</v>
      </c>
      <c r="B15" s="19">
        <v>2010</v>
      </c>
      <c r="C15" s="23" t="s">
        <v>90</v>
      </c>
      <c r="D15" s="24" t="s">
        <v>235</v>
      </c>
      <c r="E15" s="19">
        <v>0</v>
      </c>
      <c r="F15" s="19">
        <v>0</v>
      </c>
      <c r="G15" s="19">
        <v>0.66699999570847002</v>
      </c>
      <c r="H15" s="19">
        <v>0</v>
      </c>
      <c r="I15" s="23">
        <v>0</v>
      </c>
      <c r="J15" s="25"/>
      <c r="K15" s="19"/>
      <c r="L15" s="19"/>
      <c r="M15" s="19"/>
      <c r="N15" s="19" t="s">
        <v>227</v>
      </c>
      <c r="O15" s="19" t="s">
        <v>236</v>
      </c>
      <c r="P15" s="19" t="s">
        <v>237</v>
      </c>
      <c r="Q15" s="19">
        <v>135</v>
      </c>
      <c r="R15" s="19">
        <v>1</v>
      </c>
      <c r="S15" s="19" t="s">
        <v>238</v>
      </c>
      <c r="T15" s="19"/>
      <c r="U15" s="19" t="s">
        <v>239</v>
      </c>
      <c r="V15" s="19">
        <v>4</v>
      </c>
      <c r="W15" s="19"/>
      <c r="X15" s="19"/>
      <c r="Y15" s="19"/>
      <c r="Z15" s="19"/>
      <c r="AA15" s="19" t="s">
        <v>115</v>
      </c>
      <c r="AB15" s="19" t="s">
        <v>116</v>
      </c>
      <c r="AC15" s="19" t="s">
        <v>117</v>
      </c>
      <c r="AD15" s="19"/>
      <c r="AE15" s="19"/>
      <c r="AF15" s="19"/>
      <c r="AG15" s="19" t="s">
        <v>99</v>
      </c>
      <c r="AH15" s="19"/>
      <c r="AI15" s="19" t="s">
        <v>240</v>
      </c>
      <c r="AJ15" s="19" t="s">
        <v>241</v>
      </c>
      <c r="AK15" s="19" t="s">
        <v>242</v>
      </c>
      <c r="AL15" s="19" t="s">
        <v>243</v>
      </c>
      <c r="AM15" s="19">
        <v>1</v>
      </c>
      <c r="AN15" s="19" t="s">
        <v>104</v>
      </c>
      <c r="AO15" s="19" t="s">
        <v>105</v>
      </c>
      <c r="AP15" s="19" t="s">
        <v>106</v>
      </c>
      <c r="AQ15" s="19" t="s">
        <v>107</v>
      </c>
      <c r="AR15" s="19">
        <v>11410</v>
      </c>
      <c r="AS15" s="19" t="s">
        <v>108</v>
      </c>
      <c r="AT15" s="19"/>
    </row>
    <row r="16" spans="1:46" ht="16.5" x14ac:dyDescent="0.3">
      <c r="A16" s="19" t="s">
        <v>244</v>
      </c>
      <c r="B16" s="19">
        <v>2010</v>
      </c>
      <c r="C16" s="23" t="s">
        <v>90</v>
      </c>
      <c r="D16" s="24" t="s">
        <v>245</v>
      </c>
      <c r="E16" s="19">
        <v>10</v>
      </c>
      <c r="F16" s="19">
        <v>11.079999923706</v>
      </c>
      <c r="G16" s="19">
        <v>1</v>
      </c>
      <c r="H16" s="19">
        <v>10</v>
      </c>
      <c r="I16" s="23">
        <v>11.079999923706</v>
      </c>
      <c r="J16" s="25"/>
      <c r="K16" s="19"/>
      <c r="L16" s="19"/>
      <c r="M16" s="19"/>
      <c r="N16" s="19" t="s">
        <v>246</v>
      </c>
      <c r="O16" s="19" t="s">
        <v>247</v>
      </c>
      <c r="P16" s="19" t="s">
        <v>248</v>
      </c>
      <c r="Q16" s="19">
        <v>3</v>
      </c>
      <c r="R16" s="19" t="s">
        <v>157</v>
      </c>
      <c r="S16" s="19" t="s">
        <v>249</v>
      </c>
      <c r="T16" s="19"/>
      <c r="U16" s="19"/>
      <c r="V16" s="19">
        <v>14</v>
      </c>
      <c r="W16" s="19"/>
      <c r="X16" s="19"/>
      <c r="Y16" s="19"/>
      <c r="Z16" s="19"/>
      <c r="AA16" s="19" t="s">
        <v>96</v>
      </c>
      <c r="AB16" s="19" t="s">
        <v>250</v>
      </c>
      <c r="AC16" s="19" t="s">
        <v>211</v>
      </c>
      <c r="AD16" s="19"/>
      <c r="AE16" s="19"/>
      <c r="AF16" s="19"/>
      <c r="AG16" s="19" t="s">
        <v>99</v>
      </c>
      <c r="AH16" s="19"/>
      <c r="AI16" s="19" t="s">
        <v>251</v>
      </c>
      <c r="AJ16" s="19" t="s">
        <v>252</v>
      </c>
      <c r="AK16" s="19" t="s">
        <v>253</v>
      </c>
      <c r="AL16" s="19" t="s">
        <v>254</v>
      </c>
      <c r="AM16" s="19">
        <v>1</v>
      </c>
      <c r="AN16" s="19" t="s">
        <v>104</v>
      </c>
      <c r="AO16" s="19" t="s">
        <v>105</v>
      </c>
      <c r="AP16" s="19" t="s">
        <v>106</v>
      </c>
      <c r="AQ16" s="19" t="s">
        <v>107</v>
      </c>
      <c r="AR16" s="19">
        <v>11410</v>
      </c>
      <c r="AS16" s="19" t="s">
        <v>108</v>
      </c>
      <c r="AT16" s="19"/>
    </row>
    <row r="17" spans="1:46" ht="16.5" x14ac:dyDescent="0.3">
      <c r="A17" s="19" t="s">
        <v>255</v>
      </c>
      <c r="B17" s="19">
        <v>2010</v>
      </c>
      <c r="C17" s="23" t="s">
        <v>90</v>
      </c>
      <c r="D17" s="24" t="s">
        <v>245</v>
      </c>
      <c r="E17" s="19">
        <v>20</v>
      </c>
      <c r="F17" s="19">
        <v>22.159999847411999</v>
      </c>
      <c r="G17" s="19">
        <v>1</v>
      </c>
      <c r="H17" s="19">
        <v>20</v>
      </c>
      <c r="I17" s="23">
        <v>22.159999847411999</v>
      </c>
      <c r="J17" s="25"/>
      <c r="K17" s="19"/>
      <c r="L17" s="19"/>
      <c r="M17" s="19"/>
      <c r="N17" s="19" t="s">
        <v>246</v>
      </c>
      <c r="O17" s="19" t="s">
        <v>256</v>
      </c>
      <c r="P17" s="19" t="s">
        <v>257</v>
      </c>
      <c r="Q17" s="19">
        <v>14</v>
      </c>
      <c r="R17" s="19">
        <v>2</v>
      </c>
      <c r="S17" s="19" t="s">
        <v>258</v>
      </c>
      <c r="T17" s="19"/>
      <c r="U17" s="19"/>
      <c r="V17" s="19">
        <v>10</v>
      </c>
      <c r="W17" s="19"/>
      <c r="X17" s="19"/>
      <c r="Y17" s="19"/>
      <c r="Z17" s="19"/>
      <c r="AA17" s="19" t="s">
        <v>96</v>
      </c>
      <c r="AB17" s="19" t="s">
        <v>250</v>
      </c>
      <c r="AC17" s="19" t="s">
        <v>211</v>
      </c>
      <c r="AD17" s="19"/>
      <c r="AE17" s="19"/>
      <c r="AF17" s="19"/>
      <c r="AG17" s="19" t="s">
        <v>99</v>
      </c>
      <c r="AH17" s="19"/>
      <c r="AI17" s="19" t="s">
        <v>259</v>
      </c>
      <c r="AJ17" s="19" t="s">
        <v>260</v>
      </c>
      <c r="AK17" s="19" t="s">
        <v>261</v>
      </c>
      <c r="AL17" s="19" t="s">
        <v>262</v>
      </c>
      <c r="AM17" s="19">
        <v>1</v>
      </c>
      <c r="AN17" s="19" t="s">
        <v>104</v>
      </c>
      <c r="AO17" s="19" t="s">
        <v>105</v>
      </c>
      <c r="AP17" s="19" t="s">
        <v>106</v>
      </c>
      <c r="AQ17" s="19" t="s">
        <v>107</v>
      </c>
      <c r="AR17" s="19">
        <v>11410</v>
      </c>
      <c r="AS17" s="19" t="s">
        <v>108</v>
      </c>
      <c r="AT17" s="19"/>
    </row>
    <row r="18" spans="1:46" ht="16.5" x14ac:dyDescent="0.3">
      <c r="A18" s="19" t="s">
        <v>263</v>
      </c>
      <c r="B18" s="19">
        <v>2010</v>
      </c>
      <c r="C18" s="23" t="s">
        <v>104</v>
      </c>
      <c r="D18" s="24" t="s">
        <v>133</v>
      </c>
      <c r="E18" s="19">
        <v>40</v>
      </c>
      <c r="F18" s="19">
        <v>43.198001861572003</v>
      </c>
      <c r="G18" s="19">
        <v>1</v>
      </c>
      <c r="H18" s="19">
        <v>40</v>
      </c>
      <c r="I18" s="23">
        <v>43.198001861572003</v>
      </c>
      <c r="J18" s="25"/>
      <c r="K18" s="19"/>
      <c r="L18" s="19"/>
      <c r="M18" s="19"/>
      <c r="N18" s="19" t="s">
        <v>264</v>
      </c>
      <c r="O18" s="19" t="s">
        <v>265</v>
      </c>
      <c r="P18" s="19"/>
      <c r="Q18" s="19"/>
      <c r="R18" s="19"/>
      <c r="S18" s="19" t="s">
        <v>265</v>
      </c>
      <c r="T18" s="19" t="s">
        <v>266</v>
      </c>
      <c r="U18" s="19"/>
      <c r="V18" s="19">
        <v>224</v>
      </c>
      <c r="W18" s="19">
        <v>224</v>
      </c>
      <c r="X18" s="19" t="s">
        <v>157</v>
      </c>
      <c r="Y18" s="19" t="s">
        <v>267</v>
      </c>
      <c r="Z18" s="19"/>
      <c r="AA18" s="19" t="s">
        <v>115</v>
      </c>
      <c r="AB18" s="19" t="s">
        <v>116</v>
      </c>
      <c r="AC18" s="19" t="s">
        <v>117</v>
      </c>
      <c r="AD18" s="19"/>
      <c r="AE18" s="19"/>
      <c r="AF18" s="19"/>
      <c r="AG18" s="19" t="s">
        <v>99</v>
      </c>
      <c r="AH18" s="19"/>
      <c r="AI18" s="19" t="s">
        <v>268</v>
      </c>
      <c r="AJ18" s="19" t="s">
        <v>269</v>
      </c>
      <c r="AK18" s="19" t="s">
        <v>270</v>
      </c>
      <c r="AL18" s="19" t="s">
        <v>271</v>
      </c>
      <c r="AM18" s="19">
        <v>2</v>
      </c>
      <c r="AN18" s="19" t="s">
        <v>104</v>
      </c>
      <c r="AO18" s="19" t="s">
        <v>105</v>
      </c>
      <c r="AP18" s="19" t="s">
        <v>106</v>
      </c>
      <c r="AQ18" s="19" t="s">
        <v>107</v>
      </c>
      <c r="AR18" s="19">
        <v>11410</v>
      </c>
      <c r="AS18" s="19" t="s">
        <v>108</v>
      </c>
      <c r="AT18" s="19"/>
    </row>
    <row r="19" spans="1:46" ht="16.5" x14ac:dyDescent="0.3">
      <c r="A19" s="19" t="s">
        <v>272</v>
      </c>
      <c r="B19" s="19">
        <v>2010</v>
      </c>
      <c r="C19" s="23" t="s">
        <v>273</v>
      </c>
      <c r="D19" s="24" t="s">
        <v>274</v>
      </c>
      <c r="E19" s="19">
        <v>0</v>
      </c>
      <c r="F19" s="19">
        <v>0</v>
      </c>
      <c r="G19" s="19">
        <v>1</v>
      </c>
      <c r="H19" s="19">
        <v>0</v>
      </c>
      <c r="I19" s="23">
        <v>0</v>
      </c>
      <c r="J19" s="25"/>
      <c r="K19" s="19"/>
      <c r="L19" s="19"/>
      <c r="M19" s="19"/>
      <c r="N19" s="19" t="s">
        <v>275</v>
      </c>
      <c r="O19" s="19" t="s">
        <v>276</v>
      </c>
      <c r="P19" s="19"/>
      <c r="Q19" s="19"/>
      <c r="R19" s="19"/>
      <c r="S19" s="19" t="s">
        <v>277</v>
      </c>
      <c r="T19" s="19" t="s">
        <v>278</v>
      </c>
      <c r="U19" s="19"/>
      <c r="V19" s="19">
        <v>8</v>
      </c>
      <c r="W19" s="19"/>
      <c r="X19" s="19"/>
      <c r="Y19" s="19" t="s">
        <v>279</v>
      </c>
      <c r="Z19" s="19"/>
      <c r="AA19" s="19" t="s">
        <v>115</v>
      </c>
      <c r="AB19" s="19" t="s">
        <v>116</v>
      </c>
      <c r="AC19" s="19" t="s">
        <v>117</v>
      </c>
      <c r="AD19" s="19"/>
      <c r="AE19" s="19"/>
      <c r="AF19" s="19"/>
      <c r="AG19" s="19" t="s">
        <v>99</v>
      </c>
      <c r="AH19" s="19"/>
      <c r="AI19" s="19" t="s">
        <v>280</v>
      </c>
      <c r="AJ19" s="19" t="s">
        <v>281</v>
      </c>
      <c r="AK19" s="19" t="s">
        <v>282</v>
      </c>
      <c r="AL19" s="19" t="s">
        <v>283</v>
      </c>
      <c r="AM19" s="19">
        <v>1</v>
      </c>
      <c r="AN19" s="19" t="s">
        <v>104</v>
      </c>
      <c r="AO19" s="19" t="s">
        <v>105</v>
      </c>
      <c r="AP19" s="19" t="s">
        <v>106</v>
      </c>
      <c r="AQ19" s="19" t="s">
        <v>107</v>
      </c>
      <c r="AR19" s="19">
        <v>11410</v>
      </c>
      <c r="AS19" s="19" t="s">
        <v>108</v>
      </c>
      <c r="AT19" s="19"/>
    </row>
    <row r="20" spans="1:46" ht="16.5" x14ac:dyDescent="0.3">
      <c r="A20" s="19" t="s">
        <v>284</v>
      </c>
      <c r="B20" s="19">
        <v>2010</v>
      </c>
      <c r="C20" s="23" t="s">
        <v>104</v>
      </c>
      <c r="D20" s="24" t="s">
        <v>133</v>
      </c>
      <c r="E20" s="19">
        <v>0</v>
      </c>
      <c r="F20" s="19">
        <v>0</v>
      </c>
      <c r="G20" s="19">
        <v>0.5</v>
      </c>
      <c r="H20" s="19">
        <v>20</v>
      </c>
      <c r="I20" s="23">
        <v>22.159999847411999</v>
      </c>
      <c r="J20" s="25"/>
      <c r="K20" s="19"/>
      <c r="L20" s="19"/>
      <c r="M20" s="19"/>
      <c r="N20" s="19" t="s">
        <v>285</v>
      </c>
      <c r="O20" s="19" t="s">
        <v>286</v>
      </c>
      <c r="P20" s="19"/>
      <c r="Q20" s="19"/>
      <c r="R20" s="19"/>
      <c r="S20" s="19" t="s">
        <v>286</v>
      </c>
      <c r="T20" s="19" t="s">
        <v>287</v>
      </c>
      <c r="U20" s="19"/>
      <c r="V20" s="19">
        <v>356</v>
      </c>
      <c r="W20" s="19">
        <v>356</v>
      </c>
      <c r="X20" s="19" t="s">
        <v>157</v>
      </c>
      <c r="Y20" s="19" t="s">
        <v>288</v>
      </c>
      <c r="Z20" s="19"/>
      <c r="AA20" s="19" t="s">
        <v>115</v>
      </c>
      <c r="AB20" s="19" t="s">
        <v>289</v>
      </c>
      <c r="AC20" s="19" t="s">
        <v>211</v>
      </c>
      <c r="AD20" s="19"/>
      <c r="AE20" s="19"/>
      <c r="AF20" s="19"/>
      <c r="AG20" s="19" t="s">
        <v>99</v>
      </c>
      <c r="AH20" s="19"/>
      <c r="AI20" s="19" t="s">
        <v>290</v>
      </c>
      <c r="AJ20" s="19" t="s">
        <v>291</v>
      </c>
      <c r="AK20" s="19" t="s">
        <v>292</v>
      </c>
      <c r="AL20" s="19" t="s">
        <v>293</v>
      </c>
      <c r="AM20" s="19">
        <v>3</v>
      </c>
      <c r="AN20" s="19" t="s">
        <v>104</v>
      </c>
      <c r="AO20" s="19" t="s">
        <v>105</v>
      </c>
      <c r="AP20" s="19" t="s">
        <v>106</v>
      </c>
      <c r="AQ20" s="19" t="s">
        <v>107</v>
      </c>
      <c r="AR20" s="19">
        <v>11410</v>
      </c>
      <c r="AS20" s="19" t="s">
        <v>108</v>
      </c>
      <c r="AT20" s="19"/>
    </row>
    <row r="21" spans="1:46" ht="16.5" x14ac:dyDescent="0.3">
      <c r="A21" s="19" t="s">
        <v>294</v>
      </c>
      <c r="B21" s="19">
        <v>2010</v>
      </c>
      <c r="C21" s="23" t="s">
        <v>90</v>
      </c>
      <c r="D21" s="24" t="s">
        <v>245</v>
      </c>
      <c r="E21" s="19">
        <v>10</v>
      </c>
      <c r="F21" s="19">
        <v>10.798999786376999</v>
      </c>
      <c r="G21" s="19">
        <v>1</v>
      </c>
      <c r="H21" s="19">
        <v>10</v>
      </c>
      <c r="I21" s="23">
        <v>10.798999786376999</v>
      </c>
      <c r="J21" s="25"/>
      <c r="K21" s="19"/>
      <c r="L21" s="19"/>
      <c r="M21" s="19"/>
      <c r="N21" s="19" t="s">
        <v>295</v>
      </c>
      <c r="O21" s="19" t="s">
        <v>296</v>
      </c>
      <c r="P21" s="19" t="s">
        <v>297</v>
      </c>
      <c r="Q21" s="19">
        <v>4</v>
      </c>
      <c r="R21" s="19">
        <v>3</v>
      </c>
      <c r="S21" s="19" t="s">
        <v>298</v>
      </c>
      <c r="T21" s="19"/>
      <c r="U21" s="19"/>
      <c r="V21" s="19">
        <v>14</v>
      </c>
      <c r="W21" s="19"/>
      <c r="X21" s="19"/>
      <c r="Y21" s="19"/>
      <c r="Z21" s="19"/>
      <c r="AA21" s="19" t="s">
        <v>115</v>
      </c>
      <c r="AB21" s="19" t="s">
        <v>116</v>
      </c>
      <c r="AC21" s="19" t="s">
        <v>117</v>
      </c>
      <c r="AD21" s="19"/>
      <c r="AE21" s="19"/>
      <c r="AF21" s="19"/>
      <c r="AG21" s="19" t="s">
        <v>99</v>
      </c>
      <c r="AH21" s="19"/>
      <c r="AI21" s="19" t="s">
        <v>299</v>
      </c>
      <c r="AJ21" s="19" t="s">
        <v>300</v>
      </c>
      <c r="AK21" s="19" t="s">
        <v>301</v>
      </c>
      <c r="AL21" s="19" t="s">
        <v>302</v>
      </c>
      <c r="AM21" s="19">
        <v>1</v>
      </c>
      <c r="AN21" s="19" t="s">
        <v>104</v>
      </c>
      <c r="AO21" s="19" t="s">
        <v>105</v>
      </c>
      <c r="AP21" s="19" t="s">
        <v>106</v>
      </c>
      <c r="AQ21" s="19" t="s">
        <v>107</v>
      </c>
      <c r="AR21" s="19">
        <v>11410</v>
      </c>
      <c r="AS21" s="19" t="s">
        <v>108</v>
      </c>
      <c r="AT21" s="19"/>
    </row>
    <row r="22" spans="1:46" ht="16.5" x14ac:dyDescent="0.3">
      <c r="A22" s="19" t="s">
        <v>303</v>
      </c>
      <c r="B22" s="19">
        <v>2010</v>
      </c>
      <c r="C22" s="23" t="s">
        <v>152</v>
      </c>
      <c r="D22" s="24" t="s">
        <v>153</v>
      </c>
      <c r="E22" s="19">
        <v>40</v>
      </c>
      <c r="F22" s="19">
        <v>43.198001861572003</v>
      </c>
      <c r="G22" s="19">
        <v>1.6000000759958999E-2</v>
      </c>
      <c r="H22" s="19">
        <v>0.625</v>
      </c>
      <c r="I22" s="23">
        <v>0.67500001192092995</v>
      </c>
      <c r="J22" s="25"/>
      <c r="K22" s="19"/>
      <c r="L22" s="19"/>
      <c r="M22" s="19"/>
      <c r="N22" s="19" t="s">
        <v>304</v>
      </c>
      <c r="O22" s="19" t="s">
        <v>305</v>
      </c>
      <c r="P22" s="19"/>
      <c r="Q22" s="19"/>
      <c r="R22" s="19"/>
      <c r="S22" s="19" t="s">
        <v>306</v>
      </c>
      <c r="T22" s="19" t="s">
        <v>307</v>
      </c>
      <c r="U22" s="19"/>
      <c r="V22" s="19">
        <v>6</v>
      </c>
      <c r="W22" s="19">
        <v>384</v>
      </c>
      <c r="X22" s="19" t="s">
        <v>308</v>
      </c>
      <c r="Y22" s="19" t="s">
        <v>309</v>
      </c>
      <c r="Z22" s="19"/>
      <c r="AA22" s="19" t="s">
        <v>178</v>
      </c>
      <c r="AB22" s="19" t="s">
        <v>116</v>
      </c>
      <c r="AC22" s="19" t="s">
        <v>117</v>
      </c>
      <c r="AD22" s="19"/>
      <c r="AE22" s="19"/>
      <c r="AF22" s="19"/>
      <c r="AG22" s="19" t="s">
        <v>99</v>
      </c>
      <c r="AH22" s="19"/>
      <c r="AI22" s="19" t="s">
        <v>310</v>
      </c>
      <c r="AJ22" s="19" t="s">
        <v>311</v>
      </c>
      <c r="AK22" s="19" t="s">
        <v>312</v>
      </c>
      <c r="AL22" s="19" t="s">
        <v>313</v>
      </c>
      <c r="AM22" s="19">
        <v>1</v>
      </c>
      <c r="AN22" s="19" t="s">
        <v>104</v>
      </c>
      <c r="AO22" s="19" t="s">
        <v>105</v>
      </c>
      <c r="AP22" s="19" t="s">
        <v>106</v>
      </c>
      <c r="AQ22" s="19" t="s">
        <v>107</v>
      </c>
      <c r="AR22" s="19">
        <v>11410</v>
      </c>
      <c r="AS22" s="19" t="s">
        <v>108</v>
      </c>
      <c r="AT22" s="19"/>
    </row>
    <row r="23" spans="1:46" ht="16.5" x14ac:dyDescent="0.3">
      <c r="A23" s="19" t="s">
        <v>314</v>
      </c>
      <c r="B23" s="19">
        <v>2010</v>
      </c>
      <c r="C23" s="23" t="s">
        <v>90</v>
      </c>
      <c r="D23" s="24" t="s">
        <v>123</v>
      </c>
      <c r="E23" s="19">
        <v>10</v>
      </c>
      <c r="F23" s="19">
        <v>10.798999786376999</v>
      </c>
      <c r="G23" s="19">
        <v>1</v>
      </c>
      <c r="H23" s="19">
        <v>10</v>
      </c>
      <c r="I23" s="23">
        <v>10.798999786376999</v>
      </c>
      <c r="J23" s="25"/>
      <c r="K23" s="19"/>
      <c r="L23" s="19"/>
      <c r="M23" s="19"/>
      <c r="N23" s="19" t="s">
        <v>315</v>
      </c>
      <c r="O23" s="19" t="s">
        <v>316</v>
      </c>
      <c r="P23" s="19" t="s">
        <v>317</v>
      </c>
      <c r="Q23" s="19">
        <v>20</v>
      </c>
      <c r="R23" s="19">
        <v>3</v>
      </c>
      <c r="S23" s="19" t="s">
        <v>318</v>
      </c>
      <c r="T23" s="19"/>
      <c r="U23" s="19"/>
      <c r="V23" s="19">
        <v>12</v>
      </c>
      <c r="W23" s="19"/>
      <c r="X23" s="19"/>
      <c r="Y23" s="19"/>
      <c r="Z23" s="19"/>
      <c r="AA23" s="19" t="s">
        <v>115</v>
      </c>
      <c r="AB23" s="19" t="s">
        <v>116</v>
      </c>
      <c r="AC23" s="19" t="s">
        <v>117</v>
      </c>
      <c r="AD23" s="19"/>
      <c r="AE23" s="19"/>
      <c r="AF23" s="19"/>
      <c r="AG23" s="19" t="s">
        <v>99</v>
      </c>
      <c r="AH23" s="19"/>
      <c r="AI23" s="19" t="s">
        <v>319</v>
      </c>
      <c r="AJ23" s="19" t="s">
        <v>320</v>
      </c>
      <c r="AK23" s="19" t="s">
        <v>321</v>
      </c>
      <c r="AL23" s="19" t="s">
        <v>322</v>
      </c>
      <c r="AM23" s="19">
        <v>1</v>
      </c>
      <c r="AN23" s="19" t="s">
        <v>104</v>
      </c>
      <c r="AO23" s="19" t="s">
        <v>105</v>
      </c>
      <c r="AP23" s="19" t="s">
        <v>106</v>
      </c>
      <c r="AQ23" s="19" t="s">
        <v>107</v>
      </c>
      <c r="AR23" s="19">
        <v>11410</v>
      </c>
      <c r="AS23" s="19" t="s">
        <v>108</v>
      </c>
      <c r="AT23" s="19"/>
    </row>
    <row r="24" spans="1:46" ht="16.5" x14ac:dyDescent="0.3">
      <c r="A24" s="19" t="s">
        <v>323</v>
      </c>
      <c r="B24" s="19">
        <v>2010</v>
      </c>
      <c r="C24" s="23" t="s">
        <v>152</v>
      </c>
      <c r="D24" s="24" t="s">
        <v>153</v>
      </c>
      <c r="E24" s="19">
        <v>40</v>
      </c>
      <c r="F24" s="19">
        <v>43.198001861572003</v>
      </c>
      <c r="G24" s="19">
        <v>2.3000000044703001E-2</v>
      </c>
      <c r="H24" s="19">
        <v>0.93800002336501997</v>
      </c>
      <c r="I24" s="23">
        <v>1.0119999647141</v>
      </c>
      <c r="J24" s="25"/>
      <c r="K24" s="19"/>
      <c r="L24" s="19"/>
      <c r="M24" s="19"/>
      <c r="N24" s="19" t="s">
        <v>324</v>
      </c>
      <c r="O24" s="19" t="s">
        <v>325</v>
      </c>
      <c r="P24" s="19"/>
      <c r="Q24" s="19"/>
      <c r="R24" s="19"/>
      <c r="S24" s="19" t="s">
        <v>326</v>
      </c>
      <c r="T24" s="19" t="s">
        <v>307</v>
      </c>
      <c r="U24" s="19"/>
      <c r="V24" s="19">
        <v>9</v>
      </c>
      <c r="W24" s="19">
        <v>384</v>
      </c>
      <c r="X24" s="19" t="s">
        <v>137</v>
      </c>
      <c r="Y24" s="19" t="s">
        <v>327</v>
      </c>
      <c r="Z24" s="19"/>
      <c r="AA24" s="19" t="s">
        <v>178</v>
      </c>
      <c r="AB24" s="19" t="s">
        <v>116</v>
      </c>
      <c r="AC24" s="19" t="s">
        <v>117</v>
      </c>
      <c r="AD24" s="19"/>
      <c r="AE24" s="19"/>
      <c r="AF24" s="19"/>
      <c r="AG24" s="19" t="s">
        <v>99</v>
      </c>
      <c r="AH24" s="19"/>
      <c r="AI24" s="19" t="s">
        <v>328</v>
      </c>
      <c r="AJ24" s="19" t="s">
        <v>329</v>
      </c>
      <c r="AK24" s="19" t="s">
        <v>312</v>
      </c>
      <c r="AL24" s="19" t="s">
        <v>330</v>
      </c>
      <c r="AM24" s="19">
        <v>1</v>
      </c>
      <c r="AN24" s="19" t="s">
        <v>104</v>
      </c>
      <c r="AO24" s="19" t="s">
        <v>105</v>
      </c>
      <c r="AP24" s="19" t="s">
        <v>106</v>
      </c>
      <c r="AQ24" s="19" t="s">
        <v>107</v>
      </c>
      <c r="AR24" s="19">
        <v>11410</v>
      </c>
      <c r="AS24" s="19" t="s">
        <v>108</v>
      </c>
      <c r="AT24" s="19"/>
    </row>
    <row r="25" spans="1:46" ht="16.5" x14ac:dyDescent="0.3">
      <c r="A25" s="19" t="s">
        <v>331</v>
      </c>
      <c r="B25" s="19">
        <v>2010</v>
      </c>
      <c r="C25" s="23" t="s">
        <v>90</v>
      </c>
      <c r="D25" s="24" t="s">
        <v>110</v>
      </c>
      <c r="E25" s="19">
        <v>10</v>
      </c>
      <c r="F25" s="19">
        <v>10.798999786376999</v>
      </c>
      <c r="G25" s="19">
        <v>1</v>
      </c>
      <c r="H25" s="19">
        <v>10</v>
      </c>
      <c r="I25" s="23">
        <v>10.798999786376999</v>
      </c>
      <c r="J25" s="25"/>
      <c r="K25" s="19"/>
      <c r="L25" s="19"/>
      <c r="M25" s="19"/>
      <c r="N25" s="19" t="s">
        <v>332</v>
      </c>
      <c r="O25" s="19" t="s">
        <v>333</v>
      </c>
      <c r="P25" s="19" t="s">
        <v>113</v>
      </c>
      <c r="Q25" s="19">
        <v>20</v>
      </c>
      <c r="R25" s="19">
        <v>3</v>
      </c>
      <c r="S25" s="19" t="s">
        <v>114</v>
      </c>
      <c r="T25" s="19"/>
      <c r="U25" s="19"/>
      <c r="V25" s="19">
        <v>19</v>
      </c>
      <c r="W25" s="19"/>
      <c r="X25" s="19"/>
      <c r="Y25" s="19"/>
      <c r="Z25" s="19"/>
      <c r="AA25" s="19" t="s">
        <v>115</v>
      </c>
      <c r="AB25" s="19" t="s">
        <v>116</v>
      </c>
      <c r="AC25" s="19" t="s">
        <v>117</v>
      </c>
      <c r="AD25" s="19"/>
      <c r="AE25" s="19"/>
      <c r="AF25" s="19"/>
      <c r="AG25" s="19" t="s">
        <v>99</v>
      </c>
      <c r="AH25" s="19"/>
      <c r="AI25" s="19" t="s">
        <v>334</v>
      </c>
      <c r="AJ25" s="19" t="s">
        <v>335</v>
      </c>
      <c r="AK25" s="19" t="s">
        <v>120</v>
      </c>
      <c r="AL25" s="19" t="s">
        <v>336</v>
      </c>
      <c r="AM25" s="19">
        <v>1</v>
      </c>
      <c r="AN25" s="19" t="s">
        <v>104</v>
      </c>
      <c r="AO25" s="19" t="s">
        <v>105</v>
      </c>
      <c r="AP25" s="19" t="s">
        <v>106</v>
      </c>
      <c r="AQ25" s="19" t="s">
        <v>107</v>
      </c>
      <c r="AR25" s="19">
        <v>11410</v>
      </c>
      <c r="AS25" s="19" t="s">
        <v>108</v>
      </c>
      <c r="AT25" s="19"/>
    </row>
    <row r="26" spans="1:46" ht="16.5" x14ac:dyDescent="0.3">
      <c r="A26" s="19" t="s">
        <v>337</v>
      </c>
      <c r="B26" s="19">
        <v>2010</v>
      </c>
      <c r="C26" s="23" t="s">
        <v>104</v>
      </c>
      <c r="D26" s="24" t="s">
        <v>133</v>
      </c>
      <c r="E26" s="19">
        <v>40</v>
      </c>
      <c r="F26" s="19">
        <v>43.198001861572003</v>
      </c>
      <c r="G26" s="19">
        <v>1</v>
      </c>
      <c r="H26" s="19">
        <v>40</v>
      </c>
      <c r="I26" s="23">
        <v>43.198001861572003</v>
      </c>
      <c r="J26" s="25"/>
      <c r="K26" s="19"/>
      <c r="L26" s="19"/>
      <c r="M26" s="19"/>
      <c r="N26" s="19" t="s">
        <v>338</v>
      </c>
      <c r="O26" s="19" t="s">
        <v>339</v>
      </c>
      <c r="P26" s="19"/>
      <c r="Q26" s="19"/>
      <c r="R26" s="19"/>
      <c r="S26" s="19" t="s">
        <v>339</v>
      </c>
      <c r="T26" s="19" t="s">
        <v>340</v>
      </c>
      <c r="U26" s="19"/>
      <c r="V26" s="19">
        <v>330</v>
      </c>
      <c r="W26" s="19">
        <v>330</v>
      </c>
      <c r="X26" s="19" t="s">
        <v>137</v>
      </c>
      <c r="Y26" s="19" t="s">
        <v>107</v>
      </c>
      <c r="Z26" s="19"/>
      <c r="AA26" s="19" t="s">
        <v>115</v>
      </c>
      <c r="AB26" s="19" t="s">
        <v>116</v>
      </c>
      <c r="AC26" s="19" t="s">
        <v>117</v>
      </c>
      <c r="AD26" s="19"/>
      <c r="AE26" s="19"/>
      <c r="AF26" s="19"/>
      <c r="AG26" s="19" t="s">
        <v>99</v>
      </c>
      <c r="AH26" s="19"/>
      <c r="AI26" s="19" t="s">
        <v>341</v>
      </c>
      <c r="AJ26" s="19" t="s">
        <v>342</v>
      </c>
      <c r="AK26" s="19" t="s">
        <v>343</v>
      </c>
      <c r="AL26" s="19" t="s">
        <v>344</v>
      </c>
      <c r="AM26" s="19">
        <v>1</v>
      </c>
      <c r="AN26" s="19" t="s">
        <v>104</v>
      </c>
      <c r="AO26" s="19" t="s">
        <v>105</v>
      </c>
      <c r="AP26" s="19" t="s">
        <v>106</v>
      </c>
      <c r="AQ26" s="19" t="s">
        <v>107</v>
      </c>
      <c r="AR26" s="19">
        <v>11410</v>
      </c>
      <c r="AS26" s="19" t="s">
        <v>108</v>
      </c>
      <c r="AT26" s="19"/>
    </row>
    <row r="27" spans="1:46" ht="16.5" x14ac:dyDescent="0.3">
      <c r="A27" s="19" t="s">
        <v>345</v>
      </c>
      <c r="B27" s="19">
        <v>2010</v>
      </c>
      <c r="C27" s="23" t="s">
        <v>152</v>
      </c>
      <c r="D27" s="24" t="s">
        <v>153</v>
      </c>
      <c r="E27" s="19">
        <v>40</v>
      </c>
      <c r="F27" s="19">
        <v>43.198001861572003</v>
      </c>
      <c r="G27" s="19">
        <v>2.0999999716878E-2</v>
      </c>
      <c r="H27" s="19">
        <v>0.85399997234344005</v>
      </c>
      <c r="I27" s="23">
        <v>0.92199999094009</v>
      </c>
      <c r="J27" s="25"/>
      <c r="K27" s="19"/>
      <c r="L27" s="19"/>
      <c r="M27" s="19"/>
      <c r="N27" s="19" t="s">
        <v>164</v>
      </c>
      <c r="O27" s="19" t="s">
        <v>346</v>
      </c>
      <c r="P27" s="19"/>
      <c r="Q27" s="19"/>
      <c r="R27" s="19"/>
      <c r="S27" s="19" t="s">
        <v>347</v>
      </c>
      <c r="T27" s="19" t="s">
        <v>348</v>
      </c>
      <c r="U27" s="19"/>
      <c r="V27" s="19">
        <v>20</v>
      </c>
      <c r="W27" s="19">
        <v>937</v>
      </c>
      <c r="X27" s="19" t="s">
        <v>157</v>
      </c>
      <c r="Y27" s="19" t="s">
        <v>349</v>
      </c>
      <c r="Z27" s="19"/>
      <c r="AA27" s="19" t="s">
        <v>96</v>
      </c>
      <c r="AB27" s="19" t="s">
        <v>116</v>
      </c>
      <c r="AC27" s="19" t="s">
        <v>117</v>
      </c>
      <c r="AD27" s="19"/>
      <c r="AE27" s="19"/>
      <c r="AF27" s="19"/>
      <c r="AG27" s="19" t="s">
        <v>99</v>
      </c>
      <c r="AH27" s="19"/>
      <c r="AI27" s="19" t="s">
        <v>350</v>
      </c>
      <c r="AJ27" s="19" t="s">
        <v>351</v>
      </c>
      <c r="AK27" s="19" t="s">
        <v>352</v>
      </c>
      <c r="AL27" s="19" t="s">
        <v>353</v>
      </c>
      <c r="AM27" s="19">
        <v>1</v>
      </c>
      <c r="AN27" s="19" t="s">
        <v>104</v>
      </c>
      <c r="AO27" s="19" t="s">
        <v>105</v>
      </c>
      <c r="AP27" s="19" t="s">
        <v>106</v>
      </c>
      <c r="AQ27" s="19" t="s">
        <v>107</v>
      </c>
      <c r="AR27" s="19">
        <v>11410</v>
      </c>
      <c r="AS27" s="19" t="s">
        <v>108</v>
      </c>
      <c r="AT27" s="19"/>
    </row>
    <row r="28" spans="1:46" ht="16.5" x14ac:dyDescent="0.3">
      <c r="A28" s="19" t="s">
        <v>354</v>
      </c>
      <c r="B28" s="19">
        <v>2010</v>
      </c>
      <c r="C28" s="23" t="s">
        <v>90</v>
      </c>
      <c r="D28" s="24" t="s">
        <v>355</v>
      </c>
      <c r="E28" s="19">
        <v>20</v>
      </c>
      <c r="F28" s="19">
        <v>22.159999847411999</v>
      </c>
      <c r="G28" s="19">
        <v>1</v>
      </c>
      <c r="H28" s="19">
        <v>20</v>
      </c>
      <c r="I28" s="23">
        <v>22.159999847411999</v>
      </c>
      <c r="J28" s="25"/>
      <c r="K28" s="19"/>
      <c r="L28" s="19"/>
      <c r="M28" s="19"/>
      <c r="N28" s="19" t="s">
        <v>356</v>
      </c>
      <c r="O28" s="19" t="s">
        <v>357</v>
      </c>
      <c r="P28" s="19" t="s">
        <v>358</v>
      </c>
      <c r="Q28" s="19">
        <v>2010</v>
      </c>
      <c r="R28" s="19" t="s">
        <v>359</v>
      </c>
      <c r="S28" s="19" t="s">
        <v>360</v>
      </c>
      <c r="T28" s="19"/>
      <c r="U28" s="19"/>
      <c r="V28" s="19">
        <v>34</v>
      </c>
      <c r="W28" s="19"/>
      <c r="X28" s="19"/>
      <c r="Y28" s="19"/>
      <c r="Z28" s="19"/>
      <c r="AA28" s="19" t="s">
        <v>115</v>
      </c>
      <c r="AB28" s="19" t="s">
        <v>289</v>
      </c>
      <c r="AC28" s="19" t="s">
        <v>211</v>
      </c>
      <c r="AD28" s="19"/>
      <c r="AE28" s="19"/>
      <c r="AF28" s="19"/>
      <c r="AG28" s="19" t="s">
        <v>99</v>
      </c>
      <c r="AH28" s="19"/>
      <c r="AI28" s="19" t="s">
        <v>361</v>
      </c>
      <c r="AJ28" s="19" t="s">
        <v>362</v>
      </c>
      <c r="AK28" s="19" t="s">
        <v>363</v>
      </c>
      <c r="AL28" s="19" t="s">
        <v>364</v>
      </c>
      <c r="AM28" s="19">
        <v>1</v>
      </c>
      <c r="AN28" s="19" t="s">
        <v>104</v>
      </c>
      <c r="AO28" s="19" t="s">
        <v>105</v>
      </c>
      <c r="AP28" s="19" t="s">
        <v>106</v>
      </c>
      <c r="AQ28" s="19" t="s">
        <v>107</v>
      </c>
      <c r="AR28" s="19">
        <v>11410</v>
      </c>
      <c r="AS28" s="19" t="s">
        <v>108</v>
      </c>
      <c r="AT28" s="19"/>
    </row>
    <row r="29" spans="1:46" ht="16.5" x14ac:dyDescent="0.3">
      <c r="A29" s="19" t="s">
        <v>365</v>
      </c>
      <c r="B29" s="19">
        <v>2010</v>
      </c>
      <c r="C29" s="23" t="s">
        <v>90</v>
      </c>
      <c r="D29" s="24" t="s">
        <v>245</v>
      </c>
      <c r="E29" s="19">
        <v>10</v>
      </c>
      <c r="F29" s="19">
        <v>10.798999786376999</v>
      </c>
      <c r="G29" s="19">
        <v>1</v>
      </c>
      <c r="H29" s="19">
        <v>10</v>
      </c>
      <c r="I29" s="23">
        <v>10.798999786376999</v>
      </c>
      <c r="J29" s="25"/>
      <c r="K29" s="19"/>
      <c r="L29" s="19"/>
      <c r="M29" s="19"/>
      <c r="N29" s="19" t="s">
        <v>366</v>
      </c>
      <c r="O29" s="19" t="s">
        <v>367</v>
      </c>
      <c r="P29" s="19" t="s">
        <v>297</v>
      </c>
      <c r="Q29" s="19">
        <v>4</v>
      </c>
      <c r="R29" s="19">
        <v>3</v>
      </c>
      <c r="S29" s="19" t="s">
        <v>298</v>
      </c>
      <c r="T29" s="19"/>
      <c r="U29" s="19"/>
      <c r="V29" s="19">
        <v>16</v>
      </c>
      <c r="W29" s="19"/>
      <c r="X29" s="19"/>
      <c r="Y29" s="19"/>
      <c r="Z29" s="19"/>
      <c r="AA29" s="19" t="s">
        <v>115</v>
      </c>
      <c r="AB29" s="19" t="s">
        <v>116</v>
      </c>
      <c r="AC29" s="19" t="s">
        <v>117</v>
      </c>
      <c r="AD29" s="19"/>
      <c r="AE29" s="19"/>
      <c r="AF29" s="19"/>
      <c r="AG29" s="19" t="s">
        <v>99</v>
      </c>
      <c r="AH29" s="19"/>
      <c r="AI29" s="19" t="s">
        <v>368</v>
      </c>
      <c r="AJ29" s="19" t="s">
        <v>369</v>
      </c>
      <c r="AK29" s="19" t="s">
        <v>301</v>
      </c>
      <c r="AL29" s="19" t="s">
        <v>370</v>
      </c>
      <c r="AM29" s="19">
        <v>1</v>
      </c>
      <c r="AN29" s="19" t="s">
        <v>104</v>
      </c>
      <c r="AO29" s="19" t="s">
        <v>105</v>
      </c>
      <c r="AP29" s="19" t="s">
        <v>106</v>
      </c>
      <c r="AQ29" s="19" t="s">
        <v>107</v>
      </c>
      <c r="AR29" s="19">
        <v>11410</v>
      </c>
      <c r="AS29" s="19" t="s">
        <v>108</v>
      </c>
      <c r="AT29" s="19"/>
    </row>
    <row r="30" spans="1:46" ht="16.5" x14ac:dyDescent="0.3">
      <c r="A30" s="19" t="s">
        <v>371</v>
      </c>
      <c r="B30" s="19">
        <v>2010</v>
      </c>
      <c r="C30" s="23" t="s">
        <v>90</v>
      </c>
      <c r="D30" s="24" t="s">
        <v>245</v>
      </c>
      <c r="E30" s="19">
        <v>10</v>
      </c>
      <c r="F30" s="19">
        <v>10.798999786376999</v>
      </c>
      <c r="G30" s="19">
        <v>1</v>
      </c>
      <c r="H30" s="19">
        <v>10</v>
      </c>
      <c r="I30" s="23">
        <v>10.798999786376999</v>
      </c>
      <c r="J30" s="25"/>
      <c r="K30" s="19"/>
      <c r="L30" s="19"/>
      <c r="M30" s="19"/>
      <c r="N30" s="19" t="s">
        <v>372</v>
      </c>
      <c r="O30" s="19" t="s">
        <v>373</v>
      </c>
      <c r="P30" s="19" t="s">
        <v>297</v>
      </c>
      <c r="Q30" s="19">
        <v>4</v>
      </c>
      <c r="R30" s="19">
        <v>3</v>
      </c>
      <c r="S30" s="19" t="s">
        <v>298</v>
      </c>
      <c r="T30" s="19"/>
      <c r="U30" s="19"/>
      <c r="V30" s="19">
        <v>13</v>
      </c>
      <c r="W30" s="19"/>
      <c r="X30" s="19"/>
      <c r="Y30" s="19"/>
      <c r="Z30" s="19"/>
      <c r="AA30" s="19" t="s">
        <v>115</v>
      </c>
      <c r="AB30" s="19" t="s">
        <v>116</v>
      </c>
      <c r="AC30" s="19" t="s">
        <v>117</v>
      </c>
      <c r="AD30" s="19"/>
      <c r="AE30" s="19"/>
      <c r="AF30" s="19"/>
      <c r="AG30" s="19" t="s">
        <v>99</v>
      </c>
      <c r="AH30" s="19"/>
      <c r="AI30" s="19" t="s">
        <v>374</v>
      </c>
      <c r="AJ30" s="19" t="s">
        <v>375</v>
      </c>
      <c r="AK30" s="19" t="s">
        <v>301</v>
      </c>
      <c r="AL30" s="19" t="s">
        <v>376</v>
      </c>
      <c r="AM30" s="19">
        <v>1</v>
      </c>
      <c r="AN30" s="19" t="s">
        <v>104</v>
      </c>
      <c r="AO30" s="19" t="s">
        <v>105</v>
      </c>
      <c r="AP30" s="19" t="s">
        <v>106</v>
      </c>
      <c r="AQ30" s="19" t="s">
        <v>107</v>
      </c>
      <c r="AR30" s="19">
        <v>11410</v>
      </c>
      <c r="AS30" s="19" t="s">
        <v>108</v>
      </c>
      <c r="AT30" s="19"/>
    </row>
    <row r="31" spans="1:46" ht="16.5" x14ac:dyDescent="0.3">
      <c r="A31" s="19" t="s">
        <v>377</v>
      </c>
      <c r="B31" s="19">
        <v>2010</v>
      </c>
      <c r="C31" s="23" t="s">
        <v>90</v>
      </c>
      <c r="D31" s="24" t="s">
        <v>245</v>
      </c>
      <c r="E31" s="19">
        <v>10</v>
      </c>
      <c r="F31" s="19">
        <v>10.798999786376999</v>
      </c>
      <c r="G31" s="19">
        <v>1</v>
      </c>
      <c r="H31" s="19">
        <v>10</v>
      </c>
      <c r="I31" s="23">
        <v>10.798999786376999</v>
      </c>
      <c r="J31" s="25"/>
      <c r="K31" s="19"/>
      <c r="L31" s="19"/>
      <c r="M31" s="19"/>
      <c r="N31" s="19" t="s">
        <v>378</v>
      </c>
      <c r="O31" s="19" t="s">
        <v>379</v>
      </c>
      <c r="P31" s="19" t="s">
        <v>297</v>
      </c>
      <c r="Q31" s="19">
        <v>4</v>
      </c>
      <c r="R31" s="19">
        <v>3</v>
      </c>
      <c r="S31" s="19" t="s">
        <v>298</v>
      </c>
      <c r="T31" s="19"/>
      <c r="U31" s="19"/>
      <c r="V31" s="19">
        <v>17</v>
      </c>
      <c r="W31" s="19"/>
      <c r="X31" s="19"/>
      <c r="Y31" s="19"/>
      <c r="Z31" s="19"/>
      <c r="AA31" s="19" t="s">
        <v>115</v>
      </c>
      <c r="AB31" s="19" t="s">
        <v>116</v>
      </c>
      <c r="AC31" s="19" t="s">
        <v>117</v>
      </c>
      <c r="AD31" s="19"/>
      <c r="AE31" s="19"/>
      <c r="AF31" s="19"/>
      <c r="AG31" s="19" t="s">
        <v>99</v>
      </c>
      <c r="AH31" s="19"/>
      <c r="AI31" s="19" t="s">
        <v>380</v>
      </c>
      <c r="AJ31" s="19" t="s">
        <v>381</v>
      </c>
      <c r="AK31" s="19" t="s">
        <v>301</v>
      </c>
      <c r="AL31" s="19" t="s">
        <v>382</v>
      </c>
      <c r="AM31" s="19">
        <v>1</v>
      </c>
      <c r="AN31" s="19" t="s">
        <v>104</v>
      </c>
      <c r="AO31" s="19" t="s">
        <v>105</v>
      </c>
      <c r="AP31" s="19" t="s">
        <v>106</v>
      </c>
      <c r="AQ31" s="19" t="s">
        <v>107</v>
      </c>
      <c r="AR31" s="19">
        <v>11410</v>
      </c>
      <c r="AS31" s="19" t="s">
        <v>108</v>
      </c>
      <c r="AT31" s="19"/>
    </row>
    <row r="32" spans="1:46" ht="16.5" x14ac:dyDescent="0.3">
      <c r="A32" s="19" t="s">
        <v>383</v>
      </c>
      <c r="B32" s="19">
        <v>2010</v>
      </c>
      <c r="C32" s="23" t="s">
        <v>152</v>
      </c>
      <c r="D32" s="24" t="s">
        <v>153</v>
      </c>
      <c r="E32" s="19">
        <v>40</v>
      </c>
      <c r="F32" s="19">
        <v>43.198001861572003</v>
      </c>
      <c r="G32" s="19">
        <v>5.9999998658895E-2</v>
      </c>
      <c r="H32" s="19">
        <v>2.3910000324249001</v>
      </c>
      <c r="I32" s="23">
        <v>2.5820000171660999</v>
      </c>
      <c r="J32" s="25"/>
      <c r="K32" s="19"/>
      <c r="L32" s="19"/>
      <c r="M32" s="19"/>
      <c r="N32" s="19" t="s">
        <v>384</v>
      </c>
      <c r="O32" s="19" t="s">
        <v>385</v>
      </c>
      <c r="P32" s="19"/>
      <c r="Q32" s="19"/>
      <c r="R32" s="19"/>
      <c r="S32" s="19" t="s">
        <v>386</v>
      </c>
      <c r="T32" s="19" t="s">
        <v>387</v>
      </c>
      <c r="U32" s="19"/>
      <c r="V32" s="19">
        <v>22</v>
      </c>
      <c r="W32" s="19">
        <v>368</v>
      </c>
      <c r="X32" s="19" t="s">
        <v>157</v>
      </c>
      <c r="Y32" s="19" t="s">
        <v>267</v>
      </c>
      <c r="Z32" s="19"/>
      <c r="AA32" s="19" t="s">
        <v>115</v>
      </c>
      <c r="AB32" s="19" t="s">
        <v>116</v>
      </c>
      <c r="AC32" s="19" t="s">
        <v>117</v>
      </c>
      <c r="AD32" s="19"/>
      <c r="AE32" s="19"/>
      <c r="AF32" s="19"/>
      <c r="AG32" s="19" t="s">
        <v>99</v>
      </c>
      <c r="AH32" s="19"/>
      <c r="AI32" s="19" t="s">
        <v>388</v>
      </c>
      <c r="AJ32" s="19" t="s">
        <v>389</v>
      </c>
      <c r="AK32" s="19" t="s">
        <v>390</v>
      </c>
      <c r="AL32" s="19" t="s">
        <v>391</v>
      </c>
      <c r="AM32" s="19">
        <v>1</v>
      </c>
      <c r="AN32" s="19" t="s">
        <v>104</v>
      </c>
      <c r="AO32" s="19" t="s">
        <v>105</v>
      </c>
      <c r="AP32" s="19" t="s">
        <v>106</v>
      </c>
      <c r="AQ32" s="19" t="s">
        <v>107</v>
      </c>
      <c r="AR32" s="19">
        <v>11410</v>
      </c>
      <c r="AS32" s="19" t="s">
        <v>108</v>
      </c>
      <c r="AT32" s="19"/>
    </row>
    <row r="33" spans="1:46" ht="16.5" x14ac:dyDescent="0.3">
      <c r="A33" s="19" t="s">
        <v>392</v>
      </c>
      <c r="B33" s="19">
        <v>2010</v>
      </c>
      <c r="C33" s="23" t="s">
        <v>90</v>
      </c>
      <c r="D33" s="24" t="s">
        <v>91</v>
      </c>
      <c r="E33" s="19">
        <v>12</v>
      </c>
      <c r="F33" s="19">
        <v>12.958999633789</v>
      </c>
      <c r="G33" s="19">
        <v>1</v>
      </c>
      <c r="H33" s="19">
        <v>12</v>
      </c>
      <c r="I33" s="23">
        <v>12.958999633789</v>
      </c>
      <c r="J33" s="25"/>
      <c r="K33" s="19"/>
      <c r="L33" s="19"/>
      <c r="M33" s="19"/>
      <c r="N33" s="19" t="s">
        <v>384</v>
      </c>
      <c r="O33" s="19" t="s">
        <v>393</v>
      </c>
      <c r="P33" s="19" t="s">
        <v>394</v>
      </c>
      <c r="Q33" s="19">
        <v>54</v>
      </c>
      <c r="R33" s="19">
        <v>2</v>
      </c>
      <c r="S33" s="19" t="s">
        <v>395</v>
      </c>
      <c r="T33" s="19"/>
      <c r="U33" s="19"/>
      <c r="V33" s="19">
        <v>13</v>
      </c>
      <c r="W33" s="19"/>
      <c r="X33" s="19"/>
      <c r="Y33" s="19"/>
      <c r="Z33" s="19"/>
      <c r="AA33" s="19" t="s">
        <v>115</v>
      </c>
      <c r="AB33" s="19" t="s">
        <v>396</v>
      </c>
      <c r="AC33" s="19" t="s">
        <v>397</v>
      </c>
      <c r="AD33" s="19"/>
      <c r="AE33" s="19"/>
      <c r="AF33" s="19"/>
      <c r="AG33" s="19" t="s">
        <v>99</v>
      </c>
      <c r="AH33" s="19"/>
      <c r="AI33" s="19" t="s">
        <v>398</v>
      </c>
      <c r="AJ33" s="19" t="s">
        <v>399</v>
      </c>
      <c r="AK33" s="19" t="s">
        <v>400</v>
      </c>
      <c r="AL33" s="19" t="s">
        <v>401</v>
      </c>
      <c r="AM33" s="19">
        <v>1</v>
      </c>
      <c r="AN33" s="19" t="s">
        <v>104</v>
      </c>
      <c r="AO33" s="19" t="s">
        <v>105</v>
      </c>
      <c r="AP33" s="19" t="s">
        <v>106</v>
      </c>
      <c r="AQ33" s="19" t="s">
        <v>107</v>
      </c>
      <c r="AR33" s="19">
        <v>11410</v>
      </c>
      <c r="AS33" s="19" t="s">
        <v>108</v>
      </c>
      <c r="AT33" s="19"/>
    </row>
    <row r="34" spans="1:46" ht="16.5" x14ac:dyDescent="0.3">
      <c r="A34" s="19" t="s">
        <v>402</v>
      </c>
      <c r="B34" s="19">
        <v>2010</v>
      </c>
      <c r="C34" s="23" t="s">
        <v>104</v>
      </c>
      <c r="D34" s="24" t="s">
        <v>133</v>
      </c>
      <c r="E34" s="19">
        <v>40</v>
      </c>
      <c r="F34" s="19">
        <v>43.198001861572003</v>
      </c>
      <c r="G34" s="19">
        <v>1</v>
      </c>
      <c r="H34" s="19">
        <v>40</v>
      </c>
      <c r="I34" s="23">
        <v>43.198001861572003</v>
      </c>
      <c r="J34" s="25"/>
      <c r="K34" s="19"/>
      <c r="L34" s="19"/>
      <c r="M34" s="19"/>
      <c r="N34" s="19" t="s">
        <v>403</v>
      </c>
      <c r="O34" s="19" t="s">
        <v>404</v>
      </c>
      <c r="P34" s="19"/>
      <c r="Q34" s="19"/>
      <c r="R34" s="19"/>
      <c r="S34" s="19" t="s">
        <v>404</v>
      </c>
      <c r="T34" s="19" t="s">
        <v>405</v>
      </c>
      <c r="U34" s="19"/>
      <c r="V34" s="19">
        <v>309</v>
      </c>
      <c r="W34" s="19">
        <v>309</v>
      </c>
      <c r="X34" s="19" t="s">
        <v>157</v>
      </c>
      <c r="Y34" s="19" t="s">
        <v>406</v>
      </c>
      <c r="Z34" s="19"/>
      <c r="AA34" s="19" t="s">
        <v>115</v>
      </c>
      <c r="AB34" s="19" t="s">
        <v>116</v>
      </c>
      <c r="AC34" s="19" t="s">
        <v>117</v>
      </c>
      <c r="AD34" s="19"/>
      <c r="AE34" s="19"/>
      <c r="AF34" s="19"/>
      <c r="AG34" s="19" t="s">
        <v>99</v>
      </c>
      <c r="AH34" s="19"/>
      <c r="AI34" s="19" t="s">
        <v>407</v>
      </c>
      <c r="AJ34" s="19" t="s">
        <v>408</v>
      </c>
      <c r="AK34" s="19" t="s">
        <v>409</v>
      </c>
      <c r="AL34" s="19" t="s">
        <v>410</v>
      </c>
      <c r="AM34" s="19">
        <v>1</v>
      </c>
      <c r="AN34" s="19" t="s">
        <v>104</v>
      </c>
      <c r="AO34" s="19" t="s">
        <v>105</v>
      </c>
      <c r="AP34" s="19" t="s">
        <v>106</v>
      </c>
      <c r="AQ34" s="19" t="s">
        <v>107</v>
      </c>
      <c r="AR34" s="19">
        <v>11410</v>
      </c>
      <c r="AS34" s="19" t="s">
        <v>108</v>
      </c>
      <c r="AT34" s="19"/>
    </row>
    <row r="35" spans="1:46" ht="16.5" x14ac:dyDescent="0.3">
      <c r="A35" s="19" t="s">
        <v>411</v>
      </c>
      <c r="B35" s="19">
        <v>2010</v>
      </c>
      <c r="C35" s="23" t="s">
        <v>152</v>
      </c>
      <c r="D35" s="24" t="s">
        <v>153</v>
      </c>
      <c r="E35" s="19">
        <v>40</v>
      </c>
      <c r="F35" s="19">
        <v>44.319000244141002</v>
      </c>
      <c r="G35" s="19">
        <v>2.8000000864266999E-2</v>
      </c>
      <c r="H35" s="19">
        <v>1.1080000400543</v>
      </c>
      <c r="I35" s="23">
        <v>1.2269999980927</v>
      </c>
      <c r="J35" s="25"/>
      <c r="K35" s="19"/>
      <c r="L35" s="19"/>
      <c r="M35" s="19"/>
      <c r="N35" s="19" t="s">
        <v>412</v>
      </c>
      <c r="O35" s="19" t="s">
        <v>413</v>
      </c>
      <c r="P35" s="19"/>
      <c r="Q35" s="19"/>
      <c r="R35" s="19"/>
      <c r="S35" s="19" t="s">
        <v>155</v>
      </c>
      <c r="T35" s="19" t="s">
        <v>156</v>
      </c>
      <c r="U35" s="19"/>
      <c r="V35" s="19">
        <v>9</v>
      </c>
      <c r="W35" s="19">
        <v>325</v>
      </c>
      <c r="X35" s="19" t="s">
        <v>157</v>
      </c>
      <c r="Y35" s="19" t="s">
        <v>414</v>
      </c>
      <c r="Z35" s="19"/>
      <c r="AA35" s="19" t="s">
        <v>115</v>
      </c>
      <c r="AB35" s="19" t="s">
        <v>138</v>
      </c>
      <c r="AC35" s="19" t="s">
        <v>117</v>
      </c>
      <c r="AD35" s="19"/>
      <c r="AE35" s="19"/>
      <c r="AF35" s="19"/>
      <c r="AG35" s="19" t="s">
        <v>99</v>
      </c>
      <c r="AH35" s="19"/>
      <c r="AI35" s="19" t="s">
        <v>415</v>
      </c>
      <c r="AJ35" s="19" t="s">
        <v>416</v>
      </c>
      <c r="AK35" s="19" t="s">
        <v>161</v>
      </c>
      <c r="AL35" s="19" t="s">
        <v>417</v>
      </c>
      <c r="AM35" s="19">
        <v>1</v>
      </c>
      <c r="AN35" s="19" t="s">
        <v>104</v>
      </c>
      <c r="AO35" s="19" t="s">
        <v>105</v>
      </c>
      <c r="AP35" s="19" t="s">
        <v>106</v>
      </c>
      <c r="AQ35" s="19" t="s">
        <v>107</v>
      </c>
      <c r="AR35" s="19">
        <v>11410</v>
      </c>
      <c r="AS35" s="19" t="s">
        <v>108</v>
      </c>
      <c r="AT35" s="19"/>
    </row>
    <row r="36" spans="1:46" ht="16.5" x14ac:dyDescent="0.3">
      <c r="A36" s="19" t="s">
        <v>418</v>
      </c>
      <c r="B36" s="19">
        <v>2010</v>
      </c>
      <c r="C36" s="23" t="s">
        <v>152</v>
      </c>
      <c r="D36" s="24" t="s">
        <v>153</v>
      </c>
      <c r="E36" s="19">
        <v>40</v>
      </c>
      <c r="F36" s="19">
        <v>44.319000244141002</v>
      </c>
      <c r="G36" s="19">
        <v>4.1999999433756E-2</v>
      </c>
      <c r="H36" s="19">
        <v>1.6670000553130999</v>
      </c>
      <c r="I36" s="23">
        <v>1.8470000028610001</v>
      </c>
      <c r="J36" s="25"/>
      <c r="K36" s="19"/>
      <c r="L36" s="19"/>
      <c r="M36" s="19"/>
      <c r="N36" s="19" t="s">
        <v>412</v>
      </c>
      <c r="O36" s="19" t="s">
        <v>419</v>
      </c>
      <c r="P36" s="19"/>
      <c r="Q36" s="19"/>
      <c r="R36" s="19"/>
      <c r="S36" s="19" t="s">
        <v>420</v>
      </c>
      <c r="T36" s="19" t="s">
        <v>421</v>
      </c>
      <c r="U36" s="19"/>
      <c r="V36" s="19">
        <v>10</v>
      </c>
      <c r="W36" s="19">
        <v>240</v>
      </c>
      <c r="X36" s="19">
        <v>2</v>
      </c>
      <c r="Y36" s="19" t="s">
        <v>422</v>
      </c>
      <c r="Z36" s="19"/>
      <c r="AA36" s="19" t="s">
        <v>115</v>
      </c>
      <c r="AB36" s="19" t="s">
        <v>289</v>
      </c>
      <c r="AC36" s="19" t="s">
        <v>211</v>
      </c>
      <c r="AD36" s="19"/>
      <c r="AE36" s="19"/>
      <c r="AF36" s="19"/>
      <c r="AG36" s="19" t="s">
        <v>99</v>
      </c>
      <c r="AH36" s="19"/>
      <c r="AI36" s="19" t="s">
        <v>423</v>
      </c>
      <c r="AJ36" s="19" t="s">
        <v>424</v>
      </c>
      <c r="AK36" s="19" t="s">
        <v>425</v>
      </c>
      <c r="AL36" s="19" t="s">
        <v>426</v>
      </c>
      <c r="AM36" s="19">
        <v>1</v>
      </c>
      <c r="AN36" s="19" t="s">
        <v>104</v>
      </c>
      <c r="AO36" s="19" t="s">
        <v>105</v>
      </c>
      <c r="AP36" s="19" t="s">
        <v>106</v>
      </c>
      <c r="AQ36" s="19" t="s">
        <v>107</v>
      </c>
      <c r="AR36" s="19">
        <v>11410</v>
      </c>
      <c r="AS36" s="19" t="s">
        <v>108</v>
      </c>
      <c r="AT36" s="19"/>
    </row>
    <row r="37" spans="1:46" ht="16.5" x14ac:dyDescent="0.3">
      <c r="A37" s="19" t="s">
        <v>427</v>
      </c>
      <c r="B37" s="19">
        <v>2010</v>
      </c>
      <c r="C37" s="23" t="s">
        <v>90</v>
      </c>
      <c r="D37" s="24" t="s">
        <v>123</v>
      </c>
      <c r="E37" s="19">
        <v>10</v>
      </c>
      <c r="F37" s="19">
        <v>11.079999923706</v>
      </c>
      <c r="G37" s="19">
        <v>1</v>
      </c>
      <c r="H37" s="19">
        <v>10</v>
      </c>
      <c r="I37" s="23">
        <v>11.079999923706</v>
      </c>
      <c r="J37" s="25"/>
      <c r="K37" s="19"/>
      <c r="L37" s="19"/>
      <c r="M37" s="19"/>
      <c r="N37" s="19" t="s">
        <v>412</v>
      </c>
      <c r="O37" s="19" t="s">
        <v>428</v>
      </c>
      <c r="P37" s="19" t="s">
        <v>429</v>
      </c>
      <c r="Q37" s="19">
        <v>13</v>
      </c>
      <c r="R37" s="19" t="s">
        <v>430</v>
      </c>
      <c r="S37" s="19" t="s">
        <v>431</v>
      </c>
      <c r="T37" s="19"/>
      <c r="U37" s="19"/>
      <c r="V37" s="19">
        <v>9</v>
      </c>
      <c r="W37" s="19"/>
      <c r="X37" s="19"/>
      <c r="Y37" s="19"/>
      <c r="Z37" s="19"/>
      <c r="AA37" s="19" t="s">
        <v>115</v>
      </c>
      <c r="AB37" s="19" t="s">
        <v>289</v>
      </c>
      <c r="AC37" s="19" t="s">
        <v>211</v>
      </c>
      <c r="AD37" s="19"/>
      <c r="AE37" s="19"/>
      <c r="AF37" s="19"/>
      <c r="AG37" s="19" t="s">
        <v>99</v>
      </c>
      <c r="AH37" s="19"/>
      <c r="AI37" s="19" t="s">
        <v>432</v>
      </c>
      <c r="AJ37" s="19" t="s">
        <v>433</v>
      </c>
      <c r="AK37" s="19" t="s">
        <v>434</v>
      </c>
      <c r="AL37" s="19" t="s">
        <v>435</v>
      </c>
      <c r="AM37" s="19">
        <v>1</v>
      </c>
      <c r="AN37" s="19" t="s">
        <v>104</v>
      </c>
      <c r="AO37" s="19" t="s">
        <v>105</v>
      </c>
      <c r="AP37" s="19" t="s">
        <v>106</v>
      </c>
      <c r="AQ37" s="19" t="s">
        <v>107</v>
      </c>
      <c r="AR37" s="19">
        <v>11410</v>
      </c>
      <c r="AS37" s="19" t="s">
        <v>108</v>
      </c>
      <c r="AT37" s="19"/>
    </row>
    <row r="38" spans="1:46" ht="16.5" x14ac:dyDescent="0.3">
      <c r="A38" s="19" t="s">
        <v>436</v>
      </c>
      <c r="B38" s="19">
        <v>2010</v>
      </c>
      <c r="C38" s="23" t="s">
        <v>90</v>
      </c>
      <c r="D38" s="24" t="s">
        <v>235</v>
      </c>
      <c r="E38" s="19">
        <v>0</v>
      </c>
      <c r="F38" s="19">
        <v>0</v>
      </c>
      <c r="G38" s="19">
        <v>1</v>
      </c>
      <c r="H38" s="19">
        <v>0</v>
      </c>
      <c r="I38" s="23">
        <v>0</v>
      </c>
      <c r="J38" s="25"/>
      <c r="K38" s="19"/>
      <c r="L38" s="19"/>
      <c r="M38" s="19"/>
      <c r="N38" s="19" t="s">
        <v>412</v>
      </c>
      <c r="O38" s="19" t="s">
        <v>437</v>
      </c>
      <c r="P38" s="19" t="s">
        <v>438</v>
      </c>
      <c r="Q38" s="19">
        <v>29</v>
      </c>
      <c r="R38" s="19">
        <v>2009</v>
      </c>
      <c r="S38" s="19" t="s">
        <v>439</v>
      </c>
      <c r="T38" s="19"/>
      <c r="U38" s="19"/>
      <c r="V38" s="19">
        <v>7</v>
      </c>
      <c r="W38" s="19"/>
      <c r="X38" s="19"/>
      <c r="Y38" s="19"/>
      <c r="Z38" s="19"/>
      <c r="AA38" s="19" t="s">
        <v>115</v>
      </c>
      <c r="AB38" s="19" t="s">
        <v>289</v>
      </c>
      <c r="AC38" s="19" t="s">
        <v>211</v>
      </c>
      <c r="AD38" s="19"/>
      <c r="AE38" s="19"/>
      <c r="AF38" s="19"/>
      <c r="AG38" s="19" t="s">
        <v>99</v>
      </c>
      <c r="AH38" s="19"/>
      <c r="AI38" s="19" t="s">
        <v>440</v>
      </c>
      <c r="AJ38" s="19" t="s">
        <v>441</v>
      </c>
      <c r="AK38" s="19" t="s">
        <v>442</v>
      </c>
      <c r="AL38" s="19" t="s">
        <v>443</v>
      </c>
      <c r="AM38" s="19">
        <v>1</v>
      </c>
      <c r="AN38" s="19" t="s">
        <v>104</v>
      </c>
      <c r="AO38" s="19" t="s">
        <v>105</v>
      </c>
      <c r="AP38" s="19" t="s">
        <v>106</v>
      </c>
      <c r="AQ38" s="19" t="s">
        <v>107</v>
      </c>
      <c r="AR38" s="19">
        <v>11410</v>
      </c>
      <c r="AS38" s="19" t="s">
        <v>108</v>
      </c>
      <c r="AT38" s="19"/>
    </row>
    <row r="39" spans="1:46" ht="16.5" x14ac:dyDescent="0.3">
      <c r="A39" s="19" t="s">
        <v>444</v>
      </c>
      <c r="B39" s="19">
        <v>2010</v>
      </c>
      <c r="C39" s="23" t="s">
        <v>104</v>
      </c>
      <c r="D39" s="24" t="s">
        <v>133</v>
      </c>
      <c r="E39" s="19">
        <v>40</v>
      </c>
      <c r="F39" s="19">
        <v>43.198001861572003</v>
      </c>
      <c r="G39" s="19">
        <v>1</v>
      </c>
      <c r="H39" s="19">
        <v>40</v>
      </c>
      <c r="I39" s="23">
        <v>43.198001861572003</v>
      </c>
      <c r="J39" s="25"/>
      <c r="K39" s="19"/>
      <c r="L39" s="19"/>
      <c r="M39" s="19"/>
      <c r="N39" s="19" t="s">
        <v>445</v>
      </c>
      <c r="O39" s="19" t="s">
        <v>446</v>
      </c>
      <c r="P39" s="19"/>
      <c r="Q39" s="19"/>
      <c r="R39" s="19"/>
      <c r="S39" s="19" t="s">
        <v>446</v>
      </c>
      <c r="T39" s="19" t="s">
        <v>447</v>
      </c>
      <c r="U39" s="19"/>
      <c r="V39" s="19">
        <v>574</v>
      </c>
      <c r="W39" s="19">
        <v>574</v>
      </c>
      <c r="X39" s="19" t="s">
        <v>157</v>
      </c>
      <c r="Y39" s="19" t="s">
        <v>406</v>
      </c>
      <c r="Z39" s="19"/>
      <c r="AA39" s="19" t="s">
        <v>115</v>
      </c>
      <c r="AB39" s="19" t="s">
        <v>448</v>
      </c>
      <c r="AC39" s="19" t="s">
        <v>117</v>
      </c>
      <c r="AD39" s="19"/>
      <c r="AE39" s="19"/>
      <c r="AF39" s="19"/>
      <c r="AG39" s="19" t="s">
        <v>99</v>
      </c>
      <c r="AH39" s="19"/>
      <c r="AI39" s="19" t="s">
        <v>449</v>
      </c>
      <c r="AJ39" s="19" t="s">
        <v>450</v>
      </c>
      <c r="AK39" s="19" t="s">
        <v>451</v>
      </c>
      <c r="AL39" s="19" t="s">
        <v>452</v>
      </c>
      <c r="AM39" s="19">
        <v>1</v>
      </c>
      <c r="AN39" s="19" t="s">
        <v>104</v>
      </c>
      <c r="AO39" s="19" t="s">
        <v>105</v>
      </c>
      <c r="AP39" s="19" t="s">
        <v>106</v>
      </c>
      <c r="AQ39" s="19" t="s">
        <v>107</v>
      </c>
      <c r="AR39" s="19">
        <v>11410</v>
      </c>
      <c r="AS39" s="19" t="s">
        <v>108</v>
      </c>
      <c r="AT39" s="19"/>
    </row>
    <row r="40" spans="1:46" ht="16.5" x14ac:dyDescent="0.3">
      <c r="A40" s="19" t="s">
        <v>453</v>
      </c>
      <c r="B40" s="19">
        <v>2010</v>
      </c>
      <c r="C40" s="23" t="s">
        <v>90</v>
      </c>
      <c r="D40" s="24" t="s">
        <v>355</v>
      </c>
      <c r="E40" s="19">
        <v>10</v>
      </c>
      <c r="F40" s="19">
        <v>10.798999786376999</v>
      </c>
      <c r="G40" s="19">
        <v>1</v>
      </c>
      <c r="H40" s="19">
        <v>10</v>
      </c>
      <c r="I40" s="23">
        <v>10.798999786376999</v>
      </c>
      <c r="J40" s="25"/>
      <c r="K40" s="19"/>
      <c r="L40" s="19"/>
      <c r="M40" s="19"/>
      <c r="N40" s="19" t="s">
        <v>445</v>
      </c>
      <c r="O40" s="19" t="s">
        <v>454</v>
      </c>
      <c r="P40" s="19" t="s">
        <v>455</v>
      </c>
      <c r="Q40" s="19">
        <v>20</v>
      </c>
      <c r="R40" s="19">
        <v>3</v>
      </c>
      <c r="S40" s="19" t="s">
        <v>456</v>
      </c>
      <c r="T40" s="19"/>
      <c r="U40" s="19"/>
      <c r="V40" s="19">
        <v>10</v>
      </c>
      <c r="W40" s="19"/>
      <c r="X40" s="19"/>
      <c r="Y40" s="19"/>
      <c r="Z40" s="19"/>
      <c r="AA40" s="19" t="s">
        <v>115</v>
      </c>
      <c r="AB40" s="19" t="s">
        <v>448</v>
      </c>
      <c r="AC40" s="19" t="s">
        <v>117</v>
      </c>
      <c r="AD40" s="19"/>
      <c r="AE40" s="19"/>
      <c r="AF40" s="19"/>
      <c r="AG40" s="19" t="s">
        <v>99</v>
      </c>
      <c r="AH40" s="19"/>
      <c r="AI40" s="19" t="s">
        <v>457</v>
      </c>
      <c r="AJ40" s="19" t="s">
        <v>458</v>
      </c>
      <c r="AK40" s="19" t="s">
        <v>459</v>
      </c>
      <c r="AL40" s="19" t="s">
        <v>460</v>
      </c>
      <c r="AM40" s="19">
        <v>1</v>
      </c>
      <c r="AN40" s="19" t="s">
        <v>104</v>
      </c>
      <c r="AO40" s="19" t="s">
        <v>105</v>
      </c>
      <c r="AP40" s="19" t="s">
        <v>106</v>
      </c>
      <c r="AQ40" s="19" t="s">
        <v>107</v>
      </c>
      <c r="AR40" s="19">
        <v>11410</v>
      </c>
      <c r="AS40" s="19" t="s">
        <v>108</v>
      </c>
      <c r="AT40" s="19"/>
    </row>
    <row r="41" spans="1:46" ht="16.5" x14ac:dyDescent="0.3">
      <c r="A41" s="19" t="s">
        <v>461</v>
      </c>
      <c r="B41" s="19">
        <v>2010</v>
      </c>
      <c r="C41" s="23" t="s">
        <v>152</v>
      </c>
      <c r="D41" s="24" t="s">
        <v>153</v>
      </c>
      <c r="E41" s="19">
        <v>40</v>
      </c>
      <c r="F41" s="19">
        <v>43.198001861572003</v>
      </c>
      <c r="G41" s="19">
        <v>3.2000001519917998E-2</v>
      </c>
      <c r="H41" s="19">
        <v>1.2929999828339001</v>
      </c>
      <c r="I41" s="23">
        <v>1.3960000276566</v>
      </c>
      <c r="J41" s="25"/>
      <c r="K41" s="19"/>
      <c r="L41" s="19"/>
      <c r="M41" s="19"/>
      <c r="N41" s="19" t="s">
        <v>462</v>
      </c>
      <c r="O41" s="19" t="s">
        <v>463</v>
      </c>
      <c r="P41" s="19"/>
      <c r="Q41" s="19"/>
      <c r="R41" s="19"/>
      <c r="S41" s="19" t="s">
        <v>464</v>
      </c>
      <c r="T41" s="19" t="s">
        <v>465</v>
      </c>
      <c r="U41" s="19"/>
      <c r="V41" s="19">
        <v>16</v>
      </c>
      <c r="W41" s="19">
        <v>495</v>
      </c>
      <c r="X41" s="19" t="s">
        <v>466</v>
      </c>
      <c r="Y41" s="19" t="s">
        <v>467</v>
      </c>
      <c r="Z41" s="19"/>
      <c r="AA41" s="19" t="s">
        <v>115</v>
      </c>
      <c r="AB41" s="19" t="s">
        <v>116</v>
      </c>
      <c r="AC41" s="19" t="s">
        <v>117</v>
      </c>
      <c r="AD41" s="19"/>
      <c r="AE41" s="19"/>
      <c r="AF41" s="19"/>
      <c r="AG41" s="19" t="s">
        <v>99</v>
      </c>
      <c r="AH41" s="19"/>
      <c r="AI41" s="19" t="s">
        <v>468</v>
      </c>
      <c r="AJ41" s="19" t="s">
        <v>469</v>
      </c>
      <c r="AK41" s="19" t="s">
        <v>470</v>
      </c>
      <c r="AL41" s="19" t="s">
        <v>471</v>
      </c>
      <c r="AM41" s="19">
        <v>1</v>
      </c>
      <c r="AN41" s="19" t="s">
        <v>104</v>
      </c>
      <c r="AO41" s="19" t="s">
        <v>105</v>
      </c>
      <c r="AP41" s="19" t="s">
        <v>106</v>
      </c>
      <c r="AQ41" s="19" t="s">
        <v>107</v>
      </c>
      <c r="AR41" s="19">
        <v>11410</v>
      </c>
      <c r="AS41" s="19" t="s">
        <v>108</v>
      </c>
      <c r="AT41" s="19"/>
    </row>
    <row r="42" spans="1:46" ht="16.5" x14ac:dyDescent="0.3">
      <c r="A42" s="19" t="s">
        <v>472</v>
      </c>
      <c r="B42" s="19">
        <v>2010</v>
      </c>
      <c r="C42" s="23" t="s">
        <v>90</v>
      </c>
      <c r="D42" s="24" t="s">
        <v>123</v>
      </c>
      <c r="E42" s="19">
        <v>10</v>
      </c>
      <c r="F42" s="19">
        <v>10.798999786376999</v>
      </c>
      <c r="G42" s="19">
        <v>1</v>
      </c>
      <c r="H42" s="19">
        <v>10</v>
      </c>
      <c r="I42" s="23">
        <v>10.798999786376999</v>
      </c>
      <c r="J42" s="25"/>
      <c r="K42" s="19"/>
      <c r="L42" s="19"/>
      <c r="M42" s="19"/>
      <c r="N42" s="19" t="s">
        <v>473</v>
      </c>
      <c r="O42" s="19" t="s">
        <v>474</v>
      </c>
      <c r="P42" s="19" t="s">
        <v>475</v>
      </c>
      <c r="Q42" s="19">
        <v>65</v>
      </c>
      <c r="R42" s="19">
        <v>3</v>
      </c>
      <c r="S42" s="19" t="s">
        <v>476</v>
      </c>
      <c r="T42" s="19"/>
      <c r="U42" s="19"/>
      <c r="V42" s="19">
        <v>7</v>
      </c>
      <c r="W42" s="19"/>
      <c r="X42" s="19"/>
      <c r="Y42" s="19"/>
      <c r="Z42" s="19"/>
      <c r="AA42" s="19" t="s">
        <v>115</v>
      </c>
      <c r="AB42" s="19" t="s">
        <v>116</v>
      </c>
      <c r="AC42" s="19" t="s">
        <v>117</v>
      </c>
      <c r="AD42" s="19"/>
      <c r="AE42" s="19"/>
      <c r="AF42" s="19"/>
      <c r="AG42" s="19" t="s">
        <v>99</v>
      </c>
      <c r="AH42" s="19"/>
      <c r="AI42" s="19" t="s">
        <v>477</v>
      </c>
      <c r="AJ42" s="19" t="s">
        <v>478</v>
      </c>
      <c r="AK42" s="19" t="s">
        <v>479</v>
      </c>
      <c r="AL42" s="19" t="s">
        <v>480</v>
      </c>
      <c r="AM42" s="19">
        <v>1</v>
      </c>
      <c r="AN42" s="19" t="s">
        <v>104</v>
      </c>
      <c r="AO42" s="19" t="s">
        <v>105</v>
      </c>
      <c r="AP42" s="19" t="s">
        <v>106</v>
      </c>
      <c r="AQ42" s="19" t="s">
        <v>107</v>
      </c>
      <c r="AR42" s="19">
        <v>11410</v>
      </c>
      <c r="AS42" s="19" t="s">
        <v>108</v>
      </c>
      <c r="AT42" s="19"/>
    </row>
    <row r="43" spans="1:46" ht="16.5" x14ac:dyDescent="0.3">
      <c r="A43" s="19" t="s">
        <v>481</v>
      </c>
      <c r="B43" s="19">
        <v>2010</v>
      </c>
      <c r="C43" s="23" t="s">
        <v>152</v>
      </c>
      <c r="D43" s="24" t="s">
        <v>153</v>
      </c>
      <c r="E43" s="19">
        <v>40</v>
      </c>
      <c r="F43" s="19">
        <v>44.319000244141002</v>
      </c>
      <c r="G43" s="19">
        <v>4.8999998718499999E-2</v>
      </c>
      <c r="H43" s="19">
        <v>1.9689999818802</v>
      </c>
      <c r="I43" s="23">
        <v>2.1819999217986998</v>
      </c>
      <c r="J43" s="25"/>
      <c r="K43" s="19"/>
      <c r="L43" s="19"/>
      <c r="M43" s="19"/>
      <c r="N43" s="19" t="s">
        <v>482</v>
      </c>
      <c r="O43" s="19" t="s">
        <v>483</v>
      </c>
      <c r="P43" s="19"/>
      <c r="Q43" s="19"/>
      <c r="R43" s="19"/>
      <c r="S43" s="19" t="s">
        <v>155</v>
      </c>
      <c r="T43" s="19" t="s">
        <v>156</v>
      </c>
      <c r="U43" s="19"/>
      <c r="V43" s="19">
        <v>16</v>
      </c>
      <c r="W43" s="19">
        <v>325</v>
      </c>
      <c r="X43" s="19" t="s">
        <v>157</v>
      </c>
      <c r="Y43" s="19" t="s">
        <v>484</v>
      </c>
      <c r="Z43" s="19"/>
      <c r="AA43" s="19" t="s">
        <v>115</v>
      </c>
      <c r="AB43" s="19" t="s">
        <v>138</v>
      </c>
      <c r="AC43" s="19" t="s">
        <v>117</v>
      </c>
      <c r="AD43" s="19"/>
      <c r="AE43" s="19"/>
      <c r="AF43" s="19"/>
      <c r="AG43" s="19" t="s">
        <v>99</v>
      </c>
      <c r="AH43" s="19"/>
      <c r="AI43" s="19" t="s">
        <v>485</v>
      </c>
      <c r="AJ43" s="19" t="s">
        <v>486</v>
      </c>
      <c r="AK43" s="19" t="s">
        <v>161</v>
      </c>
      <c r="AL43" s="19" t="s">
        <v>487</v>
      </c>
      <c r="AM43" s="19">
        <v>1</v>
      </c>
      <c r="AN43" s="19" t="s">
        <v>104</v>
      </c>
      <c r="AO43" s="19" t="s">
        <v>105</v>
      </c>
      <c r="AP43" s="19" t="s">
        <v>106</v>
      </c>
      <c r="AQ43" s="19" t="s">
        <v>107</v>
      </c>
      <c r="AR43" s="19">
        <v>11410</v>
      </c>
      <c r="AS43" s="19" t="s">
        <v>108</v>
      </c>
      <c r="AT43" s="19"/>
    </row>
    <row r="44" spans="1:46" ht="16.5" x14ac:dyDescent="0.3">
      <c r="A44" s="19" t="s">
        <v>488</v>
      </c>
      <c r="B44" s="19">
        <v>2010</v>
      </c>
      <c r="C44" s="23" t="s">
        <v>90</v>
      </c>
      <c r="D44" s="24" t="s">
        <v>245</v>
      </c>
      <c r="E44" s="19">
        <v>10</v>
      </c>
      <c r="F44" s="19">
        <v>10.798999786376999</v>
      </c>
      <c r="G44" s="19">
        <v>1</v>
      </c>
      <c r="H44" s="19">
        <v>10</v>
      </c>
      <c r="I44" s="23">
        <v>10.798999786376999</v>
      </c>
      <c r="J44" s="25"/>
      <c r="K44" s="19"/>
      <c r="L44" s="19"/>
      <c r="M44" s="19"/>
      <c r="N44" s="19" t="s">
        <v>489</v>
      </c>
      <c r="O44" s="19" t="s">
        <v>490</v>
      </c>
      <c r="P44" s="19" t="s">
        <v>297</v>
      </c>
      <c r="Q44" s="19">
        <v>4</v>
      </c>
      <c r="R44" s="19">
        <v>1</v>
      </c>
      <c r="S44" s="19" t="s">
        <v>298</v>
      </c>
      <c r="T44" s="19"/>
      <c r="U44" s="19"/>
      <c r="V44" s="19">
        <v>20</v>
      </c>
      <c r="W44" s="19"/>
      <c r="X44" s="19"/>
      <c r="Y44" s="19"/>
      <c r="Z44" s="19"/>
      <c r="AA44" s="19" t="s">
        <v>115</v>
      </c>
      <c r="AB44" s="19" t="s">
        <v>116</v>
      </c>
      <c r="AC44" s="19" t="s">
        <v>117</v>
      </c>
      <c r="AD44" s="19"/>
      <c r="AE44" s="19"/>
      <c r="AF44" s="19"/>
      <c r="AG44" s="19" t="s">
        <v>99</v>
      </c>
      <c r="AH44" s="19"/>
      <c r="AI44" s="19" t="s">
        <v>491</v>
      </c>
      <c r="AJ44" s="19" t="s">
        <v>492</v>
      </c>
      <c r="AK44" s="19" t="s">
        <v>301</v>
      </c>
      <c r="AL44" s="19" t="s">
        <v>493</v>
      </c>
      <c r="AM44" s="19">
        <v>1</v>
      </c>
      <c r="AN44" s="19" t="s">
        <v>104</v>
      </c>
      <c r="AO44" s="19" t="s">
        <v>105</v>
      </c>
      <c r="AP44" s="19" t="s">
        <v>106</v>
      </c>
      <c r="AQ44" s="19" t="s">
        <v>107</v>
      </c>
      <c r="AR44" s="19">
        <v>11410</v>
      </c>
      <c r="AS44" s="19" t="s">
        <v>108</v>
      </c>
      <c r="AT44" s="19"/>
    </row>
    <row r="45" spans="1:46" ht="16.5" x14ac:dyDescent="0.3">
      <c r="A45" s="19" t="s">
        <v>494</v>
      </c>
      <c r="B45" s="19">
        <v>2010</v>
      </c>
      <c r="C45" s="23" t="s">
        <v>152</v>
      </c>
      <c r="D45" s="24" t="s">
        <v>153</v>
      </c>
      <c r="E45" s="19">
        <v>40</v>
      </c>
      <c r="F45" s="19">
        <v>44.319000244141002</v>
      </c>
      <c r="G45" s="19">
        <v>1.4999999664724E-2</v>
      </c>
      <c r="H45" s="19">
        <v>0.61500000953674006</v>
      </c>
      <c r="I45" s="23">
        <v>0.68199998140335005</v>
      </c>
      <c r="J45" s="25"/>
      <c r="K45" s="19"/>
      <c r="L45" s="19"/>
      <c r="M45" s="19"/>
      <c r="N45" s="19" t="s">
        <v>495</v>
      </c>
      <c r="O45" s="19" t="s">
        <v>496</v>
      </c>
      <c r="P45" s="19"/>
      <c r="Q45" s="19"/>
      <c r="R45" s="19"/>
      <c r="S45" s="19" t="s">
        <v>155</v>
      </c>
      <c r="T45" s="19" t="s">
        <v>156</v>
      </c>
      <c r="U45" s="19"/>
      <c r="V45" s="19">
        <v>5</v>
      </c>
      <c r="W45" s="19">
        <v>325</v>
      </c>
      <c r="X45" s="19" t="s">
        <v>157</v>
      </c>
      <c r="Y45" s="19" t="s">
        <v>497</v>
      </c>
      <c r="Z45" s="19"/>
      <c r="AA45" s="19" t="s">
        <v>115</v>
      </c>
      <c r="AB45" s="19" t="s">
        <v>138</v>
      </c>
      <c r="AC45" s="19" t="s">
        <v>117</v>
      </c>
      <c r="AD45" s="19"/>
      <c r="AE45" s="19"/>
      <c r="AF45" s="19"/>
      <c r="AG45" s="19" t="s">
        <v>99</v>
      </c>
      <c r="AH45" s="19"/>
      <c r="AI45" s="19" t="s">
        <v>498</v>
      </c>
      <c r="AJ45" s="19" t="s">
        <v>499</v>
      </c>
      <c r="AK45" s="19" t="s">
        <v>161</v>
      </c>
      <c r="AL45" s="19" t="s">
        <v>500</v>
      </c>
      <c r="AM45" s="19">
        <v>1</v>
      </c>
      <c r="AN45" s="19" t="s">
        <v>104</v>
      </c>
      <c r="AO45" s="19" t="s">
        <v>105</v>
      </c>
      <c r="AP45" s="19" t="s">
        <v>106</v>
      </c>
      <c r="AQ45" s="19" t="s">
        <v>107</v>
      </c>
      <c r="AR45" s="19">
        <v>11410</v>
      </c>
      <c r="AS45" s="19" t="s">
        <v>108</v>
      </c>
      <c r="AT45" s="19"/>
    </row>
    <row r="46" spans="1:46" ht="16.5" x14ac:dyDescent="0.3">
      <c r="A46" s="19" t="s">
        <v>501</v>
      </c>
      <c r="B46" s="19">
        <v>2010</v>
      </c>
      <c r="C46" s="23" t="s">
        <v>90</v>
      </c>
      <c r="D46" s="24" t="s">
        <v>245</v>
      </c>
      <c r="E46" s="19">
        <v>0</v>
      </c>
      <c r="F46" s="19">
        <v>0</v>
      </c>
      <c r="G46" s="19">
        <v>0.5</v>
      </c>
      <c r="H46" s="19">
        <v>5</v>
      </c>
      <c r="I46" s="23">
        <v>5.4000000953673997</v>
      </c>
      <c r="J46" s="25"/>
      <c r="K46" s="19"/>
      <c r="L46" s="19"/>
      <c r="M46" s="19"/>
      <c r="N46" s="19" t="s">
        <v>502</v>
      </c>
      <c r="O46" s="19" t="s">
        <v>503</v>
      </c>
      <c r="P46" s="19" t="s">
        <v>297</v>
      </c>
      <c r="Q46" s="19">
        <v>4</v>
      </c>
      <c r="R46" s="19">
        <v>1</v>
      </c>
      <c r="S46" s="19" t="s">
        <v>298</v>
      </c>
      <c r="T46" s="19"/>
      <c r="U46" s="19"/>
      <c r="V46" s="19">
        <v>151</v>
      </c>
      <c r="W46" s="19"/>
      <c r="X46" s="19"/>
      <c r="Y46" s="19"/>
      <c r="Z46" s="19"/>
      <c r="AA46" s="19" t="s">
        <v>115</v>
      </c>
      <c r="AB46" s="19" t="s">
        <v>116</v>
      </c>
      <c r="AC46" s="19" t="s">
        <v>117</v>
      </c>
      <c r="AD46" s="19"/>
      <c r="AE46" s="19"/>
      <c r="AF46" s="19"/>
      <c r="AG46" s="19" t="s">
        <v>99</v>
      </c>
      <c r="AH46" s="19"/>
      <c r="AI46" s="19" t="s">
        <v>504</v>
      </c>
      <c r="AJ46" s="19" t="s">
        <v>505</v>
      </c>
      <c r="AK46" s="19" t="s">
        <v>301</v>
      </c>
      <c r="AL46" s="19" t="s">
        <v>506</v>
      </c>
      <c r="AM46" s="19">
        <v>2</v>
      </c>
      <c r="AN46" s="19" t="s">
        <v>104</v>
      </c>
      <c r="AO46" s="19" t="s">
        <v>105</v>
      </c>
      <c r="AP46" s="19" t="s">
        <v>106</v>
      </c>
      <c r="AQ46" s="19" t="s">
        <v>107</v>
      </c>
      <c r="AR46" s="19">
        <v>11410</v>
      </c>
      <c r="AS46" s="19" t="s">
        <v>108</v>
      </c>
      <c r="AT46" s="19"/>
    </row>
    <row r="47" spans="1:46" ht="16.5" x14ac:dyDescent="0.3">
      <c r="A47" s="19" t="s">
        <v>507</v>
      </c>
      <c r="B47" s="19">
        <v>2010</v>
      </c>
      <c r="C47" s="23" t="s">
        <v>152</v>
      </c>
      <c r="D47" s="24" t="s">
        <v>153</v>
      </c>
      <c r="E47" s="19">
        <v>40</v>
      </c>
      <c r="F47" s="19">
        <v>44.319000244141002</v>
      </c>
      <c r="G47" s="19">
        <v>2.1999999880790998E-2</v>
      </c>
      <c r="H47" s="19">
        <v>0.89300000667571999</v>
      </c>
      <c r="I47" s="23">
        <v>0.98900002241134999</v>
      </c>
      <c r="J47" s="25"/>
      <c r="K47" s="19"/>
      <c r="L47" s="19"/>
      <c r="M47" s="19"/>
      <c r="N47" s="19" t="s">
        <v>508</v>
      </c>
      <c r="O47" s="19" t="s">
        <v>509</v>
      </c>
      <c r="P47" s="19"/>
      <c r="Q47" s="19"/>
      <c r="R47" s="19"/>
      <c r="S47" s="19" t="s">
        <v>510</v>
      </c>
      <c r="T47" s="19" t="s">
        <v>511</v>
      </c>
      <c r="U47" s="19"/>
      <c r="V47" s="19">
        <v>10</v>
      </c>
      <c r="W47" s="19">
        <v>448</v>
      </c>
      <c r="X47" s="19" t="s">
        <v>512</v>
      </c>
      <c r="Y47" s="19" t="s">
        <v>157</v>
      </c>
      <c r="Z47" s="19"/>
      <c r="AA47" s="19" t="s">
        <v>178</v>
      </c>
      <c r="AB47" s="19" t="s">
        <v>289</v>
      </c>
      <c r="AC47" s="19" t="s">
        <v>211</v>
      </c>
      <c r="AD47" s="19"/>
      <c r="AE47" s="19"/>
      <c r="AF47" s="19"/>
      <c r="AG47" s="19" t="s">
        <v>99</v>
      </c>
      <c r="AH47" s="19"/>
      <c r="AI47" s="19" t="s">
        <v>513</v>
      </c>
      <c r="AJ47" s="19" t="s">
        <v>514</v>
      </c>
      <c r="AK47" s="19" t="s">
        <v>515</v>
      </c>
      <c r="AL47" s="19" t="s">
        <v>516</v>
      </c>
      <c r="AM47" s="19">
        <v>1</v>
      </c>
      <c r="AN47" s="19" t="s">
        <v>104</v>
      </c>
      <c r="AO47" s="19" t="s">
        <v>105</v>
      </c>
      <c r="AP47" s="19" t="s">
        <v>106</v>
      </c>
      <c r="AQ47" s="19" t="s">
        <v>107</v>
      </c>
      <c r="AR47" s="19">
        <v>11410</v>
      </c>
      <c r="AS47" s="19" t="s">
        <v>108</v>
      </c>
      <c r="AT47" s="19"/>
    </row>
    <row r="48" spans="1:46" ht="16.5" x14ac:dyDescent="0.3">
      <c r="A48" s="19" t="s">
        <v>517</v>
      </c>
      <c r="B48" s="19">
        <v>2010</v>
      </c>
      <c r="C48" s="23" t="s">
        <v>90</v>
      </c>
      <c r="D48" s="24" t="s">
        <v>123</v>
      </c>
      <c r="E48" s="19">
        <v>10</v>
      </c>
      <c r="F48" s="19">
        <v>11.079999923706</v>
      </c>
      <c r="G48" s="19">
        <v>1</v>
      </c>
      <c r="H48" s="19">
        <v>10</v>
      </c>
      <c r="I48" s="23">
        <v>11.079999923706</v>
      </c>
      <c r="J48" s="25"/>
      <c r="K48" s="19"/>
      <c r="L48" s="19"/>
      <c r="M48" s="19"/>
      <c r="N48" s="19" t="s">
        <v>518</v>
      </c>
      <c r="O48" s="19" t="s">
        <v>519</v>
      </c>
      <c r="P48" s="19" t="s">
        <v>520</v>
      </c>
      <c r="Q48" s="19">
        <v>2010</v>
      </c>
      <c r="R48" s="19">
        <v>1</v>
      </c>
      <c r="S48" s="19" t="s">
        <v>521</v>
      </c>
      <c r="T48" s="19"/>
      <c r="U48" s="19"/>
      <c r="V48" s="19">
        <v>12</v>
      </c>
      <c r="W48" s="19"/>
      <c r="X48" s="19"/>
      <c r="Y48" s="19"/>
      <c r="Z48" s="19"/>
      <c r="AA48" s="19" t="s">
        <v>96</v>
      </c>
      <c r="AB48" s="19" t="s">
        <v>210</v>
      </c>
      <c r="AC48" s="19" t="s">
        <v>211</v>
      </c>
      <c r="AD48" s="19"/>
      <c r="AE48" s="19"/>
      <c r="AF48" s="19"/>
      <c r="AG48" s="19" t="s">
        <v>99</v>
      </c>
      <c r="AH48" s="19"/>
      <c r="AI48" s="19" t="s">
        <v>522</v>
      </c>
      <c r="AJ48" s="19" t="s">
        <v>523</v>
      </c>
      <c r="AK48" s="19" t="s">
        <v>524</v>
      </c>
      <c r="AL48" s="19" t="s">
        <v>525</v>
      </c>
      <c r="AM48" s="19">
        <v>1</v>
      </c>
      <c r="AN48" s="19" t="s">
        <v>104</v>
      </c>
      <c r="AO48" s="19" t="s">
        <v>105</v>
      </c>
      <c r="AP48" s="19" t="s">
        <v>106</v>
      </c>
      <c r="AQ48" s="19" t="s">
        <v>107</v>
      </c>
      <c r="AR48" s="19">
        <v>11410</v>
      </c>
      <c r="AS48" s="19" t="s">
        <v>108</v>
      </c>
      <c r="AT48" s="19"/>
    </row>
    <row r="49" spans="1:46" ht="16.5" x14ac:dyDescent="0.3">
      <c r="A49" s="19" t="s">
        <v>526</v>
      </c>
      <c r="B49" s="19">
        <v>2010</v>
      </c>
      <c r="C49" s="23" t="s">
        <v>90</v>
      </c>
      <c r="D49" s="24" t="s">
        <v>110</v>
      </c>
      <c r="E49" s="19">
        <v>10</v>
      </c>
      <c r="F49" s="19">
        <v>10.798999786376999</v>
      </c>
      <c r="G49" s="19">
        <v>0.80000001192092995</v>
      </c>
      <c r="H49" s="19">
        <v>8</v>
      </c>
      <c r="I49" s="23">
        <v>8.6400003433228001</v>
      </c>
      <c r="J49" s="25"/>
      <c r="K49" s="19"/>
      <c r="L49" s="19"/>
      <c r="M49" s="19"/>
      <c r="N49" s="19" t="s">
        <v>527</v>
      </c>
      <c r="O49" s="19" t="s">
        <v>528</v>
      </c>
      <c r="P49" s="19" t="s">
        <v>529</v>
      </c>
      <c r="Q49" s="19">
        <v>60</v>
      </c>
      <c r="R49" s="19">
        <v>1</v>
      </c>
      <c r="S49" s="19" t="s">
        <v>530</v>
      </c>
      <c r="T49" s="19"/>
      <c r="U49" s="19"/>
      <c r="V49" s="19">
        <v>12</v>
      </c>
      <c r="W49" s="19"/>
      <c r="X49" s="19"/>
      <c r="Y49" s="19"/>
      <c r="Z49" s="19"/>
      <c r="AA49" s="19" t="s">
        <v>115</v>
      </c>
      <c r="AB49" s="19" t="s">
        <v>396</v>
      </c>
      <c r="AC49" s="19" t="s">
        <v>397</v>
      </c>
      <c r="AD49" s="19"/>
      <c r="AE49" s="19"/>
      <c r="AF49" s="19"/>
      <c r="AG49" s="19" t="s">
        <v>99</v>
      </c>
      <c r="AH49" s="19"/>
      <c r="AI49" s="19" t="s">
        <v>531</v>
      </c>
      <c r="AJ49" s="19" t="s">
        <v>532</v>
      </c>
      <c r="AK49" s="19" t="s">
        <v>533</v>
      </c>
      <c r="AL49" s="19" t="s">
        <v>534</v>
      </c>
      <c r="AM49" s="19">
        <v>1</v>
      </c>
      <c r="AN49" s="19" t="s">
        <v>104</v>
      </c>
      <c r="AO49" s="19" t="s">
        <v>105</v>
      </c>
      <c r="AP49" s="19" t="s">
        <v>106</v>
      </c>
      <c r="AQ49" s="19" t="s">
        <v>107</v>
      </c>
      <c r="AR49" s="19">
        <v>11410</v>
      </c>
      <c r="AS49" s="19" t="s">
        <v>108</v>
      </c>
      <c r="AT49" s="19"/>
    </row>
    <row r="50" spans="1:46" ht="16.5" x14ac:dyDescent="0.3">
      <c r="A50" s="19" t="s">
        <v>535</v>
      </c>
      <c r="B50" s="19">
        <v>2010</v>
      </c>
      <c r="C50" s="23" t="s">
        <v>90</v>
      </c>
      <c r="D50" s="24" t="s">
        <v>110</v>
      </c>
      <c r="E50" s="19">
        <v>0</v>
      </c>
      <c r="F50" s="19">
        <v>0</v>
      </c>
      <c r="G50" s="19">
        <v>0.66699999570847002</v>
      </c>
      <c r="H50" s="19">
        <v>6.6669998168945002</v>
      </c>
      <c r="I50" s="23">
        <v>7.1999998092651003</v>
      </c>
      <c r="J50" s="25"/>
      <c r="K50" s="19"/>
      <c r="L50" s="19"/>
      <c r="M50" s="19"/>
      <c r="N50" s="19" t="s">
        <v>184</v>
      </c>
      <c r="O50" s="19" t="s">
        <v>536</v>
      </c>
      <c r="P50" s="19" t="s">
        <v>529</v>
      </c>
      <c r="Q50" s="19">
        <v>60</v>
      </c>
      <c r="R50" s="19" t="s">
        <v>537</v>
      </c>
      <c r="S50" s="19" t="s">
        <v>530</v>
      </c>
      <c r="T50" s="19"/>
      <c r="U50" s="19"/>
      <c r="V50" s="19">
        <v>19</v>
      </c>
      <c r="W50" s="19"/>
      <c r="X50" s="19"/>
      <c r="Y50" s="19"/>
      <c r="Z50" s="19"/>
      <c r="AA50" s="19" t="s">
        <v>115</v>
      </c>
      <c r="AB50" s="19" t="s">
        <v>116</v>
      </c>
      <c r="AC50" s="19" t="s">
        <v>117</v>
      </c>
      <c r="AD50" s="19"/>
      <c r="AE50" s="19"/>
      <c r="AF50" s="19"/>
      <c r="AG50" s="19" t="s">
        <v>99</v>
      </c>
      <c r="AH50" s="19"/>
      <c r="AI50" s="19" t="s">
        <v>538</v>
      </c>
      <c r="AJ50" s="19" t="s">
        <v>539</v>
      </c>
      <c r="AK50" s="19" t="s">
        <v>533</v>
      </c>
      <c r="AL50" s="19" t="s">
        <v>540</v>
      </c>
      <c r="AM50" s="19">
        <v>3</v>
      </c>
      <c r="AN50" s="19" t="s">
        <v>104</v>
      </c>
      <c r="AO50" s="19" t="s">
        <v>105</v>
      </c>
      <c r="AP50" s="19" t="s">
        <v>106</v>
      </c>
      <c r="AQ50" s="19" t="s">
        <v>107</v>
      </c>
      <c r="AR50" s="19">
        <v>11410</v>
      </c>
      <c r="AS50" s="19" t="s">
        <v>108</v>
      </c>
      <c r="AT50" s="19"/>
    </row>
    <row r="51" spans="1:46" ht="16.5" x14ac:dyDescent="0.3">
      <c r="A51" s="19" t="s">
        <v>541</v>
      </c>
      <c r="B51" s="19">
        <v>2010</v>
      </c>
      <c r="C51" s="23" t="s">
        <v>152</v>
      </c>
      <c r="D51" s="24" t="s">
        <v>153</v>
      </c>
      <c r="E51" s="19">
        <v>20</v>
      </c>
      <c r="F51" s="19">
        <v>21.599000930786001</v>
      </c>
      <c r="G51" s="19">
        <v>4.6000000089407002E-2</v>
      </c>
      <c r="H51" s="19">
        <v>0.92400002479553001</v>
      </c>
      <c r="I51" s="23">
        <v>0.99800002574920998</v>
      </c>
      <c r="J51" s="25"/>
      <c r="K51" s="19"/>
      <c r="L51" s="19"/>
      <c r="M51" s="19"/>
      <c r="N51" s="19" t="s">
        <v>542</v>
      </c>
      <c r="O51" s="19" t="s">
        <v>543</v>
      </c>
      <c r="P51" s="19"/>
      <c r="Q51" s="19"/>
      <c r="R51" s="19"/>
      <c r="S51" s="19" t="s">
        <v>386</v>
      </c>
      <c r="T51" s="19" t="s">
        <v>387</v>
      </c>
      <c r="U51" s="19"/>
      <c r="V51" s="19">
        <v>17</v>
      </c>
      <c r="W51" s="19">
        <v>368</v>
      </c>
      <c r="X51" s="19" t="s">
        <v>157</v>
      </c>
      <c r="Y51" s="19" t="s">
        <v>544</v>
      </c>
      <c r="Z51" s="19"/>
      <c r="AA51" s="19" t="s">
        <v>115</v>
      </c>
      <c r="AB51" s="19" t="s">
        <v>396</v>
      </c>
      <c r="AC51" s="19" t="s">
        <v>397</v>
      </c>
      <c r="AD51" s="19"/>
      <c r="AE51" s="19"/>
      <c r="AF51" s="19"/>
      <c r="AG51" s="19" t="s">
        <v>99</v>
      </c>
      <c r="AH51" s="19"/>
      <c r="AI51" s="19" t="s">
        <v>545</v>
      </c>
      <c r="AJ51" s="19" t="s">
        <v>546</v>
      </c>
      <c r="AK51" s="19" t="s">
        <v>390</v>
      </c>
      <c r="AL51" s="19" t="s">
        <v>547</v>
      </c>
      <c r="AM51" s="19">
        <v>1</v>
      </c>
      <c r="AN51" s="19" t="s">
        <v>104</v>
      </c>
      <c r="AO51" s="19" t="s">
        <v>105</v>
      </c>
      <c r="AP51" s="19" t="s">
        <v>106</v>
      </c>
      <c r="AQ51" s="19" t="s">
        <v>107</v>
      </c>
      <c r="AR51" s="19">
        <v>11410</v>
      </c>
      <c r="AS51" s="19" t="s">
        <v>108</v>
      </c>
      <c r="AT51" s="19"/>
    </row>
    <row r="52" spans="1:46" ht="16.5" x14ac:dyDescent="0.3">
      <c r="A52" s="19" t="s">
        <v>548</v>
      </c>
      <c r="B52" s="19">
        <v>2010</v>
      </c>
      <c r="C52" s="23" t="s">
        <v>90</v>
      </c>
      <c r="D52" s="24" t="s">
        <v>110</v>
      </c>
      <c r="E52" s="19">
        <v>20</v>
      </c>
      <c r="F52" s="19">
        <v>22.159999847411999</v>
      </c>
      <c r="G52" s="19">
        <v>1</v>
      </c>
      <c r="H52" s="19">
        <v>20</v>
      </c>
      <c r="I52" s="23">
        <v>22.159999847411999</v>
      </c>
      <c r="J52" s="25"/>
      <c r="K52" s="19"/>
      <c r="L52" s="19"/>
      <c r="M52" s="19"/>
      <c r="N52" s="19" t="s">
        <v>246</v>
      </c>
      <c r="O52" s="19" t="s">
        <v>549</v>
      </c>
      <c r="P52" s="19" t="s">
        <v>550</v>
      </c>
      <c r="Q52" s="19">
        <v>20</v>
      </c>
      <c r="R52" s="19">
        <v>40</v>
      </c>
      <c r="S52" s="19" t="s">
        <v>551</v>
      </c>
      <c r="T52" s="19"/>
      <c r="U52" s="19"/>
      <c r="V52" s="19">
        <v>16</v>
      </c>
      <c r="W52" s="19"/>
      <c r="X52" s="19"/>
      <c r="Y52" s="19"/>
      <c r="Z52" s="19"/>
      <c r="AA52" s="19" t="s">
        <v>96</v>
      </c>
      <c r="AB52" s="19" t="s">
        <v>250</v>
      </c>
      <c r="AC52" s="19" t="s">
        <v>211</v>
      </c>
      <c r="AD52" s="19"/>
      <c r="AE52" s="19"/>
      <c r="AF52" s="19"/>
      <c r="AG52" s="19" t="s">
        <v>99</v>
      </c>
      <c r="AH52" s="19"/>
      <c r="AI52" s="19" t="s">
        <v>552</v>
      </c>
      <c r="AJ52" s="19" t="s">
        <v>553</v>
      </c>
      <c r="AK52" s="19" t="s">
        <v>554</v>
      </c>
      <c r="AL52" s="19" t="s">
        <v>555</v>
      </c>
      <c r="AM52" s="19">
        <v>1</v>
      </c>
      <c r="AN52" s="19" t="s">
        <v>104</v>
      </c>
      <c r="AO52" s="19" t="s">
        <v>105</v>
      </c>
      <c r="AP52" s="19" t="s">
        <v>106</v>
      </c>
      <c r="AQ52" s="19" t="s">
        <v>107</v>
      </c>
      <c r="AR52" s="19">
        <v>11410</v>
      </c>
      <c r="AS52" s="19" t="s">
        <v>108</v>
      </c>
      <c r="AT52" s="19"/>
    </row>
    <row r="53" spans="1:46" ht="16.5" x14ac:dyDescent="0.3">
      <c r="A53" s="19" t="s">
        <v>556</v>
      </c>
      <c r="B53" s="19">
        <v>2010</v>
      </c>
      <c r="C53" s="23" t="s">
        <v>90</v>
      </c>
      <c r="D53" s="24" t="s">
        <v>110</v>
      </c>
      <c r="E53" s="19">
        <v>20</v>
      </c>
      <c r="F53" s="19">
        <v>22.159999847411999</v>
      </c>
      <c r="G53" s="19">
        <v>1</v>
      </c>
      <c r="H53" s="19">
        <v>20</v>
      </c>
      <c r="I53" s="23">
        <v>22.159999847411999</v>
      </c>
      <c r="J53" s="25"/>
      <c r="K53" s="19"/>
      <c r="L53" s="19"/>
      <c r="M53" s="19"/>
      <c r="N53" s="19" t="s">
        <v>557</v>
      </c>
      <c r="O53" s="19" t="s">
        <v>558</v>
      </c>
      <c r="P53" s="19" t="s">
        <v>550</v>
      </c>
      <c r="Q53" s="19">
        <v>20</v>
      </c>
      <c r="R53" s="19">
        <v>40</v>
      </c>
      <c r="S53" s="19" t="s">
        <v>551</v>
      </c>
      <c r="T53" s="19"/>
      <c r="U53" s="19"/>
      <c r="V53" s="19">
        <v>15</v>
      </c>
      <c r="W53" s="19"/>
      <c r="X53" s="19"/>
      <c r="Y53" s="19"/>
      <c r="Z53" s="19"/>
      <c r="AA53" s="19" t="s">
        <v>96</v>
      </c>
      <c r="AB53" s="19" t="s">
        <v>559</v>
      </c>
      <c r="AC53" s="19" t="s">
        <v>211</v>
      </c>
      <c r="AD53" s="19"/>
      <c r="AE53" s="19"/>
      <c r="AF53" s="19"/>
      <c r="AG53" s="19" t="s">
        <v>99</v>
      </c>
      <c r="AH53" s="19"/>
      <c r="AI53" s="19" t="s">
        <v>560</v>
      </c>
      <c r="AJ53" s="19" t="s">
        <v>561</v>
      </c>
      <c r="AK53" s="19" t="s">
        <v>554</v>
      </c>
      <c r="AL53" s="19" t="s">
        <v>562</v>
      </c>
      <c r="AM53" s="19">
        <v>1</v>
      </c>
      <c r="AN53" s="19" t="s">
        <v>104</v>
      </c>
      <c r="AO53" s="19" t="s">
        <v>105</v>
      </c>
      <c r="AP53" s="19" t="s">
        <v>106</v>
      </c>
      <c r="AQ53" s="19" t="s">
        <v>107</v>
      </c>
      <c r="AR53" s="19">
        <v>11410</v>
      </c>
      <c r="AS53" s="19" t="s">
        <v>108</v>
      </c>
      <c r="AT53" s="19"/>
    </row>
    <row r="54" spans="1:46" ht="16.5" x14ac:dyDescent="0.3">
      <c r="A54" s="19" t="s">
        <v>563</v>
      </c>
      <c r="B54" s="19">
        <v>2010</v>
      </c>
      <c r="C54" s="23" t="s">
        <v>90</v>
      </c>
      <c r="D54" s="24" t="s">
        <v>110</v>
      </c>
      <c r="E54" s="19">
        <v>10</v>
      </c>
      <c r="F54" s="19">
        <v>10.798999786376999</v>
      </c>
      <c r="G54" s="19">
        <v>0.80000001192092995</v>
      </c>
      <c r="H54" s="19">
        <v>8</v>
      </c>
      <c r="I54" s="23">
        <v>8.6400003433228001</v>
      </c>
      <c r="J54" s="25"/>
      <c r="K54" s="19"/>
      <c r="L54" s="19"/>
      <c r="M54" s="19"/>
      <c r="N54" s="19" t="s">
        <v>564</v>
      </c>
      <c r="O54" s="19" t="s">
        <v>565</v>
      </c>
      <c r="P54" s="19" t="s">
        <v>529</v>
      </c>
      <c r="Q54" s="19">
        <v>60</v>
      </c>
      <c r="R54" s="19" t="s">
        <v>537</v>
      </c>
      <c r="S54" s="19" t="s">
        <v>530</v>
      </c>
      <c r="T54" s="19"/>
      <c r="U54" s="19"/>
      <c r="V54" s="19">
        <v>11</v>
      </c>
      <c r="W54" s="19"/>
      <c r="X54" s="19"/>
      <c r="Y54" s="19"/>
      <c r="Z54" s="19"/>
      <c r="AA54" s="19" t="s">
        <v>115</v>
      </c>
      <c r="AB54" s="19" t="s">
        <v>116</v>
      </c>
      <c r="AC54" s="19" t="s">
        <v>117</v>
      </c>
      <c r="AD54" s="19"/>
      <c r="AE54" s="19"/>
      <c r="AF54" s="19"/>
      <c r="AG54" s="19" t="s">
        <v>99</v>
      </c>
      <c r="AH54" s="19"/>
      <c r="AI54" s="19" t="s">
        <v>566</v>
      </c>
      <c r="AJ54" s="19" t="s">
        <v>567</v>
      </c>
      <c r="AK54" s="19" t="s">
        <v>533</v>
      </c>
      <c r="AL54" s="19" t="s">
        <v>568</v>
      </c>
      <c r="AM54" s="19">
        <v>1</v>
      </c>
      <c r="AN54" s="19" t="s">
        <v>104</v>
      </c>
      <c r="AO54" s="19" t="s">
        <v>105</v>
      </c>
      <c r="AP54" s="19" t="s">
        <v>106</v>
      </c>
      <c r="AQ54" s="19" t="s">
        <v>107</v>
      </c>
      <c r="AR54" s="19">
        <v>11410</v>
      </c>
      <c r="AS54" s="19" t="s">
        <v>108</v>
      </c>
      <c r="AT54" s="19"/>
    </row>
    <row r="55" spans="1:46" ht="16.5" x14ac:dyDescent="0.3">
      <c r="A55" s="19" t="s">
        <v>569</v>
      </c>
      <c r="B55" s="19">
        <v>2010</v>
      </c>
      <c r="C55" s="23" t="s">
        <v>90</v>
      </c>
      <c r="D55" s="24" t="s">
        <v>110</v>
      </c>
      <c r="E55" s="19">
        <v>20</v>
      </c>
      <c r="F55" s="19">
        <v>22.159999847411999</v>
      </c>
      <c r="G55" s="19">
        <v>1</v>
      </c>
      <c r="H55" s="19">
        <v>20</v>
      </c>
      <c r="I55" s="23">
        <v>22.159999847411999</v>
      </c>
      <c r="J55" s="25"/>
      <c r="K55" s="19"/>
      <c r="L55" s="19"/>
      <c r="M55" s="19"/>
      <c r="N55" s="19" t="s">
        <v>570</v>
      </c>
      <c r="O55" s="19" t="s">
        <v>571</v>
      </c>
      <c r="P55" s="19" t="s">
        <v>550</v>
      </c>
      <c r="Q55" s="19">
        <v>20</v>
      </c>
      <c r="R55" s="19">
        <v>40</v>
      </c>
      <c r="S55" s="19" t="s">
        <v>551</v>
      </c>
      <c r="T55" s="19"/>
      <c r="U55" s="19"/>
      <c r="V55" s="19">
        <v>7</v>
      </c>
      <c r="W55" s="19"/>
      <c r="X55" s="19"/>
      <c r="Y55" s="19"/>
      <c r="Z55" s="19"/>
      <c r="AA55" s="19" t="s">
        <v>96</v>
      </c>
      <c r="AB55" s="19" t="s">
        <v>559</v>
      </c>
      <c r="AC55" s="19" t="s">
        <v>211</v>
      </c>
      <c r="AD55" s="19"/>
      <c r="AE55" s="19"/>
      <c r="AF55" s="19"/>
      <c r="AG55" s="19" t="s">
        <v>99</v>
      </c>
      <c r="AH55" s="19"/>
      <c r="AI55" s="19" t="s">
        <v>572</v>
      </c>
      <c r="AJ55" s="19" t="s">
        <v>573</v>
      </c>
      <c r="AK55" s="19" t="s">
        <v>554</v>
      </c>
      <c r="AL55" s="19" t="s">
        <v>574</v>
      </c>
      <c r="AM55" s="19">
        <v>1</v>
      </c>
      <c r="AN55" s="19" t="s">
        <v>104</v>
      </c>
      <c r="AO55" s="19" t="s">
        <v>105</v>
      </c>
      <c r="AP55" s="19" t="s">
        <v>106</v>
      </c>
      <c r="AQ55" s="19" t="s">
        <v>107</v>
      </c>
      <c r="AR55" s="19">
        <v>11410</v>
      </c>
      <c r="AS55" s="19" t="s">
        <v>108</v>
      </c>
      <c r="AT55" s="19"/>
    </row>
    <row r="56" spans="1:46" ht="16.5" x14ac:dyDescent="0.3">
      <c r="A56" s="19" t="s">
        <v>575</v>
      </c>
      <c r="B56" s="19">
        <v>2010</v>
      </c>
      <c r="C56" s="23" t="s">
        <v>90</v>
      </c>
      <c r="D56" s="24" t="s">
        <v>245</v>
      </c>
      <c r="E56" s="19">
        <v>12</v>
      </c>
      <c r="F56" s="19">
        <v>12.958999633789</v>
      </c>
      <c r="G56" s="19">
        <v>1</v>
      </c>
      <c r="H56" s="19">
        <v>12</v>
      </c>
      <c r="I56" s="23">
        <v>12.958999633789</v>
      </c>
      <c r="J56" s="25"/>
      <c r="K56" s="19"/>
      <c r="L56" s="19"/>
      <c r="M56" s="19"/>
      <c r="N56" s="19" t="s">
        <v>576</v>
      </c>
      <c r="O56" s="19" t="s">
        <v>577</v>
      </c>
      <c r="P56" s="19" t="s">
        <v>578</v>
      </c>
      <c r="Q56" s="19">
        <v>3</v>
      </c>
      <c r="R56" s="19">
        <v>1</v>
      </c>
      <c r="S56" s="19" t="s">
        <v>579</v>
      </c>
      <c r="T56" s="19"/>
      <c r="U56" s="19"/>
      <c r="V56" s="19">
        <v>15</v>
      </c>
      <c r="W56" s="19"/>
      <c r="X56" s="19"/>
      <c r="Y56" s="19"/>
      <c r="Z56" s="19"/>
      <c r="AA56" s="19" t="s">
        <v>96</v>
      </c>
      <c r="AB56" s="19" t="s">
        <v>116</v>
      </c>
      <c r="AC56" s="19" t="s">
        <v>117</v>
      </c>
      <c r="AD56" s="19"/>
      <c r="AE56" s="19"/>
      <c r="AF56" s="19"/>
      <c r="AG56" s="19" t="s">
        <v>99</v>
      </c>
      <c r="AH56" s="19"/>
      <c r="AI56" s="19" t="s">
        <v>580</v>
      </c>
      <c r="AJ56" s="19" t="s">
        <v>581</v>
      </c>
      <c r="AK56" s="19" t="s">
        <v>582</v>
      </c>
      <c r="AL56" s="19" t="s">
        <v>583</v>
      </c>
      <c r="AM56" s="19">
        <v>1</v>
      </c>
      <c r="AN56" s="19" t="s">
        <v>104</v>
      </c>
      <c r="AO56" s="19" t="s">
        <v>105</v>
      </c>
      <c r="AP56" s="19" t="s">
        <v>106</v>
      </c>
      <c r="AQ56" s="19" t="s">
        <v>107</v>
      </c>
      <c r="AR56" s="19">
        <v>11410</v>
      </c>
      <c r="AS56" s="19" t="s">
        <v>108</v>
      </c>
      <c r="AT56" s="19"/>
    </row>
    <row r="57" spans="1:46" ht="16.5" x14ac:dyDescent="0.3">
      <c r="A57" s="19" t="s">
        <v>584</v>
      </c>
      <c r="B57" s="19">
        <v>2010</v>
      </c>
      <c r="C57" s="23" t="s">
        <v>90</v>
      </c>
      <c r="D57" s="24" t="s">
        <v>123</v>
      </c>
      <c r="E57" s="19">
        <v>0</v>
      </c>
      <c r="F57" s="19">
        <v>0</v>
      </c>
      <c r="G57" s="19">
        <v>0.5</v>
      </c>
      <c r="H57" s="19">
        <v>2</v>
      </c>
      <c r="I57" s="23">
        <v>2.1600000858307</v>
      </c>
      <c r="J57" s="25"/>
      <c r="K57" s="19"/>
      <c r="L57" s="19"/>
      <c r="M57" s="19"/>
      <c r="N57" s="19" t="s">
        <v>585</v>
      </c>
      <c r="O57" s="19" t="s">
        <v>586</v>
      </c>
      <c r="P57" s="19" t="s">
        <v>587</v>
      </c>
      <c r="Q57" s="19">
        <v>13</v>
      </c>
      <c r="R57" s="19">
        <v>2</v>
      </c>
      <c r="S57" s="19" t="s">
        <v>588</v>
      </c>
      <c r="T57" s="19"/>
      <c r="U57" s="19"/>
      <c r="V57" s="19">
        <v>5</v>
      </c>
      <c r="W57" s="19"/>
      <c r="X57" s="19"/>
      <c r="Y57" s="19"/>
      <c r="Z57" s="19"/>
      <c r="AA57" s="19" t="s">
        <v>115</v>
      </c>
      <c r="AB57" s="19" t="s">
        <v>396</v>
      </c>
      <c r="AC57" s="19" t="s">
        <v>397</v>
      </c>
      <c r="AD57" s="19"/>
      <c r="AE57" s="19"/>
      <c r="AF57" s="19"/>
      <c r="AG57" s="19" t="s">
        <v>99</v>
      </c>
      <c r="AH57" s="19"/>
      <c r="AI57" s="19" t="s">
        <v>589</v>
      </c>
      <c r="AJ57" s="19" t="s">
        <v>590</v>
      </c>
      <c r="AK57" s="19" t="s">
        <v>591</v>
      </c>
      <c r="AL57" s="19" t="s">
        <v>592</v>
      </c>
      <c r="AM57" s="19">
        <v>2</v>
      </c>
      <c r="AN57" s="19" t="s">
        <v>104</v>
      </c>
      <c r="AO57" s="19" t="s">
        <v>105</v>
      </c>
      <c r="AP57" s="19" t="s">
        <v>106</v>
      </c>
      <c r="AQ57" s="19" t="s">
        <v>107</v>
      </c>
      <c r="AR57" s="19">
        <v>11410</v>
      </c>
      <c r="AS57" s="19" t="s">
        <v>108</v>
      </c>
      <c r="AT57" s="19"/>
    </row>
    <row r="58" spans="1:46" ht="16.5" x14ac:dyDescent="0.3">
      <c r="A58" s="19" t="s">
        <v>593</v>
      </c>
      <c r="B58" s="19">
        <v>2010</v>
      </c>
      <c r="C58" s="23" t="s">
        <v>90</v>
      </c>
      <c r="D58" s="24" t="s">
        <v>123</v>
      </c>
      <c r="E58" s="19">
        <v>10</v>
      </c>
      <c r="F58" s="19">
        <v>10.798999786376999</v>
      </c>
      <c r="G58" s="19">
        <v>1</v>
      </c>
      <c r="H58" s="19">
        <v>10</v>
      </c>
      <c r="I58" s="23">
        <v>10.798999786376999</v>
      </c>
      <c r="J58" s="25"/>
      <c r="K58" s="19"/>
      <c r="L58" s="19"/>
      <c r="M58" s="19"/>
      <c r="N58" s="19" t="s">
        <v>594</v>
      </c>
      <c r="O58" s="19" t="s">
        <v>595</v>
      </c>
      <c r="P58" s="19" t="s">
        <v>596</v>
      </c>
      <c r="Q58" s="19">
        <v>15</v>
      </c>
      <c r="R58" s="19">
        <v>1</v>
      </c>
      <c r="S58" s="19" t="s">
        <v>597</v>
      </c>
      <c r="T58" s="19"/>
      <c r="U58" s="19"/>
      <c r="V58" s="19">
        <v>17</v>
      </c>
      <c r="W58" s="19"/>
      <c r="X58" s="19"/>
      <c r="Y58" s="19"/>
      <c r="Z58" s="19"/>
      <c r="AA58" s="19" t="s">
        <v>115</v>
      </c>
      <c r="AB58" s="19" t="s">
        <v>116</v>
      </c>
      <c r="AC58" s="19" t="s">
        <v>117</v>
      </c>
      <c r="AD58" s="19"/>
      <c r="AE58" s="19"/>
      <c r="AF58" s="19"/>
      <c r="AG58" s="19" t="s">
        <v>99</v>
      </c>
      <c r="AH58" s="19"/>
      <c r="AI58" s="19" t="s">
        <v>598</v>
      </c>
      <c r="AJ58" s="19" t="s">
        <v>599</v>
      </c>
      <c r="AK58" s="19" t="s">
        <v>600</v>
      </c>
      <c r="AL58" s="19" t="s">
        <v>601</v>
      </c>
      <c r="AM58" s="19">
        <v>1</v>
      </c>
      <c r="AN58" s="19" t="s">
        <v>104</v>
      </c>
      <c r="AO58" s="19" t="s">
        <v>105</v>
      </c>
      <c r="AP58" s="19" t="s">
        <v>106</v>
      </c>
      <c r="AQ58" s="19" t="s">
        <v>107</v>
      </c>
      <c r="AR58" s="19">
        <v>11410</v>
      </c>
      <c r="AS58" s="19" t="s">
        <v>108</v>
      </c>
      <c r="AT58" s="19"/>
    </row>
    <row r="59" spans="1:46" ht="16.5" x14ac:dyDescent="0.3">
      <c r="A59" s="19" t="s">
        <v>602</v>
      </c>
      <c r="B59" s="19">
        <v>2010</v>
      </c>
      <c r="C59" s="23" t="s">
        <v>152</v>
      </c>
      <c r="D59" s="24" t="s">
        <v>153</v>
      </c>
      <c r="E59" s="19">
        <v>40</v>
      </c>
      <c r="F59" s="19">
        <v>44.319000244141002</v>
      </c>
      <c r="G59" s="19">
        <v>6.3000001013279003E-2</v>
      </c>
      <c r="H59" s="19">
        <v>2.5099999904632999</v>
      </c>
      <c r="I59" s="23">
        <v>2.7820000648499001</v>
      </c>
      <c r="J59" s="25"/>
      <c r="K59" s="19"/>
      <c r="L59" s="19"/>
      <c r="M59" s="19"/>
      <c r="N59" s="19" t="s">
        <v>603</v>
      </c>
      <c r="O59" s="19" t="s">
        <v>604</v>
      </c>
      <c r="P59" s="19"/>
      <c r="Q59" s="19"/>
      <c r="R59" s="19"/>
      <c r="S59" s="19" t="s">
        <v>605</v>
      </c>
      <c r="T59" s="19" t="s">
        <v>606</v>
      </c>
      <c r="U59" s="19"/>
      <c r="V59" s="19">
        <v>15</v>
      </c>
      <c r="W59" s="19">
        <v>239</v>
      </c>
      <c r="X59" s="19" t="s">
        <v>157</v>
      </c>
      <c r="Y59" s="19" t="s">
        <v>607</v>
      </c>
      <c r="Z59" s="19"/>
      <c r="AA59" s="19" t="s">
        <v>96</v>
      </c>
      <c r="AB59" s="19" t="s">
        <v>289</v>
      </c>
      <c r="AC59" s="19" t="s">
        <v>211</v>
      </c>
      <c r="AD59" s="19"/>
      <c r="AE59" s="19"/>
      <c r="AF59" s="19"/>
      <c r="AG59" s="19" t="s">
        <v>99</v>
      </c>
      <c r="AH59" s="19"/>
      <c r="AI59" s="19" t="s">
        <v>608</v>
      </c>
      <c r="AJ59" s="19" t="s">
        <v>609</v>
      </c>
      <c r="AK59" s="19" t="s">
        <v>610</v>
      </c>
      <c r="AL59" s="19" t="s">
        <v>611</v>
      </c>
      <c r="AM59" s="19">
        <v>1</v>
      </c>
      <c r="AN59" s="19" t="s">
        <v>104</v>
      </c>
      <c r="AO59" s="19" t="s">
        <v>105</v>
      </c>
      <c r="AP59" s="19" t="s">
        <v>106</v>
      </c>
      <c r="AQ59" s="19" t="s">
        <v>107</v>
      </c>
      <c r="AR59" s="19">
        <v>11410</v>
      </c>
      <c r="AS59" s="19" t="s">
        <v>108</v>
      </c>
      <c r="AT59" s="19"/>
    </row>
    <row r="60" spans="1:46" ht="16.5" x14ac:dyDescent="0.3">
      <c r="A60" s="19" t="s">
        <v>612</v>
      </c>
      <c r="B60" s="19">
        <v>2010</v>
      </c>
      <c r="C60" s="23" t="s">
        <v>273</v>
      </c>
      <c r="D60" s="24" t="s">
        <v>274</v>
      </c>
      <c r="E60" s="19">
        <v>0</v>
      </c>
      <c r="F60" s="19">
        <v>0</v>
      </c>
      <c r="G60" s="19">
        <v>1</v>
      </c>
      <c r="H60" s="19">
        <v>0</v>
      </c>
      <c r="I60" s="23">
        <v>0</v>
      </c>
      <c r="J60" s="25"/>
      <c r="K60" s="19"/>
      <c r="L60" s="19"/>
      <c r="M60" s="19"/>
      <c r="N60" s="19" t="s">
        <v>613</v>
      </c>
      <c r="O60" s="19" t="s">
        <v>614</v>
      </c>
      <c r="P60" s="19"/>
      <c r="Q60" s="19"/>
      <c r="R60" s="19"/>
      <c r="S60" s="19" t="s">
        <v>615</v>
      </c>
      <c r="T60" s="19" t="s">
        <v>616</v>
      </c>
      <c r="U60" s="19"/>
      <c r="V60" s="19">
        <v>5</v>
      </c>
      <c r="W60" s="19"/>
      <c r="X60" s="19"/>
      <c r="Y60" s="19" t="s">
        <v>617</v>
      </c>
      <c r="Z60" s="19"/>
      <c r="AA60" s="19" t="s">
        <v>115</v>
      </c>
      <c r="AB60" s="19" t="s">
        <v>116</v>
      </c>
      <c r="AC60" s="19" t="s">
        <v>117</v>
      </c>
      <c r="AD60" s="19"/>
      <c r="AE60" s="19"/>
      <c r="AF60" s="19"/>
      <c r="AG60" s="19" t="s">
        <v>99</v>
      </c>
      <c r="AH60" s="19"/>
      <c r="AI60" s="19" t="s">
        <v>618</v>
      </c>
      <c r="AJ60" s="19" t="s">
        <v>619</v>
      </c>
      <c r="AK60" s="19" t="s">
        <v>620</v>
      </c>
      <c r="AL60" s="19" t="s">
        <v>621</v>
      </c>
      <c r="AM60" s="19">
        <v>1</v>
      </c>
      <c r="AN60" s="19" t="s">
        <v>104</v>
      </c>
      <c r="AO60" s="19" t="s">
        <v>105</v>
      </c>
      <c r="AP60" s="19" t="s">
        <v>106</v>
      </c>
      <c r="AQ60" s="19" t="s">
        <v>107</v>
      </c>
      <c r="AR60" s="19">
        <v>11410</v>
      </c>
      <c r="AS60" s="19" t="s">
        <v>108</v>
      </c>
      <c r="AT60" s="19"/>
    </row>
    <row r="61" spans="1:46" ht="16.5" x14ac:dyDescent="0.3">
      <c r="A61" s="19" t="s">
        <v>622</v>
      </c>
      <c r="B61" s="19">
        <v>2010</v>
      </c>
      <c r="C61" s="23" t="s">
        <v>90</v>
      </c>
      <c r="D61" s="24" t="s">
        <v>110</v>
      </c>
      <c r="E61" s="19">
        <v>10</v>
      </c>
      <c r="F61" s="19">
        <v>10.798999786376999</v>
      </c>
      <c r="G61" s="19">
        <v>1</v>
      </c>
      <c r="H61" s="19">
        <v>10</v>
      </c>
      <c r="I61" s="23">
        <v>10.798999786376999</v>
      </c>
      <c r="J61" s="25"/>
      <c r="K61" s="19"/>
      <c r="L61" s="19"/>
      <c r="M61" s="19"/>
      <c r="N61" s="19" t="s">
        <v>623</v>
      </c>
      <c r="O61" s="19" t="s">
        <v>624</v>
      </c>
      <c r="P61" s="19" t="s">
        <v>529</v>
      </c>
      <c r="Q61" s="19" t="s">
        <v>625</v>
      </c>
      <c r="R61" s="19" t="s">
        <v>537</v>
      </c>
      <c r="S61" s="19" t="s">
        <v>530</v>
      </c>
      <c r="T61" s="19"/>
      <c r="U61" s="19"/>
      <c r="V61" s="19">
        <v>15</v>
      </c>
      <c r="W61" s="19"/>
      <c r="X61" s="19"/>
      <c r="Y61" s="19"/>
      <c r="Z61" s="19"/>
      <c r="AA61" s="19" t="s">
        <v>115</v>
      </c>
      <c r="AB61" s="19" t="s">
        <v>116</v>
      </c>
      <c r="AC61" s="19" t="s">
        <v>117</v>
      </c>
      <c r="AD61" s="19"/>
      <c r="AE61" s="19"/>
      <c r="AF61" s="19"/>
      <c r="AG61" s="19" t="s">
        <v>99</v>
      </c>
      <c r="AH61" s="19"/>
      <c r="AI61" s="19" t="s">
        <v>626</v>
      </c>
      <c r="AJ61" s="19" t="s">
        <v>627</v>
      </c>
      <c r="AK61" s="19" t="s">
        <v>533</v>
      </c>
      <c r="AL61" s="19" t="s">
        <v>628</v>
      </c>
      <c r="AM61" s="19">
        <v>1</v>
      </c>
      <c r="AN61" s="19" t="s">
        <v>104</v>
      </c>
      <c r="AO61" s="19" t="s">
        <v>105</v>
      </c>
      <c r="AP61" s="19" t="s">
        <v>106</v>
      </c>
      <c r="AQ61" s="19" t="s">
        <v>107</v>
      </c>
      <c r="AR61" s="19">
        <v>11410</v>
      </c>
      <c r="AS61" s="19" t="s">
        <v>108</v>
      </c>
      <c r="AT61" s="19"/>
    </row>
    <row r="62" spans="1:46" ht="16.5" x14ac:dyDescent="0.3">
      <c r="A62" s="19" t="s">
        <v>629</v>
      </c>
      <c r="B62" s="19">
        <v>2010</v>
      </c>
      <c r="C62" s="23" t="s">
        <v>104</v>
      </c>
      <c r="D62" s="24" t="s">
        <v>133</v>
      </c>
      <c r="E62" s="19">
        <v>40</v>
      </c>
      <c r="F62" s="19">
        <v>43.198001861572003</v>
      </c>
      <c r="G62" s="19">
        <v>1</v>
      </c>
      <c r="H62" s="19">
        <v>40</v>
      </c>
      <c r="I62" s="23">
        <v>43.198001861572003</v>
      </c>
      <c r="J62" s="25"/>
      <c r="K62" s="19"/>
      <c r="L62" s="19"/>
      <c r="M62" s="19"/>
      <c r="N62" s="19" t="s">
        <v>630</v>
      </c>
      <c r="O62" s="19" t="s">
        <v>631</v>
      </c>
      <c r="P62" s="19"/>
      <c r="Q62" s="19"/>
      <c r="R62" s="19"/>
      <c r="S62" s="19" t="s">
        <v>631</v>
      </c>
      <c r="T62" s="19" t="s">
        <v>632</v>
      </c>
      <c r="U62" s="19"/>
      <c r="V62" s="19">
        <v>166</v>
      </c>
      <c r="W62" s="19">
        <v>166</v>
      </c>
      <c r="X62" s="19" t="s">
        <v>157</v>
      </c>
      <c r="Y62" s="19" t="s">
        <v>414</v>
      </c>
      <c r="Z62" s="19"/>
      <c r="AA62" s="19" t="s">
        <v>115</v>
      </c>
      <c r="AB62" s="19" t="s">
        <v>116</v>
      </c>
      <c r="AC62" s="19" t="s">
        <v>117</v>
      </c>
      <c r="AD62" s="19"/>
      <c r="AE62" s="19"/>
      <c r="AF62" s="19"/>
      <c r="AG62" s="19" t="s">
        <v>99</v>
      </c>
      <c r="AH62" s="19"/>
      <c r="AI62" s="19" t="s">
        <v>633</v>
      </c>
      <c r="AJ62" s="19" t="s">
        <v>634</v>
      </c>
      <c r="AK62" s="19" t="s">
        <v>635</v>
      </c>
      <c r="AL62" s="19" t="s">
        <v>636</v>
      </c>
      <c r="AM62" s="19">
        <v>1</v>
      </c>
      <c r="AN62" s="19" t="s">
        <v>104</v>
      </c>
      <c r="AO62" s="19" t="s">
        <v>105</v>
      </c>
      <c r="AP62" s="19" t="s">
        <v>106</v>
      </c>
      <c r="AQ62" s="19" t="s">
        <v>107</v>
      </c>
      <c r="AR62" s="19">
        <v>11410</v>
      </c>
      <c r="AS62" s="19" t="s">
        <v>108</v>
      </c>
      <c r="AT62" s="19"/>
    </row>
    <row r="63" spans="1:46" ht="16.5" x14ac:dyDescent="0.3">
      <c r="A63" s="19" t="s">
        <v>637</v>
      </c>
      <c r="B63" s="19">
        <v>2010</v>
      </c>
      <c r="C63" s="23" t="s">
        <v>104</v>
      </c>
      <c r="D63" s="24" t="s">
        <v>133</v>
      </c>
      <c r="E63" s="19">
        <v>40</v>
      </c>
      <c r="F63" s="19">
        <v>43.198001861572003</v>
      </c>
      <c r="G63" s="19">
        <v>1</v>
      </c>
      <c r="H63" s="19">
        <v>40</v>
      </c>
      <c r="I63" s="23">
        <v>43.198001861572003</v>
      </c>
      <c r="J63" s="25"/>
      <c r="K63" s="19"/>
      <c r="L63" s="19"/>
      <c r="M63" s="19"/>
      <c r="N63" s="19" t="s">
        <v>638</v>
      </c>
      <c r="O63" s="19" t="s">
        <v>639</v>
      </c>
      <c r="P63" s="19"/>
      <c r="Q63" s="19"/>
      <c r="R63" s="19"/>
      <c r="S63" s="19" t="s">
        <v>639</v>
      </c>
      <c r="T63" s="19" t="s">
        <v>640</v>
      </c>
      <c r="U63" s="19"/>
      <c r="V63" s="19">
        <v>312</v>
      </c>
      <c r="W63" s="19">
        <v>312</v>
      </c>
      <c r="X63" s="19" t="s">
        <v>157</v>
      </c>
      <c r="Y63" s="19" t="s">
        <v>406</v>
      </c>
      <c r="Z63" s="19"/>
      <c r="AA63" s="19" t="s">
        <v>115</v>
      </c>
      <c r="AB63" s="19" t="s">
        <v>116</v>
      </c>
      <c r="AC63" s="19" t="s">
        <v>117</v>
      </c>
      <c r="AD63" s="19"/>
      <c r="AE63" s="19"/>
      <c r="AF63" s="19"/>
      <c r="AG63" s="19" t="s">
        <v>99</v>
      </c>
      <c r="AH63" s="19"/>
      <c r="AI63" s="19" t="s">
        <v>641</v>
      </c>
      <c r="AJ63" s="19" t="s">
        <v>642</v>
      </c>
      <c r="AK63" s="19" t="s">
        <v>643</v>
      </c>
      <c r="AL63" s="19" t="s">
        <v>644</v>
      </c>
      <c r="AM63" s="19">
        <v>1</v>
      </c>
      <c r="AN63" s="19" t="s">
        <v>104</v>
      </c>
      <c r="AO63" s="19" t="s">
        <v>105</v>
      </c>
      <c r="AP63" s="19" t="s">
        <v>106</v>
      </c>
      <c r="AQ63" s="19" t="s">
        <v>107</v>
      </c>
      <c r="AR63" s="19">
        <v>11410</v>
      </c>
      <c r="AS63" s="19" t="s">
        <v>108</v>
      </c>
      <c r="AT63" s="19"/>
    </row>
    <row r="64" spans="1:46" ht="16.5" x14ac:dyDescent="0.3">
      <c r="A64" s="19" t="s">
        <v>645</v>
      </c>
      <c r="B64" s="19">
        <v>2010</v>
      </c>
      <c r="C64" s="23" t="s">
        <v>90</v>
      </c>
      <c r="D64" s="24" t="s">
        <v>123</v>
      </c>
      <c r="E64" s="19">
        <v>4</v>
      </c>
      <c r="F64" s="19">
        <v>4.3200001716614</v>
      </c>
      <c r="G64" s="19">
        <v>1</v>
      </c>
      <c r="H64" s="19">
        <v>4</v>
      </c>
      <c r="I64" s="23">
        <v>4.3200001716614</v>
      </c>
      <c r="J64" s="25"/>
      <c r="K64" s="19"/>
      <c r="L64" s="19"/>
      <c r="M64" s="19"/>
      <c r="N64" s="19" t="s">
        <v>646</v>
      </c>
      <c r="O64" s="19" t="s">
        <v>647</v>
      </c>
      <c r="P64" s="19" t="s">
        <v>648</v>
      </c>
      <c r="Q64" s="19">
        <v>2010</v>
      </c>
      <c r="R64" s="19">
        <v>4</v>
      </c>
      <c r="S64" s="19" t="s">
        <v>649</v>
      </c>
      <c r="T64" s="19"/>
      <c r="U64" s="19"/>
      <c r="V64" s="19">
        <v>7</v>
      </c>
      <c r="W64" s="19"/>
      <c r="X64" s="19"/>
      <c r="Y64" s="19"/>
      <c r="Z64" s="19"/>
      <c r="AA64" s="19" t="s">
        <v>115</v>
      </c>
      <c r="AB64" s="19" t="s">
        <v>650</v>
      </c>
      <c r="AC64" s="19" t="s">
        <v>397</v>
      </c>
      <c r="AD64" s="19"/>
      <c r="AE64" s="19"/>
      <c r="AF64" s="19"/>
      <c r="AG64" s="19" t="s">
        <v>99</v>
      </c>
      <c r="AH64" s="19"/>
      <c r="AI64" s="19" t="s">
        <v>651</v>
      </c>
      <c r="AJ64" s="19" t="s">
        <v>652</v>
      </c>
      <c r="AK64" s="19" t="s">
        <v>653</v>
      </c>
      <c r="AL64" s="19" t="s">
        <v>654</v>
      </c>
      <c r="AM64" s="19">
        <v>1</v>
      </c>
      <c r="AN64" s="19" t="s">
        <v>104</v>
      </c>
      <c r="AO64" s="19" t="s">
        <v>105</v>
      </c>
      <c r="AP64" s="19" t="s">
        <v>106</v>
      </c>
      <c r="AQ64" s="19" t="s">
        <v>107</v>
      </c>
      <c r="AR64" s="19">
        <v>11410</v>
      </c>
      <c r="AS64" s="19" t="s">
        <v>108</v>
      </c>
      <c r="AT64" s="19"/>
    </row>
    <row r="65" spans="1:46" ht="16.5" x14ac:dyDescent="0.3">
      <c r="A65" s="19" t="s">
        <v>655</v>
      </c>
      <c r="B65" s="19">
        <v>2010</v>
      </c>
      <c r="C65" s="23" t="s">
        <v>90</v>
      </c>
      <c r="D65" s="24" t="s">
        <v>110</v>
      </c>
      <c r="E65" s="19">
        <v>10</v>
      </c>
      <c r="F65" s="19">
        <v>10.798999786376999</v>
      </c>
      <c r="G65" s="19">
        <v>1</v>
      </c>
      <c r="H65" s="19">
        <v>10</v>
      </c>
      <c r="I65" s="23">
        <v>10.798999786376999</v>
      </c>
      <c r="J65" s="25"/>
      <c r="K65" s="19"/>
      <c r="L65" s="19"/>
      <c r="M65" s="19"/>
      <c r="N65" s="19" t="s">
        <v>656</v>
      </c>
      <c r="O65" s="19" t="s">
        <v>657</v>
      </c>
      <c r="P65" s="19" t="s">
        <v>529</v>
      </c>
      <c r="Q65" s="19">
        <v>60</v>
      </c>
      <c r="R65" s="19">
        <v>1</v>
      </c>
      <c r="S65" s="19" t="s">
        <v>530</v>
      </c>
      <c r="T65" s="19"/>
      <c r="U65" s="19"/>
      <c r="V65" s="19">
        <v>24</v>
      </c>
      <c r="W65" s="19"/>
      <c r="X65" s="19"/>
      <c r="Y65" s="19"/>
      <c r="Z65" s="19"/>
      <c r="AA65" s="19" t="s">
        <v>115</v>
      </c>
      <c r="AB65" s="19" t="s">
        <v>396</v>
      </c>
      <c r="AC65" s="19" t="s">
        <v>397</v>
      </c>
      <c r="AD65" s="19"/>
      <c r="AE65" s="19"/>
      <c r="AF65" s="19"/>
      <c r="AG65" s="19" t="s">
        <v>99</v>
      </c>
      <c r="AH65" s="19"/>
      <c r="AI65" s="19" t="s">
        <v>658</v>
      </c>
      <c r="AJ65" s="19" t="s">
        <v>659</v>
      </c>
      <c r="AK65" s="19" t="s">
        <v>533</v>
      </c>
      <c r="AL65" s="19" t="s">
        <v>660</v>
      </c>
      <c r="AM65" s="19">
        <v>1</v>
      </c>
      <c r="AN65" s="19" t="s">
        <v>104</v>
      </c>
      <c r="AO65" s="19" t="s">
        <v>105</v>
      </c>
      <c r="AP65" s="19" t="s">
        <v>106</v>
      </c>
      <c r="AQ65" s="19" t="s">
        <v>107</v>
      </c>
      <c r="AR65" s="19">
        <v>11410</v>
      </c>
      <c r="AS65" s="19" t="s">
        <v>108</v>
      </c>
      <c r="AT65" s="19"/>
    </row>
    <row r="66" spans="1:46" ht="16.5" x14ac:dyDescent="0.3">
      <c r="A66" s="19" t="s">
        <v>661</v>
      </c>
      <c r="B66" s="19">
        <v>2010</v>
      </c>
      <c r="C66" s="23" t="s">
        <v>104</v>
      </c>
      <c r="D66" s="24" t="s">
        <v>133</v>
      </c>
      <c r="E66" s="19">
        <v>40</v>
      </c>
      <c r="F66" s="19">
        <v>43.198001861572003</v>
      </c>
      <c r="G66" s="19">
        <v>1</v>
      </c>
      <c r="H66" s="19">
        <v>40</v>
      </c>
      <c r="I66" s="23">
        <v>43.198001861572003</v>
      </c>
      <c r="J66" s="25"/>
      <c r="K66" s="19"/>
      <c r="L66" s="19"/>
      <c r="M66" s="19"/>
      <c r="N66" s="19" t="s">
        <v>564</v>
      </c>
      <c r="O66" s="19" t="s">
        <v>662</v>
      </c>
      <c r="P66" s="19"/>
      <c r="Q66" s="19"/>
      <c r="R66" s="19"/>
      <c r="S66" s="19" t="s">
        <v>662</v>
      </c>
      <c r="T66" s="19" t="s">
        <v>663</v>
      </c>
      <c r="U66" s="19"/>
      <c r="V66" s="19">
        <v>240</v>
      </c>
      <c r="W66" s="19">
        <v>240</v>
      </c>
      <c r="X66" s="19" t="s">
        <v>137</v>
      </c>
      <c r="Y66" s="19" t="s">
        <v>664</v>
      </c>
      <c r="Z66" s="19"/>
      <c r="AA66" s="19" t="s">
        <v>115</v>
      </c>
      <c r="AB66" s="19" t="s">
        <v>116</v>
      </c>
      <c r="AC66" s="19" t="s">
        <v>117</v>
      </c>
      <c r="AD66" s="19"/>
      <c r="AE66" s="19"/>
      <c r="AF66" s="19"/>
      <c r="AG66" s="19" t="s">
        <v>99</v>
      </c>
      <c r="AH66" s="19"/>
      <c r="AI66" s="19" t="s">
        <v>665</v>
      </c>
      <c r="AJ66" s="19" t="s">
        <v>666</v>
      </c>
      <c r="AK66" s="19" t="s">
        <v>667</v>
      </c>
      <c r="AL66" s="19" t="s">
        <v>668</v>
      </c>
      <c r="AM66" s="19">
        <v>1</v>
      </c>
      <c r="AN66" s="19" t="s">
        <v>104</v>
      </c>
      <c r="AO66" s="19" t="s">
        <v>105</v>
      </c>
      <c r="AP66" s="19" t="s">
        <v>106</v>
      </c>
      <c r="AQ66" s="19" t="s">
        <v>107</v>
      </c>
      <c r="AR66" s="19">
        <v>11410</v>
      </c>
      <c r="AS66" s="19" t="s">
        <v>108</v>
      </c>
      <c r="AT66" s="19"/>
    </row>
    <row r="67" spans="1:46" ht="16.5" x14ac:dyDescent="0.3">
      <c r="A67" s="19" t="s">
        <v>669</v>
      </c>
      <c r="B67" s="19">
        <v>2010</v>
      </c>
      <c r="C67" s="23" t="s">
        <v>90</v>
      </c>
      <c r="D67" s="24" t="s">
        <v>123</v>
      </c>
      <c r="E67" s="19">
        <v>0</v>
      </c>
      <c r="F67" s="19">
        <v>0</v>
      </c>
      <c r="G67" s="19">
        <v>0.5</v>
      </c>
      <c r="H67" s="19">
        <v>5</v>
      </c>
      <c r="I67" s="23">
        <v>5.4000000953673997</v>
      </c>
      <c r="J67" s="25"/>
      <c r="K67" s="19"/>
      <c r="L67" s="19"/>
      <c r="M67" s="19"/>
      <c r="N67" s="19" t="s">
        <v>670</v>
      </c>
      <c r="O67" s="19" t="s">
        <v>671</v>
      </c>
      <c r="P67" s="19" t="s">
        <v>672</v>
      </c>
      <c r="Q67" s="19">
        <v>50</v>
      </c>
      <c r="R67" s="19">
        <v>2</v>
      </c>
      <c r="S67" s="19" t="s">
        <v>673</v>
      </c>
      <c r="T67" s="19"/>
      <c r="U67" s="19"/>
      <c r="V67" s="19">
        <v>6</v>
      </c>
      <c r="W67" s="19"/>
      <c r="X67" s="19"/>
      <c r="Y67" s="19"/>
      <c r="Z67" s="19"/>
      <c r="AA67" s="19" t="s">
        <v>115</v>
      </c>
      <c r="AB67" s="19" t="s">
        <v>116</v>
      </c>
      <c r="AC67" s="19" t="s">
        <v>117</v>
      </c>
      <c r="AD67" s="19"/>
      <c r="AE67" s="19"/>
      <c r="AF67" s="19"/>
      <c r="AG67" s="19" t="s">
        <v>99</v>
      </c>
      <c r="AH67" s="19"/>
      <c r="AI67" s="19" t="s">
        <v>674</v>
      </c>
      <c r="AJ67" s="19" t="s">
        <v>675</v>
      </c>
      <c r="AK67" s="19" t="s">
        <v>676</v>
      </c>
      <c r="AL67" s="19" t="s">
        <v>677</v>
      </c>
      <c r="AM67" s="19">
        <v>2</v>
      </c>
      <c r="AN67" s="19" t="s">
        <v>104</v>
      </c>
      <c r="AO67" s="19" t="s">
        <v>105</v>
      </c>
      <c r="AP67" s="19" t="s">
        <v>106</v>
      </c>
      <c r="AQ67" s="19" t="s">
        <v>107</v>
      </c>
      <c r="AR67" s="19">
        <v>11410</v>
      </c>
      <c r="AS67" s="19" t="s">
        <v>108</v>
      </c>
      <c r="AT67" s="19"/>
    </row>
    <row r="68" spans="1:46" ht="16.5" x14ac:dyDescent="0.3">
      <c r="A68" s="19" t="s">
        <v>678</v>
      </c>
      <c r="B68" s="19">
        <v>2010</v>
      </c>
      <c r="C68" s="23" t="s">
        <v>90</v>
      </c>
      <c r="D68" s="24" t="s">
        <v>110</v>
      </c>
      <c r="E68" s="19">
        <v>0</v>
      </c>
      <c r="F68" s="19">
        <v>0</v>
      </c>
      <c r="G68" s="19">
        <v>0</v>
      </c>
      <c r="H68" s="19">
        <v>0</v>
      </c>
      <c r="I68" s="23">
        <v>0</v>
      </c>
      <c r="J68" s="25"/>
      <c r="K68" s="19"/>
      <c r="L68" s="19"/>
      <c r="M68" s="19"/>
      <c r="N68" s="19" t="s">
        <v>679</v>
      </c>
      <c r="O68" s="19" t="s">
        <v>536</v>
      </c>
      <c r="P68" s="19" t="s">
        <v>529</v>
      </c>
      <c r="Q68" s="19">
        <v>60</v>
      </c>
      <c r="R68" s="19" t="s">
        <v>537</v>
      </c>
      <c r="S68" s="19" t="s">
        <v>530</v>
      </c>
      <c r="T68" s="19"/>
      <c r="U68" s="19"/>
      <c r="V68" s="19">
        <v>19</v>
      </c>
      <c r="W68" s="19"/>
      <c r="X68" s="19"/>
      <c r="Y68" s="19"/>
      <c r="Z68" s="19"/>
      <c r="AA68" s="19" t="s">
        <v>115</v>
      </c>
      <c r="AB68" s="19" t="s">
        <v>116</v>
      </c>
      <c r="AC68" s="19" t="s">
        <v>117</v>
      </c>
      <c r="AD68" s="19"/>
      <c r="AE68" s="19"/>
      <c r="AF68" s="19"/>
      <c r="AG68" s="19" t="s">
        <v>99</v>
      </c>
      <c r="AH68" s="19"/>
      <c r="AI68" s="19" t="s">
        <v>680</v>
      </c>
      <c r="AJ68" s="19" t="s">
        <v>681</v>
      </c>
      <c r="AK68" s="19" t="s">
        <v>533</v>
      </c>
      <c r="AL68" s="19" t="s">
        <v>540</v>
      </c>
      <c r="AM68" s="19">
        <v>3</v>
      </c>
      <c r="AN68" s="19" t="s">
        <v>104</v>
      </c>
      <c r="AO68" s="19" t="s">
        <v>105</v>
      </c>
      <c r="AP68" s="19" t="s">
        <v>106</v>
      </c>
      <c r="AQ68" s="19" t="s">
        <v>107</v>
      </c>
      <c r="AR68" s="19">
        <v>11410</v>
      </c>
      <c r="AS68" s="19" t="s">
        <v>108</v>
      </c>
      <c r="AT68" s="19"/>
    </row>
    <row r="69" spans="1:46" ht="16.5" x14ac:dyDescent="0.3">
      <c r="A69" s="19" t="s">
        <v>682</v>
      </c>
      <c r="B69" s="19">
        <v>2010</v>
      </c>
      <c r="C69" s="23" t="s">
        <v>90</v>
      </c>
      <c r="D69" s="24" t="s">
        <v>123</v>
      </c>
      <c r="E69" s="19">
        <v>4</v>
      </c>
      <c r="F69" s="19">
        <v>4.3200001716614</v>
      </c>
      <c r="G69" s="19">
        <v>1</v>
      </c>
      <c r="H69" s="19">
        <v>4</v>
      </c>
      <c r="I69" s="23">
        <v>4.3200001716614</v>
      </c>
      <c r="J69" s="25"/>
      <c r="K69" s="19"/>
      <c r="L69" s="19"/>
      <c r="M69" s="19"/>
      <c r="N69" s="19" t="s">
        <v>683</v>
      </c>
      <c r="O69" s="19" t="s">
        <v>684</v>
      </c>
      <c r="P69" s="19" t="s">
        <v>596</v>
      </c>
      <c r="Q69" s="19">
        <v>15</v>
      </c>
      <c r="R69" s="19">
        <v>1</v>
      </c>
      <c r="S69" s="19" t="s">
        <v>597</v>
      </c>
      <c r="T69" s="19"/>
      <c r="U69" s="19"/>
      <c r="V69" s="19">
        <v>17</v>
      </c>
      <c r="W69" s="19"/>
      <c r="X69" s="19"/>
      <c r="Y69" s="19"/>
      <c r="Z69" s="19"/>
      <c r="AA69" s="19" t="s">
        <v>115</v>
      </c>
      <c r="AB69" s="19" t="s">
        <v>396</v>
      </c>
      <c r="AC69" s="19" t="s">
        <v>397</v>
      </c>
      <c r="AD69" s="19"/>
      <c r="AE69" s="19"/>
      <c r="AF69" s="19"/>
      <c r="AG69" s="19" t="s">
        <v>99</v>
      </c>
      <c r="AH69" s="19"/>
      <c r="AI69" s="19" t="s">
        <v>685</v>
      </c>
      <c r="AJ69" s="19" t="s">
        <v>686</v>
      </c>
      <c r="AK69" s="19" t="s">
        <v>600</v>
      </c>
      <c r="AL69" s="19" t="s">
        <v>687</v>
      </c>
      <c r="AM69" s="19">
        <v>1</v>
      </c>
      <c r="AN69" s="19" t="s">
        <v>104</v>
      </c>
      <c r="AO69" s="19" t="s">
        <v>105</v>
      </c>
      <c r="AP69" s="19" t="s">
        <v>106</v>
      </c>
      <c r="AQ69" s="19" t="s">
        <v>107</v>
      </c>
      <c r="AR69" s="19">
        <v>11410</v>
      </c>
      <c r="AS69" s="19" t="s">
        <v>108</v>
      </c>
      <c r="AT69" s="19"/>
    </row>
    <row r="70" spans="1:46" ht="16.5" x14ac:dyDescent="0.3">
      <c r="A70" s="19" t="s">
        <v>688</v>
      </c>
      <c r="B70" s="19">
        <v>2010</v>
      </c>
      <c r="C70" s="23" t="s">
        <v>273</v>
      </c>
      <c r="D70" s="24" t="s">
        <v>274</v>
      </c>
      <c r="E70" s="19">
        <v>0</v>
      </c>
      <c r="F70" s="19">
        <v>0</v>
      </c>
      <c r="G70" s="19">
        <v>0.25</v>
      </c>
      <c r="H70" s="19">
        <v>0</v>
      </c>
      <c r="I70" s="23">
        <v>0</v>
      </c>
      <c r="J70" s="25"/>
      <c r="K70" s="19"/>
      <c r="L70" s="19"/>
      <c r="M70" s="19"/>
      <c r="N70" s="19" t="s">
        <v>689</v>
      </c>
      <c r="O70" s="19" t="s">
        <v>690</v>
      </c>
      <c r="P70" s="19"/>
      <c r="Q70" s="19"/>
      <c r="R70" s="19"/>
      <c r="S70" s="19" t="s">
        <v>691</v>
      </c>
      <c r="T70" s="19" t="s">
        <v>692</v>
      </c>
      <c r="U70" s="19"/>
      <c r="V70" s="19">
        <v>6</v>
      </c>
      <c r="W70" s="19"/>
      <c r="X70" s="19"/>
      <c r="Y70" s="19" t="s">
        <v>422</v>
      </c>
      <c r="Z70" s="19"/>
      <c r="AA70" s="19" t="s">
        <v>115</v>
      </c>
      <c r="AB70" s="19" t="s">
        <v>116</v>
      </c>
      <c r="AC70" s="19" t="s">
        <v>117</v>
      </c>
      <c r="AD70" s="19"/>
      <c r="AE70" s="19"/>
      <c r="AF70" s="19"/>
      <c r="AG70" s="19" t="s">
        <v>99</v>
      </c>
      <c r="AH70" s="19"/>
      <c r="AI70" s="19" t="s">
        <v>693</v>
      </c>
      <c r="AJ70" s="19" t="s">
        <v>694</v>
      </c>
      <c r="AK70" s="19" t="s">
        <v>695</v>
      </c>
      <c r="AL70" s="19" t="s">
        <v>696</v>
      </c>
      <c r="AM70" s="19">
        <v>2</v>
      </c>
      <c r="AN70" s="19" t="s">
        <v>104</v>
      </c>
      <c r="AO70" s="19" t="s">
        <v>105</v>
      </c>
      <c r="AP70" s="19" t="s">
        <v>106</v>
      </c>
      <c r="AQ70" s="19" t="s">
        <v>107</v>
      </c>
      <c r="AR70" s="19">
        <v>11410</v>
      </c>
      <c r="AS70" s="19" t="s">
        <v>108</v>
      </c>
      <c r="AT70" s="19"/>
    </row>
    <row r="71" spans="1:46" ht="16.5" x14ac:dyDescent="0.3">
      <c r="A71" s="19" t="s">
        <v>697</v>
      </c>
      <c r="B71" s="19">
        <v>2010</v>
      </c>
      <c r="C71" s="23" t="s">
        <v>152</v>
      </c>
      <c r="D71" s="24" t="s">
        <v>153</v>
      </c>
      <c r="E71" s="19">
        <v>40</v>
      </c>
      <c r="F71" s="19">
        <v>44.319000244141002</v>
      </c>
      <c r="G71" s="19">
        <v>3.7000000476836999E-2</v>
      </c>
      <c r="H71" s="19">
        <v>1.4769999980927</v>
      </c>
      <c r="I71" s="23">
        <v>1.6360000371932999</v>
      </c>
      <c r="J71" s="25"/>
      <c r="K71" s="19"/>
      <c r="L71" s="19"/>
      <c r="M71" s="19"/>
      <c r="N71" s="19" t="s">
        <v>698</v>
      </c>
      <c r="O71" s="19" t="s">
        <v>699</v>
      </c>
      <c r="P71" s="19"/>
      <c r="Q71" s="19"/>
      <c r="R71" s="19"/>
      <c r="S71" s="19" t="s">
        <v>154</v>
      </c>
      <c r="T71" s="19" t="s">
        <v>156</v>
      </c>
      <c r="U71" s="19"/>
      <c r="V71" s="19">
        <v>12</v>
      </c>
      <c r="W71" s="19">
        <v>325</v>
      </c>
      <c r="X71" s="19" t="s">
        <v>157</v>
      </c>
      <c r="Y71" s="19" t="s">
        <v>414</v>
      </c>
      <c r="Z71" s="19"/>
      <c r="AA71" s="19" t="s">
        <v>115</v>
      </c>
      <c r="AB71" s="19" t="s">
        <v>138</v>
      </c>
      <c r="AC71" s="19" t="s">
        <v>117</v>
      </c>
      <c r="AD71" s="19"/>
      <c r="AE71" s="19"/>
      <c r="AF71" s="19"/>
      <c r="AG71" s="19" t="s">
        <v>99</v>
      </c>
      <c r="AH71" s="19"/>
      <c r="AI71" s="19" t="s">
        <v>700</v>
      </c>
      <c r="AJ71" s="19" t="s">
        <v>701</v>
      </c>
      <c r="AK71" s="19" t="s">
        <v>161</v>
      </c>
      <c r="AL71" s="19" t="s">
        <v>702</v>
      </c>
      <c r="AM71" s="19">
        <v>1</v>
      </c>
      <c r="AN71" s="19" t="s">
        <v>104</v>
      </c>
      <c r="AO71" s="19" t="s">
        <v>105</v>
      </c>
      <c r="AP71" s="19" t="s">
        <v>106</v>
      </c>
      <c r="AQ71" s="19" t="s">
        <v>107</v>
      </c>
      <c r="AR71" s="19">
        <v>11410</v>
      </c>
      <c r="AS71" s="19" t="s">
        <v>108</v>
      </c>
      <c r="AT71" s="19"/>
    </row>
    <row r="72" spans="1:46" ht="16.5" x14ac:dyDescent="0.3">
      <c r="A72" s="19" t="s">
        <v>703</v>
      </c>
      <c r="B72" s="19">
        <v>2010</v>
      </c>
      <c r="C72" s="23" t="s">
        <v>90</v>
      </c>
      <c r="D72" s="24" t="s">
        <v>123</v>
      </c>
      <c r="E72" s="19">
        <v>10</v>
      </c>
      <c r="F72" s="19">
        <v>11.079999923706</v>
      </c>
      <c r="G72" s="19">
        <v>1</v>
      </c>
      <c r="H72" s="19">
        <v>10</v>
      </c>
      <c r="I72" s="23">
        <v>11.079999923706</v>
      </c>
      <c r="J72" s="25"/>
      <c r="K72" s="19"/>
      <c r="L72" s="19"/>
      <c r="M72" s="19"/>
      <c r="N72" s="19" t="s">
        <v>698</v>
      </c>
      <c r="O72" s="19" t="s">
        <v>704</v>
      </c>
      <c r="P72" s="19" t="s">
        <v>175</v>
      </c>
      <c r="Q72" s="19">
        <v>7</v>
      </c>
      <c r="R72" s="19">
        <v>2</v>
      </c>
      <c r="S72" s="19" t="s">
        <v>177</v>
      </c>
      <c r="T72" s="19"/>
      <c r="U72" s="19"/>
      <c r="V72" s="19">
        <v>13</v>
      </c>
      <c r="W72" s="19"/>
      <c r="X72" s="19"/>
      <c r="Y72" s="19"/>
      <c r="Z72" s="19"/>
      <c r="AA72" s="19" t="s">
        <v>115</v>
      </c>
      <c r="AB72" s="19" t="s">
        <v>138</v>
      </c>
      <c r="AC72" s="19" t="s">
        <v>117</v>
      </c>
      <c r="AD72" s="19"/>
      <c r="AE72" s="19"/>
      <c r="AF72" s="19"/>
      <c r="AG72" s="19" t="s">
        <v>99</v>
      </c>
      <c r="AH72" s="19"/>
      <c r="AI72" s="19" t="s">
        <v>705</v>
      </c>
      <c r="AJ72" s="19" t="s">
        <v>706</v>
      </c>
      <c r="AK72" s="19" t="s">
        <v>181</v>
      </c>
      <c r="AL72" s="19" t="s">
        <v>707</v>
      </c>
      <c r="AM72" s="19">
        <v>1</v>
      </c>
      <c r="AN72" s="19" t="s">
        <v>104</v>
      </c>
      <c r="AO72" s="19" t="s">
        <v>105</v>
      </c>
      <c r="AP72" s="19" t="s">
        <v>106</v>
      </c>
      <c r="AQ72" s="19" t="s">
        <v>107</v>
      </c>
      <c r="AR72" s="19">
        <v>11410</v>
      </c>
      <c r="AS72" s="19" t="s">
        <v>108</v>
      </c>
      <c r="AT72" s="19"/>
    </row>
    <row r="73" spans="1:46" ht="16.5" x14ac:dyDescent="0.3">
      <c r="A73" s="19" t="s">
        <v>708</v>
      </c>
      <c r="B73" s="19">
        <v>2010</v>
      </c>
      <c r="C73" s="23" t="s">
        <v>152</v>
      </c>
      <c r="D73" s="24" t="s">
        <v>153</v>
      </c>
      <c r="E73" s="19">
        <v>40</v>
      </c>
      <c r="F73" s="19">
        <v>44.319000244141002</v>
      </c>
      <c r="G73" s="19">
        <v>2.7000000700354999E-2</v>
      </c>
      <c r="H73" s="19">
        <v>1.1000000238419001</v>
      </c>
      <c r="I73" s="23">
        <v>1.2180000543594001</v>
      </c>
      <c r="J73" s="25"/>
      <c r="K73" s="19"/>
      <c r="L73" s="19"/>
      <c r="M73" s="19"/>
      <c r="N73" s="19" t="s">
        <v>709</v>
      </c>
      <c r="O73" s="19" t="s">
        <v>710</v>
      </c>
      <c r="P73" s="19"/>
      <c r="Q73" s="19"/>
      <c r="R73" s="19"/>
      <c r="S73" s="19" t="s">
        <v>711</v>
      </c>
      <c r="T73" s="19" t="s">
        <v>712</v>
      </c>
      <c r="U73" s="19"/>
      <c r="V73" s="19">
        <v>16</v>
      </c>
      <c r="W73" s="19">
        <v>194</v>
      </c>
      <c r="X73" s="19" t="s">
        <v>137</v>
      </c>
      <c r="Y73" s="19" t="s">
        <v>713</v>
      </c>
      <c r="Z73" s="19"/>
      <c r="AA73" s="19" t="s">
        <v>178</v>
      </c>
      <c r="AB73" s="19" t="s">
        <v>210</v>
      </c>
      <c r="AC73" s="19" t="s">
        <v>211</v>
      </c>
      <c r="AD73" s="19"/>
      <c r="AE73" s="19"/>
      <c r="AF73" s="19"/>
      <c r="AG73" s="19" t="s">
        <v>99</v>
      </c>
      <c r="AH73" s="19"/>
      <c r="AI73" s="19" t="s">
        <v>714</v>
      </c>
      <c r="AJ73" s="19" t="s">
        <v>715</v>
      </c>
      <c r="AK73" s="19" t="s">
        <v>716</v>
      </c>
      <c r="AL73" s="19" t="s">
        <v>717</v>
      </c>
      <c r="AM73" s="19">
        <v>2</v>
      </c>
      <c r="AN73" s="19" t="s">
        <v>104</v>
      </c>
      <c r="AO73" s="19" t="s">
        <v>105</v>
      </c>
      <c r="AP73" s="19" t="s">
        <v>106</v>
      </c>
      <c r="AQ73" s="19" t="s">
        <v>107</v>
      </c>
      <c r="AR73" s="19">
        <v>11410</v>
      </c>
      <c r="AS73" s="19" t="s">
        <v>108</v>
      </c>
      <c r="AT73" s="19"/>
    </row>
    <row r="74" spans="1:46" ht="16.5" x14ac:dyDescent="0.3">
      <c r="A74" s="19" t="s">
        <v>718</v>
      </c>
      <c r="B74" s="19">
        <v>2010</v>
      </c>
      <c r="C74" s="23" t="s">
        <v>90</v>
      </c>
      <c r="D74" s="24" t="s">
        <v>123</v>
      </c>
      <c r="E74" s="19">
        <v>10</v>
      </c>
      <c r="F74" s="19">
        <v>11.079999923706</v>
      </c>
      <c r="G74" s="19">
        <v>1</v>
      </c>
      <c r="H74" s="19">
        <v>10</v>
      </c>
      <c r="I74" s="23">
        <v>11.079999923706</v>
      </c>
      <c r="J74" s="25"/>
      <c r="K74" s="19"/>
      <c r="L74" s="19"/>
      <c r="M74" s="19"/>
      <c r="N74" s="19" t="s">
        <v>719</v>
      </c>
      <c r="O74" s="19" t="s">
        <v>720</v>
      </c>
      <c r="P74" s="19" t="s">
        <v>721</v>
      </c>
      <c r="Q74" s="19">
        <v>2010</v>
      </c>
      <c r="R74" s="19">
        <v>3</v>
      </c>
      <c r="S74" s="19" t="s">
        <v>722</v>
      </c>
      <c r="T74" s="19"/>
      <c r="U74" s="19"/>
      <c r="V74" s="19">
        <v>2</v>
      </c>
      <c r="W74" s="19"/>
      <c r="X74" s="19"/>
      <c r="Y74" s="19"/>
      <c r="Z74" s="19"/>
      <c r="AA74" s="19" t="s">
        <v>115</v>
      </c>
      <c r="AB74" s="19" t="s">
        <v>250</v>
      </c>
      <c r="AC74" s="19" t="s">
        <v>211</v>
      </c>
      <c r="AD74" s="19"/>
      <c r="AE74" s="19"/>
      <c r="AF74" s="19"/>
      <c r="AG74" s="19" t="s">
        <v>99</v>
      </c>
      <c r="AH74" s="19"/>
      <c r="AI74" s="19" t="s">
        <v>723</v>
      </c>
      <c r="AJ74" s="19" t="s">
        <v>724</v>
      </c>
      <c r="AK74" s="19" t="s">
        <v>725</v>
      </c>
      <c r="AL74" s="19" t="s">
        <v>726</v>
      </c>
      <c r="AM74" s="19">
        <v>1</v>
      </c>
      <c r="AN74" s="19" t="s">
        <v>104</v>
      </c>
      <c r="AO74" s="19" t="s">
        <v>105</v>
      </c>
      <c r="AP74" s="19" t="s">
        <v>106</v>
      </c>
      <c r="AQ74" s="19" t="s">
        <v>107</v>
      </c>
      <c r="AR74" s="19">
        <v>11410</v>
      </c>
      <c r="AS74" s="19" t="s">
        <v>108</v>
      </c>
      <c r="AT74" s="19"/>
    </row>
    <row r="75" spans="1:46" ht="16.5" x14ac:dyDescent="0.3">
      <c r="A75" s="19" t="s">
        <v>727</v>
      </c>
      <c r="B75" s="19">
        <v>2010</v>
      </c>
      <c r="C75" s="23" t="s">
        <v>90</v>
      </c>
      <c r="D75" s="24" t="s">
        <v>91</v>
      </c>
      <c r="E75" s="19">
        <v>12</v>
      </c>
      <c r="F75" s="19">
        <v>13.295999526977999</v>
      </c>
      <c r="G75" s="19">
        <v>1</v>
      </c>
      <c r="H75" s="19">
        <v>12</v>
      </c>
      <c r="I75" s="23">
        <v>13.295999526977999</v>
      </c>
      <c r="J75" s="25"/>
      <c r="K75" s="19"/>
      <c r="L75" s="19"/>
      <c r="M75" s="19"/>
      <c r="N75" s="19" t="s">
        <v>728</v>
      </c>
      <c r="O75" s="19" t="s">
        <v>729</v>
      </c>
      <c r="P75" s="19" t="s">
        <v>730</v>
      </c>
      <c r="Q75" s="19">
        <v>58</v>
      </c>
      <c r="R75" s="19">
        <v>1</v>
      </c>
      <c r="S75" s="19" t="s">
        <v>731</v>
      </c>
      <c r="T75" s="19"/>
      <c r="U75" s="19"/>
      <c r="V75" s="19">
        <v>10</v>
      </c>
      <c r="W75" s="19"/>
      <c r="X75" s="19"/>
      <c r="Y75" s="19"/>
      <c r="Z75" s="19"/>
      <c r="AA75" s="19" t="s">
        <v>115</v>
      </c>
      <c r="AB75" s="19" t="s">
        <v>138</v>
      </c>
      <c r="AC75" s="19" t="s">
        <v>117</v>
      </c>
      <c r="AD75" s="19"/>
      <c r="AE75" s="19"/>
      <c r="AF75" s="19"/>
      <c r="AG75" s="19" t="s">
        <v>99</v>
      </c>
      <c r="AH75" s="19"/>
      <c r="AI75" s="19" t="s">
        <v>732</v>
      </c>
      <c r="AJ75" s="19" t="s">
        <v>733</v>
      </c>
      <c r="AK75" s="19" t="s">
        <v>734</v>
      </c>
      <c r="AL75" s="19" t="s">
        <v>735</v>
      </c>
      <c r="AM75" s="19">
        <v>1</v>
      </c>
      <c r="AN75" s="19" t="s">
        <v>104</v>
      </c>
      <c r="AO75" s="19" t="s">
        <v>105</v>
      </c>
      <c r="AP75" s="19" t="s">
        <v>106</v>
      </c>
      <c r="AQ75" s="19" t="s">
        <v>107</v>
      </c>
      <c r="AR75" s="19">
        <v>11410</v>
      </c>
      <c r="AS75" s="19" t="s">
        <v>108</v>
      </c>
      <c r="AT75" s="19"/>
    </row>
    <row r="76" spans="1:46" ht="16.5" x14ac:dyDescent="0.3">
      <c r="A76" s="19" t="s">
        <v>736</v>
      </c>
      <c r="B76" s="19">
        <v>2010</v>
      </c>
      <c r="C76" s="23" t="s">
        <v>90</v>
      </c>
      <c r="D76" s="24" t="s">
        <v>110</v>
      </c>
      <c r="E76" s="19">
        <v>10</v>
      </c>
      <c r="F76" s="19">
        <v>11.079999923706</v>
      </c>
      <c r="G76" s="19">
        <v>1</v>
      </c>
      <c r="H76" s="19">
        <v>10</v>
      </c>
      <c r="I76" s="23">
        <v>11.079999923706</v>
      </c>
      <c r="J76" s="25"/>
      <c r="K76" s="19"/>
      <c r="L76" s="19"/>
      <c r="M76" s="19"/>
      <c r="N76" s="19" t="s">
        <v>728</v>
      </c>
      <c r="O76" s="19" t="s">
        <v>737</v>
      </c>
      <c r="P76" s="19" t="s">
        <v>529</v>
      </c>
      <c r="Q76" s="19">
        <v>60</v>
      </c>
      <c r="R76" s="19">
        <v>1</v>
      </c>
      <c r="S76" s="19" t="s">
        <v>530</v>
      </c>
      <c r="T76" s="19"/>
      <c r="U76" s="19"/>
      <c r="V76" s="19">
        <v>8</v>
      </c>
      <c r="W76" s="19"/>
      <c r="X76" s="19"/>
      <c r="Y76" s="19"/>
      <c r="Z76" s="19"/>
      <c r="AA76" s="19" t="s">
        <v>115</v>
      </c>
      <c r="AB76" s="19" t="s">
        <v>138</v>
      </c>
      <c r="AC76" s="19" t="s">
        <v>117</v>
      </c>
      <c r="AD76" s="19"/>
      <c r="AE76" s="19"/>
      <c r="AF76" s="19"/>
      <c r="AG76" s="19" t="s">
        <v>99</v>
      </c>
      <c r="AH76" s="19"/>
      <c r="AI76" s="19" t="s">
        <v>738</v>
      </c>
      <c r="AJ76" s="19" t="s">
        <v>739</v>
      </c>
      <c r="AK76" s="19" t="s">
        <v>533</v>
      </c>
      <c r="AL76" s="19" t="s">
        <v>740</v>
      </c>
      <c r="AM76" s="19">
        <v>1</v>
      </c>
      <c r="AN76" s="19" t="s">
        <v>104</v>
      </c>
      <c r="AO76" s="19" t="s">
        <v>105</v>
      </c>
      <c r="AP76" s="19" t="s">
        <v>106</v>
      </c>
      <c r="AQ76" s="19" t="s">
        <v>107</v>
      </c>
      <c r="AR76" s="19">
        <v>11410</v>
      </c>
      <c r="AS76" s="19" t="s">
        <v>108</v>
      </c>
      <c r="AT76" s="19"/>
    </row>
    <row r="77" spans="1:46" ht="16.5" x14ac:dyDescent="0.3">
      <c r="A77" s="19" t="s">
        <v>741</v>
      </c>
      <c r="B77" s="19">
        <v>2010</v>
      </c>
      <c r="C77" s="23" t="s">
        <v>152</v>
      </c>
      <c r="D77" s="24" t="s">
        <v>153</v>
      </c>
      <c r="E77" s="19">
        <v>40</v>
      </c>
      <c r="F77" s="19">
        <v>44.319000244141002</v>
      </c>
      <c r="G77" s="19">
        <v>3.4000001847744002E-2</v>
      </c>
      <c r="H77" s="19">
        <v>1.3539999723434</v>
      </c>
      <c r="I77" s="23">
        <v>1.5</v>
      </c>
      <c r="J77" s="25"/>
      <c r="K77" s="19"/>
      <c r="L77" s="19"/>
      <c r="M77" s="19"/>
      <c r="N77" s="19" t="s">
        <v>728</v>
      </c>
      <c r="O77" s="19" t="s">
        <v>742</v>
      </c>
      <c r="P77" s="19"/>
      <c r="Q77" s="19"/>
      <c r="R77" s="19"/>
      <c r="S77" s="19" t="s">
        <v>155</v>
      </c>
      <c r="T77" s="19" t="s">
        <v>156</v>
      </c>
      <c r="U77" s="19"/>
      <c r="V77" s="19">
        <v>11</v>
      </c>
      <c r="W77" s="19">
        <v>325</v>
      </c>
      <c r="X77" s="19" t="s">
        <v>743</v>
      </c>
      <c r="Y77" s="19" t="s">
        <v>744</v>
      </c>
      <c r="Z77" s="19"/>
      <c r="AA77" s="19" t="s">
        <v>115</v>
      </c>
      <c r="AB77" s="19" t="s">
        <v>138</v>
      </c>
      <c r="AC77" s="19" t="s">
        <v>117</v>
      </c>
      <c r="AD77" s="19"/>
      <c r="AE77" s="19"/>
      <c r="AF77" s="19"/>
      <c r="AG77" s="19" t="s">
        <v>99</v>
      </c>
      <c r="AH77" s="19"/>
      <c r="AI77" s="19" t="s">
        <v>745</v>
      </c>
      <c r="AJ77" s="19" t="s">
        <v>746</v>
      </c>
      <c r="AK77" s="19" t="s">
        <v>161</v>
      </c>
      <c r="AL77" s="19" t="s">
        <v>747</v>
      </c>
      <c r="AM77" s="19">
        <v>1</v>
      </c>
      <c r="AN77" s="19" t="s">
        <v>104</v>
      </c>
      <c r="AO77" s="19" t="s">
        <v>105</v>
      </c>
      <c r="AP77" s="19" t="s">
        <v>106</v>
      </c>
      <c r="AQ77" s="19" t="s">
        <v>107</v>
      </c>
      <c r="AR77" s="19">
        <v>11410</v>
      </c>
      <c r="AS77" s="19" t="s">
        <v>108</v>
      </c>
      <c r="AT77" s="19"/>
    </row>
    <row r="78" spans="1:46" ht="16.5" x14ac:dyDescent="0.3">
      <c r="A78" s="19" t="s">
        <v>748</v>
      </c>
      <c r="B78" s="19">
        <v>2010</v>
      </c>
      <c r="C78" s="23" t="s">
        <v>90</v>
      </c>
      <c r="D78" s="24" t="s">
        <v>110</v>
      </c>
      <c r="E78" s="19">
        <v>10</v>
      </c>
      <c r="F78" s="19">
        <v>10.798999786376999</v>
      </c>
      <c r="G78" s="19">
        <v>1</v>
      </c>
      <c r="H78" s="19">
        <v>10</v>
      </c>
      <c r="I78" s="23">
        <v>10.798999786376999</v>
      </c>
      <c r="J78" s="25"/>
      <c r="K78" s="19"/>
      <c r="L78" s="19"/>
      <c r="M78" s="19"/>
      <c r="N78" s="19" t="s">
        <v>728</v>
      </c>
      <c r="O78" s="19" t="s">
        <v>749</v>
      </c>
      <c r="P78" s="19" t="s">
        <v>750</v>
      </c>
      <c r="Q78" s="19">
        <v>86</v>
      </c>
      <c r="R78" s="19">
        <v>2</v>
      </c>
      <c r="S78" s="19" t="s">
        <v>751</v>
      </c>
      <c r="T78" s="19"/>
      <c r="U78" s="19"/>
      <c r="V78" s="19">
        <v>8</v>
      </c>
      <c r="W78" s="19"/>
      <c r="X78" s="19"/>
      <c r="Y78" s="19"/>
      <c r="Z78" s="19"/>
      <c r="AA78" s="19" t="s">
        <v>178</v>
      </c>
      <c r="AB78" s="19" t="s">
        <v>116</v>
      </c>
      <c r="AC78" s="19" t="s">
        <v>117</v>
      </c>
      <c r="AD78" s="19"/>
      <c r="AE78" s="19"/>
      <c r="AF78" s="19"/>
      <c r="AG78" s="19" t="s">
        <v>99</v>
      </c>
      <c r="AH78" s="19"/>
      <c r="AI78" s="19" t="s">
        <v>752</v>
      </c>
      <c r="AJ78" s="19" t="s">
        <v>753</v>
      </c>
      <c r="AK78" s="19" t="s">
        <v>754</v>
      </c>
      <c r="AL78" s="19" t="s">
        <v>755</v>
      </c>
      <c r="AM78" s="19">
        <v>1</v>
      </c>
      <c r="AN78" s="19" t="s">
        <v>104</v>
      </c>
      <c r="AO78" s="19" t="s">
        <v>105</v>
      </c>
      <c r="AP78" s="19" t="s">
        <v>106</v>
      </c>
      <c r="AQ78" s="19" t="s">
        <v>107</v>
      </c>
      <c r="AR78" s="19">
        <v>11410</v>
      </c>
      <c r="AS78" s="19" t="s">
        <v>108</v>
      </c>
      <c r="AT78" s="19"/>
    </row>
    <row r="79" spans="1:46" ht="16.5" x14ac:dyDescent="0.3">
      <c r="A79" s="19" t="s">
        <v>756</v>
      </c>
      <c r="B79" s="19">
        <v>2010</v>
      </c>
      <c r="C79" s="23" t="s">
        <v>152</v>
      </c>
      <c r="D79" s="24" t="s">
        <v>153</v>
      </c>
      <c r="E79" s="19">
        <v>40</v>
      </c>
      <c r="F79" s="19">
        <v>44.319000244141002</v>
      </c>
      <c r="G79" s="19">
        <v>4.8000000417232999E-2</v>
      </c>
      <c r="H79" s="19">
        <v>1.9340000152587999</v>
      </c>
      <c r="I79" s="23">
        <v>2.1429998874664</v>
      </c>
      <c r="J79" s="25"/>
      <c r="K79" s="19"/>
      <c r="L79" s="19"/>
      <c r="M79" s="19"/>
      <c r="N79" s="19" t="s">
        <v>757</v>
      </c>
      <c r="O79" s="19" t="s">
        <v>758</v>
      </c>
      <c r="P79" s="19"/>
      <c r="Q79" s="19"/>
      <c r="R79" s="19"/>
      <c r="S79" s="19" t="s">
        <v>759</v>
      </c>
      <c r="T79" s="19" t="s">
        <v>760</v>
      </c>
      <c r="U79" s="19"/>
      <c r="V79" s="19">
        <v>28</v>
      </c>
      <c r="W79" s="19">
        <v>579</v>
      </c>
      <c r="X79" s="19">
        <v>2</v>
      </c>
      <c r="Y79" s="19" t="s">
        <v>761</v>
      </c>
      <c r="Z79" s="19"/>
      <c r="AA79" s="19" t="s">
        <v>762</v>
      </c>
      <c r="AB79" s="19" t="s">
        <v>138</v>
      </c>
      <c r="AC79" s="19" t="s">
        <v>117</v>
      </c>
      <c r="AD79" s="19"/>
      <c r="AE79" s="19"/>
      <c r="AF79" s="19"/>
      <c r="AG79" s="19" t="s">
        <v>99</v>
      </c>
      <c r="AH79" s="19"/>
      <c r="AI79" s="19" t="s">
        <v>763</v>
      </c>
      <c r="AJ79" s="19" t="s">
        <v>764</v>
      </c>
      <c r="AK79" s="19" t="s">
        <v>765</v>
      </c>
      <c r="AL79" s="19" t="s">
        <v>766</v>
      </c>
      <c r="AM79" s="19">
        <v>1</v>
      </c>
      <c r="AN79" s="19" t="s">
        <v>104</v>
      </c>
      <c r="AO79" s="19" t="s">
        <v>105</v>
      </c>
      <c r="AP79" s="19" t="s">
        <v>106</v>
      </c>
      <c r="AQ79" s="19" t="s">
        <v>107</v>
      </c>
      <c r="AR79" s="19">
        <v>11410</v>
      </c>
      <c r="AS79" s="19" t="s">
        <v>108</v>
      </c>
      <c r="AT79" s="19"/>
    </row>
    <row r="80" spans="1:46" ht="16.5" x14ac:dyDescent="0.3">
      <c r="A80" s="19" t="s">
        <v>767</v>
      </c>
      <c r="B80" s="19">
        <v>2010</v>
      </c>
      <c r="C80" s="23" t="s">
        <v>104</v>
      </c>
      <c r="D80" s="24" t="s">
        <v>133</v>
      </c>
      <c r="E80" s="19">
        <v>40</v>
      </c>
      <c r="F80" s="19">
        <v>43.198001861572003</v>
      </c>
      <c r="G80" s="19">
        <v>1</v>
      </c>
      <c r="H80" s="19">
        <v>40</v>
      </c>
      <c r="I80" s="23">
        <v>43.198001861572003</v>
      </c>
      <c r="J80" s="25"/>
      <c r="K80" s="19"/>
      <c r="L80" s="19"/>
      <c r="M80" s="19"/>
      <c r="N80" s="19" t="s">
        <v>768</v>
      </c>
      <c r="O80" s="19" t="s">
        <v>769</v>
      </c>
      <c r="P80" s="19"/>
      <c r="Q80" s="19"/>
      <c r="R80" s="19"/>
      <c r="S80" s="19" t="s">
        <v>769</v>
      </c>
      <c r="T80" s="19" t="s">
        <v>770</v>
      </c>
      <c r="U80" s="19"/>
      <c r="V80" s="19">
        <v>133</v>
      </c>
      <c r="W80" s="19">
        <v>133</v>
      </c>
      <c r="X80" s="19" t="s">
        <v>157</v>
      </c>
      <c r="Y80" s="19" t="s">
        <v>107</v>
      </c>
      <c r="Z80" s="19"/>
      <c r="AA80" s="19" t="s">
        <v>115</v>
      </c>
      <c r="AB80" s="19" t="s">
        <v>116</v>
      </c>
      <c r="AC80" s="19" t="s">
        <v>117</v>
      </c>
      <c r="AD80" s="19"/>
      <c r="AE80" s="19"/>
      <c r="AF80" s="19"/>
      <c r="AG80" s="19" t="s">
        <v>99</v>
      </c>
      <c r="AH80" s="19"/>
      <c r="AI80" s="19" t="s">
        <v>771</v>
      </c>
      <c r="AJ80" s="19" t="s">
        <v>772</v>
      </c>
      <c r="AK80" s="19" t="s">
        <v>773</v>
      </c>
      <c r="AL80" s="19" t="s">
        <v>774</v>
      </c>
      <c r="AM80" s="19">
        <v>1</v>
      </c>
      <c r="AN80" s="19" t="s">
        <v>104</v>
      </c>
      <c r="AO80" s="19" t="s">
        <v>105</v>
      </c>
      <c r="AP80" s="19" t="s">
        <v>106</v>
      </c>
      <c r="AQ80" s="19" t="s">
        <v>107</v>
      </c>
      <c r="AR80" s="19">
        <v>11410</v>
      </c>
      <c r="AS80" s="19" t="s">
        <v>108</v>
      </c>
      <c r="AT80" s="19"/>
    </row>
    <row r="81" spans="1:46" ht="16.5" x14ac:dyDescent="0.3">
      <c r="A81" s="19" t="s">
        <v>775</v>
      </c>
      <c r="B81" s="19">
        <v>2010</v>
      </c>
      <c r="C81" s="23" t="s">
        <v>90</v>
      </c>
      <c r="D81" s="24" t="s">
        <v>91</v>
      </c>
      <c r="E81" s="19">
        <v>12</v>
      </c>
      <c r="F81" s="19">
        <v>13.295999526977999</v>
      </c>
      <c r="G81" s="19">
        <v>1</v>
      </c>
      <c r="H81" s="19">
        <v>12</v>
      </c>
      <c r="I81" s="23">
        <v>13.295999526977999</v>
      </c>
      <c r="J81" s="25"/>
      <c r="K81" s="19"/>
      <c r="L81" s="19"/>
      <c r="M81" s="19"/>
      <c r="N81" s="19" t="s">
        <v>757</v>
      </c>
      <c r="O81" s="19" t="s">
        <v>776</v>
      </c>
      <c r="P81" s="19" t="s">
        <v>777</v>
      </c>
      <c r="Q81" s="19">
        <v>65</v>
      </c>
      <c r="R81" s="19">
        <v>6</v>
      </c>
      <c r="S81" s="19" t="s">
        <v>778</v>
      </c>
      <c r="T81" s="19"/>
      <c r="U81" s="19"/>
      <c r="V81" s="19">
        <v>16</v>
      </c>
      <c r="W81" s="19"/>
      <c r="X81" s="19"/>
      <c r="Y81" s="19"/>
      <c r="Z81" s="19"/>
      <c r="AA81" s="19" t="s">
        <v>762</v>
      </c>
      <c r="AB81" s="19" t="s">
        <v>138</v>
      </c>
      <c r="AC81" s="19" t="s">
        <v>117</v>
      </c>
      <c r="AD81" s="19"/>
      <c r="AE81" s="19" t="s">
        <v>779</v>
      </c>
      <c r="AF81" s="19"/>
      <c r="AG81" s="19" t="s">
        <v>99</v>
      </c>
      <c r="AH81" s="19"/>
      <c r="AI81" s="19" t="s">
        <v>780</v>
      </c>
      <c r="AJ81" s="19" t="s">
        <v>781</v>
      </c>
      <c r="AK81" s="19" t="s">
        <v>782</v>
      </c>
      <c r="AL81" s="19" t="s">
        <v>783</v>
      </c>
      <c r="AM81" s="19">
        <v>1</v>
      </c>
      <c r="AN81" s="19" t="s">
        <v>104</v>
      </c>
      <c r="AO81" s="19" t="s">
        <v>105</v>
      </c>
      <c r="AP81" s="19" t="s">
        <v>106</v>
      </c>
      <c r="AQ81" s="19" t="s">
        <v>107</v>
      </c>
      <c r="AR81" s="19">
        <v>11410</v>
      </c>
      <c r="AS81" s="19" t="s">
        <v>108</v>
      </c>
      <c r="AT81" s="19"/>
    </row>
    <row r="82" spans="1:46" ht="16.5" x14ac:dyDescent="0.3">
      <c r="A82" s="19" t="s">
        <v>784</v>
      </c>
      <c r="B82" s="19">
        <v>2010</v>
      </c>
      <c r="C82" s="23" t="s">
        <v>152</v>
      </c>
      <c r="D82" s="24" t="s">
        <v>153</v>
      </c>
      <c r="E82" s="19">
        <v>40</v>
      </c>
      <c r="F82" s="19">
        <v>44.319000244141002</v>
      </c>
      <c r="G82" s="19">
        <v>7.5999997556209994E-2</v>
      </c>
      <c r="H82" s="19">
        <v>3.0420000553131001</v>
      </c>
      <c r="I82" s="23">
        <v>3.3699998855590998</v>
      </c>
      <c r="J82" s="25"/>
      <c r="K82" s="19"/>
      <c r="L82" s="19"/>
      <c r="M82" s="19"/>
      <c r="N82" s="19" t="s">
        <v>757</v>
      </c>
      <c r="O82" s="19" t="s">
        <v>785</v>
      </c>
      <c r="P82" s="19"/>
      <c r="Q82" s="19"/>
      <c r="R82" s="19"/>
      <c r="S82" s="19" t="s">
        <v>786</v>
      </c>
      <c r="T82" s="19" t="s">
        <v>787</v>
      </c>
      <c r="U82" s="19"/>
      <c r="V82" s="19">
        <v>20</v>
      </c>
      <c r="W82" s="19">
        <v>263</v>
      </c>
      <c r="X82" s="19" t="s">
        <v>788</v>
      </c>
      <c r="Y82" s="19" t="s">
        <v>789</v>
      </c>
      <c r="Z82" s="19"/>
      <c r="AA82" s="19" t="s">
        <v>762</v>
      </c>
      <c r="AB82" s="19" t="s">
        <v>138</v>
      </c>
      <c r="AC82" s="19" t="s">
        <v>117</v>
      </c>
      <c r="AD82" s="19"/>
      <c r="AE82" s="19"/>
      <c r="AF82" s="19"/>
      <c r="AG82" s="19" t="s">
        <v>99</v>
      </c>
      <c r="AH82" s="19"/>
      <c r="AI82" s="19" t="s">
        <v>790</v>
      </c>
      <c r="AJ82" s="19" t="s">
        <v>791</v>
      </c>
      <c r="AK82" s="19" t="s">
        <v>792</v>
      </c>
      <c r="AL82" s="19" t="s">
        <v>793</v>
      </c>
      <c r="AM82" s="19">
        <v>1</v>
      </c>
      <c r="AN82" s="19" t="s">
        <v>104</v>
      </c>
      <c r="AO82" s="19" t="s">
        <v>105</v>
      </c>
      <c r="AP82" s="19" t="s">
        <v>106</v>
      </c>
      <c r="AQ82" s="19" t="s">
        <v>107</v>
      </c>
      <c r="AR82" s="19">
        <v>11410</v>
      </c>
      <c r="AS82" s="19" t="s">
        <v>108</v>
      </c>
      <c r="AT82" s="19"/>
    </row>
    <row r="83" spans="1:46" ht="16.5" x14ac:dyDescent="0.3">
      <c r="A83" s="19" t="s">
        <v>794</v>
      </c>
      <c r="B83" s="19">
        <v>2010</v>
      </c>
      <c r="C83" s="23" t="s">
        <v>90</v>
      </c>
      <c r="D83" s="24" t="s">
        <v>123</v>
      </c>
      <c r="E83" s="19">
        <v>10</v>
      </c>
      <c r="F83" s="19">
        <v>10.798999786376999</v>
      </c>
      <c r="G83" s="19">
        <v>1</v>
      </c>
      <c r="H83" s="19">
        <v>10</v>
      </c>
      <c r="I83" s="23">
        <v>10.798999786376999</v>
      </c>
      <c r="J83" s="25"/>
      <c r="K83" s="19"/>
      <c r="L83" s="19"/>
      <c r="M83" s="19"/>
      <c r="N83" s="19" t="s">
        <v>768</v>
      </c>
      <c r="O83" s="19" t="s">
        <v>795</v>
      </c>
      <c r="P83" s="19" t="s">
        <v>317</v>
      </c>
      <c r="Q83" s="19">
        <v>2010</v>
      </c>
      <c r="R83" s="19">
        <v>4</v>
      </c>
      <c r="S83" s="19" t="s">
        <v>318</v>
      </c>
      <c r="T83" s="19"/>
      <c r="U83" s="19"/>
      <c r="V83" s="19">
        <v>19</v>
      </c>
      <c r="W83" s="19"/>
      <c r="X83" s="19"/>
      <c r="Y83" s="19"/>
      <c r="Z83" s="19"/>
      <c r="AA83" s="19" t="s">
        <v>115</v>
      </c>
      <c r="AB83" s="19" t="s">
        <v>116</v>
      </c>
      <c r="AC83" s="19" t="s">
        <v>117</v>
      </c>
      <c r="AD83" s="19"/>
      <c r="AE83" s="19"/>
      <c r="AF83" s="19"/>
      <c r="AG83" s="19" t="s">
        <v>99</v>
      </c>
      <c r="AH83" s="19"/>
      <c r="AI83" s="19" t="s">
        <v>796</v>
      </c>
      <c r="AJ83" s="19" t="s">
        <v>797</v>
      </c>
      <c r="AK83" s="19" t="s">
        <v>321</v>
      </c>
      <c r="AL83" s="19" t="s">
        <v>798</v>
      </c>
      <c r="AM83" s="19">
        <v>1</v>
      </c>
      <c r="AN83" s="19" t="s">
        <v>104</v>
      </c>
      <c r="AO83" s="19" t="s">
        <v>105</v>
      </c>
      <c r="AP83" s="19" t="s">
        <v>106</v>
      </c>
      <c r="AQ83" s="19" t="s">
        <v>107</v>
      </c>
      <c r="AR83" s="19">
        <v>11410</v>
      </c>
      <c r="AS83" s="19" t="s">
        <v>108</v>
      </c>
      <c r="AT83" s="19"/>
    </row>
    <row r="84" spans="1:46" ht="16.5" x14ac:dyDescent="0.3">
      <c r="A84" s="19" t="s">
        <v>799</v>
      </c>
      <c r="B84" s="19">
        <v>2010</v>
      </c>
      <c r="C84" s="23" t="s">
        <v>152</v>
      </c>
      <c r="D84" s="24" t="s">
        <v>153</v>
      </c>
      <c r="E84" s="19">
        <v>20</v>
      </c>
      <c r="F84" s="19">
        <v>21.599000930786001</v>
      </c>
      <c r="G84" s="19">
        <v>3.5000000149012001E-2</v>
      </c>
      <c r="H84" s="19">
        <v>0.70700001716614003</v>
      </c>
      <c r="I84" s="23">
        <v>0.76300001144409002</v>
      </c>
      <c r="J84" s="25"/>
      <c r="K84" s="19"/>
      <c r="L84" s="19"/>
      <c r="M84" s="19"/>
      <c r="N84" s="19" t="s">
        <v>800</v>
      </c>
      <c r="O84" s="19" t="s">
        <v>801</v>
      </c>
      <c r="P84" s="19"/>
      <c r="Q84" s="19"/>
      <c r="R84" s="19"/>
      <c r="S84" s="19" t="s">
        <v>802</v>
      </c>
      <c r="T84" s="19" t="s">
        <v>387</v>
      </c>
      <c r="U84" s="19"/>
      <c r="V84" s="19">
        <v>13</v>
      </c>
      <c r="W84" s="19">
        <v>368</v>
      </c>
      <c r="X84" s="19" t="s">
        <v>137</v>
      </c>
      <c r="Y84" s="19" t="s">
        <v>267</v>
      </c>
      <c r="Z84" s="19"/>
      <c r="AA84" s="19" t="s">
        <v>115</v>
      </c>
      <c r="AB84" s="19" t="s">
        <v>396</v>
      </c>
      <c r="AC84" s="19" t="s">
        <v>397</v>
      </c>
      <c r="AD84" s="19"/>
      <c r="AE84" s="19"/>
      <c r="AF84" s="19"/>
      <c r="AG84" s="19" t="s">
        <v>99</v>
      </c>
      <c r="AH84" s="19"/>
      <c r="AI84" s="19" t="s">
        <v>803</v>
      </c>
      <c r="AJ84" s="19" t="s">
        <v>804</v>
      </c>
      <c r="AK84" s="19" t="s">
        <v>390</v>
      </c>
      <c r="AL84" s="19" t="s">
        <v>805</v>
      </c>
      <c r="AM84" s="19">
        <v>1</v>
      </c>
      <c r="AN84" s="19" t="s">
        <v>104</v>
      </c>
      <c r="AO84" s="19" t="s">
        <v>105</v>
      </c>
      <c r="AP84" s="19" t="s">
        <v>106</v>
      </c>
      <c r="AQ84" s="19" t="s">
        <v>107</v>
      </c>
      <c r="AR84" s="19">
        <v>11410</v>
      </c>
      <c r="AS84" s="19" t="s">
        <v>108</v>
      </c>
      <c r="AT84" s="19"/>
    </row>
    <row r="85" spans="1:46" ht="16.5" x14ac:dyDescent="0.3">
      <c r="A85" s="19" t="s">
        <v>806</v>
      </c>
      <c r="B85" s="19">
        <v>2010</v>
      </c>
      <c r="C85" s="23" t="s">
        <v>90</v>
      </c>
      <c r="D85" s="24" t="s">
        <v>91</v>
      </c>
      <c r="E85" s="19">
        <v>187.46699523926</v>
      </c>
      <c r="F85" s="19">
        <v>211.17599487305</v>
      </c>
      <c r="G85" s="19">
        <v>8.2999996840953993E-2</v>
      </c>
      <c r="H85" s="19">
        <v>15.621999740601</v>
      </c>
      <c r="I85" s="23">
        <v>17.597999572753999</v>
      </c>
      <c r="J85" s="25"/>
      <c r="K85" s="19"/>
      <c r="L85" s="19"/>
      <c r="M85" s="19"/>
      <c r="N85" s="19" t="s">
        <v>807</v>
      </c>
      <c r="O85" s="19" t="s">
        <v>808</v>
      </c>
      <c r="P85" s="19" t="s">
        <v>809</v>
      </c>
      <c r="Q85" s="19">
        <v>107</v>
      </c>
      <c r="R85" s="19">
        <v>2</v>
      </c>
      <c r="S85" s="19" t="s">
        <v>810</v>
      </c>
      <c r="T85" s="19"/>
      <c r="U85" s="19"/>
      <c r="V85" s="19">
        <v>7</v>
      </c>
      <c r="W85" s="19"/>
      <c r="X85" s="19"/>
      <c r="Y85" s="19"/>
      <c r="Z85" s="19"/>
      <c r="AA85" s="19" t="s">
        <v>96</v>
      </c>
      <c r="AB85" s="19" t="s">
        <v>811</v>
      </c>
      <c r="AC85" s="19" t="s">
        <v>221</v>
      </c>
      <c r="AD85" s="19"/>
      <c r="AE85" s="19" t="s">
        <v>812</v>
      </c>
      <c r="AF85" s="19"/>
      <c r="AG85" s="19" t="s">
        <v>99</v>
      </c>
      <c r="AH85" s="19"/>
      <c r="AI85" s="19" t="s">
        <v>813</v>
      </c>
      <c r="AJ85" s="19" t="s">
        <v>814</v>
      </c>
      <c r="AK85" s="19" t="s">
        <v>815</v>
      </c>
      <c r="AL85" s="19" t="s">
        <v>816</v>
      </c>
      <c r="AM85" s="19">
        <v>2</v>
      </c>
      <c r="AN85" s="19" t="s">
        <v>104</v>
      </c>
      <c r="AO85" s="19" t="s">
        <v>105</v>
      </c>
      <c r="AP85" s="19" t="s">
        <v>106</v>
      </c>
      <c r="AQ85" s="19" t="s">
        <v>107</v>
      </c>
      <c r="AR85" s="19">
        <v>11410</v>
      </c>
      <c r="AS85" s="19" t="s">
        <v>108</v>
      </c>
      <c r="AT85" s="19"/>
    </row>
    <row r="86" spans="1:46" ht="16.5" x14ac:dyDescent="0.3">
      <c r="A86" s="19" t="s">
        <v>817</v>
      </c>
      <c r="B86" s="19">
        <v>2010</v>
      </c>
      <c r="C86" s="23" t="s">
        <v>90</v>
      </c>
      <c r="D86" s="24" t="s">
        <v>91</v>
      </c>
      <c r="E86" s="19">
        <v>33.709999084472997</v>
      </c>
      <c r="F86" s="19">
        <v>37.972999572753999</v>
      </c>
      <c r="G86" s="19">
        <v>0.33300000429152998</v>
      </c>
      <c r="H86" s="19">
        <v>11.237000465393001</v>
      </c>
      <c r="I86" s="23">
        <v>12.657999992371</v>
      </c>
      <c r="J86" s="25"/>
      <c r="K86" s="19"/>
      <c r="L86" s="19"/>
      <c r="M86" s="19"/>
      <c r="N86" s="19" t="s">
        <v>818</v>
      </c>
      <c r="O86" s="19" t="s">
        <v>819</v>
      </c>
      <c r="P86" s="19" t="s">
        <v>820</v>
      </c>
      <c r="Q86" s="19">
        <v>51</v>
      </c>
      <c r="R86" s="19">
        <v>1</v>
      </c>
      <c r="S86" s="19" t="s">
        <v>821</v>
      </c>
      <c r="T86" s="19"/>
      <c r="U86" s="19"/>
      <c r="V86" s="19">
        <v>7</v>
      </c>
      <c r="W86" s="19"/>
      <c r="X86" s="19"/>
      <c r="Y86" s="19"/>
      <c r="Z86" s="19"/>
      <c r="AA86" s="19" t="s">
        <v>96</v>
      </c>
      <c r="AB86" s="19" t="s">
        <v>811</v>
      </c>
      <c r="AC86" s="19" t="s">
        <v>221</v>
      </c>
      <c r="AD86" s="19"/>
      <c r="AE86" s="19" t="s">
        <v>822</v>
      </c>
      <c r="AF86" s="19"/>
      <c r="AG86" s="19" t="s">
        <v>99</v>
      </c>
      <c r="AH86" s="19"/>
      <c r="AI86" s="19" t="s">
        <v>823</v>
      </c>
      <c r="AJ86" s="19" t="s">
        <v>824</v>
      </c>
      <c r="AK86" s="19" t="s">
        <v>825</v>
      </c>
      <c r="AL86" s="19" t="s">
        <v>826</v>
      </c>
      <c r="AM86" s="19">
        <v>2</v>
      </c>
      <c r="AN86" s="19" t="s">
        <v>104</v>
      </c>
      <c r="AO86" s="19" t="s">
        <v>105</v>
      </c>
      <c r="AP86" s="19" t="s">
        <v>106</v>
      </c>
      <c r="AQ86" s="19" t="s">
        <v>107</v>
      </c>
      <c r="AR86" s="19">
        <v>11410</v>
      </c>
      <c r="AS86" s="19" t="s">
        <v>108</v>
      </c>
      <c r="AT86" s="19"/>
    </row>
    <row r="87" spans="1:46" ht="16.5" x14ac:dyDescent="0.3">
      <c r="A87" s="19" t="s">
        <v>827</v>
      </c>
      <c r="B87" s="19">
        <v>2010</v>
      </c>
      <c r="C87" s="23" t="s">
        <v>90</v>
      </c>
      <c r="D87" s="24" t="s">
        <v>123</v>
      </c>
      <c r="E87" s="19">
        <v>4</v>
      </c>
      <c r="F87" s="19">
        <v>4.3200001716614</v>
      </c>
      <c r="G87" s="19">
        <v>1</v>
      </c>
      <c r="H87" s="19">
        <v>4</v>
      </c>
      <c r="I87" s="23">
        <v>4.3200001716614</v>
      </c>
      <c r="J87" s="25"/>
      <c r="K87" s="19"/>
      <c r="L87" s="19"/>
      <c r="M87" s="19"/>
      <c r="N87" s="19" t="s">
        <v>828</v>
      </c>
      <c r="O87" s="19" t="s">
        <v>829</v>
      </c>
      <c r="P87" s="19" t="s">
        <v>830</v>
      </c>
      <c r="Q87" s="19">
        <v>20</v>
      </c>
      <c r="R87" s="19">
        <v>59</v>
      </c>
      <c r="S87" s="19" t="s">
        <v>831</v>
      </c>
      <c r="T87" s="19"/>
      <c r="U87" s="19"/>
      <c r="V87" s="19">
        <v>3</v>
      </c>
      <c r="W87" s="19"/>
      <c r="X87" s="19"/>
      <c r="Y87" s="19"/>
      <c r="Z87" s="19"/>
      <c r="AA87" s="19" t="s">
        <v>115</v>
      </c>
      <c r="AB87" s="19" t="s">
        <v>396</v>
      </c>
      <c r="AC87" s="19" t="s">
        <v>397</v>
      </c>
      <c r="AD87" s="19"/>
      <c r="AE87" s="19"/>
      <c r="AF87" s="19"/>
      <c r="AG87" s="19" t="s">
        <v>99</v>
      </c>
      <c r="AH87" s="19"/>
      <c r="AI87" s="19" t="s">
        <v>832</v>
      </c>
      <c r="AJ87" s="19" t="s">
        <v>833</v>
      </c>
      <c r="AK87" s="19" t="s">
        <v>834</v>
      </c>
      <c r="AL87" s="19" t="s">
        <v>835</v>
      </c>
      <c r="AM87" s="19">
        <v>1</v>
      </c>
      <c r="AN87" s="19" t="s">
        <v>104</v>
      </c>
      <c r="AO87" s="19" t="s">
        <v>105</v>
      </c>
      <c r="AP87" s="19" t="s">
        <v>106</v>
      </c>
      <c r="AQ87" s="19" t="s">
        <v>107</v>
      </c>
      <c r="AR87" s="19">
        <v>11410</v>
      </c>
      <c r="AS87" s="19" t="s">
        <v>108</v>
      </c>
      <c r="AT87" s="19"/>
    </row>
    <row r="88" spans="1:46" ht="16.5" x14ac:dyDescent="0.3">
      <c r="A88" s="19" t="s">
        <v>836</v>
      </c>
      <c r="B88" s="19">
        <v>2010</v>
      </c>
      <c r="C88" s="23" t="s">
        <v>104</v>
      </c>
      <c r="D88" s="24" t="s">
        <v>133</v>
      </c>
      <c r="E88" s="19">
        <v>40</v>
      </c>
      <c r="F88" s="19">
        <v>43.198001861572003</v>
      </c>
      <c r="G88" s="19">
        <v>0.40000000596045998</v>
      </c>
      <c r="H88" s="19">
        <v>16</v>
      </c>
      <c r="I88" s="23">
        <v>17.278999328613001</v>
      </c>
      <c r="J88" s="25"/>
      <c r="K88" s="19"/>
      <c r="L88" s="19"/>
      <c r="M88" s="19"/>
      <c r="N88" s="19" t="s">
        <v>462</v>
      </c>
      <c r="O88" s="19" t="s">
        <v>837</v>
      </c>
      <c r="P88" s="19"/>
      <c r="Q88" s="19"/>
      <c r="R88" s="19"/>
      <c r="S88" s="19" t="s">
        <v>837</v>
      </c>
      <c r="T88" s="19" t="s">
        <v>838</v>
      </c>
      <c r="U88" s="19"/>
      <c r="V88" s="19">
        <v>199</v>
      </c>
      <c r="W88" s="19">
        <v>199</v>
      </c>
      <c r="X88" s="19" t="s">
        <v>157</v>
      </c>
      <c r="Y88" s="19" t="s">
        <v>839</v>
      </c>
      <c r="Z88" s="19"/>
      <c r="AA88" s="19" t="s">
        <v>96</v>
      </c>
      <c r="AB88" s="19" t="s">
        <v>116</v>
      </c>
      <c r="AC88" s="19" t="s">
        <v>117</v>
      </c>
      <c r="AD88" s="19"/>
      <c r="AE88" s="19"/>
      <c r="AF88" s="19"/>
      <c r="AG88" s="19" t="s">
        <v>99</v>
      </c>
      <c r="AH88" s="19"/>
      <c r="AI88" s="19" t="s">
        <v>840</v>
      </c>
      <c r="AJ88" s="19" t="s">
        <v>841</v>
      </c>
      <c r="AK88" s="19" t="s">
        <v>842</v>
      </c>
      <c r="AL88" s="19" t="s">
        <v>843</v>
      </c>
      <c r="AM88" s="19">
        <v>1</v>
      </c>
      <c r="AN88" s="19" t="s">
        <v>104</v>
      </c>
      <c r="AO88" s="19" t="s">
        <v>105</v>
      </c>
      <c r="AP88" s="19" t="s">
        <v>106</v>
      </c>
      <c r="AQ88" s="19" t="s">
        <v>107</v>
      </c>
      <c r="AR88" s="19">
        <v>11410</v>
      </c>
      <c r="AS88" s="19" t="s">
        <v>108</v>
      </c>
      <c r="AT88" s="19"/>
    </row>
    <row r="89" spans="1:46" ht="16.5" x14ac:dyDescent="0.3">
      <c r="A89" s="19" t="s">
        <v>844</v>
      </c>
      <c r="B89" s="19">
        <v>2010</v>
      </c>
      <c r="C89" s="23" t="s">
        <v>104</v>
      </c>
      <c r="D89" s="24" t="s">
        <v>133</v>
      </c>
      <c r="E89" s="19">
        <v>0</v>
      </c>
      <c r="F89" s="19">
        <v>0</v>
      </c>
      <c r="G89" s="19">
        <v>0</v>
      </c>
      <c r="H89" s="19">
        <v>0</v>
      </c>
      <c r="I89" s="23">
        <v>0</v>
      </c>
      <c r="J89" s="25"/>
      <c r="K89" s="19"/>
      <c r="L89" s="19"/>
      <c r="M89" s="19"/>
      <c r="N89" s="19" t="s">
        <v>285</v>
      </c>
      <c r="O89" s="19" t="s">
        <v>286</v>
      </c>
      <c r="P89" s="19"/>
      <c r="Q89" s="19"/>
      <c r="R89" s="19"/>
      <c r="S89" s="19" t="s">
        <v>286</v>
      </c>
      <c r="T89" s="19" t="s">
        <v>287</v>
      </c>
      <c r="U89" s="19"/>
      <c r="V89" s="19">
        <v>356</v>
      </c>
      <c r="W89" s="19">
        <v>356</v>
      </c>
      <c r="X89" s="19" t="s">
        <v>137</v>
      </c>
      <c r="Y89" s="19" t="s">
        <v>845</v>
      </c>
      <c r="Z89" s="19"/>
      <c r="AA89" s="19" t="s">
        <v>115</v>
      </c>
      <c r="AB89" s="19" t="s">
        <v>289</v>
      </c>
      <c r="AC89" s="19" t="s">
        <v>211</v>
      </c>
      <c r="AD89" s="19"/>
      <c r="AE89" s="19"/>
      <c r="AF89" s="19"/>
      <c r="AG89" s="19" t="s">
        <v>99</v>
      </c>
      <c r="AH89" s="19"/>
      <c r="AI89" s="19" t="s">
        <v>846</v>
      </c>
      <c r="AJ89" s="19" t="s">
        <v>847</v>
      </c>
      <c r="AK89" s="19" t="s">
        <v>292</v>
      </c>
      <c r="AL89" s="19" t="s">
        <v>293</v>
      </c>
      <c r="AM89" s="19">
        <v>3</v>
      </c>
      <c r="AN89" s="19" t="s">
        <v>104</v>
      </c>
      <c r="AO89" s="19" t="s">
        <v>105</v>
      </c>
      <c r="AP89" s="19" t="s">
        <v>106</v>
      </c>
      <c r="AQ89" s="19" t="s">
        <v>107</v>
      </c>
      <c r="AR89" s="19">
        <v>11410</v>
      </c>
      <c r="AS89" s="19" t="s">
        <v>108</v>
      </c>
      <c r="AT89" s="19"/>
    </row>
    <row r="90" spans="1:46" ht="16.5" x14ac:dyDescent="0.3">
      <c r="A90" s="19" t="s">
        <v>848</v>
      </c>
      <c r="B90" s="19">
        <v>2010</v>
      </c>
      <c r="C90" s="23" t="s">
        <v>104</v>
      </c>
      <c r="D90" s="24" t="s">
        <v>133</v>
      </c>
      <c r="E90" s="19">
        <v>40</v>
      </c>
      <c r="F90" s="19">
        <v>43.198001861572003</v>
      </c>
      <c r="G90" s="19">
        <v>1</v>
      </c>
      <c r="H90" s="19">
        <v>40</v>
      </c>
      <c r="I90" s="23">
        <v>43.198001861572003</v>
      </c>
      <c r="J90" s="25"/>
      <c r="K90" s="19"/>
      <c r="L90" s="19"/>
      <c r="M90" s="19"/>
      <c r="N90" s="19" t="s">
        <v>849</v>
      </c>
      <c r="O90" s="19" t="s">
        <v>850</v>
      </c>
      <c r="P90" s="19"/>
      <c r="Q90" s="19"/>
      <c r="R90" s="19"/>
      <c r="S90" s="19" t="s">
        <v>850</v>
      </c>
      <c r="T90" s="19" t="s">
        <v>851</v>
      </c>
      <c r="U90" s="19"/>
      <c r="V90" s="19">
        <v>195</v>
      </c>
      <c r="W90" s="19">
        <v>195</v>
      </c>
      <c r="X90" s="19" t="s">
        <v>157</v>
      </c>
      <c r="Y90" s="19" t="s">
        <v>852</v>
      </c>
      <c r="Z90" s="19"/>
      <c r="AA90" s="19" t="s">
        <v>115</v>
      </c>
      <c r="AB90" s="19" t="s">
        <v>116</v>
      </c>
      <c r="AC90" s="19" t="s">
        <v>117</v>
      </c>
      <c r="AD90" s="19"/>
      <c r="AE90" s="19"/>
      <c r="AF90" s="19"/>
      <c r="AG90" s="19" t="s">
        <v>99</v>
      </c>
      <c r="AH90" s="19"/>
      <c r="AI90" s="19" t="s">
        <v>853</v>
      </c>
      <c r="AJ90" s="19" t="s">
        <v>854</v>
      </c>
      <c r="AK90" s="19" t="s">
        <v>855</v>
      </c>
      <c r="AL90" s="19" t="s">
        <v>856</v>
      </c>
      <c r="AM90" s="19">
        <v>1</v>
      </c>
      <c r="AN90" s="19" t="s">
        <v>104</v>
      </c>
      <c r="AO90" s="19" t="s">
        <v>105</v>
      </c>
      <c r="AP90" s="19" t="s">
        <v>106</v>
      </c>
      <c r="AQ90" s="19" t="s">
        <v>107</v>
      </c>
      <c r="AR90" s="19">
        <v>11410</v>
      </c>
      <c r="AS90" s="19" t="s">
        <v>108</v>
      </c>
      <c r="AT90" s="19"/>
    </row>
    <row r="91" spans="1:46" ht="16.5" x14ac:dyDescent="0.3">
      <c r="A91" s="19" t="s">
        <v>857</v>
      </c>
      <c r="B91" s="19">
        <v>2010</v>
      </c>
      <c r="C91" s="23" t="s">
        <v>152</v>
      </c>
      <c r="D91" s="24" t="s">
        <v>153</v>
      </c>
      <c r="E91" s="19">
        <v>40</v>
      </c>
      <c r="F91" s="19">
        <v>44.319000244141002</v>
      </c>
      <c r="G91" s="19">
        <v>3.0999999493361002E-2</v>
      </c>
      <c r="H91" s="19">
        <v>1.2309999465942001</v>
      </c>
      <c r="I91" s="23">
        <v>1.3639999628067001</v>
      </c>
      <c r="J91" s="25"/>
      <c r="K91" s="19"/>
      <c r="L91" s="19"/>
      <c r="M91" s="19"/>
      <c r="N91" s="19" t="s">
        <v>858</v>
      </c>
      <c r="O91" s="19" t="s">
        <v>859</v>
      </c>
      <c r="P91" s="19"/>
      <c r="Q91" s="19"/>
      <c r="R91" s="19"/>
      <c r="S91" s="19" t="s">
        <v>154</v>
      </c>
      <c r="T91" s="19" t="s">
        <v>156</v>
      </c>
      <c r="U91" s="19"/>
      <c r="V91" s="19">
        <v>10</v>
      </c>
      <c r="W91" s="19">
        <v>325</v>
      </c>
      <c r="X91" s="19" t="s">
        <v>157</v>
      </c>
      <c r="Y91" s="19" t="s">
        <v>414</v>
      </c>
      <c r="Z91" s="19"/>
      <c r="AA91" s="19" t="s">
        <v>762</v>
      </c>
      <c r="AB91" s="19" t="s">
        <v>138</v>
      </c>
      <c r="AC91" s="19" t="s">
        <v>117</v>
      </c>
      <c r="AD91" s="19"/>
      <c r="AE91" s="19"/>
      <c r="AF91" s="19"/>
      <c r="AG91" s="19" t="s">
        <v>99</v>
      </c>
      <c r="AH91" s="19"/>
      <c r="AI91" s="19" t="s">
        <v>860</v>
      </c>
      <c r="AJ91" s="19" t="s">
        <v>861</v>
      </c>
      <c r="AK91" s="19" t="s">
        <v>161</v>
      </c>
      <c r="AL91" s="19" t="s">
        <v>862</v>
      </c>
      <c r="AM91" s="19">
        <v>1</v>
      </c>
      <c r="AN91" s="19" t="s">
        <v>104</v>
      </c>
      <c r="AO91" s="19" t="s">
        <v>105</v>
      </c>
      <c r="AP91" s="19" t="s">
        <v>106</v>
      </c>
      <c r="AQ91" s="19" t="s">
        <v>107</v>
      </c>
      <c r="AR91" s="19">
        <v>11410</v>
      </c>
      <c r="AS91" s="19" t="s">
        <v>108</v>
      </c>
      <c r="AT91" s="19"/>
    </row>
    <row r="92" spans="1:46" ht="16.5" x14ac:dyDescent="0.3">
      <c r="A92" s="19" t="s">
        <v>863</v>
      </c>
      <c r="B92" s="19">
        <v>2010</v>
      </c>
      <c r="C92" s="23" t="s">
        <v>90</v>
      </c>
      <c r="D92" s="24" t="s">
        <v>91</v>
      </c>
      <c r="E92" s="19">
        <v>12.310000419616999</v>
      </c>
      <c r="F92" s="19">
        <v>12.583000183105</v>
      </c>
      <c r="G92" s="19">
        <v>1</v>
      </c>
      <c r="H92" s="19">
        <v>12.310000419616999</v>
      </c>
      <c r="I92" s="23">
        <v>12.583000183105</v>
      </c>
      <c r="J92" s="25"/>
      <c r="K92" s="19"/>
      <c r="L92" s="19"/>
      <c r="M92" s="19"/>
      <c r="N92" s="19" t="s">
        <v>864</v>
      </c>
      <c r="O92" s="19" t="s">
        <v>865</v>
      </c>
      <c r="P92" s="19" t="s">
        <v>94</v>
      </c>
      <c r="Q92" s="19">
        <v>256</v>
      </c>
      <c r="R92" s="19">
        <v>3</v>
      </c>
      <c r="S92" s="19" t="s">
        <v>866</v>
      </c>
      <c r="T92" s="19"/>
      <c r="U92" s="19"/>
      <c r="V92" s="19">
        <v>14</v>
      </c>
      <c r="W92" s="19"/>
      <c r="X92" s="19"/>
      <c r="Y92" s="19"/>
      <c r="Z92" s="19"/>
      <c r="AA92" s="19" t="s">
        <v>96</v>
      </c>
      <c r="AB92" s="19" t="s">
        <v>97</v>
      </c>
      <c r="AC92" s="19" t="s">
        <v>98</v>
      </c>
      <c r="AD92" s="19"/>
      <c r="AE92" s="19" t="s">
        <v>867</v>
      </c>
      <c r="AF92" s="19"/>
      <c r="AG92" s="19" t="s">
        <v>99</v>
      </c>
      <c r="AH92" s="19"/>
      <c r="AI92" s="19" t="s">
        <v>868</v>
      </c>
      <c r="AJ92" s="19" t="s">
        <v>869</v>
      </c>
      <c r="AK92" s="19" t="s">
        <v>102</v>
      </c>
      <c r="AL92" s="19" t="s">
        <v>103</v>
      </c>
      <c r="AM92" s="19">
        <v>3</v>
      </c>
      <c r="AN92" s="19" t="s">
        <v>104</v>
      </c>
      <c r="AO92" s="19" t="s">
        <v>105</v>
      </c>
      <c r="AP92" s="19" t="s">
        <v>106</v>
      </c>
      <c r="AQ92" s="19" t="s">
        <v>107</v>
      </c>
      <c r="AR92" s="19">
        <v>11410</v>
      </c>
      <c r="AS92" s="19" t="s">
        <v>108</v>
      </c>
      <c r="AT92" s="19"/>
    </row>
    <row r="93" spans="1:46" ht="16.5" x14ac:dyDescent="0.3">
      <c r="A93" s="19" t="s">
        <v>870</v>
      </c>
      <c r="B93" s="19">
        <v>2010</v>
      </c>
      <c r="C93" s="23" t="s">
        <v>104</v>
      </c>
      <c r="D93" s="24" t="s">
        <v>133</v>
      </c>
      <c r="E93" s="19">
        <v>40</v>
      </c>
      <c r="F93" s="19">
        <v>44.319000244141002</v>
      </c>
      <c r="G93" s="19">
        <v>1</v>
      </c>
      <c r="H93" s="19">
        <v>40</v>
      </c>
      <c r="I93" s="23">
        <v>44.319000244141002</v>
      </c>
      <c r="J93" s="25"/>
      <c r="K93" s="19"/>
      <c r="L93" s="19"/>
      <c r="M93" s="19"/>
      <c r="N93" s="19" t="s">
        <v>144</v>
      </c>
      <c r="O93" s="19" t="s">
        <v>871</v>
      </c>
      <c r="P93" s="19"/>
      <c r="Q93" s="19"/>
      <c r="R93" s="19"/>
      <c r="S93" s="19" t="s">
        <v>871</v>
      </c>
      <c r="T93" s="19" t="s">
        <v>872</v>
      </c>
      <c r="U93" s="19"/>
      <c r="V93" s="19">
        <v>320</v>
      </c>
      <c r="W93" s="19">
        <v>320</v>
      </c>
      <c r="X93" s="19" t="s">
        <v>137</v>
      </c>
      <c r="Y93" s="19" t="s">
        <v>107</v>
      </c>
      <c r="Z93" s="19"/>
      <c r="AA93" s="19" t="s">
        <v>115</v>
      </c>
      <c r="AB93" s="19" t="s">
        <v>138</v>
      </c>
      <c r="AC93" s="19" t="s">
        <v>117</v>
      </c>
      <c r="AD93" s="19"/>
      <c r="AE93" s="19"/>
      <c r="AF93" s="19"/>
      <c r="AG93" s="19" t="s">
        <v>99</v>
      </c>
      <c r="AH93" s="19"/>
      <c r="AI93" s="19" t="s">
        <v>873</v>
      </c>
      <c r="AJ93" s="19" t="s">
        <v>874</v>
      </c>
      <c r="AK93" s="19" t="s">
        <v>875</v>
      </c>
      <c r="AL93" s="19" t="s">
        <v>876</v>
      </c>
      <c r="AM93" s="19">
        <v>1</v>
      </c>
      <c r="AN93" s="19" t="s">
        <v>104</v>
      </c>
      <c r="AO93" s="19" t="s">
        <v>105</v>
      </c>
      <c r="AP93" s="19" t="s">
        <v>106</v>
      </c>
      <c r="AQ93" s="19" t="s">
        <v>107</v>
      </c>
      <c r="AR93" s="19">
        <v>11410</v>
      </c>
      <c r="AS93" s="19" t="s">
        <v>108</v>
      </c>
      <c r="AT93" s="19"/>
    </row>
    <row r="94" spans="1:46" ht="16.5" x14ac:dyDescent="0.3">
      <c r="A94" s="19" t="s">
        <v>877</v>
      </c>
      <c r="B94" s="19">
        <v>2010</v>
      </c>
      <c r="C94" s="23" t="s">
        <v>152</v>
      </c>
      <c r="D94" s="24" t="s">
        <v>153</v>
      </c>
      <c r="E94" s="19">
        <v>20</v>
      </c>
      <c r="F94" s="19">
        <v>21.599000930786001</v>
      </c>
      <c r="G94" s="19">
        <v>6.8000003695488004E-2</v>
      </c>
      <c r="H94" s="19">
        <v>1.3639999628067001</v>
      </c>
      <c r="I94" s="23">
        <v>1.4730000495911</v>
      </c>
      <c r="J94" s="25"/>
      <c r="K94" s="19"/>
      <c r="L94" s="19"/>
      <c r="M94" s="19"/>
      <c r="N94" s="19" t="s">
        <v>878</v>
      </c>
      <c r="O94" s="19" t="s">
        <v>879</v>
      </c>
      <c r="P94" s="19"/>
      <c r="Q94" s="19"/>
      <c r="R94" s="19"/>
      <c r="S94" s="19" t="s">
        <v>880</v>
      </c>
      <c r="T94" s="19" t="s">
        <v>881</v>
      </c>
      <c r="U94" s="19" t="s">
        <v>882</v>
      </c>
      <c r="V94" s="19">
        <v>30</v>
      </c>
      <c r="W94" s="19">
        <v>220</v>
      </c>
      <c r="X94" s="19" t="s">
        <v>883</v>
      </c>
      <c r="Y94" s="19" t="s">
        <v>884</v>
      </c>
      <c r="Z94" s="19"/>
      <c r="AA94" s="19" t="s">
        <v>115</v>
      </c>
      <c r="AB94" s="19" t="s">
        <v>396</v>
      </c>
      <c r="AC94" s="19" t="s">
        <v>397</v>
      </c>
      <c r="AD94" s="19"/>
      <c r="AE94" s="19"/>
      <c r="AF94" s="19"/>
      <c r="AG94" s="19" t="s">
        <v>99</v>
      </c>
      <c r="AH94" s="19"/>
      <c r="AI94" s="19" t="s">
        <v>885</v>
      </c>
      <c r="AJ94" s="19" t="s">
        <v>886</v>
      </c>
      <c r="AK94" s="19" t="s">
        <v>887</v>
      </c>
      <c r="AL94" s="19" t="s">
        <v>888</v>
      </c>
      <c r="AM94" s="19">
        <v>1</v>
      </c>
      <c r="AN94" s="19" t="s">
        <v>104</v>
      </c>
      <c r="AO94" s="19" t="s">
        <v>105</v>
      </c>
      <c r="AP94" s="19" t="s">
        <v>106</v>
      </c>
      <c r="AQ94" s="19" t="s">
        <v>107</v>
      </c>
      <c r="AR94" s="19">
        <v>11410</v>
      </c>
      <c r="AS94" s="19" t="s">
        <v>108</v>
      </c>
      <c r="AT94" s="19"/>
    </row>
    <row r="95" spans="1:46" ht="16.5" x14ac:dyDescent="0.3">
      <c r="A95" s="19" t="s">
        <v>889</v>
      </c>
      <c r="B95" s="19">
        <v>2010</v>
      </c>
      <c r="C95" s="23" t="s">
        <v>90</v>
      </c>
      <c r="D95" s="24" t="s">
        <v>123</v>
      </c>
      <c r="E95" s="19">
        <v>10</v>
      </c>
      <c r="F95" s="19">
        <v>11.079999923706</v>
      </c>
      <c r="G95" s="19">
        <v>1</v>
      </c>
      <c r="H95" s="19">
        <v>10</v>
      </c>
      <c r="I95" s="23">
        <v>11.079999923706</v>
      </c>
      <c r="J95" s="25"/>
      <c r="K95" s="19"/>
      <c r="L95" s="19"/>
      <c r="M95" s="19"/>
      <c r="N95" s="19" t="s">
        <v>890</v>
      </c>
      <c r="O95" s="19" t="s">
        <v>891</v>
      </c>
      <c r="P95" s="19" t="s">
        <v>892</v>
      </c>
      <c r="Q95" s="19">
        <v>2</v>
      </c>
      <c r="R95" s="19">
        <v>1</v>
      </c>
      <c r="S95" s="19" t="s">
        <v>893</v>
      </c>
      <c r="T95" s="19"/>
      <c r="U95" s="19"/>
      <c r="V95" s="19">
        <v>7</v>
      </c>
      <c r="W95" s="19"/>
      <c r="X95" s="19"/>
      <c r="Y95" s="19"/>
      <c r="Z95" s="19"/>
      <c r="AA95" s="19" t="s">
        <v>115</v>
      </c>
      <c r="AB95" s="19" t="s">
        <v>210</v>
      </c>
      <c r="AC95" s="19" t="s">
        <v>211</v>
      </c>
      <c r="AD95" s="19"/>
      <c r="AE95" s="19"/>
      <c r="AF95" s="19"/>
      <c r="AG95" s="19" t="s">
        <v>99</v>
      </c>
      <c r="AH95" s="19"/>
      <c r="AI95" s="19" t="s">
        <v>894</v>
      </c>
      <c r="AJ95" s="19" t="s">
        <v>895</v>
      </c>
      <c r="AK95" s="19" t="s">
        <v>896</v>
      </c>
      <c r="AL95" s="19" t="s">
        <v>897</v>
      </c>
      <c r="AM95" s="19">
        <v>1</v>
      </c>
      <c r="AN95" s="19" t="s">
        <v>104</v>
      </c>
      <c r="AO95" s="19" t="s">
        <v>105</v>
      </c>
      <c r="AP95" s="19" t="s">
        <v>106</v>
      </c>
      <c r="AQ95" s="19" t="s">
        <v>107</v>
      </c>
      <c r="AR95" s="19">
        <v>11410</v>
      </c>
      <c r="AS95" s="19" t="s">
        <v>108</v>
      </c>
      <c r="AT95" s="19"/>
    </row>
    <row r="96" spans="1:46" ht="16.5" x14ac:dyDescent="0.3">
      <c r="A96" s="19" t="s">
        <v>898</v>
      </c>
      <c r="B96" s="19">
        <v>2010</v>
      </c>
      <c r="C96" s="23" t="s">
        <v>273</v>
      </c>
      <c r="D96" s="24" t="s">
        <v>274</v>
      </c>
      <c r="E96" s="19">
        <v>0</v>
      </c>
      <c r="F96" s="19">
        <v>0</v>
      </c>
      <c r="G96" s="19">
        <v>0.66699999570847002</v>
      </c>
      <c r="H96" s="19">
        <v>0</v>
      </c>
      <c r="I96" s="23">
        <v>0</v>
      </c>
      <c r="J96" s="25"/>
      <c r="K96" s="19"/>
      <c r="L96" s="19"/>
      <c r="M96" s="19"/>
      <c r="N96" s="19" t="s">
        <v>899</v>
      </c>
      <c r="O96" s="19" t="s">
        <v>900</v>
      </c>
      <c r="P96" s="19"/>
      <c r="Q96" s="19"/>
      <c r="R96" s="19"/>
      <c r="S96" s="19" t="s">
        <v>901</v>
      </c>
      <c r="T96" s="19" t="s">
        <v>902</v>
      </c>
      <c r="U96" s="19"/>
      <c r="V96" s="19">
        <v>9</v>
      </c>
      <c r="W96" s="19"/>
      <c r="X96" s="19"/>
      <c r="Y96" s="19" t="s">
        <v>903</v>
      </c>
      <c r="Z96" s="19"/>
      <c r="AA96" s="19" t="s">
        <v>115</v>
      </c>
      <c r="AB96" s="19" t="s">
        <v>116</v>
      </c>
      <c r="AC96" s="19" t="s">
        <v>117</v>
      </c>
      <c r="AD96" s="19"/>
      <c r="AE96" s="19"/>
      <c r="AF96" s="19"/>
      <c r="AG96" s="19" t="s">
        <v>99</v>
      </c>
      <c r="AH96" s="19"/>
      <c r="AI96" s="19" t="s">
        <v>904</v>
      </c>
      <c r="AJ96" s="19" t="s">
        <v>905</v>
      </c>
      <c r="AK96" s="19" t="s">
        <v>906</v>
      </c>
      <c r="AL96" s="19" t="s">
        <v>907</v>
      </c>
      <c r="AM96" s="19">
        <v>1</v>
      </c>
      <c r="AN96" s="19" t="s">
        <v>104</v>
      </c>
      <c r="AO96" s="19" t="s">
        <v>105</v>
      </c>
      <c r="AP96" s="19" t="s">
        <v>106</v>
      </c>
      <c r="AQ96" s="19" t="s">
        <v>107</v>
      </c>
      <c r="AR96" s="19">
        <v>11410</v>
      </c>
      <c r="AS96" s="19" t="s">
        <v>108</v>
      </c>
      <c r="AT96" s="19"/>
    </row>
    <row r="97" spans="1:46" ht="16.5" x14ac:dyDescent="0.3">
      <c r="A97" s="19" t="s">
        <v>908</v>
      </c>
      <c r="B97" s="19">
        <v>2010</v>
      </c>
      <c r="C97" s="23" t="s">
        <v>104</v>
      </c>
      <c r="D97" s="24" t="s">
        <v>133</v>
      </c>
      <c r="E97" s="19">
        <v>40</v>
      </c>
      <c r="F97" s="19">
        <v>44.319000244141002</v>
      </c>
      <c r="G97" s="19">
        <v>1</v>
      </c>
      <c r="H97" s="19">
        <v>40</v>
      </c>
      <c r="I97" s="23">
        <v>44.319000244141002</v>
      </c>
      <c r="J97" s="25"/>
      <c r="K97" s="19"/>
      <c r="L97" s="19"/>
      <c r="M97" s="19"/>
      <c r="N97" s="19" t="s">
        <v>909</v>
      </c>
      <c r="O97" s="19" t="s">
        <v>910</v>
      </c>
      <c r="P97" s="19"/>
      <c r="Q97" s="19"/>
      <c r="R97" s="19"/>
      <c r="S97" s="19" t="s">
        <v>910</v>
      </c>
      <c r="T97" s="19" t="s">
        <v>911</v>
      </c>
      <c r="U97" s="19"/>
      <c r="V97" s="19">
        <v>317</v>
      </c>
      <c r="W97" s="19">
        <v>317</v>
      </c>
      <c r="X97" s="19" t="s">
        <v>157</v>
      </c>
      <c r="Y97" s="19" t="s">
        <v>406</v>
      </c>
      <c r="Z97" s="19"/>
      <c r="AA97" s="19" t="s">
        <v>115</v>
      </c>
      <c r="AB97" s="19" t="s">
        <v>250</v>
      </c>
      <c r="AC97" s="19" t="s">
        <v>211</v>
      </c>
      <c r="AD97" s="19"/>
      <c r="AE97" s="19"/>
      <c r="AF97" s="19"/>
      <c r="AG97" s="19" t="s">
        <v>99</v>
      </c>
      <c r="AH97" s="19"/>
      <c r="AI97" s="19" t="s">
        <v>912</v>
      </c>
      <c r="AJ97" s="19" t="s">
        <v>913</v>
      </c>
      <c r="AK97" s="19" t="s">
        <v>914</v>
      </c>
      <c r="AL97" s="19" t="s">
        <v>915</v>
      </c>
      <c r="AM97" s="19">
        <v>1</v>
      </c>
      <c r="AN97" s="19" t="s">
        <v>104</v>
      </c>
      <c r="AO97" s="19" t="s">
        <v>105</v>
      </c>
      <c r="AP97" s="19" t="s">
        <v>106</v>
      </c>
      <c r="AQ97" s="19" t="s">
        <v>107</v>
      </c>
      <c r="AR97" s="19">
        <v>11410</v>
      </c>
      <c r="AS97" s="19" t="s">
        <v>108</v>
      </c>
      <c r="AT97" s="19"/>
    </row>
    <row r="98" spans="1:46" ht="16.5" x14ac:dyDescent="0.3">
      <c r="A98" s="19" t="s">
        <v>916</v>
      </c>
      <c r="B98" s="19">
        <v>2010</v>
      </c>
      <c r="C98" s="23" t="s">
        <v>152</v>
      </c>
      <c r="D98" s="24" t="s">
        <v>153</v>
      </c>
      <c r="E98" s="19">
        <v>20</v>
      </c>
      <c r="F98" s="19">
        <v>21.599000930786001</v>
      </c>
      <c r="G98" s="19">
        <v>3.0999999493361002E-2</v>
      </c>
      <c r="H98" s="19">
        <v>0.62000000476837003</v>
      </c>
      <c r="I98" s="23">
        <v>0.67000001668929998</v>
      </c>
      <c r="J98" s="25"/>
      <c r="K98" s="19"/>
      <c r="L98" s="19"/>
      <c r="M98" s="19"/>
      <c r="N98" s="19" t="s">
        <v>917</v>
      </c>
      <c r="O98" s="19" t="s">
        <v>918</v>
      </c>
      <c r="P98" s="19"/>
      <c r="Q98" s="19"/>
      <c r="R98" s="19"/>
      <c r="S98" s="19" t="s">
        <v>919</v>
      </c>
      <c r="T98" s="19" t="s">
        <v>920</v>
      </c>
      <c r="U98" s="19"/>
      <c r="V98" s="19">
        <v>8</v>
      </c>
      <c r="W98" s="19">
        <v>258</v>
      </c>
      <c r="X98" s="19" t="s">
        <v>157</v>
      </c>
      <c r="Y98" s="19" t="s">
        <v>921</v>
      </c>
      <c r="Z98" s="19"/>
      <c r="AA98" s="19" t="s">
        <v>115</v>
      </c>
      <c r="AB98" s="19" t="s">
        <v>396</v>
      </c>
      <c r="AC98" s="19" t="s">
        <v>397</v>
      </c>
      <c r="AD98" s="19"/>
      <c r="AE98" s="19"/>
      <c r="AF98" s="19"/>
      <c r="AG98" s="19" t="s">
        <v>99</v>
      </c>
      <c r="AH98" s="19"/>
      <c r="AI98" s="19" t="s">
        <v>922</v>
      </c>
      <c r="AJ98" s="19" t="s">
        <v>923</v>
      </c>
      <c r="AK98" s="19" t="s">
        <v>924</v>
      </c>
      <c r="AL98" s="19" t="s">
        <v>925</v>
      </c>
      <c r="AM98" s="19">
        <v>1</v>
      </c>
      <c r="AN98" s="19" t="s">
        <v>104</v>
      </c>
      <c r="AO98" s="19" t="s">
        <v>105</v>
      </c>
      <c r="AP98" s="19" t="s">
        <v>106</v>
      </c>
      <c r="AQ98" s="19" t="s">
        <v>107</v>
      </c>
      <c r="AR98" s="19">
        <v>11410</v>
      </c>
      <c r="AS98" s="19" t="s">
        <v>108</v>
      </c>
      <c r="AT98" s="19"/>
    </row>
    <row r="99" spans="1:46" ht="16.5" x14ac:dyDescent="0.3">
      <c r="A99" s="19" t="s">
        <v>926</v>
      </c>
      <c r="B99" s="19">
        <v>2010</v>
      </c>
      <c r="C99" s="23" t="s">
        <v>90</v>
      </c>
      <c r="D99" s="24" t="s">
        <v>123</v>
      </c>
      <c r="E99" s="19">
        <v>10</v>
      </c>
      <c r="F99" s="19">
        <v>11.079999923706</v>
      </c>
      <c r="G99" s="19">
        <v>1</v>
      </c>
      <c r="H99" s="19">
        <v>10</v>
      </c>
      <c r="I99" s="23">
        <v>11.079999923706</v>
      </c>
      <c r="J99" s="25"/>
      <c r="K99" s="19"/>
      <c r="L99" s="19"/>
      <c r="M99" s="19"/>
      <c r="N99" s="19" t="s">
        <v>927</v>
      </c>
      <c r="O99" s="19" t="s">
        <v>928</v>
      </c>
      <c r="P99" s="19" t="s">
        <v>892</v>
      </c>
      <c r="Q99" s="19">
        <v>2</v>
      </c>
      <c r="R99" s="19">
        <v>1</v>
      </c>
      <c r="S99" s="19" t="s">
        <v>893</v>
      </c>
      <c r="T99" s="19"/>
      <c r="U99" s="19"/>
      <c r="V99" s="19">
        <v>7</v>
      </c>
      <c r="W99" s="19"/>
      <c r="X99" s="19"/>
      <c r="Y99" s="19"/>
      <c r="Z99" s="19"/>
      <c r="AA99" s="19" t="s">
        <v>115</v>
      </c>
      <c r="AB99" s="19" t="s">
        <v>210</v>
      </c>
      <c r="AC99" s="19" t="s">
        <v>211</v>
      </c>
      <c r="AD99" s="19"/>
      <c r="AE99" s="19"/>
      <c r="AF99" s="19"/>
      <c r="AG99" s="19" t="s">
        <v>99</v>
      </c>
      <c r="AH99" s="19"/>
      <c r="AI99" s="19" t="s">
        <v>929</v>
      </c>
      <c r="AJ99" s="19" t="s">
        <v>930</v>
      </c>
      <c r="AK99" s="19" t="s">
        <v>896</v>
      </c>
      <c r="AL99" s="19" t="s">
        <v>931</v>
      </c>
      <c r="AM99" s="19">
        <v>1</v>
      </c>
      <c r="AN99" s="19" t="s">
        <v>104</v>
      </c>
      <c r="AO99" s="19" t="s">
        <v>105</v>
      </c>
      <c r="AP99" s="19" t="s">
        <v>106</v>
      </c>
      <c r="AQ99" s="19" t="s">
        <v>107</v>
      </c>
      <c r="AR99" s="19">
        <v>11410</v>
      </c>
      <c r="AS99" s="19" t="s">
        <v>108</v>
      </c>
      <c r="AT99" s="19"/>
    </row>
    <row r="100" spans="1:46" ht="16.5" x14ac:dyDescent="0.3">
      <c r="A100" s="19" t="s">
        <v>932</v>
      </c>
      <c r="B100" s="19">
        <v>2010</v>
      </c>
      <c r="C100" s="23" t="s">
        <v>90</v>
      </c>
      <c r="D100" s="24" t="s">
        <v>123</v>
      </c>
      <c r="E100" s="19">
        <v>10</v>
      </c>
      <c r="F100" s="19">
        <v>11.079999923706</v>
      </c>
      <c r="G100" s="19">
        <v>1</v>
      </c>
      <c r="H100" s="19">
        <v>10</v>
      </c>
      <c r="I100" s="23">
        <v>11.079999923706</v>
      </c>
      <c r="J100" s="25"/>
      <c r="K100" s="19"/>
      <c r="L100" s="19"/>
      <c r="M100" s="19"/>
      <c r="N100" s="19" t="s">
        <v>933</v>
      </c>
      <c r="O100" s="19" t="s">
        <v>934</v>
      </c>
      <c r="P100" s="19" t="s">
        <v>175</v>
      </c>
      <c r="Q100" s="19">
        <v>7</v>
      </c>
      <c r="R100" s="19">
        <v>1</v>
      </c>
      <c r="S100" s="19" t="s">
        <v>177</v>
      </c>
      <c r="T100" s="19"/>
      <c r="U100" s="19"/>
      <c r="V100" s="19">
        <v>12</v>
      </c>
      <c r="W100" s="19"/>
      <c r="X100" s="19"/>
      <c r="Y100" s="19"/>
      <c r="Z100" s="19"/>
      <c r="AA100" s="19" t="s">
        <v>115</v>
      </c>
      <c r="AB100" s="19" t="s">
        <v>138</v>
      </c>
      <c r="AC100" s="19" t="s">
        <v>117</v>
      </c>
      <c r="AD100" s="19"/>
      <c r="AE100" s="19"/>
      <c r="AF100" s="19"/>
      <c r="AG100" s="19" t="s">
        <v>99</v>
      </c>
      <c r="AH100" s="19"/>
      <c r="AI100" s="19" t="s">
        <v>935</v>
      </c>
      <c r="AJ100" s="19" t="s">
        <v>936</v>
      </c>
      <c r="AK100" s="19" t="s">
        <v>181</v>
      </c>
      <c r="AL100" s="19" t="s">
        <v>937</v>
      </c>
      <c r="AM100" s="19">
        <v>1</v>
      </c>
      <c r="AN100" s="19" t="s">
        <v>104</v>
      </c>
      <c r="AO100" s="19" t="s">
        <v>105</v>
      </c>
      <c r="AP100" s="19" t="s">
        <v>106</v>
      </c>
      <c r="AQ100" s="19" t="s">
        <v>107</v>
      </c>
      <c r="AR100" s="19">
        <v>11410</v>
      </c>
      <c r="AS100" s="19" t="s">
        <v>108</v>
      </c>
      <c r="AT100" s="19"/>
    </row>
    <row r="101" spans="1:46" ht="16.5" x14ac:dyDescent="0.3">
      <c r="A101" s="19" t="s">
        <v>938</v>
      </c>
      <c r="B101" s="19">
        <v>2010</v>
      </c>
      <c r="C101" s="23" t="s">
        <v>90</v>
      </c>
      <c r="D101" s="24" t="s">
        <v>123</v>
      </c>
      <c r="E101" s="19">
        <v>10</v>
      </c>
      <c r="F101" s="19">
        <v>11.079999923706</v>
      </c>
      <c r="G101" s="19">
        <v>1</v>
      </c>
      <c r="H101" s="19">
        <v>10</v>
      </c>
      <c r="I101" s="23">
        <v>11.079999923706</v>
      </c>
      <c r="J101" s="25"/>
      <c r="K101" s="19"/>
      <c r="L101" s="19"/>
      <c r="M101" s="19"/>
      <c r="N101" s="19" t="s">
        <v>939</v>
      </c>
      <c r="O101" s="19" t="s">
        <v>940</v>
      </c>
      <c r="P101" s="19" t="s">
        <v>892</v>
      </c>
      <c r="Q101" s="19">
        <v>2</v>
      </c>
      <c r="R101" s="19">
        <v>2</v>
      </c>
      <c r="S101" s="19" t="s">
        <v>893</v>
      </c>
      <c r="T101" s="19"/>
      <c r="U101" s="19"/>
      <c r="V101" s="19">
        <v>7</v>
      </c>
      <c r="W101" s="19"/>
      <c r="X101" s="19"/>
      <c r="Y101" s="19"/>
      <c r="Z101" s="19"/>
      <c r="AA101" s="19" t="s">
        <v>115</v>
      </c>
      <c r="AB101" s="19" t="s">
        <v>210</v>
      </c>
      <c r="AC101" s="19" t="s">
        <v>211</v>
      </c>
      <c r="AD101" s="19"/>
      <c r="AE101" s="19"/>
      <c r="AF101" s="19"/>
      <c r="AG101" s="19" t="s">
        <v>99</v>
      </c>
      <c r="AH101" s="19"/>
      <c r="AI101" s="19" t="s">
        <v>941</v>
      </c>
      <c r="AJ101" s="19" t="s">
        <v>942</v>
      </c>
      <c r="AK101" s="19" t="s">
        <v>896</v>
      </c>
      <c r="AL101" s="19" t="s">
        <v>943</v>
      </c>
      <c r="AM101" s="19">
        <v>1</v>
      </c>
      <c r="AN101" s="19" t="s">
        <v>104</v>
      </c>
      <c r="AO101" s="19" t="s">
        <v>105</v>
      </c>
      <c r="AP101" s="19" t="s">
        <v>106</v>
      </c>
      <c r="AQ101" s="19" t="s">
        <v>107</v>
      </c>
      <c r="AR101" s="19">
        <v>11410</v>
      </c>
      <c r="AS101" s="19" t="s">
        <v>108</v>
      </c>
      <c r="AT101" s="19"/>
    </row>
    <row r="102" spans="1:46" ht="16.5" x14ac:dyDescent="0.3">
      <c r="A102" s="19" t="s">
        <v>944</v>
      </c>
      <c r="B102" s="19">
        <v>2010</v>
      </c>
      <c r="C102" s="23" t="s">
        <v>90</v>
      </c>
      <c r="D102" s="24" t="s">
        <v>91</v>
      </c>
      <c r="E102" s="19">
        <v>14.836000442505</v>
      </c>
      <c r="F102" s="19">
        <v>16.788999557495</v>
      </c>
      <c r="G102" s="19">
        <v>0.5</v>
      </c>
      <c r="H102" s="19">
        <v>7.4180002212523997</v>
      </c>
      <c r="I102" s="23">
        <v>8.3950004577637003</v>
      </c>
      <c r="J102" s="25"/>
      <c r="K102" s="19"/>
      <c r="L102" s="19"/>
      <c r="M102" s="19"/>
      <c r="N102" s="19" t="s">
        <v>945</v>
      </c>
      <c r="O102" s="19" t="s">
        <v>946</v>
      </c>
      <c r="P102" s="19" t="s">
        <v>947</v>
      </c>
      <c r="Q102" s="19">
        <v>59</v>
      </c>
      <c r="R102" s="19">
        <v>1</v>
      </c>
      <c r="S102" s="19" t="s">
        <v>948</v>
      </c>
      <c r="T102" s="19"/>
      <c r="U102" s="19"/>
      <c r="V102" s="19">
        <v>16</v>
      </c>
      <c r="W102" s="19"/>
      <c r="X102" s="19"/>
      <c r="Y102" s="19"/>
      <c r="Z102" s="19"/>
      <c r="AA102" s="19" t="s">
        <v>96</v>
      </c>
      <c r="AB102" s="19" t="s">
        <v>949</v>
      </c>
      <c r="AC102" s="19" t="s">
        <v>950</v>
      </c>
      <c r="AD102" s="19"/>
      <c r="AE102" s="19"/>
      <c r="AF102" s="19"/>
      <c r="AG102" s="19" t="s">
        <v>99</v>
      </c>
      <c r="AH102" s="19"/>
      <c r="AI102" s="19" t="s">
        <v>951</v>
      </c>
      <c r="AJ102" s="19" t="s">
        <v>952</v>
      </c>
      <c r="AK102" s="19" t="s">
        <v>953</v>
      </c>
      <c r="AL102" s="19" t="s">
        <v>954</v>
      </c>
      <c r="AM102" s="19">
        <v>1</v>
      </c>
      <c r="AN102" s="19" t="s">
        <v>104</v>
      </c>
      <c r="AO102" s="19" t="s">
        <v>105</v>
      </c>
      <c r="AP102" s="19" t="s">
        <v>106</v>
      </c>
      <c r="AQ102" s="19" t="s">
        <v>107</v>
      </c>
      <c r="AR102" s="19">
        <v>11410</v>
      </c>
      <c r="AS102" s="19" t="s">
        <v>108</v>
      </c>
      <c r="AT102" s="19"/>
    </row>
    <row r="103" spans="1:46" ht="16.5" x14ac:dyDescent="0.3">
      <c r="A103" s="19" t="s">
        <v>955</v>
      </c>
      <c r="B103" s="19">
        <v>2010</v>
      </c>
      <c r="C103" s="23" t="s">
        <v>90</v>
      </c>
      <c r="D103" s="24" t="s">
        <v>123</v>
      </c>
      <c r="E103" s="19">
        <v>0</v>
      </c>
      <c r="F103" s="19">
        <v>0</v>
      </c>
      <c r="G103" s="19">
        <v>0.5</v>
      </c>
      <c r="H103" s="19">
        <v>2</v>
      </c>
      <c r="I103" s="23">
        <v>2.2530000209807999</v>
      </c>
      <c r="J103" s="25"/>
      <c r="K103" s="19"/>
      <c r="L103" s="19"/>
      <c r="M103" s="19"/>
      <c r="N103" s="19" t="s">
        <v>945</v>
      </c>
      <c r="O103" s="19" t="s">
        <v>956</v>
      </c>
      <c r="P103" s="19" t="s">
        <v>957</v>
      </c>
      <c r="Q103" s="19">
        <v>49</v>
      </c>
      <c r="R103" s="19" t="s">
        <v>958</v>
      </c>
      <c r="S103" s="19" t="s">
        <v>959</v>
      </c>
      <c r="T103" s="19"/>
      <c r="U103" s="19"/>
      <c r="V103" s="19">
        <v>19</v>
      </c>
      <c r="W103" s="19"/>
      <c r="X103" s="19"/>
      <c r="Y103" s="19"/>
      <c r="Z103" s="19"/>
      <c r="AA103" s="19" t="s">
        <v>115</v>
      </c>
      <c r="AB103" s="19" t="s">
        <v>949</v>
      </c>
      <c r="AC103" s="19" t="s">
        <v>950</v>
      </c>
      <c r="AD103" s="19"/>
      <c r="AE103" s="19"/>
      <c r="AF103" s="19"/>
      <c r="AG103" s="19" t="s">
        <v>99</v>
      </c>
      <c r="AH103" s="19"/>
      <c r="AI103" s="19" t="s">
        <v>960</v>
      </c>
      <c r="AJ103" s="19" t="s">
        <v>961</v>
      </c>
      <c r="AK103" s="19" t="s">
        <v>962</v>
      </c>
      <c r="AL103" s="19" t="s">
        <v>963</v>
      </c>
      <c r="AM103" s="19">
        <v>2</v>
      </c>
      <c r="AN103" s="19" t="s">
        <v>104</v>
      </c>
      <c r="AO103" s="19" t="s">
        <v>105</v>
      </c>
      <c r="AP103" s="19" t="s">
        <v>106</v>
      </c>
      <c r="AQ103" s="19" t="s">
        <v>107</v>
      </c>
      <c r="AR103" s="19">
        <v>11410</v>
      </c>
      <c r="AS103" s="19" t="s">
        <v>108</v>
      </c>
      <c r="AT103" s="19"/>
    </row>
    <row r="104" spans="1:46" ht="16.5" x14ac:dyDescent="0.3">
      <c r="A104" s="19" t="s">
        <v>964</v>
      </c>
      <c r="B104" s="19">
        <v>2010</v>
      </c>
      <c r="C104" s="23" t="s">
        <v>90</v>
      </c>
      <c r="D104" s="24" t="s">
        <v>123</v>
      </c>
      <c r="E104" s="19">
        <v>10</v>
      </c>
      <c r="F104" s="19">
        <v>11.079999923706</v>
      </c>
      <c r="G104" s="19">
        <v>1</v>
      </c>
      <c r="H104" s="19">
        <v>10</v>
      </c>
      <c r="I104" s="23">
        <v>11.079999923706</v>
      </c>
      <c r="J104" s="25"/>
      <c r="K104" s="19"/>
      <c r="L104" s="19"/>
      <c r="M104" s="19"/>
      <c r="N104" s="19" t="s">
        <v>965</v>
      </c>
      <c r="O104" s="19" t="s">
        <v>966</v>
      </c>
      <c r="P104" s="19" t="s">
        <v>967</v>
      </c>
      <c r="Q104" s="19">
        <v>3</v>
      </c>
      <c r="R104" s="19">
        <v>1</v>
      </c>
      <c r="S104" s="19" t="s">
        <v>968</v>
      </c>
      <c r="T104" s="19"/>
      <c r="U104" s="19"/>
      <c r="V104" s="19">
        <v>20</v>
      </c>
      <c r="W104" s="19"/>
      <c r="X104" s="19"/>
      <c r="Y104" s="19"/>
      <c r="Z104" s="19"/>
      <c r="AA104" s="19" t="s">
        <v>115</v>
      </c>
      <c r="AB104" s="19" t="s">
        <v>289</v>
      </c>
      <c r="AC104" s="19" t="s">
        <v>211</v>
      </c>
      <c r="AD104" s="19"/>
      <c r="AE104" s="19"/>
      <c r="AF104" s="19"/>
      <c r="AG104" s="19" t="s">
        <v>99</v>
      </c>
      <c r="AH104" s="19"/>
      <c r="AI104" s="19" t="s">
        <v>969</v>
      </c>
      <c r="AJ104" s="19" t="s">
        <v>970</v>
      </c>
      <c r="AK104" s="19" t="s">
        <v>971</v>
      </c>
      <c r="AL104" s="19" t="s">
        <v>972</v>
      </c>
      <c r="AM104" s="19">
        <v>1</v>
      </c>
      <c r="AN104" s="19" t="s">
        <v>104</v>
      </c>
      <c r="AO104" s="19" t="s">
        <v>105</v>
      </c>
      <c r="AP104" s="19" t="s">
        <v>106</v>
      </c>
      <c r="AQ104" s="19" t="s">
        <v>107</v>
      </c>
      <c r="AR104" s="19">
        <v>11410</v>
      </c>
      <c r="AS104" s="19" t="s">
        <v>108</v>
      </c>
      <c r="AT104" s="19"/>
    </row>
    <row r="105" spans="1:46" ht="16.5" x14ac:dyDescent="0.3">
      <c r="A105" s="19" t="s">
        <v>973</v>
      </c>
      <c r="B105" s="19">
        <v>2010</v>
      </c>
      <c r="C105" s="23" t="s">
        <v>152</v>
      </c>
      <c r="D105" s="24" t="s">
        <v>153</v>
      </c>
      <c r="E105" s="19">
        <v>40</v>
      </c>
      <c r="F105" s="19">
        <v>44.319000244141002</v>
      </c>
      <c r="G105" s="19">
        <v>8.3999998867511999E-2</v>
      </c>
      <c r="H105" s="19">
        <v>3.3429999351500999</v>
      </c>
      <c r="I105" s="23">
        <v>3.7039999961853001</v>
      </c>
      <c r="J105" s="25"/>
      <c r="K105" s="19"/>
      <c r="L105" s="19"/>
      <c r="M105" s="19"/>
      <c r="N105" s="19" t="s">
        <v>974</v>
      </c>
      <c r="O105" s="19" t="s">
        <v>975</v>
      </c>
      <c r="P105" s="19"/>
      <c r="Q105" s="19"/>
      <c r="R105" s="19"/>
      <c r="S105" s="19" t="s">
        <v>976</v>
      </c>
      <c r="T105" s="19" t="s">
        <v>977</v>
      </c>
      <c r="U105" s="19" t="s">
        <v>978</v>
      </c>
      <c r="V105" s="19">
        <v>28</v>
      </c>
      <c r="W105" s="19">
        <v>335</v>
      </c>
      <c r="X105" s="19" t="s">
        <v>157</v>
      </c>
      <c r="Y105" s="19" t="s">
        <v>979</v>
      </c>
      <c r="Z105" s="19"/>
      <c r="AA105" s="19" t="s">
        <v>115</v>
      </c>
      <c r="AB105" s="19" t="s">
        <v>289</v>
      </c>
      <c r="AC105" s="19" t="s">
        <v>211</v>
      </c>
      <c r="AD105" s="19"/>
      <c r="AE105" s="19"/>
      <c r="AF105" s="19"/>
      <c r="AG105" s="19" t="s">
        <v>99</v>
      </c>
      <c r="AH105" s="19"/>
      <c r="AI105" s="19" t="s">
        <v>980</v>
      </c>
      <c r="AJ105" s="19" t="s">
        <v>981</v>
      </c>
      <c r="AK105" s="19" t="s">
        <v>982</v>
      </c>
      <c r="AL105" s="19" t="s">
        <v>983</v>
      </c>
      <c r="AM105" s="19">
        <v>1</v>
      </c>
      <c r="AN105" s="19" t="s">
        <v>104</v>
      </c>
      <c r="AO105" s="19" t="s">
        <v>105</v>
      </c>
      <c r="AP105" s="19" t="s">
        <v>106</v>
      </c>
      <c r="AQ105" s="19" t="s">
        <v>107</v>
      </c>
      <c r="AR105" s="19">
        <v>11410</v>
      </c>
      <c r="AS105" s="19" t="s">
        <v>108</v>
      </c>
      <c r="AT105" s="19"/>
    </row>
    <row r="106" spans="1:46" ht="16.5" x14ac:dyDescent="0.3">
      <c r="A106" s="19" t="s">
        <v>984</v>
      </c>
      <c r="B106" s="19">
        <v>2010</v>
      </c>
      <c r="C106" s="23" t="s">
        <v>152</v>
      </c>
      <c r="D106" s="24" t="s">
        <v>153</v>
      </c>
      <c r="E106" s="19">
        <v>40</v>
      </c>
      <c r="F106" s="19">
        <v>44.319000244141002</v>
      </c>
      <c r="G106" s="19">
        <v>6.4999997615814001E-2</v>
      </c>
      <c r="H106" s="19">
        <v>2.6089999675750999</v>
      </c>
      <c r="I106" s="23">
        <v>2.8900001049042001</v>
      </c>
      <c r="J106" s="25"/>
      <c r="K106" s="19"/>
      <c r="L106" s="19"/>
      <c r="M106" s="19"/>
      <c r="N106" s="19" t="s">
        <v>985</v>
      </c>
      <c r="O106" s="19" t="s">
        <v>986</v>
      </c>
      <c r="P106" s="19"/>
      <c r="Q106" s="19"/>
      <c r="R106" s="19"/>
      <c r="S106" s="19" t="s">
        <v>987</v>
      </c>
      <c r="T106" s="19" t="s">
        <v>988</v>
      </c>
      <c r="U106" s="19"/>
      <c r="V106" s="19">
        <v>12</v>
      </c>
      <c r="W106" s="19">
        <v>184</v>
      </c>
      <c r="X106" s="19" t="s">
        <v>157</v>
      </c>
      <c r="Y106" s="19" t="s">
        <v>989</v>
      </c>
      <c r="Z106" s="19"/>
      <c r="AA106" s="19" t="s">
        <v>990</v>
      </c>
      <c r="AB106" s="19" t="s">
        <v>250</v>
      </c>
      <c r="AC106" s="19" t="s">
        <v>211</v>
      </c>
      <c r="AD106" s="19"/>
      <c r="AE106" s="19"/>
      <c r="AF106" s="19"/>
      <c r="AG106" s="19" t="s">
        <v>99</v>
      </c>
      <c r="AH106" s="19"/>
      <c r="AI106" s="19" t="s">
        <v>991</v>
      </c>
      <c r="AJ106" s="19" t="s">
        <v>992</v>
      </c>
      <c r="AK106" s="19" t="s">
        <v>993</v>
      </c>
      <c r="AL106" s="19" t="s">
        <v>994</v>
      </c>
      <c r="AM106" s="19">
        <v>1</v>
      </c>
      <c r="AN106" s="19" t="s">
        <v>104</v>
      </c>
      <c r="AO106" s="19" t="s">
        <v>105</v>
      </c>
      <c r="AP106" s="19" t="s">
        <v>106</v>
      </c>
      <c r="AQ106" s="19" t="s">
        <v>107</v>
      </c>
      <c r="AR106" s="19">
        <v>11410</v>
      </c>
      <c r="AS106" s="19" t="s">
        <v>108</v>
      </c>
      <c r="AT106" s="19"/>
    </row>
    <row r="107" spans="1:46" ht="16.5" x14ac:dyDescent="0.3">
      <c r="A107" s="19" t="s">
        <v>995</v>
      </c>
      <c r="B107" s="19">
        <v>2010</v>
      </c>
      <c r="C107" s="23" t="s">
        <v>152</v>
      </c>
      <c r="D107" s="24" t="s">
        <v>153</v>
      </c>
      <c r="E107" s="19">
        <v>40</v>
      </c>
      <c r="F107" s="19">
        <v>44.319000244141002</v>
      </c>
      <c r="G107" s="19">
        <v>0.11100000143051</v>
      </c>
      <c r="H107" s="19">
        <v>4.4439997673034997</v>
      </c>
      <c r="I107" s="23">
        <v>4.9239997863770002</v>
      </c>
      <c r="J107" s="25"/>
      <c r="K107" s="19"/>
      <c r="L107" s="19"/>
      <c r="M107" s="19"/>
      <c r="N107" s="19" t="s">
        <v>985</v>
      </c>
      <c r="O107" s="19" t="s">
        <v>996</v>
      </c>
      <c r="P107" s="19"/>
      <c r="Q107" s="19"/>
      <c r="R107" s="19"/>
      <c r="S107" s="19" t="s">
        <v>997</v>
      </c>
      <c r="T107" s="19" t="s">
        <v>998</v>
      </c>
      <c r="U107" s="19"/>
      <c r="V107" s="19">
        <v>39</v>
      </c>
      <c r="W107" s="19">
        <v>351</v>
      </c>
      <c r="X107" s="19" t="s">
        <v>137</v>
      </c>
      <c r="Y107" s="19" t="s">
        <v>999</v>
      </c>
      <c r="Z107" s="19"/>
      <c r="AA107" s="19" t="s">
        <v>115</v>
      </c>
      <c r="AB107" s="19" t="s">
        <v>250</v>
      </c>
      <c r="AC107" s="19" t="s">
        <v>211</v>
      </c>
      <c r="AD107" s="19"/>
      <c r="AE107" s="19"/>
      <c r="AF107" s="19"/>
      <c r="AG107" s="19" t="s">
        <v>99</v>
      </c>
      <c r="AH107" s="19"/>
      <c r="AI107" s="19" t="s">
        <v>1000</v>
      </c>
      <c r="AJ107" s="19" t="s">
        <v>1001</v>
      </c>
      <c r="AK107" s="19" t="s">
        <v>1002</v>
      </c>
      <c r="AL107" s="19" t="s">
        <v>1003</v>
      </c>
      <c r="AM107" s="19">
        <v>1</v>
      </c>
      <c r="AN107" s="19" t="s">
        <v>104</v>
      </c>
      <c r="AO107" s="19" t="s">
        <v>105</v>
      </c>
      <c r="AP107" s="19" t="s">
        <v>106</v>
      </c>
      <c r="AQ107" s="19" t="s">
        <v>107</v>
      </c>
      <c r="AR107" s="19">
        <v>11410</v>
      </c>
      <c r="AS107" s="19" t="s">
        <v>108</v>
      </c>
      <c r="AT107" s="19"/>
    </row>
    <row r="108" spans="1:46" ht="16.5" x14ac:dyDescent="0.3">
      <c r="A108" s="19" t="s">
        <v>1004</v>
      </c>
      <c r="B108" s="19">
        <v>2010</v>
      </c>
      <c r="C108" s="23" t="s">
        <v>104</v>
      </c>
      <c r="D108" s="24" t="s">
        <v>133</v>
      </c>
      <c r="E108" s="19">
        <v>40</v>
      </c>
      <c r="F108" s="19">
        <v>43.198001861572003</v>
      </c>
      <c r="G108" s="19">
        <v>1</v>
      </c>
      <c r="H108" s="19">
        <v>40</v>
      </c>
      <c r="I108" s="23">
        <v>43.198001861572003</v>
      </c>
      <c r="J108" s="25"/>
      <c r="K108" s="19"/>
      <c r="L108" s="19"/>
      <c r="M108" s="19"/>
      <c r="N108" s="19" t="s">
        <v>1005</v>
      </c>
      <c r="O108" s="19" t="s">
        <v>1006</v>
      </c>
      <c r="P108" s="19"/>
      <c r="Q108" s="19"/>
      <c r="R108" s="19"/>
      <c r="S108" s="19" t="s">
        <v>1006</v>
      </c>
      <c r="T108" s="19" t="s">
        <v>1007</v>
      </c>
      <c r="U108" s="19"/>
      <c r="V108" s="19">
        <v>137</v>
      </c>
      <c r="W108" s="19">
        <v>137</v>
      </c>
      <c r="X108" s="19" t="s">
        <v>157</v>
      </c>
      <c r="Y108" s="19" t="s">
        <v>1008</v>
      </c>
      <c r="Z108" s="19"/>
      <c r="AA108" s="19" t="s">
        <v>96</v>
      </c>
      <c r="AB108" s="19" t="s">
        <v>116</v>
      </c>
      <c r="AC108" s="19" t="s">
        <v>117</v>
      </c>
      <c r="AD108" s="19"/>
      <c r="AE108" s="19"/>
      <c r="AF108" s="19"/>
      <c r="AG108" s="19" t="s">
        <v>99</v>
      </c>
      <c r="AH108" s="19"/>
      <c r="AI108" s="19" t="s">
        <v>1009</v>
      </c>
      <c r="AJ108" s="19" t="s">
        <v>1010</v>
      </c>
      <c r="AK108" s="19" t="s">
        <v>1011</v>
      </c>
      <c r="AL108" s="19" t="s">
        <v>1012</v>
      </c>
      <c r="AM108" s="19">
        <v>1</v>
      </c>
      <c r="AN108" s="19" t="s">
        <v>104</v>
      </c>
      <c r="AO108" s="19" t="s">
        <v>105</v>
      </c>
      <c r="AP108" s="19" t="s">
        <v>106</v>
      </c>
      <c r="AQ108" s="19" t="s">
        <v>107</v>
      </c>
      <c r="AR108" s="19">
        <v>11410</v>
      </c>
      <c r="AS108" s="19" t="s">
        <v>108</v>
      </c>
      <c r="AT108" s="19"/>
    </row>
    <row r="109" spans="1:46" ht="16.5" x14ac:dyDescent="0.3">
      <c r="A109" s="19" t="s">
        <v>1013</v>
      </c>
      <c r="B109" s="19">
        <v>2010</v>
      </c>
      <c r="C109" s="23" t="s">
        <v>90</v>
      </c>
      <c r="D109" s="24" t="s">
        <v>123</v>
      </c>
      <c r="E109" s="19">
        <v>4</v>
      </c>
      <c r="F109" s="19">
        <v>4.5060000419617001</v>
      </c>
      <c r="G109" s="19">
        <v>1</v>
      </c>
      <c r="H109" s="19">
        <v>4</v>
      </c>
      <c r="I109" s="23">
        <v>4.5060000419617001</v>
      </c>
      <c r="J109" s="25"/>
      <c r="K109" s="19"/>
      <c r="L109" s="19"/>
      <c r="M109" s="19"/>
      <c r="N109" s="19" t="s">
        <v>1014</v>
      </c>
      <c r="O109" s="19" t="s">
        <v>1015</v>
      </c>
      <c r="P109" s="19" t="s">
        <v>218</v>
      </c>
      <c r="Q109" s="19">
        <v>19</v>
      </c>
      <c r="R109" s="19">
        <v>5</v>
      </c>
      <c r="S109" s="19" t="s">
        <v>219</v>
      </c>
      <c r="T109" s="19"/>
      <c r="U109" s="19"/>
      <c r="V109" s="19">
        <v>6</v>
      </c>
      <c r="W109" s="19"/>
      <c r="X109" s="19"/>
      <c r="Y109" s="19"/>
      <c r="Z109" s="19"/>
      <c r="AA109" s="19" t="s">
        <v>115</v>
      </c>
      <c r="AB109" s="19" t="s">
        <v>1016</v>
      </c>
      <c r="AC109" s="19" t="s">
        <v>221</v>
      </c>
      <c r="AD109" s="19"/>
      <c r="AE109" s="19"/>
      <c r="AF109" s="19"/>
      <c r="AG109" s="19" t="s">
        <v>99</v>
      </c>
      <c r="AH109" s="19"/>
      <c r="AI109" s="19" t="s">
        <v>1017</v>
      </c>
      <c r="AJ109" s="19" t="s">
        <v>1018</v>
      </c>
      <c r="AK109" s="19" t="s">
        <v>224</v>
      </c>
      <c r="AL109" s="19" t="s">
        <v>1019</v>
      </c>
      <c r="AM109" s="19">
        <v>1</v>
      </c>
      <c r="AN109" s="19" t="s">
        <v>104</v>
      </c>
      <c r="AO109" s="19" t="s">
        <v>105</v>
      </c>
      <c r="AP109" s="19" t="s">
        <v>106</v>
      </c>
      <c r="AQ109" s="19" t="s">
        <v>107</v>
      </c>
      <c r="AR109" s="19">
        <v>11410</v>
      </c>
      <c r="AS109" s="19" t="s">
        <v>108</v>
      </c>
      <c r="AT109" s="19"/>
    </row>
    <row r="110" spans="1:46" ht="16.5" x14ac:dyDescent="0.3">
      <c r="A110" s="19" t="s">
        <v>1020</v>
      </c>
      <c r="B110" s="19">
        <v>2010</v>
      </c>
      <c r="C110" s="23" t="s">
        <v>90</v>
      </c>
      <c r="D110" s="24" t="s">
        <v>123</v>
      </c>
      <c r="E110" s="19">
        <v>4</v>
      </c>
      <c r="F110" s="19">
        <v>4.5060000419617001</v>
      </c>
      <c r="G110" s="19">
        <v>1</v>
      </c>
      <c r="H110" s="19">
        <v>4</v>
      </c>
      <c r="I110" s="23">
        <v>4.5060000419617001</v>
      </c>
      <c r="J110" s="25"/>
      <c r="K110" s="19"/>
      <c r="L110" s="19"/>
      <c r="M110" s="19"/>
      <c r="N110" s="19" t="s">
        <v>1014</v>
      </c>
      <c r="O110" s="19" t="s">
        <v>1021</v>
      </c>
      <c r="P110" s="19" t="s">
        <v>218</v>
      </c>
      <c r="Q110" s="19">
        <v>19</v>
      </c>
      <c r="R110" s="19">
        <v>2</v>
      </c>
      <c r="S110" s="19" t="s">
        <v>219</v>
      </c>
      <c r="T110" s="19"/>
      <c r="U110" s="19"/>
      <c r="V110" s="19">
        <v>6</v>
      </c>
      <c r="W110" s="19"/>
      <c r="X110" s="19"/>
      <c r="Y110" s="19"/>
      <c r="Z110" s="19"/>
      <c r="AA110" s="19" t="s">
        <v>115</v>
      </c>
      <c r="AB110" s="19" t="s">
        <v>1022</v>
      </c>
      <c r="AC110" s="19" t="s">
        <v>221</v>
      </c>
      <c r="AD110" s="19"/>
      <c r="AE110" s="19"/>
      <c r="AF110" s="19"/>
      <c r="AG110" s="19" t="s">
        <v>99</v>
      </c>
      <c r="AH110" s="19"/>
      <c r="AI110" s="19" t="s">
        <v>1023</v>
      </c>
      <c r="AJ110" s="19" t="s">
        <v>1024</v>
      </c>
      <c r="AK110" s="19" t="s">
        <v>224</v>
      </c>
      <c r="AL110" s="19" t="s">
        <v>1025</v>
      </c>
      <c r="AM110" s="19">
        <v>1</v>
      </c>
      <c r="AN110" s="19" t="s">
        <v>104</v>
      </c>
      <c r="AO110" s="19" t="s">
        <v>105</v>
      </c>
      <c r="AP110" s="19" t="s">
        <v>106</v>
      </c>
      <c r="AQ110" s="19" t="s">
        <v>107</v>
      </c>
      <c r="AR110" s="19">
        <v>11410</v>
      </c>
      <c r="AS110" s="19" t="s">
        <v>108</v>
      </c>
      <c r="AT110" s="19"/>
    </row>
    <row r="111" spans="1:46" ht="16.5" x14ac:dyDescent="0.3">
      <c r="A111" s="19" t="s">
        <v>1026</v>
      </c>
      <c r="B111" s="19">
        <v>2010</v>
      </c>
      <c r="C111" s="23" t="s">
        <v>90</v>
      </c>
      <c r="D111" s="24" t="s">
        <v>123</v>
      </c>
      <c r="E111" s="19">
        <v>4</v>
      </c>
      <c r="F111" s="19">
        <v>4.5060000419617001</v>
      </c>
      <c r="G111" s="19">
        <v>1</v>
      </c>
      <c r="H111" s="19">
        <v>4</v>
      </c>
      <c r="I111" s="23">
        <v>4.5060000419617001</v>
      </c>
      <c r="J111" s="25"/>
      <c r="K111" s="19"/>
      <c r="L111" s="19"/>
      <c r="M111" s="19"/>
      <c r="N111" s="19" t="s">
        <v>1014</v>
      </c>
      <c r="O111" s="19" t="s">
        <v>1027</v>
      </c>
      <c r="P111" s="19" t="s">
        <v>218</v>
      </c>
      <c r="Q111" s="19">
        <v>19</v>
      </c>
      <c r="R111" s="19">
        <v>3</v>
      </c>
      <c r="S111" s="19" t="s">
        <v>219</v>
      </c>
      <c r="T111" s="19"/>
      <c r="U111" s="19"/>
      <c r="V111" s="19">
        <v>7</v>
      </c>
      <c r="W111" s="19"/>
      <c r="X111" s="19"/>
      <c r="Y111" s="19"/>
      <c r="Z111" s="19"/>
      <c r="AA111" s="19" t="s">
        <v>115</v>
      </c>
      <c r="AB111" s="19" t="s">
        <v>1022</v>
      </c>
      <c r="AC111" s="19" t="s">
        <v>221</v>
      </c>
      <c r="AD111" s="19"/>
      <c r="AE111" s="19"/>
      <c r="AF111" s="19"/>
      <c r="AG111" s="19" t="s">
        <v>99</v>
      </c>
      <c r="AH111" s="19"/>
      <c r="AI111" s="19" t="s">
        <v>1028</v>
      </c>
      <c r="AJ111" s="19" t="s">
        <v>1029</v>
      </c>
      <c r="AK111" s="19" t="s">
        <v>224</v>
      </c>
      <c r="AL111" s="19" t="s">
        <v>1030</v>
      </c>
      <c r="AM111" s="19">
        <v>1</v>
      </c>
      <c r="AN111" s="19" t="s">
        <v>104</v>
      </c>
      <c r="AO111" s="19" t="s">
        <v>105</v>
      </c>
      <c r="AP111" s="19" t="s">
        <v>106</v>
      </c>
      <c r="AQ111" s="19" t="s">
        <v>107</v>
      </c>
      <c r="AR111" s="19">
        <v>11410</v>
      </c>
      <c r="AS111" s="19" t="s">
        <v>108</v>
      </c>
      <c r="AT111" s="19"/>
    </row>
    <row r="112" spans="1:46" ht="16.5" x14ac:dyDescent="0.3">
      <c r="A112" s="19" t="s">
        <v>1031</v>
      </c>
      <c r="B112" s="19">
        <v>2010</v>
      </c>
      <c r="C112" s="23" t="s">
        <v>90</v>
      </c>
      <c r="D112" s="24" t="s">
        <v>123</v>
      </c>
      <c r="E112" s="19">
        <v>4</v>
      </c>
      <c r="F112" s="19">
        <v>4.5060000419617001</v>
      </c>
      <c r="G112" s="19">
        <v>1</v>
      </c>
      <c r="H112" s="19">
        <v>4</v>
      </c>
      <c r="I112" s="23">
        <v>4.5060000419617001</v>
      </c>
      <c r="J112" s="25"/>
      <c r="K112" s="19"/>
      <c r="L112" s="19"/>
      <c r="M112" s="19"/>
      <c r="N112" s="19" t="s">
        <v>1014</v>
      </c>
      <c r="O112" s="19" t="s">
        <v>1032</v>
      </c>
      <c r="P112" s="19" t="s">
        <v>218</v>
      </c>
      <c r="Q112" s="19">
        <v>19</v>
      </c>
      <c r="R112" s="19">
        <v>4</v>
      </c>
      <c r="S112" s="19" t="s">
        <v>219</v>
      </c>
      <c r="T112" s="19"/>
      <c r="U112" s="19"/>
      <c r="V112" s="19">
        <v>7</v>
      </c>
      <c r="W112" s="19"/>
      <c r="X112" s="19"/>
      <c r="Y112" s="19"/>
      <c r="Z112" s="19"/>
      <c r="AA112" s="19" t="s">
        <v>115</v>
      </c>
      <c r="AB112" s="19" t="s">
        <v>1022</v>
      </c>
      <c r="AC112" s="19" t="s">
        <v>221</v>
      </c>
      <c r="AD112" s="19"/>
      <c r="AE112" s="19"/>
      <c r="AF112" s="19"/>
      <c r="AG112" s="19" t="s">
        <v>99</v>
      </c>
      <c r="AH112" s="19"/>
      <c r="AI112" s="19" t="s">
        <v>1033</v>
      </c>
      <c r="AJ112" s="19" t="s">
        <v>1034</v>
      </c>
      <c r="AK112" s="19" t="s">
        <v>224</v>
      </c>
      <c r="AL112" s="19" t="s">
        <v>1035</v>
      </c>
      <c r="AM112" s="19">
        <v>1</v>
      </c>
      <c r="AN112" s="19" t="s">
        <v>104</v>
      </c>
      <c r="AO112" s="19" t="s">
        <v>105</v>
      </c>
      <c r="AP112" s="19" t="s">
        <v>106</v>
      </c>
      <c r="AQ112" s="19" t="s">
        <v>107</v>
      </c>
      <c r="AR112" s="19">
        <v>11410</v>
      </c>
      <c r="AS112" s="19" t="s">
        <v>108</v>
      </c>
      <c r="AT112" s="19"/>
    </row>
    <row r="113" spans="1:46" ht="16.5" x14ac:dyDescent="0.3">
      <c r="A113" s="19" t="s">
        <v>1036</v>
      </c>
      <c r="B113" s="19">
        <v>2010</v>
      </c>
      <c r="C113" s="23" t="s">
        <v>90</v>
      </c>
      <c r="D113" s="24" t="s">
        <v>123</v>
      </c>
      <c r="E113" s="19">
        <v>4</v>
      </c>
      <c r="F113" s="19">
        <v>4.5060000419617001</v>
      </c>
      <c r="G113" s="19">
        <v>1</v>
      </c>
      <c r="H113" s="19">
        <v>4</v>
      </c>
      <c r="I113" s="23">
        <v>4.5060000419617001</v>
      </c>
      <c r="J113" s="25"/>
      <c r="K113" s="19"/>
      <c r="L113" s="19"/>
      <c r="M113" s="19"/>
      <c r="N113" s="19" t="s">
        <v>1014</v>
      </c>
      <c r="O113" s="19" t="s">
        <v>1037</v>
      </c>
      <c r="P113" s="19" t="s">
        <v>1038</v>
      </c>
      <c r="Q113" s="19" t="s">
        <v>157</v>
      </c>
      <c r="R113" s="19">
        <v>44</v>
      </c>
      <c r="S113" s="19" t="s">
        <v>1039</v>
      </c>
      <c r="T113" s="19"/>
      <c r="U113" s="19"/>
      <c r="V113" s="19">
        <v>21</v>
      </c>
      <c r="W113" s="19"/>
      <c r="X113" s="19"/>
      <c r="Y113" s="19"/>
      <c r="Z113" s="19"/>
      <c r="AA113" s="19" t="s">
        <v>115</v>
      </c>
      <c r="AB113" s="19" t="s">
        <v>1022</v>
      </c>
      <c r="AC113" s="19" t="s">
        <v>221</v>
      </c>
      <c r="AD113" s="19"/>
      <c r="AE113" s="19"/>
      <c r="AF113" s="19"/>
      <c r="AG113" s="19" t="s">
        <v>99</v>
      </c>
      <c r="AH113" s="19"/>
      <c r="AI113" s="19" t="s">
        <v>1040</v>
      </c>
      <c r="AJ113" s="19" t="s">
        <v>1041</v>
      </c>
      <c r="AK113" s="19" t="s">
        <v>1042</v>
      </c>
      <c r="AL113" s="19" t="s">
        <v>1043</v>
      </c>
      <c r="AM113" s="19">
        <v>1</v>
      </c>
      <c r="AN113" s="19" t="s">
        <v>104</v>
      </c>
      <c r="AO113" s="19" t="s">
        <v>105</v>
      </c>
      <c r="AP113" s="19" t="s">
        <v>106</v>
      </c>
      <c r="AQ113" s="19" t="s">
        <v>107</v>
      </c>
      <c r="AR113" s="19">
        <v>11410</v>
      </c>
      <c r="AS113" s="19" t="s">
        <v>108</v>
      </c>
      <c r="AT113" s="19"/>
    </row>
    <row r="114" spans="1:46" ht="16.5" x14ac:dyDescent="0.3">
      <c r="A114" s="19" t="s">
        <v>1044</v>
      </c>
      <c r="B114" s="19">
        <v>2010</v>
      </c>
      <c r="C114" s="23" t="s">
        <v>152</v>
      </c>
      <c r="D114" s="24" t="s">
        <v>153</v>
      </c>
      <c r="E114" s="19">
        <v>40</v>
      </c>
      <c r="F114" s="19">
        <v>43.198001861572003</v>
      </c>
      <c r="G114" s="19">
        <v>3.7999998778104997E-2</v>
      </c>
      <c r="H114" s="19">
        <v>1.5240000486373999</v>
      </c>
      <c r="I114" s="23">
        <v>1.6460000276566</v>
      </c>
      <c r="J114" s="25"/>
      <c r="K114" s="19"/>
      <c r="L114" s="19"/>
      <c r="M114" s="19"/>
      <c r="N114" s="19" t="s">
        <v>1045</v>
      </c>
      <c r="O114" s="19" t="s">
        <v>1046</v>
      </c>
      <c r="P114" s="19"/>
      <c r="Q114" s="19"/>
      <c r="R114" s="19"/>
      <c r="S114" s="19" t="s">
        <v>1047</v>
      </c>
      <c r="T114" s="19" t="s">
        <v>1048</v>
      </c>
      <c r="U114" s="19"/>
      <c r="V114" s="19">
        <v>12</v>
      </c>
      <c r="W114" s="19">
        <v>315</v>
      </c>
      <c r="X114" s="19" t="s">
        <v>137</v>
      </c>
      <c r="Y114" s="19" t="s">
        <v>1049</v>
      </c>
      <c r="Z114" s="19"/>
      <c r="AA114" s="19" t="s">
        <v>115</v>
      </c>
      <c r="AB114" s="19" t="s">
        <v>116</v>
      </c>
      <c r="AC114" s="19" t="s">
        <v>117</v>
      </c>
      <c r="AD114" s="19"/>
      <c r="AE114" s="19"/>
      <c r="AF114" s="19"/>
      <c r="AG114" s="19" t="s">
        <v>99</v>
      </c>
      <c r="AH114" s="19"/>
      <c r="AI114" s="19" t="s">
        <v>1050</v>
      </c>
      <c r="AJ114" s="19" t="s">
        <v>1051</v>
      </c>
      <c r="AK114" s="19" t="s">
        <v>1052</v>
      </c>
      <c r="AL114" s="19" t="s">
        <v>1053</v>
      </c>
      <c r="AM114" s="19">
        <v>1</v>
      </c>
      <c r="AN114" s="19" t="s">
        <v>104</v>
      </c>
      <c r="AO114" s="19" t="s">
        <v>105</v>
      </c>
      <c r="AP114" s="19" t="s">
        <v>106</v>
      </c>
      <c r="AQ114" s="19" t="s">
        <v>107</v>
      </c>
      <c r="AR114" s="19">
        <v>11410</v>
      </c>
      <c r="AS114" s="19" t="s">
        <v>108</v>
      </c>
      <c r="AT114" s="19"/>
    </row>
    <row r="115" spans="1:46" ht="16.5" x14ac:dyDescent="0.3">
      <c r="A115" s="19" t="s">
        <v>1054</v>
      </c>
      <c r="B115" s="19">
        <v>2010</v>
      </c>
      <c r="C115" s="23" t="s">
        <v>152</v>
      </c>
      <c r="D115" s="24" t="s">
        <v>153</v>
      </c>
      <c r="E115" s="19">
        <v>40</v>
      </c>
      <c r="F115" s="19">
        <v>43.198001861572003</v>
      </c>
      <c r="G115" s="19">
        <v>5.9000000357628E-2</v>
      </c>
      <c r="H115" s="19">
        <v>2.3529999256134002</v>
      </c>
      <c r="I115" s="23">
        <v>2.5409998893738002</v>
      </c>
      <c r="J115" s="25"/>
      <c r="K115" s="19"/>
      <c r="L115" s="19"/>
      <c r="M115" s="19"/>
      <c r="N115" s="19" t="s">
        <v>1055</v>
      </c>
      <c r="O115" s="19" t="s">
        <v>1056</v>
      </c>
      <c r="P115" s="19"/>
      <c r="Q115" s="19"/>
      <c r="R115" s="19"/>
      <c r="S115" s="19" t="s">
        <v>1057</v>
      </c>
      <c r="T115" s="19" t="s">
        <v>1058</v>
      </c>
      <c r="U115" s="19"/>
      <c r="V115" s="19">
        <v>12</v>
      </c>
      <c r="W115" s="19">
        <v>204</v>
      </c>
      <c r="X115" s="19" t="s">
        <v>157</v>
      </c>
      <c r="Y115" s="19" t="s">
        <v>1059</v>
      </c>
      <c r="Z115" s="19"/>
      <c r="AA115" s="19" t="s">
        <v>115</v>
      </c>
      <c r="AB115" s="19" t="s">
        <v>116</v>
      </c>
      <c r="AC115" s="19" t="s">
        <v>117</v>
      </c>
      <c r="AD115" s="19"/>
      <c r="AE115" s="19"/>
      <c r="AF115" s="19"/>
      <c r="AG115" s="19" t="s">
        <v>99</v>
      </c>
      <c r="AH115" s="19"/>
      <c r="AI115" s="19" t="s">
        <v>1060</v>
      </c>
      <c r="AJ115" s="19" t="s">
        <v>1061</v>
      </c>
      <c r="AK115" s="19" t="s">
        <v>1062</v>
      </c>
      <c r="AL115" s="19" t="s">
        <v>1063</v>
      </c>
      <c r="AM115" s="19">
        <v>1</v>
      </c>
      <c r="AN115" s="19" t="s">
        <v>104</v>
      </c>
      <c r="AO115" s="19" t="s">
        <v>105</v>
      </c>
      <c r="AP115" s="19" t="s">
        <v>106</v>
      </c>
      <c r="AQ115" s="19" t="s">
        <v>107</v>
      </c>
      <c r="AR115" s="19">
        <v>11410</v>
      </c>
      <c r="AS115" s="19" t="s">
        <v>108</v>
      </c>
      <c r="AT115" s="19"/>
    </row>
    <row r="116" spans="1:46" ht="16.5" x14ac:dyDescent="0.3">
      <c r="A116" s="19" t="s">
        <v>1064</v>
      </c>
      <c r="B116" s="19">
        <v>2010</v>
      </c>
      <c r="C116" s="23" t="s">
        <v>90</v>
      </c>
      <c r="D116" s="24" t="s">
        <v>235</v>
      </c>
      <c r="E116" s="19">
        <v>0</v>
      </c>
      <c r="F116" s="19">
        <v>0</v>
      </c>
      <c r="G116" s="19">
        <v>1</v>
      </c>
      <c r="H116" s="19">
        <v>0</v>
      </c>
      <c r="I116" s="23">
        <v>0</v>
      </c>
      <c r="J116" s="25"/>
      <c r="K116" s="19"/>
      <c r="L116" s="19"/>
      <c r="M116" s="19"/>
      <c r="N116" s="19" t="s">
        <v>909</v>
      </c>
      <c r="O116" s="19" t="s">
        <v>1065</v>
      </c>
      <c r="P116" s="19" t="s">
        <v>1066</v>
      </c>
      <c r="Q116" s="19" t="s">
        <v>157</v>
      </c>
      <c r="R116" s="19" t="s">
        <v>1067</v>
      </c>
      <c r="S116" s="19" t="s">
        <v>1068</v>
      </c>
      <c r="T116" s="19"/>
      <c r="U116" s="19"/>
      <c r="V116" s="19">
        <v>3</v>
      </c>
      <c r="W116" s="19"/>
      <c r="X116" s="19"/>
      <c r="Y116" s="19"/>
      <c r="Z116" s="19"/>
      <c r="AA116" s="19" t="s">
        <v>96</v>
      </c>
      <c r="AB116" s="19" t="s">
        <v>250</v>
      </c>
      <c r="AC116" s="19" t="s">
        <v>211</v>
      </c>
      <c r="AD116" s="19"/>
      <c r="AE116" s="19"/>
      <c r="AF116" s="19"/>
      <c r="AG116" s="19" t="s">
        <v>99</v>
      </c>
      <c r="AH116" s="19"/>
      <c r="AI116" s="19" t="s">
        <v>1069</v>
      </c>
      <c r="AJ116" s="19" t="s">
        <v>1070</v>
      </c>
      <c r="AK116" s="19" t="s">
        <v>1071</v>
      </c>
      <c r="AL116" s="19" t="s">
        <v>1072</v>
      </c>
      <c r="AM116" s="19">
        <v>1</v>
      </c>
      <c r="AN116" s="19" t="s">
        <v>104</v>
      </c>
      <c r="AO116" s="19" t="s">
        <v>105</v>
      </c>
      <c r="AP116" s="19" t="s">
        <v>106</v>
      </c>
      <c r="AQ116" s="19" t="s">
        <v>107</v>
      </c>
      <c r="AR116" s="19">
        <v>11410</v>
      </c>
      <c r="AS116" s="19" t="s">
        <v>108</v>
      </c>
      <c r="AT116" s="19"/>
    </row>
    <row r="117" spans="1:46" ht="16.5" x14ac:dyDescent="0.3">
      <c r="A117" s="19" t="s">
        <v>1073</v>
      </c>
      <c r="B117" s="19">
        <v>2010</v>
      </c>
      <c r="C117" s="23" t="s">
        <v>152</v>
      </c>
      <c r="D117" s="24" t="s">
        <v>153</v>
      </c>
      <c r="E117" s="19">
        <v>0</v>
      </c>
      <c r="F117" s="19">
        <v>0</v>
      </c>
      <c r="G117" s="19">
        <v>0</v>
      </c>
      <c r="H117" s="19">
        <v>0</v>
      </c>
      <c r="I117" s="23">
        <v>0</v>
      </c>
      <c r="J117" s="25"/>
      <c r="K117" s="19"/>
      <c r="L117" s="19"/>
      <c r="M117" s="19"/>
      <c r="N117" s="19" t="s">
        <v>1045</v>
      </c>
      <c r="O117" s="19" t="s">
        <v>1074</v>
      </c>
      <c r="P117" s="19"/>
      <c r="Q117" s="19"/>
      <c r="R117" s="19"/>
      <c r="S117" s="19" t="s">
        <v>1075</v>
      </c>
      <c r="T117" s="19" t="s">
        <v>1076</v>
      </c>
      <c r="U117" s="19" t="s">
        <v>1077</v>
      </c>
      <c r="V117" s="19">
        <v>13</v>
      </c>
      <c r="W117" s="19">
        <v>159</v>
      </c>
      <c r="X117" s="19" t="s">
        <v>157</v>
      </c>
      <c r="Y117" s="19" t="s">
        <v>1078</v>
      </c>
      <c r="Z117" s="19"/>
      <c r="AA117" s="19" t="s">
        <v>115</v>
      </c>
      <c r="AB117" s="19" t="s">
        <v>116</v>
      </c>
      <c r="AC117" s="19" t="s">
        <v>117</v>
      </c>
      <c r="AD117" s="19"/>
      <c r="AE117" s="19"/>
      <c r="AF117" s="19"/>
      <c r="AG117" s="19" t="s">
        <v>99</v>
      </c>
      <c r="AH117" s="19"/>
      <c r="AI117" s="19" t="s">
        <v>1079</v>
      </c>
      <c r="AJ117" s="19" t="s">
        <v>1080</v>
      </c>
      <c r="AK117" s="19" t="s">
        <v>1081</v>
      </c>
      <c r="AL117" s="19" t="s">
        <v>1082</v>
      </c>
      <c r="AM117" s="19">
        <v>2</v>
      </c>
      <c r="AN117" s="19" t="s">
        <v>104</v>
      </c>
      <c r="AO117" s="19" t="s">
        <v>105</v>
      </c>
      <c r="AP117" s="19" t="s">
        <v>106</v>
      </c>
      <c r="AQ117" s="19" t="s">
        <v>107</v>
      </c>
      <c r="AR117" s="19">
        <v>11410</v>
      </c>
      <c r="AS117" s="19" t="s">
        <v>108</v>
      </c>
      <c r="AT117" s="19"/>
    </row>
    <row r="118" spans="1:46" ht="16.5" x14ac:dyDescent="0.3">
      <c r="A118" s="19" t="s">
        <v>1083</v>
      </c>
      <c r="B118" s="19">
        <v>2010</v>
      </c>
      <c r="C118" s="23" t="s">
        <v>90</v>
      </c>
      <c r="D118" s="24" t="s">
        <v>110</v>
      </c>
      <c r="E118" s="19">
        <v>10</v>
      </c>
      <c r="F118" s="19">
        <v>10.798999786376999</v>
      </c>
      <c r="G118" s="19">
        <v>1</v>
      </c>
      <c r="H118" s="19">
        <v>10</v>
      </c>
      <c r="I118" s="23">
        <v>10.798999786376999</v>
      </c>
      <c r="J118" s="25"/>
      <c r="K118" s="19"/>
      <c r="L118" s="19"/>
      <c r="M118" s="19"/>
      <c r="N118" s="19" t="s">
        <v>1084</v>
      </c>
      <c r="O118" s="19" t="s">
        <v>1085</v>
      </c>
      <c r="P118" s="19" t="s">
        <v>529</v>
      </c>
      <c r="Q118" s="19">
        <v>60</v>
      </c>
      <c r="R118" s="19" t="s">
        <v>537</v>
      </c>
      <c r="S118" s="19" t="s">
        <v>530</v>
      </c>
      <c r="T118" s="19"/>
      <c r="U118" s="19"/>
      <c r="V118" s="19">
        <v>3</v>
      </c>
      <c r="W118" s="19"/>
      <c r="X118" s="19"/>
      <c r="Y118" s="19"/>
      <c r="Z118" s="19"/>
      <c r="AA118" s="19" t="s">
        <v>115</v>
      </c>
      <c r="AB118" s="19" t="s">
        <v>116</v>
      </c>
      <c r="AC118" s="19" t="s">
        <v>117</v>
      </c>
      <c r="AD118" s="19"/>
      <c r="AE118" s="19"/>
      <c r="AF118" s="19"/>
      <c r="AG118" s="19" t="s">
        <v>99</v>
      </c>
      <c r="AH118" s="19"/>
      <c r="AI118" s="19" t="s">
        <v>1086</v>
      </c>
      <c r="AJ118" s="19" t="s">
        <v>1087</v>
      </c>
      <c r="AK118" s="19" t="s">
        <v>533</v>
      </c>
      <c r="AL118" s="19" t="s">
        <v>1088</v>
      </c>
      <c r="AM118" s="19">
        <v>1</v>
      </c>
      <c r="AN118" s="19" t="s">
        <v>104</v>
      </c>
      <c r="AO118" s="19" t="s">
        <v>105</v>
      </c>
      <c r="AP118" s="19" t="s">
        <v>106</v>
      </c>
      <c r="AQ118" s="19" t="s">
        <v>107</v>
      </c>
      <c r="AR118" s="19">
        <v>11410</v>
      </c>
      <c r="AS118" s="19" t="s">
        <v>108</v>
      </c>
      <c r="AT118" s="19"/>
    </row>
    <row r="119" spans="1:46" ht="16.5" x14ac:dyDescent="0.3">
      <c r="A119" s="19" t="s">
        <v>1089</v>
      </c>
      <c r="B119" s="19">
        <v>2010</v>
      </c>
      <c r="C119" s="23" t="s">
        <v>90</v>
      </c>
      <c r="D119" s="24" t="s">
        <v>110</v>
      </c>
      <c r="E119" s="19">
        <v>10</v>
      </c>
      <c r="F119" s="19">
        <v>10.798999786376999</v>
      </c>
      <c r="G119" s="19">
        <v>1</v>
      </c>
      <c r="H119" s="19">
        <v>10</v>
      </c>
      <c r="I119" s="23">
        <v>10.798999786376999</v>
      </c>
      <c r="J119" s="25"/>
      <c r="K119" s="19"/>
      <c r="L119" s="19"/>
      <c r="M119" s="19"/>
      <c r="N119" s="19" t="s">
        <v>1045</v>
      </c>
      <c r="O119" s="19" t="s">
        <v>1090</v>
      </c>
      <c r="P119" s="19" t="s">
        <v>529</v>
      </c>
      <c r="Q119" s="19">
        <v>60</v>
      </c>
      <c r="R119" s="19" t="s">
        <v>537</v>
      </c>
      <c r="S119" s="19" t="s">
        <v>530</v>
      </c>
      <c r="T119" s="19"/>
      <c r="U119" s="19"/>
      <c r="V119" s="19">
        <v>11</v>
      </c>
      <c r="W119" s="19"/>
      <c r="X119" s="19"/>
      <c r="Y119" s="19"/>
      <c r="Z119" s="19"/>
      <c r="AA119" s="19" t="s">
        <v>115</v>
      </c>
      <c r="AB119" s="19" t="s">
        <v>116</v>
      </c>
      <c r="AC119" s="19" t="s">
        <v>117</v>
      </c>
      <c r="AD119" s="19"/>
      <c r="AE119" s="19"/>
      <c r="AF119" s="19"/>
      <c r="AG119" s="19" t="s">
        <v>99</v>
      </c>
      <c r="AH119" s="19"/>
      <c r="AI119" s="19" t="s">
        <v>1091</v>
      </c>
      <c r="AJ119" s="19" t="s">
        <v>1092</v>
      </c>
      <c r="AK119" s="19" t="s">
        <v>533</v>
      </c>
      <c r="AL119" s="19" t="s">
        <v>1093</v>
      </c>
      <c r="AM119" s="19">
        <v>1</v>
      </c>
      <c r="AN119" s="19" t="s">
        <v>104</v>
      </c>
      <c r="AO119" s="19" t="s">
        <v>105</v>
      </c>
      <c r="AP119" s="19" t="s">
        <v>106</v>
      </c>
      <c r="AQ119" s="19" t="s">
        <v>107</v>
      </c>
      <c r="AR119" s="19">
        <v>11410</v>
      </c>
      <c r="AS119" s="19" t="s">
        <v>108</v>
      </c>
      <c r="AT119" s="19"/>
    </row>
    <row r="120" spans="1:46" ht="16.5" x14ac:dyDescent="0.3">
      <c r="A120" s="19" t="s">
        <v>1094</v>
      </c>
      <c r="B120" s="19">
        <v>2010</v>
      </c>
      <c r="C120" s="23" t="s">
        <v>152</v>
      </c>
      <c r="D120" s="24" t="s">
        <v>153</v>
      </c>
      <c r="E120" s="19">
        <v>40</v>
      </c>
      <c r="F120" s="19">
        <v>43.198001861572003</v>
      </c>
      <c r="G120" s="19">
        <v>7.1000002324580994E-2</v>
      </c>
      <c r="H120" s="19">
        <v>2.8570001125336</v>
      </c>
      <c r="I120" s="23">
        <v>3.0859999656677002</v>
      </c>
      <c r="J120" s="25"/>
      <c r="K120" s="19"/>
      <c r="L120" s="19"/>
      <c r="M120" s="19"/>
      <c r="N120" s="19" t="s">
        <v>1045</v>
      </c>
      <c r="O120" s="19" t="s">
        <v>1095</v>
      </c>
      <c r="P120" s="19"/>
      <c r="Q120" s="19"/>
      <c r="R120" s="19"/>
      <c r="S120" s="19" t="s">
        <v>1096</v>
      </c>
      <c r="T120" s="19" t="s">
        <v>1097</v>
      </c>
      <c r="U120" s="19"/>
      <c r="V120" s="19">
        <v>28</v>
      </c>
      <c r="W120" s="19">
        <v>392</v>
      </c>
      <c r="X120" s="19" t="s">
        <v>157</v>
      </c>
      <c r="Y120" s="19" t="s">
        <v>414</v>
      </c>
      <c r="Z120" s="19"/>
      <c r="AA120" s="19" t="s">
        <v>115</v>
      </c>
      <c r="AB120" s="19" t="s">
        <v>116</v>
      </c>
      <c r="AC120" s="19" t="s">
        <v>117</v>
      </c>
      <c r="AD120" s="19"/>
      <c r="AE120" s="19"/>
      <c r="AF120" s="19"/>
      <c r="AG120" s="19" t="s">
        <v>99</v>
      </c>
      <c r="AH120" s="19"/>
      <c r="AI120" s="19" t="s">
        <v>1098</v>
      </c>
      <c r="AJ120" s="19" t="s">
        <v>1099</v>
      </c>
      <c r="AK120" s="19" t="s">
        <v>1100</v>
      </c>
      <c r="AL120" s="19" t="s">
        <v>1101</v>
      </c>
      <c r="AM120" s="19">
        <v>1</v>
      </c>
      <c r="AN120" s="19" t="s">
        <v>104</v>
      </c>
      <c r="AO120" s="19" t="s">
        <v>105</v>
      </c>
      <c r="AP120" s="19" t="s">
        <v>106</v>
      </c>
      <c r="AQ120" s="19" t="s">
        <v>107</v>
      </c>
      <c r="AR120" s="19">
        <v>11410</v>
      </c>
      <c r="AS120" s="19" t="s">
        <v>108</v>
      </c>
      <c r="AT120" s="19"/>
    </row>
    <row r="121" spans="1:46" ht="16.5" x14ac:dyDescent="0.3">
      <c r="A121" s="19" t="s">
        <v>1102</v>
      </c>
      <c r="B121" s="19">
        <v>2010</v>
      </c>
      <c r="C121" s="23" t="s">
        <v>152</v>
      </c>
      <c r="D121" s="24" t="s">
        <v>153</v>
      </c>
      <c r="E121" s="19">
        <v>40</v>
      </c>
      <c r="F121" s="19">
        <v>43.198001861572003</v>
      </c>
      <c r="G121" s="19">
        <v>4.8000000417232999E-2</v>
      </c>
      <c r="H121" s="19">
        <v>1.9390000104903999</v>
      </c>
      <c r="I121" s="23">
        <v>2.0940001010895002</v>
      </c>
      <c r="J121" s="25"/>
      <c r="K121" s="19"/>
      <c r="L121" s="19"/>
      <c r="M121" s="19"/>
      <c r="N121" s="19" t="s">
        <v>1045</v>
      </c>
      <c r="O121" s="19" t="s">
        <v>1103</v>
      </c>
      <c r="P121" s="19"/>
      <c r="Q121" s="19"/>
      <c r="R121" s="19"/>
      <c r="S121" s="19" t="s">
        <v>1096</v>
      </c>
      <c r="T121" s="19" t="s">
        <v>1097</v>
      </c>
      <c r="U121" s="19"/>
      <c r="V121" s="19">
        <v>19</v>
      </c>
      <c r="W121" s="19">
        <v>392</v>
      </c>
      <c r="X121" s="19" t="s">
        <v>157</v>
      </c>
      <c r="Y121" s="19" t="s">
        <v>414</v>
      </c>
      <c r="Z121" s="19"/>
      <c r="AA121" s="19" t="s">
        <v>115</v>
      </c>
      <c r="AB121" s="19" t="s">
        <v>116</v>
      </c>
      <c r="AC121" s="19" t="s">
        <v>117</v>
      </c>
      <c r="AD121" s="19"/>
      <c r="AE121" s="19"/>
      <c r="AF121" s="19"/>
      <c r="AG121" s="19" t="s">
        <v>99</v>
      </c>
      <c r="AH121" s="19"/>
      <c r="AI121" s="19" t="s">
        <v>1104</v>
      </c>
      <c r="AJ121" s="19" t="s">
        <v>1105</v>
      </c>
      <c r="AK121" s="19" t="s">
        <v>1100</v>
      </c>
      <c r="AL121" s="19" t="s">
        <v>1106</v>
      </c>
      <c r="AM121" s="19">
        <v>1</v>
      </c>
      <c r="AN121" s="19" t="s">
        <v>104</v>
      </c>
      <c r="AO121" s="19" t="s">
        <v>105</v>
      </c>
      <c r="AP121" s="19" t="s">
        <v>106</v>
      </c>
      <c r="AQ121" s="19" t="s">
        <v>107</v>
      </c>
      <c r="AR121" s="19">
        <v>11410</v>
      </c>
      <c r="AS121" s="19" t="s">
        <v>108</v>
      </c>
      <c r="AT121" s="19"/>
    </row>
    <row r="122" spans="1:46" ht="16.5" x14ac:dyDescent="0.3">
      <c r="A122" s="19" t="s">
        <v>1107</v>
      </c>
      <c r="B122" s="19">
        <v>2010</v>
      </c>
      <c r="C122" s="23" t="s">
        <v>90</v>
      </c>
      <c r="D122" s="24" t="s">
        <v>123</v>
      </c>
      <c r="E122" s="19">
        <v>10</v>
      </c>
      <c r="F122" s="19">
        <v>11.079999923706</v>
      </c>
      <c r="G122" s="19">
        <v>1</v>
      </c>
      <c r="H122" s="19">
        <v>10</v>
      </c>
      <c r="I122" s="23">
        <v>11.079999923706</v>
      </c>
      <c r="J122" s="25"/>
      <c r="K122" s="19"/>
      <c r="L122" s="19"/>
      <c r="M122" s="19"/>
      <c r="N122" s="19" t="s">
        <v>1108</v>
      </c>
      <c r="O122" s="19" t="s">
        <v>1109</v>
      </c>
      <c r="P122" s="19" t="s">
        <v>892</v>
      </c>
      <c r="Q122" s="19">
        <v>2</v>
      </c>
      <c r="R122" s="19">
        <v>1</v>
      </c>
      <c r="S122" s="19" t="s">
        <v>893</v>
      </c>
      <c r="T122" s="19"/>
      <c r="U122" s="19"/>
      <c r="V122" s="19">
        <v>8</v>
      </c>
      <c r="W122" s="19"/>
      <c r="X122" s="19"/>
      <c r="Y122" s="19"/>
      <c r="Z122" s="19"/>
      <c r="AA122" s="19" t="s">
        <v>115</v>
      </c>
      <c r="AB122" s="19" t="s">
        <v>210</v>
      </c>
      <c r="AC122" s="19" t="s">
        <v>211</v>
      </c>
      <c r="AD122" s="19"/>
      <c r="AE122" s="19"/>
      <c r="AF122" s="19"/>
      <c r="AG122" s="19" t="s">
        <v>99</v>
      </c>
      <c r="AH122" s="19"/>
      <c r="AI122" s="19" t="s">
        <v>1110</v>
      </c>
      <c r="AJ122" s="19" t="s">
        <v>1111</v>
      </c>
      <c r="AK122" s="19" t="s">
        <v>896</v>
      </c>
      <c r="AL122" s="19" t="s">
        <v>1112</v>
      </c>
      <c r="AM122" s="19">
        <v>1</v>
      </c>
      <c r="AN122" s="19" t="s">
        <v>104</v>
      </c>
      <c r="AO122" s="19" t="s">
        <v>105</v>
      </c>
      <c r="AP122" s="19" t="s">
        <v>106</v>
      </c>
      <c r="AQ122" s="19" t="s">
        <v>107</v>
      </c>
      <c r="AR122" s="19">
        <v>11410</v>
      </c>
      <c r="AS122" s="19" t="s">
        <v>108</v>
      </c>
      <c r="AT122" s="19"/>
    </row>
    <row r="123" spans="1:46" ht="16.5" x14ac:dyDescent="0.3">
      <c r="A123" s="19" t="s">
        <v>1113</v>
      </c>
      <c r="B123" s="19">
        <v>2010</v>
      </c>
      <c r="C123" s="23" t="s">
        <v>90</v>
      </c>
      <c r="D123" s="24" t="s">
        <v>123</v>
      </c>
      <c r="E123" s="19">
        <v>10</v>
      </c>
      <c r="F123" s="19">
        <v>10.798999786376999</v>
      </c>
      <c r="G123" s="19">
        <v>1</v>
      </c>
      <c r="H123" s="19">
        <v>10</v>
      </c>
      <c r="I123" s="23">
        <v>10.798999786376999</v>
      </c>
      <c r="J123" s="25"/>
      <c r="K123" s="19"/>
      <c r="L123" s="19"/>
      <c r="M123" s="19"/>
      <c r="N123" s="19" t="s">
        <v>1108</v>
      </c>
      <c r="O123" s="19" t="s">
        <v>1114</v>
      </c>
      <c r="P123" s="19" t="s">
        <v>892</v>
      </c>
      <c r="Q123" s="19">
        <v>2</v>
      </c>
      <c r="R123" s="19">
        <v>2</v>
      </c>
      <c r="S123" s="19" t="s">
        <v>893</v>
      </c>
      <c r="T123" s="19"/>
      <c r="U123" s="19"/>
      <c r="V123" s="19">
        <v>9</v>
      </c>
      <c r="W123" s="19"/>
      <c r="X123" s="19"/>
      <c r="Y123" s="19"/>
      <c r="Z123" s="19"/>
      <c r="AA123" s="19" t="s">
        <v>115</v>
      </c>
      <c r="AB123" s="19" t="s">
        <v>116</v>
      </c>
      <c r="AC123" s="19" t="s">
        <v>117</v>
      </c>
      <c r="AD123" s="19"/>
      <c r="AE123" s="19"/>
      <c r="AF123" s="19"/>
      <c r="AG123" s="19" t="s">
        <v>99</v>
      </c>
      <c r="AH123" s="19"/>
      <c r="AI123" s="19" t="s">
        <v>1115</v>
      </c>
      <c r="AJ123" s="19" t="s">
        <v>1116</v>
      </c>
      <c r="AK123" s="19" t="s">
        <v>896</v>
      </c>
      <c r="AL123" s="19" t="s">
        <v>1117</v>
      </c>
      <c r="AM123" s="19">
        <v>1</v>
      </c>
      <c r="AN123" s="19" t="s">
        <v>104</v>
      </c>
      <c r="AO123" s="19" t="s">
        <v>105</v>
      </c>
      <c r="AP123" s="19" t="s">
        <v>106</v>
      </c>
      <c r="AQ123" s="19" t="s">
        <v>107</v>
      </c>
      <c r="AR123" s="19">
        <v>11410</v>
      </c>
      <c r="AS123" s="19" t="s">
        <v>108</v>
      </c>
      <c r="AT123" s="19"/>
    </row>
    <row r="124" spans="1:46" ht="16.5" x14ac:dyDescent="0.3">
      <c r="A124" s="19" t="s">
        <v>1118</v>
      </c>
      <c r="B124" s="19">
        <v>2010</v>
      </c>
      <c r="C124" s="23" t="s">
        <v>273</v>
      </c>
      <c r="D124" s="24" t="s">
        <v>274</v>
      </c>
      <c r="E124" s="19">
        <v>0</v>
      </c>
      <c r="F124" s="19">
        <v>0</v>
      </c>
      <c r="G124" s="19">
        <v>0.66699999570847002</v>
      </c>
      <c r="H124" s="19">
        <v>0</v>
      </c>
      <c r="I124" s="23">
        <v>0</v>
      </c>
      <c r="J124" s="25"/>
      <c r="K124" s="19"/>
      <c r="L124" s="19"/>
      <c r="M124" s="19"/>
      <c r="N124" s="19" t="s">
        <v>899</v>
      </c>
      <c r="O124" s="19" t="s">
        <v>1119</v>
      </c>
      <c r="P124" s="19"/>
      <c r="Q124" s="19"/>
      <c r="R124" s="19"/>
      <c r="S124" s="19" t="s">
        <v>1120</v>
      </c>
      <c r="T124" s="19" t="s">
        <v>902</v>
      </c>
      <c r="U124" s="19"/>
      <c r="V124" s="19">
        <v>7</v>
      </c>
      <c r="W124" s="19"/>
      <c r="X124" s="19"/>
      <c r="Y124" s="19" t="s">
        <v>903</v>
      </c>
      <c r="Z124" s="19"/>
      <c r="AA124" s="19" t="s">
        <v>115</v>
      </c>
      <c r="AB124" s="19" t="s">
        <v>116</v>
      </c>
      <c r="AC124" s="19" t="s">
        <v>117</v>
      </c>
      <c r="AD124" s="19"/>
      <c r="AE124" s="19"/>
      <c r="AF124" s="19"/>
      <c r="AG124" s="19" t="s">
        <v>99</v>
      </c>
      <c r="AH124" s="19"/>
      <c r="AI124" s="19" t="s">
        <v>1121</v>
      </c>
      <c r="AJ124" s="19" t="s">
        <v>1122</v>
      </c>
      <c r="AK124" s="19" t="s">
        <v>906</v>
      </c>
      <c r="AL124" s="19" t="s">
        <v>1123</v>
      </c>
      <c r="AM124" s="19">
        <v>1</v>
      </c>
      <c r="AN124" s="19" t="s">
        <v>104</v>
      </c>
      <c r="AO124" s="19" t="s">
        <v>105</v>
      </c>
      <c r="AP124" s="19" t="s">
        <v>106</v>
      </c>
      <c r="AQ124" s="19" t="s">
        <v>107</v>
      </c>
      <c r="AR124" s="19">
        <v>11410</v>
      </c>
      <c r="AS124" s="19" t="s">
        <v>108</v>
      </c>
      <c r="AT124" s="19"/>
    </row>
    <row r="125" spans="1:46" ht="16.5" x14ac:dyDescent="0.3">
      <c r="A125" s="19" t="s">
        <v>1124</v>
      </c>
      <c r="B125" s="19">
        <v>2010</v>
      </c>
      <c r="C125" s="23" t="s">
        <v>273</v>
      </c>
      <c r="D125" s="24" t="s">
        <v>274</v>
      </c>
      <c r="E125" s="19">
        <v>0</v>
      </c>
      <c r="F125" s="19">
        <v>0</v>
      </c>
      <c r="G125" s="19">
        <v>0.66699999570847002</v>
      </c>
      <c r="H125" s="19">
        <v>0</v>
      </c>
      <c r="I125" s="23">
        <v>0</v>
      </c>
      <c r="J125" s="25"/>
      <c r="K125" s="19"/>
      <c r="L125" s="19"/>
      <c r="M125" s="19"/>
      <c r="N125" s="19" t="s">
        <v>899</v>
      </c>
      <c r="O125" s="19" t="s">
        <v>1125</v>
      </c>
      <c r="P125" s="19"/>
      <c r="Q125" s="19"/>
      <c r="R125" s="19"/>
      <c r="S125" s="19" t="s">
        <v>1120</v>
      </c>
      <c r="T125" s="19" t="s">
        <v>902</v>
      </c>
      <c r="U125" s="19"/>
      <c r="V125" s="19">
        <v>4</v>
      </c>
      <c r="W125" s="19"/>
      <c r="X125" s="19"/>
      <c r="Y125" s="19" t="s">
        <v>903</v>
      </c>
      <c r="Z125" s="19"/>
      <c r="AA125" s="19" t="s">
        <v>115</v>
      </c>
      <c r="AB125" s="19" t="s">
        <v>116</v>
      </c>
      <c r="AC125" s="19" t="s">
        <v>117</v>
      </c>
      <c r="AD125" s="19"/>
      <c r="AE125" s="19"/>
      <c r="AF125" s="19"/>
      <c r="AG125" s="19" t="s">
        <v>99</v>
      </c>
      <c r="AH125" s="19"/>
      <c r="AI125" s="19" t="s">
        <v>1126</v>
      </c>
      <c r="AJ125" s="19" t="s">
        <v>1127</v>
      </c>
      <c r="AK125" s="19" t="s">
        <v>906</v>
      </c>
      <c r="AL125" s="19" t="s">
        <v>1128</v>
      </c>
      <c r="AM125" s="19">
        <v>1</v>
      </c>
      <c r="AN125" s="19" t="s">
        <v>104</v>
      </c>
      <c r="AO125" s="19" t="s">
        <v>105</v>
      </c>
      <c r="AP125" s="19" t="s">
        <v>106</v>
      </c>
      <c r="AQ125" s="19" t="s">
        <v>107</v>
      </c>
      <c r="AR125" s="19">
        <v>11410</v>
      </c>
      <c r="AS125" s="19" t="s">
        <v>108</v>
      </c>
      <c r="AT125" s="19"/>
    </row>
    <row r="126" spans="1:46" ht="16.5" x14ac:dyDescent="0.3">
      <c r="A126" s="19" t="s">
        <v>1129</v>
      </c>
      <c r="B126" s="19">
        <v>2010</v>
      </c>
      <c r="C126" s="23" t="s">
        <v>90</v>
      </c>
      <c r="D126" s="24" t="s">
        <v>235</v>
      </c>
      <c r="E126" s="19">
        <v>0</v>
      </c>
      <c r="F126" s="19">
        <v>0</v>
      </c>
      <c r="G126" s="19">
        <v>1</v>
      </c>
      <c r="H126" s="19">
        <v>0</v>
      </c>
      <c r="I126" s="23">
        <v>0</v>
      </c>
      <c r="J126" s="25"/>
      <c r="K126" s="19"/>
      <c r="L126" s="19"/>
      <c r="M126" s="19"/>
      <c r="N126" s="19" t="s">
        <v>111</v>
      </c>
      <c r="O126" s="19" t="s">
        <v>1130</v>
      </c>
      <c r="P126" s="19" t="s">
        <v>1131</v>
      </c>
      <c r="Q126" s="19">
        <v>1</v>
      </c>
      <c r="R126" s="19">
        <v>4</v>
      </c>
      <c r="S126" s="19" t="s">
        <v>1132</v>
      </c>
      <c r="T126" s="19"/>
      <c r="U126" s="19" t="s">
        <v>1133</v>
      </c>
      <c r="V126" s="19">
        <v>25</v>
      </c>
      <c r="W126" s="19"/>
      <c r="X126" s="19"/>
      <c r="Y126" s="19"/>
      <c r="Z126" s="19"/>
      <c r="AA126" s="19" t="s">
        <v>115</v>
      </c>
      <c r="AB126" s="19" t="s">
        <v>116</v>
      </c>
      <c r="AC126" s="19" t="s">
        <v>117</v>
      </c>
      <c r="AD126" s="19"/>
      <c r="AE126" s="19"/>
      <c r="AF126" s="19"/>
      <c r="AG126" s="19" t="s">
        <v>99</v>
      </c>
      <c r="AH126" s="19"/>
      <c r="AI126" s="19" t="s">
        <v>1134</v>
      </c>
      <c r="AJ126" s="19" t="s">
        <v>1135</v>
      </c>
      <c r="AK126" s="19" t="s">
        <v>1136</v>
      </c>
      <c r="AL126" s="19" t="s">
        <v>1137</v>
      </c>
      <c r="AM126" s="19">
        <v>1</v>
      </c>
      <c r="AN126" s="19" t="s">
        <v>104</v>
      </c>
      <c r="AO126" s="19" t="s">
        <v>105</v>
      </c>
      <c r="AP126" s="19" t="s">
        <v>106</v>
      </c>
      <c r="AQ126" s="19" t="s">
        <v>107</v>
      </c>
      <c r="AR126" s="19">
        <v>11410</v>
      </c>
      <c r="AS126" s="19" t="s">
        <v>108</v>
      </c>
      <c r="AT126" s="19"/>
    </row>
    <row r="127" spans="1:46" ht="16.5" x14ac:dyDescent="0.3">
      <c r="A127" s="19" t="s">
        <v>1138</v>
      </c>
      <c r="B127" s="19">
        <v>2010</v>
      </c>
      <c r="C127" s="23" t="s">
        <v>152</v>
      </c>
      <c r="D127" s="24" t="s">
        <v>153</v>
      </c>
      <c r="E127" s="19">
        <v>40</v>
      </c>
      <c r="F127" s="19">
        <v>43.198001861572003</v>
      </c>
      <c r="G127" s="19">
        <v>3.4000001847744002E-2</v>
      </c>
      <c r="H127" s="19">
        <v>1.3730000257492001</v>
      </c>
      <c r="I127" s="23">
        <v>1.4819999933243</v>
      </c>
      <c r="J127" s="25"/>
      <c r="K127" s="19"/>
      <c r="L127" s="19"/>
      <c r="M127" s="19"/>
      <c r="N127" s="19" t="s">
        <v>1139</v>
      </c>
      <c r="O127" s="19" t="s">
        <v>1140</v>
      </c>
      <c r="P127" s="19"/>
      <c r="Q127" s="19"/>
      <c r="R127" s="19"/>
      <c r="S127" s="19" t="s">
        <v>1057</v>
      </c>
      <c r="T127" s="19" t="s">
        <v>1058</v>
      </c>
      <c r="U127" s="19"/>
      <c r="V127" s="19">
        <v>7</v>
      </c>
      <c r="W127" s="19">
        <v>204</v>
      </c>
      <c r="X127" s="19" t="s">
        <v>157</v>
      </c>
      <c r="Y127" s="19" t="s">
        <v>1059</v>
      </c>
      <c r="Z127" s="19"/>
      <c r="AA127" s="19" t="s">
        <v>115</v>
      </c>
      <c r="AB127" s="19" t="s">
        <v>116</v>
      </c>
      <c r="AC127" s="19" t="s">
        <v>117</v>
      </c>
      <c r="AD127" s="19"/>
      <c r="AE127" s="19"/>
      <c r="AF127" s="19"/>
      <c r="AG127" s="19" t="s">
        <v>99</v>
      </c>
      <c r="AH127" s="19"/>
      <c r="AI127" s="19" t="s">
        <v>1141</v>
      </c>
      <c r="AJ127" s="19" t="s">
        <v>1142</v>
      </c>
      <c r="AK127" s="19" t="s">
        <v>1062</v>
      </c>
      <c r="AL127" s="19" t="s">
        <v>1143</v>
      </c>
      <c r="AM127" s="19">
        <v>1</v>
      </c>
      <c r="AN127" s="19" t="s">
        <v>104</v>
      </c>
      <c r="AO127" s="19" t="s">
        <v>105</v>
      </c>
      <c r="AP127" s="19" t="s">
        <v>106</v>
      </c>
      <c r="AQ127" s="19" t="s">
        <v>107</v>
      </c>
      <c r="AR127" s="19">
        <v>11410</v>
      </c>
      <c r="AS127" s="19" t="s">
        <v>108</v>
      </c>
      <c r="AT127" s="19"/>
    </row>
    <row r="128" spans="1:46" ht="16.5" x14ac:dyDescent="0.3">
      <c r="A128" s="19" t="s">
        <v>1144</v>
      </c>
      <c r="B128" s="19">
        <v>2010</v>
      </c>
      <c r="C128" s="23" t="s">
        <v>90</v>
      </c>
      <c r="D128" s="24" t="s">
        <v>355</v>
      </c>
      <c r="E128" s="19">
        <v>20</v>
      </c>
      <c r="F128" s="19">
        <v>22.159999847411999</v>
      </c>
      <c r="G128" s="19">
        <v>1</v>
      </c>
      <c r="H128" s="19">
        <v>20</v>
      </c>
      <c r="I128" s="23">
        <v>22.159999847411999</v>
      </c>
      <c r="J128" s="25"/>
      <c r="K128" s="19"/>
      <c r="L128" s="19"/>
      <c r="M128" s="19"/>
      <c r="N128" s="19" t="s">
        <v>1145</v>
      </c>
      <c r="O128" s="19" t="s">
        <v>1146</v>
      </c>
      <c r="P128" s="19" t="s">
        <v>1147</v>
      </c>
      <c r="Q128" s="19">
        <v>17</v>
      </c>
      <c r="R128" s="19" t="s">
        <v>1148</v>
      </c>
      <c r="S128" s="19" t="s">
        <v>1149</v>
      </c>
      <c r="T128" s="19"/>
      <c r="U128" s="19"/>
      <c r="V128" s="19">
        <v>37</v>
      </c>
      <c r="W128" s="19"/>
      <c r="X128" s="19"/>
      <c r="Y128" s="19"/>
      <c r="Z128" s="19"/>
      <c r="AA128" s="19" t="s">
        <v>115</v>
      </c>
      <c r="AB128" s="19" t="s">
        <v>289</v>
      </c>
      <c r="AC128" s="19" t="s">
        <v>211</v>
      </c>
      <c r="AD128" s="19"/>
      <c r="AE128" s="19"/>
      <c r="AF128" s="19"/>
      <c r="AG128" s="19" t="s">
        <v>99</v>
      </c>
      <c r="AH128" s="19"/>
      <c r="AI128" s="19" t="s">
        <v>1150</v>
      </c>
      <c r="AJ128" s="19" t="s">
        <v>1151</v>
      </c>
      <c r="AK128" s="19" t="s">
        <v>1152</v>
      </c>
      <c r="AL128" s="19" t="s">
        <v>1153</v>
      </c>
      <c r="AM128" s="19">
        <v>1</v>
      </c>
      <c r="AN128" s="19" t="s">
        <v>104</v>
      </c>
      <c r="AO128" s="19" t="s">
        <v>105</v>
      </c>
      <c r="AP128" s="19" t="s">
        <v>106</v>
      </c>
      <c r="AQ128" s="19" t="s">
        <v>107</v>
      </c>
      <c r="AR128" s="19">
        <v>11410</v>
      </c>
      <c r="AS128" s="19" t="s">
        <v>108</v>
      </c>
      <c r="AT128" s="19"/>
    </row>
    <row r="129" spans="1:46" ht="16.5" x14ac:dyDescent="0.3">
      <c r="A129" s="19" t="s">
        <v>1154</v>
      </c>
      <c r="B129" s="19">
        <v>2010</v>
      </c>
      <c r="C129" s="23" t="s">
        <v>152</v>
      </c>
      <c r="D129" s="24" t="s">
        <v>153</v>
      </c>
      <c r="E129" s="19">
        <v>40</v>
      </c>
      <c r="F129" s="19">
        <v>44.319000244141002</v>
      </c>
      <c r="G129" s="19">
        <v>3.7000000476836999E-2</v>
      </c>
      <c r="H129" s="19">
        <v>1.49899995327</v>
      </c>
      <c r="I129" s="23">
        <v>1.6610000133514</v>
      </c>
      <c r="J129" s="25"/>
      <c r="K129" s="19"/>
      <c r="L129" s="19"/>
      <c r="M129" s="19"/>
      <c r="N129" s="19" t="s">
        <v>1155</v>
      </c>
      <c r="O129" s="19" t="s">
        <v>1156</v>
      </c>
      <c r="P129" s="19"/>
      <c r="Q129" s="19"/>
      <c r="R129" s="19"/>
      <c r="S129" s="19" t="s">
        <v>1157</v>
      </c>
      <c r="T129" s="19" t="s">
        <v>1158</v>
      </c>
      <c r="U129" s="19"/>
      <c r="V129" s="19">
        <v>22</v>
      </c>
      <c r="W129" s="19">
        <v>587</v>
      </c>
      <c r="X129" s="19" t="s">
        <v>157</v>
      </c>
      <c r="Y129" s="19" t="s">
        <v>1159</v>
      </c>
      <c r="Z129" s="19"/>
      <c r="AA129" s="19" t="s">
        <v>178</v>
      </c>
      <c r="AB129" s="19" t="s">
        <v>289</v>
      </c>
      <c r="AC129" s="19" t="s">
        <v>211</v>
      </c>
      <c r="AD129" s="19"/>
      <c r="AE129" s="19"/>
      <c r="AF129" s="19"/>
      <c r="AG129" s="19" t="s">
        <v>99</v>
      </c>
      <c r="AH129" s="19"/>
      <c r="AI129" s="19" t="s">
        <v>1160</v>
      </c>
      <c r="AJ129" s="19" t="s">
        <v>1161</v>
      </c>
      <c r="AK129" s="19" t="s">
        <v>1162</v>
      </c>
      <c r="AL129" s="19" t="s">
        <v>1163</v>
      </c>
      <c r="AM129" s="19">
        <v>1</v>
      </c>
      <c r="AN129" s="19" t="s">
        <v>104</v>
      </c>
      <c r="AO129" s="19" t="s">
        <v>105</v>
      </c>
      <c r="AP129" s="19" t="s">
        <v>106</v>
      </c>
      <c r="AQ129" s="19" t="s">
        <v>107</v>
      </c>
      <c r="AR129" s="19">
        <v>11410</v>
      </c>
      <c r="AS129" s="19" t="s">
        <v>108</v>
      </c>
      <c r="AT129" s="19"/>
    </row>
    <row r="130" spans="1:46" ht="16.5" x14ac:dyDescent="0.3">
      <c r="A130" s="19" t="s">
        <v>1164</v>
      </c>
      <c r="B130" s="19">
        <v>2010</v>
      </c>
      <c r="C130" s="23" t="s">
        <v>152</v>
      </c>
      <c r="D130" s="24" t="s">
        <v>153</v>
      </c>
      <c r="E130" s="19">
        <v>40</v>
      </c>
      <c r="F130" s="19">
        <v>44.319000244141002</v>
      </c>
      <c r="G130" s="19">
        <v>7.6999999582767001E-2</v>
      </c>
      <c r="H130" s="19">
        <v>3.0769999027252002</v>
      </c>
      <c r="I130" s="23">
        <v>3.4089999198914001</v>
      </c>
      <c r="J130" s="25"/>
      <c r="K130" s="19"/>
      <c r="L130" s="19"/>
      <c r="M130" s="19"/>
      <c r="N130" s="19" t="s">
        <v>985</v>
      </c>
      <c r="O130" s="19" t="s">
        <v>1165</v>
      </c>
      <c r="P130" s="19"/>
      <c r="Q130" s="19"/>
      <c r="R130" s="19"/>
      <c r="S130" s="19" t="s">
        <v>1166</v>
      </c>
      <c r="T130" s="19" t="s">
        <v>998</v>
      </c>
      <c r="U130" s="19"/>
      <c r="V130" s="19">
        <v>27</v>
      </c>
      <c r="W130" s="19">
        <v>351</v>
      </c>
      <c r="X130" s="19" t="s">
        <v>137</v>
      </c>
      <c r="Y130" s="19" t="s">
        <v>1167</v>
      </c>
      <c r="Z130" s="19"/>
      <c r="AA130" s="19" t="s">
        <v>115</v>
      </c>
      <c r="AB130" s="19" t="s">
        <v>250</v>
      </c>
      <c r="AC130" s="19" t="s">
        <v>211</v>
      </c>
      <c r="AD130" s="19"/>
      <c r="AE130" s="19"/>
      <c r="AF130" s="19"/>
      <c r="AG130" s="19" t="s">
        <v>99</v>
      </c>
      <c r="AH130" s="19"/>
      <c r="AI130" s="19" t="s">
        <v>1168</v>
      </c>
      <c r="AJ130" s="19" t="s">
        <v>1169</v>
      </c>
      <c r="AK130" s="19" t="s">
        <v>1002</v>
      </c>
      <c r="AL130" s="19" t="s">
        <v>1170</v>
      </c>
      <c r="AM130" s="19">
        <v>1</v>
      </c>
      <c r="AN130" s="19" t="s">
        <v>104</v>
      </c>
      <c r="AO130" s="19" t="s">
        <v>105</v>
      </c>
      <c r="AP130" s="19" t="s">
        <v>106</v>
      </c>
      <c r="AQ130" s="19" t="s">
        <v>107</v>
      </c>
      <c r="AR130" s="19">
        <v>11410</v>
      </c>
      <c r="AS130" s="19" t="s">
        <v>108</v>
      </c>
      <c r="AT130" s="19"/>
    </row>
    <row r="131" spans="1:46" ht="16.5" x14ac:dyDescent="0.3">
      <c r="A131" s="19" t="s">
        <v>1171</v>
      </c>
      <c r="B131" s="19">
        <v>2010</v>
      </c>
      <c r="C131" s="23" t="s">
        <v>152</v>
      </c>
      <c r="D131" s="24" t="s">
        <v>153</v>
      </c>
      <c r="E131" s="19">
        <v>40</v>
      </c>
      <c r="F131" s="19">
        <v>44.319000244141002</v>
      </c>
      <c r="G131" s="19">
        <v>1.799999922514E-2</v>
      </c>
      <c r="H131" s="19">
        <v>0.72500002384186002</v>
      </c>
      <c r="I131" s="23">
        <v>0.80299997329712003</v>
      </c>
      <c r="J131" s="25"/>
      <c r="K131" s="19"/>
      <c r="L131" s="19"/>
      <c r="M131" s="19"/>
      <c r="N131" s="19" t="s">
        <v>985</v>
      </c>
      <c r="O131" s="19" t="s">
        <v>1172</v>
      </c>
      <c r="P131" s="19"/>
      <c r="Q131" s="19"/>
      <c r="R131" s="19"/>
      <c r="S131" s="19" t="s">
        <v>1173</v>
      </c>
      <c r="T131" s="19" t="s">
        <v>1174</v>
      </c>
      <c r="U131" s="19"/>
      <c r="V131" s="19">
        <v>10</v>
      </c>
      <c r="W131" s="19">
        <v>552</v>
      </c>
      <c r="X131" s="19" t="s">
        <v>137</v>
      </c>
      <c r="Y131" s="19" t="s">
        <v>1175</v>
      </c>
      <c r="Z131" s="19"/>
      <c r="AA131" s="19" t="s">
        <v>96</v>
      </c>
      <c r="AB131" s="19" t="s">
        <v>289</v>
      </c>
      <c r="AC131" s="19" t="s">
        <v>211</v>
      </c>
      <c r="AD131" s="19"/>
      <c r="AE131" s="19"/>
      <c r="AF131" s="19"/>
      <c r="AG131" s="19" t="s">
        <v>99</v>
      </c>
      <c r="AH131" s="19"/>
      <c r="AI131" s="19" t="s">
        <v>1176</v>
      </c>
      <c r="AJ131" s="19" t="s">
        <v>1177</v>
      </c>
      <c r="AK131" s="19" t="s">
        <v>1178</v>
      </c>
      <c r="AL131" s="19" t="s">
        <v>1179</v>
      </c>
      <c r="AM131" s="19">
        <v>1</v>
      </c>
      <c r="AN131" s="19" t="s">
        <v>104</v>
      </c>
      <c r="AO131" s="19" t="s">
        <v>105</v>
      </c>
      <c r="AP131" s="19" t="s">
        <v>106</v>
      </c>
      <c r="AQ131" s="19" t="s">
        <v>107</v>
      </c>
      <c r="AR131" s="19">
        <v>11410</v>
      </c>
      <c r="AS131" s="19" t="s">
        <v>108</v>
      </c>
      <c r="AT131" s="19"/>
    </row>
    <row r="132" spans="1:46" ht="16.5" x14ac:dyDescent="0.3">
      <c r="A132" s="19" t="s">
        <v>1180</v>
      </c>
      <c r="B132" s="19">
        <v>2010</v>
      </c>
      <c r="C132" s="23" t="s">
        <v>273</v>
      </c>
      <c r="D132" s="24" t="s">
        <v>1181</v>
      </c>
      <c r="E132" s="19">
        <v>8</v>
      </c>
      <c r="F132" s="19">
        <v>8.6400003433228001</v>
      </c>
      <c r="G132" s="19">
        <v>0.66699999570847002</v>
      </c>
      <c r="H132" s="19">
        <v>5.3330001831054998</v>
      </c>
      <c r="I132" s="23">
        <v>5.7600002288818004</v>
      </c>
      <c r="J132" s="25"/>
      <c r="K132" s="19"/>
      <c r="L132" s="19"/>
      <c r="M132" s="19"/>
      <c r="N132" s="19" t="s">
        <v>1182</v>
      </c>
      <c r="O132" s="19" t="s">
        <v>1183</v>
      </c>
      <c r="P132" s="19" t="s">
        <v>1184</v>
      </c>
      <c r="Q132" s="19"/>
      <c r="R132" s="19"/>
      <c r="S132" s="19" t="s">
        <v>1185</v>
      </c>
      <c r="T132" s="19" t="s">
        <v>1186</v>
      </c>
      <c r="U132" s="19" t="s">
        <v>1187</v>
      </c>
      <c r="V132" s="19">
        <v>9</v>
      </c>
      <c r="W132" s="19"/>
      <c r="X132" s="19"/>
      <c r="Y132" s="19" t="s">
        <v>1188</v>
      </c>
      <c r="Z132" s="19"/>
      <c r="AA132" s="19" t="s">
        <v>96</v>
      </c>
      <c r="AB132" s="19" t="s">
        <v>116</v>
      </c>
      <c r="AC132" s="19" t="s">
        <v>117</v>
      </c>
      <c r="AD132" s="19"/>
      <c r="AE132" s="19" t="s">
        <v>1189</v>
      </c>
      <c r="AF132" s="19"/>
      <c r="AG132" s="19" t="s">
        <v>99</v>
      </c>
      <c r="AH132" s="19" t="s">
        <v>1190</v>
      </c>
      <c r="AI132" s="19" t="s">
        <v>1191</v>
      </c>
      <c r="AJ132" s="19" t="s">
        <v>1192</v>
      </c>
      <c r="AK132" s="19" t="s">
        <v>1193</v>
      </c>
      <c r="AL132" s="19" t="s">
        <v>1194</v>
      </c>
      <c r="AM132" s="19">
        <v>1</v>
      </c>
      <c r="AN132" s="19" t="s">
        <v>104</v>
      </c>
      <c r="AO132" s="19" t="s">
        <v>105</v>
      </c>
      <c r="AP132" s="19" t="s">
        <v>106</v>
      </c>
      <c r="AQ132" s="19" t="s">
        <v>107</v>
      </c>
      <c r="AR132" s="19">
        <v>11410</v>
      </c>
      <c r="AS132" s="19" t="s">
        <v>108</v>
      </c>
      <c r="AT132" s="19"/>
    </row>
    <row r="133" spans="1:46" ht="16.5" x14ac:dyDescent="0.3">
      <c r="A133" s="19" t="s">
        <v>1195</v>
      </c>
      <c r="B133" s="19">
        <v>2010</v>
      </c>
      <c r="C133" s="23" t="s">
        <v>90</v>
      </c>
      <c r="D133" s="24" t="s">
        <v>123</v>
      </c>
      <c r="E133" s="19">
        <v>10</v>
      </c>
      <c r="F133" s="19">
        <v>10.798999786376999</v>
      </c>
      <c r="G133" s="19">
        <v>1</v>
      </c>
      <c r="H133" s="19">
        <v>10</v>
      </c>
      <c r="I133" s="23">
        <v>10.798999786376999</v>
      </c>
      <c r="J133" s="25"/>
      <c r="K133" s="19"/>
      <c r="L133" s="19"/>
      <c r="M133" s="19"/>
      <c r="N133" s="19" t="s">
        <v>1145</v>
      </c>
      <c r="O133" s="19" t="s">
        <v>1196</v>
      </c>
      <c r="P133" s="19" t="s">
        <v>892</v>
      </c>
      <c r="Q133" s="19">
        <v>2</v>
      </c>
      <c r="R133" s="19">
        <v>1</v>
      </c>
      <c r="S133" s="19" t="s">
        <v>893</v>
      </c>
      <c r="T133" s="19"/>
      <c r="U133" s="19"/>
      <c r="V133" s="19">
        <v>5</v>
      </c>
      <c r="W133" s="19"/>
      <c r="X133" s="19"/>
      <c r="Y133" s="19"/>
      <c r="Z133" s="19"/>
      <c r="AA133" s="19" t="s">
        <v>115</v>
      </c>
      <c r="AB133" s="19" t="s">
        <v>116</v>
      </c>
      <c r="AC133" s="19" t="s">
        <v>117</v>
      </c>
      <c r="AD133" s="19"/>
      <c r="AE133" s="19"/>
      <c r="AF133" s="19"/>
      <c r="AG133" s="19" t="s">
        <v>99</v>
      </c>
      <c r="AH133" s="19"/>
      <c r="AI133" s="19" t="s">
        <v>1197</v>
      </c>
      <c r="AJ133" s="19" t="s">
        <v>1198</v>
      </c>
      <c r="AK133" s="19" t="s">
        <v>896</v>
      </c>
      <c r="AL133" s="19" t="s">
        <v>1199</v>
      </c>
      <c r="AM133" s="19">
        <v>1</v>
      </c>
      <c r="AN133" s="19" t="s">
        <v>104</v>
      </c>
      <c r="AO133" s="19" t="s">
        <v>105</v>
      </c>
      <c r="AP133" s="19" t="s">
        <v>106</v>
      </c>
      <c r="AQ133" s="19" t="s">
        <v>107</v>
      </c>
      <c r="AR133" s="19">
        <v>11410</v>
      </c>
      <c r="AS133" s="19" t="s">
        <v>108</v>
      </c>
      <c r="AT133" s="19"/>
    </row>
    <row r="134" spans="1:46" ht="16.5" x14ac:dyDescent="0.3">
      <c r="A134" s="19" t="s">
        <v>1200</v>
      </c>
      <c r="B134" s="19">
        <v>2010</v>
      </c>
      <c r="C134" s="23" t="s">
        <v>104</v>
      </c>
      <c r="D134" s="24" t="s">
        <v>133</v>
      </c>
      <c r="E134" s="19">
        <v>40</v>
      </c>
      <c r="F134" s="19">
        <v>43.198001861572003</v>
      </c>
      <c r="G134" s="19">
        <v>1</v>
      </c>
      <c r="H134" s="19">
        <v>40</v>
      </c>
      <c r="I134" s="23">
        <v>43.198001861572003</v>
      </c>
      <c r="J134" s="25"/>
      <c r="K134" s="19"/>
      <c r="L134" s="19"/>
      <c r="M134" s="19"/>
      <c r="N134" s="19" t="s">
        <v>1201</v>
      </c>
      <c r="O134" s="19" t="s">
        <v>1202</v>
      </c>
      <c r="P134" s="19"/>
      <c r="Q134" s="19"/>
      <c r="R134" s="19"/>
      <c r="S134" s="19" t="s">
        <v>1202</v>
      </c>
      <c r="T134" s="19" t="s">
        <v>1203</v>
      </c>
      <c r="U134" s="19"/>
      <c r="V134" s="19">
        <v>62</v>
      </c>
      <c r="W134" s="19">
        <v>62</v>
      </c>
      <c r="X134" s="19" t="s">
        <v>157</v>
      </c>
      <c r="Y134" s="19" t="s">
        <v>414</v>
      </c>
      <c r="Z134" s="19"/>
      <c r="AA134" s="19" t="s">
        <v>96</v>
      </c>
      <c r="AB134" s="19" t="s">
        <v>116</v>
      </c>
      <c r="AC134" s="19" t="s">
        <v>117</v>
      </c>
      <c r="AD134" s="19"/>
      <c r="AE134" s="19"/>
      <c r="AF134" s="19"/>
      <c r="AG134" s="19" t="s">
        <v>99</v>
      </c>
      <c r="AH134" s="19"/>
      <c r="AI134" s="19" t="s">
        <v>1204</v>
      </c>
      <c r="AJ134" s="19" t="s">
        <v>1205</v>
      </c>
      <c r="AK134" s="19" t="s">
        <v>1206</v>
      </c>
      <c r="AL134" s="19" t="s">
        <v>1207</v>
      </c>
      <c r="AM134" s="19">
        <v>1</v>
      </c>
      <c r="AN134" s="19" t="s">
        <v>104</v>
      </c>
      <c r="AO134" s="19" t="s">
        <v>105</v>
      </c>
      <c r="AP134" s="19" t="s">
        <v>106</v>
      </c>
      <c r="AQ134" s="19" t="s">
        <v>107</v>
      </c>
      <c r="AR134" s="19">
        <v>11410</v>
      </c>
      <c r="AS134" s="19" t="s">
        <v>108</v>
      </c>
      <c r="AT134" s="19"/>
    </row>
    <row r="135" spans="1:46" ht="16.5" x14ac:dyDescent="0.3">
      <c r="A135" s="19" t="s">
        <v>1208</v>
      </c>
      <c r="B135" s="19">
        <v>2010</v>
      </c>
      <c r="C135" s="23" t="s">
        <v>104</v>
      </c>
      <c r="D135" s="24" t="s">
        <v>133</v>
      </c>
      <c r="E135" s="19">
        <v>40</v>
      </c>
      <c r="F135" s="19">
        <v>44.319000244141002</v>
      </c>
      <c r="G135" s="19">
        <v>1</v>
      </c>
      <c r="H135" s="19">
        <v>40</v>
      </c>
      <c r="I135" s="23">
        <v>44.319000244141002</v>
      </c>
      <c r="J135" s="25"/>
      <c r="K135" s="19"/>
      <c r="L135" s="19"/>
      <c r="M135" s="19"/>
      <c r="N135" s="19" t="s">
        <v>1145</v>
      </c>
      <c r="O135" s="19" t="s">
        <v>1209</v>
      </c>
      <c r="P135" s="19"/>
      <c r="Q135" s="19"/>
      <c r="R135" s="19"/>
      <c r="S135" s="19" t="s">
        <v>1209</v>
      </c>
      <c r="T135" s="19" t="s">
        <v>1210</v>
      </c>
      <c r="U135" s="19"/>
      <c r="V135" s="19">
        <v>517</v>
      </c>
      <c r="W135" s="19">
        <v>517</v>
      </c>
      <c r="X135" s="19" t="s">
        <v>157</v>
      </c>
      <c r="Y135" s="19" t="s">
        <v>406</v>
      </c>
      <c r="Z135" s="19"/>
      <c r="AA135" s="19" t="s">
        <v>115</v>
      </c>
      <c r="AB135" s="19" t="s">
        <v>289</v>
      </c>
      <c r="AC135" s="19" t="s">
        <v>211</v>
      </c>
      <c r="AD135" s="19"/>
      <c r="AE135" s="19"/>
      <c r="AF135" s="19"/>
      <c r="AG135" s="19" t="s">
        <v>99</v>
      </c>
      <c r="AH135" s="19"/>
      <c r="AI135" s="19" t="s">
        <v>1211</v>
      </c>
      <c r="AJ135" s="19" t="s">
        <v>1212</v>
      </c>
      <c r="AK135" s="19" t="s">
        <v>1213</v>
      </c>
      <c r="AL135" s="19" t="s">
        <v>1214</v>
      </c>
      <c r="AM135" s="19">
        <v>1</v>
      </c>
      <c r="AN135" s="19" t="s">
        <v>104</v>
      </c>
      <c r="AO135" s="19" t="s">
        <v>105</v>
      </c>
      <c r="AP135" s="19" t="s">
        <v>106</v>
      </c>
      <c r="AQ135" s="19" t="s">
        <v>107</v>
      </c>
      <c r="AR135" s="19">
        <v>11410</v>
      </c>
      <c r="AS135" s="19" t="s">
        <v>108</v>
      </c>
      <c r="AT135" s="19"/>
    </row>
    <row r="136" spans="1:46" ht="16.5" x14ac:dyDescent="0.3">
      <c r="A136" s="19" t="s">
        <v>1215</v>
      </c>
      <c r="B136" s="19">
        <v>2010</v>
      </c>
      <c r="C136" s="23" t="s">
        <v>90</v>
      </c>
      <c r="D136" s="24" t="s">
        <v>110</v>
      </c>
      <c r="E136" s="19">
        <v>10</v>
      </c>
      <c r="F136" s="19">
        <v>10.798999786376999</v>
      </c>
      <c r="G136" s="19">
        <v>1</v>
      </c>
      <c r="H136" s="19">
        <v>10</v>
      </c>
      <c r="I136" s="23">
        <v>10.798999786376999</v>
      </c>
      <c r="J136" s="25"/>
      <c r="K136" s="19"/>
      <c r="L136" s="19"/>
      <c r="M136" s="19"/>
      <c r="N136" s="19" t="s">
        <v>1216</v>
      </c>
      <c r="O136" s="19" t="s">
        <v>1217</v>
      </c>
      <c r="P136" s="19" t="s">
        <v>529</v>
      </c>
      <c r="Q136" s="19">
        <v>60</v>
      </c>
      <c r="R136" s="19" t="s">
        <v>537</v>
      </c>
      <c r="S136" s="19" t="s">
        <v>530</v>
      </c>
      <c r="T136" s="19"/>
      <c r="U136" s="19"/>
      <c r="V136" s="19">
        <v>11</v>
      </c>
      <c r="W136" s="19"/>
      <c r="X136" s="19"/>
      <c r="Y136" s="19"/>
      <c r="Z136" s="19"/>
      <c r="AA136" s="19" t="s">
        <v>115</v>
      </c>
      <c r="AB136" s="19" t="s">
        <v>116</v>
      </c>
      <c r="AC136" s="19" t="s">
        <v>117</v>
      </c>
      <c r="AD136" s="19"/>
      <c r="AE136" s="19"/>
      <c r="AF136" s="19"/>
      <c r="AG136" s="19" t="s">
        <v>99</v>
      </c>
      <c r="AH136" s="19"/>
      <c r="AI136" s="19" t="s">
        <v>1218</v>
      </c>
      <c r="AJ136" s="19" t="s">
        <v>1219</v>
      </c>
      <c r="AK136" s="19" t="s">
        <v>533</v>
      </c>
      <c r="AL136" s="19" t="s">
        <v>1220</v>
      </c>
      <c r="AM136" s="19">
        <v>1</v>
      </c>
      <c r="AN136" s="19" t="s">
        <v>104</v>
      </c>
      <c r="AO136" s="19" t="s">
        <v>105</v>
      </c>
      <c r="AP136" s="19" t="s">
        <v>106</v>
      </c>
      <c r="AQ136" s="19" t="s">
        <v>107</v>
      </c>
      <c r="AR136" s="19">
        <v>11410</v>
      </c>
      <c r="AS136" s="19" t="s">
        <v>108</v>
      </c>
      <c r="AT136" s="19"/>
    </row>
    <row r="137" spans="1:46" ht="16.5" x14ac:dyDescent="0.3">
      <c r="A137" s="19" t="s">
        <v>1221</v>
      </c>
      <c r="B137" s="19">
        <v>2010</v>
      </c>
      <c r="C137" s="23" t="s">
        <v>152</v>
      </c>
      <c r="D137" s="24" t="s">
        <v>153</v>
      </c>
      <c r="E137" s="19">
        <v>40</v>
      </c>
      <c r="F137" s="19">
        <v>43.198001861572003</v>
      </c>
      <c r="G137" s="19">
        <v>2.4000000208616E-2</v>
      </c>
      <c r="H137" s="19">
        <v>0.97600001096724998</v>
      </c>
      <c r="I137" s="23">
        <v>1.0540000200271999</v>
      </c>
      <c r="J137" s="25"/>
      <c r="K137" s="19"/>
      <c r="L137" s="19"/>
      <c r="M137" s="19"/>
      <c r="N137" s="19" t="s">
        <v>1216</v>
      </c>
      <c r="O137" s="19" t="s">
        <v>1222</v>
      </c>
      <c r="P137" s="19"/>
      <c r="Q137" s="19"/>
      <c r="R137" s="19"/>
      <c r="S137" s="19" t="s">
        <v>1223</v>
      </c>
      <c r="T137" s="19" t="s">
        <v>1224</v>
      </c>
      <c r="U137" s="19"/>
      <c r="V137" s="19">
        <v>7</v>
      </c>
      <c r="W137" s="19">
        <v>287</v>
      </c>
      <c r="X137" s="19" t="s">
        <v>157</v>
      </c>
      <c r="Y137" s="19" t="s">
        <v>1225</v>
      </c>
      <c r="Z137" s="19"/>
      <c r="AA137" s="19" t="s">
        <v>178</v>
      </c>
      <c r="AB137" s="19" t="s">
        <v>116</v>
      </c>
      <c r="AC137" s="19" t="s">
        <v>117</v>
      </c>
      <c r="AD137" s="19"/>
      <c r="AE137" s="19"/>
      <c r="AF137" s="19"/>
      <c r="AG137" s="19" t="s">
        <v>99</v>
      </c>
      <c r="AH137" s="19"/>
      <c r="AI137" s="19" t="s">
        <v>1226</v>
      </c>
      <c r="AJ137" s="19" t="s">
        <v>1227</v>
      </c>
      <c r="AK137" s="19" t="s">
        <v>1228</v>
      </c>
      <c r="AL137" s="19" t="s">
        <v>1229</v>
      </c>
      <c r="AM137" s="19">
        <v>1</v>
      </c>
      <c r="AN137" s="19" t="s">
        <v>104</v>
      </c>
      <c r="AO137" s="19" t="s">
        <v>105</v>
      </c>
      <c r="AP137" s="19" t="s">
        <v>106</v>
      </c>
      <c r="AQ137" s="19" t="s">
        <v>107</v>
      </c>
      <c r="AR137" s="19">
        <v>11410</v>
      </c>
      <c r="AS137" s="19" t="s">
        <v>108</v>
      </c>
      <c r="AT137" s="19"/>
    </row>
    <row r="138" spans="1:46" ht="16.5" x14ac:dyDescent="0.3">
      <c r="A138" s="19" t="s">
        <v>1230</v>
      </c>
      <c r="B138" s="19">
        <v>2010</v>
      </c>
      <c r="C138" s="23" t="s">
        <v>104</v>
      </c>
      <c r="D138" s="24" t="s">
        <v>133</v>
      </c>
      <c r="E138" s="19">
        <v>40</v>
      </c>
      <c r="F138" s="19">
        <v>43.198001861572003</v>
      </c>
      <c r="G138" s="19">
        <v>1</v>
      </c>
      <c r="H138" s="19">
        <v>40</v>
      </c>
      <c r="I138" s="23">
        <v>43.198001861572003</v>
      </c>
      <c r="J138" s="25"/>
      <c r="K138" s="19"/>
      <c r="L138" s="19"/>
      <c r="M138" s="19"/>
      <c r="N138" s="19" t="s">
        <v>1231</v>
      </c>
      <c r="O138" s="19" t="s">
        <v>1232</v>
      </c>
      <c r="P138" s="19"/>
      <c r="Q138" s="19"/>
      <c r="R138" s="19"/>
      <c r="S138" s="19" t="s">
        <v>1232</v>
      </c>
      <c r="T138" s="19" t="s">
        <v>1233</v>
      </c>
      <c r="U138" s="19"/>
      <c r="V138" s="19">
        <v>299</v>
      </c>
      <c r="W138" s="19">
        <v>299</v>
      </c>
      <c r="X138" s="19" t="s">
        <v>157</v>
      </c>
      <c r="Y138" s="19" t="s">
        <v>414</v>
      </c>
      <c r="Z138" s="19"/>
      <c r="AA138" s="19" t="s">
        <v>115</v>
      </c>
      <c r="AB138" s="19" t="s">
        <v>116</v>
      </c>
      <c r="AC138" s="19" t="s">
        <v>117</v>
      </c>
      <c r="AD138" s="19"/>
      <c r="AE138" s="19"/>
      <c r="AF138" s="19"/>
      <c r="AG138" s="19" t="s">
        <v>99</v>
      </c>
      <c r="AH138" s="19"/>
      <c r="AI138" s="19" t="s">
        <v>1234</v>
      </c>
      <c r="AJ138" s="19" t="s">
        <v>1235</v>
      </c>
      <c r="AK138" s="19" t="s">
        <v>1236</v>
      </c>
      <c r="AL138" s="19" t="s">
        <v>1237</v>
      </c>
      <c r="AM138" s="19">
        <v>1</v>
      </c>
      <c r="AN138" s="19" t="s">
        <v>104</v>
      </c>
      <c r="AO138" s="19" t="s">
        <v>105</v>
      </c>
      <c r="AP138" s="19" t="s">
        <v>106</v>
      </c>
      <c r="AQ138" s="19" t="s">
        <v>107</v>
      </c>
      <c r="AR138" s="19">
        <v>11410</v>
      </c>
      <c r="AS138" s="19" t="s">
        <v>108</v>
      </c>
      <c r="AT138" s="19"/>
    </row>
    <row r="139" spans="1:46" ht="16.5" x14ac:dyDescent="0.3">
      <c r="A139" s="19" t="s">
        <v>1238</v>
      </c>
      <c r="B139" s="19">
        <v>2010</v>
      </c>
      <c r="C139" s="23" t="s">
        <v>90</v>
      </c>
      <c r="D139" s="24" t="s">
        <v>123</v>
      </c>
      <c r="E139" s="19">
        <v>10</v>
      </c>
      <c r="F139" s="19">
        <v>10.798999786376999</v>
      </c>
      <c r="G139" s="19">
        <v>0.83300000429152998</v>
      </c>
      <c r="H139" s="19">
        <v>8.3330001831055007</v>
      </c>
      <c r="I139" s="23">
        <v>9</v>
      </c>
      <c r="J139" s="25"/>
      <c r="K139" s="19"/>
      <c r="L139" s="19"/>
      <c r="M139" s="19"/>
      <c r="N139" s="19" t="s">
        <v>1239</v>
      </c>
      <c r="O139" s="19" t="s">
        <v>1240</v>
      </c>
      <c r="P139" s="19" t="s">
        <v>218</v>
      </c>
      <c r="Q139" s="19">
        <v>19</v>
      </c>
      <c r="R139" s="19">
        <v>1</v>
      </c>
      <c r="S139" s="19" t="s">
        <v>219</v>
      </c>
      <c r="T139" s="19"/>
      <c r="U139" s="19"/>
      <c r="V139" s="19">
        <v>9</v>
      </c>
      <c r="W139" s="19"/>
      <c r="X139" s="19"/>
      <c r="Y139" s="19"/>
      <c r="Z139" s="19"/>
      <c r="AA139" s="19" t="s">
        <v>115</v>
      </c>
      <c r="AB139" s="19" t="s">
        <v>116</v>
      </c>
      <c r="AC139" s="19" t="s">
        <v>117</v>
      </c>
      <c r="AD139" s="19"/>
      <c r="AE139" s="19"/>
      <c r="AF139" s="19"/>
      <c r="AG139" s="19" t="s">
        <v>99</v>
      </c>
      <c r="AH139" s="19"/>
      <c r="AI139" s="19" t="s">
        <v>1241</v>
      </c>
      <c r="AJ139" s="19" t="s">
        <v>1242</v>
      </c>
      <c r="AK139" s="19" t="s">
        <v>224</v>
      </c>
      <c r="AL139" s="19" t="s">
        <v>1243</v>
      </c>
      <c r="AM139" s="19">
        <v>3</v>
      </c>
      <c r="AN139" s="19" t="s">
        <v>104</v>
      </c>
      <c r="AO139" s="19" t="s">
        <v>105</v>
      </c>
      <c r="AP139" s="19" t="s">
        <v>106</v>
      </c>
      <c r="AQ139" s="19" t="s">
        <v>107</v>
      </c>
      <c r="AR139" s="19">
        <v>11410</v>
      </c>
      <c r="AS139" s="19" t="s">
        <v>108</v>
      </c>
      <c r="AT139" s="19"/>
    </row>
    <row r="140" spans="1:46" ht="16.5" x14ac:dyDescent="0.3">
      <c r="A140" s="19" t="s">
        <v>1244</v>
      </c>
      <c r="B140" s="19">
        <v>2010</v>
      </c>
      <c r="C140" s="23" t="s">
        <v>152</v>
      </c>
      <c r="D140" s="24" t="s">
        <v>153</v>
      </c>
      <c r="E140" s="19">
        <v>40</v>
      </c>
      <c r="F140" s="19">
        <v>44.319000244141002</v>
      </c>
      <c r="G140" s="19">
        <v>3.2999999821186003E-2</v>
      </c>
      <c r="H140" s="19">
        <v>1.3109999895096001</v>
      </c>
      <c r="I140" s="23">
        <v>1.4529999494553001</v>
      </c>
      <c r="J140" s="25"/>
      <c r="K140" s="19"/>
      <c r="L140" s="19"/>
      <c r="M140" s="19"/>
      <c r="N140" s="19" t="s">
        <v>1245</v>
      </c>
      <c r="O140" s="19" t="s">
        <v>1246</v>
      </c>
      <c r="P140" s="19"/>
      <c r="Q140" s="19"/>
      <c r="R140" s="19"/>
      <c r="S140" s="19" t="s">
        <v>1247</v>
      </c>
      <c r="T140" s="19" t="s">
        <v>1248</v>
      </c>
      <c r="U140" s="19"/>
      <c r="V140" s="19">
        <v>2</v>
      </c>
      <c r="W140" s="19">
        <v>61</v>
      </c>
      <c r="X140" s="19" t="s">
        <v>157</v>
      </c>
      <c r="Y140" s="19" t="s">
        <v>1249</v>
      </c>
      <c r="Z140" s="19"/>
      <c r="AA140" s="19" t="s">
        <v>96</v>
      </c>
      <c r="AB140" s="19" t="s">
        <v>559</v>
      </c>
      <c r="AC140" s="19" t="s">
        <v>211</v>
      </c>
      <c r="AD140" s="19"/>
      <c r="AE140" s="19"/>
      <c r="AF140" s="19"/>
      <c r="AG140" s="19" t="s">
        <v>99</v>
      </c>
      <c r="AH140" s="19"/>
      <c r="AI140" s="19" t="s">
        <v>1250</v>
      </c>
      <c r="AJ140" s="19" t="s">
        <v>1251</v>
      </c>
      <c r="AK140" s="19" t="s">
        <v>1252</v>
      </c>
      <c r="AL140" s="19" t="s">
        <v>1253</v>
      </c>
      <c r="AM140" s="19">
        <v>1</v>
      </c>
      <c r="AN140" s="19" t="s">
        <v>104</v>
      </c>
      <c r="AO140" s="19" t="s">
        <v>105</v>
      </c>
      <c r="AP140" s="19" t="s">
        <v>106</v>
      </c>
      <c r="AQ140" s="19" t="s">
        <v>107</v>
      </c>
      <c r="AR140" s="19">
        <v>11410</v>
      </c>
      <c r="AS140" s="19" t="s">
        <v>108</v>
      </c>
      <c r="AT140" s="19"/>
    </row>
    <row r="141" spans="1:46" ht="16.5" x14ac:dyDescent="0.3">
      <c r="A141" s="19" t="s">
        <v>1254</v>
      </c>
      <c r="B141" s="19">
        <v>2010</v>
      </c>
      <c r="C141" s="23" t="s">
        <v>90</v>
      </c>
      <c r="D141" s="24" t="s">
        <v>245</v>
      </c>
      <c r="E141" s="19">
        <v>30</v>
      </c>
      <c r="F141" s="19">
        <v>33.238998413086001</v>
      </c>
      <c r="G141" s="19">
        <v>1</v>
      </c>
      <c r="H141" s="19">
        <v>30</v>
      </c>
      <c r="I141" s="23">
        <v>33.238998413086001</v>
      </c>
      <c r="J141" s="25"/>
      <c r="K141" s="19"/>
      <c r="L141" s="19"/>
      <c r="M141" s="19"/>
      <c r="N141" s="19" t="s">
        <v>1255</v>
      </c>
      <c r="O141" s="19" t="s">
        <v>1256</v>
      </c>
      <c r="P141" s="19" t="s">
        <v>1257</v>
      </c>
      <c r="Q141" s="19">
        <v>108</v>
      </c>
      <c r="R141" s="19">
        <v>2</v>
      </c>
      <c r="S141" s="19" t="s">
        <v>1258</v>
      </c>
      <c r="T141" s="19"/>
      <c r="U141" s="19" t="s">
        <v>1259</v>
      </c>
      <c r="V141" s="19">
        <v>14</v>
      </c>
      <c r="W141" s="19"/>
      <c r="X141" s="19"/>
      <c r="Y141" s="19"/>
      <c r="Z141" s="19"/>
      <c r="AA141" s="19" t="s">
        <v>115</v>
      </c>
      <c r="AB141" s="19" t="s">
        <v>289</v>
      </c>
      <c r="AC141" s="19" t="s">
        <v>211</v>
      </c>
      <c r="AD141" s="19"/>
      <c r="AE141" s="19"/>
      <c r="AF141" s="19"/>
      <c r="AG141" s="19" t="s">
        <v>99</v>
      </c>
      <c r="AH141" s="19"/>
      <c r="AI141" s="19" t="s">
        <v>1260</v>
      </c>
      <c r="AJ141" s="19" t="s">
        <v>1261</v>
      </c>
      <c r="AK141" s="19" t="s">
        <v>1262</v>
      </c>
      <c r="AL141" s="19" t="s">
        <v>1263</v>
      </c>
      <c r="AM141" s="19">
        <v>1</v>
      </c>
      <c r="AN141" s="19" t="s">
        <v>104</v>
      </c>
      <c r="AO141" s="19" t="s">
        <v>105</v>
      </c>
      <c r="AP141" s="19" t="s">
        <v>106</v>
      </c>
      <c r="AQ141" s="19" t="s">
        <v>107</v>
      </c>
      <c r="AR141" s="19">
        <v>11410</v>
      </c>
      <c r="AS141" s="19" t="s">
        <v>108</v>
      </c>
      <c r="AT141" s="19"/>
    </row>
    <row r="142" spans="1:46" ht="16.5" x14ac:dyDescent="0.3">
      <c r="A142" s="19" t="s">
        <v>1264</v>
      </c>
      <c r="B142" s="19">
        <v>2010</v>
      </c>
      <c r="C142" s="23" t="s">
        <v>152</v>
      </c>
      <c r="D142" s="24" t="s">
        <v>153</v>
      </c>
      <c r="E142" s="19">
        <v>40</v>
      </c>
      <c r="F142" s="19">
        <v>44.319000244141002</v>
      </c>
      <c r="G142" s="19">
        <v>8.9999996125698003E-3</v>
      </c>
      <c r="H142" s="19">
        <v>0.3759999871254</v>
      </c>
      <c r="I142" s="23">
        <v>0.41699999570847002</v>
      </c>
      <c r="J142" s="25"/>
      <c r="K142" s="19"/>
      <c r="L142" s="19"/>
      <c r="M142" s="19"/>
      <c r="N142" s="19" t="s">
        <v>1255</v>
      </c>
      <c r="O142" s="19" t="s">
        <v>1265</v>
      </c>
      <c r="P142" s="19"/>
      <c r="Q142" s="19"/>
      <c r="R142" s="19"/>
      <c r="S142" s="19" t="s">
        <v>1266</v>
      </c>
      <c r="T142" s="19" t="s">
        <v>1267</v>
      </c>
      <c r="U142" s="19"/>
      <c r="V142" s="19">
        <v>5</v>
      </c>
      <c r="W142" s="19">
        <v>532</v>
      </c>
      <c r="X142" s="19" t="s">
        <v>157</v>
      </c>
      <c r="Y142" s="19" t="s">
        <v>1268</v>
      </c>
      <c r="Z142" s="19"/>
      <c r="AA142" s="19" t="s">
        <v>115</v>
      </c>
      <c r="AB142" s="19" t="s">
        <v>289</v>
      </c>
      <c r="AC142" s="19" t="s">
        <v>211</v>
      </c>
      <c r="AD142" s="19"/>
      <c r="AE142" s="19"/>
      <c r="AF142" s="19"/>
      <c r="AG142" s="19" t="s">
        <v>99</v>
      </c>
      <c r="AH142" s="19"/>
      <c r="AI142" s="19" t="s">
        <v>1269</v>
      </c>
      <c r="AJ142" s="19" t="s">
        <v>1270</v>
      </c>
      <c r="AK142" s="19" t="s">
        <v>1271</v>
      </c>
      <c r="AL142" s="19" t="s">
        <v>1272</v>
      </c>
      <c r="AM142" s="19">
        <v>1</v>
      </c>
      <c r="AN142" s="19" t="s">
        <v>104</v>
      </c>
      <c r="AO142" s="19" t="s">
        <v>105</v>
      </c>
      <c r="AP142" s="19" t="s">
        <v>106</v>
      </c>
      <c r="AQ142" s="19" t="s">
        <v>107</v>
      </c>
      <c r="AR142" s="19">
        <v>11410</v>
      </c>
      <c r="AS142" s="19" t="s">
        <v>108</v>
      </c>
      <c r="AT142" s="19"/>
    </row>
    <row r="143" spans="1:46" ht="16.5" x14ac:dyDescent="0.3">
      <c r="A143" s="19" t="s">
        <v>1273</v>
      </c>
      <c r="B143" s="19">
        <v>2010</v>
      </c>
      <c r="C143" s="23" t="s">
        <v>152</v>
      </c>
      <c r="D143" s="24" t="s">
        <v>153</v>
      </c>
      <c r="E143" s="19">
        <v>40</v>
      </c>
      <c r="F143" s="19">
        <v>44.319000244141002</v>
      </c>
      <c r="G143" s="19">
        <v>1.7000000923872001E-2</v>
      </c>
      <c r="H143" s="19">
        <v>0.67699998617171997</v>
      </c>
      <c r="I143" s="23">
        <v>0.75</v>
      </c>
      <c r="J143" s="25"/>
      <c r="K143" s="19"/>
      <c r="L143" s="19"/>
      <c r="M143" s="19"/>
      <c r="N143" s="19" t="s">
        <v>1255</v>
      </c>
      <c r="O143" s="19" t="s">
        <v>1274</v>
      </c>
      <c r="P143" s="19"/>
      <c r="Q143" s="19"/>
      <c r="R143" s="19"/>
      <c r="S143" s="19" t="s">
        <v>1275</v>
      </c>
      <c r="T143" s="19" t="s">
        <v>1267</v>
      </c>
      <c r="U143" s="19"/>
      <c r="V143" s="19">
        <v>9</v>
      </c>
      <c r="W143" s="19">
        <v>532</v>
      </c>
      <c r="X143" s="19" t="s">
        <v>157</v>
      </c>
      <c r="Y143" s="19" t="s">
        <v>1268</v>
      </c>
      <c r="Z143" s="19"/>
      <c r="AA143" s="19" t="s">
        <v>115</v>
      </c>
      <c r="AB143" s="19" t="s">
        <v>289</v>
      </c>
      <c r="AC143" s="19" t="s">
        <v>211</v>
      </c>
      <c r="AD143" s="19"/>
      <c r="AE143" s="19"/>
      <c r="AF143" s="19"/>
      <c r="AG143" s="19" t="s">
        <v>99</v>
      </c>
      <c r="AH143" s="19"/>
      <c r="AI143" s="19" t="s">
        <v>1276</v>
      </c>
      <c r="AJ143" s="19" t="s">
        <v>1277</v>
      </c>
      <c r="AK143" s="19" t="s">
        <v>1271</v>
      </c>
      <c r="AL143" s="19" t="s">
        <v>1278</v>
      </c>
      <c r="AM143" s="19">
        <v>1</v>
      </c>
      <c r="AN143" s="19" t="s">
        <v>104</v>
      </c>
      <c r="AO143" s="19" t="s">
        <v>105</v>
      </c>
      <c r="AP143" s="19" t="s">
        <v>106</v>
      </c>
      <c r="AQ143" s="19" t="s">
        <v>107</v>
      </c>
      <c r="AR143" s="19">
        <v>11410</v>
      </c>
      <c r="AS143" s="19" t="s">
        <v>108</v>
      </c>
      <c r="AT143" s="19"/>
    </row>
    <row r="144" spans="1:46" ht="16.5" x14ac:dyDescent="0.3">
      <c r="A144" s="19" t="s">
        <v>1279</v>
      </c>
      <c r="B144" s="19">
        <v>2010</v>
      </c>
      <c r="C144" s="23" t="s">
        <v>152</v>
      </c>
      <c r="D144" s="24" t="s">
        <v>153</v>
      </c>
      <c r="E144" s="19">
        <v>40</v>
      </c>
      <c r="F144" s="19">
        <v>44.319000244141002</v>
      </c>
      <c r="G144" s="19">
        <v>7.1000002324580994E-2</v>
      </c>
      <c r="H144" s="19">
        <v>2.8570001125336</v>
      </c>
      <c r="I144" s="23">
        <v>3.1659998893738002</v>
      </c>
      <c r="J144" s="25"/>
      <c r="K144" s="19"/>
      <c r="L144" s="19"/>
      <c r="M144" s="19"/>
      <c r="N144" s="19" t="s">
        <v>1255</v>
      </c>
      <c r="O144" s="19" t="s">
        <v>1280</v>
      </c>
      <c r="P144" s="19"/>
      <c r="Q144" s="19"/>
      <c r="R144" s="19"/>
      <c r="S144" s="19" t="s">
        <v>1281</v>
      </c>
      <c r="T144" s="19" t="s">
        <v>1267</v>
      </c>
      <c r="U144" s="19"/>
      <c r="V144" s="19">
        <v>38</v>
      </c>
      <c r="W144" s="19">
        <v>532</v>
      </c>
      <c r="X144" s="19" t="s">
        <v>157</v>
      </c>
      <c r="Y144" s="19" t="s">
        <v>1268</v>
      </c>
      <c r="Z144" s="19"/>
      <c r="AA144" s="19" t="s">
        <v>115</v>
      </c>
      <c r="AB144" s="19" t="s">
        <v>289</v>
      </c>
      <c r="AC144" s="19" t="s">
        <v>211</v>
      </c>
      <c r="AD144" s="19"/>
      <c r="AE144" s="19"/>
      <c r="AF144" s="19"/>
      <c r="AG144" s="19" t="s">
        <v>99</v>
      </c>
      <c r="AH144" s="19"/>
      <c r="AI144" s="19" t="s">
        <v>1282</v>
      </c>
      <c r="AJ144" s="19" t="s">
        <v>1283</v>
      </c>
      <c r="AK144" s="19" t="s">
        <v>1271</v>
      </c>
      <c r="AL144" s="19" t="s">
        <v>1284</v>
      </c>
      <c r="AM144" s="19">
        <v>1</v>
      </c>
      <c r="AN144" s="19" t="s">
        <v>104</v>
      </c>
      <c r="AO144" s="19" t="s">
        <v>105</v>
      </c>
      <c r="AP144" s="19" t="s">
        <v>106</v>
      </c>
      <c r="AQ144" s="19" t="s">
        <v>107</v>
      </c>
      <c r="AR144" s="19">
        <v>11410</v>
      </c>
      <c r="AS144" s="19" t="s">
        <v>108</v>
      </c>
      <c r="AT144" s="19"/>
    </row>
    <row r="145" spans="1:46" ht="16.5" x14ac:dyDescent="0.3">
      <c r="A145" s="19" t="s">
        <v>1285</v>
      </c>
      <c r="B145" s="19">
        <v>2010</v>
      </c>
      <c r="C145" s="23" t="s">
        <v>104</v>
      </c>
      <c r="D145" s="24" t="s">
        <v>133</v>
      </c>
      <c r="E145" s="19">
        <v>40</v>
      </c>
      <c r="F145" s="19">
        <v>43.198001861572003</v>
      </c>
      <c r="G145" s="19">
        <v>0.80000001192092995</v>
      </c>
      <c r="H145" s="19">
        <v>32</v>
      </c>
      <c r="I145" s="23">
        <v>34.557998657227003</v>
      </c>
      <c r="J145" s="25"/>
      <c r="K145" s="19" t="s">
        <v>104</v>
      </c>
      <c r="L145" s="19"/>
      <c r="M145" s="19">
        <v>80</v>
      </c>
      <c r="N145" s="19" t="s">
        <v>1286</v>
      </c>
      <c r="O145" s="19" t="s">
        <v>1287</v>
      </c>
      <c r="P145" s="19"/>
      <c r="Q145" s="19"/>
      <c r="R145" s="19"/>
      <c r="S145" s="19" t="s">
        <v>1287</v>
      </c>
      <c r="T145" s="19" t="s">
        <v>1288</v>
      </c>
      <c r="U145" s="19"/>
      <c r="V145" s="19">
        <v>257</v>
      </c>
      <c r="W145" s="19">
        <v>257</v>
      </c>
      <c r="X145" s="19" t="s">
        <v>157</v>
      </c>
      <c r="Y145" s="19" t="s">
        <v>414</v>
      </c>
      <c r="Z145" s="19"/>
      <c r="AA145" s="19" t="s">
        <v>115</v>
      </c>
      <c r="AB145" s="19" t="s">
        <v>116</v>
      </c>
      <c r="AC145" s="19" t="s">
        <v>117</v>
      </c>
      <c r="AD145" s="19"/>
      <c r="AE145" s="19"/>
      <c r="AF145" s="19"/>
      <c r="AG145" s="19" t="s">
        <v>99</v>
      </c>
      <c r="AH145" s="19"/>
      <c r="AI145" s="19" t="s">
        <v>1289</v>
      </c>
      <c r="AJ145" s="19" t="s">
        <v>1290</v>
      </c>
      <c r="AK145" s="19" t="s">
        <v>1291</v>
      </c>
      <c r="AL145" s="19" t="s">
        <v>1292</v>
      </c>
      <c r="AM145" s="19">
        <v>1</v>
      </c>
      <c r="AN145" s="19" t="s">
        <v>104</v>
      </c>
      <c r="AO145" s="19" t="s">
        <v>105</v>
      </c>
      <c r="AP145" s="19" t="s">
        <v>106</v>
      </c>
      <c r="AQ145" s="19" t="s">
        <v>107</v>
      </c>
      <c r="AR145" s="19">
        <v>11410</v>
      </c>
      <c r="AS145" s="19" t="s">
        <v>108</v>
      </c>
      <c r="AT145" s="19"/>
    </row>
    <row r="146" spans="1:46" ht="16.5" x14ac:dyDescent="0.3">
      <c r="A146" s="19" t="s">
        <v>1293</v>
      </c>
      <c r="B146" s="19">
        <v>2010</v>
      </c>
      <c r="C146" s="23" t="s">
        <v>90</v>
      </c>
      <c r="D146" s="24" t="s">
        <v>110</v>
      </c>
      <c r="E146" s="19">
        <v>10</v>
      </c>
      <c r="F146" s="19">
        <v>10.798999786376999</v>
      </c>
      <c r="G146" s="19">
        <v>1</v>
      </c>
      <c r="H146" s="19">
        <v>10</v>
      </c>
      <c r="I146" s="23">
        <v>10.798999786376999</v>
      </c>
      <c r="J146" s="25"/>
      <c r="K146" s="19"/>
      <c r="L146" s="19"/>
      <c r="M146" s="19"/>
      <c r="N146" s="19" t="s">
        <v>1294</v>
      </c>
      <c r="O146" s="19" t="s">
        <v>1295</v>
      </c>
      <c r="P146" s="19" t="s">
        <v>529</v>
      </c>
      <c r="Q146" s="19">
        <v>60</v>
      </c>
      <c r="R146" s="19" t="s">
        <v>537</v>
      </c>
      <c r="S146" s="19" t="s">
        <v>530</v>
      </c>
      <c r="T146" s="19"/>
      <c r="U146" s="19"/>
      <c r="V146" s="19">
        <v>14</v>
      </c>
      <c r="W146" s="19"/>
      <c r="X146" s="19"/>
      <c r="Y146" s="19"/>
      <c r="Z146" s="19"/>
      <c r="AA146" s="19" t="s">
        <v>115</v>
      </c>
      <c r="AB146" s="19" t="s">
        <v>116</v>
      </c>
      <c r="AC146" s="19" t="s">
        <v>117</v>
      </c>
      <c r="AD146" s="19"/>
      <c r="AE146" s="19"/>
      <c r="AF146" s="19"/>
      <c r="AG146" s="19" t="s">
        <v>99</v>
      </c>
      <c r="AH146" s="19"/>
      <c r="AI146" s="19" t="s">
        <v>1296</v>
      </c>
      <c r="AJ146" s="19" t="s">
        <v>1297</v>
      </c>
      <c r="AK146" s="19" t="s">
        <v>533</v>
      </c>
      <c r="AL146" s="19" t="s">
        <v>1298</v>
      </c>
      <c r="AM146" s="19">
        <v>1</v>
      </c>
      <c r="AN146" s="19" t="s">
        <v>104</v>
      </c>
      <c r="AO146" s="19" t="s">
        <v>105</v>
      </c>
      <c r="AP146" s="19" t="s">
        <v>106</v>
      </c>
      <c r="AQ146" s="19" t="s">
        <v>107</v>
      </c>
      <c r="AR146" s="19">
        <v>11410</v>
      </c>
      <c r="AS146" s="19" t="s">
        <v>108</v>
      </c>
      <c r="AT146" s="19"/>
    </row>
    <row r="147" spans="1:46" ht="16.5" x14ac:dyDescent="0.3">
      <c r="A147" s="19" t="s">
        <v>1299</v>
      </c>
      <c r="B147" s="19">
        <v>2010</v>
      </c>
      <c r="C147" s="23" t="s">
        <v>104</v>
      </c>
      <c r="D147" s="24" t="s">
        <v>133</v>
      </c>
      <c r="E147" s="19">
        <v>40</v>
      </c>
      <c r="F147" s="19">
        <v>43.198001861572003</v>
      </c>
      <c r="G147" s="19">
        <v>1</v>
      </c>
      <c r="H147" s="19">
        <v>40</v>
      </c>
      <c r="I147" s="23">
        <v>43.198001861572003</v>
      </c>
      <c r="J147" s="25"/>
      <c r="K147" s="19"/>
      <c r="L147" s="19"/>
      <c r="M147" s="19"/>
      <c r="N147" s="19" t="s">
        <v>1300</v>
      </c>
      <c r="O147" s="19" t="s">
        <v>1301</v>
      </c>
      <c r="P147" s="19"/>
      <c r="Q147" s="19"/>
      <c r="R147" s="19"/>
      <c r="S147" s="19" t="s">
        <v>1301</v>
      </c>
      <c r="T147" s="19" t="s">
        <v>1302</v>
      </c>
      <c r="U147" s="19"/>
      <c r="V147" s="19">
        <v>81</v>
      </c>
      <c r="W147" s="19">
        <v>81</v>
      </c>
      <c r="X147" s="19">
        <v>1</v>
      </c>
      <c r="Y147" s="19" t="s">
        <v>414</v>
      </c>
      <c r="Z147" s="19"/>
      <c r="AA147" s="19" t="s">
        <v>115</v>
      </c>
      <c r="AB147" s="19" t="s">
        <v>116</v>
      </c>
      <c r="AC147" s="19" t="s">
        <v>117</v>
      </c>
      <c r="AD147" s="19"/>
      <c r="AE147" s="19"/>
      <c r="AF147" s="19"/>
      <c r="AG147" s="19" t="s">
        <v>99</v>
      </c>
      <c r="AH147" s="19"/>
      <c r="AI147" s="19" t="s">
        <v>1303</v>
      </c>
      <c r="AJ147" s="19" t="s">
        <v>1304</v>
      </c>
      <c r="AK147" s="19" t="s">
        <v>1305</v>
      </c>
      <c r="AL147" s="19" t="s">
        <v>1306</v>
      </c>
      <c r="AM147" s="19">
        <v>1</v>
      </c>
      <c r="AN147" s="19" t="s">
        <v>104</v>
      </c>
      <c r="AO147" s="19" t="s">
        <v>105</v>
      </c>
      <c r="AP147" s="19" t="s">
        <v>106</v>
      </c>
      <c r="AQ147" s="19" t="s">
        <v>107</v>
      </c>
      <c r="AR147" s="19">
        <v>11410</v>
      </c>
      <c r="AS147" s="19" t="s">
        <v>108</v>
      </c>
      <c r="AT147" s="19"/>
    </row>
    <row r="148" spans="1:46" ht="16.5" x14ac:dyDescent="0.3">
      <c r="A148" s="19" t="s">
        <v>1307</v>
      </c>
      <c r="B148" s="19">
        <v>2010</v>
      </c>
      <c r="C148" s="23" t="s">
        <v>152</v>
      </c>
      <c r="D148" s="24" t="s">
        <v>153</v>
      </c>
      <c r="E148" s="19">
        <v>20</v>
      </c>
      <c r="F148" s="19">
        <v>22.528999328613001</v>
      </c>
      <c r="G148" s="19">
        <v>8.0000003799796E-3</v>
      </c>
      <c r="H148" s="19">
        <v>0.15899999439716</v>
      </c>
      <c r="I148" s="23">
        <v>0.17900000512600001</v>
      </c>
      <c r="J148" s="25"/>
      <c r="K148" s="19"/>
      <c r="L148" s="19"/>
      <c r="M148" s="19"/>
      <c r="N148" s="19" t="s">
        <v>1308</v>
      </c>
      <c r="O148" s="19" t="s">
        <v>1309</v>
      </c>
      <c r="P148" s="19"/>
      <c r="Q148" s="19"/>
      <c r="R148" s="19"/>
      <c r="S148" s="19" t="s">
        <v>1310</v>
      </c>
      <c r="T148" s="19" t="s">
        <v>1311</v>
      </c>
      <c r="U148" s="19"/>
      <c r="V148" s="19">
        <v>4</v>
      </c>
      <c r="W148" s="19">
        <v>712</v>
      </c>
      <c r="X148" s="19" t="s">
        <v>137</v>
      </c>
      <c r="Y148" s="19" t="s">
        <v>1268</v>
      </c>
      <c r="Z148" s="19"/>
      <c r="AA148" s="19" t="s">
        <v>115</v>
      </c>
      <c r="AB148" s="19" t="s">
        <v>220</v>
      </c>
      <c r="AC148" s="19" t="s">
        <v>221</v>
      </c>
      <c r="AD148" s="19"/>
      <c r="AE148" s="19"/>
      <c r="AF148" s="19"/>
      <c r="AG148" s="19" t="s">
        <v>99</v>
      </c>
      <c r="AH148" s="19"/>
      <c r="AI148" s="19" t="s">
        <v>1312</v>
      </c>
      <c r="AJ148" s="19" t="s">
        <v>1313</v>
      </c>
      <c r="AK148" s="19" t="s">
        <v>1314</v>
      </c>
      <c r="AL148" s="19" t="s">
        <v>1315</v>
      </c>
      <c r="AM148" s="19">
        <v>2</v>
      </c>
      <c r="AN148" s="19" t="s">
        <v>104</v>
      </c>
      <c r="AO148" s="19" t="s">
        <v>105</v>
      </c>
      <c r="AP148" s="19" t="s">
        <v>106</v>
      </c>
      <c r="AQ148" s="19" t="s">
        <v>107</v>
      </c>
      <c r="AR148" s="19">
        <v>11410</v>
      </c>
      <c r="AS148" s="19" t="s">
        <v>108</v>
      </c>
      <c r="AT148" s="19"/>
    </row>
    <row r="149" spans="1:46" ht="16.5" x14ac:dyDescent="0.3">
      <c r="A149" s="19" t="s">
        <v>1316</v>
      </c>
      <c r="B149" s="19">
        <v>2010</v>
      </c>
      <c r="C149" s="23" t="s">
        <v>152</v>
      </c>
      <c r="D149" s="24" t="s">
        <v>153</v>
      </c>
      <c r="E149" s="19">
        <v>20</v>
      </c>
      <c r="F149" s="19">
        <v>22.528999328613001</v>
      </c>
      <c r="G149" s="19">
        <v>8.0000003799796E-3</v>
      </c>
      <c r="H149" s="19">
        <v>0.15899999439716</v>
      </c>
      <c r="I149" s="23">
        <v>0.17900000512600001</v>
      </c>
      <c r="J149" s="25"/>
      <c r="K149" s="19"/>
      <c r="L149" s="19"/>
      <c r="M149" s="19"/>
      <c r="N149" s="19" t="s">
        <v>1308</v>
      </c>
      <c r="O149" s="19" t="s">
        <v>1317</v>
      </c>
      <c r="P149" s="19"/>
      <c r="Q149" s="19"/>
      <c r="R149" s="19"/>
      <c r="S149" s="19" t="s">
        <v>1310</v>
      </c>
      <c r="T149" s="19" t="s">
        <v>1311</v>
      </c>
      <c r="U149" s="19"/>
      <c r="V149" s="19">
        <v>12</v>
      </c>
      <c r="W149" s="19">
        <v>712</v>
      </c>
      <c r="X149" s="19"/>
      <c r="Y149" s="19" t="s">
        <v>1268</v>
      </c>
      <c r="Z149" s="19"/>
      <c r="AA149" s="19" t="s">
        <v>115</v>
      </c>
      <c r="AB149" s="19" t="s">
        <v>220</v>
      </c>
      <c r="AC149" s="19" t="s">
        <v>221</v>
      </c>
      <c r="AD149" s="19"/>
      <c r="AE149" s="19"/>
      <c r="AF149" s="19"/>
      <c r="AG149" s="19" t="s">
        <v>99</v>
      </c>
      <c r="AH149" s="19"/>
      <c r="AI149" s="19" t="s">
        <v>1318</v>
      </c>
      <c r="AJ149" s="19" t="s">
        <v>1319</v>
      </c>
      <c r="AK149" s="19" t="s">
        <v>1314</v>
      </c>
      <c r="AL149" s="19" t="s">
        <v>1320</v>
      </c>
      <c r="AM149" s="19">
        <v>2</v>
      </c>
      <c r="AN149" s="19" t="s">
        <v>104</v>
      </c>
      <c r="AO149" s="19" t="s">
        <v>105</v>
      </c>
      <c r="AP149" s="19" t="s">
        <v>106</v>
      </c>
      <c r="AQ149" s="19" t="s">
        <v>107</v>
      </c>
      <c r="AR149" s="19">
        <v>11410</v>
      </c>
      <c r="AS149" s="19" t="s">
        <v>108</v>
      </c>
      <c r="AT149" s="19"/>
    </row>
    <row r="150" spans="1:46" ht="16.5" x14ac:dyDescent="0.3">
      <c r="A150" s="19" t="s">
        <v>1321</v>
      </c>
      <c r="B150" s="19">
        <v>2010</v>
      </c>
      <c r="C150" s="23" t="s">
        <v>152</v>
      </c>
      <c r="D150" s="24" t="s">
        <v>153</v>
      </c>
      <c r="E150" s="19">
        <v>40</v>
      </c>
      <c r="F150" s="19">
        <v>44.319000244141002</v>
      </c>
      <c r="G150" s="19">
        <v>1.4999999664724E-2</v>
      </c>
      <c r="H150" s="19">
        <v>0.61400002241134999</v>
      </c>
      <c r="I150" s="23">
        <v>0.68000000715256004</v>
      </c>
      <c r="J150" s="25"/>
      <c r="K150" s="19"/>
      <c r="L150" s="19"/>
      <c r="M150" s="19"/>
      <c r="N150" s="19" t="s">
        <v>1322</v>
      </c>
      <c r="O150" s="19" t="s">
        <v>1323</v>
      </c>
      <c r="P150" s="19"/>
      <c r="Q150" s="19"/>
      <c r="R150" s="19"/>
      <c r="S150" s="19" t="s">
        <v>1324</v>
      </c>
      <c r="T150" s="19" t="s">
        <v>1325</v>
      </c>
      <c r="U150" s="19"/>
      <c r="V150" s="19">
        <v>7</v>
      </c>
      <c r="W150" s="19">
        <v>456</v>
      </c>
      <c r="X150" s="19" t="s">
        <v>137</v>
      </c>
      <c r="Y150" s="19" t="s">
        <v>1326</v>
      </c>
      <c r="Z150" s="19"/>
      <c r="AA150" s="19" t="s">
        <v>1327</v>
      </c>
      <c r="AB150" s="19" t="s">
        <v>559</v>
      </c>
      <c r="AC150" s="19" t="s">
        <v>211</v>
      </c>
      <c r="AD150" s="19"/>
      <c r="AE150" s="19"/>
      <c r="AF150" s="19"/>
      <c r="AG150" s="19" t="s">
        <v>99</v>
      </c>
      <c r="AH150" s="19"/>
      <c r="AI150" s="19" t="s">
        <v>1328</v>
      </c>
      <c r="AJ150" s="19" t="s">
        <v>1329</v>
      </c>
      <c r="AK150" s="19" t="s">
        <v>1330</v>
      </c>
      <c r="AL150" s="19" t="s">
        <v>1331</v>
      </c>
      <c r="AM150" s="19">
        <v>1</v>
      </c>
      <c r="AN150" s="19" t="s">
        <v>104</v>
      </c>
      <c r="AO150" s="19" t="s">
        <v>105</v>
      </c>
      <c r="AP150" s="19" t="s">
        <v>106</v>
      </c>
      <c r="AQ150" s="19" t="s">
        <v>107</v>
      </c>
      <c r="AR150" s="19">
        <v>11410</v>
      </c>
      <c r="AS150" s="19" t="s">
        <v>108</v>
      </c>
      <c r="AT150" s="19"/>
    </row>
    <row r="151" spans="1:46" ht="16.5" x14ac:dyDescent="0.3">
      <c r="A151" s="19" t="s">
        <v>1332</v>
      </c>
      <c r="B151" s="19">
        <v>2010</v>
      </c>
      <c r="C151" s="23" t="s">
        <v>90</v>
      </c>
      <c r="D151" s="24" t="s">
        <v>123</v>
      </c>
      <c r="E151" s="19">
        <v>10</v>
      </c>
      <c r="F151" s="19">
        <v>11.079999923706</v>
      </c>
      <c r="G151" s="19">
        <v>1</v>
      </c>
      <c r="H151" s="19">
        <v>10</v>
      </c>
      <c r="I151" s="23">
        <v>11.079999923706</v>
      </c>
      <c r="J151" s="25"/>
      <c r="K151" s="19"/>
      <c r="L151" s="19"/>
      <c r="M151" s="19"/>
      <c r="N151" s="19" t="s">
        <v>1333</v>
      </c>
      <c r="O151" s="19" t="s">
        <v>1334</v>
      </c>
      <c r="P151" s="19" t="s">
        <v>892</v>
      </c>
      <c r="Q151" s="19">
        <v>2</v>
      </c>
      <c r="R151" s="19">
        <v>2</v>
      </c>
      <c r="S151" s="19" t="s">
        <v>893</v>
      </c>
      <c r="T151" s="19"/>
      <c r="U151" s="19"/>
      <c r="V151" s="19">
        <v>3</v>
      </c>
      <c r="W151" s="19"/>
      <c r="X151" s="19"/>
      <c r="Y151" s="19"/>
      <c r="Z151" s="19"/>
      <c r="AA151" s="19" t="s">
        <v>115</v>
      </c>
      <c r="AB151" s="19" t="s">
        <v>210</v>
      </c>
      <c r="AC151" s="19" t="s">
        <v>211</v>
      </c>
      <c r="AD151" s="19"/>
      <c r="AE151" s="19"/>
      <c r="AF151" s="19"/>
      <c r="AG151" s="19" t="s">
        <v>99</v>
      </c>
      <c r="AH151" s="19"/>
      <c r="AI151" s="19" t="s">
        <v>1335</v>
      </c>
      <c r="AJ151" s="19" t="s">
        <v>1336</v>
      </c>
      <c r="AK151" s="19" t="s">
        <v>896</v>
      </c>
      <c r="AL151" s="19" t="s">
        <v>1337</v>
      </c>
      <c r="AM151" s="19">
        <v>1</v>
      </c>
      <c r="AN151" s="19" t="s">
        <v>104</v>
      </c>
      <c r="AO151" s="19" t="s">
        <v>105</v>
      </c>
      <c r="AP151" s="19" t="s">
        <v>106</v>
      </c>
      <c r="AQ151" s="19" t="s">
        <v>107</v>
      </c>
      <c r="AR151" s="19">
        <v>11410</v>
      </c>
      <c r="AS151" s="19" t="s">
        <v>108</v>
      </c>
      <c r="AT151" s="19"/>
    </row>
    <row r="152" spans="1:46" ht="16.5" x14ac:dyDescent="0.3">
      <c r="A152" s="19" t="s">
        <v>1338</v>
      </c>
      <c r="B152" s="19">
        <v>2010</v>
      </c>
      <c r="C152" s="23" t="s">
        <v>90</v>
      </c>
      <c r="D152" s="24" t="s">
        <v>123</v>
      </c>
      <c r="E152" s="19">
        <v>10</v>
      </c>
      <c r="F152" s="19">
        <v>10.798999786376999</v>
      </c>
      <c r="G152" s="19">
        <v>0.66699999570847002</v>
      </c>
      <c r="H152" s="19">
        <v>6.6669998168945002</v>
      </c>
      <c r="I152" s="23">
        <v>7.1999998092651003</v>
      </c>
      <c r="J152" s="25"/>
      <c r="K152" s="19"/>
      <c r="L152" s="19"/>
      <c r="M152" s="19"/>
      <c r="N152" s="19" t="s">
        <v>646</v>
      </c>
      <c r="O152" s="19" t="s">
        <v>1339</v>
      </c>
      <c r="P152" s="19" t="s">
        <v>317</v>
      </c>
      <c r="Q152" s="19">
        <v>20</v>
      </c>
      <c r="R152" s="19">
        <v>2</v>
      </c>
      <c r="S152" s="19" t="s">
        <v>318</v>
      </c>
      <c r="T152" s="19"/>
      <c r="U152" s="19"/>
      <c r="V152" s="19">
        <v>16</v>
      </c>
      <c r="W152" s="19"/>
      <c r="X152" s="19"/>
      <c r="Y152" s="19"/>
      <c r="Z152" s="19"/>
      <c r="AA152" s="19" t="s">
        <v>115</v>
      </c>
      <c r="AB152" s="19" t="s">
        <v>116</v>
      </c>
      <c r="AC152" s="19" t="s">
        <v>117</v>
      </c>
      <c r="AD152" s="19"/>
      <c r="AE152" s="19"/>
      <c r="AF152" s="19"/>
      <c r="AG152" s="19" t="s">
        <v>99</v>
      </c>
      <c r="AH152" s="19"/>
      <c r="AI152" s="19" t="s">
        <v>1340</v>
      </c>
      <c r="AJ152" s="19" t="s">
        <v>1341</v>
      </c>
      <c r="AK152" s="19" t="s">
        <v>321</v>
      </c>
      <c r="AL152" s="19" t="s">
        <v>1342</v>
      </c>
      <c r="AM152" s="19">
        <v>1</v>
      </c>
      <c r="AN152" s="19" t="s">
        <v>104</v>
      </c>
      <c r="AO152" s="19" t="s">
        <v>105</v>
      </c>
      <c r="AP152" s="19" t="s">
        <v>106</v>
      </c>
      <c r="AQ152" s="19" t="s">
        <v>107</v>
      </c>
      <c r="AR152" s="19">
        <v>11410</v>
      </c>
      <c r="AS152" s="19" t="s">
        <v>108</v>
      </c>
      <c r="AT152" s="19"/>
    </row>
    <row r="153" spans="1:46" ht="16.5" x14ac:dyDescent="0.3">
      <c r="A153" s="19" t="s">
        <v>1343</v>
      </c>
      <c r="B153" s="19">
        <v>2010</v>
      </c>
      <c r="C153" s="23" t="s">
        <v>90</v>
      </c>
      <c r="D153" s="24" t="s">
        <v>123</v>
      </c>
      <c r="E153" s="19">
        <v>10</v>
      </c>
      <c r="F153" s="19">
        <v>11.079999923706</v>
      </c>
      <c r="G153" s="19">
        <v>1</v>
      </c>
      <c r="H153" s="19">
        <v>10</v>
      </c>
      <c r="I153" s="23">
        <v>11.079999923706</v>
      </c>
      <c r="J153" s="25"/>
      <c r="K153" s="19"/>
      <c r="L153" s="19"/>
      <c r="M153" s="19"/>
      <c r="N153" s="19" t="s">
        <v>1344</v>
      </c>
      <c r="O153" s="19" t="s">
        <v>1345</v>
      </c>
      <c r="P153" s="19" t="s">
        <v>892</v>
      </c>
      <c r="Q153" s="19">
        <v>2</v>
      </c>
      <c r="R153" s="19">
        <v>2</v>
      </c>
      <c r="S153" s="19" t="s">
        <v>893</v>
      </c>
      <c r="T153" s="19"/>
      <c r="U153" s="19"/>
      <c r="V153" s="19">
        <v>9</v>
      </c>
      <c r="W153" s="19"/>
      <c r="X153" s="19"/>
      <c r="Y153" s="19"/>
      <c r="Z153" s="19"/>
      <c r="AA153" s="19" t="s">
        <v>115</v>
      </c>
      <c r="AB153" s="19" t="s">
        <v>210</v>
      </c>
      <c r="AC153" s="19" t="s">
        <v>211</v>
      </c>
      <c r="AD153" s="19"/>
      <c r="AE153" s="19"/>
      <c r="AF153" s="19"/>
      <c r="AG153" s="19" t="s">
        <v>99</v>
      </c>
      <c r="AH153" s="19"/>
      <c r="AI153" s="19" t="s">
        <v>1346</v>
      </c>
      <c r="AJ153" s="19" t="s">
        <v>1347</v>
      </c>
      <c r="AK153" s="19" t="s">
        <v>896</v>
      </c>
      <c r="AL153" s="19" t="s">
        <v>1348</v>
      </c>
      <c r="AM153" s="19">
        <v>1</v>
      </c>
      <c r="AN153" s="19" t="s">
        <v>104</v>
      </c>
      <c r="AO153" s="19" t="s">
        <v>105</v>
      </c>
      <c r="AP153" s="19" t="s">
        <v>106</v>
      </c>
      <c r="AQ153" s="19" t="s">
        <v>107</v>
      </c>
      <c r="AR153" s="19">
        <v>11410</v>
      </c>
      <c r="AS153" s="19" t="s">
        <v>108</v>
      </c>
      <c r="AT153" s="19"/>
    </row>
    <row r="154" spans="1:46" ht="16.5" x14ac:dyDescent="0.3">
      <c r="A154" s="19" t="s">
        <v>1349</v>
      </c>
      <c r="B154" s="19">
        <v>2010</v>
      </c>
      <c r="C154" s="23" t="s">
        <v>90</v>
      </c>
      <c r="D154" s="24" t="s">
        <v>123</v>
      </c>
      <c r="E154" s="19">
        <v>10</v>
      </c>
      <c r="F154" s="19">
        <v>11.079999923706</v>
      </c>
      <c r="G154" s="19">
        <v>1</v>
      </c>
      <c r="H154" s="19">
        <v>10</v>
      </c>
      <c r="I154" s="23">
        <v>11.079999923706</v>
      </c>
      <c r="J154" s="25"/>
      <c r="K154" s="19"/>
      <c r="L154" s="19"/>
      <c r="M154" s="19"/>
      <c r="N154" s="19" t="s">
        <v>1350</v>
      </c>
      <c r="O154" s="19" t="s">
        <v>1351</v>
      </c>
      <c r="P154" s="19" t="s">
        <v>1352</v>
      </c>
      <c r="Q154" s="19">
        <v>6</v>
      </c>
      <c r="R154" s="19">
        <v>11</v>
      </c>
      <c r="S154" s="19" t="s">
        <v>1353</v>
      </c>
      <c r="T154" s="19"/>
      <c r="U154" s="19" t="s">
        <v>1354</v>
      </c>
      <c r="V154" s="19">
        <v>11</v>
      </c>
      <c r="W154" s="19"/>
      <c r="X154" s="19"/>
      <c r="Y154" s="19"/>
      <c r="Z154" s="19"/>
      <c r="AA154" s="19" t="s">
        <v>96</v>
      </c>
      <c r="AB154" s="19" t="s">
        <v>210</v>
      </c>
      <c r="AC154" s="19" t="s">
        <v>211</v>
      </c>
      <c r="AD154" s="19"/>
      <c r="AE154" s="19"/>
      <c r="AF154" s="19"/>
      <c r="AG154" s="19" t="s">
        <v>99</v>
      </c>
      <c r="AH154" s="19"/>
      <c r="AI154" s="19" t="s">
        <v>1355</v>
      </c>
      <c r="AJ154" s="19" t="s">
        <v>1356</v>
      </c>
      <c r="AK154" s="19" t="s">
        <v>1357</v>
      </c>
      <c r="AL154" s="19" t="s">
        <v>1358</v>
      </c>
      <c r="AM154" s="19">
        <v>1</v>
      </c>
      <c r="AN154" s="19" t="s">
        <v>104</v>
      </c>
      <c r="AO154" s="19" t="s">
        <v>105</v>
      </c>
      <c r="AP154" s="19" t="s">
        <v>106</v>
      </c>
      <c r="AQ154" s="19" t="s">
        <v>107</v>
      </c>
      <c r="AR154" s="19">
        <v>11410</v>
      </c>
      <c r="AS154" s="19" t="s">
        <v>108</v>
      </c>
      <c r="AT154" s="19"/>
    </row>
    <row r="155" spans="1:46" ht="16.5" x14ac:dyDescent="0.3">
      <c r="A155" s="19" t="s">
        <v>1359</v>
      </c>
      <c r="B155" s="19">
        <v>2010</v>
      </c>
      <c r="C155" s="23" t="s">
        <v>152</v>
      </c>
      <c r="D155" s="24" t="s">
        <v>153</v>
      </c>
      <c r="E155" s="19">
        <v>40</v>
      </c>
      <c r="F155" s="19">
        <v>44.319000244141002</v>
      </c>
      <c r="G155" s="19">
        <v>4.0000001899898E-3</v>
      </c>
      <c r="H155" s="19">
        <v>0.16099999845028001</v>
      </c>
      <c r="I155" s="23">
        <v>0.17800000309944</v>
      </c>
      <c r="J155" s="25"/>
      <c r="K155" s="19"/>
      <c r="L155" s="19"/>
      <c r="M155" s="19"/>
      <c r="N155" s="19" t="s">
        <v>1360</v>
      </c>
      <c r="O155" s="19" t="s">
        <v>1361</v>
      </c>
      <c r="P155" s="19"/>
      <c r="Q155" s="19"/>
      <c r="R155" s="19"/>
      <c r="S155" s="19" t="s">
        <v>1362</v>
      </c>
      <c r="T155" s="19" t="s">
        <v>1363</v>
      </c>
      <c r="U155" s="19"/>
      <c r="V155" s="19">
        <v>4</v>
      </c>
      <c r="W155" s="19">
        <v>663</v>
      </c>
      <c r="X155" s="19" t="s">
        <v>137</v>
      </c>
      <c r="Y155" s="19" t="s">
        <v>989</v>
      </c>
      <c r="Z155" s="19"/>
      <c r="AA155" s="19" t="s">
        <v>96</v>
      </c>
      <c r="AB155" s="19" t="s">
        <v>250</v>
      </c>
      <c r="AC155" s="19" t="s">
        <v>211</v>
      </c>
      <c r="AD155" s="19"/>
      <c r="AE155" s="19"/>
      <c r="AF155" s="19"/>
      <c r="AG155" s="19" t="s">
        <v>99</v>
      </c>
      <c r="AH155" s="19"/>
      <c r="AI155" s="19" t="s">
        <v>1364</v>
      </c>
      <c r="AJ155" s="19" t="s">
        <v>1365</v>
      </c>
      <c r="AK155" s="19" t="s">
        <v>1366</v>
      </c>
      <c r="AL155" s="19" t="s">
        <v>1367</v>
      </c>
      <c r="AM155" s="19">
        <v>1</v>
      </c>
      <c r="AN155" s="19" t="s">
        <v>104</v>
      </c>
      <c r="AO155" s="19" t="s">
        <v>105</v>
      </c>
      <c r="AP155" s="19" t="s">
        <v>106</v>
      </c>
      <c r="AQ155" s="19" t="s">
        <v>107</v>
      </c>
      <c r="AR155" s="19">
        <v>11410</v>
      </c>
      <c r="AS155" s="19" t="s">
        <v>108</v>
      </c>
      <c r="AT155" s="19"/>
    </row>
    <row r="156" spans="1:46" ht="16.5" x14ac:dyDescent="0.3">
      <c r="A156" s="19" t="s">
        <v>1368</v>
      </c>
      <c r="B156" s="19">
        <v>2010</v>
      </c>
      <c r="C156" s="23" t="s">
        <v>152</v>
      </c>
      <c r="D156" s="24" t="s">
        <v>153</v>
      </c>
      <c r="E156" s="19">
        <v>40</v>
      </c>
      <c r="F156" s="19">
        <v>44.319000244141002</v>
      </c>
      <c r="G156" s="19">
        <v>4.0000001899898E-3</v>
      </c>
      <c r="H156" s="19">
        <v>0.16099999845028001</v>
      </c>
      <c r="I156" s="23">
        <v>0.17800000309944</v>
      </c>
      <c r="J156" s="25"/>
      <c r="K156" s="19"/>
      <c r="L156" s="19"/>
      <c r="M156" s="19"/>
      <c r="N156" s="19" t="s">
        <v>1360</v>
      </c>
      <c r="O156" s="19" t="s">
        <v>1369</v>
      </c>
      <c r="P156" s="19"/>
      <c r="Q156" s="19"/>
      <c r="R156" s="19"/>
      <c r="S156" s="19" t="s">
        <v>1370</v>
      </c>
      <c r="T156" s="19" t="s">
        <v>1371</v>
      </c>
      <c r="U156" s="19"/>
      <c r="V156" s="19">
        <v>4</v>
      </c>
      <c r="W156" s="19">
        <v>663</v>
      </c>
      <c r="X156" s="19" t="s">
        <v>137</v>
      </c>
      <c r="Y156" s="19" t="s">
        <v>989</v>
      </c>
      <c r="Z156" s="19"/>
      <c r="AA156" s="19" t="s">
        <v>115</v>
      </c>
      <c r="AB156" s="19" t="s">
        <v>250</v>
      </c>
      <c r="AC156" s="19" t="s">
        <v>211</v>
      </c>
      <c r="AD156" s="19"/>
      <c r="AE156" s="19"/>
      <c r="AF156" s="19"/>
      <c r="AG156" s="19" t="s">
        <v>99</v>
      </c>
      <c r="AH156" s="19"/>
      <c r="AI156" s="19" t="s">
        <v>1372</v>
      </c>
      <c r="AJ156" s="19" t="s">
        <v>1373</v>
      </c>
      <c r="AK156" s="19" t="s">
        <v>1374</v>
      </c>
      <c r="AL156" s="19" t="s">
        <v>1375</v>
      </c>
      <c r="AM156" s="19">
        <v>1</v>
      </c>
      <c r="AN156" s="19" t="s">
        <v>104</v>
      </c>
      <c r="AO156" s="19" t="s">
        <v>105</v>
      </c>
      <c r="AP156" s="19" t="s">
        <v>106</v>
      </c>
      <c r="AQ156" s="19" t="s">
        <v>107</v>
      </c>
      <c r="AR156" s="19">
        <v>11410</v>
      </c>
      <c r="AS156" s="19" t="s">
        <v>108</v>
      </c>
      <c r="AT156" s="19"/>
    </row>
    <row r="157" spans="1:46" ht="16.5" x14ac:dyDescent="0.3">
      <c r="A157" s="19" t="s">
        <v>1376</v>
      </c>
      <c r="B157" s="19">
        <v>2010</v>
      </c>
      <c r="C157" s="23" t="s">
        <v>152</v>
      </c>
      <c r="D157" s="24" t="s">
        <v>153</v>
      </c>
      <c r="E157" s="19">
        <v>40</v>
      </c>
      <c r="F157" s="19">
        <v>44.319000244141002</v>
      </c>
      <c r="G157" s="19">
        <v>1.4000000432134001E-2</v>
      </c>
      <c r="H157" s="19">
        <v>0.54299998283385997</v>
      </c>
      <c r="I157" s="23">
        <v>0.60199999809265003</v>
      </c>
      <c r="J157" s="25"/>
      <c r="K157" s="19"/>
      <c r="L157" s="19"/>
      <c r="M157" s="19"/>
      <c r="N157" s="19" t="s">
        <v>1377</v>
      </c>
      <c r="O157" s="19" t="s">
        <v>1378</v>
      </c>
      <c r="P157" s="19"/>
      <c r="Q157" s="19"/>
      <c r="R157" s="19"/>
      <c r="S157" s="19" t="s">
        <v>1362</v>
      </c>
      <c r="T157" s="19" t="s">
        <v>1363</v>
      </c>
      <c r="U157" s="19"/>
      <c r="V157" s="19">
        <v>9</v>
      </c>
      <c r="W157" s="19">
        <v>663</v>
      </c>
      <c r="X157" s="19" t="s">
        <v>137</v>
      </c>
      <c r="Y157" s="19" t="s">
        <v>989</v>
      </c>
      <c r="Z157" s="19"/>
      <c r="AA157" s="19" t="s">
        <v>96</v>
      </c>
      <c r="AB157" s="19" t="s">
        <v>250</v>
      </c>
      <c r="AC157" s="19" t="s">
        <v>211</v>
      </c>
      <c r="AD157" s="19"/>
      <c r="AE157" s="19"/>
      <c r="AF157" s="19"/>
      <c r="AG157" s="19" t="s">
        <v>99</v>
      </c>
      <c r="AH157" s="19"/>
      <c r="AI157" s="19" t="s">
        <v>1379</v>
      </c>
      <c r="AJ157" s="19" t="s">
        <v>1380</v>
      </c>
      <c r="AK157" s="19" t="s">
        <v>1366</v>
      </c>
      <c r="AL157" s="19" t="s">
        <v>1381</v>
      </c>
      <c r="AM157" s="19">
        <v>1</v>
      </c>
      <c r="AN157" s="19" t="s">
        <v>104</v>
      </c>
      <c r="AO157" s="19" t="s">
        <v>105</v>
      </c>
      <c r="AP157" s="19" t="s">
        <v>106</v>
      </c>
      <c r="AQ157" s="19" t="s">
        <v>107</v>
      </c>
      <c r="AR157" s="19">
        <v>11410</v>
      </c>
      <c r="AS157" s="19" t="s">
        <v>108</v>
      </c>
      <c r="AT157" s="19"/>
    </row>
    <row r="158" spans="1:46" ht="16.5" x14ac:dyDescent="0.3">
      <c r="A158" s="19" t="s">
        <v>1382</v>
      </c>
      <c r="B158" s="19">
        <v>2010</v>
      </c>
      <c r="C158" s="23" t="s">
        <v>152</v>
      </c>
      <c r="D158" s="24" t="s">
        <v>153</v>
      </c>
      <c r="E158" s="19">
        <v>40</v>
      </c>
      <c r="F158" s="19">
        <v>44.319000244141002</v>
      </c>
      <c r="G158" s="19">
        <v>1.4000000432134001E-2</v>
      </c>
      <c r="H158" s="19">
        <v>0.54299998283385997</v>
      </c>
      <c r="I158" s="23">
        <v>0.60199999809265003</v>
      </c>
      <c r="J158" s="25"/>
      <c r="K158" s="19"/>
      <c r="L158" s="19"/>
      <c r="M158" s="19"/>
      <c r="N158" s="19" t="s">
        <v>1377</v>
      </c>
      <c r="O158" s="19" t="s">
        <v>1383</v>
      </c>
      <c r="P158" s="19"/>
      <c r="Q158" s="19"/>
      <c r="R158" s="19"/>
      <c r="S158" s="19" t="s">
        <v>1370</v>
      </c>
      <c r="T158" s="19" t="s">
        <v>1371</v>
      </c>
      <c r="U158" s="19"/>
      <c r="V158" s="19">
        <v>9</v>
      </c>
      <c r="W158" s="19">
        <v>663</v>
      </c>
      <c r="X158" s="19" t="s">
        <v>137</v>
      </c>
      <c r="Y158" s="19" t="s">
        <v>989</v>
      </c>
      <c r="Z158" s="19"/>
      <c r="AA158" s="19" t="s">
        <v>115</v>
      </c>
      <c r="AB158" s="19" t="s">
        <v>250</v>
      </c>
      <c r="AC158" s="19" t="s">
        <v>211</v>
      </c>
      <c r="AD158" s="19"/>
      <c r="AE158" s="19"/>
      <c r="AF158" s="19"/>
      <c r="AG158" s="19" t="s">
        <v>99</v>
      </c>
      <c r="AH158" s="19"/>
      <c r="AI158" s="19" t="s">
        <v>1384</v>
      </c>
      <c r="AJ158" s="19" t="s">
        <v>1385</v>
      </c>
      <c r="AK158" s="19" t="s">
        <v>1374</v>
      </c>
      <c r="AL158" s="19" t="s">
        <v>1386</v>
      </c>
      <c r="AM158" s="19">
        <v>1</v>
      </c>
      <c r="AN158" s="19" t="s">
        <v>104</v>
      </c>
      <c r="AO158" s="19" t="s">
        <v>105</v>
      </c>
      <c r="AP158" s="19" t="s">
        <v>106</v>
      </c>
      <c r="AQ158" s="19" t="s">
        <v>107</v>
      </c>
      <c r="AR158" s="19">
        <v>11410</v>
      </c>
      <c r="AS158" s="19" t="s">
        <v>108</v>
      </c>
      <c r="AT158" s="19"/>
    </row>
    <row r="159" spans="1:46" ht="16.5" x14ac:dyDescent="0.3">
      <c r="A159" s="19" t="s">
        <v>1387</v>
      </c>
      <c r="B159" s="19">
        <v>2010</v>
      </c>
      <c r="C159" s="23" t="s">
        <v>152</v>
      </c>
      <c r="D159" s="24" t="s">
        <v>153</v>
      </c>
      <c r="E159" s="19">
        <v>40</v>
      </c>
      <c r="F159" s="19">
        <v>44.319000244141002</v>
      </c>
      <c r="G159" s="19">
        <v>8.0000003799796E-3</v>
      </c>
      <c r="H159" s="19">
        <v>0.30199998617172003</v>
      </c>
      <c r="I159" s="23">
        <v>0.33399999141692999</v>
      </c>
      <c r="J159" s="25"/>
      <c r="K159" s="19"/>
      <c r="L159" s="19"/>
      <c r="M159" s="19"/>
      <c r="N159" s="19" t="s">
        <v>1360</v>
      </c>
      <c r="O159" s="19" t="s">
        <v>1388</v>
      </c>
      <c r="P159" s="19"/>
      <c r="Q159" s="19"/>
      <c r="R159" s="19"/>
      <c r="S159" s="19" t="s">
        <v>1362</v>
      </c>
      <c r="T159" s="19" t="s">
        <v>1363</v>
      </c>
      <c r="U159" s="19"/>
      <c r="V159" s="19">
        <v>5</v>
      </c>
      <c r="W159" s="19">
        <v>663</v>
      </c>
      <c r="X159" s="19" t="s">
        <v>137</v>
      </c>
      <c r="Y159" s="19" t="s">
        <v>989</v>
      </c>
      <c r="Z159" s="19"/>
      <c r="AA159" s="19" t="s">
        <v>96</v>
      </c>
      <c r="AB159" s="19" t="s">
        <v>250</v>
      </c>
      <c r="AC159" s="19" t="s">
        <v>211</v>
      </c>
      <c r="AD159" s="19"/>
      <c r="AE159" s="19"/>
      <c r="AF159" s="19"/>
      <c r="AG159" s="19" t="s">
        <v>99</v>
      </c>
      <c r="AH159" s="19"/>
      <c r="AI159" s="19" t="s">
        <v>1389</v>
      </c>
      <c r="AJ159" s="19" t="s">
        <v>1390</v>
      </c>
      <c r="AK159" s="19" t="s">
        <v>1366</v>
      </c>
      <c r="AL159" s="19" t="s">
        <v>1391</v>
      </c>
      <c r="AM159" s="19">
        <v>1</v>
      </c>
      <c r="AN159" s="19" t="s">
        <v>104</v>
      </c>
      <c r="AO159" s="19" t="s">
        <v>105</v>
      </c>
      <c r="AP159" s="19" t="s">
        <v>106</v>
      </c>
      <c r="AQ159" s="19" t="s">
        <v>107</v>
      </c>
      <c r="AR159" s="19">
        <v>11410</v>
      </c>
      <c r="AS159" s="19" t="s">
        <v>108</v>
      </c>
      <c r="AT159" s="19"/>
    </row>
    <row r="160" spans="1:46" ht="16.5" x14ac:dyDescent="0.3">
      <c r="A160" s="19" t="s">
        <v>1392</v>
      </c>
      <c r="B160" s="19">
        <v>2010</v>
      </c>
      <c r="C160" s="23" t="s">
        <v>152</v>
      </c>
      <c r="D160" s="24" t="s">
        <v>153</v>
      </c>
      <c r="E160" s="19">
        <v>40</v>
      </c>
      <c r="F160" s="19">
        <v>44.319000244141002</v>
      </c>
      <c r="G160" s="19">
        <v>8.0000003799796E-3</v>
      </c>
      <c r="H160" s="19">
        <v>0.30199998617172003</v>
      </c>
      <c r="I160" s="23">
        <v>0.33399999141692999</v>
      </c>
      <c r="J160" s="25"/>
      <c r="K160" s="19"/>
      <c r="L160" s="19"/>
      <c r="M160" s="19"/>
      <c r="N160" s="19" t="s">
        <v>1360</v>
      </c>
      <c r="O160" s="19" t="s">
        <v>1393</v>
      </c>
      <c r="P160" s="19"/>
      <c r="Q160" s="19"/>
      <c r="R160" s="19"/>
      <c r="S160" s="19" t="s">
        <v>1370</v>
      </c>
      <c r="T160" s="19" t="s">
        <v>1371</v>
      </c>
      <c r="U160" s="19"/>
      <c r="V160" s="19">
        <v>5</v>
      </c>
      <c r="W160" s="19">
        <v>663</v>
      </c>
      <c r="X160" s="19" t="s">
        <v>137</v>
      </c>
      <c r="Y160" s="19" t="s">
        <v>989</v>
      </c>
      <c r="Z160" s="19"/>
      <c r="AA160" s="19" t="s">
        <v>115</v>
      </c>
      <c r="AB160" s="19" t="s">
        <v>250</v>
      </c>
      <c r="AC160" s="19" t="s">
        <v>211</v>
      </c>
      <c r="AD160" s="19"/>
      <c r="AE160" s="19"/>
      <c r="AF160" s="19"/>
      <c r="AG160" s="19" t="s">
        <v>99</v>
      </c>
      <c r="AH160" s="19"/>
      <c r="AI160" s="19" t="s">
        <v>1394</v>
      </c>
      <c r="AJ160" s="19" t="s">
        <v>1395</v>
      </c>
      <c r="AK160" s="19" t="s">
        <v>1374</v>
      </c>
      <c r="AL160" s="19" t="s">
        <v>1396</v>
      </c>
      <c r="AM160" s="19">
        <v>1</v>
      </c>
      <c r="AN160" s="19" t="s">
        <v>104</v>
      </c>
      <c r="AO160" s="19" t="s">
        <v>105</v>
      </c>
      <c r="AP160" s="19" t="s">
        <v>106</v>
      </c>
      <c r="AQ160" s="19" t="s">
        <v>107</v>
      </c>
      <c r="AR160" s="19">
        <v>11410</v>
      </c>
      <c r="AS160" s="19" t="s">
        <v>108</v>
      </c>
      <c r="AT160" s="19"/>
    </row>
    <row r="161" spans="1:46" ht="16.5" x14ac:dyDescent="0.3">
      <c r="A161" s="19" t="s">
        <v>1397</v>
      </c>
      <c r="B161" s="19">
        <v>2010</v>
      </c>
      <c r="C161" s="23" t="s">
        <v>152</v>
      </c>
      <c r="D161" s="24" t="s">
        <v>153</v>
      </c>
      <c r="E161" s="19">
        <v>40</v>
      </c>
      <c r="F161" s="19">
        <v>44.319000244141002</v>
      </c>
      <c r="G161" s="19">
        <v>4.9999998882412997E-3</v>
      </c>
      <c r="H161" s="19">
        <v>0.18099999427794999</v>
      </c>
      <c r="I161" s="23">
        <v>0.20100000500678999</v>
      </c>
      <c r="J161" s="25"/>
      <c r="K161" s="19"/>
      <c r="L161" s="19"/>
      <c r="M161" s="19"/>
      <c r="N161" s="19" t="s">
        <v>1360</v>
      </c>
      <c r="O161" s="19" t="s">
        <v>1398</v>
      </c>
      <c r="P161" s="19"/>
      <c r="Q161" s="19"/>
      <c r="R161" s="19"/>
      <c r="S161" s="19" t="s">
        <v>1362</v>
      </c>
      <c r="T161" s="19" t="s">
        <v>1363</v>
      </c>
      <c r="U161" s="19"/>
      <c r="V161" s="19">
        <v>3</v>
      </c>
      <c r="W161" s="19">
        <v>663</v>
      </c>
      <c r="X161" s="19" t="s">
        <v>137</v>
      </c>
      <c r="Y161" s="19" t="s">
        <v>989</v>
      </c>
      <c r="Z161" s="19"/>
      <c r="AA161" s="19" t="s">
        <v>96</v>
      </c>
      <c r="AB161" s="19" t="s">
        <v>250</v>
      </c>
      <c r="AC161" s="19" t="s">
        <v>211</v>
      </c>
      <c r="AD161" s="19"/>
      <c r="AE161" s="19"/>
      <c r="AF161" s="19"/>
      <c r="AG161" s="19" t="s">
        <v>99</v>
      </c>
      <c r="AH161" s="19"/>
      <c r="AI161" s="19" t="s">
        <v>1399</v>
      </c>
      <c r="AJ161" s="19" t="s">
        <v>1400</v>
      </c>
      <c r="AK161" s="19" t="s">
        <v>1366</v>
      </c>
      <c r="AL161" s="19" t="s">
        <v>1401</v>
      </c>
      <c r="AM161" s="19">
        <v>1</v>
      </c>
      <c r="AN161" s="19" t="s">
        <v>104</v>
      </c>
      <c r="AO161" s="19" t="s">
        <v>105</v>
      </c>
      <c r="AP161" s="19" t="s">
        <v>106</v>
      </c>
      <c r="AQ161" s="19" t="s">
        <v>107</v>
      </c>
      <c r="AR161" s="19">
        <v>11410</v>
      </c>
      <c r="AS161" s="19" t="s">
        <v>108</v>
      </c>
      <c r="AT161" s="19"/>
    </row>
    <row r="162" spans="1:46" ht="16.5" x14ac:dyDescent="0.3">
      <c r="A162" s="19" t="s">
        <v>1402</v>
      </c>
      <c r="B162" s="19">
        <v>2010</v>
      </c>
      <c r="C162" s="23" t="s">
        <v>152</v>
      </c>
      <c r="D162" s="24" t="s">
        <v>153</v>
      </c>
      <c r="E162" s="19">
        <v>40</v>
      </c>
      <c r="F162" s="19">
        <v>44.319000244141002</v>
      </c>
      <c r="G162" s="19">
        <v>1.799999922514E-2</v>
      </c>
      <c r="H162" s="19">
        <v>0.71200001239777</v>
      </c>
      <c r="I162" s="23">
        <v>0.78899997472762995</v>
      </c>
      <c r="J162" s="25"/>
      <c r="K162" s="19"/>
      <c r="L162" s="19"/>
      <c r="M162" s="19"/>
      <c r="N162" s="19" t="s">
        <v>1360</v>
      </c>
      <c r="O162" s="19" t="s">
        <v>1403</v>
      </c>
      <c r="P162" s="19"/>
      <c r="Q162" s="19"/>
      <c r="R162" s="19"/>
      <c r="S162" s="19" t="s">
        <v>1404</v>
      </c>
      <c r="T162" s="19" t="s">
        <v>1405</v>
      </c>
      <c r="U162" s="19"/>
      <c r="V162" s="19">
        <v>11</v>
      </c>
      <c r="W162" s="19">
        <v>618</v>
      </c>
      <c r="X162" s="19" t="s">
        <v>1406</v>
      </c>
      <c r="Y162" s="19" t="s">
        <v>1407</v>
      </c>
      <c r="Z162" s="19"/>
      <c r="AA162" s="19" t="s">
        <v>96</v>
      </c>
      <c r="AB162" s="19" t="s">
        <v>250</v>
      </c>
      <c r="AC162" s="19" t="s">
        <v>211</v>
      </c>
      <c r="AD162" s="19"/>
      <c r="AE162" s="19"/>
      <c r="AF162" s="19"/>
      <c r="AG162" s="19" t="s">
        <v>99</v>
      </c>
      <c r="AH162" s="19"/>
      <c r="AI162" s="19" t="s">
        <v>1408</v>
      </c>
      <c r="AJ162" s="19" t="s">
        <v>1409</v>
      </c>
      <c r="AK162" s="19" t="s">
        <v>1410</v>
      </c>
      <c r="AL162" s="19" t="s">
        <v>1411</v>
      </c>
      <c r="AM162" s="19">
        <v>1</v>
      </c>
      <c r="AN162" s="19" t="s">
        <v>104</v>
      </c>
      <c r="AO162" s="19" t="s">
        <v>105</v>
      </c>
      <c r="AP162" s="19" t="s">
        <v>106</v>
      </c>
      <c r="AQ162" s="19" t="s">
        <v>107</v>
      </c>
      <c r="AR162" s="19">
        <v>11410</v>
      </c>
      <c r="AS162" s="19" t="s">
        <v>108</v>
      </c>
      <c r="AT162" s="19"/>
    </row>
    <row r="163" spans="1:46" ht="16.5" x14ac:dyDescent="0.3">
      <c r="A163" s="19" t="s">
        <v>1412</v>
      </c>
      <c r="B163" s="19">
        <v>2010</v>
      </c>
      <c r="C163" s="23" t="s">
        <v>152</v>
      </c>
      <c r="D163" s="24" t="s">
        <v>153</v>
      </c>
      <c r="E163" s="19">
        <v>40</v>
      </c>
      <c r="F163" s="19">
        <v>44.319000244141002</v>
      </c>
      <c r="G163" s="19">
        <v>4.9999998882412997E-3</v>
      </c>
      <c r="H163" s="19">
        <v>0.18099999427794999</v>
      </c>
      <c r="I163" s="23">
        <v>0.20100000500678999</v>
      </c>
      <c r="J163" s="25"/>
      <c r="K163" s="19"/>
      <c r="L163" s="19"/>
      <c r="M163" s="19"/>
      <c r="N163" s="19" t="s">
        <v>1360</v>
      </c>
      <c r="O163" s="19" t="s">
        <v>1413</v>
      </c>
      <c r="P163" s="19"/>
      <c r="Q163" s="19"/>
      <c r="R163" s="19"/>
      <c r="S163" s="19" t="s">
        <v>1370</v>
      </c>
      <c r="T163" s="19" t="s">
        <v>1371</v>
      </c>
      <c r="U163" s="19"/>
      <c r="V163" s="19">
        <v>3</v>
      </c>
      <c r="W163" s="19">
        <v>663</v>
      </c>
      <c r="X163" s="19" t="s">
        <v>137</v>
      </c>
      <c r="Y163" s="19" t="s">
        <v>989</v>
      </c>
      <c r="Z163" s="19"/>
      <c r="AA163" s="19" t="s">
        <v>115</v>
      </c>
      <c r="AB163" s="19" t="s">
        <v>250</v>
      </c>
      <c r="AC163" s="19" t="s">
        <v>211</v>
      </c>
      <c r="AD163" s="19"/>
      <c r="AE163" s="19"/>
      <c r="AF163" s="19"/>
      <c r="AG163" s="19" t="s">
        <v>99</v>
      </c>
      <c r="AH163" s="19"/>
      <c r="AI163" s="19" t="s">
        <v>1414</v>
      </c>
      <c r="AJ163" s="19" t="s">
        <v>1415</v>
      </c>
      <c r="AK163" s="19" t="s">
        <v>1374</v>
      </c>
      <c r="AL163" s="19" t="s">
        <v>1416</v>
      </c>
      <c r="AM163" s="19">
        <v>1</v>
      </c>
      <c r="AN163" s="19" t="s">
        <v>104</v>
      </c>
      <c r="AO163" s="19" t="s">
        <v>105</v>
      </c>
      <c r="AP163" s="19" t="s">
        <v>106</v>
      </c>
      <c r="AQ163" s="19" t="s">
        <v>107</v>
      </c>
      <c r="AR163" s="19">
        <v>11410</v>
      </c>
      <c r="AS163" s="19" t="s">
        <v>108</v>
      </c>
      <c r="AT163" s="19"/>
    </row>
    <row r="164" spans="1:46" ht="16.5" x14ac:dyDescent="0.3">
      <c r="A164" s="19" t="s">
        <v>1417</v>
      </c>
      <c r="B164" s="19">
        <v>2010</v>
      </c>
      <c r="C164" s="23" t="s">
        <v>90</v>
      </c>
      <c r="D164" s="24" t="s">
        <v>355</v>
      </c>
      <c r="E164" s="19">
        <v>20</v>
      </c>
      <c r="F164" s="19">
        <v>22.159999847411999</v>
      </c>
      <c r="G164" s="19">
        <v>0.66699999570847002</v>
      </c>
      <c r="H164" s="19">
        <v>13.333000183105</v>
      </c>
      <c r="I164" s="23">
        <v>14.772999763489</v>
      </c>
      <c r="J164" s="25"/>
      <c r="K164" s="19"/>
      <c r="L164" s="19"/>
      <c r="M164" s="19"/>
      <c r="N164" s="19" t="s">
        <v>1418</v>
      </c>
      <c r="O164" s="19" t="s">
        <v>1419</v>
      </c>
      <c r="P164" s="19" t="s">
        <v>1420</v>
      </c>
      <c r="Q164" s="19" t="s">
        <v>137</v>
      </c>
      <c r="R164" s="19">
        <v>21</v>
      </c>
      <c r="S164" s="19" t="s">
        <v>1421</v>
      </c>
      <c r="T164" s="19"/>
      <c r="U164" s="19"/>
      <c r="V164" s="19">
        <v>5</v>
      </c>
      <c r="W164" s="19"/>
      <c r="X164" s="19"/>
      <c r="Y164" s="19"/>
      <c r="Z164" s="19"/>
      <c r="AA164" s="19" t="s">
        <v>178</v>
      </c>
      <c r="AB164" s="19" t="s">
        <v>289</v>
      </c>
      <c r="AC164" s="19" t="s">
        <v>211</v>
      </c>
      <c r="AD164" s="19"/>
      <c r="AE164" s="19"/>
      <c r="AF164" s="19"/>
      <c r="AG164" s="19" t="s">
        <v>99</v>
      </c>
      <c r="AH164" s="19"/>
      <c r="AI164" s="19" t="s">
        <v>1422</v>
      </c>
      <c r="AJ164" s="19" t="s">
        <v>1423</v>
      </c>
      <c r="AK164" s="19" t="s">
        <v>1424</v>
      </c>
      <c r="AL164" s="19" t="s">
        <v>1425</v>
      </c>
      <c r="AM164" s="19">
        <v>1</v>
      </c>
      <c r="AN164" s="19" t="s">
        <v>104</v>
      </c>
      <c r="AO164" s="19" t="s">
        <v>105</v>
      </c>
      <c r="AP164" s="19" t="s">
        <v>106</v>
      </c>
      <c r="AQ164" s="19" t="s">
        <v>107</v>
      </c>
      <c r="AR164" s="19">
        <v>11410</v>
      </c>
      <c r="AS164" s="19" t="s">
        <v>108</v>
      </c>
      <c r="AT164" s="19"/>
    </row>
    <row r="165" spans="1:46" ht="16.5" x14ac:dyDescent="0.3">
      <c r="A165" s="19" t="s">
        <v>1426</v>
      </c>
      <c r="B165" s="19">
        <v>2010</v>
      </c>
      <c r="C165" s="23" t="s">
        <v>152</v>
      </c>
      <c r="D165" s="24" t="s">
        <v>153</v>
      </c>
      <c r="E165" s="19">
        <v>40</v>
      </c>
      <c r="F165" s="19">
        <v>44.319000244141002</v>
      </c>
      <c r="G165" s="19">
        <v>4.9999998882412997E-3</v>
      </c>
      <c r="H165" s="19">
        <v>0.18099999427794999</v>
      </c>
      <c r="I165" s="23">
        <v>0.20100000500678999</v>
      </c>
      <c r="J165" s="25"/>
      <c r="K165" s="19"/>
      <c r="L165" s="19"/>
      <c r="M165" s="19"/>
      <c r="N165" s="19" t="s">
        <v>1427</v>
      </c>
      <c r="O165" s="19" t="s">
        <v>1428</v>
      </c>
      <c r="P165" s="19"/>
      <c r="Q165" s="19"/>
      <c r="R165" s="19"/>
      <c r="S165" s="19" t="s">
        <v>1362</v>
      </c>
      <c r="T165" s="19" t="s">
        <v>1363</v>
      </c>
      <c r="U165" s="19"/>
      <c r="V165" s="19">
        <v>3</v>
      </c>
      <c r="W165" s="19">
        <v>663</v>
      </c>
      <c r="X165" s="19" t="s">
        <v>137</v>
      </c>
      <c r="Y165" s="19" t="s">
        <v>989</v>
      </c>
      <c r="Z165" s="19"/>
      <c r="AA165" s="19" t="s">
        <v>96</v>
      </c>
      <c r="AB165" s="19" t="s">
        <v>250</v>
      </c>
      <c r="AC165" s="19" t="s">
        <v>211</v>
      </c>
      <c r="AD165" s="19"/>
      <c r="AE165" s="19"/>
      <c r="AF165" s="19"/>
      <c r="AG165" s="19" t="s">
        <v>99</v>
      </c>
      <c r="AH165" s="19"/>
      <c r="AI165" s="19" t="s">
        <v>1429</v>
      </c>
      <c r="AJ165" s="19" t="s">
        <v>1430</v>
      </c>
      <c r="AK165" s="19" t="s">
        <v>1366</v>
      </c>
      <c r="AL165" s="19" t="s">
        <v>1431</v>
      </c>
      <c r="AM165" s="19">
        <v>1</v>
      </c>
      <c r="AN165" s="19" t="s">
        <v>104</v>
      </c>
      <c r="AO165" s="19" t="s">
        <v>105</v>
      </c>
      <c r="AP165" s="19" t="s">
        <v>106</v>
      </c>
      <c r="AQ165" s="19" t="s">
        <v>107</v>
      </c>
      <c r="AR165" s="19">
        <v>11410</v>
      </c>
      <c r="AS165" s="19" t="s">
        <v>108</v>
      </c>
      <c r="AT165" s="19"/>
    </row>
    <row r="166" spans="1:46" ht="16.5" x14ac:dyDescent="0.3">
      <c r="A166" s="19" t="s">
        <v>1432</v>
      </c>
      <c r="B166" s="19">
        <v>2010</v>
      </c>
      <c r="C166" s="23" t="s">
        <v>152</v>
      </c>
      <c r="D166" s="24" t="s">
        <v>153</v>
      </c>
      <c r="E166" s="19">
        <v>40</v>
      </c>
      <c r="F166" s="19">
        <v>44.319000244141002</v>
      </c>
      <c r="G166" s="19">
        <v>4.9999998882412997E-3</v>
      </c>
      <c r="H166" s="19">
        <v>0.18099999427794999</v>
      </c>
      <c r="I166" s="23">
        <v>0.20100000500678999</v>
      </c>
      <c r="J166" s="25"/>
      <c r="K166" s="19"/>
      <c r="L166" s="19"/>
      <c r="M166" s="19"/>
      <c r="N166" s="19" t="s">
        <v>1427</v>
      </c>
      <c r="O166" s="19" t="s">
        <v>1433</v>
      </c>
      <c r="P166" s="19"/>
      <c r="Q166" s="19"/>
      <c r="R166" s="19"/>
      <c r="S166" s="19" t="s">
        <v>1370</v>
      </c>
      <c r="T166" s="19" t="s">
        <v>1371</v>
      </c>
      <c r="U166" s="19"/>
      <c r="V166" s="19">
        <v>3</v>
      </c>
      <c r="W166" s="19">
        <v>663</v>
      </c>
      <c r="X166" s="19" t="s">
        <v>137</v>
      </c>
      <c r="Y166" s="19" t="s">
        <v>989</v>
      </c>
      <c r="Z166" s="19"/>
      <c r="AA166" s="19" t="s">
        <v>115</v>
      </c>
      <c r="AB166" s="19" t="s">
        <v>250</v>
      </c>
      <c r="AC166" s="19" t="s">
        <v>211</v>
      </c>
      <c r="AD166" s="19"/>
      <c r="AE166" s="19"/>
      <c r="AF166" s="19"/>
      <c r="AG166" s="19" t="s">
        <v>99</v>
      </c>
      <c r="AH166" s="19"/>
      <c r="AI166" s="19" t="s">
        <v>1434</v>
      </c>
      <c r="AJ166" s="19" t="s">
        <v>1435</v>
      </c>
      <c r="AK166" s="19" t="s">
        <v>1374</v>
      </c>
      <c r="AL166" s="19" t="s">
        <v>1436</v>
      </c>
      <c r="AM166" s="19">
        <v>1</v>
      </c>
      <c r="AN166" s="19" t="s">
        <v>104</v>
      </c>
      <c r="AO166" s="19" t="s">
        <v>105</v>
      </c>
      <c r="AP166" s="19" t="s">
        <v>106</v>
      </c>
      <c r="AQ166" s="19" t="s">
        <v>107</v>
      </c>
      <c r="AR166" s="19">
        <v>11410</v>
      </c>
      <c r="AS166" s="19" t="s">
        <v>108</v>
      </c>
      <c r="AT166" s="19"/>
    </row>
    <row r="167" spans="1:46" ht="16.5" x14ac:dyDescent="0.3">
      <c r="A167" s="19" t="s">
        <v>1437</v>
      </c>
      <c r="B167" s="19">
        <v>2010</v>
      </c>
      <c r="C167" s="23" t="s">
        <v>152</v>
      </c>
      <c r="D167" s="24" t="s">
        <v>153</v>
      </c>
      <c r="E167" s="19">
        <v>40</v>
      </c>
      <c r="F167" s="19">
        <v>44.319000244141002</v>
      </c>
      <c r="G167" s="19">
        <v>3.9999999105930002E-2</v>
      </c>
      <c r="H167" s="19">
        <v>1.6160000562668</v>
      </c>
      <c r="I167" s="23">
        <v>1.7910000085830999</v>
      </c>
      <c r="J167" s="25"/>
      <c r="K167" s="19"/>
      <c r="L167" s="19"/>
      <c r="M167" s="19"/>
      <c r="N167" s="19" t="s">
        <v>1438</v>
      </c>
      <c r="O167" s="19" t="s">
        <v>1439</v>
      </c>
      <c r="P167" s="19"/>
      <c r="Q167" s="19"/>
      <c r="R167" s="19"/>
      <c r="S167" s="19" t="s">
        <v>1440</v>
      </c>
      <c r="T167" s="19" t="s">
        <v>1441</v>
      </c>
      <c r="U167" s="19"/>
      <c r="V167" s="19">
        <v>8</v>
      </c>
      <c r="W167" s="19">
        <v>198</v>
      </c>
      <c r="X167" s="19" t="s">
        <v>1442</v>
      </c>
      <c r="Y167" s="19" t="s">
        <v>1443</v>
      </c>
      <c r="Z167" s="19"/>
      <c r="AA167" s="19" t="s">
        <v>178</v>
      </c>
      <c r="AB167" s="19" t="s">
        <v>559</v>
      </c>
      <c r="AC167" s="19" t="s">
        <v>211</v>
      </c>
      <c r="AD167" s="19"/>
      <c r="AE167" s="19"/>
      <c r="AF167" s="19"/>
      <c r="AG167" s="19" t="s">
        <v>99</v>
      </c>
      <c r="AH167" s="19"/>
      <c r="AI167" s="19" t="s">
        <v>1444</v>
      </c>
      <c r="AJ167" s="19" t="s">
        <v>1445</v>
      </c>
      <c r="AK167" s="19" t="s">
        <v>1446</v>
      </c>
      <c r="AL167" s="19" t="s">
        <v>1447</v>
      </c>
      <c r="AM167" s="19">
        <v>1</v>
      </c>
      <c r="AN167" s="19" t="s">
        <v>104</v>
      </c>
      <c r="AO167" s="19" t="s">
        <v>105</v>
      </c>
      <c r="AP167" s="19" t="s">
        <v>106</v>
      </c>
      <c r="AQ167" s="19" t="s">
        <v>107</v>
      </c>
      <c r="AR167" s="19">
        <v>11410</v>
      </c>
      <c r="AS167" s="19" t="s">
        <v>108</v>
      </c>
      <c r="AT167" s="19"/>
    </row>
    <row r="168" spans="1:46" ht="16.5" x14ac:dyDescent="0.3">
      <c r="A168" s="19" t="s">
        <v>1448</v>
      </c>
      <c r="B168" s="19">
        <v>2010</v>
      </c>
      <c r="C168" s="23" t="s">
        <v>90</v>
      </c>
      <c r="D168" s="24" t="s">
        <v>235</v>
      </c>
      <c r="E168" s="19">
        <v>0</v>
      </c>
      <c r="F168" s="19">
        <v>0</v>
      </c>
      <c r="G168" s="19">
        <v>1</v>
      </c>
      <c r="H168" s="19">
        <v>0</v>
      </c>
      <c r="I168" s="23">
        <v>0</v>
      </c>
      <c r="J168" s="25"/>
      <c r="K168" s="19"/>
      <c r="L168" s="19"/>
      <c r="M168" s="19"/>
      <c r="N168" s="19" t="s">
        <v>1449</v>
      </c>
      <c r="O168" s="19" t="s">
        <v>1450</v>
      </c>
      <c r="P168" s="19" t="s">
        <v>1066</v>
      </c>
      <c r="Q168" s="19">
        <v>1</v>
      </c>
      <c r="R168" s="19">
        <v>1</v>
      </c>
      <c r="S168" s="19" t="s">
        <v>1068</v>
      </c>
      <c r="T168" s="19"/>
      <c r="U168" s="19"/>
      <c r="V168" s="19">
        <v>2</v>
      </c>
      <c r="W168" s="19"/>
      <c r="X168" s="19"/>
      <c r="Y168" s="19"/>
      <c r="Z168" s="19"/>
      <c r="AA168" s="19" t="s">
        <v>96</v>
      </c>
      <c r="AB168" s="19" t="s">
        <v>289</v>
      </c>
      <c r="AC168" s="19" t="s">
        <v>211</v>
      </c>
      <c r="AD168" s="19"/>
      <c r="AE168" s="19"/>
      <c r="AF168" s="19"/>
      <c r="AG168" s="19" t="s">
        <v>99</v>
      </c>
      <c r="AH168" s="19"/>
      <c r="AI168" s="19" t="s">
        <v>1451</v>
      </c>
      <c r="AJ168" s="19" t="s">
        <v>1452</v>
      </c>
      <c r="AK168" s="19" t="s">
        <v>1071</v>
      </c>
      <c r="AL168" s="19" t="s">
        <v>1453</v>
      </c>
      <c r="AM168" s="19">
        <v>1</v>
      </c>
      <c r="AN168" s="19" t="s">
        <v>104</v>
      </c>
      <c r="AO168" s="19" t="s">
        <v>105</v>
      </c>
      <c r="AP168" s="19" t="s">
        <v>106</v>
      </c>
      <c r="AQ168" s="19" t="s">
        <v>107</v>
      </c>
      <c r="AR168" s="19">
        <v>11410</v>
      </c>
      <c r="AS168" s="19" t="s">
        <v>108</v>
      </c>
      <c r="AT168" s="19"/>
    </row>
    <row r="169" spans="1:46" ht="16.5" x14ac:dyDescent="0.3">
      <c r="A169" s="19" t="s">
        <v>1454</v>
      </c>
      <c r="B169" s="19">
        <v>2010</v>
      </c>
      <c r="C169" s="23" t="s">
        <v>90</v>
      </c>
      <c r="D169" s="24" t="s">
        <v>123</v>
      </c>
      <c r="E169" s="19">
        <v>0</v>
      </c>
      <c r="F169" s="19">
        <v>0</v>
      </c>
      <c r="G169" s="19">
        <v>0</v>
      </c>
      <c r="H169" s="19">
        <v>0</v>
      </c>
      <c r="I169" s="23">
        <v>0</v>
      </c>
      <c r="J169" s="25"/>
      <c r="K169" s="19"/>
      <c r="L169" s="19"/>
      <c r="M169" s="19"/>
      <c r="N169" s="19" t="s">
        <v>1455</v>
      </c>
      <c r="O169" s="19" t="s">
        <v>1456</v>
      </c>
      <c r="P169" s="19" t="s">
        <v>218</v>
      </c>
      <c r="Q169" s="19">
        <v>19</v>
      </c>
      <c r="R169" s="19">
        <v>1</v>
      </c>
      <c r="S169" s="19" t="s">
        <v>219</v>
      </c>
      <c r="T169" s="19"/>
      <c r="U169" s="19"/>
      <c r="V169" s="19">
        <v>9</v>
      </c>
      <c r="W169" s="19"/>
      <c r="X169" s="19"/>
      <c r="Y169" s="19"/>
      <c r="Z169" s="19"/>
      <c r="AA169" s="19" t="s">
        <v>115</v>
      </c>
      <c r="AB169" s="19" t="s">
        <v>116</v>
      </c>
      <c r="AC169" s="19" t="s">
        <v>117</v>
      </c>
      <c r="AD169" s="19"/>
      <c r="AE169" s="19"/>
      <c r="AF169" s="19"/>
      <c r="AG169" s="19" t="s">
        <v>99</v>
      </c>
      <c r="AH169" s="19"/>
      <c r="AI169" s="19" t="s">
        <v>1457</v>
      </c>
      <c r="AJ169" s="19" t="s">
        <v>1458</v>
      </c>
      <c r="AK169" s="19" t="s">
        <v>224</v>
      </c>
      <c r="AL169" s="19" t="s">
        <v>1243</v>
      </c>
      <c r="AM169" s="19">
        <v>3</v>
      </c>
      <c r="AN169" s="19" t="s">
        <v>104</v>
      </c>
      <c r="AO169" s="19" t="s">
        <v>105</v>
      </c>
      <c r="AP169" s="19" t="s">
        <v>106</v>
      </c>
      <c r="AQ169" s="19" t="s">
        <v>107</v>
      </c>
      <c r="AR169" s="19">
        <v>11410</v>
      </c>
      <c r="AS169" s="19" t="s">
        <v>108</v>
      </c>
      <c r="AT169" s="19"/>
    </row>
    <row r="170" spans="1:46" ht="16.5" x14ac:dyDescent="0.3">
      <c r="A170" s="19" t="s">
        <v>1459</v>
      </c>
      <c r="B170" s="19">
        <v>2010</v>
      </c>
      <c r="C170" s="23" t="s">
        <v>90</v>
      </c>
      <c r="D170" s="24" t="s">
        <v>110</v>
      </c>
      <c r="E170" s="19">
        <v>20</v>
      </c>
      <c r="F170" s="19">
        <v>22.159999847411999</v>
      </c>
      <c r="G170" s="19">
        <v>1</v>
      </c>
      <c r="H170" s="19">
        <v>20</v>
      </c>
      <c r="I170" s="23">
        <v>22.159999847411999</v>
      </c>
      <c r="J170" s="25"/>
      <c r="K170" s="19"/>
      <c r="L170" s="19"/>
      <c r="M170" s="19"/>
      <c r="N170" s="19" t="s">
        <v>1460</v>
      </c>
      <c r="O170" s="19" t="s">
        <v>1461</v>
      </c>
      <c r="P170" s="19" t="s">
        <v>1462</v>
      </c>
      <c r="Q170" s="19" t="s">
        <v>157</v>
      </c>
      <c r="R170" s="19">
        <v>2</v>
      </c>
      <c r="S170" s="19" t="s">
        <v>1463</v>
      </c>
      <c r="T170" s="19"/>
      <c r="U170" s="19"/>
      <c r="V170" s="19">
        <v>7</v>
      </c>
      <c r="W170" s="19"/>
      <c r="X170" s="19"/>
      <c r="Y170" s="19"/>
      <c r="Z170" s="19"/>
      <c r="AA170" s="19" t="s">
        <v>178</v>
      </c>
      <c r="AB170" s="19" t="s">
        <v>210</v>
      </c>
      <c r="AC170" s="19" t="s">
        <v>211</v>
      </c>
      <c r="AD170" s="19"/>
      <c r="AE170" s="19"/>
      <c r="AF170" s="19"/>
      <c r="AG170" s="19" t="s">
        <v>99</v>
      </c>
      <c r="AH170" s="19"/>
      <c r="AI170" s="19" t="s">
        <v>1464</v>
      </c>
      <c r="AJ170" s="19" t="s">
        <v>1465</v>
      </c>
      <c r="AK170" s="19" t="s">
        <v>1466</v>
      </c>
      <c r="AL170" s="19" t="s">
        <v>1467</v>
      </c>
      <c r="AM170" s="19">
        <v>1</v>
      </c>
      <c r="AN170" s="19" t="s">
        <v>104</v>
      </c>
      <c r="AO170" s="19" t="s">
        <v>105</v>
      </c>
      <c r="AP170" s="19" t="s">
        <v>106</v>
      </c>
      <c r="AQ170" s="19" t="s">
        <v>107</v>
      </c>
      <c r="AR170" s="19">
        <v>11410</v>
      </c>
      <c r="AS170" s="19" t="s">
        <v>108</v>
      </c>
      <c r="AT170" s="19"/>
    </row>
    <row r="171" spans="1:46" ht="16.5" x14ac:dyDescent="0.3">
      <c r="A171" s="19" t="s">
        <v>1468</v>
      </c>
      <c r="B171" s="19">
        <v>2010</v>
      </c>
      <c r="C171" s="23" t="s">
        <v>90</v>
      </c>
      <c r="D171" s="24" t="s">
        <v>123</v>
      </c>
      <c r="E171" s="19">
        <v>10</v>
      </c>
      <c r="F171" s="19">
        <v>10.798999786376999</v>
      </c>
      <c r="G171" s="19">
        <v>1</v>
      </c>
      <c r="H171" s="19">
        <v>10</v>
      </c>
      <c r="I171" s="23">
        <v>10.798999786376999</v>
      </c>
      <c r="J171" s="25"/>
      <c r="K171" s="19"/>
      <c r="L171" s="19"/>
      <c r="M171" s="19"/>
      <c r="N171" s="19" t="s">
        <v>1469</v>
      </c>
      <c r="O171" s="19" t="s">
        <v>1470</v>
      </c>
      <c r="P171" s="19" t="s">
        <v>830</v>
      </c>
      <c r="Q171" s="19">
        <v>2010</v>
      </c>
      <c r="R171" s="19">
        <v>57</v>
      </c>
      <c r="S171" s="19" t="s">
        <v>831</v>
      </c>
      <c r="T171" s="19"/>
      <c r="U171" s="19"/>
      <c r="V171" s="19">
        <v>10</v>
      </c>
      <c r="W171" s="19"/>
      <c r="X171" s="19"/>
      <c r="Y171" s="19"/>
      <c r="Z171" s="19"/>
      <c r="AA171" s="19" t="s">
        <v>115</v>
      </c>
      <c r="AB171" s="19" t="s">
        <v>116</v>
      </c>
      <c r="AC171" s="19" t="s">
        <v>117</v>
      </c>
      <c r="AD171" s="19"/>
      <c r="AE171" s="19"/>
      <c r="AF171" s="19"/>
      <c r="AG171" s="19" t="s">
        <v>99</v>
      </c>
      <c r="AH171" s="19"/>
      <c r="AI171" s="19" t="s">
        <v>1471</v>
      </c>
      <c r="AJ171" s="19" t="s">
        <v>1472</v>
      </c>
      <c r="AK171" s="19" t="s">
        <v>834</v>
      </c>
      <c r="AL171" s="19" t="s">
        <v>1473</v>
      </c>
      <c r="AM171" s="19">
        <v>1</v>
      </c>
      <c r="AN171" s="19" t="s">
        <v>104</v>
      </c>
      <c r="AO171" s="19" t="s">
        <v>105</v>
      </c>
      <c r="AP171" s="19" t="s">
        <v>106</v>
      </c>
      <c r="AQ171" s="19" t="s">
        <v>107</v>
      </c>
      <c r="AR171" s="19">
        <v>11410</v>
      </c>
      <c r="AS171" s="19" t="s">
        <v>108</v>
      </c>
      <c r="AT171" s="19"/>
    </row>
    <row r="172" spans="1:46" ht="16.5" x14ac:dyDescent="0.3">
      <c r="A172" s="19" t="s">
        <v>1474</v>
      </c>
      <c r="B172" s="19">
        <v>2010</v>
      </c>
      <c r="C172" s="23" t="s">
        <v>104</v>
      </c>
      <c r="D172" s="24" t="s">
        <v>133</v>
      </c>
      <c r="E172" s="19">
        <v>40</v>
      </c>
      <c r="F172" s="19">
        <v>43.198001861572003</v>
      </c>
      <c r="G172" s="19">
        <v>1</v>
      </c>
      <c r="H172" s="19">
        <v>40</v>
      </c>
      <c r="I172" s="23">
        <v>43.198001861572003</v>
      </c>
      <c r="J172" s="25"/>
      <c r="K172" s="19"/>
      <c r="L172" s="19"/>
      <c r="M172" s="19"/>
      <c r="N172" s="19" t="s">
        <v>1475</v>
      </c>
      <c r="O172" s="19" t="s">
        <v>1476</v>
      </c>
      <c r="P172" s="19"/>
      <c r="Q172" s="19"/>
      <c r="R172" s="19"/>
      <c r="S172" s="19" t="s">
        <v>1476</v>
      </c>
      <c r="T172" s="19" t="s">
        <v>1477</v>
      </c>
      <c r="U172" s="19"/>
      <c r="V172" s="19">
        <v>206</v>
      </c>
      <c r="W172" s="19">
        <v>206</v>
      </c>
      <c r="X172" s="19" t="s">
        <v>157</v>
      </c>
      <c r="Y172" s="19" t="s">
        <v>1478</v>
      </c>
      <c r="Z172" s="19"/>
      <c r="AA172" s="19" t="s">
        <v>115</v>
      </c>
      <c r="AB172" s="19" t="s">
        <v>116</v>
      </c>
      <c r="AC172" s="19" t="s">
        <v>117</v>
      </c>
      <c r="AD172" s="19"/>
      <c r="AE172" s="19"/>
      <c r="AF172" s="19"/>
      <c r="AG172" s="19" t="s">
        <v>99</v>
      </c>
      <c r="AH172" s="19"/>
      <c r="AI172" s="19" t="s">
        <v>1479</v>
      </c>
      <c r="AJ172" s="19" t="s">
        <v>1480</v>
      </c>
      <c r="AK172" s="19" t="s">
        <v>1481</v>
      </c>
      <c r="AL172" s="19" t="s">
        <v>1482</v>
      </c>
      <c r="AM172" s="19">
        <v>1</v>
      </c>
      <c r="AN172" s="19" t="s">
        <v>104</v>
      </c>
      <c r="AO172" s="19" t="s">
        <v>105</v>
      </c>
      <c r="AP172" s="19" t="s">
        <v>106</v>
      </c>
      <c r="AQ172" s="19" t="s">
        <v>107</v>
      </c>
      <c r="AR172" s="19">
        <v>11410</v>
      </c>
      <c r="AS172" s="19" t="s">
        <v>108</v>
      </c>
      <c r="AT172" s="19"/>
    </row>
    <row r="173" spans="1:46" ht="16.5" x14ac:dyDescent="0.3">
      <c r="A173" s="19" t="s">
        <v>1483</v>
      </c>
      <c r="B173" s="19">
        <v>2010</v>
      </c>
      <c r="C173" s="23" t="s">
        <v>90</v>
      </c>
      <c r="D173" s="24" t="s">
        <v>123</v>
      </c>
      <c r="E173" s="19">
        <v>10</v>
      </c>
      <c r="F173" s="19">
        <v>10.798999786376999</v>
      </c>
      <c r="G173" s="19">
        <v>1</v>
      </c>
      <c r="H173" s="19">
        <v>10</v>
      </c>
      <c r="I173" s="23">
        <v>10.798999786376999</v>
      </c>
      <c r="J173" s="25"/>
      <c r="K173" s="19"/>
      <c r="L173" s="19"/>
      <c r="M173" s="19"/>
      <c r="N173" s="19" t="s">
        <v>1484</v>
      </c>
      <c r="O173" s="19" t="s">
        <v>1485</v>
      </c>
      <c r="P173" s="19" t="s">
        <v>672</v>
      </c>
      <c r="Q173" s="19">
        <v>50</v>
      </c>
      <c r="R173" s="19">
        <v>2</v>
      </c>
      <c r="S173" s="19" t="s">
        <v>673</v>
      </c>
      <c r="T173" s="19"/>
      <c r="U173" s="19"/>
      <c r="V173" s="19">
        <v>5</v>
      </c>
      <c r="W173" s="19"/>
      <c r="X173" s="19"/>
      <c r="Y173" s="19"/>
      <c r="Z173" s="19"/>
      <c r="AA173" s="19" t="s">
        <v>115</v>
      </c>
      <c r="AB173" s="19" t="s">
        <v>116</v>
      </c>
      <c r="AC173" s="19" t="s">
        <v>117</v>
      </c>
      <c r="AD173" s="19"/>
      <c r="AE173" s="19"/>
      <c r="AF173" s="19"/>
      <c r="AG173" s="19" t="s">
        <v>99</v>
      </c>
      <c r="AH173" s="19"/>
      <c r="AI173" s="19" t="s">
        <v>1486</v>
      </c>
      <c r="AJ173" s="19" t="s">
        <v>1487</v>
      </c>
      <c r="AK173" s="19" t="s">
        <v>676</v>
      </c>
      <c r="AL173" s="19" t="s">
        <v>1488</v>
      </c>
      <c r="AM173" s="19">
        <v>1</v>
      </c>
      <c r="AN173" s="19" t="s">
        <v>104</v>
      </c>
      <c r="AO173" s="19" t="s">
        <v>105</v>
      </c>
      <c r="AP173" s="19" t="s">
        <v>106</v>
      </c>
      <c r="AQ173" s="19" t="s">
        <v>107</v>
      </c>
      <c r="AR173" s="19">
        <v>11410</v>
      </c>
      <c r="AS173" s="19" t="s">
        <v>108</v>
      </c>
      <c r="AT173" s="19"/>
    </row>
    <row r="174" spans="1:46" ht="16.5" x14ac:dyDescent="0.3">
      <c r="A174" s="19" t="s">
        <v>1489</v>
      </c>
      <c r="B174" s="19">
        <v>2010</v>
      </c>
      <c r="C174" s="23" t="s">
        <v>152</v>
      </c>
      <c r="D174" s="24" t="s">
        <v>153</v>
      </c>
      <c r="E174" s="19">
        <v>40</v>
      </c>
      <c r="F174" s="19">
        <v>44.319000244141002</v>
      </c>
      <c r="G174" s="19">
        <v>3.4000001847744002E-2</v>
      </c>
      <c r="H174" s="19">
        <v>1.3650000095367001</v>
      </c>
      <c r="I174" s="23">
        <v>1.5119999647141</v>
      </c>
      <c r="J174" s="25"/>
      <c r="K174" s="19"/>
      <c r="L174" s="19"/>
      <c r="M174" s="19"/>
      <c r="N174" s="19" t="s">
        <v>1490</v>
      </c>
      <c r="O174" s="19" t="s">
        <v>1491</v>
      </c>
      <c r="P174" s="19"/>
      <c r="Q174" s="19"/>
      <c r="R174" s="19"/>
      <c r="S174" s="19" t="s">
        <v>1492</v>
      </c>
      <c r="T174" s="19" t="s">
        <v>1493</v>
      </c>
      <c r="U174" s="19"/>
      <c r="V174" s="19">
        <v>16</v>
      </c>
      <c r="W174" s="19">
        <v>469</v>
      </c>
      <c r="X174" s="19">
        <v>1</v>
      </c>
      <c r="Y174" s="19" t="s">
        <v>1494</v>
      </c>
      <c r="Z174" s="19"/>
      <c r="AA174" s="19" t="s">
        <v>96</v>
      </c>
      <c r="AB174" s="19" t="s">
        <v>210</v>
      </c>
      <c r="AC174" s="19" t="s">
        <v>211</v>
      </c>
      <c r="AD174" s="19"/>
      <c r="AE174" s="19"/>
      <c r="AF174" s="19"/>
      <c r="AG174" s="19" t="s">
        <v>99</v>
      </c>
      <c r="AH174" s="19"/>
      <c r="AI174" s="19" t="s">
        <v>1495</v>
      </c>
      <c r="AJ174" s="19" t="s">
        <v>1496</v>
      </c>
      <c r="AK174" s="19" t="s">
        <v>1497</v>
      </c>
      <c r="AL174" s="19" t="s">
        <v>1498</v>
      </c>
      <c r="AM174" s="19">
        <v>1</v>
      </c>
      <c r="AN174" s="19" t="s">
        <v>104</v>
      </c>
      <c r="AO174" s="19" t="s">
        <v>105</v>
      </c>
      <c r="AP174" s="19" t="s">
        <v>106</v>
      </c>
      <c r="AQ174" s="19" t="s">
        <v>107</v>
      </c>
      <c r="AR174" s="19">
        <v>11410</v>
      </c>
      <c r="AS174" s="19" t="s">
        <v>108</v>
      </c>
      <c r="AT174" s="19"/>
    </row>
    <row r="175" spans="1:46" ht="16.5" x14ac:dyDescent="0.3">
      <c r="A175" s="19" t="s">
        <v>1499</v>
      </c>
      <c r="B175" s="19">
        <v>2010</v>
      </c>
      <c r="C175" s="23" t="s">
        <v>152</v>
      </c>
      <c r="D175" s="24" t="s">
        <v>153</v>
      </c>
      <c r="E175" s="19">
        <v>40</v>
      </c>
      <c r="F175" s="19">
        <v>44.319000244141002</v>
      </c>
      <c r="G175" s="19">
        <v>8.9999996125698003E-3</v>
      </c>
      <c r="H175" s="19">
        <v>0.36599999666214</v>
      </c>
      <c r="I175" s="23">
        <v>0.40599998831749001</v>
      </c>
      <c r="J175" s="25"/>
      <c r="K175" s="19"/>
      <c r="L175" s="19"/>
      <c r="M175" s="19"/>
      <c r="N175" s="19" t="s">
        <v>1490</v>
      </c>
      <c r="O175" s="19" t="s">
        <v>1500</v>
      </c>
      <c r="P175" s="19"/>
      <c r="Q175" s="19"/>
      <c r="R175" s="19"/>
      <c r="S175" s="19" t="s">
        <v>1501</v>
      </c>
      <c r="T175" s="19" t="s">
        <v>1502</v>
      </c>
      <c r="U175" s="19"/>
      <c r="V175" s="19">
        <v>5</v>
      </c>
      <c r="W175" s="19">
        <v>546</v>
      </c>
      <c r="X175" s="19">
        <v>1</v>
      </c>
      <c r="Y175" s="19" t="s">
        <v>1503</v>
      </c>
      <c r="Z175" s="19"/>
      <c r="AA175" s="19" t="s">
        <v>115</v>
      </c>
      <c r="AB175" s="19" t="s">
        <v>210</v>
      </c>
      <c r="AC175" s="19" t="s">
        <v>211</v>
      </c>
      <c r="AD175" s="19"/>
      <c r="AE175" s="19"/>
      <c r="AF175" s="19"/>
      <c r="AG175" s="19" t="s">
        <v>99</v>
      </c>
      <c r="AH175" s="19"/>
      <c r="AI175" s="19" t="s">
        <v>1504</v>
      </c>
      <c r="AJ175" s="19" t="s">
        <v>1505</v>
      </c>
      <c r="AK175" s="19" t="s">
        <v>1506</v>
      </c>
      <c r="AL175" s="19" t="s">
        <v>1507</v>
      </c>
      <c r="AM175" s="19">
        <v>1</v>
      </c>
      <c r="AN175" s="19" t="s">
        <v>104</v>
      </c>
      <c r="AO175" s="19" t="s">
        <v>105</v>
      </c>
      <c r="AP175" s="19" t="s">
        <v>106</v>
      </c>
      <c r="AQ175" s="19" t="s">
        <v>107</v>
      </c>
      <c r="AR175" s="19">
        <v>11410</v>
      </c>
      <c r="AS175" s="19" t="s">
        <v>108</v>
      </c>
      <c r="AT175" s="19"/>
    </row>
    <row r="176" spans="1:46" ht="16.5" x14ac:dyDescent="0.3">
      <c r="A176" s="19" t="s">
        <v>1508</v>
      </c>
      <c r="B176" s="19">
        <v>2010</v>
      </c>
      <c r="C176" s="23" t="s">
        <v>104</v>
      </c>
      <c r="D176" s="24" t="s">
        <v>133</v>
      </c>
      <c r="E176" s="19">
        <v>40</v>
      </c>
      <c r="F176" s="19">
        <v>43.198001861572003</v>
      </c>
      <c r="G176" s="19">
        <v>1</v>
      </c>
      <c r="H176" s="19">
        <v>40</v>
      </c>
      <c r="I176" s="23">
        <v>43.198001861572003</v>
      </c>
      <c r="J176" s="25"/>
      <c r="K176" s="19"/>
      <c r="L176" s="19"/>
      <c r="M176" s="19"/>
      <c r="N176" s="19" t="s">
        <v>1509</v>
      </c>
      <c r="O176" s="19" t="s">
        <v>1510</v>
      </c>
      <c r="P176" s="19"/>
      <c r="Q176" s="19"/>
      <c r="R176" s="19"/>
      <c r="S176" s="19" t="s">
        <v>1510</v>
      </c>
      <c r="T176" s="19" t="s">
        <v>1511</v>
      </c>
      <c r="U176" s="19"/>
      <c r="V176" s="19">
        <v>93</v>
      </c>
      <c r="W176" s="19">
        <v>93</v>
      </c>
      <c r="X176" s="19">
        <v>1</v>
      </c>
      <c r="Y176" s="19" t="s">
        <v>1512</v>
      </c>
      <c r="Z176" s="19"/>
      <c r="AA176" s="19" t="s">
        <v>115</v>
      </c>
      <c r="AB176" s="19" t="s">
        <v>116</v>
      </c>
      <c r="AC176" s="19" t="s">
        <v>117</v>
      </c>
      <c r="AD176" s="19"/>
      <c r="AE176" s="19"/>
      <c r="AF176" s="19"/>
      <c r="AG176" s="19" t="s">
        <v>99</v>
      </c>
      <c r="AH176" s="19"/>
      <c r="AI176" s="19" t="s">
        <v>1513</v>
      </c>
      <c r="AJ176" s="19" t="s">
        <v>1514</v>
      </c>
      <c r="AK176" s="19" t="s">
        <v>1515</v>
      </c>
      <c r="AL176" s="19" t="s">
        <v>1516</v>
      </c>
      <c r="AM176" s="19">
        <v>1</v>
      </c>
      <c r="AN176" s="19" t="s">
        <v>104</v>
      </c>
      <c r="AO176" s="19" t="s">
        <v>105</v>
      </c>
      <c r="AP176" s="19" t="s">
        <v>106</v>
      </c>
      <c r="AQ176" s="19" t="s">
        <v>107</v>
      </c>
      <c r="AR176" s="19">
        <v>11410</v>
      </c>
      <c r="AS176" s="19" t="s">
        <v>108</v>
      </c>
      <c r="AT176" s="19"/>
    </row>
    <row r="177" spans="1:46" ht="16.5" x14ac:dyDescent="0.3">
      <c r="A177" s="19" t="s">
        <v>1517</v>
      </c>
      <c r="B177" s="19">
        <v>2010</v>
      </c>
      <c r="C177" s="23" t="s">
        <v>90</v>
      </c>
      <c r="D177" s="24" t="s">
        <v>355</v>
      </c>
      <c r="E177" s="19">
        <v>0</v>
      </c>
      <c r="F177" s="19">
        <v>0</v>
      </c>
      <c r="G177" s="19">
        <v>0.5</v>
      </c>
      <c r="H177" s="19">
        <v>10</v>
      </c>
      <c r="I177" s="23">
        <v>11.079999923706</v>
      </c>
      <c r="J177" s="25"/>
      <c r="K177" s="19"/>
      <c r="L177" s="19"/>
      <c r="M177" s="19"/>
      <c r="N177" s="19" t="s">
        <v>1518</v>
      </c>
      <c r="O177" s="19" t="s">
        <v>1519</v>
      </c>
      <c r="P177" s="19" t="s">
        <v>1520</v>
      </c>
      <c r="Q177" s="19">
        <v>129</v>
      </c>
      <c r="R177" s="19">
        <v>2</v>
      </c>
      <c r="S177" s="19" t="s">
        <v>1521</v>
      </c>
      <c r="T177" s="19"/>
      <c r="U177" s="19" t="s">
        <v>1522</v>
      </c>
      <c r="V177" s="19">
        <v>8</v>
      </c>
      <c r="W177" s="19"/>
      <c r="X177" s="19"/>
      <c r="Y177" s="19"/>
      <c r="Z177" s="19"/>
      <c r="AA177" s="19" t="s">
        <v>115</v>
      </c>
      <c r="AB177" s="19" t="s">
        <v>559</v>
      </c>
      <c r="AC177" s="19" t="s">
        <v>211</v>
      </c>
      <c r="AD177" s="19"/>
      <c r="AE177" s="19"/>
      <c r="AF177" s="19"/>
      <c r="AG177" s="19" t="s">
        <v>99</v>
      </c>
      <c r="AH177" s="19"/>
      <c r="AI177" s="19" t="s">
        <v>1523</v>
      </c>
      <c r="AJ177" s="19" t="s">
        <v>1524</v>
      </c>
      <c r="AK177" s="19" t="s">
        <v>1525</v>
      </c>
      <c r="AL177" s="19" t="s">
        <v>1526</v>
      </c>
      <c r="AM177" s="19">
        <v>2</v>
      </c>
      <c r="AN177" s="19" t="s">
        <v>104</v>
      </c>
      <c r="AO177" s="19" t="s">
        <v>105</v>
      </c>
      <c r="AP177" s="19" t="s">
        <v>106</v>
      </c>
      <c r="AQ177" s="19" t="s">
        <v>107</v>
      </c>
      <c r="AR177" s="19">
        <v>11410</v>
      </c>
      <c r="AS177" s="19" t="s">
        <v>108</v>
      </c>
      <c r="AT177" s="19"/>
    </row>
    <row r="178" spans="1:46" ht="16.5" x14ac:dyDescent="0.3">
      <c r="A178" s="19" t="s">
        <v>1527</v>
      </c>
      <c r="B178" s="19">
        <v>2010</v>
      </c>
      <c r="C178" s="23" t="s">
        <v>152</v>
      </c>
      <c r="D178" s="24" t="s">
        <v>153</v>
      </c>
      <c r="E178" s="19">
        <v>40</v>
      </c>
      <c r="F178" s="19">
        <v>43.198001861572003</v>
      </c>
      <c r="G178" s="19">
        <v>4.3999999761580998E-2</v>
      </c>
      <c r="H178" s="19">
        <v>1.7610000371932999</v>
      </c>
      <c r="I178" s="23">
        <v>1.9019999504089</v>
      </c>
      <c r="J178" s="25"/>
      <c r="K178" s="19"/>
      <c r="L178" s="19"/>
      <c r="M178" s="19"/>
      <c r="N178" s="19" t="s">
        <v>1528</v>
      </c>
      <c r="O178" s="19" t="s">
        <v>1529</v>
      </c>
      <c r="P178" s="19"/>
      <c r="Q178" s="19"/>
      <c r="R178" s="19"/>
      <c r="S178" s="19" t="s">
        <v>1075</v>
      </c>
      <c r="T178" s="19" t="s">
        <v>1076</v>
      </c>
      <c r="U178" s="19"/>
      <c r="V178" s="19">
        <v>7</v>
      </c>
      <c r="W178" s="19">
        <v>159</v>
      </c>
      <c r="X178" s="19" t="s">
        <v>137</v>
      </c>
      <c r="Y178" s="19" t="s">
        <v>1530</v>
      </c>
      <c r="Z178" s="19"/>
      <c r="AA178" s="19" t="s">
        <v>115</v>
      </c>
      <c r="AB178" s="19" t="s">
        <v>116</v>
      </c>
      <c r="AC178" s="19" t="s">
        <v>117</v>
      </c>
      <c r="AD178" s="19"/>
      <c r="AE178" s="19"/>
      <c r="AF178" s="19"/>
      <c r="AG178" s="19" t="s">
        <v>99</v>
      </c>
      <c r="AH178" s="19"/>
      <c r="AI178" s="19" t="s">
        <v>1531</v>
      </c>
      <c r="AJ178" s="19" t="s">
        <v>1532</v>
      </c>
      <c r="AK178" s="19" t="s">
        <v>1081</v>
      </c>
      <c r="AL178" s="19" t="s">
        <v>1533</v>
      </c>
      <c r="AM178" s="19">
        <v>1</v>
      </c>
      <c r="AN178" s="19" t="s">
        <v>104</v>
      </c>
      <c r="AO178" s="19" t="s">
        <v>105</v>
      </c>
      <c r="AP178" s="19" t="s">
        <v>106</v>
      </c>
      <c r="AQ178" s="19" t="s">
        <v>107</v>
      </c>
      <c r="AR178" s="19">
        <v>11410</v>
      </c>
      <c r="AS178" s="19" t="s">
        <v>108</v>
      </c>
      <c r="AT178" s="19"/>
    </row>
    <row r="179" spans="1:46" ht="16.5" x14ac:dyDescent="0.3">
      <c r="A179" s="19" t="s">
        <v>1534</v>
      </c>
      <c r="B179" s="19">
        <v>2010</v>
      </c>
      <c r="C179" s="23" t="s">
        <v>90</v>
      </c>
      <c r="D179" s="24" t="s">
        <v>123</v>
      </c>
      <c r="E179" s="19">
        <v>10</v>
      </c>
      <c r="F179" s="19">
        <v>11.079999923706</v>
      </c>
      <c r="G179" s="19">
        <v>1</v>
      </c>
      <c r="H179" s="19">
        <v>10</v>
      </c>
      <c r="I179" s="23">
        <v>11.079999923706</v>
      </c>
      <c r="J179" s="25"/>
      <c r="K179" s="19"/>
      <c r="L179" s="19"/>
      <c r="M179" s="19"/>
      <c r="N179" s="19" t="s">
        <v>1535</v>
      </c>
      <c r="O179" s="19" t="s">
        <v>1536</v>
      </c>
      <c r="P179" s="19" t="s">
        <v>1537</v>
      </c>
      <c r="Q179" s="19">
        <v>2010</v>
      </c>
      <c r="R179" s="19">
        <v>1</v>
      </c>
      <c r="S179" s="19" t="s">
        <v>1538</v>
      </c>
      <c r="T179" s="19"/>
      <c r="U179" s="19"/>
      <c r="V179" s="19">
        <v>9</v>
      </c>
      <c r="W179" s="19"/>
      <c r="X179" s="19"/>
      <c r="Y179" s="19"/>
      <c r="Z179" s="19"/>
      <c r="AA179" s="19" t="s">
        <v>1327</v>
      </c>
      <c r="AB179" s="19" t="s">
        <v>210</v>
      </c>
      <c r="AC179" s="19" t="s">
        <v>211</v>
      </c>
      <c r="AD179" s="19"/>
      <c r="AE179" s="19"/>
      <c r="AF179" s="19"/>
      <c r="AG179" s="19" t="s">
        <v>99</v>
      </c>
      <c r="AH179" s="19"/>
      <c r="AI179" s="19" t="s">
        <v>1539</v>
      </c>
      <c r="AJ179" s="19" t="s">
        <v>1540</v>
      </c>
      <c r="AK179" s="19" t="s">
        <v>1541</v>
      </c>
      <c r="AL179" s="19" t="s">
        <v>1542</v>
      </c>
      <c r="AM179" s="19">
        <v>1</v>
      </c>
      <c r="AN179" s="19" t="s">
        <v>104</v>
      </c>
      <c r="AO179" s="19" t="s">
        <v>105</v>
      </c>
      <c r="AP179" s="19" t="s">
        <v>106</v>
      </c>
      <c r="AQ179" s="19" t="s">
        <v>107</v>
      </c>
      <c r="AR179" s="19">
        <v>11410</v>
      </c>
      <c r="AS179" s="19" t="s">
        <v>108</v>
      </c>
      <c r="AT179" s="19"/>
    </row>
    <row r="180" spans="1:46" ht="16.5" x14ac:dyDescent="0.3">
      <c r="A180" s="19" t="s">
        <v>1543</v>
      </c>
      <c r="B180" s="19">
        <v>2010</v>
      </c>
      <c r="C180" s="23" t="s">
        <v>90</v>
      </c>
      <c r="D180" s="24" t="s">
        <v>245</v>
      </c>
      <c r="E180" s="19">
        <v>20</v>
      </c>
      <c r="F180" s="19">
        <v>21.599000930786001</v>
      </c>
      <c r="G180" s="19">
        <v>0.5</v>
      </c>
      <c r="H180" s="19">
        <v>10</v>
      </c>
      <c r="I180" s="23">
        <v>10.798999786376999</v>
      </c>
      <c r="J180" s="25"/>
      <c r="K180" s="19"/>
      <c r="L180" s="19"/>
      <c r="M180" s="19"/>
      <c r="N180" s="19" t="s">
        <v>1005</v>
      </c>
      <c r="O180" s="19" t="s">
        <v>1544</v>
      </c>
      <c r="P180" s="19" t="s">
        <v>1545</v>
      </c>
      <c r="Q180" s="19">
        <v>13</v>
      </c>
      <c r="R180" s="19">
        <v>4</v>
      </c>
      <c r="S180" s="19" t="s">
        <v>1546</v>
      </c>
      <c r="T180" s="19"/>
      <c r="U180" s="19" t="s">
        <v>1547</v>
      </c>
      <c r="V180" s="19">
        <v>12</v>
      </c>
      <c r="W180" s="19"/>
      <c r="X180" s="19"/>
      <c r="Y180" s="19"/>
      <c r="Z180" s="19"/>
      <c r="AA180" s="19" t="s">
        <v>96</v>
      </c>
      <c r="AB180" s="19" t="s">
        <v>116</v>
      </c>
      <c r="AC180" s="19" t="s">
        <v>117</v>
      </c>
      <c r="AD180" s="19"/>
      <c r="AE180" s="19"/>
      <c r="AF180" s="19"/>
      <c r="AG180" s="19" t="s">
        <v>99</v>
      </c>
      <c r="AH180" s="19"/>
      <c r="AI180" s="19" t="s">
        <v>1548</v>
      </c>
      <c r="AJ180" s="19" t="s">
        <v>1549</v>
      </c>
      <c r="AK180" s="19" t="s">
        <v>1550</v>
      </c>
      <c r="AL180" s="19" t="s">
        <v>1551</v>
      </c>
      <c r="AM180" s="19">
        <v>1</v>
      </c>
      <c r="AN180" s="19" t="s">
        <v>104</v>
      </c>
      <c r="AO180" s="19" t="s">
        <v>105</v>
      </c>
      <c r="AP180" s="19" t="s">
        <v>106</v>
      </c>
      <c r="AQ180" s="19" t="s">
        <v>107</v>
      </c>
      <c r="AR180" s="19">
        <v>11410</v>
      </c>
      <c r="AS180" s="19" t="s">
        <v>108</v>
      </c>
      <c r="AT180" s="19"/>
    </row>
    <row r="181" spans="1:46" ht="16.5" x14ac:dyDescent="0.3">
      <c r="A181" s="19" t="s">
        <v>1552</v>
      </c>
      <c r="B181" s="19">
        <v>2010</v>
      </c>
      <c r="C181" s="23" t="s">
        <v>90</v>
      </c>
      <c r="D181" s="24" t="s">
        <v>235</v>
      </c>
      <c r="E181" s="19">
        <v>0</v>
      </c>
      <c r="F181" s="19">
        <v>0</v>
      </c>
      <c r="G181" s="19">
        <v>1</v>
      </c>
      <c r="H181" s="19">
        <v>0</v>
      </c>
      <c r="I181" s="23">
        <v>0</v>
      </c>
      <c r="J181" s="25"/>
      <c r="K181" s="19"/>
      <c r="L181" s="19"/>
      <c r="M181" s="19"/>
      <c r="N181" s="19" t="s">
        <v>1553</v>
      </c>
      <c r="O181" s="19" t="s">
        <v>1554</v>
      </c>
      <c r="P181" s="19" t="s">
        <v>1555</v>
      </c>
      <c r="Q181" s="19">
        <v>54</v>
      </c>
      <c r="R181" s="19">
        <v>2</v>
      </c>
      <c r="S181" s="19" t="s">
        <v>1556</v>
      </c>
      <c r="T181" s="19"/>
      <c r="U181" s="19" t="s">
        <v>1557</v>
      </c>
      <c r="V181" s="19">
        <v>4</v>
      </c>
      <c r="W181" s="19"/>
      <c r="X181" s="19"/>
      <c r="Y181" s="19"/>
      <c r="Z181" s="19"/>
      <c r="AA181" s="19" t="s">
        <v>115</v>
      </c>
      <c r="AB181" s="19" t="s">
        <v>559</v>
      </c>
      <c r="AC181" s="19" t="s">
        <v>211</v>
      </c>
      <c r="AD181" s="19"/>
      <c r="AE181" s="19"/>
      <c r="AF181" s="19"/>
      <c r="AG181" s="19" t="s">
        <v>99</v>
      </c>
      <c r="AH181" s="19"/>
      <c r="AI181" s="19" t="s">
        <v>1558</v>
      </c>
      <c r="AJ181" s="19" t="s">
        <v>1559</v>
      </c>
      <c r="AK181" s="19" t="s">
        <v>1560</v>
      </c>
      <c r="AL181" s="19" t="s">
        <v>1561</v>
      </c>
      <c r="AM181" s="19">
        <v>1</v>
      </c>
      <c r="AN181" s="19" t="s">
        <v>104</v>
      </c>
      <c r="AO181" s="19" t="s">
        <v>105</v>
      </c>
      <c r="AP181" s="19" t="s">
        <v>106</v>
      </c>
      <c r="AQ181" s="19" t="s">
        <v>107</v>
      </c>
      <c r="AR181" s="19">
        <v>11410</v>
      </c>
      <c r="AS181" s="19" t="s">
        <v>108</v>
      </c>
      <c r="AT181" s="19"/>
    </row>
    <row r="182" spans="1:46" ht="16.5" x14ac:dyDescent="0.3">
      <c r="A182" s="19" t="s">
        <v>1562</v>
      </c>
      <c r="B182" s="19">
        <v>2010</v>
      </c>
      <c r="C182" s="23" t="s">
        <v>90</v>
      </c>
      <c r="D182" s="24" t="s">
        <v>123</v>
      </c>
      <c r="E182" s="19">
        <v>10</v>
      </c>
      <c r="F182" s="19">
        <v>10.798999786376999</v>
      </c>
      <c r="G182" s="19">
        <v>1</v>
      </c>
      <c r="H182" s="19">
        <v>10</v>
      </c>
      <c r="I182" s="23">
        <v>10.798999786376999</v>
      </c>
      <c r="J182" s="25"/>
      <c r="K182" s="19"/>
      <c r="L182" s="19"/>
      <c r="M182" s="19"/>
      <c r="N182" s="19" t="s">
        <v>1563</v>
      </c>
      <c r="O182" s="19" t="s">
        <v>1564</v>
      </c>
      <c r="P182" s="19" t="s">
        <v>672</v>
      </c>
      <c r="Q182" s="19">
        <v>2010</v>
      </c>
      <c r="R182" s="19">
        <v>3</v>
      </c>
      <c r="S182" s="19" t="s">
        <v>673</v>
      </c>
      <c r="T182" s="19"/>
      <c r="U182" s="19" t="s">
        <v>1565</v>
      </c>
      <c r="V182" s="19">
        <v>3</v>
      </c>
      <c r="W182" s="19"/>
      <c r="X182" s="19"/>
      <c r="Y182" s="19"/>
      <c r="Z182" s="19"/>
      <c r="AA182" s="19" t="s">
        <v>115</v>
      </c>
      <c r="AB182" s="19" t="s">
        <v>116</v>
      </c>
      <c r="AC182" s="19" t="s">
        <v>117</v>
      </c>
      <c r="AD182" s="19"/>
      <c r="AE182" s="19"/>
      <c r="AF182" s="19"/>
      <c r="AG182" s="19" t="s">
        <v>99</v>
      </c>
      <c r="AH182" s="19"/>
      <c r="AI182" s="19" t="s">
        <v>1566</v>
      </c>
      <c r="AJ182" s="19" t="s">
        <v>1567</v>
      </c>
      <c r="AK182" s="19" t="s">
        <v>676</v>
      </c>
      <c r="AL182" s="19" t="s">
        <v>1568</v>
      </c>
      <c r="AM182" s="19">
        <v>1</v>
      </c>
      <c r="AN182" s="19" t="s">
        <v>104</v>
      </c>
      <c r="AO182" s="19" t="s">
        <v>105</v>
      </c>
      <c r="AP182" s="19" t="s">
        <v>106</v>
      </c>
      <c r="AQ182" s="19" t="s">
        <v>107</v>
      </c>
      <c r="AR182" s="19">
        <v>11410</v>
      </c>
      <c r="AS182" s="19" t="s">
        <v>108</v>
      </c>
      <c r="AT182" s="19"/>
    </row>
    <row r="183" spans="1:46" ht="16.5" x14ac:dyDescent="0.3">
      <c r="A183" s="19" t="s">
        <v>1569</v>
      </c>
      <c r="B183" s="19">
        <v>2010</v>
      </c>
      <c r="C183" s="23" t="s">
        <v>90</v>
      </c>
      <c r="D183" s="24" t="s">
        <v>235</v>
      </c>
      <c r="E183" s="19">
        <v>0</v>
      </c>
      <c r="F183" s="19">
        <v>0</v>
      </c>
      <c r="G183" s="19">
        <v>1</v>
      </c>
      <c r="H183" s="19">
        <v>0</v>
      </c>
      <c r="I183" s="23">
        <v>0</v>
      </c>
      <c r="J183" s="25"/>
      <c r="K183" s="19"/>
      <c r="L183" s="19"/>
      <c r="M183" s="19"/>
      <c r="N183" s="19" t="s">
        <v>1438</v>
      </c>
      <c r="O183" s="19" t="s">
        <v>1570</v>
      </c>
      <c r="P183" s="19" t="s">
        <v>1571</v>
      </c>
      <c r="Q183" s="19">
        <v>11</v>
      </c>
      <c r="R183" s="19">
        <v>35</v>
      </c>
      <c r="S183" s="19" t="s">
        <v>1572</v>
      </c>
      <c r="T183" s="19"/>
      <c r="U183" s="19" t="s">
        <v>1573</v>
      </c>
      <c r="V183" s="19">
        <v>13</v>
      </c>
      <c r="W183" s="19"/>
      <c r="X183" s="19"/>
      <c r="Y183" s="19"/>
      <c r="Z183" s="19"/>
      <c r="AA183" s="19" t="s">
        <v>178</v>
      </c>
      <c r="AB183" s="19" t="s">
        <v>559</v>
      </c>
      <c r="AC183" s="19" t="s">
        <v>211</v>
      </c>
      <c r="AD183" s="19"/>
      <c r="AE183" s="19"/>
      <c r="AF183" s="19"/>
      <c r="AG183" s="19" t="s">
        <v>99</v>
      </c>
      <c r="AH183" s="19"/>
      <c r="AI183" s="19" t="s">
        <v>1574</v>
      </c>
      <c r="AJ183" s="19" t="s">
        <v>1575</v>
      </c>
      <c r="AK183" s="19" t="s">
        <v>1576</v>
      </c>
      <c r="AL183" s="19" t="s">
        <v>1577</v>
      </c>
      <c r="AM183" s="19">
        <v>1</v>
      </c>
      <c r="AN183" s="19" t="s">
        <v>104</v>
      </c>
      <c r="AO183" s="19" t="s">
        <v>105</v>
      </c>
      <c r="AP183" s="19" t="s">
        <v>106</v>
      </c>
      <c r="AQ183" s="19" t="s">
        <v>107</v>
      </c>
      <c r="AR183" s="19">
        <v>11410</v>
      </c>
      <c r="AS183" s="19" t="s">
        <v>108</v>
      </c>
      <c r="AT183" s="19"/>
    </row>
    <row r="184" spans="1:46" ht="16.5" x14ac:dyDescent="0.3">
      <c r="A184" s="19" t="s">
        <v>1578</v>
      </c>
      <c r="B184" s="19">
        <v>2010</v>
      </c>
      <c r="C184" s="23" t="s">
        <v>273</v>
      </c>
      <c r="D184" s="24" t="s">
        <v>1181</v>
      </c>
      <c r="E184" s="19">
        <v>8</v>
      </c>
      <c r="F184" s="19">
        <v>8.6400003433228001</v>
      </c>
      <c r="G184" s="19">
        <v>1</v>
      </c>
      <c r="H184" s="19">
        <v>8</v>
      </c>
      <c r="I184" s="23">
        <v>8.6400003433228001</v>
      </c>
      <c r="J184" s="25"/>
      <c r="K184" s="19"/>
      <c r="L184" s="19"/>
      <c r="M184" s="19"/>
      <c r="N184" s="19" t="s">
        <v>1216</v>
      </c>
      <c r="O184" s="19" t="s">
        <v>1579</v>
      </c>
      <c r="P184" s="19"/>
      <c r="Q184" s="19"/>
      <c r="R184" s="19"/>
      <c r="S184" s="19" t="s">
        <v>1580</v>
      </c>
      <c r="T184" s="19" t="s">
        <v>1581</v>
      </c>
      <c r="U184" s="19" t="s">
        <v>1582</v>
      </c>
      <c r="V184" s="19">
        <v>9</v>
      </c>
      <c r="W184" s="19"/>
      <c r="X184" s="19"/>
      <c r="Y184" s="19" t="s">
        <v>1583</v>
      </c>
      <c r="Z184" s="19"/>
      <c r="AA184" s="19" t="s">
        <v>96</v>
      </c>
      <c r="AB184" s="19" t="s">
        <v>116</v>
      </c>
      <c r="AC184" s="19" t="s">
        <v>117</v>
      </c>
      <c r="AD184" s="19"/>
      <c r="AE184" s="19" t="s">
        <v>1584</v>
      </c>
      <c r="AF184" s="19"/>
      <c r="AG184" s="19" t="s">
        <v>99</v>
      </c>
      <c r="AH184" s="19"/>
      <c r="AI184" s="19" t="s">
        <v>1585</v>
      </c>
      <c r="AJ184" s="19" t="s">
        <v>1586</v>
      </c>
      <c r="AK184" s="19" t="s">
        <v>1587</v>
      </c>
      <c r="AL184" s="19" t="s">
        <v>1588</v>
      </c>
      <c r="AM184" s="19">
        <v>1</v>
      </c>
      <c r="AN184" s="19" t="s">
        <v>104</v>
      </c>
      <c r="AO184" s="19" t="s">
        <v>105</v>
      </c>
      <c r="AP184" s="19" t="s">
        <v>106</v>
      </c>
      <c r="AQ184" s="19" t="s">
        <v>107</v>
      </c>
      <c r="AR184" s="19">
        <v>11410</v>
      </c>
      <c r="AS184" s="19" t="s">
        <v>108</v>
      </c>
      <c r="AT184" s="19"/>
    </row>
    <row r="185" spans="1:46" ht="16.5" x14ac:dyDescent="0.3">
      <c r="A185" s="19" t="s">
        <v>1589</v>
      </c>
      <c r="B185" s="19">
        <v>2010</v>
      </c>
      <c r="C185" s="23" t="s">
        <v>90</v>
      </c>
      <c r="D185" s="24" t="s">
        <v>245</v>
      </c>
      <c r="E185" s="19">
        <v>12</v>
      </c>
      <c r="F185" s="19">
        <v>13.295999526977999</v>
      </c>
      <c r="G185" s="19">
        <v>1</v>
      </c>
      <c r="H185" s="19">
        <v>12</v>
      </c>
      <c r="I185" s="23">
        <v>13.295999526977999</v>
      </c>
      <c r="J185" s="25"/>
      <c r="K185" s="19"/>
      <c r="L185" s="19"/>
      <c r="M185" s="19"/>
      <c r="N185" s="19" t="s">
        <v>757</v>
      </c>
      <c r="O185" s="19" t="s">
        <v>1590</v>
      </c>
      <c r="P185" s="19" t="s">
        <v>730</v>
      </c>
      <c r="Q185" s="19">
        <v>2010</v>
      </c>
      <c r="R185" s="19">
        <v>8</v>
      </c>
      <c r="S185" s="19" t="s">
        <v>731</v>
      </c>
      <c r="T185" s="19"/>
      <c r="U185" s="19" t="s">
        <v>1591</v>
      </c>
      <c r="V185" s="19">
        <v>27</v>
      </c>
      <c r="W185" s="19"/>
      <c r="X185" s="19"/>
      <c r="Y185" s="19"/>
      <c r="Z185" s="19"/>
      <c r="AA185" s="19" t="s">
        <v>115</v>
      </c>
      <c r="AB185" s="19" t="s">
        <v>138</v>
      </c>
      <c r="AC185" s="19" t="s">
        <v>117</v>
      </c>
      <c r="AD185" s="19"/>
      <c r="AE185" s="19"/>
      <c r="AF185" s="19"/>
      <c r="AG185" s="19" t="s">
        <v>99</v>
      </c>
      <c r="AH185" s="19"/>
      <c r="AI185" s="19" t="s">
        <v>1592</v>
      </c>
      <c r="AJ185" s="19" t="s">
        <v>1593</v>
      </c>
      <c r="AK185" s="19" t="s">
        <v>734</v>
      </c>
      <c r="AL185" s="19" t="s">
        <v>1594</v>
      </c>
      <c r="AM185" s="19">
        <v>1</v>
      </c>
      <c r="AN185" s="19" t="s">
        <v>104</v>
      </c>
      <c r="AO185" s="19" t="s">
        <v>105</v>
      </c>
      <c r="AP185" s="19" t="s">
        <v>106</v>
      </c>
      <c r="AQ185" s="19" t="s">
        <v>107</v>
      </c>
      <c r="AR185" s="19">
        <v>11410</v>
      </c>
      <c r="AS185" s="19" t="s">
        <v>108</v>
      </c>
      <c r="AT185" s="19"/>
    </row>
    <row r="186" spans="1:46" ht="16.5" x14ac:dyDescent="0.3">
      <c r="A186" s="19" t="s">
        <v>1595</v>
      </c>
      <c r="B186" s="19">
        <v>2010</v>
      </c>
      <c r="C186" s="23" t="s">
        <v>273</v>
      </c>
      <c r="D186" s="24" t="s">
        <v>1181</v>
      </c>
      <c r="E186" s="19">
        <v>8</v>
      </c>
      <c r="F186" s="19">
        <v>8.6400003433228001</v>
      </c>
      <c r="G186" s="19">
        <v>1</v>
      </c>
      <c r="H186" s="19">
        <v>8</v>
      </c>
      <c r="I186" s="23">
        <v>8.6400003433228001</v>
      </c>
      <c r="J186" s="25"/>
      <c r="K186" s="19"/>
      <c r="L186" s="19"/>
      <c r="M186" s="19"/>
      <c r="N186" s="19" t="s">
        <v>1596</v>
      </c>
      <c r="O186" s="19" t="s">
        <v>1597</v>
      </c>
      <c r="P186" s="19"/>
      <c r="Q186" s="19"/>
      <c r="R186" s="19"/>
      <c r="S186" s="19" t="s">
        <v>1598</v>
      </c>
      <c r="T186" s="19" t="s">
        <v>1599</v>
      </c>
      <c r="U186" s="19" t="s">
        <v>1600</v>
      </c>
      <c r="V186" s="19">
        <v>7</v>
      </c>
      <c r="W186" s="19"/>
      <c r="X186" s="19"/>
      <c r="Y186" s="19" t="s">
        <v>1601</v>
      </c>
      <c r="Z186" s="19"/>
      <c r="AA186" s="19" t="s">
        <v>96</v>
      </c>
      <c r="AB186" s="19" t="s">
        <v>116</v>
      </c>
      <c r="AC186" s="19" t="s">
        <v>117</v>
      </c>
      <c r="AD186" s="19"/>
      <c r="AE186" s="19" t="s">
        <v>1602</v>
      </c>
      <c r="AF186" s="19"/>
      <c r="AG186" s="19" t="s">
        <v>99</v>
      </c>
      <c r="AH186" s="19"/>
      <c r="AI186" s="19" t="s">
        <v>1603</v>
      </c>
      <c r="AJ186" s="19" t="s">
        <v>1604</v>
      </c>
      <c r="AK186" s="19" t="s">
        <v>1605</v>
      </c>
      <c r="AL186" s="19" t="s">
        <v>1606</v>
      </c>
      <c r="AM186" s="19">
        <v>1</v>
      </c>
      <c r="AN186" s="19" t="s">
        <v>104</v>
      </c>
      <c r="AO186" s="19" t="s">
        <v>105</v>
      </c>
      <c r="AP186" s="19" t="s">
        <v>106</v>
      </c>
      <c r="AQ186" s="19" t="s">
        <v>107</v>
      </c>
      <c r="AR186" s="19">
        <v>11410</v>
      </c>
      <c r="AS186" s="19" t="s">
        <v>108</v>
      </c>
      <c r="AT186" s="19"/>
    </row>
    <row r="187" spans="1:46" ht="16.5" x14ac:dyDescent="0.3">
      <c r="A187" s="19" t="s">
        <v>1607</v>
      </c>
      <c r="B187" s="19">
        <v>2010</v>
      </c>
      <c r="C187" s="23" t="s">
        <v>152</v>
      </c>
      <c r="D187" s="24" t="s">
        <v>153</v>
      </c>
      <c r="E187" s="19">
        <v>40</v>
      </c>
      <c r="F187" s="19">
        <v>43.198001861572003</v>
      </c>
      <c r="G187" s="19">
        <v>0.11299999803305</v>
      </c>
      <c r="H187" s="19">
        <v>4.5279998779296999</v>
      </c>
      <c r="I187" s="23">
        <v>4.8899998664856001</v>
      </c>
      <c r="J187" s="25"/>
      <c r="K187" s="19"/>
      <c r="L187" s="19"/>
      <c r="M187" s="19"/>
      <c r="N187" s="19" t="s">
        <v>1608</v>
      </c>
      <c r="O187" s="19" t="s">
        <v>1609</v>
      </c>
      <c r="P187" s="19"/>
      <c r="Q187" s="19"/>
      <c r="R187" s="19"/>
      <c r="S187" s="19" t="s">
        <v>1610</v>
      </c>
      <c r="T187" s="19" t="s">
        <v>1611</v>
      </c>
      <c r="U187" s="19" t="s">
        <v>1612</v>
      </c>
      <c r="V187" s="19">
        <v>30</v>
      </c>
      <c r="W187" s="19">
        <v>265</v>
      </c>
      <c r="X187" s="19" t="s">
        <v>157</v>
      </c>
      <c r="Y187" s="19" t="s">
        <v>1613</v>
      </c>
      <c r="Z187" s="19"/>
      <c r="AA187" s="19" t="s">
        <v>1614</v>
      </c>
      <c r="AB187" s="19" t="s">
        <v>116</v>
      </c>
      <c r="AC187" s="19" t="s">
        <v>117</v>
      </c>
      <c r="AD187" s="19"/>
      <c r="AE187" s="19"/>
      <c r="AF187" s="19"/>
      <c r="AG187" s="19" t="s">
        <v>99</v>
      </c>
      <c r="AH187" s="19"/>
      <c r="AI187" s="19" t="s">
        <v>1615</v>
      </c>
      <c r="AJ187" s="19" t="s">
        <v>1616</v>
      </c>
      <c r="AK187" s="19" t="s">
        <v>1617</v>
      </c>
      <c r="AL187" s="19" t="s">
        <v>1618</v>
      </c>
      <c r="AM187" s="19">
        <v>1</v>
      </c>
      <c r="AN187" s="19" t="s">
        <v>104</v>
      </c>
      <c r="AO187" s="19" t="s">
        <v>105</v>
      </c>
      <c r="AP187" s="19" t="s">
        <v>106</v>
      </c>
      <c r="AQ187" s="19" t="s">
        <v>107</v>
      </c>
      <c r="AR187" s="19">
        <v>11410</v>
      </c>
      <c r="AS187" s="19" t="s">
        <v>108</v>
      </c>
      <c r="AT187" s="19"/>
    </row>
    <row r="188" spans="1:46" ht="16.5" x14ac:dyDescent="0.3">
      <c r="A188" s="19" t="s">
        <v>1619</v>
      </c>
      <c r="B188" s="19">
        <v>2010</v>
      </c>
      <c r="C188" s="23" t="s">
        <v>90</v>
      </c>
      <c r="D188" s="24" t="s">
        <v>123</v>
      </c>
      <c r="E188" s="19">
        <v>10</v>
      </c>
      <c r="F188" s="19">
        <v>11.079999923706</v>
      </c>
      <c r="G188" s="19">
        <v>1</v>
      </c>
      <c r="H188" s="19">
        <v>10</v>
      </c>
      <c r="I188" s="23">
        <v>11.079999923706</v>
      </c>
      <c r="J188" s="25"/>
      <c r="K188" s="19"/>
      <c r="L188" s="19"/>
      <c r="M188" s="19"/>
      <c r="N188" s="19" t="s">
        <v>1620</v>
      </c>
      <c r="O188" s="19" t="s">
        <v>1621</v>
      </c>
      <c r="P188" s="19" t="s">
        <v>175</v>
      </c>
      <c r="Q188" s="19">
        <v>2010</v>
      </c>
      <c r="R188" s="19">
        <v>4</v>
      </c>
      <c r="S188" s="19" t="s">
        <v>177</v>
      </c>
      <c r="T188" s="19"/>
      <c r="U188" s="19" t="s">
        <v>1622</v>
      </c>
      <c r="V188" s="19">
        <v>8</v>
      </c>
      <c r="W188" s="19"/>
      <c r="X188" s="19"/>
      <c r="Y188" s="19"/>
      <c r="Z188" s="19"/>
      <c r="AA188" s="19" t="s">
        <v>115</v>
      </c>
      <c r="AB188" s="19" t="s">
        <v>138</v>
      </c>
      <c r="AC188" s="19" t="s">
        <v>117</v>
      </c>
      <c r="AD188" s="19"/>
      <c r="AE188" s="19"/>
      <c r="AF188" s="19"/>
      <c r="AG188" s="19" t="s">
        <v>99</v>
      </c>
      <c r="AH188" s="19" t="s">
        <v>1623</v>
      </c>
      <c r="AI188" s="19" t="s">
        <v>1624</v>
      </c>
      <c r="AJ188" s="19" t="s">
        <v>1625</v>
      </c>
      <c r="AK188" s="19" t="s">
        <v>181</v>
      </c>
      <c r="AL188" s="19" t="s">
        <v>1626</v>
      </c>
      <c r="AM188" s="19">
        <v>1</v>
      </c>
      <c r="AN188" s="19" t="s">
        <v>104</v>
      </c>
      <c r="AO188" s="19" t="s">
        <v>105</v>
      </c>
      <c r="AP188" s="19" t="s">
        <v>106</v>
      </c>
      <c r="AQ188" s="19" t="s">
        <v>107</v>
      </c>
      <c r="AR188" s="19">
        <v>11410</v>
      </c>
      <c r="AS188" s="19" t="s">
        <v>108</v>
      </c>
      <c r="AT188" s="19"/>
    </row>
    <row r="189" spans="1:46" ht="16.5" x14ac:dyDescent="0.3">
      <c r="A189" s="19" t="s">
        <v>1627</v>
      </c>
      <c r="B189" s="19">
        <v>2010</v>
      </c>
      <c r="C189" s="23" t="s">
        <v>104</v>
      </c>
      <c r="D189" s="24" t="s">
        <v>133</v>
      </c>
      <c r="E189" s="19">
        <v>20</v>
      </c>
      <c r="F189" s="19">
        <v>21.599000930786001</v>
      </c>
      <c r="G189" s="19">
        <v>0.40000000596045998</v>
      </c>
      <c r="H189" s="19">
        <v>8</v>
      </c>
      <c r="I189" s="23">
        <v>8.6400003433228001</v>
      </c>
      <c r="J189" s="25"/>
      <c r="K189" s="19"/>
      <c r="L189" s="19"/>
      <c r="M189" s="19"/>
      <c r="N189" s="19" t="s">
        <v>878</v>
      </c>
      <c r="O189" s="19" t="s">
        <v>1628</v>
      </c>
      <c r="P189" s="19"/>
      <c r="Q189" s="19"/>
      <c r="R189" s="19"/>
      <c r="S189" s="19" t="s">
        <v>1628</v>
      </c>
      <c r="T189" s="19" t="s">
        <v>1629</v>
      </c>
      <c r="U189" s="19"/>
      <c r="V189" s="19">
        <v>135</v>
      </c>
      <c r="W189" s="19">
        <v>135</v>
      </c>
      <c r="X189" s="19" t="s">
        <v>157</v>
      </c>
      <c r="Y189" s="19" t="s">
        <v>1630</v>
      </c>
      <c r="Z189" s="19"/>
      <c r="AA189" s="19" t="s">
        <v>115</v>
      </c>
      <c r="AB189" s="19" t="s">
        <v>396</v>
      </c>
      <c r="AC189" s="19" t="s">
        <v>397</v>
      </c>
      <c r="AD189" s="19"/>
      <c r="AE189" s="19"/>
      <c r="AF189" s="19"/>
      <c r="AG189" s="19" t="s">
        <v>99</v>
      </c>
      <c r="AH189" s="19"/>
      <c r="AI189" s="19" t="s">
        <v>1631</v>
      </c>
      <c r="AJ189" s="19" t="s">
        <v>1632</v>
      </c>
      <c r="AK189" s="19" t="s">
        <v>1633</v>
      </c>
      <c r="AL189" s="19" t="s">
        <v>1634</v>
      </c>
      <c r="AM189" s="19">
        <v>1</v>
      </c>
      <c r="AN189" s="19" t="s">
        <v>104</v>
      </c>
      <c r="AO189" s="19" t="s">
        <v>105</v>
      </c>
      <c r="AP189" s="19" t="s">
        <v>106</v>
      </c>
      <c r="AQ189" s="19" t="s">
        <v>107</v>
      </c>
      <c r="AR189" s="19">
        <v>11410</v>
      </c>
      <c r="AS189" s="19" t="s">
        <v>108</v>
      </c>
      <c r="AT189" s="19"/>
    </row>
    <row r="190" spans="1:46" ht="16.5" x14ac:dyDescent="0.3">
      <c r="A190" s="19" t="s">
        <v>1635</v>
      </c>
      <c r="B190" s="19">
        <v>2010</v>
      </c>
      <c r="C190" s="23" t="s">
        <v>152</v>
      </c>
      <c r="D190" s="24" t="s">
        <v>153</v>
      </c>
      <c r="E190" s="19">
        <v>20</v>
      </c>
      <c r="F190" s="19">
        <v>21.599000930786001</v>
      </c>
      <c r="G190" s="19">
        <v>0.14499999582767001</v>
      </c>
      <c r="H190" s="19">
        <v>2.9030001163482999</v>
      </c>
      <c r="I190" s="23">
        <v>3.1349999904632999</v>
      </c>
      <c r="J190" s="25"/>
      <c r="K190" s="19"/>
      <c r="L190" s="19"/>
      <c r="M190" s="19"/>
      <c r="N190" s="19" t="s">
        <v>1636</v>
      </c>
      <c r="O190" s="19" t="s">
        <v>1637</v>
      </c>
      <c r="P190" s="19"/>
      <c r="Q190" s="19"/>
      <c r="R190" s="19"/>
      <c r="S190" s="19" t="s">
        <v>1638</v>
      </c>
      <c r="T190" s="19" t="s">
        <v>1639</v>
      </c>
      <c r="U190" s="19" t="s">
        <v>1640</v>
      </c>
      <c r="V190" s="19">
        <v>18</v>
      </c>
      <c r="W190" s="19">
        <v>124</v>
      </c>
      <c r="X190" s="19" t="s">
        <v>137</v>
      </c>
      <c r="Y190" s="19" t="s">
        <v>903</v>
      </c>
      <c r="Z190" s="19"/>
      <c r="AA190" s="19" t="s">
        <v>115</v>
      </c>
      <c r="AB190" s="19" t="s">
        <v>396</v>
      </c>
      <c r="AC190" s="19" t="s">
        <v>397</v>
      </c>
      <c r="AD190" s="19"/>
      <c r="AE190" s="19"/>
      <c r="AF190" s="19"/>
      <c r="AG190" s="19" t="s">
        <v>99</v>
      </c>
      <c r="AH190" s="19"/>
      <c r="AI190" s="19" t="s">
        <v>1641</v>
      </c>
      <c r="AJ190" s="19" t="s">
        <v>1642</v>
      </c>
      <c r="AK190" s="19" t="s">
        <v>1643</v>
      </c>
      <c r="AL190" s="19" t="s">
        <v>1644</v>
      </c>
      <c r="AM190" s="19">
        <v>1</v>
      </c>
      <c r="AN190" s="19" t="s">
        <v>104</v>
      </c>
      <c r="AO190" s="19" t="s">
        <v>105</v>
      </c>
      <c r="AP190" s="19" t="s">
        <v>106</v>
      </c>
      <c r="AQ190" s="19" t="s">
        <v>107</v>
      </c>
      <c r="AR190" s="19">
        <v>11410</v>
      </c>
      <c r="AS190" s="19" t="s">
        <v>108</v>
      </c>
      <c r="AT190" s="19"/>
    </row>
    <row r="191" spans="1:46" ht="16.5" x14ac:dyDescent="0.3">
      <c r="A191" s="19" t="s">
        <v>1645</v>
      </c>
      <c r="B191" s="19">
        <v>2010</v>
      </c>
      <c r="C191" s="23" t="s">
        <v>104</v>
      </c>
      <c r="D191" s="24" t="s">
        <v>133</v>
      </c>
      <c r="E191" s="19">
        <v>40</v>
      </c>
      <c r="F191" s="19">
        <v>43.198001861572003</v>
      </c>
      <c r="G191" s="19">
        <v>2.8999999165535001E-2</v>
      </c>
      <c r="H191" s="19">
        <v>1.1460000276566</v>
      </c>
      <c r="I191" s="23">
        <v>1.2380000352859</v>
      </c>
      <c r="J191" s="25"/>
      <c r="K191" s="19"/>
      <c r="L191" s="19"/>
      <c r="M191" s="19"/>
      <c r="N191" s="19" t="s">
        <v>1646</v>
      </c>
      <c r="O191" s="19" t="s">
        <v>1647</v>
      </c>
      <c r="P191" s="19"/>
      <c r="Q191" s="19"/>
      <c r="R191" s="19"/>
      <c r="S191" s="19" t="s">
        <v>1647</v>
      </c>
      <c r="T191" s="19" t="s">
        <v>1648</v>
      </c>
      <c r="U191" s="19"/>
      <c r="V191" s="19">
        <v>314</v>
      </c>
      <c r="W191" s="19">
        <v>314</v>
      </c>
      <c r="X191" s="19" t="s">
        <v>1649</v>
      </c>
      <c r="Y191" s="19" t="s">
        <v>1650</v>
      </c>
      <c r="Z191" s="19"/>
      <c r="AA191" s="19" t="s">
        <v>115</v>
      </c>
      <c r="AB191" s="19" t="s">
        <v>448</v>
      </c>
      <c r="AC191" s="19" t="s">
        <v>117</v>
      </c>
      <c r="AD191" s="19"/>
      <c r="AE191" s="19"/>
      <c r="AF191" s="19"/>
      <c r="AG191" s="19" t="s">
        <v>99</v>
      </c>
      <c r="AH191" s="19"/>
      <c r="AI191" s="19" t="s">
        <v>1651</v>
      </c>
      <c r="AJ191" s="19" t="s">
        <v>1652</v>
      </c>
      <c r="AK191" s="19" t="s">
        <v>1653</v>
      </c>
      <c r="AL191" s="19" t="s">
        <v>1654</v>
      </c>
      <c r="AM191" s="19">
        <v>2</v>
      </c>
      <c r="AN191" s="19" t="s">
        <v>104</v>
      </c>
      <c r="AO191" s="19" t="s">
        <v>105</v>
      </c>
      <c r="AP191" s="19" t="s">
        <v>106</v>
      </c>
      <c r="AQ191" s="19" t="s">
        <v>107</v>
      </c>
      <c r="AR191" s="19">
        <v>11410</v>
      </c>
      <c r="AS191" s="19" t="s">
        <v>108</v>
      </c>
      <c r="AT191" s="19"/>
    </row>
    <row r="192" spans="1:46" ht="16.5" x14ac:dyDescent="0.3">
      <c r="A192" s="19" t="s">
        <v>1655</v>
      </c>
      <c r="B192" s="19">
        <v>2010</v>
      </c>
      <c r="C192" s="23" t="s">
        <v>90</v>
      </c>
      <c r="D192" s="24" t="s">
        <v>123</v>
      </c>
      <c r="E192" s="19">
        <v>10</v>
      </c>
      <c r="F192" s="19">
        <v>11.079999923706</v>
      </c>
      <c r="G192" s="19">
        <v>1</v>
      </c>
      <c r="H192" s="19">
        <v>10</v>
      </c>
      <c r="I192" s="23">
        <v>11.079999923706</v>
      </c>
      <c r="J192" s="25"/>
      <c r="K192" s="19"/>
      <c r="L192" s="19"/>
      <c r="M192" s="19"/>
      <c r="N192" s="19" t="s">
        <v>1255</v>
      </c>
      <c r="O192" s="19" t="s">
        <v>1656</v>
      </c>
      <c r="P192" s="19" t="s">
        <v>1657</v>
      </c>
      <c r="Q192" s="19">
        <v>50</v>
      </c>
      <c r="R192" s="19">
        <v>50</v>
      </c>
      <c r="S192" s="19" t="s">
        <v>1658</v>
      </c>
      <c r="T192" s="19"/>
      <c r="U192" s="19" t="s">
        <v>1659</v>
      </c>
      <c r="V192" s="19">
        <v>11</v>
      </c>
      <c r="W192" s="19"/>
      <c r="X192" s="19"/>
      <c r="Y192" s="19"/>
      <c r="Z192" s="19"/>
      <c r="AA192" s="19" t="s">
        <v>115</v>
      </c>
      <c r="AB192" s="19" t="s">
        <v>289</v>
      </c>
      <c r="AC192" s="19" t="s">
        <v>211</v>
      </c>
      <c r="AD192" s="19"/>
      <c r="AE192" s="19"/>
      <c r="AF192" s="19"/>
      <c r="AG192" s="19" t="s">
        <v>99</v>
      </c>
      <c r="AH192" s="19"/>
      <c r="AI192" s="19" t="s">
        <v>1660</v>
      </c>
      <c r="AJ192" s="19" t="s">
        <v>1661</v>
      </c>
      <c r="AK192" s="19" t="s">
        <v>1662</v>
      </c>
      <c r="AL192" s="19" t="s">
        <v>1663</v>
      </c>
      <c r="AM192" s="19">
        <v>1</v>
      </c>
      <c r="AN192" s="19" t="s">
        <v>104</v>
      </c>
      <c r="AO192" s="19" t="s">
        <v>105</v>
      </c>
      <c r="AP192" s="19" t="s">
        <v>106</v>
      </c>
      <c r="AQ192" s="19" t="s">
        <v>107</v>
      </c>
      <c r="AR192" s="19">
        <v>11410</v>
      </c>
      <c r="AS192" s="19" t="s">
        <v>108</v>
      </c>
      <c r="AT192" s="19"/>
    </row>
    <row r="193" spans="1:46" ht="16.5" x14ac:dyDescent="0.3">
      <c r="A193" s="19" t="s">
        <v>1664</v>
      </c>
      <c r="B193" s="19">
        <v>2010</v>
      </c>
      <c r="C193" s="23" t="s">
        <v>90</v>
      </c>
      <c r="D193" s="24" t="s">
        <v>123</v>
      </c>
      <c r="E193" s="19">
        <v>10</v>
      </c>
      <c r="F193" s="19">
        <v>10.798999786376999</v>
      </c>
      <c r="G193" s="19">
        <v>1</v>
      </c>
      <c r="H193" s="19">
        <v>10</v>
      </c>
      <c r="I193" s="23">
        <v>10.798999786376999</v>
      </c>
      <c r="J193" s="25"/>
      <c r="K193" s="19"/>
      <c r="L193" s="19"/>
      <c r="M193" s="19"/>
      <c r="N193" s="19" t="s">
        <v>1665</v>
      </c>
      <c r="O193" s="19" t="s">
        <v>1666</v>
      </c>
      <c r="P193" s="19" t="s">
        <v>892</v>
      </c>
      <c r="Q193" s="19">
        <v>2</v>
      </c>
      <c r="R193" s="19">
        <v>2</v>
      </c>
      <c r="S193" s="19" t="s">
        <v>893</v>
      </c>
      <c r="T193" s="19"/>
      <c r="U193" s="19" t="s">
        <v>1667</v>
      </c>
      <c r="V193" s="19">
        <v>8</v>
      </c>
      <c r="W193" s="19"/>
      <c r="X193" s="19"/>
      <c r="Y193" s="19"/>
      <c r="Z193" s="19"/>
      <c r="AA193" s="19" t="s">
        <v>115</v>
      </c>
      <c r="AB193" s="19" t="s">
        <v>116</v>
      </c>
      <c r="AC193" s="19" t="s">
        <v>117</v>
      </c>
      <c r="AD193" s="19"/>
      <c r="AE193" s="19"/>
      <c r="AF193" s="19"/>
      <c r="AG193" s="19" t="s">
        <v>99</v>
      </c>
      <c r="AH193" s="19"/>
      <c r="AI193" s="19" t="s">
        <v>1668</v>
      </c>
      <c r="AJ193" s="19" t="s">
        <v>1669</v>
      </c>
      <c r="AK193" s="19" t="s">
        <v>896</v>
      </c>
      <c r="AL193" s="19" t="s">
        <v>1670</v>
      </c>
      <c r="AM193" s="19">
        <v>1</v>
      </c>
      <c r="AN193" s="19" t="s">
        <v>104</v>
      </c>
      <c r="AO193" s="19" t="s">
        <v>105</v>
      </c>
      <c r="AP193" s="19" t="s">
        <v>106</v>
      </c>
      <c r="AQ193" s="19" t="s">
        <v>107</v>
      </c>
      <c r="AR193" s="19">
        <v>11410</v>
      </c>
      <c r="AS193" s="19" t="s">
        <v>108</v>
      </c>
      <c r="AT193" s="19"/>
    </row>
    <row r="194" spans="1:46" ht="16.5" x14ac:dyDescent="0.3">
      <c r="A194" s="19" t="s">
        <v>1671</v>
      </c>
      <c r="B194" s="19">
        <v>2010</v>
      </c>
      <c r="C194" s="23" t="s">
        <v>273</v>
      </c>
      <c r="D194" s="24" t="s">
        <v>274</v>
      </c>
      <c r="E194" s="19">
        <v>0</v>
      </c>
      <c r="F194" s="19">
        <v>0</v>
      </c>
      <c r="G194" s="19">
        <v>1</v>
      </c>
      <c r="H194" s="19">
        <v>0</v>
      </c>
      <c r="I194" s="23">
        <v>0</v>
      </c>
      <c r="J194" s="25"/>
      <c r="K194" s="19"/>
      <c r="L194" s="19"/>
      <c r="M194" s="19"/>
      <c r="N194" s="19" t="s">
        <v>1672</v>
      </c>
      <c r="O194" s="19" t="s">
        <v>1673</v>
      </c>
      <c r="P194" s="19"/>
      <c r="Q194" s="19"/>
      <c r="R194" s="19"/>
      <c r="S194" s="19" t="s">
        <v>1674</v>
      </c>
      <c r="T194" s="19" t="s">
        <v>1675</v>
      </c>
      <c r="U194" s="19" t="s">
        <v>1676</v>
      </c>
      <c r="V194" s="19">
        <v>4</v>
      </c>
      <c r="W194" s="19"/>
      <c r="X194" s="19"/>
      <c r="Y194" s="19" t="s">
        <v>1677</v>
      </c>
      <c r="Z194" s="19"/>
      <c r="AA194" s="19" t="s">
        <v>115</v>
      </c>
      <c r="AB194" s="19" t="s">
        <v>116</v>
      </c>
      <c r="AC194" s="19" t="s">
        <v>117</v>
      </c>
      <c r="AD194" s="19"/>
      <c r="AE194" s="19"/>
      <c r="AF194" s="19"/>
      <c r="AG194" s="19" t="s">
        <v>99</v>
      </c>
      <c r="AH194" s="19"/>
      <c r="AI194" s="19" t="s">
        <v>1678</v>
      </c>
      <c r="AJ194" s="19" t="s">
        <v>1679</v>
      </c>
      <c r="AK194" s="19" t="s">
        <v>1680</v>
      </c>
      <c r="AL194" s="19" t="s">
        <v>1681</v>
      </c>
      <c r="AM194" s="19">
        <v>1</v>
      </c>
      <c r="AN194" s="19" t="s">
        <v>104</v>
      </c>
      <c r="AO194" s="19" t="s">
        <v>105</v>
      </c>
      <c r="AP194" s="19" t="s">
        <v>106</v>
      </c>
      <c r="AQ194" s="19" t="s">
        <v>107</v>
      </c>
      <c r="AR194" s="19">
        <v>11410</v>
      </c>
      <c r="AS194" s="19" t="s">
        <v>108</v>
      </c>
      <c r="AT194" s="19"/>
    </row>
    <row r="195" spans="1:46" ht="16.5" x14ac:dyDescent="0.3">
      <c r="A195" s="19" t="s">
        <v>1682</v>
      </c>
      <c r="B195" s="19">
        <v>2010</v>
      </c>
      <c r="C195" s="23" t="s">
        <v>152</v>
      </c>
      <c r="D195" s="24" t="s">
        <v>153</v>
      </c>
      <c r="E195" s="19">
        <v>40</v>
      </c>
      <c r="F195" s="19">
        <v>43.198001861572003</v>
      </c>
      <c r="G195" s="19">
        <v>2.0999999716878E-2</v>
      </c>
      <c r="H195" s="19">
        <v>0.82099997997284002</v>
      </c>
      <c r="I195" s="23">
        <v>0.88599997758865001</v>
      </c>
      <c r="J195" s="25"/>
      <c r="K195" s="19"/>
      <c r="L195" s="19"/>
      <c r="M195" s="19"/>
      <c r="N195" s="19" t="s">
        <v>1005</v>
      </c>
      <c r="O195" s="19" t="s">
        <v>1683</v>
      </c>
      <c r="P195" s="19"/>
      <c r="Q195" s="19"/>
      <c r="R195" s="19"/>
      <c r="S195" s="19" t="s">
        <v>1684</v>
      </c>
      <c r="T195" s="19" t="s">
        <v>1685</v>
      </c>
      <c r="U195" s="19" t="s">
        <v>1686</v>
      </c>
      <c r="V195" s="19">
        <v>16</v>
      </c>
      <c r="W195" s="19">
        <v>390</v>
      </c>
      <c r="X195" s="19" t="s">
        <v>1687</v>
      </c>
      <c r="Y195" s="19" t="s">
        <v>1688</v>
      </c>
      <c r="Z195" s="19"/>
      <c r="AA195" s="19" t="s">
        <v>96</v>
      </c>
      <c r="AB195" s="19" t="s">
        <v>116</v>
      </c>
      <c r="AC195" s="19" t="s">
        <v>117</v>
      </c>
      <c r="AD195" s="19"/>
      <c r="AE195" s="19"/>
      <c r="AF195" s="19"/>
      <c r="AG195" s="19" t="s">
        <v>99</v>
      </c>
      <c r="AH195" s="19"/>
      <c r="AI195" s="19" t="s">
        <v>1689</v>
      </c>
      <c r="AJ195" s="19" t="s">
        <v>1690</v>
      </c>
      <c r="AK195" s="19" t="s">
        <v>1691</v>
      </c>
      <c r="AL195" s="19" t="s">
        <v>1692</v>
      </c>
      <c r="AM195" s="19">
        <v>2</v>
      </c>
      <c r="AN195" s="19" t="s">
        <v>104</v>
      </c>
      <c r="AO195" s="19" t="s">
        <v>105</v>
      </c>
      <c r="AP195" s="19" t="s">
        <v>106</v>
      </c>
      <c r="AQ195" s="19" t="s">
        <v>107</v>
      </c>
      <c r="AR195" s="19">
        <v>11410</v>
      </c>
      <c r="AS195" s="19" t="s">
        <v>108</v>
      </c>
      <c r="AT195" s="19"/>
    </row>
    <row r="196" spans="1:46" ht="16.5" x14ac:dyDescent="0.3">
      <c r="A196" s="19" t="s">
        <v>1693</v>
      </c>
      <c r="B196" s="19">
        <v>2010</v>
      </c>
      <c r="C196" s="23" t="s">
        <v>152</v>
      </c>
      <c r="D196" s="24" t="s">
        <v>153</v>
      </c>
      <c r="E196" s="19">
        <v>40</v>
      </c>
      <c r="F196" s="19">
        <v>44.319000244141002</v>
      </c>
      <c r="G196" s="19">
        <v>4.1000001132488001E-2</v>
      </c>
      <c r="H196" s="19">
        <v>1.6330000162125</v>
      </c>
      <c r="I196" s="23">
        <v>1.8090000152587999</v>
      </c>
      <c r="J196" s="25"/>
      <c r="K196" s="19"/>
      <c r="L196" s="19"/>
      <c r="M196" s="19"/>
      <c r="N196" s="19" t="s">
        <v>1438</v>
      </c>
      <c r="O196" s="19" t="s">
        <v>1694</v>
      </c>
      <c r="P196" s="19"/>
      <c r="Q196" s="19"/>
      <c r="R196" s="19"/>
      <c r="S196" s="19" t="s">
        <v>1695</v>
      </c>
      <c r="T196" s="19" t="s">
        <v>1696</v>
      </c>
      <c r="U196" s="19" t="s">
        <v>1697</v>
      </c>
      <c r="V196" s="19">
        <v>10</v>
      </c>
      <c r="W196" s="19">
        <v>245</v>
      </c>
      <c r="X196" s="19" t="s">
        <v>157</v>
      </c>
      <c r="Y196" s="19" t="s">
        <v>1698</v>
      </c>
      <c r="Z196" s="19"/>
      <c r="AA196" s="19" t="s">
        <v>178</v>
      </c>
      <c r="AB196" s="19" t="s">
        <v>559</v>
      </c>
      <c r="AC196" s="19" t="s">
        <v>211</v>
      </c>
      <c r="AD196" s="19"/>
      <c r="AE196" s="19"/>
      <c r="AF196" s="19"/>
      <c r="AG196" s="19" t="s">
        <v>99</v>
      </c>
      <c r="AH196" s="19"/>
      <c r="AI196" s="19" t="s">
        <v>1699</v>
      </c>
      <c r="AJ196" s="19" t="s">
        <v>1700</v>
      </c>
      <c r="AK196" s="19" t="s">
        <v>1701</v>
      </c>
      <c r="AL196" s="19" t="s">
        <v>1702</v>
      </c>
      <c r="AM196" s="19">
        <v>1</v>
      </c>
      <c r="AN196" s="19" t="s">
        <v>104</v>
      </c>
      <c r="AO196" s="19" t="s">
        <v>105</v>
      </c>
      <c r="AP196" s="19" t="s">
        <v>106</v>
      </c>
      <c r="AQ196" s="19" t="s">
        <v>107</v>
      </c>
      <c r="AR196" s="19">
        <v>11410</v>
      </c>
      <c r="AS196" s="19" t="s">
        <v>108</v>
      </c>
      <c r="AT196" s="19"/>
    </row>
    <row r="197" spans="1:46" ht="16.5" x14ac:dyDescent="0.3">
      <c r="A197" s="19" t="s">
        <v>1703</v>
      </c>
      <c r="B197" s="19">
        <v>2010</v>
      </c>
      <c r="C197" s="23" t="s">
        <v>152</v>
      </c>
      <c r="D197" s="24" t="s">
        <v>153</v>
      </c>
      <c r="E197" s="19">
        <v>40</v>
      </c>
      <c r="F197" s="19">
        <v>44.319000244141002</v>
      </c>
      <c r="G197" s="19">
        <v>7.2999998927116005E-2</v>
      </c>
      <c r="H197" s="19">
        <v>2.9119999408721999</v>
      </c>
      <c r="I197" s="23">
        <v>3.2260000705718999</v>
      </c>
      <c r="J197" s="25"/>
      <c r="K197" s="19"/>
      <c r="L197" s="19"/>
      <c r="M197" s="19"/>
      <c r="N197" s="19" t="s">
        <v>1704</v>
      </c>
      <c r="O197" s="19" t="s">
        <v>1705</v>
      </c>
      <c r="P197" s="19"/>
      <c r="Q197" s="19"/>
      <c r="R197" s="19"/>
      <c r="S197" s="19" t="s">
        <v>1706</v>
      </c>
      <c r="T197" s="19" t="s">
        <v>1707</v>
      </c>
      <c r="U197" s="19" t="s">
        <v>1708</v>
      </c>
      <c r="V197" s="19">
        <v>19</v>
      </c>
      <c r="W197" s="19">
        <v>261</v>
      </c>
      <c r="X197" s="19" t="s">
        <v>157</v>
      </c>
      <c r="Y197" s="19" t="s">
        <v>1709</v>
      </c>
      <c r="Z197" s="19"/>
      <c r="AA197" s="19" t="s">
        <v>178</v>
      </c>
      <c r="AB197" s="19" t="s">
        <v>210</v>
      </c>
      <c r="AC197" s="19" t="s">
        <v>211</v>
      </c>
      <c r="AD197" s="19"/>
      <c r="AE197" s="19"/>
      <c r="AF197" s="19"/>
      <c r="AG197" s="19" t="s">
        <v>99</v>
      </c>
      <c r="AH197" s="19"/>
      <c r="AI197" s="19" t="s">
        <v>1710</v>
      </c>
      <c r="AJ197" s="19" t="s">
        <v>1711</v>
      </c>
      <c r="AK197" s="19" t="s">
        <v>1712</v>
      </c>
      <c r="AL197" s="19" t="s">
        <v>1713</v>
      </c>
      <c r="AM197" s="19">
        <v>1</v>
      </c>
      <c r="AN197" s="19" t="s">
        <v>104</v>
      </c>
      <c r="AO197" s="19" t="s">
        <v>105</v>
      </c>
      <c r="AP197" s="19" t="s">
        <v>106</v>
      </c>
      <c r="AQ197" s="19" t="s">
        <v>107</v>
      </c>
      <c r="AR197" s="19">
        <v>11410</v>
      </c>
      <c r="AS197" s="19" t="s">
        <v>108</v>
      </c>
      <c r="AT197" s="19"/>
    </row>
    <row r="198" spans="1:46" ht="16.5" x14ac:dyDescent="0.3">
      <c r="A198" s="19" t="s">
        <v>1714</v>
      </c>
      <c r="B198" s="19">
        <v>2010</v>
      </c>
      <c r="C198" s="23" t="s">
        <v>90</v>
      </c>
      <c r="D198" s="24" t="s">
        <v>123</v>
      </c>
      <c r="E198" s="19">
        <v>10</v>
      </c>
      <c r="F198" s="19">
        <v>11.079999923706</v>
      </c>
      <c r="G198" s="19">
        <v>1</v>
      </c>
      <c r="H198" s="19">
        <v>10</v>
      </c>
      <c r="I198" s="23">
        <v>11.079999923706</v>
      </c>
      <c r="J198" s="25"/>
      <c r="K198" s="19"/>
      <c r="L198" s="19"/>
      <c r="M198" s="19"/>
      <c r="N198" s="19" t="s">
        <v>1715</v>
      </c>
      <c r="O198" s="19" t="s">
        <v>1716</v>
      </c>
      <c r="P198" s="19" t="s">
        <v>175</v>
      </c>
      <c r="Q198" s="19">
        <v>7</v>
      </c>
      <c r="R198" s="19">
        <v>2</v>
      </c>
      <c r="S198" s="19" t="s">
        <v>177</v>
      </c>
      <c r="T198" s="19"/>
      <c r="U198" s="19" t="s">
        <v>1717</v>
      </c>
      <c r="V198" s="19">
        <v>9</v>
      </c>
      <c r="W198" s="19"/>
      <c r="X198" s="19"/>
      <c r="Y198" s="19"/>
      <c r="Z198" s="19"/>
      <c r="AA198" s="19" t="s">
        <v>115</v>
      </c>
      <c r="AB198" s="19" t="s">
        <v>138</v>
      </c>
      <c r="AC198" s="19" t="s">
        <v>117</v>
      </c>
      <c r="AD198" s="19"/>
      <c r="AE198" s="19"/>
      <c r="AF198" s="19"/>
      <c r="AG198" s="19" t="s">
        <v>99</v>
      </c>
      <c r="AH198" s="19"/>
      <c r="AI198" s="19" t="s">
        <v>1718</v>
      </c>
      <c r="AJ198" s="19" t="s">
        <v>1719</v>
      </c>
      <c r="AK198" s="19" t="s">
        <v>181</v>
      </c>
      <c r="AL198" s="19" t="s">
        <v>1720</v>
      </c>
      <c r="AM198" s="19">
        <v>1</v>
      </c>
      <c r="AN198" s="19" t="s">
        <v>104</v>
      </c>
      <c r="AO198" s="19" t="s">
        <v>105</v>
      </c>
      <c r="AP198" s="19" t="s">
        <v>106</v>
      </c>
      <c r="AQ198" s="19" t="s">
        <v>107</v>
      </c>
      <c r="AR198" s="19">
        <v>11410</v>
      </c>
      <c r="AS198" s="19" t="s">
        <v>108</v>
      </c>
      <c r="AT198" s="19"/>
    </row>
    <row r="199" spans="1:46" ht="16.5" x14ac:dyDescent="0.3">
      <c r="A199" s="19" t="s">
        <v>1721</v>
      </c>
      <c r="B199" s="19">
        <v>2010</v>
      </c>
      <c r="C199" s="23" t="s">
        <v>90</v>
      </c>
      <c r="D199" s="24" t="s">
        <v>123</v>
      </c>
      <c r="E199" s="19">
        <v>10</v>
      </c>
      <c r="F199" s="19">
        <v>11.079999923706</v>
      </c>
      <c r="G199" s="19">
        <v>1</v>
      </c>
      <c r="H199" s="19">
        <v>10</v>
      </c>
      <c r="I199" s="23">
        <v>11.079999923706</v>
      </c>
      <c r="J199" s="25"/>
      <c r="K199" s="19"/>
      <c r="L199" s="19"/>
      <c r="M199" s="19"/>
      <c r="N199" s="19" t="s">
        <v>1715</v>
      </c>
      <c r="O199" s="19" t="s">
        <v>1722</v>
      </c>
      <c r="P199" s="19" t="s">
        <v>175</v>
      </c>
      <c r="Q199" s="19">
        <v>7</v>
      </c>
      <c r="R199" s="19">
        <v>3</v>
      </c>
      <c r="S199" s="19" t="s">
        <v>177</v>
      </c>
      <c r="T199" s="19"/>
      <c r="U199" s="19" t="s">
        <v>1622</v>
      </c>
      <c r="V199" s="19">
        <v>8</v>
      </c>
      <c r="W199" s="19"/>
      <c r="X199" s="19"/>
      <c r="Y199" s="19"/>
      <c r="Z199" s="19"/>
      <c r="AA199" s="19" t="s">
        <v>115</v>
      </c>
      <c r="AB199" s="19" t="s">
        <v>138</v>
      </c>
      <c r="AC199" s="19" t="s">
        <v>117</v>
      </c>
      <c r="AD199" s="19"/>
      <c r="AE199" s="19"/>
      <c r="AF199" s="19"/>
      <c r="AG199" s="19" t="s">
        <v>99</v>
      </c>
      <c r="AH199" s="19"/>
      <c r="AI199" s="19" t="s">
        <v>1723</v>
      </c>
      <c r="AJ199" s="19" t="s">
        <v>1724</v>
      </c>
      <c r="AK199" s="19" t="s">
        <v>181</v>
      </c>
      <c r="AL199" s="19" t="s">
        <v>1725</v>
      </c>
      <c r="AM199" s="19">
        <v>1</v>
      </c>
      <c r="AN199" s="19" t="s">
        <v>104</v>
      </c>
      <c r="AO199" s="19" t="s">
        <v>105</v>
      </c>
      <c r="AP199" s="19" t="s">
        <v>106</v>
      </c>
      <c r="AQ199" s="19" t="s">
        <v>107</v>
      </c>
      <c r="AR199" s="19">
        <v>11410</v>
      </c>
      <c r="AS199" s="19" t="s">
        <v>108</v>
      </c>
      <c r="AT199" s="19"/>
    </row>
    <row r="200" spans="1:46" ht="16.5" x14ac:dyDescent="0.3">
      <c r="A200" s="19" t="s">
        <v>1726</v>
      </c>
      <c r="B200" s="19">
        <v>2010</v>
      </c>
      <c r="C200" s="23" t="s">
        <v>90</v>
      </c>
      <c r="D200" s="24" t="s">
        <v>235</v>
      </c>
      <c r="E200" s="19">
        <v>0</v>
      </c>
      <c r="F200" s="19">
        <v>0</v>
      </c>
      <c r="G200" s="19">
        <v>1</v>
      </c>
      <c r="H200" s="19">
        <v>0</v>
      </c>
      <c r="I200" s="23">
        <v>0</v>
      </c>
      <c r="J200" s="25"/>
      <c r="K200" s="19"/>
      <c r="L200" s="19"/>
      <c r="M200" s="19"/>
      <c r="N200" s="19" t="s">
        <v>1727</v>
      </c>
      <c r="O200" s="19" t="s">
        <v>1728</v>
      </c>
      <c r="P200" s="19" t="s">
        <v>1555</v>
      </c>
      <c r="Q200" s="19">
        <v>53</v>
      </c>
      <c r="R200" s="19">
        <v>5</v>
      </c>
      <c r="S200" s="19" t="s">
        <v>1556</v>
      </c>
      <c r="T200" s="19"/>
      <c r="U200" s="19" t="s">
        <v>1729</v>
      </c>
      <c r="V200" s="19">
        <v>4</v>
      </c>
      <c r="W200" s="19"/>
      <c r="X200" s="19"/>
      <c r="Y200" s="19"/>
      <c r="Z200" s="19"/>
      <c r="AA200" s="19" t="s">
        <v>115</v>
      </c>
      <c r="AB200" s="19" t="s">
        <v>116</v>
      </c>
      <c r="AC200" s="19" t="s">
        <v>117</v>
      </c>
      <c r="AD200" s="19"/>
      <c r="AE200" s="19"/>
      <c r="AF200" s="19"/>
      <c r="AG200" s="19" t="s">
        <v>99</v>
      </c>
      <c r="AH200" s="19"/>
      <c r="AI200" s="19" t="s">
        <v>1730</v>
      </c>
      <c r="AJ200" s="19" t="s">
        <v>1731</v>
      </c>
      <c r="AK200" s="19" t="s">
        <v>1560</v>
      </c>
      <c r="AL200" s="19" t="s">
        <v>1732</v>
      </c>
      <c r="AM200" s="19">
        <v>1</v>
      </c>
      <c r="AN200" s="19" t="s">
        <v>104</v>
      </c>
      <c r="AO200" s="19" t="s">
        <v>105</v>
      </c>
      <c r="AP200" s="19" t="s">
        <v>106</v>
      </c>
      <c r="AQ200" s="19" t="s">
        <v>107</v>
      </c>
      <c r="AR200" s="19">
        <v>11410</v>
      </c>
      <c r="AS200" s="19" t="s">
        <v>108</v>
      </c>
      <c r="AT200" s="19"/>
    </row>
    <row r="201" spans="1:46" ht="16.5" x14ac:dyDescent="0.3">
      <c r="A201" s="19" t="s">
        <v>1733</v>
      </c>
      <c r="B201" s="19">
        <v>2010</v>
      </c>
      <c r="C201" s="23" t="s">
        <v>90</v>
      </c>
      <c r="D201" s="24" t="s">
        <v>235</v>
      </c>
      <c r="E201" s="19">
        <v>0</v>
      </c>
      <c r="F201" s="19">
        <v>0</v>
      </c>
      <c r="G201" s="19">
        <v>0.66699999570847002</v>
      </c>
      <c r="H201" s="19">
        <v>0</v>
      </c>
      <c r="I201" s="23">
        <v>0</v>
      </c>
      <c r="J201" s="25"/>
      <c r="K201" s="19"/>
      <c r="L201" s="19"/>
      <c r="M201" s="19"/>
      <c r="N201" s="19" t="s">
        <v>1734</v>
      </c>
      <c r="O201" s="19" t="s">
        <v>1735</v>
      </c>
      <c r="P201" s="19" t="s">
        <v>1736</v>
      </c>
      <c r="Q201" s="19">
        <v>7</v>
      </c>
      <c r="R201" s="19">
        <v>4</v>
      </c>
      <c r="S201" s="19" t="s">
        <v>1737</v>
      </c>
      <c r="T201" s="19"/>
      <c r="U201" s="19" t="s">
        <v>1738</v>
      </c>
      <c r="V201" s="19">
        <v>7</v>
      </c>
      <c r="W201" s="19"/>
      <c r="X201" s="19"/>
      <c r="Y201" s="19"/>
      <c r="Z201" s="19"/>
      <c r="AA201" s="19" t="s">
        <v>115</v>
      </c>
      <c r="AB201" s="19" t="s">
        <v>116</v>
      </c>
      <c r="AC201" s="19" t="s">
        <v>117</v>
      </c>
      <c r="AD201" s="19"/>
      <c r="AE201" s="19"/>
      <c r="AF201" s="19"/>
      <c r="AG201" s="19" t="s">
        <v>99</v>
      </c>
      <c r="AH201" s="19"/>
      <c r="AI201" s="19" t="s">
        <v>1739</v>
      </c>
      <c r="AJ201" s="19" t="s">
        <v>1740</v>
      </c>
      <c r="AK201" s="19" t="s">
        <v>1741</v>
      </c>
      <c r="AL201" s="19" t="s">
        <v>1742</v>
      </c>
      <c r="AM201" s="19">
        <v>1</v>
      </c>
      <c r="AN201" s="19" t="s">
        <v>104</v>
      </c>
      <c r="AO201" s="19" t="s">
        <v>105</v>
      </c>
      <c r="AP201" s="19" t="s">
        <v>106</v>
      </c>
      <c r="AQ201" s="19" t="s">
        <v>107</v>
      </c>
      <c r="AR201" s="19">
        <v>11410</v>
      </c>
      <c r="AS201" s="19" t="s">
        <v>108</v>
      </c>
      <c r="AT201" s="19"/>
    </row>
    <row r="202" spans="1:46" ht="16.5" x14ac:dyDescent="0.3">
      <c r="A202" s="19" t="s">
        <v>1743</v>
      </c>
      <c r="B202" s="19">
        <v>2010</v>
      </c>
      <c r="C202" s="23" t="s">
        <v>90</v>
      </c>
      <c r="D202" s="24" t="s">
        <v>235</v>
      </c>
      <c r="E202" s="19">
        <v>0</v>
      </c>
      <c r="F202" s="19">
        <v>0</v>
      </c>
      <c r="G202" s="19">
        <v>0.66699999570847002</v>
      </c>
      <c r="H202" s="19">
        <v>0</v>
      </c>
      <c r="I202" s="23">
        <v>0</v>
      </c>
      <c r="J202" s="25"/>
      <c r="K202" s="19"/>
      <c r="L202" s="19"/>
      <c r="M202" s="19"/>
      <c r="N202" s="19" t="s">
        <v>1734</v>
      </c>
      <c r="O202" s="19" t="s">
        <v>1744</v>
      </c>
      <c r="P202" s="19" t="s">
        <v>1736</v>
      </c>
      <c r="Q202" s="19">
        <v>7</v>
      </c>
      <c r="R202" s="19">
        <v>3</v>
      </c>
      <c r="S202" s="19" t="s">
        <v>1737</v>
      </c>
      <c r="T202" s="19"/>
      <c r="U202" s="19" t="s">
        <v>1745</v>
      </c>
      <c r="V202" s="19">
        <v>6</v>
      </c>
      <c r="W202" s="19"/>
      <c r="X202" s="19"/>
      <c r="Y202" s="19"/>
      <c r="Z202" s="19"/>
      <c r="AA202" s="19" t="s">
        <v>115</v>
      </c>
      <c r="AB202" s="19" t="s">
        <v>116</v>
      </c>
      <c r="AC202" s="19" t="s">
        <v>117</v>
      </c>
      <c r="AD202" s="19"/>
      <c r="AE202" s="19"/>
      <c r="AF202" s="19"/>
      <c r="AG202" s="19" t="s">
        <v>99</v>
      </c>
      <c r="AH202" s="19"/>
      <c r="AI202" s="19" t="s">
        <v>1746</v>
      </c>
      <c r="AJ202" s="19" t="s">
        <v>1747</v>
      </c>
      <c r="AK202" s="19" t="s">
        <v>1741</v>
      </c>
      <c r="AL202" s="19" t="s">
        <v>1748</v>
      </c>
      <c r="AM202" s="19">
        <v>1</v>
      </c>
      <c r="AN202" s="19" t="s">
        <v>104</v>
      </c>
      <c r="AO202" s="19" t="s">
        <v>105</v>
      </c>
      <c r="AP202" s="19" t="s">
        <v>106</v>
      </c>
      <c r="AQ202" s="19" t="s">
        <v>107</v>
      </c>
      <c r="AR202" s="19">
        <v>11410</v>
      </c>
      <c r="AS202" s="19" t="s">
        <v>108</v>
      </c>
      <c r="AT202" s="19"/>
    </row>
    <row r="203" spans="1:46" ht="16.5" x14ac:dyDescent="0.3">
      <c r="A203" s="19" t="s">
        <v>1749</v>
      </c>
      <c r="B203" s="19">
        <v>2010</v>
      </c>
      <c r="C203" s="23" t="s">
        <v>90</v>
      </c>
      <c r="D203" s="24" t="s">
        <v>235</v>
      </c>
      <c r="E203" s="19">
        <v>0</v>
      </c>
      <c r="F203" s="19">
        <v>0</v>
      </c>
      <c r="G203" s="19">
        <v>0.66699999570847002</v>
      </c>
      <c r="H203" s="19">
        <v>0</v>
      </c>
      <c r="I203" s="23">
        <v>0</v>
      </c>
      <c r="J203" s="25"/>
      <c r="K203" s="19"/>
      <c r="L203" s="19"/>
      <c r="M203" s="19"/>
      <c r="N203" s="19" t="s">
        <v>1734</v>
      </c>
      <c r="O203" s="19" t="s">
        <v>1750</v>
      </c>
      <c r="P203" s="19" t="s">
        <v>1751</v>
      </c>
      <c r="Q203" s="19">
        <v>55</v>
      </c>
      <c r="R203" s="19">
        <v>2</v>
      </c>
      <c r="S203" s="19" t="s">
        <v>1752</v>
      </c>
      <c r="T203" s="19"/>
      <c r="U203" s="19" t="s">
        <v>1753</v>
      </c>
      <c r="V203" s="19">
        <v>6</v>
      </c>
      <c r="W203" s="19"/>
      <c r="X203" s="19"/>
      <c r="Y203" s="19"/>
      <c r="Z203" s="19"/>
      <c r="AA203" s="19" t="s">
        <v>115</v>
      </c>
      <c r="AB203" s="19" t="s">
        <v>116</v>
      </c>
      <c r="AC203" s="19" t="s">
        <v>117</v>
      </c>
      <c r="AD203" s="19"/>
      <c r="AE203" s="19"/>
      <c r="AF203" s="19"/>
      <c r="AG203" s="19" t="s">
        <v>99</v>
      </c>
      <c r="AH203" s="19"/>
      <c r="AI203" s="19" t="s">
        <v>1754</v>
      </c>
      <c r="AJ203" s="19" t="s">
        <v>1755</v>
      </c>
      <c r="AK203" s="19" t="s">
        <v>1756</v>
      </c>
      <c r="AL203" s="19" t="s">
        <v>1757</v>
      </c>
      <c r="AM203" s="19">
        <v>1</v>
      </c>
      <c r="AN203" s="19" t="s">
        <v>104</v>
      </c>
      <c r="AO203" s="19" t="s">
        <v>105</v>
      </c>
      <c r="AP203" s="19" t="s">
        <v>106</v>
      </c>
      <c r="AQ203" s="19" t="s">
        <v>107</v>
      </c>
      <c r="AR203" s="19">
        <v>11410</v>
      </c>
      <c r="AS203" s="19" t="s">
        <v>108</v>
      </c>
      <c r="AT203" s="19"/>
    </row>
    <row r="204" spans="1:46" ht="16.5" x14ac:dyDescent="0.3">
      <c r="A204" s="19" t="s">
        <v>1758</v>
      </c>
      <c r="B204" s="19">
        <v>2010</v>
      </c>
      <c r="C204" s="23" t="s">
        <v>152</v>
      </c>
      <c r="D204" s="24" t="s">
        <v>153</v>
      </c>
      <c r="E204" s="19">
        <v>40</v>
      </c>
      <c r="F204" s="19">
        <v>43.198001861572003</v>
      </c>
      <c r="G204" s="19">
        <v>8.2000002264977001E-2</v>
      </c>
      <c r="H204" s="19">
        <v>3.2699999809264999</v>
      </c>
      <c r="I204" s="23">
        <v>3.5320000648499001</v>
      </c>
      <c r="J204" s="25"/>
      <c r="K204" s="19"/>
      <c r="L204" s="19"/>
      <c r="M204" s="19"/>
      <c r="N204" s="19" t="s">
        <v>1045</v>
      </c>
      <c r="O204" s="19" t="s">
        <v>1074</v>
      </c>
      <c r="P204" s="19"/>
      <c r="Q204" s="19"/>
      <c r="R204" s="19"/>
      <c r="S204" s="19" t="s">
        <v>1075</v>
      </c>
      <c r="T204" s="19" t="s">
        <v>1076</v>
      </c>
      <c r="U204" s="19" t="s">
        <v>1077</v>
      </c>
      <c r="V204" s="19">
        <v>13</v>
      </c>
      <c r="W204" s="19">
        <v>159</v>
      </c>
      <c r="X204" s="19" t="s">
        <v>157</v>
      </c>
      <c r="Y204" s="19" t="s">
        <v>1759</v>
      </c>
      <c r="Z204" s="19"/>
      <c r="AA204" s="19" t="s">
        <v>115</v>
      </c>
      <c r="AB204" s="19" t="s">
        <v>116</v>
      </c>
      <c r="AC204" s="19" t="s">
        <v>117</v>
      </c>
      <c r="AD204" s="19"/>
      <c r="AE204" s="19"/>
      <c r="AF204" s="19"/>
      <c r="AG204" s="19" t="s">
        <v>99</v>
      </c>
      <c r="AH204" s="19"/>
      <c r="AI204" s="19" t="s">
        <v>1760</v>
      </c>
      <c r="AJ204" s="19" t="s">
        <v>1761</v>
      </c>
      <c r="AK204" s="19" t="s">
        <v>1081</v>
      </c>
      <c r="AL204" s="19" t="s">
        <v>1082</v>
      </c>
      <c r="AM204" s="19">
        <v>2</v>
      </c>
      <c r="AN204" s="19" t="s">
        <v>104</v>
      </c>
      <c r="AO204" s="19" t="s">
        <v>105</v>
      </c>
      <c r="AP204" s="19" t="s">
        <v>106</v>
      </c>
      <c r="AQ204" s="19" t="s">
        <v>107</v>
      </c>
      <c r="AR204" s="19">
        <v>11410</v>
      </c>
      <c r="AS204" s="19" t="s">
        <v>108</v>
      </c>
      <c r="AT204" s="19"/>
    </row>
    <row r="205" spans="1:46" ht="16.5" x14ac:dyDescent="0.3">
      <c r="A205" s="19" t="s">
        <v>1762</v>
      </c>
      <c r="B205" s="19">
        <v>2010</v>
      </c>
      <c r="C205" s="23" t="s">
        <v>90</v>
      </c>
      <c r="D205" s="24" t="s">
        <v>110</v>
      </c>
      <c r="E205" s="19">
        <v>10</v>
      </c>
      <c r="F205" s="19">
        <v>10.798999786376999</v>
      </c>
      <c r="G205" s="19">
        <v>1</v>
      </c>
      <c r="H205" s="19">
        <v>10</v>
      </c>
      <c r="I205" s="23">
        <v>10.798999786376999</v>
      </c>
      <c r="J205" s="25"/>
      <c r="K205" s="19"/>
      <c r="L205" s="19"/>
      <c r="M205" s="19"/>
      <c r="N205" s="19" t="s">
        <v>111</v>
      </c>
      <c r="O205" s="19" t="s">
        <v>1763</v>
      </c>
      <c r="P205" s="19" t="s">
        <v>1764</v>
      </c>
      <c r="Q205" s="19" t="s">
        <v>157</v>
      </c>
      <c r="R205" s="19">
        <v>12</v>
      </c>
      <c r="S205" s="19" t="s">
        <v>1765</v>
      </c>
      <c r="T205" s="19"/>
      <c r="U205" s="19" t="s">
        <v>1766</v>
      </c>
      <c r="V205" s="19">
        <v>18</v>
      </c>
      <c r="W205" s="19"/>
      <c r="X205" s="19"/>
      <c r="Y205" s="19"/>
      <c r="Z205" s="19"/>
      <c r="AA205" s="19" t="s">
        <v>96</v>
      </c>
      <c r="AB205" s="19" t="s">
        <v>116</v>
      </c>
      <c r="AC205" s="19" t="s">
        <v>117</v>
      </c>
      <c r="AD205" s="19"/>
      <c r="AE205" s="19"/>
      <c r="AF205" s="19"/>
      <c r="AG205" s="19" t="s">
        <v>99</v>
      </c>
      <c r="AH205" s="19"/>
      <c r="AI205" s="19" t="s">
        <v>1767</v>
      </c>
      <c r="AJ205" s="19" t="s">
        <v>1768</v>
      </c>
      <c r="AK205" s="19" t="s">
        <v>1769</v>
      </c>
      <c r="AL205" s="19" t="s">
        <v>1770</v>
      </c>
      <c r="AM205" s="19">
        <v>1</v>
      </c>
      <c r="AN205" s="19" t="s">
        <v>104</v>
      </c>
      <c r="AO205" s="19" t="s">
        <v>105</v>
      </c>
      <c r="AP205" s="19" t="s">
        <v>106</v>
      </c>
      <c r="AQ205" s="19" t="s">
        <v>107</v>
      </c>
      <c r="AR205" s="19">
        <v>11410</v>
      </c>
      <c r="AS205" s="19" t="s">
        <v>108</v>
      </c>
      <c r="AT205" s="19"/>
    </row>
    <row r="206" spans="1:46" ht="16.5" x14ac:dyDescent="0.3">
      <c r="A206" s="19" t="s">
        <v>1771</v>
      </c>
      <c r="B206" s="19">
        <v>2010</v>
      </c>
      <c r="C206" s="23" t="s">
        <v>90</v>
      </c>
      <c r="D206" s="24" t="s">
        <v>245</v>
      </c>
      <c r="E206" s="19">
        <v>0</v>
      </c>
      <c r="F206" s="19">
        <v>0</v>
      </c>
      <c r="G206" s="19">
        <v>1</v>
      </c>
      <c r="H206" s="19">
        <v>0</v>
      </c>
      <c r="I206" s="23">
        <v>0</v>
      </c>
      <c r="J206" s="25"/>
      <c r="K206" s="19"/>
      <c r="L206" s="19"/>
      <c r="M206" s="19"/>
      <c r="N206" s="19" t="s">
        <v>1772</v>
      </c>
      <c r="O206" s="19" t="s">
        <v>1773</v>
      </c>
      <c r="P206" s="19" t="s">
        <v>1774</v>
      </c>
      <c r="Q206" s="19">
        <v>8</v>
      </c>
      <c r="R206" s="19">
        <v>2</v>
      </c>
      <c r="S206" s="19" t="s">
        <v>1775</v>
      </c>
      <c r="T206" s="19"/>
      <c r="U206" s="19" t="s">
        <v>1776</v>
      </c>
      <c r="V206" s="19">
        <v>10</v>
      </c>
      <c r="W206" s="19"/>
      <c r="X206" s="19"/>
      <c r="Y206" s="19"/>
      <c r="Z206" s="19"/>
      <c r="AA206" s="19" t="s">
        <v>96</v>
      </c>
      <c r="AB206" s="19" t="s">
        <v>116</v>
      </c>
      <c r="AC206" s="19" t="s">
        <v>117</v>
      </c>
      <c r="AD206" s="19"/>
      <c r="AE206" s="19"/>
      <c r="AF206" s="19"/>
      <c r="AG206" s="19" t="s">
        <v>99</v>
      </c>
      <c r="AH206" s="19"/>
      <c r="AI206" s="19" t="s">
        <v>1777</v>
      </c>
      <c r="AJ206" s="19" t="s">
        <v>1778</v>
      </c>
      <c r="AK206" s="19" t="s">
        <v>1779</v>
      </c>
      <c r="AL206" s="19" t="s">
        <v>1780</v>
      </c>
      <c r="AM206" s="19">
        <v>2</v>
      </c>
      <c r="AN206" s="19" t="s">
        <v>104</v>
      </c>
      <c r="AO206" s="19" t="s">
        <v>105</v>
      </c>
      <c r="AP206" s="19" t="s">
        <v>106</v>
      </c>
      <c r="AQ206" s="19" t="s">
        <v>107</v>
      </c>
      <c r="AR206" s="19">
        <v>11410</v>
      </c>
      <c r="AS206" s="19" t="s">
        <v>108</v>
      </c>
      <c r="AT206" s="19"/>
    </row>
    <row r="207" spans="1:46" ht="16.5" x14ac:dyDescent="0.3">
      <c r="A207" s="19" t="s">
        <v>1781</v>
      </c>
      <c r="B207" s="19">
        <v>2010</v>
      </c>
      <c r="C207" s="23" t="s">
        <v>273</v>
      </c>
      <c r="D207" s="24" t="s">
        <v>274</v>
      </c>
      <c r="E207" s="19">
        <v>0</v>
      </c>
      <c r="F207" s="19">
        <v>0</v>
      </c>
      <c r="G207" s="19">
        <v>0.66699999570847002</v>
      </c>
      <c r="H207" s="19">
        <v>0</v>
      </c>
      <c r="I207" s="23">
        <v>0</v>
      </c>
      <c r="J207" s="25"/>
      <c r="K207" s="19"/>
      <c r="L207" s="19"/>
      <c r="M207" s="19"/>
      <c r="N207" s="19" t="s">
        <v>945</v>
      </c>
      <c r="O207" s="19" t="s">
        <v>1782</v>
      </c>
      <c r="P207" s="19"/>
      <c r="Q207" s="19"/>
      <c r="R207" s="19"/>
      <c r="S207" s="19" t="s">
        <v>1783</v>
      </c>
      <c r="T207" s="19" t="s">
        <v>1784</v>
      </c>
      <c r="U207" s="19" t="s">
        <v>1785</v>
      </c>
      <c r="V207" s="19">
        <v>7</v>
      </c>
      <c r="W207" s="19"/>
      <c r="X207" s="19"/>
      <c r="Y207" s="19" t="s">
        <v>1786</v>
      </c>
      <c r="Z207" s="19"/>
      <c r="AA207" s="19" t="s">
        <v>115</v>
      </c>
      <c r="AB207" s="19" t="s">
        <v>1022</v>
      </c>
      <c r="AC207" s="19" t="s">
        <v>221</v>
      </c>
      <c r="AD207" s="19"/>
      <c r="AE207" s="19"/>
      <c r="AF207" s="19"/>
      <c r="AG207" s="19" t="s">
        <v>99</v>
      </c>
      <c r="AH207" s="19"/>
      <c r="AI207" s="19" t="s">
        <v>1787</v>
      </c>
      <c r="AJ207" s="19" t="s">
        <v>1788</v>
      </c>
      <c r="AK207" s="19" t="s">
        <v>1789</v>
      </c>
      <c r="AL207" s="19" t="s">
        <v>1790</v>
      </c>
      <c r="AM207" s="19">
        <v>1</v>
      </c>
      <c r="AN207" s="19" t="s">
        <v>104</v>
      </c>
      <c r="AO207" s="19" t="s">
        <v>105</v>
      </c>
      <c r="AP207" s="19" t="s">
        <v>106</v>
      </c>
      <c r="AQ207" s="19" t="s">
        <v>107</v>
      </c>
      <c r="AR207" s="19">
        <v>11410</v>
      </c>
      <c r="AS207" s="19" t="s">
        <v>108</v>
      </c>
      <c r="AT207" s="19"/>
    </row>
    <row r="208" spans="1:46" ht="16.5" x14ac:dyDescent="0.3">
      <c r="A208" s="19" t="s">
        <v>1791</v>
      </c>
      <c r="B208" s="19">
        <v>2010</v>
      </c>
      <c r="C208" s="23" t="s">
        <v>273</v>
      </c>
      <c r="D208" s="24" t="s">
        <v>274</v>
      </c>
      <c r="E208" s="19">
        <v>0</v>
      </c>
      <c r="F208" s="19">
        <v>0</v>
      </c>
      <c r="G208" s="19">
        <v>0.66699999570847002</v>
      </c>
      <c r="H208" s="19">
        <v>0</v>
      </c>
      <c r="I208" s="23">
        <v>0</v>
      </c>
      <c r="J208" s="25"/>
      <c r="K208" s="19"/>
      <c r="L208" s="19"/>
      <c r="M208" s="19"/>
      <c r="N208" s="19" t="s">
        <v>945</v>
      </c>
      <c r="O208" s="19" t="s">
        <v>1792</v>
      </c>
      <c r="P208" s="19"/>
      <c r="Q208" s="19"/>
      <c r="R208" s="19"/>
      <c r="S208" s="19" t="s">
        <v>1783</v>
      </c>
      <c r="T208" s="19" t="s">
        <v>1784</v>
      </c>
      <c r="U208" s="19" t="s">
        <v>1793</v>
      </c>
      <c r="V208" s="19">
        <v>7</v>
      </c>
      <c r="W208" s="19"/>
      <c r="X208" s="19"/>
      <c r="Y208" s="19" t="s">
        <v>1786</v>
      </c>
      <c r="Z208" s="19"/>
      <c r="AA208" s="19" t="s">
        <v>115</v>
      </c>
      <c r="AB208" s="19" t="s">
        <v>1022</v>
      </c>
      <c r="AC208" s="19" t="s">
        <v>221</v>
      </c>
      <c r="AD208" s="19"/>
      <c r="AE208" s="19"/>
      <c r="AF208" s="19"/>
      <c r="AG208" s="19" t="s">
        <v>99</v>
      </c>
      <c r="AH208" s="19"/>
      <c r="AI208" s="19" t="s">
        <v>1794</v>
      </c>
      <c r="AJ208" s="19" t="s">
        <v>1795</v>
      </c>
      <c r="AK208" s="19" t="s">
        <v>1789</v>
      </c>
      <c r="AL208" s="19" t="s">
        <v>1796</v>
      </c>
      <c r="AM208" s="19">
        <v>1</v>
      </c>
      <c r="AN208" s="19" t="s">
        <v>104</v>
      </c>
      <c r="AO208" s="19" t="s">
        <v>105</v>
      </c>
      <c r="AP208" s="19" t="s">
        <v>106</v>
      </c>
      <c r="AQ208" s="19" t="s">
        <v>107</v>
      </c>
      <c r="AR208" s="19">
        <v>11410</v>
      </c>
      <c r="AS208" s="19" t="s">
        <v>108</v>
      </c>
      <c r="AT208" s="19"/>
    </row>
    <row r="209" spans="1:46" ht="16.5" x14ac:dyDescent="0.3">
      <c r="A209" s="19" t="s">
        <v>1797</v>
      </c>
      <c r="B209" s="19">
        <v>2010</v>
      </c>
      <c r="C209" s="23" t="s">
        <v>90</v>
      </c>
      <c r="D209" s="24" t="s">
        <v>110</v>
      </c>
      <c r="E209" s="19">
        <v>10</v>
      </c>
      <c r="F209" s="19">
        <v>11.079999923706</v>
      </c>
      <c r="G209" s="19">
        <v>1</v>
      </c>
      <c r="H209" s="19">
        <v>10</v>
      </c>
      <c r="I209" s="23">
        <v>11.079999923706</v>
      </c>
      <c r="J209" s="25"/>
      <c r="K209" s="19"/>
      <c r="L209" s="19"/>
      <c r="M209" s="19"/>
      <c r="N209" s="19" t="s">
        <v>1798</v>
      </c>
      <c r="O209" s="19" t="s">
        <v>1799</v>
      </c>
      <c r="P209" s="19" t="s">
        <v>1800</v>
      </c>
      <c r="Q209" s="19">
        <v>19</v>
      </c>
      <c r="R209" s="19">
        <v>39</v>
      </c>
      <c r="S209" s="19" t="s">
        <v>1801</v>
      </c>
      <c r="T209" s="19"/>
      <c r="U209" s="19" t="s">
        <v>1802</v>
      </c>
      <c r="V209" s="19">
        <v>5</v>
      </c>
      <c r="W209" s="19"/>
      <c r="X209" s="19"/>
      <c r="Y209" s="19"/>
      <c r="Z209" s="19"/>
      <c r="AA209" s="19" t="s">
        <v>115</v>
      </c>
      <c r="AB209" s="19" t="s">
        <v>559</v>
      </c>
      <c r="AC209" s="19" t="s">
        <v>211</v>
      </c>
      <c r="AD209" s="19"/>
      <c r="AE209" s="19"/>
      <c r="AF209" s="19"/>
      <c r="AG209" s="19" t="s">
        <v>99</v>
      </c>
      <c r="AH209" s="19"/>
      <c r="AI209" s="19" t="s">
        <v>1803</v>
      </c>
      <c r="AJ209" s="19" t="s">
        <v>1804</v>
      </c>
      <c r="AK209" s="19" t="s">
        <v>1805</v>
      </c>
      <c r="AL209" s="19" t="s">
        <v>1806</v>
      </c>
      <c r="AM209" s="19">
        <v>1</v>
      </c>
      <c r="AN209" s="19" t="s">
        <v>104</v>
      </c>
      <c r="AO209" s="19" t="s">
        <v>105</v>
      </c>
      <c r="AP209" s="19" t="s">
        <v>106</v>
      </c>
      <c r="AQ209" s="19" t="s">
        <v>107</v>
      </c>
      <c r="AR209" s="19">
        <v>11410</v>
      </c>
      <c r="AS209" s="19" t="s">
        <v>108</v>
      </c>
      <c r="AT209" s="19"/>
    </row>
    <row r="210" spans="1:46" ht="16.5" x14ac:dyDescent="0.3">
      <c r="A210" s="19" t="s">
        <v>1807</v>
      </c>
      <c r="B210" s="19">
        <v>2010</v>
      </c>
      <c r="C210" s="23" t="s">
        <v>90</v>
      </c>
      <c r="D210" s="24" t="s">
        <v>110</v>
      </c>
      <c r="E210" s="19">
        <v>10</v>
      </c>
      <c r="F210" s="19">
        <v>11.079999923706</v>
      </c>
      <c r="G210" s="19">
        <v>1</v>
      </c>
      <c r="H210" s="19">
        <v>10</v>
      </c>
      <c r="I210" s="23">
        <v>11.079999923706</v>
      </c>
      <c r="J210" s="25"/>
      <c r="K210" s="19"/>
      <c r="L210" s="19"/>
      <c r="M210" s="19"/>
      <c r="N210" s="19" t="s">
        <v>1808</v>
      </c>
      <c r="O210" s="19" t="s">
        <v>1809</v>
      </c>
      <c r="P210" s="19" t="s">
        <v>1800</v>
      </c>
      <c r="Q210" s="19">
        <v>20</v>
      </c>
      <c r="R210" s="19">
        <v>41</v>
      </c>
      <c r="S210" s="19" t="s">
        <v>1801</v>
      </c>
      <c r="T210" s="19"/>
      <c r="U210" s="19" t="s">
        <v>1810</v>
      </c>
      <c r="V210" s="19">
        <v>11</v>
      </c>
      <c r="W210" s="19"/>
      <c r="X210" s="19"/>
      <c r="Y210" s="19"/>
      <c r="Z210" s="19"/>
      <c r="AA210" s="19" t="s">
        <v>115</v>
      </c>
      <c r="AB210" s="19" t="s">
        <v>559</v>
      </c>
      <c r="AC210" s="19" t="s">
        <v>211</v>
      </c>
      <c r="AD210" s="19"/>
      <c r="AE210" s="19"/>
      <c r="AF210" s="19"/>
      <c r="AG210" s="19" t="s">
        <v>99</v>
      </c>
      <c r="AH210" s="19"/>
      <c r="AI210" s="19" t="s">
        <v>1811</v>
      </c>
      <c r="AJ210" s="19" t="s">
        <v>1812</v>
      </c>
      <c r="AK210" s="19" t="s">
        <v>1805</v>
      </c>
      <c r="AL210" s="19" t="s">
        <v>1813</v>
      </c>
      <c r="AM210" s="19">
        <v>1</v>
      </c>
      <c r="AN210" s="19" t="s">
        <v>104</v>
      </c>
      <c r="AO210" s="19" t="s">
        <v>105</v>
      </c>
      <c r="AP210" s="19" t="s">
        <v>106</v>
      </c>
      <c r="AQ210" s="19" t="s">
        <v>107</v>
      </c>
      <c r="AR210" s="19">
        <v>11410</v>
      </c>
      <c r="AS210" s="19" t="s">
        <v>108</v>
      </c>
      <c r="AT210" s="19"/>
    </row>
    <row r="211" spans="1:46" ht="16.5" x14ac:dyDescent="0.3">
      <c r="A211" s="19" t="s">
        <v>1814</v>
      </c>
      <c r="B211" s="19">
        <v>2010</v>
      </c>
      <c r="C211" s="23" t="s">
        <v>90</v>
      </c>
      <c r="D211" s="24" t="s">
        <v>110</v>
      </c>
      <c r="E211" s="19">
        <v>10</v>
      </c>
      <c r="F211" s="19">
        <v>9.4641166165274004</v>
      </c>
      <c r="G211" s="19">
        <v>1</v>
      </c>
      <c r="H211" s="19">
        <v>10</v>
      </c>
      <c r="I211" s="23">
        <v>9.4641166165274004</v>
      </c>
      <c r="J211" s="25">
        <f>VLOOKUP($A211,OBD!$A$2:$B$269,2,FALSE())</f>
        <v>486735</v>
      </c>
      <c r="K211" s="19"/>
      <c r="L211" s="19"/>
      <c r="M211" s="19"/>
      <c r="N211" s="19" t="s">
        <v>1815</v>
      </c>
      <c r="O211" s="19" t="s">
        <v>1816</v>
      </c>
      <c r="P211" s="19" t="s">
        <v>529</v>
      </c>
      <c r="Q211" s="19">
        <v>60</v>
      </c>
      <c r="R211" s="19" t="s">
        <v>537</v>
      </c>
      <c r="S211" s="19" t="s">
        <v>530</v>
      </c>
      <c r="T211" s="19"/>
      <c r="U211" s="19" t="s">
        <v>1817</v>
      </c>
      <c r="V211" s="19">
        <v>16</v>
      </c>
      <c r="W211" s="19"/>
      <c r="X211" s="19"/>
      <c r="Y211" s="19"/>
      <c r="Z211" s="19"/>
      <c r="AA211" s="19" t="s">
        <v>115</v>
      </c>
      <c r="AB211" s="19" t="s">
        <v>116</v>
      </c>
      <c r="AC211" s="19" t="s">
        <v>117</v>
      </c>
      <c r="AD211" s="19"/>
      <c r="AE211" s="19"/>
      <c r="AF211" s="19"/>
      <c r="AG211" s="19" t="s">
        <v>99</v>
      </c>
      <c r="AH211" s="19" t="s">
        <v>1818</v>
      </c>
      <c r="AI211" s="19" t="s">
        <v>1819</v>
      </c>
      <c r="AJ211" s="19" t="s">
        <v>1820</v>
      </c>
      <c r="AK211" s="19" t="s">
        <v>533</v>
      </c>
      <c r="AL211" s="19" t="s">
        <v>1821</v>
      </c>
      <c r="AM211" s="19">
        <v>1</v>
      </c>
      <c r="AN211" s="19" t="s">
        <v>273</v>
      </c>
      <c r="AO211" s="19" t="s">
        <v>1822</v>
      </c>
      <c r="AP211" s="19" t="s">
        <v>106</v>
      </c>
      <c r="AQ211" s="19" t="s">
        <v>107</v>
      </c>
      <c r="AR211" s="19">
        <v>11410</v>
      </c>
      <c r="AS211" s="19" t="s">
        <v>108</v>
      </c>
      <c r="AT211" s="19"/>
    </row>
    <row r="212" spans="1:46" ht="16.5" x14ac:dyDescent="0.3">
      <c r="A212" s="19" t="s">
        <v>1823</v>
      </c>
      <c r="B212" s="19">
        <v>2010</v>
      </c>
      <c r="C212" s="23" t="s">
        <v>90</v>
      </c>
      <c r="D212" s="24" t="s">
        <v>235</v>
      </c>
      <c r="E212" s="19">
        <v>0</v>
      </c>
      <c r="F212" s="19">
        <v>0</v>
      </c>
      <c r="G212" s="19">
        <v>0</v>
      </c>
      <c r="H212" s="19">
        <v>0</v>
      </c>
      <c r="I212" s="23">
        <v>0</v>
      </c>
      <c r="J212" s="25">
        <f>VLOOKUP($A212,OBD!$A$2:$B$269,2,FALSE())</f>
        <v>487121</v>
      </c>
      <c r="K212" s="19"/>
      <c r="L212" s="19"/>
      <c r="M212" s="19"/>
      <c r="N212" s="19" t="s">
        <v>1824</v>
      </c>
      <c r="O212" s="19" t="s">
        <v>1825</v>
      </c>
      <c r="P212" s="19" t="s">
        <v>1826</v>
      </c>
      <c r="Q212" s="19">
        <v>2010</v>
      </c>
      <c r="R212" s="19" t="s">
        <v>1827</v>
      </c>
      <c r="S212" s="19" t="s">
        <v>1828</v>
      </c>
      <c r="T212" s="19"/>
      <c r="U212" s="19"/>
      <c r="V212" s="19">
        <v>10</v>
      </c>
      <c r="W212" s="19"/>
      <c r="X212" s="19"/>
      <c r="Y212" s="19"/>
      <c r="Z212" s="19"/>
      <c r="AA212" s="19" t="s">
        <v>115</v>
      </c>
      <c r="AB212" s="19" t="s">
        <v>1829</v>
      </c>
      <c r="AC212" s="19" t="s">
        <v>397</v>
      </c>
      <c r="AD212" s="19"/>
      <c r="AE212" s="19"/>
      <c r="AF212" s="19"/>
      <c r="AG212" s="19" t="s">
        <v>99</v>
      </c>
      <c r="AH212" s="19" t="s">
        <v>1830</v>
      </c>
      <c r="AI212" s="19" t="s">
        <v>1831</v>
      </c>
      <c r="AJ212" s="19" t="s">
        <v>1832</v>
      </c>
      <c r="AK212" s="19" t="s">
        <v>1833</v>
      </c>
      <c r="AL212" s="19" t="s">
        <v>1834</v>
      </c>
      <c r="AM212" s="19">
        <v>1</v>
      </c>
      <c r="AN212" s="19" t="s">
        <v>273</v>
      </c>
      <c r="AO212" s="19" t="s">
        <v>1822</v>
      </c>
      <c r="AP212" s="19" t="s">
        <v>106</v>
      </c>
      <c r="AQ212" s="19" t="s">
        <v>107</v>
      </c>
      <c r="AR212" s="19">
        <v>11410</v>
      </c>
      <c r="AS212" s="19" t="s">
        <v>108</v>
      </c>
      <c r="AT212" s="19"/>
    </row>
    <row r="213" spans="1:46" ht="16.5" x14ac:dyDescent="0.3">
      <c r="A213" s="19" t="s">
        <v>1835</v>
      </c>
      <c r="B213" s="19">
        <v>2011</v>
      </c>
      <c r="C213" s="23" t="s">
        <v>90</v>
      </c>
      <c r="D213" s="24" t="s">
        <v>123</v>
      </c>
      <c r="E213" s="19">
        <v>10</v>
      </c>
      <c r="F213" s="19">
        <v>10.798999786376999</v>
      </c>
      <c r="G213" s="19">
        <v>1</v>
      </c>
      <c r="H213" s="19">
        <v>10</v>
      </c>
      <c r="I213" s="23">
        <v>10.798999786376999</v>
      </c>
      <c r="J213" s="25"/>
      <c r="K213" s="19"/>
      <c r="L213" s="19"/>
      <c r="M213" s="19"/>
      <c r="N213" s="19" t="s">
        <v>1836</v>
      </c>
      <c r="O213" s="19" t="s">
        <v>1837</v>
      </c>
      <c r="P213" s="19" t="s">
        <v>721</v>
      </c>
      <c r="Q213" s="19">
        <v>19</v>
      </c>
      <c r="R213" s="19">
        <v>1</v>
      </c>
      <c r="S213" s="19" t="s">
        <v>722</v>
      </c>
      <c r="T213" s="19"/>
      <c r="U213" s="19"/>
      <c r="V213" s="19">
        <v>2</v>
      </c>
      <c r="W213" s="19"/>
      <c r="X213" s="19"/>
      <c r="Y213" s="19"/>
      <c r="Z213" s="19"/>
      <c r="AA213" s="19" t="s">
        <v>115</v>
      </c>
      <c r="AB213" s="19" t="s">
        <v>116</v>
      </c>
      <c r="AC213" s="19" t="s">
        <v>117</v>
      </c>
      <c r="AD213" s="19"/>
      <c r="AE213" s="19"/>
      <c r="AF213" s="19"/>
      <c r="AG213" s="19" t="s">
        <v>99</v>
      </c>
      <c r="AH213" s="19"/>
      <c r="AI213" s="19" t="s">
        <v>1838</v>
      </c>
      <c r="AJ213" s="19" t="s">
        <v>1839</v>
      </c>
      <c r="AK213" s="19" t="s">
        <v>725</v>
      </c>
      <c r="AL213" s="19" t="s">
        <v>1840</v>
      </c>
      <c r="AM213" s="19">
        <v>1</v>
      </c>
      <c r="AN213" s="19" t="s">
        <v>104</v>
      </c>
      <c r="AO213" s="19" t="s">
        <v>105</v>
      </c>
      <c r="AP213" s="19" t="s">
        <v>106</v>
      </c>
      <c r="AQ213" s="19" t="s">
        <v>107</v>
      </c>
      <c r="AR213" s="19">
        <v>11410</v>
      </c>
      <c r="AS213" s="19" t="s">
        <v>108</v>
      </c>
      <c r="AT213" s="19"/>
    </row>
    <row r="214" spans="1:46" ht="16.5" x14ac:dyDescent="0.3">
      <c r="A214" s="19" t="s">
        <v>1841</v>
      </c>
      <c r="B214" s="19">
        <v>2011</v>
      </c>
      <c r="C214" s="23" t="s">
        <v>152</v>
      </c>
      <c r="D214" s="24" t="s">
        <v>153</v>
      </c>
      <c r="E214" s="19">
        <v>40</v>
      </c>
      <c r="F214" s="19">
        <v>44.319000244141002</v>
      </c>
      <c r="G214" s="19">
        <v>5.0999999046326003E-2</v>
      </c>
      <c r="H214" s="19">
        <v>2.0480000972747998</v>
      </c>
      <c r="I214" s="23">
        <v>2.2690000534057999</v>
      </c>
      <c r="J214" s="25"/>
      <c r="K214" s="19"/>
      <c r="L214" s="19"/>
      <c r="M214" s="19"/>
      <c r="N214" s="19" t="s">
        <v>698</v>
      </c>
      <c r="O214" s="19" t="s">
        <v>1842</v>
      </c>
      <c r="P214" s="19"/>
      <c r="Q214" s="19"/>
      <c r="R214" s="19"/>
      <c r="S214" s="19" t="s">
        <v>1843</v>
      </c>
      <c r="T214" s="19" t="s">
        <v>1844</v>
      </c>
      <c r="U214" s="19" t="s">
        <v>1845</v>
      </c>
      <c r="V214" s="19">
        <v>15</v>
      </c>
      <c r="W214" s="19">
        <v>293</v>
      </c>
      <c r="X214" s="19" t="s">
        <v>157</v>
      </c>
      <c r="Y214" s="19" t="s">
        <v>1846</v>
      </c>
      <c r="Z214" s="19"/>
      <c r="AA214" s="19" t="s">
        <v>115</v>
      </c>
      <c r="AB214" s="19" t="s">
        <v>138</v>
      </c>
      <c r="AC214" s="19" t="s">
        <v>117</v>
      </c>
      <c r="AD214" s="19"/>
      <c r="AE214" s="19"/>
      <c r="AF214" s="19"/>
      <c r="AG214" s="19" t="s">
        <v>99</v>
      </c>
      <c r="AH214" s="19"/>
      <c r="AI214" s="19" t="s">
        <v>1847</v>
      </c>
      <c r="AJ214" s="19" t="s">
        <v>1848</v>
      </c>
      <c r="AK214" s="19" t="s">
        <v>1849</v>
      </c>
      <c r="AL214" s="19" t="s">
        <v>1850</v>
      </c>
      <c r="AM214" s="19">
        <v>1</v>
      </c>
      <c r="AN214" s="19" t="s">
        <v>104</v>
      </c>
      <c r="AO214" s="19" t="s">
        <v>105</v>
      </c>
      <c r="AP214" s="19" t="s">
        <v>106</v>
      </c>
      <c r="AQ214" s="19" t="s">
        <v>107</v>
      </c>
      <c r="AR214" s="19">
        <v>11410</v>
      </c>
      <c r="AS214" s="19" t="s">
        <v>108</v>
      </c>
      <c r="AT214" s="19"/>
    </row>
    <row r="215" spans="1:46" ht="16.5" x14ac:dyDescent="0.3">
      <c r="A215" s="19" t="s">
        <v>1851</v>
      </c>
      <c r="B215" s="19">
        <v>2011</v>
      </c>
      <c r="C215" s="23" t="s">
        <v>152</v>
      </c>
      <c r="D215" s="24" t="s">
        <v>153</v>
      </c>
      <c r="E215" s="19">
        <v>40</v>
      </c>
      <c r="F215" s="19">
        <v>44.319000244141002</v>
      </c>
      <c r="G215" s="19">
        <v>3.9000000804663003E-2</v>
      </c>
      <c r="H215" s="19">
        <v>1.5620000362396</v>
      </c>
      <c r="I215" s="23">
        <v>1.7300000190735001</v>
      </c>
      <c r="J215" s="25"/>
      <c r="K215" s="19"/>
      <c r="L215" s="19"/>
      <c r="M215" s="19"/>
      <c r="N215" s="19" t="s">
        <v>698</v>
      </c>
      <c r="O215" s="19" t="s">
        <v>1852</v>
      </c>
      <c r="P215" s="19"/>
      <c r="Q215" s="19"/>
      <c r="R215" s="19"/>
      <c r="S215" s="19" t="s">
        <v>1853</v>
      </c>
      <c r="T215" s="19" t="s">
        <v>1854</v>
      </c>
      <c r="U215" s="19" t="s">
        <v>1855</v>
      </c>
      <c r="V215" s="19">
        <v>13</v>
      </c>
      <c r="W215" s="19">
        <v>333</v>
      </c>
      <c r="X215" s="19" t="s">
        <v>157</v>
      </c>
      <c r="Y215" s="19" t="s">
        <v>1856</v>
      </c>
      <c r="Z215" s="19"/>
      <c r="AA215" s="19" t="s">
        <v>115</v>
      </c>
      <c r="AB215" s="19" t="s">
        <v>138</v>
      </c>
      <c r="AC215" s="19" t="s">
        <v>117</v>
      </c>
      <c r="AD215" s="19"/>
      <c r="AE215" s="19"/>
      <c r="AF215" s="19"/>
      <c r="AG215" s="19" t="s">
        <v>99</v>
      </c>
      <c r="AH215" s="19"/>
      <c r="AI215" s="19" t="s">
        <v>1857</v>
      </c>
      <c r="AJ215" s="19" t="s">
        <v>1858</v>
      </c>
      <c r="AK215" s="19" t="s">
        <v>1859</v>
      </c>
      <c r="AL215" s="19" t="s">
        <v>1860</v>
      </c>
      <c r="AM215" s="19">
        <v>1</v>
      </c>
      <c r="AN215" s="19" t="s">
        <v>104</v>
      </c>
      <c r="AO215" s="19" t="s">
        <v>105</v>
      </c>
      <c r="AP215" s="19" t="s">
        <v>106</v>
      </c>
      <c r="AQ215" s="19" t="s">
        <v>107</v>
      </c>
      <c r="AR215" s="19">
        <v>11410</v>
      </c>
      <c r="AS215" s="19" t="s">
        <v>108</v>
      </c>
      <c r="AT215" s="19"/>
    </row>
    <row r="216" spans="1:46" ht="16.5" x14ac:dyDescent="0.3">
      <c r="A216" s="19" t="s">
        <v>1861</v>
      </c>
      <c r="B216" s="19">
        <v>2011</v>
      </c>
      <c r="C216" s="23" t="s">
        <v>90</v>
      </c>
      <c r="D216" s="24" t="s">
        <v>245</v>
      </c>
      <c r="E216" s="19">
        <v>0</v>
      </c>
      <c r="F216" s="19">
        <v>0</v>
      </c>
      <c r="G216" s="19">
        <v>0.33300000429152998</v>
      </c>
      <c r="H216" s="19">
        <v>22.643999099731001</v>
      </c>
      <c r="I216" s="23">
        <v>23.145999908446999</v>
      </c>
      <c r="J216" s="25"/>
      <c r="K216" s="19"/>
      <c r="L216" s="19"/>
      <c r="M216" s="19"/>
      <c r="N216" s="19" t="s">
        <v>864</v>
      </c>
      <c r="O216" s="19" t="s">
        <v>1862</v>
      </c>
      <c r="P216" s="19" t="s">
        <v>1863</v>
      </c>
      <c r="Q216" s="19">
        <v>299</v>
      </c>
      <c r="R216" s="19">
        <v>2011</v>
      </c>
      <c r="S216" s="19" t="s">
        <v>1864</v>
      </c>
      <c r="T216" s="19"/>
      <c r="U216" s="19"/>
      <c r="V216" s="19">
        <v>10</v>
      </c>
      <c r="W216" s="19"/>
      <c r="X216" s="19"/>
      <c r="Y216" s="19"/>
      <c r="Z216" s="19"/>
      <c r="AA216" s="19" t="s">
        <v>96</v>
      </c>
      <c r="AB216" s="19" t="s">
        <v>97</v>
      </c>
      <c r="AC216" s="19" t="s">
        <v>98</v>
      </c>
      <c r="AD216" s="19"/>
      <c r="AE216" s="19"/>
      <c r="AF216" s="19"/>
      <c r="AG216" s="19" t="s">
        <v>99</v>
      </c>
      <c r="AH216" s="19"/>
      <c r="AI216" s="19" t="s">
        <v>1865</v>
      </c>
      <c r="AJ216" s="19" t="s">
        <v>1866</v>
      </c>
      <c r="AK216" s="19" t="s">
        <v>1867</v>
      </c>
      <c r="AL216" s="19" t="s">
        <v>1868</v>
      </c>
      <c r="AM216" s="19">
        <v>3</v>
      </c>
      <c r="AN216" s="19" t="s">
        <v>104</v>
      </c>
      <c r="AO216" s="19" t="s">
        <v>105</v>
      </c>
      <c r="AP216" s="19" t="s">
        <v>106</v>
      </c>
      <c r="AQ216" s="19" t="s">
        <v>107</v>
      </c>
      <c r="AR216" s="19">
        <v>11410</v>
      </c>
      <c r="AS216" s="19" t="s">
        <v>108</v>
      </c>
      <c r="AT216" s="19"/>
    </row>
    <row r="217" spans="1:46" ht="16.5" x14ac:dyDescent="0.3">
      <c r="A217" s="19" t="s">
        <v>1869</v>
      </c>
      <c r="B217" s="19">
        <v>2011</v>
      </c>
      <c r="C217" s="23" t="s">
        <v>90</v>
      </c>
      <c r="D217" s="24" t="s">
        <v>123</v>
      </c>
      <c r="E217" s="19">
        <v>10</v>
      </c>
      <c r="F217" s="19">
        <v>10.798999786376999</v>
      </c>
      <c r="G217" s="19">
        <v>1</v>
      </c>
      <c r="H217" s="19">
        <v>10</v>
      </c>
      <c r="I217" s="23">
        <v>10.798999786376999</v>
      </c>
      <c r="J217" s="25"/>
      <c r="K217" s="19"/>
      <c r="L217" s="19"/>
      <c r="M217" s="19"/>
      <c r="N217" s="19" t="s">
        <v>909</v>
      </c>
      <c r="O217" s="19" t="s">
        <v>1870</v>
      </c>
      <c r="P217" s="19" t="s">
        <v>721</v>
      </c>
      <c r="Q217" s="19">
        <v>19</v>
      </c>
      <c r="R217" s="19">
        <v>1</v>
      </c>
      <c r="S217" s="19" t="s">
        <v>722</v>
      </c>
      <c r="T217" s="19"/>
      <c r="U217" s="19"/>
      <c r="V217" s="19">
        <v>3</v>
      </c>
      <c r="W217" s="19"/>
      <c r="X217" s="19"/>
      <c r="Y217" s="19"/>
      <c r="Z217" s="19"/>
      <c r="AA217" s="19" t="s">
        <v>115</v>
      </c>
      <c r="AB217" s="19" t="s">
        <v>116</v>
      </c>
      <c r="AC217" s="19" t="s">
        <v>117</v>
      </c>
      <c r="AD217" s="19"/>
      <c r="AE217" s="19"/>
      <c r="AF217" s="19"/>
      <c r="AG217" s="19" t="s">
        <v>99</v>
      </c>
      <c r="AH217" s="19"/>
      <c r="AI217" s="19" t="s">
        <v>1871</v>
      </c>
      <c r="AJ217" s="19" t="s">
        <v>1872</v>
      </c>
      <c r="AK217" s="19" t="s">
        <v>725</v>
      </c>
      <c r="AL217" s="19" t="s">
        <v>1873</v>
      </c>
      <c r="AM217" s="19">
        <v>1</v>
      </c>
      <c r="AN217" s="19" t="s">
        <v>104</v>
      </c>
      <c r="AO217" s="19" t="s">
        <v>105</v>
      </c>
      <c r="AP217" s="19" t="s">
        <v>106</v>
      </c>
      <c r="AQ217" s="19" t="s">
        <v>107</v>
      </c>
      <c r="AR217" s="19">
        <v>11410</v>
      </c>
      <c r="AS217" s="19" t="s">
        <v>108</v>
      </c>
      <c r="AT217" s="19"/>
    </row>
    <row r="218" spans="1:46" ht="16.5" x14ac:dyDescent="0.3">
      <c r="A218" s="19" t="s">
        <v>1874</v>
      </c>
      <c r="B218" s="19">
        <v>2011</v>
      </c>
      <c r="C218" s="23" t="s">
        <v>90</v>
      </c>
      <c r="D218" s="24" t="s">
        <v>123</v>
      </c>
      <c r="E218" s="19">
        <v>10</v>
      </c>
      <c r="F218" s="19">
        <v>10.798999786376999</v>
      </c>
      <c r="G218" s="19">
        <v>1</v>
      </c>
      <c r="H218" s="19">
        <v>10</v>
      </c>
      <c r="I218" s="23">
        <v>10.798999786376999</v>
      </c>
      <c r="J218" s="25"/>
      <c r="K218" s="19"/>
      <c r="L218" s="19"/>
      <c r="M218" s="19"/>
      <c r="N218" s="19" t="s">
        <v>1836</v>
      </c>
      <c r="O218" s="19" t="s">
        <v>1875</v>
      </c>
      <c r="P218" s="19" t="s">
        <v>721</v>
      </c>
      <c r="Q218" s="19">
        <v>19</v>
      </c>
      <c r="R218" s="19">
        <v>1</v>
      </c>
      <c r="S218" s="19" t="s">
        <v>722</v>
      </c>
      <c r="T218" s="19"/>
      <c r="U218" s="19"/>
      <c r="V218" s="19">
        <v>2</v>
      </c>
      <c r="W218" s="19"/>
      <c r="X218" s="19"/>
      <c r="Y218" s="19"/>
      <c r="Z218" s="19"/>
      <c r="AA218" s="19" t="s">
        <v>115</v>
      </c>
      <c r="AB218" s="19" t="s">
        <v>116</v>
      </c>
      <c r="AC218" s="19" t="s">
        <v>117</v>
      </c>
      <c r="AD218" s="19"/>
      <c r="AE218" s="19"/>
      <c r="AF218" s="19"/>
      <c r="AG218" s="19" t="s">
        <v>99</v>
      </c>
      <c r="AH218" s="19"/>
      <c r="AI218" s="19" t="s">
        <v>1876</v>
      </c>
      <c r="AJ218" s="19" t="s">
        <v>1877</v>
      </c>
      <c r="AK218" s="19" t="s">
        <v>725</v>
      </c>
      <c r="AL218" s="19" t="s">
        <v>1878</v>
      </c>
      <c r="AM218" s="19">
        <v>1</v>
      </c>
      <c r="AN218" s="19" t="s">
        <v>104</v>
      </c>
      <c r="AO218" s="19" t="s">
        <v>105</v>
      </c>
      <c r="AP218" s="19" t="s">
        <v>106</v>
      </c>
      <c r="AQ218" s="19" t="s">
        <v>107</v>
      </c>
      <c r="AR218" s="19">
        <v>11410</v>
      </c>
      <c r="AS218" s="19" t="s">
        <v>108</v>
      </c>
      <c r="AT218" s="19"/>
    </row>
    <row r="219" spans="1:46" ht="16.5" x14ac:dyDescent="0.3">
      <c r="A219" s="19" t="s">
        <v>1879</v>
      </c>
      <c r="B219" s="19">
        <v>2011</v>
      </c>
      <c r="C219" s="23" t="s">
        <v>152</v>
      </c>
      <c r="D219" s="24" t="s">
        <v>153</v>
      </c>
      <c r="E219" s="19">
        <v>40</v>
      </c>
      <c r="F219" s="19">
        <v>44.319000244141002</v>
      </c>
      <c r="G219" s="19">
        <v>5.4000001400709E-2</v>
      </c>
      <c r="H219" s="19">
        <v>2.1710000038146999</v>
      </c>
      <c r="I219" s="23">
        <v>2.4059998989104998</v>
      </c>
      <c r="J219" s="25"/>
      <c r="K219" s="19"/>
      <c r="L219" s="19"/>
      <c r="M219" s="19"/>
      <c r="N219" s="19" t="s">
        <v>1490</v>
      </c>
      <c r="O219" s="19" t="s">
        <v>1880</v>
      </c>
      <c r="P219" s="19"/>
      <c r="Q219" s="19"/>
      <c r="R219" s="19"/>
      <c r="S219" s="19" t="s">
        <v>1881</v>
      </c>
      <c r="T219" s="19" t="s">
        <v>1882</v>
      </c>
      <c r="U219" s="19" t="s">
        <v>1883</v>
      </c>
      <c r="V219" s="19">
        <v>19</v>
      </c>
      <c r="W219" s="19">
        <v>350</v>
      </c>
      <c r="X219" s="19">
        <v>1</v>
      </c>
      <c r="Y219" s="19" t="s">
        <v>1884</v>
      </c>
      <c r="Z219" s="19"/>
      <c r="AA219" s="19" t="s">
        <v>96</v>
      </c>
      <c r="AB219" s="19" t="s">
        <v>210</v>
      </c>
      <c r="AC219" s="19" t="s">
        <v>211</v>
      </c>
      <c r="AD219" s="19"/>
      <c r="AE219" s="19"/>
      <c r="AF219" s="19"/>
      <c r="AG219" s="19" t="s">
        <v>99</v>
      </c>
      <c r="AH219" s="19"/>
      <c r="AI219" s="19" t="s">
        <v>1885</v>
      </c>
      <c r="AJ219" s="19" t="s">
        <v>1886</v>
      </c>
      <c r="AK219" s="19" t="s">
        <v>1887</v>
      </c>
      <c r="AL219" s="19" t="s">
        <v>1888</v>
      </c>
      <c r="AM219" s="19">
        <v>1</v>
      </c>
      <c r="AN219" s="19" t="s">
        <v>104</v>
      </c>
      <c r="AO219" s="19" t="s">
        <v>105</v>
      </c>
      <c r="AP219" s="19" t="s">
        <v>106</v>
      </c>
      <c r="AQ219" s="19" t="s">
        <v>107</v>
      </c>
      <c r="AR219" s="19">
        <v>11410</v>
      </c>
      <c r="AS219" s="19" t="s">
        <v>108</v>
      </c>
      <c r="AT219" s="19"/>
    </row>
    <row r="220" spans="1:46" ht="16.5" x14ac:dyDescent="0.3">
      <c r="A220" s="19" t="s">
        <v>1889</v>
      </c>
      <c r="B220" s="19">
        <v>2011</v>
      </c>
      <c r="C220" s="23" t="s">
        <v>104</v>
      </c>
      <c r="D220" s="24" t="s">
        <v>133</v>
      </c>
      <c r="E220" s="19">
        <v>40</v>
      </c>
      <c r="F220" s="19">
        <v>44.319000244141002</v>
      </c>
      <c r="G220" s="19">
        <v>1</v>
      </c>
      <c r="H220" s="19">
        <v>40</v>
      </c>
      <c r="I220" s="23">
        <v>44.319000244141002</v>
      </c>
      <c r="J220" s="25"/>
      <c r="K220" s="19"/>
      <c r="L220" s="19"/>
      <c r="M220" s="19"/>
      <c r="N220" s="19" t="s">
        <v>1890</v>
      </c>
      <c r="O220" s="19" t="s">
        <v>1891</v>
      </c>
      <c r="P220" s="19"/>
      <c r="Q220" s="19"/>
      <c r="R220" s="19"/>
      <c r="S220" s="19" t="s">
        <v>1891</v>
      </c>
      <c r="T220" s="19" t="s">
        <v>1892</v>
      </c>
      <c r="U220" s="19"/>
      <c r="V220" s="19">
        <v>99</v>
      </c>
      <c r="W220" s="19">
        <v>99</v>
      </c>
      <c r="X220" s="19" t="s">
        <v>157</v>
      </c>
      <c r="Y220" s="19" t="s">
        <v>1893</v>
      </c>
      <c r="Z220" s="19"/>
      <c r="AA220" s="19" t="s">
        <v>1614</v>
      </c>
      <c r="AB220" s="19" t="s">
        <v>250</v>
      </c>
      <c r="AC220" s="19" t="s">
        <v>211</v>
      </c>
      <c r="AD220" s="19"/>
      <c r="AE220" s="19"/>
      <c r="AF220" s="19"/>
      <c r="AG220" s="19" t="s">
        <v>99</v>
      </c>
      <c r="AH220" s="19"/>
      <c r="AI220" s="19" t="s">
        <v>1894</v>
      </c>
      <c r="AJ220" s="19" t="s">
        <v>1895</v>
      </c>
      <c r="AK220" s="19" t="s">
        <v>1896</v>
      </c>
      <c r="AL220" s="19" t="s">
        <v>1897</v>
      </c>
      <c r="AM220" s="19">
        <v>1</v>
      </c>
      <c r="AN220" s="19" t="s">
        <v>104</v>
      </c>
      <c r="AO220" s="19" t="s">
        <v>105</v>
      </c>
      <c r="AP220" s="19" t="s">
        <v>106</v>
      </c>
      <c r="AQ220" s="19" t="s">
        <v>107</v>
      </c>
      <c r="AR220" s="19">
        <v>11410</v>
      </c>
      <c r="AS220" s="19" t="s">
        <v>108</v>
      </c>
      <c r="AT220" s="19"/>
    </row>
    <row r="221" spans="1:46" ht="16.5" x14ac:dyDescent="0.3">
      <c r="A221" s="19" t="s">
        <v>1898</v>
      </c>
      <c r="B221" s="19">
        <v>2011</v>
      </c>
      <c r="C221" s="23" t="s">
        <v>152</v>
      </c>
      <c r="D221" s="24" t="s">
        <v>153</v>
      </c>
      <c r="E221" s="19">
        <v>40</v>
      </c>
      <c r="F221" s="19">
        <v>43.198001861572003</v>
      </c>
      <c r="G221" s="19">
        <v>2.6000000536442001E-2</v>
      </c>
      <c r="H221" s="19">
        <v>1.0360000133514</v>
      </c>
      <c r="I221" s="23">
        <v>1.1180000305176001</v>
      </c>
      <c r="J221" s="25"/>
      <c r="K221" s="19"/>
      <c r="L221" s="19"/>
      <c r="M221" s="19"/>
      <c r="N221" s="19" t="s">
        <v>757</v>
      </c>
      <c r="O221" s="19" t="s">
        <v>1899</v>
      </c>
      <c r="P221" s="19"/>
      <c r="Q221" s="19"/>
      <c r="R221" s="19"/>
      <c r="S221" s="19" t="s">
        <v>1900</v>
      </c>
      <c r="T221" s="19" t="s">
        <v>1901</v>
      </c>
      <c r="U221" s="19" t="s">
        <v>1902</v>
      </c>
      <c r="V221" s="19">
        <v>12</v>
      </c>
      <c r="W221" s="19">
        <v>309</v>
      </c>
      <c r="X221" s="19">
        <v>1</v>
      </c>
      <c r="Y221" s="19" t="s">
        <v>1903</v>
      </c>
      <c r="Z221" s="19"/>
      <c r="AA221" s="19" t="s">
        <v>115</v>
      </c>
      <c r="AB221" s="19" t="s">
        <v>116</v>
      </c>
      <c r="AC221" s="19" t="s">
        <v>117</v>
      </c>
      <c r="AD221" s="19"/>
      <c r="AE221" s="19"/>
      <c r="AF221" s="19"/>
      <c r="AG221" s="19" t="s">
        <v>99</v>
      </c>
      <c r="AH221" s="19"/>
      <c r="AI221" s="19" t="s">
        <v>1904</v>
      </c>
      <c r="AJ221" s="19" t="s">
        <v>1905</v>
      </c>
      <c r="AK221" s="19" t="s">
        <v>1906</v>
      </c>
      <c r="AL221" s="19" t="s">
        <v>1907</v>
      </c>
      <c r="AM221" s="19">
        <v>1</v>
      </c>
      <c r="AN221" s="19" t="s">
        <v>104</v>
      </c>
      <c r="AO221" s="19" t="s">
        <v>105</v>
      </c>
      <c r="AP221" s="19" t="s">
        <v>106</v>
      </c>
      <c r="AQ221" s="19" t="s">
        <v>107</v>
      </c>
      <c r="AR221" s="19">
        <v>11410</v>
      </c>
      <c r="AS221" s="19" t="s">
        <v>108</v>
      </c>
      <c r="AT221" s="19"/>
    </row>
    <row r="222" spans="1:46" ht="16.5" x14ac:dyDescent="0.3">
      <c r="A222" s="19" t="s">
        <v>1908</v>
      </c>
      <c r="B222" s="19">
        <v>2011</v>
      </c>
      <c r="C222" s="23" t="s">
        <v>90</v>
      </c>
      <c r="D222" s="24" t="s">
        <v>245</v>
      </c>
      <c r="E222" s="19">
        <v>10</v>
      </c>
      <c r="F222" s="19">
        <v>10.798999786376999</v>
      </c>
      <c r="G222" s="19">
        <v>1</v>
      </c>
      <c r="H222" s="19">
        <v>10</v>
      </c>
      <c r="I222" s="23">
        <v>10.798999786376999</v>
      </c>
      <c r="J222" s="25"/>
      <c r="K222" s="19"/>
      <c r="L222" s="19"/>
      <c r="M222" s="19"/>
      <c r="N222" s="19" t="s">
        <v>295</v>
      </c>
      <c r="O222" s="19" t="s">
        <v>1909</v>
      </c>
      <c r="P222" s="19" t="s">
        <v>297</v>
      </c>
      <c r="Q222" s="19">
        <v>5</v>
      </c>
      <c r="R222" s="19">
        <v>1</v>
      </c>
      <c r="S222" s="19" t="s">
        <v>298</v>
      </c>
      <c r="T222" s="19"/>
      <c r="U222" s="19" t="s">
        <v>1910</v>
      </c>
      <c r="V222" s="19">
        <v>15</v>
      </c>
      <c r="W222" s="19"/>
      <c r="X222" s="19"/>
      <c r="Y222" s="19"/>
      <c r="Z222" s="19"/>
      <c r="AA222" s="19" t="s">
        <v>115</v>
      </c>
      <c r="AB222" s="19" t="s">
        <v>116</v>
      </c>
      <c r="AC222" s="19" t="s">
        <v>117</v>
      </c>
      <c r="AD222" s="19"/>
      <c r="AE222" s="19"/>
      <c r="AF222" s="19"/>
      <c r="AG222" s="19" t="s">
        <v>99</v>
      </c>
      <c r="AH222" s="19"/>
      <c r="AI222" s="19" t="s">
        <v>1911</v>
      </c>
      <c r="AJ222" s="19" t="s">
        <v>1912</v>
      </c>
      <c r="AK222" s="19" t="s">
        <v>301</v>
      </c>
      <c r="AL222" s="19" t="s">
        <v>1913</v>
      </c>
      <c r="AM222" s="19">
        <v>1</v>
      </c>
      <c r="AN222" s="19" t="s">
        <v>104</v>
      </c>
      <c r="AO222" s="19" t="s">
        <v>105</v>
      </c>
      <c r="AP222" s="19" t="s">
        <v>106</v>
      </c>
      <c r="AQ222" s="19" t="s">
        <v>107</v>
      </c>
      <c r="AR222" s="19">
        <v>11410</v>
      </c>
      <c r="AS222" s="19" t="s">
        <v>108</v>
      </c>
      <c r="AT222" s="19"/>
    </row>
    <row r="223" spans="1:46" ht="16.5" x14ac:dyDescent="0.3">
      <c r="A223" s="19" t="s">
        <v>1914</v>
      </c>
      <c r="B223" s="19">
        <v>2011</v>
      </c>
      <c r="C223" s="23" t="s">
        <v>90</v>
      </c>
      <c r="D223" s="24" t="s">
        <v>245</v>
      </c>
      <c r="E223" s="19">
        <v>10</v>
      </c>
      <c r="F223" s="19">
        <v>10.798999786376999</v>
      </c>
      <c r="G223" s="19">
        <v>1</v>
      </c>
      <c r="H223" s="19">
        <v>10</v>
      </c>
      <c r="I223" s="23">
        <v>10.798999786376999</v>
      </c>
      <c r="J223" s="25"/>
      <c r="K223" s="19"/>
      <c r="L223" s="19"/>
      <c r="M223" s="19"/>
      <c r="N223" s="19" t="s">
        <v>462</v>
      </c>
      <c r="O223" s="19" t="s">
        <v>1915</v>
      </c>
      <c r="P223" s="19" t="s">
        <v>297</v>
      </c>
      <c r="Q223" s="19">
        <v>5</v>
      </c>
      <c r="R223" s="19">
        <v>1</v>
      </c>
      <c r="S223" s="19" t="s">
        <v>298</v>
      </c>
      <c r="T223" s="19"/>
      <c r="U223" s="19" t="s">
        <v>1916</v>
      </c>
      <c r="V223" s="19">
        <v>14</v>
      </c>
      <c r="W223" s="19"/>
      <c r="X223" s="19"/>
      <c r="Y223" s="19"/>
      <c r="Z223" s="19"/>
      <c r="AA223" s="19" t="s">
        <v>115</v>
      </c>
      <c r="AB223" s="19" t="s">
        <v>116</v>
      </c>
      <c r="AC223" s="19" t="s">
        <v>117</v>
      </c>
      <c r="AD223" s="19"/>
      <c r="AE223" s="19"/>
      <c r="AF223" s="19"/>
      <c r="AG223" s="19" t="s">
        <v>99</v>
      </c>
      <c r="AH223" s="19"/>
      <c r="AI223" s="19" t="s">
        <v>1917</v>
      </c>
      <c r="AJ223" s="19" t="s">
        <v>1918</v>
      </c>
      <c r="AK223" s="19" t="s">
        <v>301</v>
      </c>
      <c r="AL223" s="19" t="s">
        <v>1919</v>
      </c>
      <c r="AM223" s="19">
        <v>1</v>
      </c>
      <c r="AN223" s="19" t="s">
        <v>104</v>
      </c>
      <c r="AO223" s="19" t="s">
        <v>105</v>
      </c>
      <c r="AP223" s="19" t="s">
        <v>106</v>
      </c>
      <c r="AQ223" s="19" t="s">
        <v>107</v>
      </c>
      <c r="AR223" s="19">
        <v>11410</v>
      </c>
      <c r="AS223" s="19" t="s">
        <v>108</v>
      </c>
      <c r="AT223" s="19"/>
    </row>
    <row r="224" spans="1:46" ht="16.5" x14ac:dyDescent="0.3">
      <c r="A224" s="19" t="s">
        <v>1920</v>
      </c>
      <c r="B224" s="19">
        <v>2011</v>
      </c>
      <c r="C224" s="23" t="s">
        <v>152</v>
      </c>
      <c r="D224" s="24" t="s">
        <v>153</v>
      </c>
      <c r="E224" s="19">
        <v>40</v>
      </c>
      <c r="F224" s="19">
        <v>44.319000244141002</v>
      </c>
      <c r="G224" s="19">
        <v>2.1999999880790998E-2</v>
      </c>
      <c r="H224" s="19">
        <v>0.86000001430510997</v>
      </c>
      <c r="I224" s="23">
        <v>0.95300000905991</v>
      </c>
      <c r="J224" s="25"/>
      <c r="K224" s="19"/>
      <c r="L224" s="19"/>
      <c r="M224" s="19"/>
      <c r="N224" s="19" t="s">
        <v>208</v>
      </c>
      <c r="O224" s="19" t="s">
        <v>1921</v>
      </c>
      <c r="P224" s="19"/>
      <c r="Q224" s="19"/>
      <c r="R224" s="19"/>
      <c r="S224" s="19" t="s">
        <v>1922</v>
      </c>
      <c r="T224" s="19" t="s">
        <v>1923</v>
      </c>
      <c r="U224" s="19" t="s">
        <v>1924</v>
      </c>
      <c r="V224" s="19">
        <v>6</v>
      </c>
      <c r="W224" s="19">
        <v>279</v>
      </c>
      <c r="X224" s="19" t="s">
        <v>157</v>
      </c>
      <c r="Y224" s="19" t="s">
        <v>1925</v>
      </c>
      <c r="Z224" s="19"/>
      <c r="AA224" s="19" t="s">
        <v>115</v>
      </c>
      <c r="AB224" s="19" t="s">
        <v>210</v>
      </c>
      <c r="AC224" s="19" t="s">
        <v>211</v>
      </c>
      <c r="AD224" s="19"/>
      <c r="AE224" s="19"/>
      <c r="AF224" s="19"/>
      <c r="AG224" s="19" t="s">
        <v>99</v>
      </c>
      <c r="AH224" s="19"/>
      <c r="AI224" s="19" t="s">
        <v>1926</v>
      </c>
      <c r="AJ224" s="19" t="s">
        <v>1927</v>
      </c>
      <c r="AK224" s="19" t="s">
        <v>1928</v>
      </c>
      <c r="AL224" s="19" t="s">
        <v>1929</v>
      </c>
      <c r="AM224" s="19">
        <v>1</v>
      </c>
      <c r="AN224" s="19" t="s">
        <v>104</v>
      </c>
      <c r="AO224" s="19" t="s">
        <v>105</v>
      </c>
      <c r="AP224" s="19" t="s">
        <v>106</v>
      </c>
      <c r="AQ224" s="19" t="s">
        <v>107</v>
      </c>
      <c r="AR224" s="19">
        <v>11410</v>
      </c>
      <c r="AS224" s="19" t="s">
        <v>108</v>
      </c>
      <c r="AT224" s="19"/>
    </row>
    <row r="225" spans="1:46" ht="16.5" x14ac:dyDescent="0.3">
      <c r="A225" s="19" t="s">
        <v>1930</v>
      </c>
      <c r="B225" s="19">
        <v>2011</v>
      </c>
      <c r="C225" s="23" t="s">
        <v>90</v>
      </c>
      <c r="D225" s="24" t="s">
        <v>110</v>
      </c>
      <c r="E225" s="19">
        <v>10</v>
      </c>
      <c r="F225" s="19">
        <v>10.798999786376999</v>
      </c>
      <c r="G225" s="19">
        <v>0.66699999570847002</v>
      </c>
      <c r="H225" s="19">
        <v>6.6669998168945002</v>
      </c>
      <c r="I225" s="23">
        <v>7.1999998092651003</v>
      </c>
      <c r="J225" s="25"/>
      <c r="K225" s="19"/>
      <c r="L225" s="19"/>
      <c r="M225" s="19"/>
      <c r="N225" s="19" t="s">
        <v>502</v>
      </c>
      <c r="O225" s="19" t="s">
        <v>1931</v>
      </c>
      <c r="P225" s="19" t="s">
        <v>529</v>
      </c>
      <c r="Q225" s="19">
        <v>61</v>
      </c>
      <c r="R225" s="19">
        <v>2</v>
      </c>
      <c r="S225" s="19" t="s">
        <v>530</v>
      </c>
      <c r="T225" s="19"/>
      <c r="U225" s="19" t="s">
        <v>1932</v>
      </c>
      <c r="V225" s="19">
        <v>19</v>
      </c>
      <c r="W225" s="19"/>
      <c r="X225" s="19"/>
      <c r="Y225" s="19"/>
      <c r="Z225" s="19"/>
      <c r="AA225" s="19" t="s">
        <v>115</v>
      </c>
      <c r="AB225" s="19" t="s">
        <v>116</v>
      </c>
      <c r="AC225" s="19" t="s">
        <v>117</v>
      </c>
      <c r="AD225" s="19"/>
      <c r="AE225" s="19"/>
      <c r="AF225" s="19"/>
      <c r="AG225" s="19" t="s">
        <v>99</v>
      </c>
      <c r="AH225" s="19"/>
      <c r="AI225" s="19" t="s">
        <v>1933</v>
      </c>
      <c r="AJ225" s="19" t="s">
        <v>1934</v>
      </c>
      <c r="AK225" s="19" t="s">
        <v>533</v>
      </c>
      <c r="AL225" s="19" t="s">
        <v>1935</v>
      </c>
      <c r="AM225" s="19">
        <v>1</v>
      </c>
      <c r="AN225" s="19" t="s">
        <v>104</v>
      </c>
      <c r="AO225" s="19" t="s">
        <v>105</v>
      </c>
      <c r="AP225" s="19" t="s">
        <v>106</v>
      </c>
      <c r="AQ225" s="19" t="s">
        <v>107</v>
      </c>
      <c r="AR225" s="19">
        <v>11410</v>
      </c>
      <c r="AS225" s="19" t="s">
        <v>108</v>
      </c>
      <c r="AT225" s="19"/>
    </row>
    <row r="226" spans="1:46" ht="16.5" x14ac:dyDescent="0.3">
      <c r="A226" s="19" t="s">
        <v>1936</v>
      </c>
      <c r="B226" s="19">
        <v>2011</v>
      </c>
      <c r="C226" s="23" t="s">
        <v>90</v>
      </c>
      <c r="D226" s="24" t="s">
        <v>110</v>
      </c>
      <c r="E226" s="19">
        <v>0</v>
      </c>
      <c r="F226" s="19">
        <v>0</v>
      </c>
      <c r="G226" s="19">
        <v>0.75</v>
      </c>
      <c r="H226" s="19">
        <v>7.5</v>
      </c>
      <c r="I226" s="23">
        <v>8.1000003814696999</v>
      </c>
      <c r="J226" s="25"/>
      <c r="K226" s="19"/>
      <c r="L226" s="19"/>
      <c r="M226" s="19"/>
      <c r="N226" s="19" t="s">
        <v>1937</v>
      </c>
      <c r="O226" s="19" t="s">
        <v>1938</v>
      </c>
      <c r="P226" s="19" t="s">
        <v>113</v>
      </c>
      <c r="Q226" s="19">
        <v>21</v>
      </c>
      <c r="R226" s="19">
        <v>2</v>
      </c>
      <c r="S226" s="19" t="s">
        <v>114</v>
      </c>
      <c r="T226" s="19"/>
      <c r="U226" s="19" t="s">
        <v>1939</v>
      </c>
      <c r="V226" s="19">
        <v>15</v>
      </c>
      <c r="W226" s="19"/>
      <c r="X226" s="19"/>
      <c r="Y226" s="19"/>
      <c r="Z226" s="19"/>
      <c r="AA226" s="19" t="s">
        <v>115</v>
      </c>
      <c r="AB226" s="19" t="s">
        <v>116</v>
      </c>
      <c r="AC226" s="19" t="s">
        <v>117</v>
      </c>
      <c r="AD226" s="19"/>
      <c r="AE226" s="19"/>
      <c r="AF226" s="19"/>
      <c r="AG226" s="19" t="s">
        <v>99</v>
      </c>
      <c r="AH226" s="19"/>
      <c r="AI226" s="19" t="s">
        <v>1940</v>
      </c>
      <c r="AJ226" s="19" t="s">
        <v>1941</v>
      </c>
      <c r="AK226" s="19" t="s">
        <v>120</v>
      </c>
      <c r="AL226" s="19" t="s">
        <v>1942</v>
      </c>
      <c r="AM226" s="19">
        <v>2</v>
      </c>
      <c r="AN226" s="19" t="s">
        <v>104</v>
      </c>
      <c r="AO226" s="19" t="s">
        <v>105</v>
      </c>
      <c r="AP226" s="19" t="s">
        <v>106</v>
      </c>
      <c r="AQ226" s="19" t="s">
        <v>107</v>
      </c>
      <c r="AR226" s="19">
        <v>11410</v>
      </c>
      <c r="AS226" s="19" t="s">
        <v>108</v>
      </c>
      <c r="AT226" s="19"/>
    </row>
    <row r="227" spans="1:46" ht="16.5" x14ac:dyDescent="0.3">
      <c r="A227" s="19" t="s">
        <v>1943</v>
      </c>
      <c r="B227" s="19">
        <v>2011</v>
      </c>
      <c r="C227" s="23" t="s">
        <v>152</v>
      </c>
      <c r="D227" s="24" t="s">
        <v>153</v>
      </c>
      <c r="E227" s="19">
        <v>40</v>
      </c>
      <c r="F227" s="19">
        <v>43.198001861572003</v>
      </c>
      <c r="G227" s="19">
        <v>0.10300000011921</v>
      </c>
      <c r="H227" s="19">
        <v>4.1199998855590998</v>
      </c>
      <c r="I227" s="23">
        <v>4.4489998817443999</v>
      </c>
      <c r="J227" s="25"/>
      <c r="K227" s="19"/>
      <c r="L227" s="19"/>
      <c r="M227" s="19"/>
      <c r="N227" s="19" t="s">
        <v>1944</v>
      </c>
      <c r="O227" s="19" t="s">
        <v>1945</v>
      </c>
      <c r="P227" s="19"/>
      <c r="Q227" s="19"/>
      <c r="R227" s="19"/>
      <c r="S227" s="19" t="s">
        <v>1946</v>
      </c>
      <c r="T227" s="19" t="s">
        <v>1947</v>
      </c>
      <c r="U227" s="19" t="s">
        <v>1948</v>
      </c>
      <c r="V227" s="19">
        <v>103</v>
      </c>
      <c r="W227" s="19">
        <v>1000</v>
      </c>
      <c r="X227" s="19">
        <v>1</v>
      </c>
      <c r="Y227" s="19" t="s">
        <v>1949</v>
      </c>
      <c r="Z227" s="19"/>
      <c r="AA227" s="19" t="s">
        <v>96</v>
      </c>
      <c r="AB227" s="19" t="s">
        <v>116</v>
      </c>
      <c r="AC227" s="19" t="s">
        <v>117</v>
      </c>
      <c r="AD227" s="19"/>
      <c r="AE227" s="19"/>
      <c r="AF227" s="19"/>
      <c r="AG227" s="19" t="s">
        <v>99</v>
      </c>
      <c r="AH227" s="19"/>
      <c r="AI227" s="19" t="s">
        <v>1950</v>
      </c>
      <c r="AJ227" s="19" t="s">
        <v>1951</v>
      </c>
      <c r="AK227" s="19" t="s">
        <v>1952</v>
      </c>
      <c r="AL227" s="19" t="s">
        <v>1953</v>
      </c>
      <c r="AM227" s="19">
        <v>1</v>
      </c>
      <c r="AN227" s="19" t="s">
        <v>104</v>
      </c>
      <c r="AO227" s="19" t="s">
        <v>105</v>
      </c>
      <c r="AP227" s="19" t="s">
        <v>106</v>
      </c>
      <c r="AQ227" s="19" t="s">
        <v>107</v>
      </c>
      <c r="AR227" s="19">
        <v>11410</v>
      </c>
      <c r="AS227" s="19" t="s">
        <v>108</v>
      </c>
      <c r="AT227" s="19"/>
    </row>
    <row r="228" spans="1:46" ht="16.5" x14ac:dyDescent="0.3">
      <c r="A228" s="19" t="s">
        <v>1954</v>
      </c>
      <c r="B228" s="19">
        <v>2011</v>
      </c>
      <c r="C228" s="23" t="s">
        <v>152</v>
      </c>
      <c r="D228" s="24" t="s">
        <v>153</v>
      </c>
      <c r="E228" s="19">
        <v>40</v>
      </c>
      <c r="F228" s="19">
        <v>43.198001861572003</v>
      </c>
      <c r="G228" s="19">
        <v>3.5000000149012001E-2</v>
      </c>
      <c r="H228" s="19">
        <v>1.4040000438689999</v>
      </c>
      <c r="I228" s="23">
        <v>1.5160000324248999</v>
      </c>
      <c r="J228" s="25"/>
      <c r="K228" s="19"/>
      <c r="L228" s="19"/>
      <c r="M228" s="19"/>
      <c r="N228" s="19" t="s">
        <v>1216</v>
      </c>
      <c r="O228" s="19" t="s">
        <v>1955</v>
      </c>
      <c r="P228" s="19"/>
      <c r="Q228" s="19"/>
      <c r="R228" s="19"/>
      <c r="S228" s="19" t="s">
        <v>1956</v>
      </c>
      <c r="T228" s="19" t="s">
        <v>1957</v>
      </c>
      <c r="U228" s="19" t="s">
        <v>1958</v>
      </c>
      <c r="V228" s="19">
        <v>16</v>
      </c>
      <c r="W228" s="19">
        <v>304</v>
      </c>
      <c r="X228" s="19" t="s">
        <v>1959</v>
      </c>
      <c r="Y228" s="19" t="s">
        <v>1960</v>
      </c>
      <c r="Z228" s="19"/>
      <c r="AA228" s="19" t="s">
        <v>115</v>
      </c>
      <c r="AB228" s="19" t="s">
        <v>116</v>
      </c>
      <c r="AC228" s="19" t="s">
        <v>117</v>
      </c>
      <c r="AD228" s="19"/>
      <c r="AE228" s="19"/>
      <c r="AF228" s="19"/>
      <c r="AG228" s="19" t="s">
        <v>99</v>
      </c>
      <c r="AH228" s="19"/>
      <c r="AI228" s="19" t="s">
        <v>1961</v>
      </c>
      <c r="AJ228" s="19" t="s">
        <v>1962</v>
      </c>
      <c r="AK228" s="19" t="s">
        <v>1963</v>
      </c>
      <c r="AL228" s="19" t="s">
        <v>1964</v>
      </c>
      <c r="AM228" s="19">
        <v>1</v>
      </c>
      <c r="AN228" s="19" t="s">
        <v>104</v>
      </c>
      <c r="AO228" s="19" t="s">
        <v>105</v>
      </c>
      <c r="AP228" s="19" t="s">
        <v>106</v>
      </c>
      <c r="AQ228" s="19" t="s">
        <v>107</v>
      </c>
      <c r="AR228" s="19">
        <v>11410</v>
      </c>
      <c r="AS228" s="19" t="s">
        <v>108</v>
      </c>
      <c r="AT228" s="19"/>
    </row>
    <row r="229" spans="1:46" ht="16.5" x14ac:dyDescent="0.3">
      <c r="A229" s="19" t="s">
        <v>1965</v>
      </c>
      <c r="B229" s="19">
        <v>2011</v>
      </c>
      <c r="C229" s="23" t="s">
        <v>152</v>
      </c>
      <c r="D229" s="24" t="s">
        <v>153</v>
      </c>
      <c r="E229" s="19">
        <v>40</v>
      </c>
      <c r="F229" s="19">
        <v>43.198001861572003</v>
      </c>
      <c r="G229" s="19">
        <v>4.5000001788139003E-2</v>
      </c>
      <c r="H229" s="19">
        <v>1.7999999523162999</v>
      </c>
      <c r="I229" s="23">
        <v>1.9440000057219999</v>
      </c>
      <c r="J229" s="25"/>
      <c r="K229" s="19"/>
      <c r="L229" s="19"/>
      <c r="M229" s="19"/>
      <c r="N229" s="19" t="s">
        <v>1216</v>
      </c>
      <c r="O229" s="19" t="s">
        <v>1966</v>
      </c>
      <c r="P229" s="19"/>
      <c r="Q229" s="19"/>
      <c r="R229" s="19"/>
      <c r="S229" s="19" t="s">
        <v>1967</v>
      </c>
      <c r="T229" s="19" t="s">
        <v>1968</v>
      </c>
      <c r="U229" s="19" t="s">
        <v>1969</v>
      </c>
      <c r="V229" s="19">
        <v>9</v>
      </c>
      <c r="W229" s="19">
        <v>200</v>
      </c>
      <c r="X229" s="19" t="s">
        <v>1970</v>
      </c>
      <c r="Y229" s="19" t="s">
        <v>903</v>
      </c>
      <c r="Z229" s="19"/>
      <c r="AA229" s="19" t="s">
        <v>115</v>
      </c>
      <c r="AB229" s="19" t="s">
        <v>116</v>
      </c>
      <c r="AC229" s="19" t="s">
        <v>117</v>
      </c>
      <c r="AD229" s="19"/>
      <c r="AE229" s="19"/>
      <c r="AF229" s="19"/>
      <c r="AG229" s="19" t="s">
        <v>99</v>
      </c>
      <c r="AH229" s="19"/>
      <c r="AI229" s="19" t="s">
        <v>1971</v>
      </c>
      <c r="AJ229" s="19" t="s">
        <v>1972</v>
      </c>
      <c r="AK229" s="19" t="s">
        <v>1973</v>
      </c>
      <c r="AL229" s="19" t="s">
        <v>1974</v>
      </c>
      <c r="AM229" s="19">
        <v>1</v>
      </c>
      <c r="AN229" s="19" t="s">
        <v>104</v>
      </c>
      <c r="AO229" s="19" t="s">
        <v>105</v>
      </c>
      <c r="AP229" s="19" t="s">
        <v>106</v>
      </c>
      <c r="AQ229" s="19" t="s">
        <v>107</v>
      </c>
      <c r="AR229" s="19">
        <v>11410</v>
      </c>
      <c r="AS229" s="19" t="s">
        <v>108</v>
      </c>
      <c r="AT229" s="19"/>
    </row>
    <row r="230" spans="1:46" ht="16.5" x14ac:dyDescent="0.3">
      <c r="A230" s="19" t="s">
        <v>1975</v>
      </c>
      <c r="B230" s="19">
        <v>2011</v>
      </c>
      <c r="C230" s="23" t="s">
        <v>104</v>
      </c>
      <c r="D230" s="24" t="s">
        <v>133</v>
      </c>
      <c r="E230" s="19">
        <v>40</v>
      </c>
      <c r="F230" s="19">
        <v>43.198001861572003</v>
      </c>
      <c r="G230" s="19">
        <v>1</v>
      </c>
      <c r="H230" s="19">
        <v>40</v>
      </c>
      <c r="I230" s="23">
        <v>43.198001861572003</v>
      </c>
      <c r="J230" s="25"/>
      <c r="K230" s="19"/>
      <c r="L230" s="19"/>
      <c r="M230" s="19"/>
      <c r="N230" s="19" t="s">
        <v>1216</v>
      </c>
      <c r="O230" s="19" t="s">
        <v>1976</v>
      </c>
      <c r="P230" s="19"/>
      <c r="Q230" s="19"/>
      <c r="R230" s="19"/>
      <c r="S230" s="19" t="s">
        <v>1976</v>
      </c>
      <c r="T230" s="19" t="s">
        <v>1977</v>
      </c>
      <c r="U230" s="19"/>
      <c r="V230" s="19">
        <v>236</v>
      </c>
      <c r="W230" s="19">
        <v>236</v>
      </c>
      <c r="X230" s="19" t="s">
        <v>157</v>
      </c>
      <c r="Y230" s="19" t="s">
        <v>1978</v>
      </c>
      <c r="Z230" s="19"/>
      <c r="AA230" s="19" t="s">
        <v>96</v>
      </c>
      <c r="AB230" s="19" t="s">
        <v>116</v>
      </c>
      <c r="AC230" s="19" t="s">
        <v>117</v>
      </c>
      <c r="AD230" s="19"/>
      <c r="AE230" s="19"/>
      <c r="AF230" s="19"/>
      <c r="AG230" s="19" t="s">
        <v>99</v>
      </c>
      <c r="AH230" s="19"/>
      <c r="AI230" s="19" t="s">
        <v>1979</v>
      </c>
      <c r="AJ230" s="19" t="s">
        <v>1980</v>
      </c>
      <c r="AK230" s="19" t="s">
        <v>1981</v>
      </c>
      <c r="AL230" s="19" t="s">
        <v>1982</v>
      </c>
      <c r="AM230" s="19">
        <v>1</v>
      </c>
      <c r="AN230" s="19" t="s">
        <v>104</v>
      </c>
      <c r="AO230" s="19" t="s">
        <v>105</v>
      </c>
      <c r="AP230" s="19" t="s">
        <v>106</v>
      </c>
      <c r="AQ230" s="19" t="s">
        <v>107</v>
      </c>
      <c r="AR230" s="19">
        <v>11410</v>
      </c>
      <c r="AS230" s="19" t="s">
        <v>108</v>
      </c>
      <c r="AT230" s="19"/>
    </row>
    <row r="231" spans="1:46" ht="16.5" x14ac:dyDescent="0.3">
      <c r="A231" s="19" t="s">
        <v>1983</v>
      </c>
      <c r="B231" s="19">
        <v>2011</v>
      </c>
      <c r="C231" s="23" t="s">
        <v>273</v>
      </c>
      <c r="D231" s="24" t="s">
        <v>1181</v>
      </c>
      <c r="E231" s="19">
        <v>44.387001037597997</v>
      </c>
      <c r="F231" s="19">
        <v>56.613998413086001</v>
      </c>
      <c r="G231" s="19">
        <v>0.66699999570847002</v>
      </c>
      <c r="H231" s="19">
        <v>29.590999603271001</v>
      </c>
      <c r="I231" s="23">
        <v>37.743000030517997</v>
      </c>
      <c r="J231" s="25"/>
      <c r="K231" s="19"/>
      <c r="L231" s="19"/>
      <c r="M231" s="19"/>
      <c r="N231" s="19" t="s">
        <v>1984</v>
      </c>
      <c r="O231" s="19" t="s">
        <v>1985</v>
      </c>
      <c r="P231" s="19"/>
      <c r="Q231" s="19"/>
      <c r="R231" s="19"/>
      <c r="S231" s="19" t="s">
        <v>1986</v>
      </c>
      <c r="T231" s="19" t="s">
        <v>1987</v>
      </c>
      <c r="U231" s="19" t="s">
        <v>1988</v>
      </c>
      <c r="V231" s="19">
        <v>7</v>
      </c>
      <c r="W231" s="19"/>
      <c r="X231" s="19"/>
      <c r="Y231" s="19" t="s">
        <v>1989</v>
      </c>
      <c r="Z231" s="19"/>
      <c r="AA231" s="19" t="s">
        <v>96</v>
      </c>
      <c r="AB231" s="19" t="s">
        <v>1990</v>
      </c>
      <c r="AC231" s="19" t="s">
        <v>201</v>
      </c>
      <c r="AD231" s="19"/>
      <c r="AE231" s="19"/>
      <c r="AF231" s="19"/>
      <c r="AG231" s="19" t="s">
        <v>99</v>
      </c>
      <c r="AH231" s="19"/>
      <c r="AI231" s="19" t="s">
        <v>1991</v>
      </c>
      <c r="AJ231" s="19" t="s">
        <v>1992</v>
      </c>
      <c r="AK231" s="19" t="s">
        <v>1993</v>
      </c>
      <c r="AL231" s="19" t="s">
        <v>1994</v>
      </c>
      <c r="AM231" s="19">
        <v>2</v>
      </c>
      <c r="AN231" s="19" t="s">
        <v>104</v>
      </c>
      <c r="AO231" s="19" t="s">
        <v>105</v>
      </c>
      <c r="AP231" s="19" t="s">
        <v>106</v>
      </c>
      <c r="AQ231" s="19" t="s">
        <v>107</v>
      </c>
      <c r="AR231" s="19">
        <v>11410</v>
      </c>
      <c r="AS231" s="19" t="s">
        <v>108</v>
      </c>
      <c r="AT231" s="19"/>
    </row>
    <row r="232" spans="1:46" ht="16.5" x14ac:dyDescent="0.3">
      <c r="A232" s="19" t="s">
        <v>1995</v>
      </c>
      <c r="B232" s="19">
        <v>2011</v>
      </c>
      <c r="C232" s="23" t="s">
        <v>90</v>
      </c>
      <c r="D232" s="24" t="s">
        <v>123</v>
      </c>
      <c r="E232" s="19">
        <v>10</v>
      </c>
      <c r="F232" s="19">
        <v>11.079999923706</v>
      </c>
      <c r="G232" s="19">
        <v>1</v>
      </c>
      <c r="H232" s="19">
        <v>10</v>
      </c>
      <c r="I232" s="23">
        <v>11.079999923706</v>
      </c>
      <c r="J232" s="25"/>
      <c r="K232" s="19"/>
      <c r="L232" s="19"/>
      <c r="M232" s="19"/>
      <c r="N232" s="19" t="s">
        <v>1996</v>
      </c>
      <c r="O232" s="19" t="s">
        <v>1997</v>
      </c>
      <c r="P232" s="19" t="s">
        <v>892</v>
      </c>
      <c r="Q232" s="19">
        <v>3</v>
      </c>
      <c r="R232" s="19">
        <v>1</v>
      </c>
      <c r="S232" s="19" t="s">
        <v>893</v>
      </c>
      <c r="T232" s="19"/>
      <c r="U232" s="19" t="s">
        <v>1998</v>
      </c>
      <c r="V232" s="19">
        <v>7</v>
      </c>
      <c r="W232" s="19"/>
      <c r="X232" s="19"/>
      <c r="Y232" s="19"/>
      <c r="Z232" s="19"/>
      <c r="AA232" s="19" t="s">
        <v>115</v>
      </c>
      <c r="AB232" s="19" t="s">
        <v>210</v>
      </c>
      <c r="AC232" s="19" t="s">
        <v>211</v>
      </c>
      <c r="AD232" s="19"/>
      <c r="AE232" s="19"/>
      <c r="AF232" s="19"/>
      <c r="AG232" s="19" t="s">
        <v>99</v>
      </c>
      <c r="AH232" s="19"/>
      <c r="AI232" s="19" t="s">
        <v>1999</v>
      </c>
      <c r="AJ232" s="19" t="s">
        <v>2000</v>
      </c>
      <c r="AK232" s="19" t="s">
        <v>896</v>
      </c>
      <c r="AL232" s="19" t="s">
        <v>2001</v>
      </c>
      <c r="AM232" s="19">
        <v>1</v>
      </c>
      <c r="AN232" s="19" t="s">
        <v>104</v>
      </c>
      <c r="AO232" s="19" t="s">
        <v>105</v>
      </c>
      <c r="AP232" s="19" t="s">
        <v>106</v>
      </c>
      <c r="AQ232" s="19" t="s">
        <v>107</v>
      </c>
      <c r="AR232" s="19">
        <v>11410</v>
      </c>
      <c r="AS232" s="19" t="s">
        <v>108</v>
      </c>
      <c r="AT232" s="19"/>
    </row>
    <row r="233" spans="1:46" ht="16.5" x14ac:dyDescent="0.3">
      <c r="A233" s="19" t="s">
        <v>2002</v>
      </c>
      <c r="B233" s="19">
        <v>2011</v>
      </c>
      <c r="C233" s="23" t="s">
        <v>152</v>
      </c>
      <c r="D233" s="24" t="s">
        <v>153</v>
      </c>
      <c r="E233" s="19">
        <v>40</v>
      </c>
      <c r="F233" s="19">
        <v>43.198001861572003</v>
      </c>
      <c r="G233" s="19">
        <v>1.9999999552965001E-2</v>
      </c>
      <c r="H233" s="19">
        <v>0.80000001192092995</v>
      </c>
      <c r="I233" s="23">
        <v>0.86400002241134999</v>
      </c>
      <c r="J233" s="25"/>
      <c r="K233" s="19"/>
      <c r="L233" s="19"/>
      <c r="M233" s="19"/>
      <c r="N233" s="19" t="s">
        <v>2003</v>
      </c>
      <c r="O233" s="19" t="s">
        <v>2004</v>
      </c>
      <c r="P233" s="19"/>
      <c r="Q233" s="19"/>
      <c r="R233" s="19"/>
      <c r="S233" s="19" t="s">
        <v>1946</v>
      </c>
      <c r="T233" s="19" t="s">
        <v>1947</v>
      </c>
      <c r="U233" s="19" t="s">
        <v>2005</v>
      </c>
      <c r="V233" s="19">
        <v>20</v>
      </c>
      <c r="W233" s="19">
        <v>1000</v>
      </c>
      <c r="X233" s="19">
        <v>1</v>
      </c>
      <c r="Y233" s="19" t="s">
        <v>1949</v>
      </c>
      <c r="Z233" s="19"/>
      <c r="AA233" s="19" t="s">
        <v>96</v>
      </c>
      <c r="AB233" s="19" t="s">
        <v>116</v>
      </c>
      <c r="AC233" s="19" t="s">
        <v>117</v>
      </c>
      <c r="AD233" s="19"/>
      <c r="AE233" s="19"/>
      <c r="AF233" s="19"/>
      <c r="AG233" s="19" t="s">
        <v>99</v>
      </c>
      <c r="AH233" s="19"/>
      <c r="AI233" s="19" t="s">
        <v>2006</v>
      </c>
      <c r="AJ233" s="19" t="s">
        <v>2007</v>
      </c>
      <c r="AK233" s="19" t="s">
        <v>1952</v>
      </c>
      <c r="AL233" s="19" t="s">
        <v>2008</v>
      </c>
      <c r="AM233" s="19">
        <v>1</v>
      </c>
      <c r="AN233" s="19" t="s">
        <v>104</v>
      </c>
      <c r="AO233" s="19" t="s">
        <v>105</v>
      </c>
      <c r="AP233" s="19" t="s">
        <v>106</v>
      </c>
      <c r="AQ233" s="19" t="s">
        <v>107</v>
      </c>
      <c r="AR233" s="19">
        <v>11410</v>
      </c>
      <c r="AS233" s="19" t="s">
        <v>108</v>
      </c>
      <c r="AT233" s="19"/>
    </row>
    <row r="234" spans="1:46" ht="16.5" x14ac:dyDescent="0.3">
      <c r="A234" s="19" t="s">
        <v>2009</v>
      </c>
      <c r="B234" s="19">
        <v>2011</v>
      </c>
      <c r="C234" s="23" t="s">
        <v>90</v>
      </c>
      <c r="D234" s="24" t="s">
        <v>123</v>
      </c>
      <c r="E234" s="19">
        <v>10</v>
      </c>
      <c r="F234" s="19">
        <v>11.079999923706</v>
      </c>
      <c r="G234" s="19">
        <v>1</v>
      </c>
      <c r="H234" s="19">
        <v>10</v>
      </c>
      <c r="I234" s="23">
        <v>11.079999923706</v>
      </c>
      <c r="J234" s="25"/>
      <c r="K234" s="19"/>
      <c r="L234" s="19"/>
      <c r="M234" s="19"/>
      <c r="N234" s="19" t="s">
        <v>518</v>
      </c>
      <c r="O234" s="19" t="s">
        <v>2010</v>
      </c>
      <c r="P234" s="19" t="s">
        <v>520</v>
      </c>
      <c r="Q234" s="19">
        <v>2011</v>
      </c>
      <c r="R234" s="19">
        <v>2</v>
      </c>
      <c r="S234" s="19" t="s">
        <v>521</v>
      </c>
      <c r="T234" s="19"/>
      <c r="U234" s="19" t="s">
        <v>2011</v>
      </c>
      <c r="V234" s="19">
        <v>9</v>
      </c>
      <c r="W234" s="19"/>
      <c r="X234" s="19"/>
      <c r="Y234" s="19"/>
      <c r="Z234" s="19"/>
      <c r="AA234" s="19" t="s">
        <v>96</v>
      </c>
      <c r="AB234" s="19" t="s">
        <v>210</v>
      </c>
      <c r="AC234" s="19" t="s">
        <v>211</v>
      </c>
      <c r="AD234" s="19"/>
      <c r="AE234" s="19"/>
      <c r="AF234" s="19"/>
      <c r="AG234" s="19" t="s">
        <v>99</v>
      </c>
      <c r="AH234" s="19"/>
      <c r="AI234" s="19" t="s">
        <v>2012</v>
      </c>
      <c r="AJ234" s="19" t="s">
        <v>2013</v>
      </c>
      <c r="AK234" s="19" t="s">
        <v>524</v>
      </c>
      <c r="AL234" s="19" t="s">
        <v>2014</v>
      </c>
      <c r="AM234" s="19">
        <v>1</v>
      </c>
      <c r="AN234" s="19" t="s">
        <v>104</v>
      </c>
      <c r="AO234" s="19" t="s">
        <v>105</v>
      </c>
      <c r="AP234" s="19" t="s">
        <v>106</v>
      </c>
      <c r="AQ234" s="19" t="s">
        <v>107</v>
      </c>
      <c r="AR234" s="19">
        <v>11410</v>
      </c>
      <c r="AS234" s="19" t="s">
        <v>108</v>
      </c>
      <c r="AT234" s="19"/>
    </row>
    <row r="235" spans="1:46" ht="16.5" x14ac:dyDescent="0.3">
      <c r="A235" s="19" t="s">
        <v>2015</v>
      </c>
      <c r="B235" s="19">
        <v>2011</v>
      </c>
      <c r="C235" s="23" t="s">
        <v>90</v>
      </c>
      <c r="D235" s="24" t="s">
        <v>235</v>
      </c>
      <c r="E235" s="19">
        <v>0</v>
      </c>
      <c r="F235" s="19">
        <v>0</v>
      </c>
      <c r="G235" s="19">
        <v>1</v>
      </c>
      <c r="H235" s="19">
        <v>0</v>
      </c>
      <c r="I235" s="23">
        <v>0</v>
      </c>
      <c r="J235" s="25"/>
      <c r="K235" s="19"/>
      <c r="L235" s="19"/>
      <c r="M235" s="19"/>
      <c r="N235" s="19" t="s">
        <v>495</v>
      </c>
      <c r="O235" s="19" t="s">
        <v>2016</v>
      </c>
      <c r="P235" s="19" t="s">
        <v>2017</v>
      </c>
      <c r="Q235" s="19" t="s">
        <v>137</v>
      </c>
      <c r="R235" s="19">
        <v>0</v>
      </c>
      <c r="S235" s="19" t="s">
        <v>2018</v>
      </c>
      <c r="T235" s="19"/>
      <c r="U235" s="19" t="s">
        <v>2019</v>
      </c>
      <c r="V235" s="19">
        <v>3</v>
      </c>
      <c r="W235" s="19"/>
      <c r="X235" s="19"/>
      <c r="Y235" s="19"/>
      <c r="Z235" s="19"/>
      <c r="AA235" s="19" t="s">
        <v>115</v>
      </c>
      <c r="AB235" s="19" t="s">
        <v>1829</v>
      </c>
      <c r="AC235" s="19" t="s">
        <v>397</v>
      </c>
      <c r="AD235" s="19"/>
      <c r="AE235" s="19"/>
      <c r="AF235" s="19"/>
      <c r="AG235" s="19" t="s">
        <v>99</v>
      </c>
      <c r="AH235" s="19"/>
      <c r="AI235" s="19" t="s">
        <v>2020</v>
      </c>
      <c r="AJ235" s="19" t="s">
        <v>2021</v>
      </c>
      <c r="AK235" s="19" t="s">
        <v>2022</v>
      </c>
      <c r="AL235" s="19" t="s">
        <v>2023</v>
      </c>
      <c r="AM235" s="19">
        <v>1</v>
      </c>
      <c r="AN235" s="19" t="s">
        <v>104</v>
      </c>
      <c r="AO235" s="19" t="s">
        <v>105</v>
      </c>
      <c r="AP235" s="19" t="s">
        <v>106</v>
      </c>
      <c r="AQ235" s="19" t="s">
        <v>107</v>
      </c>
      <c r="AR235" s="19">
        <v>11410</v>
      </c>
      <c r="AS235" s="19" t="s">
        <v>108</v>
      </c>
      <c r="AT235" s="19"/>
    </row>
    <row r="236" spans="1:46" ht="16.5" x14ac:dyDescent="0.3">
      <c r="A236" s="19" t="s">
        <v>2024</v>
      </c>
      <c r="B236" s="19">
        <v>2011</v>
      </c>
      <c r="C236" s="23" t="s">
        <v>90</v>
      </c>
      <c r="D236" s="24" t="s">
        <v>235</v>
      </c>
      <c r="E236" s="19">
        <v>0</v>
      </c>
      <c r="F236" s="19">
        <v>0</v>
      </c>
      <c r="G236" s="19">
        <v>1</v>
      </c>
      <c r="H236" s="19">
        <v>0</v>
      </c>
      <c r="I236" s="23">
        <v>0</v>
      </c>
      <c r="J236" s="25"/>
      <c r="K236" s="19"/>
      <c r="L236" s="19"/>
      <c r="M236" s="19"/>
      <c r="N236" s="19" t="s">
        <v>495</v>
      </c>
      <c r="O236" s="19" t="s">
        <v>2025</v>
      </c>
      <c r="P236" s="19" t="s">
        <v>2017</v>
      </c>
      <c r="Q236" s="19" t="s">
        <v>137</v>
      </c>
      <c r="R236" s="19">
        <v>0</v>
      </c>
      <c r="S236" s="19" t="s">
        <v>2018</v>
      </c>
      <c r="T236" s="19"/>
      <c r="U236" s="19" t="s">
        <v>2026</v>
      </c>
      <c r="V236" s="19">
        <v>3</v>
      </c>
      <c r="W236" s="19"/>
      <c r="X236" s="19"/>
      <c r="Y236" s="19"/>
      <c r="Z236" s="19"/>
      <c r="AA236" s="19" t="s">
        <v>115</v>
      </c>
      <c r="AB236" s="19" t="s">
        <v>1829</v>
      </c>
      <c r="AC236" s="19" t="s">
        <v>397</v>
      </c>
      <c r="AD236" s="19"/>
      <c r="AE236" s="19"/>
      <c r="AF236" s="19"/>
      <c r="AG236" s="19" t="s">
        <v>99</v>
      </c>
      <c r="AH236" s="19"/>
      <c r="AI236" s="19" t="s">
        <v>2027</v>
      </c>
      <c r="AJ236" s="19" t="s">
        <v>2028</v>
      </c>
      <c r="AK236" s="19" t="s">
        <v>2022</v>
      </c>
      <c r="AL236" s="19" t="s">
        <v>2029</v>
      </c>
      <c r="AM236" s="19">
        <v>1</v>
      </c>
      <c r="AN236" s="19" t="s">
        <v>104</v>
      </c>
      <c r="AO236" s="19" t="s">
        <v>105</v>
      </c>
      <c r="AP236" s="19" t="s">
        <v>106</v>
      </c>
      <c r="AQ236" s="19" t="s">
        <v>107</v>
      </c>
      <c r="AR236" s="19">
        <v>11410</v>
      </c>
      <c r="AS236" s="19" t="s">
        <v>108</v>
      </c>
      <c r="AT236" s="19"/>
    </row>
    <row r="237" spans="1:46" ht="16.5" x14ac:dyDescent="0.3">
      <c r="A237" s="19" t="s">
        <v>2030</v>
      </c>
      <c r="B237" s="19">
        <v>2011</v>
      </c>
      <c r="C237" s="23" t="s">
        <v>90</v>
      </c>
      <c r="D237" s="24" t="s">
        <v>235</v>
      </c>
      <c r="E237" s="19">
        <v>0</v>
      </c>
      <c r="F237" s="19">
        <v>0</v>
      </c>
      <c r="G237" s="19">
        <v>1</v>
      </c>
      <c r="H237" s="19">
        <v>0</v>
      </c>
      <c r="I237" s="23">
        <v>0</v>
      </c>
      <c r="J237" s="25"/>
      <c r="K237" s="19"/>
      <c r="L237" s="19"/>
      <c r="M237" s="19"/>
      <c r="N237" s="19" t="s">
        <v>495</v>
      </c>
      <c r="O237" s="19" t="s">
        <v>2031</v>
      </c>
      <c r="P237" s="19" t="s">
        <v>2017</v>
      </c>
      <c r="Q237" s="19" t="s">
        <v>137</v>
      </c>
      <c r="R237" s="19">
        <v>0</v>
      </c>
      <c r="S237" s="19" t="s">
        <v>2018</v>
      </c>
      <c r="T237" s="19"/>
      <c r="U237" s="19" t="s">
        <v>1622</v>
      </c>
      <c r="V237" s="19">
        <v>8</v>
      </c>
      <c r="W237" s="19"/>
      <c r="X237" s="19"/>
      <c r="Y237" s="19"/>
      <c r="Z237" s="19"/>
      <c r="AA237" s="19" t="s">
        <v>115</v>
      </c>
      <c r="AB237" s="19" t="s">
        <v>1829</v>
      </c>
      <c r="AC237" s="19" t="s">
        <v>397</v>
      </c>
      <c r="AD237" s="19"/>
      <c r="AE237" s="19"/>
      <c r="AF237" s="19"/>
      <c r="AG237" s="19" t="s">
        <v>99</v>
      </c>
      <c r="AH237" s="19"/>
      <c r="AI237" s="19" t="s">
        <v>2032</v>
      </c>
      <c r="AJ237" s="19" t="s">
        <v>2033</v>
      </c>
      <c r="AK237" s="19" t="s">
        <v>2022</v>
      </c>
      <c r="AL237" s="19" t="s">
        <v>2034</v>
      </c>
      <c r="AM237" s="19">
        <v>1</v>
      </c>
      <c r="AN237" s="19" t="s">
        <v>104</v>
      </c>
      <c r="AO237" s="19" t="s">
        <v>105</v>
      </c>
      <c r="AP237" s="19" t="s">
        <v>106</v>
      </c>
      <c r="AQ237" s="19" t="s">
        <v>107</v>
      </c>
      <c r="AR237" s="19">
        <v>11410</v>
      </c>
      <c r="AS237" s="19" t="s">
        <v>108</v>
      </c>
      <c r="AT237" s="19"/>
    </row>
    <row r="238" spans="1:46" ht="16.5" x14ac:dyDescent="0.3">
      <c r="A238" s="19" t="s">
        <v>2035</v>
      </c>
      <c r="B238" s="19">
        <v>2011</v>
      </c>
      <c r="C238" s="23" t="s">
        <v>152</v>
      </c>
      <c r="D238" s="24" t="s">
        <v>153</v>
      </c>
      <c r="E238" s="19">
        <v>40</v>
      </c>
      <c r="F238" s="19">
        <v>43.198001861572003</v>
      </c>
      <c r="G238" s="19">
        <v>3.2000001519917998E-2</v>
      </c>
      <c r="H238" s="19">
        <v>1.2640000581741</v>
      </c>
      <c r="I238" s="23">
        <v>1.3650000095367001</v>
      </c>
      <c r="J238" s="25"/>
      <c r="K238" s="19"/>
      <c r="L238" s="19"/>
      <c r="M238" s="19"/>
      <c r="N238" s="19" t="s">
        <v>462</v>
      </c>
      <c r="O238" s="19" t="s">
        <v>2036</v>
      </c>
      <c r="P238" s="19"/>
      <c r="Q238" s="19"/>
      <c r="R238" s="19"/>
      <c r="S238" s="19" t="s">
        <v>2037</v>
      </c>
      <c r="T238" s="19" t="s">
        <v>2038</v>
      </c>
      <c r="U238" s="19" t="s">
        <v>2039</v>
      </c>
      <c r="V238" s="19">
        <v>11</v>
      </c>
      <c r="W238" s="19">
        <v>348</v>
      </c>
      <c r="X238" s="19" t="s">
        <v>743</v>
      </c>
      <c r="Y238" s="19" t="s">
        <v>406</v>
      </c>
      <c r="Z238" s="19"/>
      <c r="AA238" s="19" t="s">
        <v>115</v>
      </c>
      <c r="AB238" s="19" t="s">
        <v>116</v>
      </c>
      <c r="AC238" s="19" t="s">
        <v>117</v>
      </c>
      <c r="AD238" s="19"/>
      <c r="AE238" s="19"/>
      <c r="AF238" s="19"/>
      <c r="AG238" s="19" t="s">
        <v>99</v>
      </c>
      <c r="AH238" s="19"/>
      <c r="AI238" s="19" t="s">
        <v>2040</v>
      </c>
      <c r="AJ238" s="19" t="s">
        <v>2041</v>
      </c>
      <c r="AK238" s="19" t="s">
        <v>2042</v>
      </c>
      <c r="AL238" s="19" t="s">
        <v>2043</v>
      </c>
      <c r="AM238" s="19">
        <v>1</v>
      </c>
      <c r="AN238" s="19" t="s">
        <v>104</v>
      </c>
      <c r="AO238" s="19" t="s">
        <v>105</v>
      </c>
      <c r="AP238" s="19" t="s">
        <v>106</v>
      </c>
      <c r="AQ238" s="19" t="s">
        <v>107</v>
      </c>
      <c r="AR238" s="19">
        <v>11410</v>
      </c>
      <c r="AS238" s="19" t="s">
        <v>108</v>
      </c>
      <c r="AT238" s="19"/>
    </row>
    <row r="239" spans="1:46" ht="16.5" x14ac:dyDescent="0.3">
      <c r="A239" s="19" t="s">
        <v>2044</v>
      </c>
      <c r="B239" s="19">
        <v>2011</v>
      </c>
      <c r="C239" s="23" t="s">
        <v>90</v>
      </c>
      <c r="D239" s="24" t="s">
        <v>123</v>
      </c>
      <c r="E239" s="19">
        <v>10</v>
      </c>
      <c r="F239" s="19">
        <v>10.798999786376999</v>
      </c>
      <c r="G239" s="19">
        <v>1</v>
      </c>
      <c r="H239" s="19">
        <v>10</v>
      </c>
      <c r="I239" s="23">
        <v>10.798999786376999</v>
      </c>
      <c r="J239" s="25"/>
      <c r="K239" s="19"/>
      <c r="L239" s="19"/>
      <c r="M239" s="19"/>
      <c r="N239" s="19" t="s">
        <v>890</v>
      </c>
      <c r="O239" s="19" t="s">
        <v>2045</v>
      </c>
      <c r="P239" s="19" t="s">
        <v>892</v>
      </c>
      <c r="Q239" s="19">
        <v>3</v>
      </c>
      <c r="R239" s="19">
        <v>1</v>
      </c>
      <c r="S239" s="19" t="s">
        <v>893</v>
      </c>
      <c r="T239" s="19"/>
      <c r="U239" s="19" t="s">
        <v>2046</v>
      </c>
      <c r="V239" s="19">
        <v>3</v>
      </c>
      <c r="W239" s="19"/>
      <c r="X239" s="19"/>
      <c r="Y239" s="19"/>
      <c r="Z239" s="19"/>
      <c r="AA239" s="19" t="s">
        <v>115</v>
      </c>
      <c r="AB239" s="19" t="s">
        <v>116</v>
      </c>
      <c r="AC239" s="19" t="s">
        <v>117</v>
      </c>
      <c r="AD239" s="19"/>
      <c r="AE239" s="19"/>
      <c r="AF239" s="19"/>
      <c r="AG239" s="19" t="s">
        <v>99</v>
      </c>
      <c r="AH239" s="19"/>
      <c r="AI239" s="19" t="s">
        <v>2047</v>
      </c>
      <c r="AJ239" s="19" t="s">
        <v>2048</v>
      </c>
      <c r="AK239" s="19" t="s">
        <v>896</v>
      </c>
      <c r="AL239" s="19" t="s">
        <v>2049</v>
      </c>
      <c r="AM239" s="19">
        <v>1</v>
      </c>
      <c r="AN239" s="19" t="s">
        <v>104</v>
      </c>
      <c r="AO239" s="19" t="s">
        <v>105</v>
      </c>
      <c r="AP239" s="19" t="s">
        <v>106</v>
      </c>
      <c r="AQ239" s="19" t="s">
        <v>107</v>
      </c>
      <c r="AR239" s="19">
        <v>11410</v>
      </c>
      <c r="AS239" s="19" t="s">
        <v>108</v>
      </c>
      <c r="AT239" s="19"/>
    </row>
    <row r="240" spans="1:46" ht="16.5" x14ac:dyDescent="0.3">
      <c r="A240" s="19" t="s">
        <v>2050</v>
      </c>
      <c r="B240" s="19">
        <v>2011</v>
      </c>
      <c r="C240" s="23" t="s">
        <v>90</v>
      </c>
      <c r="D240" s="24" t="s">
        <v>123</v>
      </c>
      <c r="E240" s="19">
        <v>10</v>
      </c>
      <c r="F240" s="19">
        <v>10.798999786376999</v>
      </c>
      <c r="G240" s="19">
        <v>1</v>
      </c>
      <c r="H240" s="19">
        <v>10</v>
      </c>
      <c r="I240" s="23">
        <v>10.798999786376999</v>
      </c>
      <c r="J240" s="25"/>
      <c r="K240" s="19"/>
      <c r="L240" s="19"/>
      <c r="M240" s="19"/>
      <c r="N240" s="19" t="s">
        <v>2051</v>
      </c>
      <c r="O240" s="19" t="s">
        <v>2052</v>
      </c>
      <c r="P240" s="19" t="s">
        <v>892</v>
      </c>
      <c r="Q240" s="19">
        <v>3</v>
      </c>
      <c r="R240" s="19">
        <v>1</v>
      </c>
      <c r="S240" s="19" t="s">
        <v>893</v>
      </c>
      <c r="T240" s="19"/>
      <c r="U240" s="19" t="s">
        <v>2053</v>
      </c>
      <c r="V240" s="19">
        <v>9</v>
      </c>
      <c r="W240" s="19"/>
      <c r="X240" s="19"/>
      <c r="Y240" s="19"/>
      <c r="Z240" s="19"/>
      <c r="AA240" s="19" t="s">
        <v>115</v>
      </c>
      <c r="AB240" s="19" t="s">
        <v>116</v>
      </c>
      <c r="AC240" s="19" t="s">
        <v>117</v>
      </c>
      <c r="AD240" s="19"/>
      <c r="AE240" s="19"/>
      <c r="AF240" s="19"/>
      <c r="AG240" s="19" t="s">
        <v>99</v>
      </c>
      <c r="AH240" s="19"/>
      <c r="AI240" s="19" t="s">
        <v>2054</v>
      </c>
      <c r="AJ240" s="19" t="s">
        <v>2055</v>
      </c>
      <c r="AK240" s="19" t="s">
        <v>896</v>
      </c>
      <c r="AL240" s="19" t="s">
        <v>2056</v>
      </c>
      <c r="AM240" s="19">
        <v>1</v>
      </c>
      <c r="AN240" s="19" t="s">
        <v>104</v>
      </c>
      <c r="AO240" s="19" t="s">
        <v>105</v>
      </c>
      <c r="AP240" s="19" t="s">
        <v>106</v>
      </c>
      <c r="AQ240" s="19" t="s">
        <v>107</v>
      </c>
      <c r="AR240" s="19">
        <v>11410</v>
      </c>
      <c r="AS240" s="19" t="s">
        <v>108</v>
      </c>
      <c r="AT240" s="19"/>
    </row>
    <row r="241" spans="1:46" ht="16.5" x14ac:dyDescent="0.3">
      <c r="A241" s="19" t="s">
        <v>2057</v>
      </c>
      <c r="B241" s="19">
        <v>2011</v>
      </c>
      <c r="C241" s="23" t="s">
        <v>90</v>
      </c>
      <c r="D241" s="24" t="s">
        <v>123</v>
      </c>
      <c r="E241" s="19">
        <v>10</v>
      </c>
      <c r="F241" s="19">
        <v>11.079999923706</v>
      </c>
      <c r="G241" s="19">
        <v>1</v>
      </c>
      <c r="H241" s="19">
        <v>10</v>
      </c>
      <c r="I241" s="23">
        <v>11.079999923706</v>
      </c>
      <c r="J241" s="25"/>
      <c r="K241" s="19"/>
      <c r="L241" s="19"/>
      <c r="M241" s="19"/>
      <c r="N241" s="19" t="s">
        <v>2058</v>
      </c>
      <c r="O241" s="19" t="s">
        <v>2059</v>
      </c>
      <c r="P241" s="19" t="s">
        <v>1352</v>
      </c>
      <c r="Q241" s="19">
        <v>2011</v>
      </c>
      <c r="R241" s="19">
        <v>12</v>
      </c>
      <c r="S241" s="19" t="s">
        <v>1353</v>
      </c>
      <c r="T241" s="19"/>
      <c r="U241" s="19" t="s">
        <v>2060</v>
      </c>
      <c r="V241" s="19">
        <v>10</v>
      </c>
      <c r="W241" s="19"/>
      <c r="X241" s="19"/>
      <c r="Y241" s="19"/>
      <c r="Z241" s="19"/>
      <c r="AA241" s="19" t="s">
        <v>2061</v>
      </c>
      <c r="AB241" s="19" t="s">
        <v>210</v>
      </c>
      <c r="AC241" s="19" t="s">
        <v>211</v>
      </c>
      <c r="AD241" s="19"/>
      <c r="AE241" s="19"/>
      <c r="AF241" s="19"/>
      <c r="AG241" s="19" t="s">
        <v>99</v>
      </c>
      <c r="AH241" s="19"/>
      <c r="AI241" s="19" t="s">
        <v>2062</v>
      </c>
      <c r="AJ241" s="19" t="s">
        <v>2063</v>
      </c>
      <c r="AK241" s="19" t="s">
        <v>1357</v>
      </c>
      <c r="AL241" s="19" t="s">
        <v>2064</v>
      </c>
      <c r="AM241" s="19">
        <v>1</v>
      </c>
      <c r="AN241" s="19" t="s">
        <v>104</v>
      </c>
      <c r="AO241" s="19" t="s">
        <v>105</v>
      </c>
      <c r="AP241" s="19" t="s">
        <v>106</v>
      </c>
      <c r="AQ241" s="19" t="s">
        <v>107</v>
      </c>
      <c r="AR241" s="19">
        <v>11410</v>
      </c>
      <c r="AS241" s="19" t="s">
        <v>108</v>
      </c>
      <c r="AT241" s="19"/>
    </row>
    <row r="242" spans="1:46" ht="16.5" x14ac:dyDescent="0.3">
      <c r="A242" s="19" t="s">
        <v>2065</v>
      </c>
      <c r="B242" s="19">
        <v>2011</v>
      </c>
      <c r="C242" s="23" t="s">
        <v>273</v>
      </c>
      <c r="D242" s="24" t="s">
        <v>1181</v>
      </c>
      <c r="E242" s="19">
        <v>8</v>
      </c>
      <c r="F242" s="19">
        <v>10.204000473022001</v>
      </c>
      <c r="G242" s="19">
        <v>0.66699999570847002</v>
      </c>
      <c r="H242" s="19">
        <v>5.3330001831054998</v>
      </c>
      <c r="I242" s="23">
        <v>6.8029999732970996</v>
      </c>
      <c r="J242" s="25"/>
      <c r="K242" s="19"/>
      <c r="L242" s="19"/>
      <c r="M242" s="19"/>
      <c r="N242" s="19" t="s">
        <v>1984</v>
      </c>
      <c r="O242" s="19" t="s">
        <v>2066</v>
      </c>
      <c r="P242" s="19"/>
      <c r="Q242" s="19"/>
      <c r="R242" s="19"/>
      <c r="S242" s="19" t="s">
        <v>2067</v>
      </c>
      <c r="T242" s="19" t="s">
        <v>2068</v>
      </c>
      <c r="U242" s="19" t="s">
        <v>2069</v>
      </c>
      <c r="V242" s="19">
        <v>6</v>
      </c>
      <c r="W242" s="19"/>
      <c r="X242" s="19"/>
      <c r="Y242" s="19" t="s">
        <v>2070</v>
      </c>
      <c r="Z242" s="19"/>
      <c r="AA242" s="19" t="s">
        <v>96</v>
      </c>
      <c r="AB242" s="19" t="s">
        <v>1990</v>
      </c>
      <c r="AC242" s="19" t="s">
        <v>201</v>
      </c>
      <c r="AD242" s="19"/>
      <c r="AE242" s="19"/>
      <c r="AF242" s="19"/>
      <c r="AG242" s="19" t="s">
        <v>99</v>
      </c>
      <c r="AH242" s="19"/>
      <c r="AI242" s="19" t="s">
        <v>2071</v>
      </c>
      <c r="AJ242" s="19" t="s">
        <v>2072</v>
      </c>
      <c r="AK242" s="19" t="s">
        <v>2073</v>
      </c>
      <c r="AL242" s="19" t="s">
        <v>2074</v>
      </c>
      <c r="AM242" s="19">
        <v>2</v>
      </c>
      <c r="AN242" s="19" t="s">
        <v>104</v>
      </c>
      <c r="AO242" s="19" t="s">
        <v>105</v>
      </c>
      <c r="AP242" s="19" t="s">
        <v>106</v>
      </c>
      <c r="AQ242" s="19" t="s">
        <v>107</v>
      </c>
      <c r="AR242" s="19">
        <v>11410</v>
      </c>
      <c r="AS242" s="19" t="s">
        <v>108</v>
      </c>
      <c r="AT242" s="19"/>
    </row>
    <row r="243" spans="1:46" ht="16.5" x14ac:dyDescent="0.3">
      <c r="A243" s="19" t="s">
        <v>2075</v>
      </c>
      <c r="B243" s="19">
        <v>2011</v>
      </c>
      <c r="C243" s="23" t="s">
        <v>90</v>
      </c>
      <c r="D243" s="24" t="s">
        <v>123</v>
      </c>
      <c r="E243" s="19">
        <v>10</v>
      </c>
      <c r="F243" s="19">
        <v>11.079999923706</v>
      </c>
      <c r="G243" s="19">
        <v>1</v>
      </c>
      <c r="H243" s="19">
        <v>10</v>
      </c>
      <c r="I243" s="23">
        <v>11.079999923706</v>
      </c>
      <c r="J243" s="25"/>
      <c r="K243" s="19"/>
      <c r="L243" s="19"/>
      <c r="M243" s="19"/>
      <c r="N243" s="19" t="s">
        <v>890</v>
      </c>
      <c r="O243" s="19" t="s">
        <v>2076</v>
      </c>
      <c r="P243" s="19" t="s">
        <v>892</v>
      </c>
      <c r="Q243" s="19">
        <v>2</v>
      </c>
      <c r="R243" s="19">
        <v>2</v>
      </c>
      <c r="S243" s="19" t="s">
        <v>893</v>
      </c>
      <c r="T243" s="19"/>
      <c r="U243" s="19" t="s">
        <v>2077</v>
      </c>
      <c r="V243" s="19">
        <v>6</v>
      </c>
      <c r="W243" s="19"/>
      <c r="X243" s="19"/>
      <c r="Y243" s="19"/>
      <c r="Z243" s="19"/>
      <c r="AA243" s="19" t="s">
        <v>115</v>
      </c>
      <c r="AB243" s="19" t="s">
        <v>210</v>
      </c>
      <c r="AC243" s="19" t="s">
        <v>211</v>
      </c>
      <c r="AD243" s="19"/>
      <c r="AE243" s="19"/>
      <c r="AF243" s="19"/>
      <c r="AG243" s="19" t="s">
        <v>99</v>
      </c>
      <c r="AH243" s="19"/>
      <c r="AI243" s="19" t="s">
        <v>2078</v>
      </c>
      <c r="AJ243" s="19" t="s">
        <v>2079</v>
      </c>
      <c r="AK243" s="19" t="s">
        <v>896</v>
      </c>
      <c r="AL243" s="19" t="s">
        <v>2080</v>
      </c>
      <c r="AM243" s="19">
        <v>1</v>
      </c>
      <c r="AN243" s="19" t="s">
        <v>104</v>
      </c>
      <c r="AO243" s="19" t="s">
        <v>105</v>
      </c>
      <c r="AP243" s="19" t="s">
        <v>106</v>
      </c>
      <c r="AQ243" s="19" t="s">
        <v>107</v>
      </c>
      <c r="AR243" s="19">
        <v>11410</v>
      </c>
      <c r="AS243" s="19" t="s">
        <v>108</v>
      </c>
      <c r="AT243" s="19"/>
    </row>
    <row r="244" spans="1:46" ht="16.5" x14ac:dyDescent="0.3">
      <c r="A244" s="19" t="s">
        <v>2081</v>
      </c>
      <c r="B244" s="19">
        <v>2011</v>
      </c>
      <c r="C244" s="23" t="s">
        <v>90</v>
      </c>
      <c r="D244" s="24" t="s">
        <v>123</v>
      </c>
      <c r="E244" s="19">
        <v>10</v>
      </c>
      <c r="F244" s="19">
        <v>11.079999923706</v>
      </c>
      <c r="G244" s="19">
        <v>1</v>
      </c>
      <c r="H244" s="19">
        <v>10</v>
      </c>
      <c r="I244" s="23">
        <v>11.079999923706</v>
      </c>
      <c r="J244" s="25"/>
      <c r="K244" s="19"/>
      <c r="L244" s="19"/>
      <c r="M244" s="19"/>
      <c r="N244" s="19" t="s">
        <v>939</v>
      </c>
      <c r="O244" s="19" t="s">
        <v>2082</v>
      </c>
      <c r="P244" s="19" t="s">
        <v>892</v>
      </c>
      <c r="Q244" s="19">
        <v>3</v>
      </c>
      <c r="R244" s="19">
        <v>2</v>
      </c>
      <c r="S244" s="19" t="s">
        <v>893</v>
      </c>
      <c r="T244" s="19"/>
      <c r="U244" s="19" t="s">
        <v>2083</v>
      </c>
      <c r="V244" s="19">
        <v>8</v>
      </c>
      <c r="W244" s="19"/>
      <c r="X244" s="19"/>
      <c r="Y244" s="19"/>
      <c r="Z244" s="19"/>
      <c r="AA244" s="19" t="s">
        <v>115</v>
      </c>
      <c r="AB244" s="19" t="s">
        <v>210</v>
      </c>
      <c r="AC244" s="19" t="s">
        <v>211</v>
      </c>
      <c r="AD244" s="19"/>
      <c r="AE244" s="19"/>
      <c r="AF244" s="19"/>
      <c r="AG244" s="19" t="s">
        <v>99</v>
      </c>
      <c r="AH244" s="19"/>
      <c r="AI244" s="19" t="s">
        <v>2084</v>
      </c>
      <c r="AJ244" s="19" t="s">
        <v>2085</v>
      </c>
      <c r="AK244" s="19" t="s">
        <v>896</v>
      </c>
      <c r="AL244" s="19" t="s">
        <v>2086</v>
      </c>
      <c r="AM244" s="19">
        <v>1</v>
      </c>
      <c r="AN244" s="19" t="s">
        <v>104</v>
      </c>
      <c r="AO244" s="19" t="s">
        <v>105</v>
      </c>
      <c r="AP244" s="19" t="s">
        <v>106</v>
      </c>
      <c r="AQ244" s="19" t="s">
        <v>107</v>
      </c>
      <c r="AR244" s="19">
        <v>11410</v>
      </c>
      <c r="AS244" s="19" t="s">
        <v>108</v>
      </c>
      <c r="AT244" s="19"/>
    </row>
    <row r="245" spans="1:46" ht="16.5" x14ac:dyDescent="0.3">
      <c r="A245" s="19" t="s">
        <v>2087</v>
      </c>
      <c r="B245" s="19">
        <v>2011</v>
      </c>
      <c r="C245" s="23" t="s">
        <v>90</v>
      </c>
      <c r="D245" s="24" t="s">
        <v>123</v>
      </c>
      <c r="E245" s="19">
        <v>10</v>
      </c>
      <c r="F245" s="19">
        <v>11.079999923706</v>
      </c>
      <c r="G245" s="19">
        <v>1</v>
      </c>
      <c r="H245" s="19">
        <v>10</v>
      </c>
      <c r="I245" s="23">
        <v>11.079999923706</v>
      </c>
      <c r="J245" s="25"/>
      <c r="K245" s="19"/>
      <c r="L245" s="19"/>
      <c r="M245" s="19"/>
      <c r="N245" s="19" t="s">
        <v>2088</v>
      </c>
      <c r="O245" s="19" t="s">
        <v>2089</v>
      </c>
      <c r="P245" s="19" t="s">
        <v>126</v>
      </c>
      <c r="Q245" s="19">
        <v>62</v>
      </c>
      <c r="R245" s="19">
        <v>2</v>
      </c>
      <c r="S245" s="19" t="s">
        <v>127</v>
      </c>
      <c r="T245" s="19"/>
      <c r="U245" s="19" t="s">
        <v>2090</v>
      </c>
      <c r="V245" s="19">
        <v>7</v>
      </c>
      <c r="W245" s="19"/>
      <c r="X245" s="19"/>
      <c r="Y245" s="19"/>
      <c r="Z245" s="19"/>
      <c r="AA245" s="19" t="s">
        <v>115</v>
      </c>
      <c r="AB245" s="19" t="s">
        <v>210</v>
      </c>
      <c r="AC245" s="19" t="s">
        <v>211</v>
      </c>
      <c r="AD245" s="19"/>
      <c r="AE245" s="19"/>
      <c r="AF245" s="19"/>
      <c r="AG245" s="19" t="s">
        <v>99</v>
      </c>
      <c r="AH245" s="19"/>
      <c r="AI245" s="19" t="s">
        <v>2091</v>
      </c>
      <c r="AJ245" s="19" t="s">
        <v>2092</v>
      </c>
      <c r="AK245" s="19" t="s">
        <v>130</v>
      </c>
      <c r="AL245" s="19" t="s">
        <v>2093</v>
      </c>
      <c r="AM245" s="19">
        <v>1</v>
      </c>
      <c r="AN245" s="19" t="s">
        <v>104</v>
      </c>
      <c r="AO245" s="19" t="s">
        <v>105</v>
      </c>
      <c r="AP245" s="19" t="s">
        <v>106</v>
      </c>
      <c r="AQ245" s="19" t="s">
        <v>107</v>
      </c>
      <c r="AR245" s="19">
        <v>11410</v>
      </c>
      <c r="AS245" s="19" t="s">
        <v>108</v>
      </c>
      <c r="AT245" s="19"/>
    </row>
    <row r="246" spans="1:46" ht="16.5" x14ac:dyDescent="0.3">
      <c r="A246" s="19" t="s">
        <v>2094</v>
      </c>
      <c r="B246" s="19">
        <v>2011</v>
      </c>
      <c r="C246" s="23" t="s">
        <v>90</v>
      </c>
      <c r="D246" s="24" t="s">
        <v>123</v>
      </c>
      <c r="E246" s="19">
        <v>10</v>
      </c>
      <c r="F246" s="19">
        <v>11.079999923706</v>
      </c>
      <c r="G246" s="19">
        <v>1</v>
      </c>
      <c r="H246" s="19">
        <v>10</v>
      </c>
      <c r="I246" s="23">
        <v>11.079999923706</v>
      </c>
      <c r="J246" s="25"/>
      <c r="K246" s="19"/>
      <c r="L246" s="19"/>
      <c r="M246" s="19"/>
      <c r="N246" s="19" t="s">
        <v>2095</v>
      </c>
      <c r="O246" s="19" t="s">
        <v>2096</v>
      </c>
      <c r="P246" s="19" t="s">
        <v>126</v>
      </c>
      <c r="Q246" s="19">
        <v>61</v>
      </c>
      <c r="R246" s="19">
        <v>3</v>
      </c>
      <c r="S246" s="19" t="s">
        <v>127</v>
      </c>
      <c r="T246" s="19"/>
      <c r="U246" s="19" t="s">
        <v>2097</v>
      </c>
      <c r="V246" s="19">
        <v>5</v>
      </c>
      <c r="W246" s="19"/>
      <c r="X246" s="19"/>
      <c r="Y246" s="19"/>
      <c r="Z246" s="19"/>
      <c r="AA246" s="19" t="s">
        <v>115</v>
      </c>
      <c r="AB246" s="19" t="s">
        <v>210</v>
      </c>
      <c r="AC246" s="19" t="s">
        <v>211</v>
      </c>
      <c r="AD246" s="19"/>
      <c r="AE246" s="19"/>
      <c r="AF246" s="19"/>
      <c r="AG246" s="19" t="s">
        <v>99</v>
      </c>
      <c r="AH246" s="19"/>
      <c r="AI246" s="19" t="s">
        <v>2098</v>
      </c>
      <c r="AJ246" s="19" t="s">
        <v>2099</v>
      </c>
      <c r="AK246" s="19" t="s">
        <v>130</v>
      </c>
      <c r="AL246" s="19" t="s">
        <v>2100</v>
      </c>
      <c r="AM246" s="19">
        <v>1</v>
      </c>
      <c r="AN246" s="19" t="s">
        <v>104</v>
      </c>
      <c r="AO246" s="19" t="s">
        <v>105</v>
      </c>
      <c r="AP246" s="19" t="s">
        <v>106</v>
      </c>
      <c r="AQ246" s="19" t="s">
        <v>107</v>
      </c>
      <c r="AR246" s="19">
        <v>11410</v>
      </c>
      <c r="AS246" s="19" t="s">
        <v>108</v>
      </c>
      <c r="AT246" s="19"/>
    </row>
    <row r="247" spans="1:46" ht="16.5" x14ac:dyDescent="0.3">
      <c r="A247" s="19" t="s">
        <v>2101</v>
      </c>
      <c r="B247" s="19">
        <v>2011</v>
      </c>
      <c r="C247" s="23" t="s">
        <v>90</v>
      </c>
      <c r="D247" s="24" t="s">
        <v>123</v>
      </c>
      <c r="E247" s="19">
        <v>10</v>
      </c>
      <c r="F247" s="19">
        <v>11.079999923706</v>
      </c>
      <c r="G247" s="19">
        <v>1</v>
      </c>
      <c r="H247" s="19">
        <v>10</v>
      </c>
      <c r="I247" s="23">
        <v>11.079999923706</v>
      </c>
      <c r="J247" s="25"/>
      <c r="K247" s="19"/>
      <c r="L247" s="19"/>
      <c r="M247" s="19"/>
      <c r="N247" s="19" t="s">
        <v>2095</v>
      </c>
      <c r="O247" s="19" t="s">
        <v>2102</v>
      </c>
      <c r="P247" s="19" t="s">
        <v>892</v>
      </c>
      <c r="Q247" s="19">
        <v>3</v>
      </c>
      <c r="R247" s="19">
        <v>1</v>
      </c>
      <c r="S247" s="19" t="s">
        <v>893</v>
      </c>
      <c r="T247" s="19"/>
      <c r="U247" s="19" t="s">
        <v>2103</v>
      </c>
      <c r="V247" s="19">
        <v>9</v>
      </c>
      <c r="W247" s="19"/>
      <c r="X247" s="19"/>
      <c r="Y247" s="19"/>
      <c r="Z247" s="19"/>
      <c r="AA247" s="19" t="s">
        <v>115</v>
      </c>
      <c r="AB247" s="19" t="s">
        <v>210</v>
      </c>
      <c r="AC247" s="19" t="s">
        <v>211</v>
      </c>
      <c r="AD247" s="19"/>
      <c r="AE247" s="19"/>
      <c r="AF247" s="19"/>
      <c r="AG247" s="19" t="s">
        <v>99</v>
      </c>
      <c r="AH247" s="19"/>
      <c r="AI247" s="19" t="s">
        <v>2104</v>
      </c>
      <c r="AJ247" s="19" t="s">
        <v>2105</v>
      </c>
      <c r="AK247" s="19" t="s">
        <v>896</v>
      </c>
      <c r="AL247" s="19" t="s">
        <v>2106</v>
      </c>
      <c r="AM247" s="19">
        <v>1</v>
      </c>
      <c r="AN247" s="19" t="s">
        <v>104</v>
      </c>
      <c r="AO247" s="19" t="s">
        <v>105</v>
      </c>
      <c r="AP247" s="19" t="s">
        <v>106</v>
      </c>
      <c r="AQ247" s="19" t="s">
        <v>107</v>
      </c>
      <c r="AR247" s="19">
        <v>11410</v>
      </c>
      <c r="AS247" s="19" t="s">
        <v>108</v>
      </c>
      <c r="AT247" s="19"/>
    </row>
    <row r="248" spans="1:46" ht="16.5" x14ac:dyDescent="0.3">
      <c r="A248" s="19" t="s">
        <v>2107</v>
      </c>
      <c r="B248" s="19">
        <v>2011</v>
      </c>
      <c r="C248" s="23" t="s">
        <v>104</v>
      </c>
      <c r="D248" s="24" t="s">
        <v>133</v>
      </c>
      <c r="E248" s="19">
        <v>40</v>
      </c>
      <c r="F248" s="19">
        <v>44.319000244141002</v>
      </c>
      <c r="G248" s="19">
        <v>1</v>
      </c>
      <c r="H248" s="19">
        <v>40</v>
      </c>
      <c r="I248" s="23">
        <v>44.319000244141002</v>
      </c>
      <c r="J248" s="25"/>
      <c r="K248" s="19"/>
      <c r="L248" s="19"/>
      <c r="M248" s="19"/>
      <c r="N248" s="19" t="s">
        <v>144</v>
      </c>
      <c r="O248" s="19" t="s">
        <v>2108</v>
      </c>
      <c r="P248" s="19"/>
      <c r="Q248" s="19"/>
      <c r="R248" s="19"/>
      <c r="S248" s="19" t="s">
        <v>2108</v>
      </c>
      <c r="T248" s="19" t="s">
        <v>2109</v>
      </c>
      <c r="U248" s="19"/>
      <c r="V248" s="19">
        <v>150</v>
      </c>
      <c r="W248" s="19">
        <v>150</v>
      </c>
      <c r="X248" s="19" t="s">
        <v>137</v>
      </c>
      <c r="Y248" s="19" t="s">
        <v>2110</v>
      </c>
      <c r="Z248" s="19"/>
      <c r="AA248" s="19" t="s">
        <v>115</v>
      </c>
      <c r="AB248" s="19" t="s">
        <v>138</v>
      </c>
      <c r="AC248" s="19" t="s">
        <v>117</v>
      </c>
      <c r="AD248" s="19"/>
      <c r="AE248" s="19"/>
      <c r="AF248" s="19"/>
      <c r="AG248" s="19" t="s">
        <v>99</v>
      </c>
      <c r="AH248" s="19"/>
      <c r="AI248" s="19" t="s">
        <v>2111</v>
      </c>
      <c r="AJ248" s="19" t="s">
        <v>2112</v>
      </c>
      <c r="AK248" s="19" t="s">
        <v>2113</v>
      </c>
      <c r="AL248" s="19" t="s">
        <v>2114</v>
      </c>
      <c r="AM248" s="19">
        <v>1</v>
      </c>
      <c r="AN248" s="19" t="s">
        <v>104</v>
      </c>
      <c r="AO248" s="19" t="s">
        <v>105</v>
      </c>
      <c r="AP248" s="19" t="s">
        <v>106</v>
      </c>
      <c r="AQ248" s="19" t="s">
        <v>107</v>
      </c>
      <c r="AR248" s="19">
        <v>11410</v>
      </c>
      <c r="AS248" s="19" t="s">
        <v>108</v>
      </c>
      <c r="AT248" s="19"/>
    </row>
    <row r="249" spans="1:46" ht="16.5" x14ac:dyDescent="0.3">
      <c r="A249" s="19" t="s">
        <v>2115</v>
      </c>
      <c r="B249" s="19">
        <v>2011</v>
      </c>
      <c r="C249" s="23" t="s">
        <v>104</v>
      </c>
      <c r="D249" s="24" t="s">
        <v>133</v>
      </c>
      <c r="E249" s="19">
        <v>40</v>
      </c>
      <c r="F249" s="19">
        <v>40.370998382567997</v>
      </c>
      <c r="G249" s="19">
        <v>1</v>
      </c>
      <c r="H249" s="19">
        <v>40</v>
      </c>
      <c r="I249" s="23">
        <v>40.370998382567997</v>
      </c>
      <c r="J249" s="25"/>
      <c r="K249" s="19"/>
      <c r="L249" s="19"/>
      <c r="M249" s="19"/>
      <c r="N249" s="19" t="s">
        <v>1596</v>
      </c>
      <c r="O249" s="19" t="s">
        <v>2116</v>
      </c>
      <c r="P249" s="19"/>
      <c r="Q249" s="19"/>
      <c r="R249" s="19"/>
      <c r="S249" s="19" t="s">
        <v>2116</v>
      </c>
      <c r="T249" s="19" t="s">
        <v>2117</v>
      </c>
      <c r="U249" s="19"/>
      <c r="V249" s="19">
        <v>113</v>
      </c>
      <c r="W249" s="19">
        <v>113</v>
      </c>
      <c r="X249" s="19" t="s">
        <v>157</v>
      </c>
      <c r="Y249" s="19" t="s">
        <v>1008</v>
      </c>
      <c r="Z249" s="19"/>
      <c r="AA249" s="19" t="s">
        <v>96</v>
      </c>
      <c r="AB249" s="19" t="s">
        <v>2118</v>
      </c>
      <c r="AC249" s="19" t="s">
        <v>2119</v>
      </c>
      <c r="AD249" s="19"/>
      <c r="AE249" s="19"/>
      <c r="AF249" s="19"/>
      <c r="AG249" s="19" t="s">
        <v>99</v>
      </c>
      <c r="AH249" s="19"/>
      <c r="AI249" s="19" t="s">
        <v>2120</v>
      </c>
      <c r="AJ249" s="19" t="s">
        <v>2121</v>
      </c>
      <c r="AK249" s="19" t="s">
        <v>2122</v>
      </c>
      <c r="AL249" s="19" t="s">
        <v>2123</v>
      </c>
      <c r="AM249" s="19">
        <v>1</v>
      </c>
      <c r="AN249" s="19" t="s">
        <v>104</v>
      </c>
      <c r="AO249" s="19" t="s">
        <v>105</v>
      </c>
      <c r="AP249" s="19" t="s">
        <v>106</v>
      </c>
      <c r="AQ249" s="19" t="s">
        <v>107</v>
      </c>
      <c r="AR249" s="19">
        <v>11410</v>
      </c>
      <c r="AS249" s="19" t="s">
        <v>108</v>
      </c>
      <c r="AT249" s="19"/>
    </row>
    <row r="250" spans="1:46" ht="16.5" x14ac:dyDescent="0.3">
      <c r="A250" s="19" t="s">
        <v>2124</v>
      </c>
      <c r="B250" s="19">
        <v>2011</v>
      </c>
      <c r="C250" s="23" t="s">
        <v>90</v>
      </c>
      <c r="D250" s="24" t="s">
        <v>123</v>
      </c>
      <c r="E250" s="19">
        <v>10</v>
      </c>
      <c r="F250" s="19">
        <v>10.798999786376999</v>
      </c>
      <c r="G250" s="19">
        <v>1</v>
      </c>
      <c r="H250" s="19">
        <v>10</v>
      </c>
      <c r="I250" s="23">
        <v>10.798999786376999</v>
      </c>
      <c r="J250" s="25"/>
      <c r="K250" s="19"/>
      <c r="L250" s="19"/>
      <c r="M250" s="19"/>
      <c r="N250" s="19" t="s">
        <v>1596</v>
      </c>
      <c r="O250" s="19" t="s">
        <v>2125</v>
      </c>
      <c r="P250" s="19" t="s">
        <v>2126</v>
      </c>
      <c r="Q250" s="19">
        <v>20</v>
      </c>
      <c r="R250" s="19">
        <v>5</v>
      </c>
      <c r="S250" s="19" t="s">
        <v>2127</v>
      </c>
      <c r="T250" s="19"/>
      <c r="U250" s="19" t="s">
        <v>2128</v>
      </c>
      <c r="V250" s="19">
        <v>8</v>
      </c>
      <c r="W250" s="19"/>
      <c r="X250" s="19"/>
      <c r="Y250" s="19"/>
      <c r="Z250" s="19"/>
      <c r="AA250" s="19" t="s">
        <v>115</v>
      </c>
      <c r="AB250" s="19" t="s">
        <v>116</v>
      </c>
      <c r="AC250" s="19" t="s">
        <v>117</v>
      </c>
      <c r="AD250" s="19"/>
      <c r="AE250" s="19"/>
      <c r="AF250" s="19"/>
      <c r="AG250" s="19" t="s">
        <v>99</v>
      </c>
      <c r="AH250" s="19"/>
      <c r="AI250" s="19" t="s">
        <v>2129</v>
      </c>
      <c r="AJ250" s="19" t="s">
        <v>2130</v>
      </c>
      <c r="AK250" s="19" t="s">
        <v>2131</v>
      </c>
      <c r="AL250" s="19" t="s">
        <v>2132</v>
      </c>
      <c r="AM250" s="19">
        <v>1</v>
      </c>
      <c r="AN250" s="19" t="s">
        <v>104</v>
      </c>
      <c r="AO250" s="19" t="s">
        <v>105</v>
      </c>
      <c r="AP250" s="19" t="s">
        <v>106</v>
      </c>
      <c r="AQ250" s="19" t="s">
        <v>107</v>
      </c>
      <c r="AR250" s="19">
        <v>11410</v>
      </c>
      <c r="AS250" s="19" t="s">
        <v>108</v>
      </c>
      <c r="AT250" s="19"/>
    </row>
    <row r="251" spans="1:46" ht="16.5" x14ac:dyDescent="0.3">
      <c r="A251" s="19" t="s">
        <v>2133</v>
      </c>
      <c r="B251" s="19">
        <v>2011</v>
      </c>
      <c r="C251" s="23" t="s">
        <v>90</v>
      </c>
      <c r="D251" s="24" t="s">
        <v>123</v>
      </c>
      <c r="E251" s="19">
        <v>10</v>
      </c>
      <c r="F251" s="19">
        <v>10.798999786376999</v>
      </c>
      <c r="G251" s="19">
        <v>1</v>
      </c>
      <c r="H251" s="19">
        <v>10</v>
      </c>
      <c r="I251" s="23">
        <v>10.798999786376999</v>
      </c>
      <c r="J251" s="25"/>
      <c r="K251" s="19"/>
      <c r="L251" s="19"/>
      <c r="M251" s="19"/>
      <c r="N251" s="19" t="s">
        <v>1563</v>
      </c>
      <c r="O251" s="19" t="s">
        <v>2134</v>
      </c>
      <c r="P251" s="19" t="s">
        <v>672</v>
      </c>
      <c r="Q251" s="19">
        <v>2011</v>
      </c>
      <c r="R251" s="19">
        <v>2</v>
      </c>
      <c r="S251" s="19" t="s">
        <v>673</v>
      </c>
      <c r="T251" s="19"/>
      <c r="U251" s="19" t="s">
        <v>2135</v>
      </c>
      <c r="V251" s="19">
        <v>3</v>
      </c>
      <c r="W251" s="19"/>
      <c r="X251" s="19"/>
      <c r="Y251" s="19"/>
      <c r="Z251" s="19"/>
      <c r="AA251" s="19" t="s">
        <v>115</v>
      </c>
      <c r="AB251" s="19" t="s">
        <v>116</v>
      </c>
      <c r="AC251" s="19" t="s">
        <v>117</v>
      </c>
      <c r="AD251" s="19"/>
      <c r="AE251" s="19"/>
      <c r="AF251" s="19"/>
      <c r="AG251" s="19" t="s">
        <v>99</v>
      </c>
      <c r="AH251" s="19"/>
      <c r="AI251" s="19" t="s">
        <v>2136</v>
      </c>
      <c r="AJ251" s="19" t="s">
        <v>2137</v>
      </c>
      <c r="AK251" s="19" t="s">
        <v>676</v>
      </c>
      <c r="AL251" s="19" t="s">
        <v>2138</v>
      </c>
      <c r="AM251" s="19">
        <v>1</v>
      </c>
      <c r="AN251" s="19" t="s">
        <v>104</v>
      </c>
      <c r="AO251" s="19" t="s">
        <v>105</v>
      </c>
      <c r="AP251" s="19" t="s">
        <v>106</v>
      </c>
      <c r="AQ251" s="19" t="s">
        <v>107</v>
      </c>
      <c r="AR251" s="19">
        <v>11410</v>
      </c>
      <c r="AS251" s="19" t="s">
        <v>108</v>
      </c>
      <c r="AT251" s="19"/>
    </row>
    <row r="252" spans="1:46" ht="16.5" x14ac:dyDescent="0.3">
      <c r="A252" s="19" t="s">
        <v>2139</v>
      </c>
      <c r="B252" s="19">
        <v>2011</v>
      </c>
      <c r="C252" s="23" t="s">
        <v>90</v>
      </c>
      <c r="D252" s="24" t="s">
        <v>123</v>
      </c>
      <c r="E252" s="19">
        <v>10</v>
      </c>
      <c r="F252" s="19">
        <v>10.798999786376999</v>
      </c>
      <c r="G252" s="19">
        <v>1</v>
      </c>
      <c r="H252" s="19">
        <v>10</v>
      </c>
      <c r="I252" s="23">
        <v>10.798999786376999</v>
      </c>
      <c r="J252" s="25"/>
      <c r="K252" s="19"/>
      <c r="L252" s="19"/>
      <c r="M252" s="19"/>
      <c r="N252" s="19" t="s">
        <v>2140</v>
      </c>
      <c r="O252" s="19" t="s">
        <v>2141</v>
      </c>
      <c r="P252" s="19" t="s">
        <v>126</v>
      </c>
      <c r="Q252" s="19">
        <v>61</v>
      </c>
      <c r="R252" s="19">
        <v>4</v>
      </c>
      <c r="S252" s="19" t="s">
        <v>127</v>
      </c>
      <c r="T252" s="19"/>
      <c r="U252" s="19" t="s">
        <v>2142</v>
      </c>
      <c r="V252" s="19">
        <v>2</v>
      </c>
      <c r="W252" s="19"/>
      <c r="X252" s="19"/>
      <c r="Y252" s="19"/>
      <c r="Z252" s="19"/>
      <c r="AA252" s="19" t="s">
        <v>115</v>
      </c>
      <c r="AB252" s="19" t="s">
        <v>116</v>
      </c>
      <c r="AC252" s="19" t="s">
        <v>117</v>
      </c>
      <c r="AD252" s="19"/>
      <c r="AE252" s="19"/>
      <c r="AF252" s="19"/>
      <c r="AG252" s="19" t="s">
        <v>99</v>
      </c>
      <c r="AH252" s="19"/>
      <c r="AI252" s="19" t="s">
        <v>2143</v>
      </c>
      <c r="AJ252" s="19" t="s">
        <v>2144</v>
      </c>
      <c r="AK252" s="19" t="s">
        <v>130</v>
      </c>
      <c r="AL252" s="19" t="s">
        <v>2145</v>
      </c>
      <c r="AM252" s="19">
        <v>1</v>
      </c>
      <c r="AN252" s="19" t="s">
        <v>104</v>
      </c>
      <c r="AO252" s="19" t="s">
        <v>105</v>
      </c>
      <c r="AP252" s="19" t="s">
        <v>106</v>
      </c>
      <c r="AQ252" s="19" t="s">
        <v>107</v>
      </c>
      <c r="AR252" s="19">
        <v>11410</v>
      </c>
      <c r="AS252" s="19" t="s">
        <v>108</v>
      </c>
      <c r="AT252" s="19"/>
    </row>
    <row r="253" spans="1:46" ht="16.5" x14ac:dyDescent="0.3">
      <c r="A253" s="19" t="s">
        <v>2146</v>
      </c>
      <c r="B253" s="19">
        <v>2011</v>
      </c>
      <c r="C253" s="23" t="s">
        <v>90</v>
      </c>
      <c r="D253" s="24" t="s">
        <v>123</v>
      </c>
      <c r="E253" s="19">
        <v>10</v>
      </c>
      <c r="F253" s="19">
        <v>10.798999786376999</v>
      </c>
      <c r="G253" s="19">
        <v>1</v>
      </c>
      <c r="H253" s="19">
        <v>10</v>
      </c>
      <c r="I253" s="23">
        <v>10.798999786376999</v>
      </c>
      <c r="J253" s="25"/>
      <c r="K253" s="19"/>
      <c r="L253" s="19"/>
      <c r="M253" s="19"/>
      <c r="N253" s="19" t="s">
        <v>2140</v>
      </c>
      <c r="O253" s="19" t="s">
        <v>2147</v>
      </c>
      <c r="P253" s="19" t="s">
        <v>892</v>
      </c>
      <c r="Q253" s="19">
        <v>3</v>
      </c>
      <c r="R253" s="19">
        <v>1</v>
      </c>
      <c r="S253" s="19" t="s">
        <v>893</v>
      </c>
      <c r="T253" s="19"/>
      <c r="U253" s="19" t="s">
        <v>2148</v>
      </c>
      <c r="V253" s="19">
        <v>8</v>
      </c>
      <c r="W253" s="19"/>
      <c r="X253" s="19"/>
      <c r="Y253" s="19"/>
      <c r="Z253" s="19"/>
      <c r="AA253" s="19" t="s">
        <v>115</v>
      </c>
      <c r="AB253" s="19" t="s">
        <v>116</v>
      </c>
      <c r="AC253" s="19" t="s">
        <v>117</v>
      </c>
      <c r="AD253" s="19"/>
      <c r="AE253" s="19"/>
      <c r="AF253" s="19"/>
      <c r="AG253" s="19" t="s">
        <v>99</v>
      </c>
      <c r="AH253" s="19"/>
      <c r="AI253" s="19" t="s">
        <v>2149</v>
      </c>
      <c r="AJ253" s="19" t="s">
        <v>2150</v>
      </c>
      <c r="AK253" s="19" t="s">
        <v>896</v>
      </c>
      <c r="AL253" s="19" t="s">
        <v>2151</v>
      </c>
      <c r="AM253" s="19">
        <v>1</v>
      </c>
      <c r="AN253" s="19" t="s">
        <v>104</v>
      </c>
      <c r="AO253" s="19" t="s">
        <v>105</v>
      </c>
      <c r="AP253" s="19" t="s">
        <v>106</v>
      </c>
      <c r="AQ253" s="19" t="s">
        <v>107</v>
      </c>
      <c r="AR253" s="19">
        <v>11410</v>
      </c>
      <c r="AS253" s="19" t="s">
        <v>108</v>
      </c>
      <c r="AT253" s="19"/>
    </row>
    <row r="254" spans="1:46" ht="16.5" x14ac:dyDescent="0.3">
      <c r="A254" s="19" t="s">
        <v>2152</v>
      </c>
      <c r="B254" s="19">
        <v>2011</v>
      </c>
      <c r="C254" s="23" t="s">
        <v>90</v>
      </c>
      <c r="D254" s="24" t="s">
        <v>123</v>
      </c>
      <c r="E254" s="19">
        <v>10</v>
      </c>
      <c r="F254" s="19">
        <v>10.798999786376999</v>
      </c>
      <c r="G254" s="19">
        <v>1</v>
      </c>
      <c r="H254" s="19">
        <v>10</v>
      </c>
      <c r="I254" s="23">
        <v>10.798999786376999</v>
      </c>
      <c r="J254" s="25"/>
      <c r="K254" s="19"/>
      <c r="L254" s="19"/>
      <c r="M254" s="19"/>
      <c r="N254" s="19" t="s">
        <v>2140</v>
      </c>
      <c r="O254" s="19" t="s">
        <v>2153</v>
      </c>
      <c r="P254" s="19" t="s">
        <v>892</v>
      </c>
      <c r="Q254" s="19">
        <v>3</v>
      </c>
      <c r="R254" s="19">
        <v>2</v>
      </c>
      <c r="S254" s="19" t="s">
        <v>893</v>
      </c>
      <c r="T254" s="19"/>
      <c r="U254" s="19" t="s">
        <v>2154</v>
      </c>
      <c r="V254" s="19">
        <v>5</v>
      </c>
      <c r="W254" s="19"/>
      <c r="X254" s="19"/>
      <c r="Y254" s="19"/>
      <c r="Z254" s="19"/>
      <c r="AA254" s="19" t="s">
        <v>115</v>
      </c>
      <c r="AB254" s="19" t="s">
        <v>116</v>
      </c>
      <c r="AC254" s="19" t="s">
        <v>117</v>
      </c>
      <c r="AD254" s="19"/>
      <c r="AE254" s="19"/>
      <c r="AF254" s="19"/>
      <c r="AG254" s="19" t="s">
        <v>99</v>
      </c>
      <c r="AH254" s="19"/>
      <c r="AI254" s="19" t="s">
        <v>2155</v>
      </c>
      <c r="AJ254" s="19" t="s">
        <v>2156</v>
      </c>
      <c r="AK254" s="19" t="s">
        <v>896</v>
      </c>
      <c r="AL254" s="19" t="s">
        <v>2157</v>
      </c>
      <c r="AM254" s="19">
        <v>1</v>
      </c>
      <c r="AN254" s="19" t="s">
        <v>104</v>
      </c>
      <c r="AO254" s="19" t="s">
        <v>105</v>
      </c>
      <c r="AP254" s="19" t="s">
        <v>106</v>
      </c>
      <c r="AQ254" s="19" t="s">
        <v>107</v>
      </c>
      <c r="AR254" s="19">
        <v>11410</v>
      </c>
      <c r="AS254" s="19" t="s">
        <v>108</v>
      </c>
      <c r="AT254" s="19"/>
    </row>
    <row r="255" spans="1:46" ht="16.5" x14ac:dyDescent="0.3">
      <c r="A255" s="19" t="s">
        <v>2158</v>
      </c>
      <c r="B255" s="19">
        <v>2011</v>
      </c>
      <c r="C255" s="23" t="s">
        <v>90</v>
      </c>
      <c r="D255" s="24" t="s">
        <v>123</v>
      </c>
      <c r="E255" s="19">
        <v>0</v>
      </c>
      <c r="F255" s="19">
        <v>0</v>
      </c>
      <c r="G255" s="19">
        <v>0.16699999570846999</v>
      </c>
      <c r="H255" s="19">
        <v>1.6670000553130999</v>
      </c>
      <c r="I255" s="23">
        <v>1.7999999523162999</v>
      </c>
      <c r="J255" s="25"/>
      <c r="K255" s="19"/>
      <c r="L255" s="19"/>
      <c r="M255" s="19"/>
      <c r="N255" s="19" t="s">
        <v>2159</v>
      </c>
      <c r="O255" s="19" t="s">
        <v>2160</v>
      </c>
      <c r="P255" s="19" t="s">
        <v>2161</v>
      </c>
      <c r="Q255" s="19" t="s">
        <v>157</v>
      </c>
      <c r="R255" s="19">
        <v>2</v>
      </c>
      <c r="S255" s="19" t="s">
        <v>2162</v>
      </c>
      <c r="T255" s="19"/>
      <c r="U255" s="19" t="s">
        <v>2163</v>
      </c>
      <c r="V255" s="19">
        <v>5</v>
      </c>
      <c r="W255" s="19"/>
      <c r="X255" s="19"/>
      <c r="Y255" s="19"/>
      <c r="Z255" s="19"/>
      <c r="AA255" s="19" t="s">
        <v>115</v>
      </c>
      <c r="AB255" s="19" t="s">
        <v>116</v>
      </c>
      <c r="AC255" s="19" t="s">
        <v>117</v>
      </c>
      <c r="AD255" s="19"/>
      <c r="AE255" s="19"/>
      <c r="AF255" s="19"/>
      <c r="AG255" s="19" t="s">
        <v>99</v>
      </c>
      <c r="AH255" s="19"/>
      <c r="AI255" s="19" t="s">
        <v>2164</v>
      </c>
      <c r="AJ255" s="19" t="s">
        <v>2165</v>
      </c>
      <c r="AK255" s="19" t="s">
        <v>2166</v>
      </c>
      <c r="AL255" s="19" t="s">
        <v>2167</v>
      </c>
      <c r="AM255" s="19">
        <v>2</v>
      </c>
      <c r="AN255" s="19" t="s">
        <v>104</v>
      </c>
      <c r="AO255" s="19" t="s">
        <v>105</v>
      </c>
      <c r="AP255" s="19" t="s">
        <v>106</v>
      </c>
      <c r="AQ255" s="19" t="s">
        <v>107</v>
      </c>
      <c r="AR255" s="19">
        <v>11410</v>
      </c>
      <c r="AS255" s="19" t="s">
        <v>108</v>
      </c>
      <c r="AT255" s="19"/>
    </row>
    <row r="256" spans="1:46" ht="16.5" x14ac:dyDescent="0.3">
      <c r="A256" s="19" t="s">
        <v>2168</v>
      </c>
      <c r="B256" s="19">
        <v>2011</v>
      </c>
      <c r="C256" s="23" t="s">
        <v>90</v>
      </c>
      <c r="D256" s="24" t="s">
        <v>123</v>
      </c>
      <c r="E256" s="19">
        <v>10</v>
      </c>
      <c r="F256" s="19">
        <v>11.079999923706</v>
      </c>
      <c r="G256" s="19">
        <v>1</v>
      </c>
      <c r="H256" s="19">
        <v>10</v>
      </c>
      <c r="I256" s="23">
        <v>11.079999923706</v>
      </c>
      <c r="J256" s="25"/>
      <c r="K256" s="19"/>
      <c r="L256" s="19"/>
      <c r="M256" s="19"/>
      <c r="N256" s="19" t="s">
        <v>728</v>
      </c>
      <c r="O256" s="19" t="s">
        <v>2169</v>
      </c>
      <c r="P256" s="19" t="s">
        <v>175</v>
      </c>
      <c r="Q256" s="19" t="s">
        <v>2170</v>
      </c>
      <c r="R256" s="19">
        <v>1</v>
      </c>
      <c r="S256" s="19" t="s">
        <v>177</v>
      </c>
      <c r="T256" s="19"/>
      <c r="U256" s="19" t="s">
        <v>2171</v>
      </c>
      <c r="V256" s="19">
        <v>9</v>
      </c>
      <c r="W256" s="19"/>
      <c r="X256" s="19"/>
      <c r="Y256" s="19"/>
      <c r="Z256" s="19"/>
      <c r="AA256" s="19" t="s">
        <v>115</v>
      </c>
      <c r="AB256" s="19" t="s">
        <v>138</v>
      </c>
      <c r="AC256" s="19" t="s">
        <v>117</v>
      </c>
      <c r="AD256" s="19"/>
      <c r="AE256" s="19"/>
      <c r="AF256" s="19"/>
      <c r="AG256" s="19" t="s">
        <v>99</v>
      </c>
      <c r="AH256" s="19"/>
      <c r="AI256" s="19" t="s">
        <v>2172</v>
      </c>
      <c r="AJ256" s="19" t="s">
        <v>2173</v>
      </c>
      <c r="AK256" s="19" t="s">
        <v>181</v>
      </c>
      <c r="AL256" s="19" t="s">
        <v>2174</v>
      </c>
      <c r="AM256" s="19">
        <v>1</v>
      </c>
      <c r="AN256" s="19" t="s">
        <v>104</v>
      </c>
      <c r="AO256" s="19" t="s">
        <v>105</v>
      </c>
      <c r="AP256" s="19" t="s">
        <v>106</v>
      </c>
      <c r="AQ256" s="19" t="s">
        <v>107</v>
      </c>
      <c r="AR256" s="19">
        <v>11410</v>
      </c>
      <c r="AS256" s="19" t="s">
        <v>108</v>
      </c>
      <c r="AT256" s="19"/>
    </row>
    <row r="257" spans="1:46" ht="16.5" x14ac:dyDescent="0.3">
      <c r="A257" s="19" t="s">
        <v>2175</v>
      </c>
      <c r="B257" s="19">
        <v>2011</v>
      </c>
      <c r="C257" s="23" t="s">
        <v>90</v>
      </c>
      <c r="D257" s="24" t="s">
        <v>235</v>
      </c>
      <c r="E257" s="19">
        <v>0</v>
      </c>
      <c r="F257" s="19">
        <v>0</v>
      </c>
      <c r="G257" s="19">
        <v>1</v>
      </c>
      <c r="H257" s="19">
        <v>0</v>
      </c>
      <c r="I257" s="23">
        <v>0</v>
      </c>
      <c r="J257" s="25"/>
      <c r="K257" s="19"/>
      <c r="L257" s="19"/>
      <c r="M257" s="19"/>
      <c r="N257" s="19" t="s">
        <v>728</v>
      </c>
      <c r="O257" s="19" t="s">
        <v>2176</v>
      </c>
      <c r="P257" s="19" t="s">
        <v>2177</v>
      </c>
      <c r="Q257" s="19">
        <v>4</v>
      </c>
      <c r="R257" s="19">
        <v>4</v>
      </c>
      <c r="S257" s="19" t="s">
        <v>2178</v>
      </c>
      <c r="T257" s="19"/>
      <c r="U257" s="19" t="s">
        <v>2179</v>
      </c>
      <c r="V257" s="19">
        <v>10</v>
      </c>
      <c r="W257" s="19"/>
      <c r="X257" s="19"/>
      <c r="Y257" s="19"/>
      <c r="Z257" s="19"/>
      <c r="AA257" s="19" t="s">
        <v>96</v>
      </c>
      <c r="AB257" s="19" t="s">
        <v>138</v>
      </c>
      <c r="AC257" s="19" t="s">
        <v>117</v>
      </c>
      <c r="AD257" s="19"/>
      <c r="AE257" s="19"/>
      <c r="AF257" s="19"/>
      <c r="AG257" s="19" t="s">
        <v>99</v>
      </c>
      <c r="AH257" s="19"/>
      <c r="AI257" s="19" t="s">
        <v>2180</v>
      </c>
      <c r="AJ257" s="19" t="s">
        <v>2181</v>
      </c>
      <c r="AK257" s="19" t="s">
        <v>2182</v>
      </c>
      <c r="AL257" s="19" t="s">
        <v>2183</v>
      </c>
      <c r="AM257" s="19">
        <v>1</v>
      </c>
      <c r="AN257" s="19" t="s">
        <v>104</v>
      </c>
      <c r="AO257" s="19" t="s">
        <v>105</v>
      </c>
      <c r="AP257" s="19" t="s">
        <v>106</v>
      </c>
      <c r="AQ257" s="19" t="s">
        <v>107</v>
      </c>
      <c r="AR257" s="19">
        <v>11410</v>
      </c>
      <c r="AS257" s="19" t="s">
        <v>108</v>
      </c>
      <c r="AT257" s="19"/>
    </row>
    <row r="258" spans="1:46" ht="16.5" x14ac:dyDescent="0.3">
      <c r="A258" s="19" t="s">
        <v>2184</v>
      </c>
      <c r="B258" s="19">
        <v>2011</v>
      </c>
      <c r="C258" s="23" t="s">
        <v>90</v>
      </c>
      <c r="D258" s="24" t="s">
        <v>235</v>
      </c>
      <c r="E258" s="19">
        <v>0</v>
      </c>
      <c r="F258" s="19">
        <v>0</v>
      </c>
      <c r="G258" s="19">
        <v>1</v>
      </c>
      <c r="H258" s="19">
        <v>0</v>
      </c>
      <c r="I258" s="23">
        <v>0</v>
      </c>
      <c r="J258" s="25"/>
      <c r="K258" s="19"/>
      <c r="L258" s="19"/>
      <c r="M258" s="19"/>
      <c r="N258" s="19" t="s">
        <v>728</v>
      </c>
      <c r="O258" s="19" t="s">
        <v>2185</v>
      </c>
      <c r="P258" s="19" t="s">
        <v>2177</v>
      </c>
      <c r="Q258" s="19">
        <v>4</v>
      </c>
      <c r="R258" s="19">
        <v>4</v>
      </c>
      <c r="S258" s="19" t="s">
        <v>2178</v>
      </c>
      <c r="T258" s="19"/>
      <c r="U258" s="19" t="s">
        <v>2186</v>
      </c>
      <c r="V258" s="19">
        <v>12</v>
      </c>
      <c r="W258" s="19"/>
      <c r="X258" s="19"/>
      <c r="Y258" s="19"/>
      <c r="Z258" s="19"/>
      <c r="AA258" s="19" t="s">
        <v>96</v>
      </c>
      <c r="AB258" s="19" t="s">
        <v>138</v>
      </c>
      <c r="AC258" s="19" t="s">
        <v>117</v>
      </c>
      <c r="AD258" s="19"/>
      <c r="AE258" s="19"/>
      <c r="AF258" s="19"/>
      <c r="AG258" s="19" t="s">
        <v>99</v>
      </c>
      <c r="AH258" s="19"/>
      <c r="AI258" s="19" t="s">
        <v>2187</v>
      </c>
      <c r="AJ258" s="19" t="s">
        <v>2188</v>
      </c>
      <c r="AK258" s="19" t="s">
        <v>2182</v>
      </c>
      <c r="AL258" s="19" t="s">
        <v>2189</v>
      </c>
      <c r="AM258" s="19">
        <v>1</v>
      </c>
      <c r="AN258" s="19" t="s">
        <v>104</v>
      </c>
      <c r="AO258" s="19" t="s">
        <v>105</v>
      </c>
      <c r="AP258" s="19" t="s">
        <v>106</v>
      </c>
      <c r="AQ258" s="19" t="s">
        <v>107</v>
      </c>
      <c r="AR258" s="19">
        <v>11410</v>
      </c>
      <c r="AS258" s="19" t="s">
        <v>108</v>
      </c>
      <c r="AT258" s="19"/>
    </row>
    <row r="259" spans="1:46" ht="16.5" x14ac:dyDescent="0.3">
      <c r="A259" s="19" t="s">
        <v>2190</v>
      </c>
      <c r="B259" s="19">
        <v>2011</v>
      </c>
      <c r="C259" s="23" t="s">
        <v>90</v>
      </c>
      <c r="D259" s="24" t="s">
        <v>123</v>
      </c>
      <c r="E259" s="19">
        <v>10</v>
      </c>
      <c r="F259" s="19">
        <v>10.798999786376999</v>
      </c>
      <c r="G259" s="19">
        <v>1</v>
      </c>
      <c r="H259" s="19">
        <v>10</v>
      </c>
      <c r="I259" s="23">
        <v>10.798999786376999</v>
      </c>
      <c r="J259" s="25"/>
      <c r="K259" s="19"/>
      <c r="L259" s="19"/>
      <c r="M259" s="19"/>
      <c r="N259" s="19" t="s">
        <v>1108</v>
      </c>
      <c r="O259" s="19" t="s">
        <v>2191</v>
      </c>
      <c r="P259" s="19" t="s">
        <v>892</v>
      </c>
      <c r="Q259" s="19">
        <v>3</v>
      </c>
      <c r="R259" s="19">
        <v>1</v>
      </c>
      <c r="S259" s="19" t="s">
        <v>893</v>
      </c>
      <c r="T259" s="19"/>
      <c r="U259" s="19" t="s">
        <v>2192</v>
      </c>
      <c r="V259" s="19">
        <v>3</v>
      </c>
      <c r="W259" s="19"/>
      <c r="X259" s="19"/>
      <c r="Y259" s="19"/>
      <c r="Z259" s="19"/>
      <c r="AA259" s="19" t="s">
        <v>115</v>
      </c>
      <c r="AB259" s="19" t="s">
        <v>116</v>
      </c>
      <c r="AC259" s="19" t="s">
        <v>117</v>
      </c>
      <c r="AD259" s="19"/>
      <c r="AE259" s="19"/>
      <c r="AF259" s="19"/>
      <c r="AG259" s="19" t="s">
        <v>99</v>
      </c>
      <c r="AH259" s="19"/>
      <c r="AI259" s="19" t="s">
        <v>2193</v>
      </c>
      <c r="AJ259" s="19" t="s">
        <v>2194</v>
      </c>
      <c r="AK259" s="19" t="s">
        <v>896</v>
      </c>
      <c r="AL259" s="19" t="s">
        <v>2195</v>
      </c>
      <c r="AM259" s="19">
        <v>1</v>
      </c>
      <c r="AN259" s="19" t="s">
        <v>104</v>
      </c>
      <c r="AO259" s="19" t="s">
        <v>105</v>
      </c>
      <c r="AP259" s="19" t="s">
        <v>106</v>
      </c>
      <c r="AQ259" s="19" t="s">
        <v>107</v>
      </c>
      <c r="AR259" s="19">
        <v>11410</v>
      </c>
      <c r="AS259" s="19" t="s">
        <v>108</v>
      </c>
      <c r="AT259" s="19"/>
    </row>
    <row r="260" spans="1:46" ht="16.5" x14ac:dyDescent="0.3">
      <c r="A260" s="19" t="s">
        <v>2196</v>
      </c>
      <c r="B260" s="19">
        <v>2011</v>
      </c>
      <c r="C260" s="23" t="s">
        <v>90</v>
      </c>
      <c r="D260" s="24" t="s">
        <v>91</v>
      </c>
      <c r="E260" s="19">
        <v>67.956001281737997</v>
      </c>
      <c r="F260" s="19">
        <v>69.462997436522997</v>
      </c>
      <c r="G260" s="19">
        <v>0.40000000596045998</v>
      </c>
      <c r="H260" s="19">
        <v>27.181999206543001</v>
      </c>
      <c r="I260" s="23">
        <v>27.784999847411999</v>
      </c>
      <c r="J260" s="25"/>
      <c r="K260" s="19"/>
      <c r="L260" s="19"/>
      <c r="M260" s="19"/>
      <c r="N260" s="19" t="s">
        <v>864</v>
      </c>
      <c r="O260" s="19" t="s">
        <v>2197</v>
      </c>
      <c r="P260" s="19" t="s">
        <v>2198</v>
      </c>
      <c r="Q260" s="19" t="s">
        <v>2199</v>
      </c>
      <c r="R260" s="19">
        <v>26</v>
      </c>
      <c r="S260" s="19" t="s">
        <v>2200</v>
      </c>
      <c r="T260" s="19"/>
      <c r="U260" s="19" t="s">
        <v>2201</v>
      </c>
      <c r="V260" s="19">
        <v>16</v>
      </c>
      <c r="W260" s="19"/>
      <c r="X260" s="19"/>
      <c r="Y260" s="19"/>
      <c r="Z260" s="19"/>
      <c r="AA260" s="19" t="s">
        <v>96</v>
      </c>
      <c r="AB260" s="19" t="s">
        <v>97</v>
      </c>
      <c r="AC260" s="19" t="s">
        <v>98</v>
      </c>
      <c r="AD260" s="19"/>
      <c r="AE260" s="19" t="s">
        <v>2202</v>
      </c>
      <c r="AF260" s="19" t="s">
        <v>2203</v>
      </c>
      <c r="AG260" s="19" t="s">
        <v>99</v>
      </c>
      <c r="AH260" s="19"/>
      <c r="AI260" s="19" t="s">
        <v>2204</v>
      </c>
      <c r="AJ260" s="19" t="s">
        <v>2205</v>
      </c>
      <c r="AK260" s="19" t="s">
        <v>2206</v>
      </c>
      <c r="AL260" s="19" t="s">
        <v>2207</v>
      </c>
      <c r="AM260" s="19">
        <v>2</v>
      </c>
      <c r="AN260" s="19" t="s">
        <v>104</v>
      </c>
      <c r="AO260" s="19" t="s">
        <v>105</v>
      </c>
      <c r="AP260" s="19" t="s">
        <v>106</v>
      </c>
      <c r="AQ260" s="19" t="s">
        <v>107</v>
      </c>
      <c r="AR260" s="19">
        <v>11410</v>
      </c>
      <c r="AS260" s="19" t="s">
        <v>108</v>
      </c>
      <c r="AT260" s="19"/>
    </row>
    <row r="261" spans="1:46" ht="16.5" x14ac:dyDescent="0.3">
      <c r="A261" s="19" t="s">
        <v>2208</v>
      </c>
      <c r="B261" s="19">
        <v>2011</v>
      </c>
      <c r="C261" s="23" t="s">
        <v>90</v>
      </c>
      <c r="D261" s="24" t="s">
        <v>110</v>
      </c>
      <c r="E261" s="19">
        <v>10</v>
      </c>
      <c r="F261" s="19">
        <v>10.22200012207</v>
      </c>
      <c r="G261" s="19">
        <v>0.28600001335143999</v>
      </c>
      <c r="H261" s="19">
        <v>2.8570001125336</v>
      </c>
      <c r="I261" s="23">
        <v>2.9210000038146999</v>
      </c>
      <c r="J261" s="25"/>
      <c r="K261" s="19"/>
      <c r="L261" s="19"/>
      <c r="M261" s="19"/>
      <c r="N261" s="19" t="s">
        <v>864</v>
      </c>
      <c r="O261" s="19" t="s">
        <v>2209</v>
      </c>
      <c r="P261" s="19" t="s">
        <v>2210</v>
      </c>
      <c r="Q261" s="19">
        <v>2011</v>
      </c>
      <c r="R261" s="19">
        <v>37</v>
      </c>
      <c r="S261" s="19" t="s">
        <v>2211</v>
      </c>
      <c r="T261" s="19"/>
      <c r="U261" s="19" t="s">
        <v>2212</v>
      </c>
      <c r="V261" s="19">
        <v>7</v>
      </c>
      <c r="W261" s="19"/>
      <c r="X261" s="19"/>
      <c r="Y261" s="19"/>
      <c r="Z261" s="19"/>
      <c r="AA261" s="19" t="s">
        <v>96</v>
      </c>
      <c r="AB261" s="19" t="s">
        <v>97</v>
      </c>
      <c r="AC261" s="19" t="s">
        <v>98</v>
      </c>
      <c r="AD261" s="19"/>
      <c r="AE261" s="19"/>
      <c r="AF261" s="19"/>
      <c r="AG261" s="19" t="s">
        <v>99</v>
      </c>
      <c r="AH261" s="19"/>
      <c r="AI261" s="19" t="s">
        <v>2213</v>
      </c>
      <c r="AJ261" s="19" t="s">
        <v>2214</v>
      </c>
      <c r="AK261" s="19" t="s">
        <v>2215</v>
      </c>
      <c r="AL261" s="19" t="s">
        <v>2216</v>
      </c>
      <c r="AM261" s="19">
        <v>4</v>
      </c>
      <c r="AN261" s="19" t="s">
        <v>104</v>
      </c>
      <c r="AO261" s="19" t="s">
        <v>105</v>
      </c>
      <c r="AP261" s="19" t="s">
        <v>106</v>
      </c>
      <c r="AQ261" s="19" t="s">
        <v>107</v>
      </c>
      <c r="AR261" s="19">
        <v>11410</v>
      </c>
      <c r="AS261" s="19" t="s">
        <v>108</v>
      </c>
      <c r="AT261" s="19"/>
    </row>
    <row r="262" spans="1:46" ht="16.5" x14ac:dyDescent="0.3">
      <c r="A262" s="19" t="s">
        <v>2217</v>
      </c>
      <c r="B262" s="19">
        <v>2011</v>
      </c>
      <c r="C262" s="23" t="s">
        <v>90</v>
      </c>
      <c r="D262" s="24" t="s">
        <v>123</v>
      </c>
      <c r="E262" s="19">
        <v>10</v>
      </c>
      <c r="F262" s="19">
        <v>11.079999923706</v>
      </c>
      <c r="G262" s="19">
        <v>1</v>
      </c>
      <c r="H262" s="19">
        <v>10</v>
      </c>
      <c r="I262" s="23">
        <v>11.079999923706</v>
      </c>
      <c r="J262" s="25"/>
      <c r="K262" s="19"/>
      <c r="L262" s="19"/>
      <c r="M262" s="19"/>
      <c r="N262" s="19" t="s">
        <v>1344</v>
      </c>
      <c r="O262" s="19" t="s">
        <v>2218</v>
      </c>
      <c r="P262" s="19" t="s">
        <v>892</v>
      </c>
      <c r="Q262" s="19">
        <v>3</v>
      </c>
      <c r="R262" s="19">
        <v>2</v>
      </c>
      <c r="S262" s="19" t="s">
        <v>893</v>
      </c>
      <c r="T262" s="19"/>
      <c r="U262" s="19" t="s">
        <v>2219</v>
      </c>
      <c r="V262" s="19">
        <v>9</v>
      </c>
      <c r="W262" s="19"/>
      <c r="X262" s="19"/>
      <c r="Y262" s="19"/>
      <c r="Z262" s="19"/>
      <c r="AA262" s="19" t="s">
        <v>115</v>
      </c>
      <c r="AB262" s="19" t="s">
        <v>210</v>
      </c>
      <c r="AC262" s="19" t="s">
        <v>211</v>
      </c>
      <c r="AD262" s="19"/>
      <c r="AE262" s="19"/>
      <c r="AF262" s="19"/>
      <c r="AG262" s="19" t="s">
        <v>99</v>
      </c>
      <c r="AH262" s="19"/>
      <c r="AI262" s="19" t="s">
        <v>2220</v>
      </c>
      <c r="AJ262" s="19" t="s">
        <v>2221</v>
      </c>
      <c r="AK262" s="19" t="s">
        <v>896</v>
      </c>
      <c r="AL262" s="19" t="s">
        <v>2222</v>
      </c>
      <c r="AM262" s="19">
        <v>1</v>
      </c>
      <c r="AN262" s="19" t="s">
        <v>104</v>
      </c>
      <c r="AO262" s="19" t="s">
        <v>105</v>
      </c>
      <c r="AP262" s="19" t="s">
        <v>106</v>
      </c>
      <c r="AQ262" s="19" t="s">
        <v>107</v>
      </c>
      <c r="AR262" s="19">
        <v>11410</v>
      </c>
      <c r="AS262" s="19" t="s">
        <v>108</v>
      </c>
      <c r="AT262" s="19"/>
    </row>
    <row r="263" spans="1:46" ht="16.5" x14ac:dyDescent="0.3">
      <c r="A263" s="19" t="s">
        <v>2223</v>
      </c>
      <c r="B263" s="19">
        <v>2011</v>
      </c>
      <c r="C263" s="23" t="s">
        <v>90</v>
      </c>
      <c r="D263" s="24" t="s">
        <v>123</v>
      </c>
      <c r="E263" s="19">
        <v>10</v>
      </c>
      <c r="F263" s="19">
        <v>11.079999923706</v>
      </c>
      <c r="G263" s="19">
        <v>1</v>
      </c>
      <c r="H263" s="19">
        <v>10</v>
      </c>
      <c r="I263" s="23">
        <v>11.079999923706</v>
      </c>
      <c r="J263" s="25"/>
      <c r="K263" s="19"/>
      <c r="L263" s="19"/>
      <c r="M263" s="19"/>
      <c r="N263" s="19" t="s">
        <v>208</v>
      </c>
      <c r="O263" s="19" t="s">
        <v>2224</v>
      </c>
      <c r="P263" s="19" t="s">
        <v>892</v>
      </c>
      <c r="Q263" s="19">
        <v>3</v>
      </c>
      <c r="R263" s="19">
        <v>2</v>
      </c>
      <c r="S263" s="19" t="s">
        <v>893</v>
      </c>
      <c r="T263" s="19"/>
      <c r="U263" s="19" t="s">
        <v>2225</v>
      </c>
      <c r="V263" s="19">
        <v>7</v>
      </c>
      <c r="W263" s="19"/>
      <c r="X263" s="19"/>
      <c r="Y263" s="19"/>
      <c r="Z263" s="19"/>
      <c r="AA263" s="19" t="s">
        <v>115</v>
      </c>
      <c r="AB263" s="19" t="s">
        <v>210</v>
      </c>
      <c r="AC263" s="19" t="s">
        <v>211</v>
      </c>
      <c r="AD263" s="19"/>
      <c r="AE263" s="19"/>
      <c r="AF263" s="19"/>
      <c r="AG263" s="19" t="s">
        <v>99</v>
      </c>
      <c r="AH263" s="19"/>
      <c r="AI263" s="19" t="s">
        <v>2226</v>
      </c>
      <c r="AJ263" s="19" t="s">
        <v>2227</v>
      </c>
      <c r="AK263" s="19" t="s">
        <v>896</v>
      </c>
      <c r="AL263" s="19" t="s">
        <v>2228</v>
      </c>
      <c r="AM263" s="19">
        <v>1</v>
      </c>
      <c r="AN263" s="19" t="s">
        <v>104</v>
      </c>
      <c r="AO263" s="19" t="s">
        <v>105</v>
      </c>
      <c r="AP263" s="19" t="s">
        <v>106</v>
      </c>
      <c r="AQ263" s="19" t="s">
        <v>107</v>
      </c>
      <c r="AR263" s="19">
        <v>11410</v>
      </c>
      <c r="AS263" s="19" t="s">
        <v>108</v>
      </c>
      <c r="AT263" s="19"/>
    </row>
    <row r="264" spans="1:46" ht="16.5" x14ac:dyDescent="0.3">
      <c r="A264" s="19" t="s">
        <v>2229</v>
      </c>
      <c r="B264" s="19">
        <v>2011</v>
      </c>
      <c r="C264" s="23" t="s">
        <v>90</v>
      </c>
      <c r="D264" s="24" t="s">
        <v>123</v>
      </c>
      <c r="E264" s="19">
        <v>10</v>
      </c>
      <c r="F264" s="19">
        <v>10.798999786376999</v>
      </c>
      <c r="G264" s="19">
        <v>0.66699999570847002</v>
      </c>
      <c r="H264" s="19">
        <v>6.6669998168945002</v>
      </c>
      <c r="I264" s="23">
        <v>7.1999998092651003</v>
      </c>
      <c r="J264" s="25"/>
      <c r="K264" s="19"/>
      <c r="L264" s="19"/>
      <c r="M264" s="19"/>
      <c r="N264" s="19" t="s">
        <v>208</v>
      </c>
      <c r="O264" s="19" t="s">
        <v>2230</v>
      </c>
      <c r="P264" s="19" t="s">
        <v>892</v>
      </c>
      <c r="Q264" s="19">
        <v>3</v>
      </c>
      <c r="R264" s="19">
        <v>2</v>
      </c>
      <c r="S264" s="19" t="s">
        <v>893</v>
      </c>
      <c r="T264" s="19"/>
      <c r="U264" s="19" t="s">
        <v>2231</v>
      </c>
      <c r="V264" s="19">
        <v>4</v>
      </c>
      <c r="W264" s="19"/>
      <c r="X264" s="19"/>
      <c r="Y264" s="19"/>
      <c r="Z264" s="19"/>
      <c r="AA264" s="19" t="s">
        <v>115</v>
      </c>
      <c r="AB264" s="19" t="s">
        <v>116</v>
      </c>
      <c r="AC264" s="19" t="s">
        <v>117</v>
      </c>
      <c r="AD264" s="19"/>
      <c r="AE264" s="19"/>
      <c r="AF264" s="19"/>
      <c r="AG264" s="19" t="s">
        <v>99</v>
      </c>
      <c r="AH264" s="19"/>
      <c r="AI264" s="19" t="s">
        <v>2232</v>
      </c>
      <c r="AJ264" s="19" t="s">
        <v>2233</v>
      </c>
      <c r="AK264" s="19" t="s">
        <v>896</v>
      </c>
      <c r="AL264" s="19" t="s">
        <v>2234</v>
      </c>
      <c r="AM264" s="19">
        <v>1</v>
      </c>
      <c r="AN264" s="19" t="s">
        <v>104</v>
      </c>
      <c r="AO264" s="19" t="s">
        <v>105</v>
      </c>
      <c r="AP264" s="19" t="s">
        <v>106</v>
      </c>
      <c r="AQ264" s="19" t="s">
        <v>107</v>
      </c>
      <c r="AR264" s="19">
        <v>11410</v>
      </c>
      <c r="AS264" s="19" t="s">
        <v>108</v>
      </c>
      <c r="AT264" s="19"/>
    </row>
    <row r="265" spans="1:46" ht="16.5" x14ac:dyDescent="0.3">
      <c r="A265" s="19" t="s">
        <v>2235</v>
      </c>
      <c r="B265" s="19">
        <v>2011</v>
      </c>
      <c r="C265" s="23" t="s">
        <v>104</v>
      </c>
      <c r="D265" s="24" t="s">
        <v>133</v>
      </c>
      <c r="E265" s="19">
        <v>40</v>
      </c>
      <c r="F265" s="19">
        <v>43.198001861572003</v>
      </c>
      <c r="G265" s="19">
        <v>1</v>
      </c>
      <c r="H265" s="19">
        <v>40</v>
      </c>
      <c r="I265" s="23">
        <v>43.198001861572003</v>
      </c>
      <c r="J265" s="25"/>
      <c r="K265" s="19"/>
      <c r="L265" s="19"/>
      <c r="M265" s="19"/>
      <c r="N265" s="19" t="s">
        <v>1449</v>
      </c>
      <c r="O265" s="19" t="s">
        <v>2236</v>
      </c>
      <c r="P265" s="19"/>
      <c r="Q265" s="19"/>
      <c r="R265" s="19"/>
      <c r="S265" s="19" t="s">
        <v>2236</v>
      </c>
      <c r="T265" s="19" t="s">
        <v>2237</v>
      </c>
      <c r="U265" s="19"/>
      <c r="V265" s="19">
        <v>190</v>
      </c>
      <c r="W265" s="19">
        <v>190</v>
      </c>
      <c r="X265" s="19" t="s">
        <v>137</v>
      </c>
      <c r="Y265" s="19" t="s">
        <v>414</v>
      </c>
      <c r="Z265" s="19"/>
      <c r="AA265" s="19" t="s">
        <v>115</v>
      </c>
      <c r="AB265" s="19" t="s">
        <v>116</v>
      </c>
      <c r="AC265" s="19" t="s">
        <v>117</v>
      </c>
      <c r="AD265" s="19"/>
      <c r="AE265" s="19"/>
      <c r="AF265" s="19"/>
      <c r="AG265" s="19" t="s">
        <v>99</v>
      </c>
      <c r="AH265" s="19"/>
      <c r="AI265" s="19" t="s">
        <v>2238</v>
      </c>
      <c r="AJ265" s="19" t="s">
        <v>2239</v>
      </c>
      <c r="AK265" s="19" t="s">
        <v>2240</v>
      </c>
      <c r="AL265" s="19" t="s">
        <v>2241</v>
      </c>
      <c r="AM265" s="19">
        <v>1</v>
      </c>
      <c r="AN265" s="19" t="s">
        <v>104</v>
      </c>
      <c r="AO265" s="19" t="s">
        <v>105</v>
      </c>
      <c r="AP265" s="19" t="s">
        <v>106</v>
      </c>
      <c r="AQ265" s="19" t="s">
        <v>107</v>
      </c>
      <c r="AR265" s="19">
        <v>11410</v>
      </c>
      <c r="AS265" s="19" t="s">
        <v>108</v>
      </c>
      <c r="AT265" s="19"/>
    </row>
    <row r="266" spans="1:46" ht="16.5" x14ac:dyDescent="0.3">
      <c r="A266" s="19" t="s">
        <v>2242</v>
      </c>
      <c r="B266" s="19">
        <v>2011</v>
      </c>
      <c r="C266" s="23" t="s">
        <v>90</v>
      </c>
      <c r="D266" s="24" t="s">
        <v>245</v>
      </c>
      <c r="E266" s="19">
        <v>10</v>
      </c>
      <c r="F266" s="19">
        <v>11.079999923706</v>
      </c>
      <c r="G266" s="19">
        <v>1</v>
      </c>
      <c r="H266" s="19">
        <v>10</v>
      </c>
      <c r="I266" s="23">
        <v>11.079999923706</v>
      </c>
      <c r="J266" s="25"/>
      <c r="K266" s="19"/>
      <c r="L266" s="19"/>
      <c r="M266" s="19"/>
      <c r="N266" s="19" t="s">
        <v>246</v>
      </c>
      <c r="O266" s="19" t="s">
        <v>2243</v>
      </c>
      <c r="P266" s="19" t="s">
        <v>248</v>
      </c>
      <c r="Q266" s="19">
        <v>4</v>
      </c>
      <c r="R266" s="19">
        <v>4</v>
      </c>
      <c r="S266" s="19" t="s">
        <v>249</v>
      </c>
      <c r="T266" s="19"/>
      <c r="U266" s="19" t="s">
        <v>2244</v>
      </c>
      <c r="V266" s="19">
        <v>12</v>
      </c>
      <c r="W266" s="19"/>
      <c r="X266" s="19"/>
      <c r="Y266" s="19"/>
      <c r="Z266" s="19"/>
      <c r="AA266" s="19" t="s">
        <v>96</v>
      </c>
      <c r="AB266" s="19" t="s">
        <v>559</v>
      </c>
      <c r="AC266" s="19" t="s">
        <v>211</v>
      </c>
      <c r="AD266" s="19"/>
      <c r="AE266" s="19"/>
      <c r="AF266" s="19"/>
      <c r="AG266" s="19" t="s">
        <v>99</v>
      </c>
      <c r="AH266" s="19"/>
      <c r="AI266" s="19" t="s">
        <v>2245</v>
      </c>
      <c r="AJ266" s="19" t="s">
        <v>2246</v>
      </c>
      <c r="AK266" s="19" t="s">
        <v>253</v>
      </c>
      <c r="AL266" s="19" t="s">
        <v>2247</v>
      </c>
      <c r="AM266" s="19">
        <v>1</v>
      </c>
      <c r="AN266" s="19" t="s">
        <v>104</v>
      </c>
      <c r="AO266" s="19" t="s">
        <v>105</v>
      </c>
      <c r="AP266" s="19" t="s">
        <v>106</v>
      </c>
      <c r="AQ266" s="19" t="s">
        <v>107</v>
      </c>
      <c r="AR266" s="19">
        <v>11410</v>
      </c>
      <c r="AS266" s="19" t="s">
        <v>108</v>
      </c>
      <c r="AT266" s="19"/>
    </row>
    <row r="267" spans="1:46" ht="16.5" x14ac:dyDescent="0.3">
      <c r="A267" s="19" t="s">
        <v>2248</v>
      </c>
      <c r="B267" s="19">
        <v>2011</v>
      </c>
      <c r="C267" s="23" t="s">
        <v>90</v>
      </c>
      <c r="D267" s="24" t="s">
        <v>123</v>
      </c>
      <c r="E267" s="19">
        <v>10</v>
      </c>
      <c r="F267" s="19">
        <v>11.079999923706</v>
      </c>
      <c r="G267" s="19">
        <v>1</v>
      </c>
      <c r="H267" s="19">
        <v>10</v>
      </c>
      <c r="I267" s="23">
        <v>11.079999923706</v>
      </c>
      <c r="J267" s="25"/>
      <c r="K267" s="19"/>
      <c r="L267" s="19"/>
      <c r="M267" s="19"/>
      <c r="N267" s="19" t="s">
        <v>246</v>
      </c>
      <c r="O267" s="19" t="s">
        <v>2249</v>
      </c>
      <c r="P267" s="19" t="s">
        <v>2250</v>
      </c>
      <c r="Q267" s="19">
        <v>3</v>
      </c>
      <c r="R267" s="19">
        <v>2</v>
      </c>
      <c r="S267" s="19" t="s">
        <v>2251</v>
      </c>
      <c r="T267" s="19"/>
      <c r="U267" s="19" t="s">
        <v>2252</v>
      </c>
      <c r="V267" s="19">
        <v>15</v>
      </c>
      <c r="W267" s="19"/>
      <c r="X267" s="19"/>
      <c r="Y267" s="19"/>
      <c r="Z267" s="19"/>
      <c r="AA267" s="19" t="s">
        <v>96</v>
      </c>
      <c r="AB267" s="19" t="s">
        <v>559</v>
      </c>
      <c r="AC267" s="19" t="s">
        <v>211</v>
      </c>
      <c r="AD267" s="19"/>
      <c r="AE267" s="19"/>
      <c r="AF267" s="19"/>
      <c r="AG267" s="19" t="s">
        <v>99</v>
      </c>
      <c r="AH267" s="19"/>
      <c r="AI267" s="19" t="s">
        <v>2253</v>
      </c>
      <c r="AJ267" s="19" t="s">
        <v>2254</v>
      </c>
      <c r="AK267" s="19" t="s">
        <v>2255</v>
      </c>
      <c r="AL267" s="19" t="s">
        <v>2256</v>
      </c>
      <c r="AM267" s="19">
        <v>1</v>
      </c>
      <c r="AN267" s="19" t="s">
        <v>104</v>
      </c>
      <c r="AO267" s="19" t="s">
        <v>105</v>
      </c>
      <c r="AP267" s="19" t="s">
        <v>106</v>
      </c>
      <c r="AQ267" s="19" t="s">
        <v>107</v>
      </c>
      <c r="AR267" s="19">
        <v>11410</v>
      </c>
      <c r="AS267" s="19" t="s">
        <v>108</v>
      </c>
      <c r="AT267" s="19"/>
    </row>
    <row r="268" spans="1:46" ht="16.5" x14ac:dyDescent="0.3">
      <c r="A268" s="19" t="s">
        <v>2257</v>
      </c>
      <c r="B268" s="19">
        <v>2011</v>
      </c>
      <c r="C268" s="23" t="s">
        <v>152</v>
      </c>
      <c r="D268" s="24" t="s">
        <v>153</v>
      </c>
      <c r="E268" s="19">
        <v>40</v>
      </c>
      <c r="F268" s="19">
        <v>44.319000244141002</v>
      </c>
      <c r="G268" s="19">
        <v>7.9000003635882998E-2</v>
      </c>
      <c r="H268" s="19">
        <v>3.1480000019072998</v>
      </c>
      <c r="I268" s="23">
        <v>3.4879999160767001</v>
      </c>
      <c r="J268" s="25"/>
      <c r="K268" s="19"/>
      <c r="L268" s="19"/>
      <c r="M268" s="19"/>
      <c r="N268" s="19" t="s">
        <v>246</v>
      </c>
      <c r="O268" s="19" t="s">
        <v>2258</v>
      </c>
      <c r="P268" s="19"/>
      <c r="Q268" s="19"/>
      <c r="R268" s="19"/>
      <c r="S268" s="19" t="s">
        <v>2259</v>
      </c>
      <c r="T268" s="19" t="s">
        <v>2260</v>
      </c>
      <c r="U268" s="19" t="s">
        <v>2261</v>
      </c>
      <c r="V268" s="19">
        <v>17</v>
      </c>
      <c r="W268" s="19">
        <v>216</v>
      </c>
      <c r="X268" s="19">
        <v>1</v>
      </c>
      <c r="Y268" s="19" t="s">
        <v>2262</v>
      </c>
      <c r="Z268" s="19"/>
      <c r="AA268" s="19" t="s">
        <v>96</v>
      </c>
      <c r="AB268" s="19" t="s">
        <v>559</v>
      </c>
      <c r="AC268" s="19" t="s">
        <v>211</v>
      </c>
      <c r="AD268" s="19"/>
      <c r="AE268" s="19"/>
      <c r="AF268" s="19"/>
      <c r="AG268" s="19" t="s">
        <v>99</v>
      </c>
      <c r="AH268" s="19"/>
      <c r="AI268" s="19" t="s">
        <v>2263</v>
      </c>
      <c r="AJ268" s="19" t="s">
        <v>2264</v>
      </c>
      <c r="AK268" s="19" t="s">
        <v>2265</v>
      </c>
      <c r="AL268" s="19" t="s">
        <v>2266</v>
      </c>
      <c r="AM268" s="19">
        <v>1</v>
      </c>
      <c r="AN268" s="19" t="s">
        <v>104</v>
      </c>
      <c r="AO268" s="19" t="s">
        <v>105</v>
      </c>
      <c r="AP268" s="19" t="s">
        <v>106</v>
      </c>
      <c r="AQ268" s="19" t="s">
        <v>107</v>
      </c>
      <c r="AR268" s="19">
        <v>11410</v>
      </c>
      <c r="AS268" s="19" t="s">
        <v>108</v>
      </c>
      <c r="AT268" s="19"/>
    </row>
    <row r="269" spans="1:46" ht="16.5" x14ac:dyDescent="0.3">
      <c r="A269" s="19" t="s">
        <v>2267</v>
      </c>
      <c r="B269" s="19">
        <v>2011</v>
      </c>
      <c r="C269" s="23" t="s">
        <v>90</v>
      </c>
      <c r="D269" s="24" t="s">
        <v>235</v>
      </c>
      <c r="E269" s="19">
        <v>0</v>
      </c>
      <c r="F269" s="19">
        <v>0</v>
      </c>
      <c r="G269" s="19">
        <v>1</v>
      </c>
      <c r="H269" s="19">
        <v>0</v>
      </c>
      <c r="I269" s="23">
        <v>0</v>
      </c>
      <c r="J269" s="25"/>
      <c r="K269" s="19"/>
      <c r="L269" s="19"/>
      <c r="M269" s="19"/>
      <c r="N269" s="19" t="s">
        <v>246</v>
      </c>
      <c r="O269" s="19" t="s">
        <v>2268</v>
      </c>
      <c r="P269" s="19" t="s">
        <v>2269</v>
      </c>
      <c r="Q269" s="19">
        <v>3</v>
      </c>
      <c r="R269" s="19">
        <v>1</v>
      </c>
      <c r="S269" s="19" t="s">
        <v>2270</v>
      </c>
      <c r="T269" s="19"/>
      <c r="U269" s="19" t="s">
        <v>2271</v>
      </c>
      <c r="V269" s="19">
        <v>16</v>
      </c>
      <c r="W269" s="19"/>
      <c r="X269" s="19"/>
      <c r="Y269" s="19"/>
      <c r="Z269" s="19"/>
      <c r="AA269" s="19" t="s">
        <v>96</v>
      </c>
      <c r="AB269" s="19" t="s">
        <v>559</v>
      </c>
      <c r="AC269" s="19" t="s">
        <v>211</v>
      </c>
      <c r="AD269" s="19"/>
      <c r="AE269" s="19"/>
      <c r="AF269" s="19"/>
      <c r="AG269" s="19" t="s">
        <v>99</v>
      </c>
      <c r="AH269" s="19"/>
      <c r="AI269" s="19" t="s">
        <v>2272</v>
      </c>
      <c r="AJ269" s="19" t="s">
        <v>2273</v>
      </c>
      <c r="AK269" s="19" t="s">
        <v>2274</v>
      </c>
      <c r="AL269" s="19" t="s">
        <v>2275</v>
      </c>
      <c r="AM269" s="19">
        <v>1</v>
      </c>
      <c r="AN269" s="19" t="s">
        <v>104</v>
      </c>
      <c r="AO269" s="19" t="s">
        <v>105</v>
      </c>
      <c r="AP269" s="19" t="s">
        <v>106</v>
      </c>
      <c r="AQ269" s="19" t="s">
        <v>107</v>
      </c>
      <c r="AR269" s="19">
        <v>11410</v>
      </c>
      <c r="AS269" s="19" t="s">
        <v>108</v>
      </c>
      <c r="AT269" s="19"/>
    </row>
    <row r="270" spans="1:46" ht="16.5" x14ac:dyDescent="0.3">
      <c r="A270" s="19" t="s">
        <v>2276</v>
      </c>
      <c r="B270" s="19">
        <v>2011</v>
      </c>
      <c r="C270" s="23" t="s">
        <v>90</v>
      </c>
      <c r="D270" s="24" t="s">
        <v>110</v>
      </c>
      <c r="E270" s="19">
        <v>10</v>
      </c>
      <c r="F270" s="19">
        <v>10.798999786376999</v>
      </c>
      <c r="G270" s="19">
        <v>1</v>
      </c>
      <c r="H270" s="19">
        <v>10</v>
      </c>
      <c r="I270" s="23">
        <v>10.798999786376999</v>
      </c>
      <c r="J270" s="25"/>
      <c r="K270" s="19"/>
      <c r="L270" s="19"/>
      <c r="M270" s="19"/>
      <c r="N270" s="19" t="s">
        <v>1045</v>
      </c>
      <c r="O270" s="19" t="s">
        <v>2277</v>
      </c>
      <c r="P270" s="19" t="s">
        <v>529</v>
      </c>
      <c r="Q270" s="19">
        <v>61</v>
      </c>
      <c r="R270" s="19">
        <v>4</v>
      </c>
      <c r="S270" s="19" t="s">
        <v>530</v>
      </c>
      <c r="T270" s="19"/>
      <c r="U270" s="19" t="s">
        <v>2278</v>
      </c>
      <c r="V270" s="19">
        <v>15</v>
      </c>
      <c r="W270" s="19"/>
      <c r="X270" s="19"/>
      <c r="Y270" s="19"/>
      <c r="Z270" s="19"/>
      <c r="AA270" s="19" t="s">
        <v>115</v>
      </c>
      <c r="AB270" s="19" t="s">
        <v>116</v>
      </c>
      <c r="AC270" s="19" t="s">
        <v>117</v>
      </c>
      <c r="AD270" s="19"/>
      <c r="AE270" s="19"/>
      <c r="AF270" s="19"/>
      <c r="AG270" s="19" t="s">
        <v>99</v>
      </c>
      <c r="AH270" s="19"/>
      <c r="AI270" s="19" t="s">
        <v>2279</v>
      </c>
      <c r="AJ270" s="19" t="s">
        <v>2280</v>
      </c>
      <c r="AK270" s="19" t="s">
        <v>533</v>
      </c>
      <c r="AL270" s="19" t="s">
        <v>2281</v>
      </c>
      <c r="AM270" s="19">
        <v>1</v>
      </c>
      <c r="AN270" s="19" t="s">
        <v>104</v>
      </c>
      <c r="AO270" s="19" t="s">
        <v>105</v>
      </c>
      <c r="AP270" s="19" t="s">
        <v>106</v>
      </c>
      <c r="AQ270" s="19" t="s">
        <v>107</v>
      </c>
      <c r="AR270" s="19">
        <v>11410</v>
      </c>
      <c r="AS270" s="19" t="s">
        <v>108</v>
      </c>
      <c r="AT270" s="19"/>
    </row>
    <row r="271" spans="1:46" ht="16.5" x14ac:dyDescent="0.3">
      <c r="A271" s="19" t="s">
        <v>2282</v>
      </c>
      <c r="B271" s="19">
        <v>2011</v>
      </c>
      <c r="C271" s="23" t="s">
        <v>90</v>
      </c>
      <c r="D271" s="24" t="s">
        <v>245</v>
      </c>
      <c r="E271" s="19">
        <v>10</v>
      </c>
      <c r="F271" s="19">
        <v>10.798999786376999</v>
      </c>
      <c r="G271" s="19">
        <v>1</v>
      </c>
      <c r="H271" s="19">
        <v>10</v>
      </c>
      <c r="I271" s="23">
        <v>10.798999786376999</v>
      </c>
      <c r="J271" s="25"/>
      <c r="K271" s="19"/>
      <c r="L271" s="19"/>
      <c r="M271" s="19"/>
      <c r="N271" s="19" t="s">
        <v>1045</v>
      </c>
      <c r="O271" s="19" t="s">
        <v>2283</v>
      </c>
      <c r="P271" s="19" t="s">
        <v>297</v>
      </c>
      <c r="Q271" s="19">
        <v>5</v>
      </c>
      <c r="R271" s="19">
        <v>2</v>
      </c>
      <c r="S271" s="19" t="s">
        <v>298</v>
      </c>
      <c r="T271" s="19"/>
      <c r="U271" s="19" t="s">
        <v>2284</v>
      </c>
      <c r="V271" s="19">
        <v>22</v>
      </c>
      <c r="W271" s="19"/>
      <c r="X271" s="19"/>
      <c r="Y271" s="19"/>
      <c r="Z271" s="19"/>
      <c r="AA271" s="19" t="s">
        <v>96</v>
      </c>
      <c r="AB271" s="19" t="s">
        <v>116</v>
      </c>
      <c r="AC271" s="19" t="s">
        <v>117</v>
      </c>
      <c r="AD271" s="19"/>
      <c r="AE271" s="19"/>
      <c r="AF271" s="19"/>
      <c r="AG271" s="19" t="s">
        <v>99</v>
      </c>
      <c r="AH271" s="19"/>
      <c r="AI271" s="19" t="s">
        <v>2285</v>
      </c>
      <c r="AJ271" s="19" t="s">
        <v>2286</v>
      </c>
      <c r="AK271" s="19" t="s">
        <v>301</v>
      </c>
      <c r="AL271" s="19" t="s">
        <v>2287</v>
      </c>
      <c r="AM271" s="19">
        <v>1</v>
      </c>
      <c r="AN271" s="19" t="s">
        <v>104</v>
      </c>
      <c r="AO271" s="19" t="s">
        <v>105</v>
      </c>
      <c r="AP271" s="19" t="s">
        <v>106</v>
      </c>
      <c r="AQ271" s="19" t="s">
        <v>107</v>
      </c>
      <c r="AR271" s="19">
        <v>11410</v>
      </c>
      <c r="AS271" s="19" t="s">
        <v>108</v>
      </c>
      <c r="AT271" s="19"/>
    </row>
    <row r="272" spans="1:46" ht="16.5" x14ac:dyDescent="0.3">
      <c r="A272" s="19" t="s">
        <v>2288</v>
      </c>
      <c r="B272" s="19">
        <v>2011</v>
      </c>
      <c r="C272" s="23" t="s">
        <v>152</v>
      </c>
      <c r="D272" s="24" t="s">
        <v>153</v>
      </c>
      <c r="E272" s="19">
        <v>40</v>
      </c>
      <c r="F272" s="19">
        <v>43.198001861572003</v>
      </c>
      <c r="G272" s="19">
        <v>0.16099999845028001</v>
      </c>
      <c r="H272" s="19">
        <v>6.4289999008179004</v>
      </c>
      <c r="I272" s="23">
        <v>6.9419999122620002</v>
      </c>
      <c r="J272" s="25"/>
      <c r="K272" s="19"/>
      <c r="L272" s="19"/>
      <c r="M272" s="19"/>
      <c r="N272" s="19" t="s">
        <v>1045</v>
      </c>
      <c r="O272" s="19" t="s">
        <v>2289</v>
      </c>
      <c r="P272" s="19"/>
      <c r="Q272" s="19"/>
      <c r="R272" s="19"/>
      <c r="S272" s="19" t="s">
        <v>2290</v>
      </c>
      <c r="T272" s="19" t="s">
        <v>2291</v>
      </c>
      <c r="U272" s="19" t="s">
        <v>2292</v>
      </c>
      <c r="V272" s="19">
        <v>27</v>
      </c>
      <c r="W272" s="19">
        <v>168</v>
      </c>
      <c r="X272" s="19" t="s">
        <v>157</v>
      </c>
      <c r="Y272" s="19" t="s">
        <v>2293</v>
      </c>
      <c r="Z272" s="19"/>
      <c r="AA272" s="19" t="s">
        <v>115</v>
      </c>
      <c r="AB272" s="19" t="s">
        <v>116</v>
      </c>
      <c r="AC272" s="19" t="s">
        <v>117</v>
      </c>
      <c r="AD272" s="19"/>
      <c r="AE272" s="19"/>
      <c r="AF272" s="19"/>
      <c r="AG272" s="19" t="s">
        <v>99</v>
      </c>
      <c r="AH272" s="19"/>
      <c r="AI272" s="19" t="s">
        <v>2294</v>
      </c>
      <c r="AJ272" s="19" t="s">
        <v>2295</v>
      </c>
      <c r="AK272" s="19" t="s">
        <v>2296</v>
      </c>
      <c r="AL272" s="19" t="s">
        <v>2297</v>
      </c>
      <c r="AM272" s="19">
        <v>1</v>
      </c>
      <c r="AN272" s="19" t="s">
        <v>104</v>
      </c>
      <c r="AO272" s="19" t="s">
        <v>105</v>
      </c>
      <c r="AP272" s="19" t="s">
        <v>106</v>
      </c>
      <c r="AQ272" s="19" t="s">
        <v>107</v>
      </c>
      <c r="AR272" s="19">
        <v>11410</v>
      </c>
      <c r="AS272" s="19" t="s">
        <v>108</v>
      </c>
      <c r="AT272" s="19"/>
    </row>
    <row r="273" spans="1:46" ht="16.5" x14ac:dyDescent="0.3">
      <c r="A273" s="19" t="s">
        <v>2298</v>
      </c>
      <c r="B273" s="19">
        <v>2011</v>
      </c>
      <c r="C273" s="23" t="s">
        <v>90</v>
      </c>
      <c r="D273" s="24" t="s">
        <v>123</v>
      </c>
      <c r="E273" s="19">
        <v>10</v>
      </c>
      <c r="F273" s="19">
        <v>10.798999786376999</v>
      </c>
      <c r="G273" s="19">
        <v>1</v>
      </c>
      <c r="H273" s="19">
        <v>10</v>
      </c>
      <c r="I273" s="23">
        <v>10.798999786376999</v>
      </c>
      <c r="J273" s="25"/>
      <c r="K273" s="19"/>
      <c r="L273" s="19"/>
      <c r="M273" s="19"/>
      <c r="N273" s="19" t="s">
        <v>2299</v>
      </c>
      <c r="O273" s="19" t="s">
        <v>2300</v>
      </c>
      <c r="P273" s="19" t="s">
        <v>672</v>
      </c>
      <c r="Q273" s="19">
        <v>51</v>
      </c>
      <c r="R273" s="19">
        <v>1</v>
      </c>
      <c r="S273" s="19" t="s">
        <v>673</v>
      </c>
      <c r="T273" s="19"/>
      <c r="U273" s="19" t="s">
        <v>2301</v>
      </c>
      <c r="V273" s="19">
        <v>9</v>
      </c>
      <c r="W273" s="19"/>
      <c r="X273" s="19"/>
      <c r="Y273" s="19"/>
      <c r="Z273" s="19"/>
      <c r="AA273" s="19" t="s">
        <v>115</v>
      </c>
      <c r="AB273" s="19" t="s">
        <v>116</v>
      </c>
      <c r="AC273" s="19" t="s">
        <v>117</v>
      </c>
      <c r="AD273" s="19"/>
      <c r="AE273" s="19"/>
      <c r="AF273" s="19"/>
      <c r="AG273" s="19" t="s">
        <v>99</v>
      </c>
      <c r="AH273" s="19"/>
      <c r="AI273" s="19" t="s">
        <v>2302</v>
      </c>
      <c r="AJ273" s="19" t="s">
        <v>2303</v>
      </c>
      <c r="AK273" s="19" t="s">
        <v>676</v>
      </c>
      <c r="AL273" s="19" t="s">
        <v>2304</v>
      </c>
      <c r="AM273" s="19">
        <v>1</v>
      </c>
      <c r="AN273" s="19" t="s">
        <v>104</v>
      </c>
      <c r="AO273" s="19" t="s">
        <v>105</v>
      </c>
      <c r="AP273" s="19" t="s">
        <v>106</v>
      </c>
      <c r="AQ273" s="19" t="s">
        <v>107</v>
      </c>
      <c r="AR273" s="19">
        <v>11410</v>
      </c>
      <c r="AS273" s="19" t="s">
        <v>108</v>
      </c>
      <c r="AT273" s="19"/>
    </row>
    <row r="274" spans="1:46" ht="16.5" x14ac:dyDescent="0.3">
      <c r="A274" s="19" t="s">
        <v>2305</v>
      </c>
      <c r="B274" s="19">
        <v>2011</v>
      </c>
      <c r="C274" s="23" t="s">
        <v>152</v>
      </c>
      <c r="D274" s="24" t="s">
        <v>153</v>
      </c>
      <c r="E274" s="19">
        <v>40</v>
      </c>
      <c r="F274" s="19">
        <v>44.319000244141002</v>
      </c>
      <c r="G274" s="19">
        <v>3.0999999493361002E-2</v>
      </c>
      <c r="H274" s="19">
        <v>1.25</v>
      </c>
      <c r="I274" s="23">
        <v>1.3849999904632999</v>
      </c>
      <c r="J274" s="25"/>
      <c r="K274" s="19"/>
      <c r="L274" s="19"/>
      <c r="M274" s="19"/>
      <c r="N274" s="19" t="s">
        <v>144</v>
      </c>
      <c r="O274" s="19" t="s">
        <v>2306</v>
      </c>
      <c r="P274" s="19"/>
      <c r="Q274" s="19"/>
      <c r="R274" s="19"/>
      <c r="S274" s="19" t="s">
        <v>2307</v>
      </c>
      <c r="T274" s="19" t="s">
        <v>2308</v>
      </c>
      <c r="U274" s="19" t="s">
        <v>2309</v>
      </c>
      <c r="V274" s="19">
        <v>8</v>
      </c>
      <c r="W274" s="19">
        <v>256</v>
      </c>
      <c r="X274" s="19" t="s">
        <v>2310</v>
      </c>
      <c r="Y274" s="19" t="s">
        <v>2311</v>
      </c>
      <c r="Z274" s="19"/>
      <c r="AA274" s="19" t="s">
        <v>115</v>
      </c>
      <c r="AB274" s="19" t="s">
        <v>138</v>
      </c>
      <c r="AC274" s="19" t="s">
        <v>117</v>
      </c>
      <c r="AD274" s="19"/>
      <c r="AE274" s="19"/>
      <c r="AF274" s="19"/>
      <c r="AG274" s="19" t="s">
        <v>99</v>
      </c>
      <c r="AH274" s="19"/>
      <c r="AI274" s="19" t="s">
        <v>2312</v>
      </c>
      <c r="AJ274" s="19" t="s">
        <v>2313</v>
      </c>
      <c r="AK274" s="19" t="s">
        <v>2314</v>
      </c>
      <c r="AL274" s="19" t="s">
        <v>2315</v>
      </c>
      <c r="AM274" s="19">
        <v>1</v>
      </c>
      <c r="AN274" s="19" t="s">
        <v>104</v>
      </c>
      <c r="AO274" s="19" t="s">
        <v>105</v>
      </c>
      <c r="AP274" s="19" t="s">
        <v>106</v>
      </c>
      <c r="AQ274" s="19" t="s">
        <v>107</v>
      </c>
      <c r="AR274" s="19">
        <v>11410</v>
      </c>
      <c r="AS274" s="19" t="s">
        <v>108</v>
      </c>
      <c r="AT274" s="19"/>
    </row>
    <row r="275" spans="1:46" ht="16.5" x14ac:dyDescent="0.3">
      <c r="A275" s="19" t="s">
        <v>2316</v>
      </c>
      <c r="B275" s="19">
        <v>2011</v>
      </c>
      <c r="C275" s="23" t="s">
        <v>152</v>
      </c>
      <c r="D275" s="24" t="s">
        <v>153</v>
      </c>
      <c r="E275" s="19">
        <v>40</v>
      </c>
      <c r="F275" s="19">
        <v>43.198001861572003</v>
      </c>
      <c r="G275" s="19">
        <v>9.4999998807906993E-2</v>
      </c>
      <c r="H275" s="19">
        <v>3.7869999408721999</v>
      </c>
      <c r="I275" s="23">
        <v>4.0900001525879004</v>
      </c>
      <c r="J275" s="25"/>
      <c r="K275" s="19"/>
      <c r="L275" s="19"/>
      <c r="M275" s="19"/>
      <c r="N275" s="19" t="s">
        <v>2317</v>
      </c>
      <c r="O275" s="19" t="s">
        <v>2318</v>
      </c>
      <c r="P275" s="19"/>
      <c r="Q275" s="19"/>
      <c r="R275" s="19"/>
      <c r="S275" s="19" t="s">
        <v>2319</v>
      </c>
      <c r="T275" s="19" t="s">
        <v>2320</v>
      </c>
      <c r="U275" s="19" t="s">
        <v>2321</v>
      </c>
      <c r="V275" s="19">
        <v>32</v>
      </c>
      <c r="W275" s="19">
        <v>338</v>
      </c>
      <c r="X275" s="19" t="s">
        <v>157</v>
      </c>
      <c r="Y275" s="19" t="s">
        <v>2322</v>
      </c>
      <c r="Z275" s="19"/>
      <c r="AA275" s="19" t="s">
        <v>96</v>
      </c>
      <c r="AB275" s="19" t="s">
        <v>116</v>
      </c>
      <c r="AC275" s="19" t="s">
        <v>117</v>
      </c>
      <c r="AD275" s="19"/>
      <c r="AE275" s="19"/>
      <c r="AF275" s="19"/>
      <c r="AG275" s="19" t="s">
        <v>99</v>
      </c>
      <c r="AH275" s="19"/>
      <c r="AI275" s="19" t="s">
        <v>2323</v>
      </c>
      <c r="AJ275" s="19" t="s">
        <v>2324</v>
      </c>
      <c r="AK275" s="19" t="s">
        <v>2325</v>
      </c>
      <c r="AL275" s="19" t="s">
        <v>2326</v>
      </c>
      <c r="AM275" s="19">
        <v>1</v>
      </c>
      <c r="AN275" s="19" t="s">
        <v>104</v>
      </c>
      <c r="AO275" s="19" t="s">
        <v>105</v>
      </c>
      <c r="AP275" s="19" t="s">
        <v>106</v>
      </c>
      <c r="AQ275" s="19" t="s">
        <v>107</v>
      </c>
      <c r="AR275" s="19">
        <v>11410</v>
      </c>
      <c r="AS275" s="19" t="s">
        <v>108</v>
      </c>
      <c r="AT275" s="19"/>
    </row>
    <row r="276" spans="1:46" ht="16.5" x14ac:dyDescent="0.3">
      <c r="A276" s="19" t="s">
        <v>2327</v>
      </c>
      <c r="B276" s="19">
        <v>2011</v>
      </c>
      <c r="C276" s="23" t="s">
        <v>90</v>
      </c>
      <c r="D276" s="24" t="s">
        <v>123</v>
      </c>
      <c r="E276" s="19">
        <v>10</v>
      </c>
      <c r="F276" s="19">
        <v>10.798999786376999</v>
      </c>
      <c r="G276" s="19">
        <v>1</v>
      </c>
      <c r="H276" s="19">
        <v>10</v>
      </c>
      <c r="I276" s="23">
        <v>10.798999786376999</v>
      </c>
      <c r="J276" s="25"/>
      <c r="K276" s="19"/>
      <c r="L276" s="19"/>
      <c r="M276" s="19"/>
      <c r="N276" s="19" t="s">
        <v>2328</v>
      </c>
      <c r="O276" s="19" t="s">
        <v>2329</v>
      </c>
      <c r="P276" s="19" t="s">
        <v>892</v>
      </c>
      <c r="Q276" s="19">
        <v>3</v>
      </c>
      <c r="R276" s="19">
        <v>2</v>
      </c>
      <c r="S276" s="19" t="s">
        <v>893</v>
      </c>
      <c r="T276" s="19"/>
      <c r="U276" s="19" t="s">
        <v>2330</v>
      </c>
      <c r="V276" s="19">
        <v>12</v>
      </c>
      <c r="W276" s="19"/>
      <c r="X276" s="19"/>
      <c r="Y276" s="19"/>
      <c r="Z276" s="19"/>
      <c r="AA276" s="19" t="s">
        <v>115</v>
      </c>
      <c r="AB276" s="19" t="s">
        <v>116</v>
      </c>
      <c r="AC276" s="19" t="s">
        <v>117</v>
      </c>
      <c r="AD276" s="19"/>
      <c r="AE276" s="19"/>
      <c r="AF276" s="19"/>
      <c r="AG276" s="19" t="s">
        <v>99</v>
      </c>
      <c r="AH276" s="19"/>
      <c r="AI276" s="19" t="s">
        <v>2331</v>
      </c>
      <c r="AJ276" s="19" t="s">
        <v>2332</v>
      </c>
      <c r="AK276" s="19" t="s">
        <v>896</v>
      </c>
      <c r="AL276" s="19" t="s">
        <v>2333</v>
      </c>
      <c r="AM276" s="19">
        <v>1</v>
      </c>
      <c r="AN276" s="19" t="s">
        <v>104</v>
      </c>
      <c r="AO276" s="19" t="s">
        <v>105</v>
      </c>
      <c r="AP276" s="19" t="s">
        <v>106</v>
      </c>
      <c r="AQ276" s="19" t="s">
        <v>107</v>
      </c>
      <c r="AR276" s="19">
        <v>11410</v>
      </c>
      <c r="AS276" s="19" t="s">
        <v>108</v>
      </c>
      <c r="AT276" s="19"/>
    </row>
    <row r="277" spans="1:46" ht="16.5" x14ac:dyDescent="0.3">
      <c r="A277" s="19" t="s">
        <v>2334</v>
      </c>
      <c r="B277" s="19">
        <v>2011</v>
      </c>
      <c r="C277" s="23" t="s">
        <v>152</v>
      </c>
      <c r="D277" s="24" t="s">
        <v>153</v>
      </c>
      <c r="E277" s="19">
        <v>40</v>
      </c>
      <c r="F277" s="19">
        <v>44.319000244141002</v>
      </c>
      <c r="G277" s="19">
        <v>4.3999999761580998E-2</v>
      </c>
      <c r="H277" s="19">
        <v>1.7760000228882</v>
      </c>
      <c r="I277" s="23">
        <v>1.9670000076294001</v>
      </c>
      <c r="J277" s="25"/>
      <c r="K277" s="19"/>
      <c r="L277" s="19"/>
      <c r="M277" s="19"/>
      <c r="N277" s="19" t="s">
        <v>144</v>
      </c>
      <c r="O277" s="19" t="s">
        <v>2335</v>
      </c>
      <c r="P277" s="19"/>
      <c r="Q277" s="19"/>
      <c r="R277" s="19"/>
      <c r="S277" s="19" t="s">
        <v>2336</v>
      </c>
      <c r="T277" s="19" t="s">
        <v>2337</v>
      </c>
      <c r="U277" s="19" t="s">
        <v>2338</v>
      </c>
      <c r="V277" s="19">
        <v>19</v>
      </c>
      <c r="W277" s="19">
        <v>428</v>
      </c>
      <c r="X277" s="19" t="s">
        <v>137</v>
      </c>
      <c r="Y277" s="19" t="s">
        <v>2339</v>
      </c>
      <c r="Z277" s="19"/>
      <c r="AA277" s="19" t="s">
        <v>115</v>
      </c>
      <c r="AB277" s="19" t="s">
        <v>138</v>
      </c>
      <c r="AC277" s="19" t="s">
        <v>117</v>
      </c>
      <c r="AD277" s="19"/>
      <c r="AE277" s="19"/>
      <c r="AF277" s="19"/>
      <c r="AG277" s="19" t="s">
        <v>99</v>
      </c>
      <c r="AH277" s="19"/>
      <c r="AI277" s="19" t="s">
        <v>2340</v>
      </c>
      <c r="AJ277" s="19" t="s">
        <v>2341</v>
      </c>
      <c r="AK277" s="19" t="s">
        <v>2342</v>
      </c>
      <c r="AL277" s="19" t="s">
        <v>2343</v>
      </c>
      <c r="AM277" s="19">
        <v>1</v>
      </c>
      <c r="AN277" s="19" t="s">
        <v>104</v>
      </c>
      <c r="AO277" s="19" t="s">
        <v>105</v>
      </c>
      <c r="AP277" s="19" t="s">
        <v>106</v>
      </c>
      <c r="AQ277" s="19" t="s">
        <v>107</v>
      </c>
      <c r="AR277" s="19">
        <v>11410</v>
      </c>
      <c r="AS277" s="19" t="s">
        <v>108</v>
      </c>
      <c r="AT277" s="19"/>
    </row>
    <row r="278" spans="1:46" ht="16.5" x14ac:dyDescent="0.3">
      <c r="A278" s="19" t="s">
        <v>2344</v>
      </c>
      <c r="B278" s="19">
        <v>2011</v>
      </c>
      <c r="C278" s="23" t="s">
        <v>90</v>
      </c>
      <c r="D278" s="24" t="s">
        <v>123</v>
      </c>
      <c r="E278" s="19">
        <v>10</v>
      </c>
      <c r="F278" s="19">
        <v>11.079999923706</v>
      </c>
      <c r="G278" s="19">
        <v>1</v>
      </c>
      <c r="H278" s="19">
        <v>10</v>
      </c>
      <c r="I278" s="23">
        <v>11.079999923706</v>
      </c>
      <c r="J278" s="25"/>
      <c r="K278" s="19"/>
      <c r="L278" s="19"/>
      <c r="M278" s="19"/>
      <c r="N278" s="19" t="s">
        <v>2345</v>
      </c>
      <c r="O278" s="19" t="s">
        <v>2346</v>
      </c>
      <c r="P278" s="19" t="s">
        <v>892</v>
      </c>
      <c r="Q278" s="19">
        <v>3</v>
      </c>
      <c r="R278" s="19">
        <v>2</v>
      </c>
      <c r="S278" s="19" t="s">
        <v>893</v>
      </c>
      <c r="T278" s="19"/>
      <c r="U278" s="19" t="s">
        <v>2347</v>
      </c>
      <c r="V278" s="19">
        <v>8</v>
      </c>
      <c r="W278" s="19"/>
      <c r="X278" s="19"/>
      <c r="Y278" s="19"/>
      <c r="Z278" s="19"/>
      <c r="AA278" s="19" t="s">
        <v>115</v>
      </c>
      <c r="AB278" s="19" t="s">
        <v>210</v>
      </c>
      <c r="AC278" s="19" t="s">
        <v>211</v>
      </c>
      <c r="AD278" s="19"/>
      <c r="AE278" s="19"/>
      <c r="AF278" s="19"/>
      <c r="AG278" s="19" t="s">
        <v>99</v>
      </c>
      <c r="AH278" s="19"/>
      <c r="AI278" s="19" t="s">
        <v>2348</v>
      </c>
      <c r="AJ278" s="19" t="s">
        <v>2349</v>
      </c>
      <c r="AK278" s="19" t="s">
        <v>896</v>
      </c>
      <c r="AL278" s="19" t="s">
        <v>2350</v>
      </c>
      <c r="AM278" s="19">
        <v>1</v>
      </c>
      <c r="AN278" s="19" t="s">
        <v>104</v>
      </c>
      <c r="AO278" s="19" t="s">
        <v>105</v>
      </c>
      <c r="AP278" s="19" t="s">
        <v>106</v>
      </c>
      <c r="AQ278" s="19" t="s">
        <v>107</v>
      </c>
      <c r="AR278" s="19">
        <v>11410</v>
      </c>
      <c r="AS278" s="19" t="s">
        <v>108</v>
      </c>
      <c r="AT278" s="19"/>
    </row>
    <row r="279" spans="1:46" ht="16.5" x14ac:dyDescent="0.3">
      <c r="A279" s="19" t="s">
        <v>2351</v>
      </c>
      <c r="B279" s="19">
        <v>2011</v>
      </c>
      <c r="C279" s="23" t="s">
        <v>152</v>
      </c>
      <c r="D279" s="24" t="s">
        <v>153</v>
      </c>
      <c r="E279" s="19">
        <v>40</v>
      </c>
      <c r="F279" s="19">
        <v>44.319000244141002</v>
      </c>
      <c r="G279" s="19">
        <v>0.15299999713897999</v>
      </c>
      <c r="H279" s="19">
        <v>6.1259999275207999</v>
      </c>
      <c r="I279" s="23">
        <v>6.7880001068115003</v>
      </c>
      <c r="J279" s="25"/>
      <c r="K279" s="19"/>
      <c r="L279" s="19"/>
      <c r="M279" s="19"/>
      <c r="N279" s="19" t="s">
        <v>144</v>
      </c>
      <c r="O279" s="19" t="s">
        <v>2352</v>
      </c>
      <c r="P279" s="19"/>
      <c r="Q279" s="19"/>
      <c r="R279" s="19"/>
      <c r="S279" s="19" t="s">
        <v>1853</v>
      </c>
      <c r="T279" s="19" t="s">
        <v>1854</v>
      </c>
      <c r="U279" s="19" t="s">
        <v>2353</v>
      </c>
      <c r="V279" s="19">
        <v>51</v>
      </c>
      <c r="W279" s="19">
        <v>333</v>
      </c>
      <c r="X279" s="19" t="s">
        <v>137</v>
      </c>
      <c r="Y279" s="19" t="s">
        <v>1856</v>
      </c>
      <c r="Z279" s="19"/>
      <c r="AA279" s="19" t="s">
        <v>115</v>
      </c>
      <c r="AB279" s="19" t="s">
        <v>138</v>
      </c>
      <c r="AC279" s="19" t="s">
        <v>117</v>
      </c>
      <c r="AD279" s="19"/>
      <c r="AE279" s="19"/>
      <c r="AF279" s="19"/>
      <c r="AG279" s="19" t="s">
        <v>99</v>
      </c>
      <c r="AH279" s="19"/>
      <c r="AI279" s="19" t="s">
        <v>2354</v>
      </c>
      <c r="AJ279" s="19" t="s">
        <v>2355</v>
      </c>
      <c r="AK279" s="19" t="s">
        <v>1859</v>
      </c>
      <c r="AL279" s="19" t="s">
        <v>2356</v>
      </c>
      <c r="AM279" s="19">
        <v>1</v>
      </c>
      <c r="AN279" s="19" t="s">
        <v>104</v>
      </c>
      <c r="AO279" s="19" t="s">
        <v>105</v>
      </c>
      <c r="AP279" s="19" t="s">
        <v>106</v>
      </c>
      <c r="AQ279" s="19" t="s">
        <v>107</v>
      </c>
      <c r="AR279" s="19">
        <v>11410</v>
      </c>
      <c r="AS279" s="19" t="s">
        <v>108</v>
      </c>
      <c r="AT279" s="19"/>
    </row>
    <row r="280" spans="1:46" ht="16.5" x14ac:dyDescent="0.3">
      <c r="A280" s="19" t="s">
        <v>2357</v>
      </c>
      <c r="B280" s="19">
        <v>2011</v>
      </c>
      <c r="C280" s="23" t="s">
        <v>90</v>
      </c>
      <c r="D280" s="24" t="s">
        <v>110</v>
      </c>
      <c r="E280" s="19">
        <v>10</v>
      </c>
      <c r="F280" s="19">
        <v>10.798999786376999</v>
      </c>
      <c r="G280" s="19">
        <v>1</v>
      </c>
      <c r="H280" s="19">
        <v>10</v>
      </c>
      <c r="I280" s="23">
        <v>10.798999786376999</v>
      </c>
      <c r="J280" s="25"/>
      <c r="K280" s="19"/>
      <c r="L280" s="19"/>
      <c r="M280" s="19"/>
      <c r="N280" s="19" t="s">
        <v>2358</v>
      </c>
      <c r="O280" s="19" t="s">
        <v>2359</v>
      </c>
      <c r="P280" s="19" t="s">
        <v>529</v>
      </c>
      <c r="Q280" s="19">
        <v>61</v>
      </c>
      <c r="R280" s="19">
        <v>3</v>
      </c>
      <c r="S280" s="19" t="s">
        <v>530</v>
      </c>
      <c r="T280" s="19"/>
      <c r="U280" s="19" t="s">
        <v>2360</v>
      </c>
      <c r="V280" s="19">
        <v>18</v>
      </c>
      <c r="W280" s="19"/>
      <c r="X280" s="19"/>
      <c r="Y280" s="19"/>
      <c r="Z280" s="19"/>
      <c r="AA280" s="19" t="s">
        <v>115</v>
      </c>
      <c r="AB280" s="19" t="s">
        <v>116</v>
      </c>
      <c r="AC280" s="19" t="s">
        <v>117</v>
      </c>
      <c r="AD280" s="19"/>
      <c r="AE280" s="19"/>
      <c r="AF280" s="19"/>
      <c r="AG280" s="19" t="s">
        <v>99</v>
      </c>
      <c r="AH280" s="19"/>
      <c r="AI280" s="19" t="s">
        <v>2361</v>
      </c>
      <c r="AJ280" s="19" t="s">
        <v>2362</v>
      </c>
      <c r="AK280" s="19" t="s">
        <v>533</v>
      </c>
      <c r="AL280" s="19" t="s">
        <v>2363</v>
      </c>
      <c r="AM280" s="19">
        <v>1</v>
      </c>
      <c r="AN280" s="19" t="s">
        <v>104</v>
      </c>
      <c r="AO280" s="19" t="s">
        <v>105</v>
      </c>
      <c r="AP280" s="19" t="s">
        <v>106</v>
      </c>
      <c r="AQ280" s="19" t="s">
        <v>107</v>
      </c>
      <c r="AR280" s="19">
        <v>11410</v>
      </c>
      <c r="AS280" s="19" t="s">
        <v>108</v>
      </c>
      <c r="AT280" s="19"/>
    </row>
    <row r="281" spans="1:46" ht="16.5" x14ac:dyDescent="0.3">
      <c r="A281" s="19" t="s">
        <v>2364</v>
      </c>
      <c r="B281" s="19">
        <v>2011</v>
      </c>
      <c r="C281" s="23" t="s">
        <v>152</v>
      </c>
      <c r="D281" s="24" t="s">
        <v>153</v>
      </c>
      <c r="E281" s="19">
        <v>40</v>
      </c>
      <c r="F281" s="19">
        <v>44.319000244141002</v>
      </c>
      <c r="G281" s="19">
        <v>5.4000001400709E-2</v>
      </c>
      <c r="H281" s="19">
        <v>2.1619999408721999</v>
      </c>
      <c r="I281" s="23">
        <v>2.3959999084472998</v>
      </c>
      <c r="J281" s="25"/>
      <c r="K281" s="19"/>
      <c r="L281" s="19"/>
      <c r="M281" s="19"/>
      <c r="N281" s="19" t="s">
        <v>144</v>
      </c>
      <c r="O281" s="19" t="s">
        <v>2365</v>
      </c>
      <c r="P281" s="19"/>
      <c r="Q281" s="19"/>
      <c r="R281" s="19"/>
      <c r="S281" s="19" t="s">
        <v>1853</v>
      </c>
      <c r="T281" s="19" t="s">
        <v>1854</v>
      </c>
      <c r="U281" s="19" t="s">
        <v>2366</v>
      </c>
      <c r="V281" s="19">
        <v>18</v>
      </c>
      <c r="W281" s="19">
        <v>333</v>
      </c>
      <c r="X281" s="19" t="s">
        <v>157</v>
      </c>
      <c r="Y281" s="19" t="s">
        <v>1856</v>
      </c>
      <c r="Z281" s="19"/>
      <c r="AA281" s="19" t="s">
        <v>115</v>
      </c>
      <c r="AB281" s="19" t="s">
        <v>138</v>
      </c>
      <c r="AC281" s="19" t="s">
        <v>117</v>
      </c>
      <c r="AD281" s="19"/>
      <c r="AE281" s="19"/>
      <c r="AF281" s="19"/>
      <c r="AG281" s="19" t="s">
        <v>99</v>
      </c>
      <c r="AH281" s="19"/>
      <c r="AI281" s="19" t="s">
        <v>2367</v>
      </c>
      <c r="AJ281" s="19" t="s">
        <v>2368</v>
      </c>
      <c r="AK281" s="19" t="s">
        <v>1859</v>
      </c>
      <c r="AL281" s="19" t="s">
        <v>2369</v>
      </c>
      <c r="AM281" s="19">
        <v>1</v>
      </c>
      <c r="AN281" s="19" t="s">
        <v>104</v>
      </c>
      <c r="AO281" s="19" t="s">
        <v>105</v>
      </c>
      <c r="AP281" s="19" t="s">
        <v>106</v>
      </c>
      <c r="AQ281" s="19" t="s">
        <v>107</v>
      </c>
      <c r="AR281" s="19">
        <v>11410</v>
      </c>
      <c r="AS281" s="19" t="s">
        <v>108</v>
      </c>
      <c r="AT281" s="19"/>
    </row>
    <row r="282" spans="1:46" ht="16.5" x14ac:dyDescent="0.3">
      <c r="A282" s="19" t="s">
        <v>2370</v>
      </c>
      <c r="B282" s="19">
        <v>2011</v>
      </c>
      <c r="C282" s="23" t="s">
        <v>152</v>
      </c>
      <c r="D282" s="24" t="s">
        <v>153</v>
      </c>
      <c r="E282" s="19">
        <v>40</v>
      </c>
      <c r="F282" s="19">
        <v>44.319000244141002</v>
      </c>
      <c r="G282" s="19">
        <v>3.7999998778104997E-2</v>
      </c>
      <c r="H282" s="19">
        <v>1.5019999742507999</v>
      </c>
      <c r="I282" s="23">
        <v>1.6640000343323</v>
      </c>
      <c r="J282" s="25"/>
      <c r="K282" s="19"/>
      <c r="L282" s="19"/>
      <c r="M282" s="19"/>
      <c r="N282" s="19" t="s">
        <v>144</v>
      </c>
      <c r="O282" s="19" t="s">
        <v>2371</v>
      </c>
      <c r="P282" s="19"/>
      <c r="Q282" s="19"/>
      <c r="R282" s="19"/>
      <c r="S282" s="19" t="s">
        <v>1843</v>
      </c>
      <c r="T282" s="19" t="s">
        <v>1844</v>
      </c>
      <c r="U282" s="19" t="s">
        <v>2372</v>
      </c>
      <c r="V282" s="19">
        <v>11</v>
      </c>
      <c r="W282" s="19">
        <v>293</v>
      </c>
      <c r="X282" s="19" t="s">
        <v>157</v>
      </c>
      <c r="Y282" s="19" t="s">
        <v>1846</v>
      </c>
      <c r="Z282" s="19"/>
      <c r="AA282" s="19" t="s">
        <v>115</v>
      </c>
      <c r="AB282" s="19" t="s">
        <v>138</v>
      </c>
      <c r="AC282" s="19" t="s">
        <v>117</v>
      </c>
      <c r="AD282" s="19"/>
      <c r="AE282" s="19"/>
      <c r="AF282" s="19"/>
      <c r="AG282" s="19" t="s">
        <v>99</v>
      </c>
      <c r="AH282" s="19"/>
      <c r="AI282" s="19" t="s">
        <v>2373</v>
      </c>
      <c r="AJ282" s="19" t="s">
        <v>2374</v>
      </c>
      <c r="AK282" s="19" t="s">
        <v>1849</v>
      </c>
      <c r="AL282" s="19" t="s">
        <v>2375</v>
      </c>
      <c r="AM282" s="19">
        <v>1</v>
      </c>
      <c r="AN282" s="19" t="s">
        <v>104</v>
      </c>
      <c r="AO282" s="19" t="s">
        <v>105</v>
      </c>
      <c r="AP282" s="19" t="s">
        <v>106</v>
      </c>
      <c r="AQ282" s="19" t="s">
        <v>107</v>
      </c>
      <c r="AR282" s="19">
        <v>11410</v>
      </c>
      <c r="AS282" s="19" t="s">
        <v>108</v>
      </c>
      <c r="AT282" s="19"/>
    </row>
    <row r="283" spans="1:46" ht="16.5" x14ac:dyDescent="0.3">
      <c r="A283" s="19" t="s">
        <v>2376</v>
      </c>
      <c r="B283" s="19">
        <v>2011</v>
      </c>
      <c r="C283" s="23" t="s">
        <v>152</v>
      </c>
      <c r="D283" s="24" t="s">
        <v>153</v>
      </c>
      <c r="E283" s="19">
        <v>40</v>
      </c>
      <c r="F283" s="19">
        <v>44.319000244141002</v>
      </c>
      <c r="G283" s="19">
        <v>3.0999999493361002E-2</v>
      </c>
      <c r="H283" s="19">
        <v>1.2289999723434</v>
      </c>
      <c r="I283" s="23">
        <v>1.3609999418259</v>
      </c>
      <c r="J283" s="25"/>
      <c r="K283" s="19"/>
      <c r="L283" s="19"/>
      <c r="M283" s="19"/>
      <c r="N283" s="19" t="s">
        <v>2377</v>
      </c>
      <c r="O283" s="19" t="s">
        <v>2378</v>
      </c>
      <c r="P283" s="19"/>
      <c r="Q283" s="19"/>
      <c r="R283" s="19"/>
      <c r="S283" s="19" t="s">
        <v>1843</v>
      </c>
      <c r="T283" s="19" t="s">
        <v>1844</v>
      </c>
      <c r="U283" s="19" t="s">
        <v>2379</v>
      </c>
      <c r="V283" s="19">
        <v>9</v>
      </c>
      <c r="W283" s="19">
        <v>293</v>
      </c>
      <c r="X283" s="19" t="s">
        <v>157</v>
      </c>
      <c r="Y283" s="19" t="s">
        <v>1856</v>
      </c>
      <c r="Z283" s="19"/>
      <c r="AA283" s="19" t="s">
        <v>115</v>
      </c>
      <c r="AB283" s="19" t="s">
        <v>138</v>
      </c>
      <c r="AC283" s="19" t="s">
        <v>117</v>
      </c>
      <c r="AD283" s="19"/>
      <c r="AE283" s="19"/>
      <c r="AF283" s="19"/>
      <c r="AG283" s="19" t="s">
        <v>99</v>
      </c>
      <c r="AH283" s="19"/>
      <c r="AI283" s="19" t="s">
        <v>2380</v>
      </c>
      <c r="AJ283" s="19" t="s">
        <v>2381</v>
      </c>
      <c r="AK283" s="19" t="s">
        <v>1849</v>
      </c>
      <c r="AL283" s="19" t="s">
        <v>2382</v>
      </c>
      <c r="AM283" s="19">
        <v>1</v>
      </c>
      <c r="AN283" s="19" t="s">
        <v>104</v>
      </c>
      <c r="AO283" s="19" t="s">
        <v>105</v>
      </c>
      <c r="AP283" s="19" t="s">
        <v>106</v>
      </c>
      <c r="AQ283" s="19" t="s">
        <v>107</v>
      </c>
      <c r="AR283" s="19">
        <v>11410</v>
      </c>
      <c r="AS283" s="19" t="s">
        <v>108</v>
      </c>
      <c r="AT283" s="19"/>
    </row>
    <row r="284" spans="1:46" ht="16.5" x14ac:dyDescent="0.3">
      <c r="A284" s="19" t="s">
        <v>2383</v>
      </c>
      <c r="B284" s="19">
        <v>2011</v>
      </c>
      <c r="C284" s="23" t="s">
        <v>152</v>
      </c>
      <c r="D284" s="24" t="s">
        <v>153</v>
      </c>
      <c r="E284" s="19">
        <v>40</v>
      </c>
      <c r="F284" s="19">
        <v>44.319000244141002</v>
      </c>
      <c r="G284" s="19">
        <v>1.2000000104308E-2</v>
      </c>
      <c r="H284" s="19">
        <v>0.46700000762938998</v>
      </c>
      <c r="I284" s="23">
        <v>0.51800000667571999</v>
      </c>
      <c r="J284" s="25"/>
      <c r="K284" s="19"/>
      <c r="L284" s="19"/>
      <c r="M284" s="19"/>
      <c r="N284" s="19" t="s">
        <v>2377</v>
      </c>
      <c r="O284" s="19" t="s">
        <v>2384</v>
      </c>
      <c r="P284" s="19"/>
      <c r="Q284" s="19"/>
      <c r="R284" s="19"/>
      <c r="S284" s="19" t="s">
        <v>2336</v>
      </c>
      <c r="T284" s="19" t="s">
        <v>2337</v>
      </c>
      <c r="U284" s="19" t="s">
        <v>2385</v>
      </c>
      <c r="V284" s="19">
        <v>5</v>
      </c>
      <c r="W284" s="19">
        <v>428</v>
      </c>
      <c r="X284" s="19" t="s">
        <v>157</v>
      </c>
      <c r="Y284" s="19" t="s">
        <v>2386</v>
      </c>
      <c r="Z284" s="19"/>
      <c r="AA284" s="19" t="s">
        <v>115</v>
      </c>
      <c r="AB284" s="19" t="s">
        <v>138</v>
      </c>
      <c r="AC284" s="19" t="s">
        <v>117</v>
      </c>
      <c r="AD284" s="19"/>
      <c r="AE284" s="19"/>
      <c r="AF284" s="19"/>
      <c r="AG284" s="19" t="s">
        <v>99</v>
      </c>
      <c r="AH284" s="19"/>
      <c r="AI284" s="19" t="s">
        <v>2387</v>
      </c>
      <c r="AJ284" s="19" t="s">
        <v>2388</v>
      </c>
      <c r="AK284" s="19" t="s">
        <v>2342</v>
      </c>
      <c r="AL284" s="19" t="s">
        <v>2389</v>
      </c>
      <c r="AM284" s="19">
        <v>1</v>
      </c>
      <c r="AN284" s="19" t="s">
        <v>104</v>
      </c>
      <c r="AO284" s="19" t="s">
        <v>105</v>
      </c>
      <c r="AP284" s="19" t="s">
        <v>106</v>
      </c>
      <c r="AQ284" s="19" t="s">
        <v>107</v>
      </c>
      <c r="AR284" s="19">
        <v>11410</v>
      </c>
      <c r="AS284" s="19" t="s">
        <v>108</v>
      </c>
      <c r="AT284" s="19"/>
    </row>
    <row r="285" spans="1:46" ht="16.5" x14ac:dyDescent="0.3">
      <c r="A285" s="19" t="s">
        <v>2390</v>
      </c>
      <c r="B285" s="19">
        <v>2011</v>
      </c>
      <c r="C285" s="23" t="s">
        <v>152</v>
      </c>
      <c r="D285" s="24" t="s">
        <v>153</v>
      </c>
      <c r="E285" s="19">
        <v>40</v>
      </c>
      <c r="F285" s="19">
        <v>44.319000244141002</v>
      </c>
      <c r="G285" s="19">
        <v>4.1999999433756E-2</v>
      </c>
      <c r="H285" s="19">
        <v>1.682000041008</v>
      </c>
      <c r="I285" s="23">
        <v>1.8630000352859</v>
      </c>
      <c r="J285" s="25"/>
      <c r="K285" s="19"/>
      <c r="L285" s="19"/>
      <c r="M285" s="19"/>
      <c r="N285" s="19" t="s">
        <v>728</v>
      </c>
      <c r="O285" s="19" t="s">
        <v>2391</v>
      </c>
      <c r="P285" s="19"/>
      <c r="Q285" s="19"/>
      <c r="R285" s="19"/>
      <c r="S285" s="19" t="s">
        <v>1853</v>
      </c>
      <c r="T285" s="19" t="s">
        <v>1854</v>
      </c>
      <c r="U285" s="19" t="s">
        <v>2392</v>
      </c>
      <c r="V285" s="19">
        <v>14</v>
      </c>
      <c r="W285" s="19">
        <v>333</v>
      </c>
      <c r="X285" s="19" t="s">
        <v>157</v>
      </c>
      <c r="Y285" s="19" t="s">
        <v>1856</v>
      </c>
      <c r="Z285" s="19"/>
      <c r="AA285" s="19" t="s">
        <v>115</v>
      </c>
      <c r="AB285" s="19" t="s">
        <v>138</v>
      </c>
      <c r="AC285" s="19" t="s">
        <v>117</v>
      </c>
      <c r="AD285" s="19"/>
      <c r="AE285" s="19"/>
      <c r="AF285" s="19"/>
      <c r="AG285" s="19" t="s">
        <v>99</v>
      </c>
      <c r="AH285" s="19"/>
      <c r="AI285" s="19" t="s">
        <v>2393</v>
      </c>
      <c r="AJ285" s="19" t="s">
        <v>2394</v>
      </c>
      <c r="AK285" s="19" t="s">
        <v>1859</v>
      </c>
      <c r="AL285" s="19" t="s">
        <v>2395</v>
      </c>
      <c r="AM285" s="19">
        <v>1</v>
      </c>
      <c r="AN285" s="19" t="s">
        <v>104</v>
      </c>
      <c r="AO285" s="19" t="s">
        <v>105</v>
      </c>
      <c r="AP285" s="19" t="s">
        <v>106</v>
      </c>
      <c r="AQ285" s="19" t="s">
        <v>107</v>
      </c>
      <c r="AR285" s="19">
        <v>11410</v>
      </c>
      <c r="AS285" s="19" t="s">
        <v>108</v>
      </c>
      <c r="AT285" s="19"/>
    </row>
    <row r="286" spans="1:46" ht="16.5" x14ac:dyDescent="0.3">
      <c r="A286" s="19" t="s">
        <v>2396</v>
      </c>
      <c r="B286" s="19">
        <v>2011</v>
      </c>
      <c r="C286" s="23" t="s">
        <v>152</v>
      </c>
      <c r="D286" s="24" t="s">
        <v>153</v>
      </c>
      <c r="E286" s="19">
        <v>40</v>
      </c>
      <c r="F286" s="19">
        <v>43.198001861572003</v>
      </c>
      <c r="G286" s="19">
        <v>8.9000001549721E-2</v>
      </c>
      <c r="H286" s="19">
        <v>3.5439999103546</v>
      </c>
      <c r="I286" s="23">
        <v>3.8280000686646001</v>
      </c>
      <c r="J286" s="25"/>
      <c r="K286" s="19"/>
      <c r="L286" s="19"/>
      <c r="M286" s="19"/>
      <c r="N286" s="19" t="s">
        <v>2397</v>
      </c>
      <c r="O286" s="19" t="s">
        <v>2398</v>
      </c>
      <c r="P286" s="19"/>
      <c r="Q286" s="19"/>
      <c r="R286" s="19"/>
      <c r="S286" s="19" t="s">
        <v>2399</v>
      </c>
      <c r="T286" s="19" t="s">
        <v>2400</v>
      </c>
      <c r="U286" s="19" t="s">
        <v>2401</v>
      </c>
      <c r="V286" s="19">
        <v>14</v>
      </c>
      <c r="W286" s="19">
        <v>158</v>
      </c>
      <c r="X286" s="19" t="s">
        <v>157</v>
      </c>
      <c r="Y286" s="19" t="s">
        <v>903</v>
      </c>
      <c r="Z286" s="19"/>
      <c r="AA286" s="19" t="s">
        <v>115</v>
      </c>
      <c r="AB286" s="19" t="s">
        <v>116</v>
      </c>
      <c r="AC286" s="19" t="s">
        <v>117</v>
      </c>
      <c r="AD286" s="19"/>
      <c r="AE286" s="19"/>
      <c r="AF286" s="19"/>
      <c r="AG286" s="19" t="s">
        <v>99</v>
      </c>
      <c r="AH286" s="19"/>
      <c r="AI286" s="19" t="s">
        <v>2402</v>
      </c>
      <c r="AJ286" s="19" t="s">
        <v>2403</v>
      </c>
      <c r="AK286" s="19" t="s">
        <v>2404</v>
      </c>
      <c r="AL286" s="19" t="s">
        <v>2405</v>
      </c>
      <c r="AM286" s="19">
        <v>1</v>
      </c>
      <c r="AN286" s="19" t="s">
        <v>104</v>
      </c>
      <c r="AO286" s="19" t="s">
        <v>105</v>
      </c>
      <c r="AP286" s="19" t="s">
        <v>106</v>
      </c>
      <c r="AQ286" s="19" t="s">
        <v>107</v>
      </c>
      <c r="AR286" s="19">
        <v>11410</v>
      </c>
      <c r="AS286" s="19" t="s">
        <v>108</v>
      </c>
      <c r="AT286" s="19"/>
    </row>
    <row r="287" spans="1:46" ht="16.5" x14ac:dyDescent="0.3">
      <c r="A287" s="19" t="s">
        <v>2406</v>
      </c>
      <c r="B287" s="19">
        <v>2011</v>
      </c>
      <c r="C287" s="23" t="s">
        <v>90</v>
      </c>
      <c r="D287" s="24" t="s">
        <v>91</v>
      </c>
      <c r="E287" s="19">
        <v>112.79000091553</v>
      </c>
      <c r="F287" s="19">
        <v>121.80699920654</v>
      </c>
      <c r="G287" s="19">
        <v>0.66699999570847002</v>
      </c>
      <c r="H287" s="19">
        <v>75.194000244140994</v>
      </c>
      <c r="I287" s="23">
        <v>81.205001831055</v>
      </c>
      <c r="J287" s="25"/>
      <c r="K287" s="19"/>
      <c r="L287" s="19"/>
      <c r="M287" s="19"/>
      <c r="N287" s="19" t="s">
        <v>2407</v>
      </c>
      <c r="O287" s="19" t="s">
        <v>2408</v>
      </c>
      <c r="P287" s="19" t="s">
        <v>2409</v>
      </c>
      <c r="Q287" s="19">
        <v>174</v>
      </c>
      <c r="R287" s="19">
        <v>0</v>
      </c>
      <c r="S287" s="19" t="s">
        <v>2410</v>
      </c>
      <c r="T287" s="19"/>
      <c r="U287" s="19" t="s">
        <v>2411</v>
      </c>
      <c r="V287" s="19">
        <v>24</v>
      </c>
      <c r="W287" s="19"/>
      <c r="X287" s="19"/>
      <c r="Y287" s="19"/>
      <c r="Z287" s="19"/>
      <c r="AA287" s="19" t="s">
        <v>96</v>
      </c>
      <c r="AB287" s="19" t="s">
        <v>1829</v>
      </c>
      <c r="AC287" s="19" t="s">
        <v>397</v>
      </c>
      <c r="AD287" s="19"/>
      <c r="AE287" s="19"/>
      <c r="AF287" s="19"/>
      <c r="AG287" s="19" t="s">
        <v>99</v>
      </c>
      <c r="AH287" s="19"/>
      <c r="AI287" s="19" t="s">
        <v>2412</v>
      </c>
      <c r="AJ287" s="19" t="s">
        <v>2413</v>
      </c>
      <c r="AK287" s="19" t="s">
        <v>2414</v>
      </c>
      <c r="AL287" s="19" t="s">
        <v>2415</v>
      </c>
      <c r="AM287" s="19">
        <v>1</v>
      </c>
      <c r="AN287" s="19" t="s">
        <v>104</v>
      </c>
      <c r="AO287" s="19" t="s">
        <v>105</v>
      </c>
      <c r="AP287" s="19" t="s">
        <v>106</v>
      </c>
      <c r="AQ287" s="19" t="s">
        <v>107</v>
      </c>
      <c r="AR287" s="19">
        <v>11410</v>
      </c>
      <c r="AS287" s="19" t="s">
        <v>108</v>
      </c>
      <c r="AT287" s="19"/>
    </row>
    <row r="288" spans="1:46" ht="16.5" x14ac:dyDescent="0.3">
      <c r="A288" s="19" t="s">
        <v>2416</v>
      </c>
      <c r="B288" s="19">
        <v>2011</v>
      </c>
      <c r="C288" s="23" t="s">
        <v>104</v>
      </c>
      <c r="D288" s="24" t="s">
        <v>133</v>
      </c>
      <c r="E288" s="19">
        <v>40</v>
      </c>
      <c r="F288" s="19">
        <v>43.198001861572003</v>
      </c>
      <c r="G288" s="19">
        <v>0.85699999332428001</v>
      </c>
      <c r="H288" s="19">
        <v>34.285999298096002</v>
      </c>
      <c r="I288" s="23">
        <v>37.027000427246001</v>
      </c>
      <c r="J288" s="25"/>
      <c r="K288" s="19"/>
      <c r="L288" s="19"/>
      <c r="M288" s="19"/>
      <c r="N288" s="19" t="s">
        <v>2417</v>
      </c>
      <c r="O288" s="19" t="s">
        <v>2418</v>
      </c>
      <c r="P288" s="19"/>
      <c r="Q288" s="19"/>
      <c r="R288" s="19"/>
      <c r="S288" s="19" t="s">
        <v>2418</v>
      </c>
      <c r="T288" s="19" t="s">
        <v>2419</v>
      </c>
      <c r="U288" s="19"/>
      <c r="V288" s="19">
        <v>190</v>
      </c>
      <c r="W288" s="19">
        <v>190</v>
      </c>
      <c r="X288" s="19" t="s">
        <v>157</v>
      </c>
      <c r="Y288" s="19" t="s">
        <v>406</v>
      </c>
      <c r="Z288" s="19"/>
      <c r="AA288" s="19" t="s">
        <v>115</v>
      </c>
      <c r="AB288" s="19" t="s">
        <v>116</v>
      </c>
      <c r="AC288" s="19" t="s">
        <v>117</v>
      </c>
      <c r="AD288" s="19"/>
      <c r="AE288" s="19"/>
      <c r="AF288" s="19"/>
      <c r="AG288" s="19" t="s">
        <v>99</v>
      </c>
      <c r="AH288" s="19"/>
      <c r="AI288" s="19" t="s">
        <v>2420</v>
      </c>
      <c r="AJ288" s="19" t="s">
        <v>2421</v>
      </c>
      <c r="AK288" s="19" t="s">
        <v>2422</v>
      </c>
      <c r="AL288" s="19" t="s">
        <v>2423</v>
      </c>
      <c r="AM288" s="19">
        <v>1</v>
      </c>
      <c r="AN288" s="19" t="s">
        <v>104</v>
      </c>
      <c r="AO288" s="19" t="s">
        <v>105</v>
      </c>
      <c r="AP288" s="19" t="s">
        <v>106</v>
      </c>
      <c r="AQ288" s="19" t="s">
        <v>107</v>
      </c>
      <c r="AR288" s="19">
        <v>11410</v>
      </c>
      <c r="AS288" s="19" t="s">
        <v>108</v>
      </c>
      <c r="AT288" s="19"/>
    </row>
    <row r="289" spans="1:46" ht="16.5" x14ac:dyDescent="0.3">
      <c r="A289" s="19" t="s">
        <v>2424</v>
      </c>
      <c r="B289" s="19">
        <v>2011</v>
      </c>
      <c r="C289" s="23" t="s">
        <v>152</v>
      </c>
      <c r="D289" s="24" t="s">
        <v>153</v>
      </c>
      <c r="E289" s="19">
        <v>0</v>
      </c>
      <c r="F289" s="19">
        <v>0</v>
      </c>
      <c r="G289" s="19">
        <v>4.1999999433756E-2</v>
      </c>
      <c r="H289" s="19">
        <v>1.6870000362396</v>
      </c>
      <c r="I289" s="23">
        <v>1.8689999580383001</v>
      </c>
      <c r="J289" s="25"/>
      <c r="K289" s="19"/>
      <c r="L289" s="19"/>
      <c r="M289" s="19"/>
      <c r="N289" s="19" t="s">
        <v>2425</v>
      </c>
      <c r="O289" s="19" t="s">
        <v>2426</v>
      </c>
      <c r="P289" s="19"/>
      <c r="Q289" s="19"/>
      <c r="R289" s="19"/>
      <c r="S289" s="19" t="s">
        <v>2427</v>
      </c>
      <c r="T289" s="19" t="s">
        <v>2428</v>
      </c>
      <c r="U289" s="19" t="s">
        <v>2429</v>
      </c>
      <c r="V289" s="19">
        <v>28</v>
      </c>
      <c r="W289" s="19">
        <v>332</v>
      </c>
      <c r="X289" s="19" t="s">
        <v>157</v>
      </c>
      <c r="Y289" s="19" t="s">
        <v>2430</v>
      </c>
      <c r="Z289" s="19"/>
      <c r="AA289" s="19" t="s">
        <v>115</v>
      </c>
      <c r="AB289" s="19" t="s">
        <v>138</v>
      </c>
      <c r="AC289" s="19" t="s">
        <v>117</v>
      </c>
      <c r="AD289" s="19"/>
      <c r="AE289" s="19"/>
      <c r="AF289" s="19"/>
      <c r="AG289" s="19" t="s">
        <v>99</v>
      </c>
      <c r="AH289" s="19"/>
      <c r="AI289" s="19" t="s">
        <v>2431</v>
      </c>
      <c r="AJ289" s="19" t="s">
        <v>2432</v>
      </c>
      <c r="AK289" s="19" t="s">
        <v>2433</v>
      </c>
      <c r="AL289" s="19" t="s">
        <v>2434</v>
      </c>
      <c r="AM289" s="19">
        <v>2</v>
      </c>
      <c r="AN289" s="19" t="s">
        <v>104</v>
      </c>
      <c r="AO289" s="19" t="s">
        <v>105</v>
      </c>
      <c r="AP289" s="19" t="s">
        <v>106</v>
      </c>
      <c r="AQ289" s="19" t="s">
        <v>107</v>
      </c>
      <c r="AR289" s="19">
        <v>11410</v>
      </c>
      <c r="AS289" s="19" t="s">
        <v>108</v>
      </c>
      <c r="AT289" s="19"/>
    </row>
    <row r="290" spans="1:46" ht="16.5" x14ac:dyDescent="0.3">
      <c r="A290" s="19" t="s">
        <v>2435</v>
      </c>
      <c r="B290" s="19">
        <v>2011</v>
      </c>
      <c r="C290" s="23" t="s">
        <v>90</v>
      </c>
      <c r="D290" s="24" t="s">
        <v>245</v>
      </c>
      <c r="E290" s="19">
        <v>12</v>
      </c>
      <c r="F290" s="19">
        <v>13.517999649048001</v>
      </c>
      <c r="G290" s="19">
        <v>0.28600001335143999</v>
      </c>
      <c r="H290" s="19">
        <v>3.4289999008179</v>
      </c>
      <c r="I290" s="23">
        <v>3.8619999885559002</v>
      </c>
      <c r="J290" s="25"/>
      <c r="K290" s="19"/>
      <c r="L290" s="19"/>
      <c r="M290" s="19"/>
      <c r="N290" s="19" t="s">
        <v>807</v>
      </c>
      <c r="O290" s="19" t="s">
        <v>2436</v>
      </c>
      <c r="P290" s="19" t="s">
        <v>2437</v>
      </c>
      <c r="Q290" s="19">
        <v>3</v>
      </c>
      <c r="R290" s="19">
        <v>1</v>
      </c>
      <c r="S290" s="19" t="s">
        <v>2438</v>
      </c>
      <c r="T290" s="19"/>
      <c r="U290" s="19" t="s">
        <v>2439</v>
      </c>
      <c r="V290" s="19">
        <v>2</v>
      </c>
      <c r="W290" s="19"/>
      <c r="X290" s="19"/>
      <c r="Y290" s="19"/>
      <c r="Z290" s="19"/>
      <c r="AA290" s="19" t="s">
        <v>96</v>
      </c>
      <c r="AB290" s="19" t="s">
        <v>811</v>
      </c>
      <c r="AC290" s="19" t="s">
        <v>221</v>
      </c>
      <c r="AD290" s="19"/>
      <c r="AE290" s="19"/>
      <c r="AF290" s="19" t="s">
        <v>2440</v>
      </c>
      <c r="AG290" s="19" t="s">
        <v>99</v>
      </c>
      <c r="AH290" s="19" t="s">
        <v>2441</v>
      </c>
      <c r="AI290" s="19" t="s">
        <v>2442</v>
      </c>
      <c r="AJ290" s="19" t="s">
        <v>2443</v>
      </c>
      <c r="AK290" s="19" t="s">
        <v>2444</v>
      </c>
      <c r="AL290" s="19" t="s">
        <v>2445</v>
      </c>
      <c r="AM290" s="19">
        <v>1</v>
      </c>
      <c r="AN290" s="19" t="s">
        <v>104</v>
      </c>
      <c r="AO290" s="19" t="s">
        <v>105</v>
      </c>
      <c r="AP290" s="19" t="s">
        <v>106</v>
      </c>
      <c r="AQ290" s="19" t="s">
        <v>107</v>
      </c>
      <c r="AR290" s="19">
        <v>11410</v>
      </c>
      <c r="AS290" s="19" t="s">
        <v>108</v>
      </c>
      <c r="AT290" s="19"/>
    </row>
    <row r="291" spans="1:46" ht="16.5" x14ac:dyDescent="0.3">
      <c r="A291" s="19" t="s">
        <v>2446</v>
      </c>
      <c r="B291" s="19">
        <v>2011</v>
      </c>
      <c r="C291" s="23" t="s">
        <v>90</v>
      </c>
      <c r="D291" s="24" t="s">
        <v>123</v>
      </c>
      <c r="E291" s="19">
        <v>10</v>
      </c>
      <c r="F291" s="19">
        <v>11.079999923706</v>
      </c>
      <c r="G291" s="19">
        <v>1</v>
      </c>
      <c r="H291" s="19">
        <v>10</v>
      </c>
      <c r="I291" s="23">
        <v>11.079999923706</v>
      </c>
      <c r="J291" s="25"/>
      <c r="K291" s="19"/>
      <c r="L291" s="19"/>
      <c r="M291" s="19"/>
      <c r="N291" s="19" t="s">
        <v>1145</v>
      </c>
      <c r="O291" s="19" t="s">
        <v>2447</v>
      </c>
      <c r="P291" s="19" t="s">
        <v>892</v>
      </c>
      <c r="Q291" s="19">
        <v>3</v>
      </c>
      <c r="R291" s="19">
        <v>2</v>
      </c>
      <c r="S291" s="19" t="s">
        <v>893</v>
      </c>
      <c r="T291" s="19"/>
      <c r="U291" s="19" t="s">
        <v>2448</v>
      </c>
      <c r="V291" s="19">
        <v>9</v>
      </c>
      <c r="W291" s="19"/>
      <c r="X291" s="19"/>
      <c r="Y291" s="19"/>
      <c r="Z291" s="19"/>
      <c r="AA291" s="19" t="s">
        <v>115</v>
      </c>
      <c r="AB291" s="19" t="s">
        <v>210</v>
      </c>
      <c r="AC291" s="19" t="s">
        <v>211</v>
      </c>
      <c r="AD291" s="19"/>
      <c r="AE291" s="19"/>
      <c r="AF291" s="19"/>
      <c r="AG291" s="19" t="s">
        <v>99</v>
      </c>
      <c r="AH291" s="19"/>
      <c r="AI291" s="19" t="s">
        <v>2449</v>
      </c>
      <c r="AJ291" s="19" t="s">
        <v>2450</v>
      </c>
      <c r="AK291" s="19" t="s">
        <v>896</v>
      </c>
      <c r="AL291" s="19" t="s">
        <v>2451</v>
      </c>
      <c r="AM291" s="19">
        <v>1</v>
      </c>
      <c r="AN291" s="19" t="s">
        <v>104</v>
      </c>
      <c r="AO291" s="19" t="s">
        <v>105</v>
      </c>
      <c r="AP291" s="19" t="s">
        <v>106</v>
      </c>
      <c r="AQ291" s="19" t="s">
        <v>107</v>
      </c>
      <c r="AR291" s="19">
        <v>11410</v>
      </c>
      <c r="AS291" s="19" t="s">
        <v>108</v>
      </c>
      <c r="AT291" s="19"/>
    </row>
    <row r="292" spans="1:46" ht="16.5" x14ac:dyDescent="0.3">
      <c r="A292" s="19" t="s">
        <v>2452</v>
      </c>
      <c r="B292" s="19">
        <v>2011</v>
      </c>
      <c r="C292" s="23" t="s">
        <v>104</v>
      </c>
      <c r="D292" s="24" t="s">
        <v>133</v>
      </c>
      <c r="E292" s="19">
        <v>40</v>
      </c>
      <c r="F292" s="19">
        <v>44.319000244141002</v>
      </c>
      <c r="G292" s="19">
        <v>1</v>
      </c>
      <c r="H292" s="19">
        <v>40</v>
      </c>
      <c r="I292" s="23">
        <v>44.319000244141002</v>
      </c>
      <c r="J292" s="25"/>
      <c r="K292" s="19"/>
      <c r="L292" s="19"/>
      <c r="M292" s="19"/>
      <c r="N292" s="19" t="s">
        <v>1108</v>
      </c>
      <c r="O292" s="19" t="s">
        <v>2453</v>
      </c>
      <c r="P292" s="19"/>
      <c r="Q292" s="19"/>
      <c r="R292" s="19"/>
      <c r="S292" s="19" t="s">
        <v>2453</v>
      </c>
      <c r="T292" s="19" t="s">
        <v>2454</v>
      </c>
      <c r="U292" s="19"/>
      <c r="V292" s="19">
        <v>208</v>
      </c>
      <c r="W292" s="19">
        <v>208</v>
      </c>
      <c r="X292" s="19">
        <v>4651</v>
      </c>
      <c r="Y292" s="19" t="s">
        <v>267</v>
      </c>
      <c r="Z292" s="19"/>
      <c r="AA292" s="19" t="s">
        <v>115</v>
      </c>
      <c r="AB292" s="19" t="s">
        <v>210</v>
      </c>
      <c r="AC292" s="19" t="s">
        <v>211</v>
      </c>
      <c r="AD292" s="19"/>
      <c r="AE292" s="19"/>
      <c r="AF292" s="19"/>
      <c r="AG292" s="19" t="s">
        <v>99</v>
      </c>
      <c r="AH292" s="19"/>
      <c r="AI292" s="19" t="s">
        <v>2455</v>
      </c>
      <c r="AJ292" s="19" t="s">
        <v>2456</v>
      </c>
      <c r="AK292" s="19" t="s">
        <v>2457</v>
      </c>
      <c r="AL292" s="19" t="s">
        <v>2458</v>
      </c>
      <c r="AM292" s="19">
        <v>1</v>
      </c>
      <c r="AN292" s="19" t="s">
        <v>104</v>
      </c>
      <c r="AO292" s="19" t="s">
        <v>105</v>
      </c>
      <c r="AP292" s="19" t="s">
        <v>106</v>
      </c>
      <c r="AQ292" s="19" t="s">
        <v>107</v>
      </c>
      <c r="AR292" s="19">
        <v>11410</v>
      </c>
      <c r="AS292" s="19" t="s">
        <v>108</v>
      </c>
      <c r="AT292" s="19"/>
    </row>
    <row r="293" spans="1:46" ht="16.5" x14ac:dyDescent="0.3">
      <c r="A293" s="19" t="s">
        <v>2459</v>
      </c>
      <c r="B293" s="19">
        <v>2011</v>
      </c>
      <c r="C293" s="23" t="s">
        <v>152</v>
      </c>
      <c r="D293" s="24" t="s">
        <v>153</v>
      </c>
      <c r="E293" s="19">
        <v>40</v>
      </c>
      <c r="F293" s="19">
        <v>44.319000244141002</v>
      </c>
      <c r="G293" s="19">
        <v>3.4000001847744002E-2</v>
      </c>
      <c r="H293" s="19">
        <v>1.3650000095367001</v>
      </c>
      <c r="I293" s="23">
        <v>1.5130000114441</v>
      </c>
      <c r="J293" s="25"/>
      <c r="K293" s="19"/>
      <c r="L293" s="19"/>
      <c r="M293" s="19"/>
      <c r="N293" s="19" t="s">
        <v>728</v>
      </c>
      <c r="O293" s="19" t="s">
        <v>2460</v>
      </c>
      <c r="P293" s="19"/>
      <c r="Q293" s="19"/>
      <c r="R293" s="19"/>
      <c r="S293" s="19" t="s">
        <v>1843</v>
      </c>
      <c r="T293" s="19" t="s">
        <v>1844</v>
      </c>
      <c r="U293" s="19" t="s">
        <v>2461</v>
      </c>
      <c r="V293" s="19">
        <v>10</v>
      </c>
      <c r="W293" s="19">
        <v>293</v>
      </c>
      <c r="X293" s="19" t="s">
        <v>137</v>
      </c>
      <c r="Y293" s="19" t="s">
        <v>2462</v>
      </c>
      <c r="Z293" s="19"/>
      <c r="AA293" s="19" t="s">
        <v>115</v>
      </c>
      <c r="AB293" s="19" t="s">
        <v>138</v>
      </c>
      <c r="AC293" s="19" t="s">
        <v>117</v>
      </c>
      <c r="AD293" s="19"/>
      <c r="AE293" s="19"/>
      <c r="AF293" s="19"/>
      <c r="AG293" s="19" t="s">
        <v>99</v>
      </c>
      <c r="AH293" s="19"/>
      <c r="AI293" s="19" t="s">
        <v>2463</v>
      </c>
      <c r="AJ293" s="19" t="s">
        <v>2464</v>
      </c>
      <c r="AK293" s="19" t="s">
        <v>1849</v>
      </c>
      <c r="AL293" s="19" t="s">
        <v>2465</v>
      </c>
      <c r="AM293" s="19">
        <v>1</v>
      </c>
      <c r="AN293" s="19" t="s">
        <v>104</v>
      </c>
      <c r="AO293" s="19" t="s">
        <v>105</v>
      </c>
      <c r="AP293" s="19" t="s">
        <v>106</v>
      </c>
      <c r="AQ293" s="19" t="s">
        <v>107</v>
      </c>
      <c r="AR293" s="19">
        <v>11410</v>
      </c>
      <c r="AS293" s="19" t="s">
        <v>108</v>
      </c>
      <c r="AT293" s="19"/>
    </row>
    <row r="294" spans="1:46" ht="16.5" x14ac:dyDescent="0.3">
      <c r="A294" s="19" t="s">
        <v>2466</v>
      </c>
      <c r="B294" s="19">
        <v>2011</v>
      </c>
      <c r="C294" s="23" t="s">
        <v>152</v>
      </c>
      <c r="D294" s="24" t="s">
        <v>153</v>
      </c>
      <c r="E294" s="19">
        <v>40</v>
      </c>
      <c r="F294" s="19">
        <v>44.319000244141002</v>
      </c>
      <c r="G294" s="19">
        <v>3.0999999493361002E-2</v>
      </c>
      <c r="H294" s="19">
        <v>1.2289999723434</v>
      </c>
      <c r="I294" s="23">
        <v>1.3609999418259</v>
      </c>
      <c r="J294" s="25"/>
      <c r="K294" s="19"/>
      <c r="L294" s="19"/>
      <c r="M294" s="19"/>
      <c r="N294" s="19" t="s">
        <v>1715</v>
      </c>
      <c r="O294" s="19" t="s">
        <v>2467</v>
      </c>
      <c r="P294" s="19"/>
      <c r="Q294" s="19"/>
      <c r="R294" s="19"/>
      <c r="S294" s="19" t="s">
        <v>1843</v>
      </c>
      <c r="T294" s="19" t="s">
        <v>1844</v>
      </c>
      <c r="U294" s="19" t="s">
        <v>2468</v>
      </c>
      <c r="V294" s="19">
        <v>9</v>
      </c>
      <c r="W294" s="19">
        <v>293</v>
      </c>
      <c r="X294" s="19" t="s">
        <v>157</v>
      </c>
      <c r="Y294" s="19" t="s">
        <v>1846</v>
      </c>
      <c r="Z294" s="19"/>
      <c r="AA294" s="19" t="s">
        <v>115</v>
      </c>
      <c r="AB294" s="19" t="s">
        <v>138</v>
      </c>
      <c r="AC294" s="19" t="s">
        <v>117</v>
      </c>
      <c r="AD294" s="19"/>
      <c r="AE294" s="19"/>
      <c r="AF294" s="19"/>
      <c r="AG294" s="19" t="s">
        <v>99</v>
      </c>
      <c r="AH294" s="19"/>
      <c r="AI294" s="19" t="s">
        <v>2469</v>
      </c>
      <c r="AJ294" s="19" t="s">
        <v>2470</v>
      </c>
      <c r="AK294" s="19" t="s">
        <v>1849</v>
      </c>
      <c r="AL294" s="19" t="s">
        <v>2471</v>
      </c>
      <c r="AM294" s="19">
        <v>1</v>
      </c>
      <c r="AN294" s="19" t="s">
        <v>104</v>
      </c>
      <c r="AO294" s="19" t="s">
        <v>105</v>
      </c>
      <c r="AP294" s="19" t="s">
        <v>106</v>
      </c>
      <c r="AQ294" s="19" t="s">
        <v>107</v>
      </c>
      <c r="AR294" s="19">
        <v>11410</v>
      </c>
      <c r="AS294" s="19" t="s">
        <v>108</v>
      </c>
      <c r="AT294" s="19"/>
    </row>
    <row r="295" spans="1:46" ht="16.5" x14ac:dyDescent="0.3">
      <c r="A295" s="19" t="s">
        <v>2472</v>
      </c>
      <c r="B295" s="19">
        <v>2011</v>
      </c>
      <c r="C295" s="23" t="s">
        <v>152</v>
      </c>
      <c r="D295" s="24" t="s">
        <v>153</v>
      </c>
      <c r="E295" s="19">
        <v>40</v>
      </c>
      <c r="F295" s="19">
        <v>44.319000244141002</v>
      </c>
      <c r="G295" s="19">
        <v>1.4000000432134001E-2</v>
      </c>
      <c r="H295" s="19">
        <v>0.54600000381470004</v>
      </c>
      <c r="I295" s="23">
        <v>0.60500001907348999</v>
      </c>
      <c r="J295" s="25"/>
      <c r="K295" s="19"/>
      <c r="L295" s="19"/>
      <c r="M295" s="19"/>
      <c r="N295" s="19" t="s">
        <v>933</v>
      </c>
      <c r="O295" s="19" t="s">
        <v>2473</v>
      </c>
      <c r="P295" s="19"/>
      <c r="Q295" s="19"/>
      <c r="R295" s="19"/>
      <c r="S295" s="19" t="s">
        <v>1843</v>
      </c>
      <c r="T295" s="19" t="s">
        <v>1844</v>
      </c>
      <c r="U295" s="19" t="s">
        <v>2474</v>
      </c>
      <c r="V295" s="19">
        <v>4</v>
      </c>
      <c r="W295" s="19">
        <v>293</v>
      </c>
      <c r="X295" s="19" t="s">
        <v>157</v>
      </c>
      <c r="Y295" s="19" t="s">
        <v>1846</v>
      </c>
      <c r="Z295" s="19"/>
      <c r="AA295" s="19" t="s">
        <v>115</v>
      </c>
      <c r="AB295" s="19" t="s">
        <v>138</v>
      </c>
      <c r="AC295" s="19" t="s">
        <v>117</v>
      </c>
      <c r="AD295" s="19"/>
      <c r="AE295" s="19"/>
      <c r="AF295" s="19"/>
      <c r="AG295" s="19" t="s">
        <v>99</v>
      </c>
      <c r="AH295" s="19"/>
      <c r="AI295" s="19" t="s">
        <v>2475</v>
      </c>
      <c r="AJ295" s="19" t="s">
        <v>2476</v>
      </c>
      <c r="AK295" s="19" t="s">
        <v>1849</v>
      </c>
      <c r="AL295" s="19" t="s">
        <v>2477</v>
      </c>
      <c r="AM295" s="19">
        <v>1</v>
      </c>
      <c r="AN295" s="19" t="s">
        <v>104</v>
      </c>
      <c r="AO295" s="19" t="s">
        <v>105</v>
      </c>
      <c r="AP295" s="19" t="s">
        <v>106</v>
      </c>
      <c r="AQ295" s="19" t="s">
        <v>107</v>
      </c>
      <c r="AR295" s="19">
        <v>11410</v>
      </c>
      <c r="AS295" s="19" t="s">
        <v>108</v>
      </c>
      <c r="AT295" s="19"/>
    </row>
    <row r="296" spans="1:46" ht="16.5" x14ac:dyDescent="0.3">
      <c r="A296" s="19" t="s">
        <v>2478</v>
      </c>
      <c r="B296" s="19">
        <v>2011</v>
      </c>
      <c r="C296" s="23" t="s">
        <v>152</v>
      </c>
      <c r="D296" s="24" t="s">
        <v>153</v>
      </c>
      <c r="E296" s="19">
        <v>40</v>
      </c>
      <c r="F296" s="19">
        <v>44.319000244141002</v>
      </c>
      <c r="G296" s="19">
        <v>1.4000000432134001E-2</v>
      </c>
      <c r="H296" s="19">
        <v>0.54600000381470004</v>
      </c>
      <c r="I296" s="23">
        <v>0.60500001907348999</v>
      </c>
      <c r="J296" s="25"/>
      <c r="K296" s="19"/>
      <c r="L296" s="19"/>
      <c r="M296" s="19"/>
      <c r="N296" s="19" t="s">
        <v>2479</v>
      </c>
      <c r="O296" s="19" t="s">
        <v>2480</v>
      </c>
      <c r="P296" s="19"/>
      <c r="Q296" s="19"/>
      <c r="R296" s="19"/>
      <c r="S296" s="19" t="s">
        <v>1843</v>
      </c>
      <c r="T296" s="19" t="s">
        <v>1844</v>
      </c>
      <c r="U296" s="19" t="s">
        <v>2481</v>
      </c>
      <c r="V296" s="19">
        <v>4</v>
      </c>
      <c r="W296" s="19">
        <v>293</v>
      </c>
      <c r="X296" s="19" t="s">
        <v>157</v>
      </c>
      <c r="Y296" s="19" t="s">
        <v>1846</v>
      </c>
      <c r="Z296" s="19"/>
      <c r="AA296" s="19" t="s">
        <v>115</v>
      </c>
      <c r="AB296" s="19" t="s">
        <v>138</v>
      </c>
      <c r="AC296" s="19" t="s">
        <v>117</v>
      </c>
      <c r="AD296" s="19"/>
      <c r="AE296" s="19"/>
      <c r="AF296" s="19"/>
      <c r="AG296" s="19" t="s">
        <v>99</v>
      </c>
      <c r="AH296" s="19"/>
      <c r="AI296" s="19" t="s">
        <v>2482</v>
      </c>
      <c r="AJ296" s="19" t="s">
        <v>2483</v>
      </c>
      <c r="AK296" s="19" t="s">
        <v>1849</v>
      </c>
      <c r="AL296" s="19" t="s">
        <v>2484</v>
      </c>
      <c r="AM296" s="19">
        <v>1</v>
      </c>
      <c r="AN296" s="19" t="s">
        <v>104</v>
      </c>
      <c r="AO296" s="19" t="s">
        <v>105</v>
      </c>
      <c r="AP296" s="19" t="s">
        <v>106</v>
      </c>
      <c r="AQ296" s="19" t="s">
        <v>107</v>
      </c>
      <c r="AR296" s="19">
        <v>11410</v>
      </c>
      <c r="AS296" s="19" t="s">
        <v>108</v>
      </c>
      <c r="AT296" s="19"/>
    </row>
    <row r="297" spans="1:46" ht="16.5" x14ac:dyDescent="0.3">
      <c r="A297" s="19" t="s">
        <v>2485</v>
      </c>
      <c r="B297" s="19">
        <v>2011</v>
      </c>
      <c r="C297" s="23" t="s">
        <v>152</v>
      </c>
      <c r="D297" s="24" t="s">
        <v>153</v>
      </c>
      <c r="E297" s="19">
        <v>40</v>
      </c>
      <c r="F297" s="19">
        <v>44.319000244141002</v>
      </c>
      <c r="G297" s="19">
        <v>1.7000000923872001E-2</v>
      </c>
      <c r="H297" s="19">
        <v>0.68300002813339</v>
      </c>
      <c r="I297" s="23">
        <v>0.75599998235703003</v>
      </c>
      <c r="J297" s="25"/>
      <c r="K297" s="19"/>
      <c r="L297" s="19"/>
      <c r="M297" s="19"/>
      <c r="N297" s="19" t="s">
        <v>2486</v>
      </c>
      <c r="O297" s="19" t="s">
        <v>2487</v>
      </c>
      <c r="P297" s="19"/>
      <c r="Q297" s="19"/>
      <c r="R297" s="19"/>
      <c r="S297" s="19" t="s">
        <v>1843</v>
      </c>
      <c r="T297" s="19" t="s">
        <v>1844</v>
      </c>
      <c r="U297" s="19" t="s">
        <v>2488</v>
      </c>
      <c r="V297" s="19">
        <v>5</v>
      </c>
      <c r="W297" s="19">
        <v>293</v>
      </c>
      <c r="X297" s="19" t="s">
        <v>157</v>
      </c>
      <c r="Y297" s="19" t="s">
        <v>1846</v>
      </c>
      <c r="Z297" s="19"/>
      <c r="AA297" s="19" t="s">
        <v>115</v>
      </c>
      <c r="AB297" s="19" t="s">
        <v>138</v>
      </c>
      <c r="AC297" s="19" t="s">
        <v>117</v>
      </c>
      <c r="AD297" s="19"/>
      <c r="AE297" s="19"/>
      <c r="AF297" s="19"/>
      <c r="AG297" s="19" t="s">
        <v>99</v>
      </c>
      <c r="AH297" s="19"/>
      <c r="AI297" s="19" t="s">
        <v>2489</v>
      </c>
      <c r="AJ297" s="19" t="s">
        <v>2490</v>
      </c>
      <c r="AK297" s="19" t="s">
        <v>1849</v>
      </c>
      <c r="AL297" s="19" t="s">
        <v>2491</v>
      </c>
      <c r="AM297" s="19">
        <v>1</v>
      </c>
      <c r="AN297" s="19" t="s">
        <v>104</v>
      </c>
      <c r="AO297" s="19" t="s">
        <v>105</v>
      </c>
      <c r="AP297" s="19" t="s">
        <v>106</v>
      </c>
      <c r="AQ297" s="19" t="s">
        <v>107</v>
      </c>
      <c r="AR297" s="19">
        <v>11410</v>
      </c>
      <c r="AS297" s="19" t="s">
        <v>108</v>
      </c>
      <c r="AT297" s="19"/>
    </row>
    <row r="298" spans="1:46" ht="16.5" x14ac:dyDescent="0.3">
      <c r="A298" s="19" t="s">
        <v>2492</v>
      </c>
      <c r="B298" s="19">
        <v>2011</v>
      </c>
      <c r="C298" s="23" t="s">
        <v>152</v>
      </c>
      <c r="D298" s="24" t="s">
        <v>153</v>
      </c>
      <c r="E298" s="19">
        <v>40</v>
      </c>
      <c r="F298" s="19">
        <v>44.319000244141002</v>
      </c>
      <c r="G298" s="19">
        <v>2.4000000208616E-2</v>
      </c>
      <c r="H298" s="19">
        <v>0.95599997043609997</v>
      </c>
      <c r="I298" s="23">
        <v>1.0590000152587999</v>
      </c>
      <c r="J298" s="25"/>
      <c r="K298" s="19"/>
      <c r="L298" s="19"/>
      <c r="M298" s="19"/>
      <c r="N298" s="19" t="s">
        <v>2493</v>
      </c>
      <c r="O298" s="19" t="s">
        <v>2494</v>
      </c>
      <c r="P298" s="19"/>
      <c r="Q298" s="19"/>
      <c r="R298" s="19"/>
      <c r="S298" s="19" t="s">
        <v>1843</v>
      </c>
      <c r="T298" s="19" t="s">
        <v>1844</v>
      </c>
      <c r="U298" s="19" t="s">
        <v>2495</v>
      </c>
      <c r="V298" s="19">
        <v>7</v>
      </c>
      <c r="W298" s="19">
        <v>293</v>
      </c>
      <c r="X298" s="19" t="s">
        <v>157</v>
      </c>
      <c r="Y298" s="19" t="s">
        <v>1846</v>
      </c>
      <c r="Z298" s="19"/>
      <c r="AA298" s="19" t="s">
        <v>115</v>
      </c>
      <c r="AB298" s="19" t="s">
        <v>138</v>
      </c>
      <c r="AC298" s="19" t="s">
        <v>117</v>
      </c>
      <c r="AD298" s="19"/>
      <c r="AE298" s="19"/>
      <c r="AF298" s="19"/>
      <c r="AG298" s="19" t="s">
        <v>99</v>
      </c>
      <c r="AH298" s="19"/>
      <c r="AI298" s="19" t="s">
        <v>2496</v>
      </c>
      <c r="AJ298" s="19" t="s">
        <v>2497</v>
      </c>
      <c r="AK298" s="19" t="s">
        <v>1849</v>
      </c>
      <c r="AL298" s="19" t="s">
        <v>2498</v>
      </c>
      <c r="AM298" s="19">
        <v>1</v>
      </c>
      <c r="AN298" s="19" t="s">
        <v>104</v>
      </c>
      <c r="AO298" s="19" t="s">
        <v>105</v>
      </c>
      <c r="AP298" s="19" t="s">
        <v>106</v>
      </c>
      <c r="AQ298" s="19" t="s">
        <v>107</v>
      </c>
      <c r="AR298" s="19">
        <v>11410</v>
      </c>
      <c r="AS298" s="19" t="s">
        <v>108</v>
      </c>
      <c r="AT298" s="19"/>
    </row>
    <row r="299" spans="1:46" ht="16.5" x14ac:dyDescent="0.3">
      <c r="A299" s="19" t="s">
        <v>2499</v>
      </c>
      <c r="B299" s="19">
        <v>2011</v>
      </c>
      <c r="C299" s="23" t="s">
        <v>152</v>
      </c>
      <c r="D299" s="24" t="s">
        <v>153</v>
      </c>
      <c r="E299" s="19">
        <v>40</v>
      </c>
      <c r="F299" s="19">
        <v>44.319000244141002</v>
      </c>
      <c r="G299" s="19">
        <v>5.7999998331070002E-2</v>
      </c>
      <c r="H299" s="19">
        <v>2.3210000991821</v>
      </c>
      <c r="I299" s="23">
        <v>2.5710000991821</v>
      </c>
      <c r="J299" s="25"/>
      <c r="K299" s="19"/>
      <c r="L299" s="19"/>
      <c r="M299" s="19"/>
      <c r="N299" s="19" t="s">
        <v>2425</v>
      </c>
      <c r="O299" s="19" t="s">
        <v>2500</v>
      </c>
      <c r="P299" s="19"/>
      <c r="Q299" s="19"/>
      <c r="R299" s="19"/>
      <c r="S299" s="19" t="s">
        <v>1843</v>
      </c>
      <c r="T299" s="19" t="s">
        <v>1844</v>
      </c>
      <c r="U299" s="19" t="s">
        <v>2501</v>
      </c>
      <c r="V299" s="19">
        <v>17</v>
      </c>
      <c r="W299" s="19">
        <v>293</v>
      </c>
      <c r="X299" s="19" t="s">
        <v>157</v>
      </c>
      <c r="Y299" s="19" t="s">
        <v>1846</v>
      </c>
      <c r="Z299" s="19"/>
      <c r="AA299" s="19" t="s">
        <v>115</v>
      </c>
      <c r="AB299" s="19" t="s">
        <v>138</v>
      </c>
      <c r="AC299" s="19" t="s">
        <v>117</v>
      </c>
      <c r="AD299" s="19"/>
      <c r="AE299" s="19"/>
      <c r="AF299" s="19"/>
      <c r="AG299" s="19" t="s">
        <v>99</v>
      </c>
      <c r="AH299" s="19"/>
      <c r="AI299" s="19" t="s">
        <v>2502</v>
      </c>
      <c r="AJ299" s="19" t="s">
        <v>2503</v>
      </c>
      <c r="AK299" s="19" t="s">
        <v>1849</v>
      </c>
      <c r="AL299" s="19" t="s">
        <v>2504</v>
      </c>
      <c r="AM299" s="19">
        <v>1</v>
      </c>
      <c r="AN299" s="19" t="s">
        <v>104</v>
      </c>
      <c r="AO299" s="19" t="s">
        <v>105</v>
      </c>
      <c r="AP299" s="19" t="s">
        <v>106</v>
      </c>
      <c r="AQ299" s="19" t="s">
        <v>107</v>
      </c>
      <c r="AR299" s="19">
        <v>11410</v>
      </c>
      <c r="AS299" s="19" t="s">
        <v>108</v>
      </c>
      <c r="AT299" s="19"/>
    </row>
    <row r="300" spans="1:46" ht="16.5" x14ac:dyDescent="0.3">
      <c r="A300" s="19" t="s">
        <v>2505</v>
      </c>
      <c r="B300" s="19">
        <v>2011</v>
      </c>
      <c r="C300" s="23" t="s">
        <v>152</v>
      </c>
      <c r="D300" s="24" t="s">
        <v>153</v>
      </c>
      <c r="E300" s="19">
        <v>40</v>
      </c>
      <c r="F300" s="19">
        <v>44.319000244141002</v>
      </c>
      <c r="G300" s="19">
        <v>2.4000000208616E-2</v>
      </c>
      <c r="H300" s="19">
        <v>0.95599997043609997</v>
      </c>
      <c r="I300" s="23">
        <v>1.0590000152587999</v>
      </c>
      <c r="J300" s="25"/>
      <c r="K300" s="19"/>
      <c r="L300" s="19"/>
      <c r="M300" s="19"/>
      <c r="N300" s="19" t="s">
        <v>858</v>
      </c>
      <c r="O300" s="19" t="s">
        <v>2506</v>
      </c>
      <c r="P300" s="19"/>
      <c r="Q300" s="19"/>
      <c r="R300" s="19"/>
      <c r="S300" s="19" t="s">
        <v>1843</v>
      </c>
      <c r="T300" s="19" t="s">
        <v>1844</v>
      </c>
      <c r="U300" s="19" t="s">
        <v>2507</v>
      </c>
      <c r="V300" s="19">
        <v>7</v>
      </c>
      <c r="W300" s="19">
        <v>293</v>
      </c>
      <c r="X300" s="19" t="s">
        <v>157</v>
      </c>
      <c r="Y300" s="19" t="s">
        <v>1846</v>
      </c>
      <c r="Z300" s="19"/>
      <c r="AA300" s="19" t="s">
        <v>762</v>
      </c>
      <c r="AB300" s="19" t="s">
        <v>138</v>
      </c>
      <c r="AC300" s="19" t="s">
        <v>117</v>
      </c>
      <c r="AD300" s="19"/>
      <c r="AE300" s="19"/>
      <c r="AF300" s="19"/>
      <c r="AG300" s="19" t="s">
        <v>99</v>
      </c>
      <c r="AH300" s="19"/>
      <c r="AI300" s="19" t="s">
        <v>2508</v>
      </c>
      <c r="AJ300" s="19" t="s">
        <v>2509</v>
      </c>
      <c r="AK300" s="19" t="s">
        <v>1849</v>
      </c>
      <c r="AL300" s="19" t="s">
        <v>2510</v>
      </c>
      <c r="AM300" s="19">
        <v>1</v>
      </c>
      <c r="AN300" s="19" t="s">
        <v>104</v>
      </c>
      <c r="AO300" s="19" t="s">
        <v>105</v>
      </c>
      <c r="AP300" s="19" t="s">
        <v>106</v>
      </c>
      <c r="AQ300" s="19" t="s">
        <v>107</v>
      </c>
      <c r="AR300" s="19">
        <v>11410</v>
      </c>
      <c r="AS300" s="19" t="s">
        <v>108</v>
      </c>
      <c r="AT300" s="19"/>
    </row>
    <row r="301" spans="1:46" ht="16.5" x14ac:dyDescent="0.3">
      <c r="A301" s="19" t="s">
        <v>2511</v>
      </c>
      <c r="B301" s="19">
        <v>2011</v>
      </c>
      <c r="C301" s="23" t="s">
        <v>152</v>
      </c>
      <c r="D301" s="24" t="s">
        <v>153</v>
      </c>
      <c r="E301" s="19">
        <v>40</v>
      </c>
      <c r="F301" s="19">
        <v>44.319000244141002</v>
      </c>
      <c r="G301" s="19">
        <v>1.4000000432134001E-2</v>
      </c>
      <c r="H301" s="19">
        <v>0.54600000381470004</v>
      </c>
      <c r="I301" s="23">
        <v>0.60500001907348999</v>
      </c>
      <c r="J301" s="25"/>
      <c r="K301" s="19"/>
      <c r="L301" s="19"/>
      <c r="M301" s="19"/>
      <c r="N301" s="19" t="s">
        <v>2512</v>
      </c>
      <c r="O301" s="19" t="s">
        <v>2513</v>
      </c>
      <c r="P301" s="19"/>
      <c r="Q301" s="19"/>
      <c r="R301" s="19"/>
      <c r="S301" s="19" t="s">
        <v>1843</v>
      </c>
      <c r="T301" s="19" t="s">
        <v>1844</v>
      </c>
      <c r="U301" s="19" t="s">
        <v>2514</v>
      </c>
      <c r="V301" s="19">
        <v>4</v>
      </c>
      <c r="W301" s="19">
        <v>293</v>
      </c>
      <c r="X301" s="19" t="s">
        <v>157</v>
      </c>
      <c r="Y301" s="19" t="s">
        <v>1846</v>
      </c>
      <c r="Z301" s="19"/>
      <c r="AA301" s="19" t="s">
        <v>115</v>
      </c>
      <c r="AB301" s="19" t="s">
        <v>138</v>
      </c>
      <c r="AC301" s="19" t="s">
        <v>117</v>
      </c>
      <c r="AD301" s="19"/>
      <c r="AE301" s="19"/>
      <c r="AF301" s="19"/>
      <c r="AG301" s="19" t="s">
        <v>99</v>
      </c>
      <c r="AH301" s="19"/>
      <c r="AI301" s="19" t="s">
        <v>2515</v>
      </c>
      <c r="AJ301" s="19" t="s">
        <v>2516</v>
      </c>
      <c r="AK301" s="19" t="s">
        <v>1849</v>
      </c>
      <c r="AL301" s="19" t="s">
        <v>2517</v>
      </c>
      <c r="AM301" s="19">
        <v>1</v>
      </c>
      <c r="AN301" s="19" t="s">
        <v>104</v>
      </c>
      <c r="AO301" s="19" t="s">
        <v>105</v>
      </c>
      <c r="AP301" s="19" t="s">
        <v>106</v>
      </c>
      <c r="AQ301" s="19" t="s">
        <v>107</v>
      </c>
      <c r="AR301" s="19">
        <v>11410</v>
      </c>
      <c r="AS301" s="19" t="s">
        <v>108</v>
      </c>
      <c r="AT301" s="19"/>
    </row>
    <row r="302" spans="1:46" ht="16.5" x14ac:dyDescent="0.3">
      <c r="A302" s="19" t="s">
        <v>2518</v>
      </c>
      <c r="B302" s="19">
        <v>2011</v>
      </c>
      <c r="C302" s="23" t="s">
        <v>152</v>
      </c>
      <c r="D302" s="24" t="s">
        <v>153</v>
      </c>
      <c r="E302" s="19">
        <v>40</v>
      </c>
      <c r="F302" s="19">
        <v>44.319000244141002</v>
      </c>
      <c r="G302" s="19">
        <v>2.4000000208616E-2</v>
      </c>
      <c r="H302" s="19">
        <v>0.95599997043609997</v>
      </c>
      <c r="I302" s="23">
        <v>1.0590000152587999</v>
      </c>
      <c r="J302" s="25"/>
      <c r="K302" s="19"/>
      <c r="L302" s="19"/>
      <c r="M302" s="19"/>
      <c r="N302" s="19" t="s">
        <v>2519</v>
      </c>
      <c r="O302" s="19" t="s">
        <v>2520</v>
      </c>
      <c r="P302" s="19"/>
      <c r="Q302" s="19"/>
      <c r="R302" s="19"/>
      <c r="S302" s="19" t="s">
        <v>1843</v>
      </c>
      <c r="T302" s="19" t="s">
        <v>1844</v>
      </c>
      <c r="U302" s="19" t="s">
        <v>2521</v>
      </c>
      <c r="V302" s="19">
        <v>7</v>
      </c>
      <c r="W302" s="19">
        <v>293</v>
      </c>
      <c r="X302" s="19" t="s">
        <v>157</v>
      </c>
      <c r="Y302" s="19" t="s">
        <v>1846</v>
      </c>
      <c r="Z302" s="19"/>
      <c r="AA302" s="19" t="s">
        <v>115</v>
      </c>
      <c r="AB302" s="19" t="s">
        <v>138</v>
      </c>
      <c r="AC302" s="19" t="s">
        <v>117</v>
      </c>
      <c r="AD302" s="19"/>
      <c r="AE302" s="19"/>
      <c r="AF302" s="19"/>
      <c r="AG302" s="19" t="s">
        <v>99</v>
      </c>
      <c r="AH302" s="19"/>
      <c r="AI302" s="19" t="s">
        <v>2522</v>
      </c>
      <c r="AJ302" s="19" t="s">
        <v>2523</v>
      </c>
      <c r="AK302" s="19" t="s">
        <v>1849</v>
      </c>
      <c r="AL302" s="19" t="s">
        <v>2524</v>
      </c>
      <c r="AM302" s="19">
        <v>1</v>
      </c>
      <c r="AN302" s="19" t="s">
        <v>104</v>
      </c>
      <c r="AO302" s="19" t="s">
        <v>105</v>
      </c>
      <c r="AP302" s="19" t="s">
        <v>106</v>
      </c>
      <c r="AQ302" s="19" t="s">
        <v>107</v>
      </c>
      <c r="AR302" s="19">
        <v>11410</v>
      </c>
      <c r="AS302" s="19" t="s">
        <v>108</v>
      </c>
      <c r="AT302" s="19"/>
    </row>
    <row r="303" spans="1:46" ht="16.5" x14ac:dyDescent="0.3">
      <c r="A303" s="19" t="s">
        <v>2525</v>
      </c>
      <c r="B303" s="19">
        <v>2011</v>
      </c>
      <c r="C303" s="23" t="s">
        <v>152</v>
      </c>
      <c r="D303" s="24" t="s">
        <v>153</v>
      </c>
      <c r="E303" s="19">
        <v>40</v>
      </c>
      <c r="F303" s="19">
        <v>44.319000244141002</v>
      </c>
      <c r="G303" s="19">
        <v>2.7000000700354999E-2</v>
      </c>
      <c r="H303" s="19">
        <v>1.0920000076294001</v>
      </c>
      <c r="I303" s="23">
        <v>1.210000038147</v>
      </c>
      <c r="J303" s="25"/>
      <c r="K303" s="19"/>
      <c r="L303" s="19"/>
      <c r="M303" s="19"/>
      <c r="N303" s="19" t="s">
        <v>495</v>
      </c>
      <c r="O303" s="19" t="s">
        <v>2526</v>
      </c>
      <c r="P303" s="19"/>
      <c r="Q303" s="19"/>
      <c r="R303" s="19"/>
      <c r="S303" s="19" t="s">
        <v>1843</v>
      </c>
      <c r="T303" s="19" t="s">
        <v>1844</v>
      </c>
      <c r="U303" s="19" t="s">
        <v>2527</v>
      </c>
      <c r="V303" s="19">
        <v>8</v>
      </c>
      <c r="W303" s="19">
        <v>293</v>
      </c>
      <c r="X303" s="19" t="s">
        <v>157</v>
      </c>
      <c r="Y303" s="19" t="s">
        <v>1846</v>
      </c>
      <c r="Z303" s="19"/>
      <c r="AA303" s="19" t="s">
        <v>115</v>
      </c>
      <c r="AB303" s="19" t="s">
        <v>138</v>
      </c>
      <c r="AC303" s="19" t="s">
        <v>117</v>
      </c>
      <c r="AD303" s="19"/>
      <c r="AE303" s="19"/>
      <c r="AF303" s="19"/>
      <c r="AG303" s="19" t="s">
        <v>99</v>
      </c>
      <c r="AH303" s="19"/>
      <c r="AI303" s="19" t="s">
        <v>2528</v>
      </c>
      <c r="AJ303" s="19" t="s">
        <v>2529</v>
      </c>
      <c r="AK303" s="19" t="s">
        <v>1849</v>
      </c>
      <c r="AL303" s="19" t="s">
        <v>2530</v>
      </c>
      <c r="AM303" s="19">
        <v>1</v>
      </c>
      <c r="AN303" s="19" t="s">
        <v>104</v>
      </c>
      <c r="AO303" s="19" t="s">
        <v>105</v>
      </c>
      <c r="AP303" s="19" t="s">
        <v>106</v>
      </c>
      <c r="AQ303" s="19" t="s">
        <v>107</v>
      </c>
      <c r="AR303" s="19">
        <v>11410</v>
      </c>
      <c r="AS303" s="19" t="s">
        <v>108</v>
      </c>
      <c r="AT303" s="19"/>
    </row>
    <row r="304" spans="1:46" ht="16.5" x14ac:dyDescent="0.3">
      <c r="A304" s="19" t="s">
        <v>2531</v>
      </c>
      <c r="B304" s="19">
        <v>2011</v>
      </c>
      <c r="C304" s="23" t="s">
        <v>152</v>
      </c>
      <c r="D304" s="24" t="s">
        <v>153</v>
      </c>
      <c r="E304" s="19">
        <v>40</v>
      </c>
      <c r="F304" s="19">
        <v>44.319000244141002</v>
      </c>
      <c r="G304" s="19">
        <v>1.9999999552965001E-2</v>
      </c>
      <c r="H304" s="19">
        <v>0.81900000572205001</v>
      </c>
      <c r="I304" s="23">
        <v>0.90799999237061002</v>
      </c>
      <c r="J304" s="25"/>
      <c r="K304" s="19"/>
      <c r="L304" s="19"/>
      <c r="M304" s="19"/>
      <c r="N304" s="19" t="s">
        <v>482</v>
      </c>
      <c r="O304" s="19" t="s">
        <v>2532</v>
      </c>
      <c r="P304" s="19"/>
      <c r="Q304" s="19"/>
      <c r="R304" s="19"/>
      <c r="S304" s="19" t="s">
        <v>1843</v>
      </c>
      <c r="T304" s="19" t="s">
        <v>1844</v>
      </c>
      <c r="U304" s="19" t="s">
        <v>2533</v>
      </c>
      <c r="V304" s="19">
        <v>6</v>
      </c>
      <c r="W304" s="19">
        <v>293</v>
      </c>
      <c r="X304" s="19" t="s">
        <v>157</v>
      </c>
      <c r="Y304" s="19" t="s">
        <v>1846</v>
      </c>
      <c r="Z304" s="19"/>
      <c r="AA304" s="19" t="s">
        <v>115</v>
      </c>
      <c r="AB304" s="19" t="s">
        <v>138</v>
      </c>
      <c r="AC304" s="19" t="s">
        <v>117</v>
      </c>
      <c r="AD304" s="19"/>
      <c r="AE304" s="19"/>
      <c r="AF304" s="19"/>
      <c r="AG304" s="19" t="s">
        <v>99</v>
      </c>
      <c r="AH304" s="19"/>
      <c r="AI304" s="19" t="s">
        <v>2534</v>
      </c>
      <c r="AJ304" s="19" t="s">
        <v>2535</v>
      </c>
      <c r="AK304" s="19" t="s">
        <v>1849</v>
      </c>
      <c r="AL304" s="19" t="s">
        <v>2536</v>
      </c>
      <c r="AM304" s="19">
        <v>1</v>
      </c>
      <c r="AN304" s="19" t="s">
        <v>104</v>
      </c>
      <c r="AO304" s="19" t="s">
        <v>105</v>
      </c>
      <c r="AP304" s="19" t="s">
        <v>106</v>
      </c>
      <c r="AQ304" s="19" t="s">
        <v>107</v>
      </c>
      <c r="AR304" s="19">
        <v>11410</v>
      </c>
      <c r="AS304" s="19" t="s">
        <v>108</v>
      </c>
      <c r="AT304" s="19"/>
    </row>
    <row r="305" spans="1:46" ht="16.5" x14ac:dyDescent="0.3">
      <c r="A305" s="19" t="s">
        <v>2537</v>
      </c>
      <c r="B305" s="19">
        <v>2011</v>
      </c>
      <c r="C305" s="23" t="s">
        <v>152</v>
      </c>
      <c r="D305" s="24" t="s">
        <v>153</v>
      </c>
      <c r="E305" s="19">
        <v>40</v>
      </c>
      <c r="F305" s="19">
        <v>44.319000244141002</v>
      </c>
      <c r="G305" s="19">
        <v>3.4000001847744002E-2</v>
      </c>
      <c r="H305" s="19">
        <v>1.3650000095367001</v>
      </c>
      <c r="I305" s="23">
        <v>1.5130000114441</v>
      </c>
      <c r="J305" s="25"/>
      <c r="K305" s="19"/>
      <c r="L305" s="19"/>
      <c r="M305" s="19"/>
      <c r="N305" s="19" t="s">
        <v>1620</v>
      </c>
      <c r="O305" s="19" t="s">
        <v>2538</v>
      </c>
      <c r="P305" s="19"/>
      <c r="Q305" s="19"/>
      <c r="R305" s="19"/>
      <c r="S305" s="19" t="s">
        <v>1843</v>
      </c>
      <c r="T305" s="19" t="s">
        <v>1844</v>
      </c>
      <c r="U305" s="19" t="s">
        <v>2539</v>
      </c>
      <c r="V305" s="19">
        <v>10</v>
      </c>
      <c r="W305" s="19">
        <v>293</v>
      </c>
      <c r="X305" s="19" t="s">
        <v>157</v>
      </c>
      <c r="Y305" s="19" t="s">
        <v>1856</v>
      </c>
      <c r="Z305" s="19"/>
      <c r="AA305" s="19" t="s">
        <v>96</v>
      </c>
      <c r="AB305" s="19" t="s">
        <v>138</v>
      </c>
      <c r="AC305" s="19" t="s">
        <v>117</v>
      </c>
      <c r="AD305" s="19"/>
      <c r="AE305" s="19"/>
      <c r="AF305" s="19"/>
      <c r="AG305" s="19" t="s">
        <v>99</v>
      </c>
      <c r="AH305" s="19"/>
      <c r="AI305" s="19" t="s">
        <v>2540</v>
      </c>
      <c r="AJ305" s="19" t="s">
        <v>2541</v>
      </c>
      <c r="AK305" s="19" t="s">
        <v>1849</v>
      </c>
      <c r="AL305" s="19" t="s">
        <v>2542</v>
      </c>
      <c r="AM305" s="19">
        <v>1</v>
      </c>
      <c r="AN305" s="19" t="s">
        <v>104</v>
      </c>
      <c r="AO305" s="19" t="s">
        <v>105</v>
      </c>
      <c r="AP305" s="19" t="s">
        <v>106</v>
      </c>
      <c r="AQ305" s="19" t="s">
        <v>107</v>
      </c>
      <c r="AR305" s="19">
        <v>11410</v>
      </c>
      <c r="AS305" s="19" t="s">
        <v>108</v>
      </c>
      <c r="AT305" s="19"/>
    </row>
    <row r="306" spans="1:46" ht="16.5" x14ac:dyDescent="0.3">
      <c r="A306" s="19" t="s">
        <v>2543</v>
      </c>
      <c r="B306" s="19">
        <v>2011</v>
      </c>
      <c r="C306" s="23" t="s">
        <v>152</v>
      </c>
      <c r="D306" s="24" t="s">
        <v>153</v>
      </c>
      <c r="E306" s="19">
        <v>40</v>
      </c>
      <c r="F306" s="19">
        <v>44.319000244141002</v>
      </c>
      <c r="G306" s="19">
        <v>4.8000000417232999E-2</v>
      </c>
      <c r="H306" s="19">
        <v>1.9110000133514</v>
      </c>
      <c r="I306" s="23">
        <v>2.1180000305175999</v>
      </c>
      <c r="J306" s="25"/>
      <c r="K306" s="19"/>
      <c r="L306" s="19"/>
      <c r="M306" s="19"/>
      <c r="N306" s="19" t="s">
        <v>630</v>
      </c>
      <c r="O306" s="19" t="s">
        <v>2544</v>
      </c>
      <c r="P306" s="19"/>
      <c r="Q306" s="19"/>
      <c r="R306" s="19"/>
      <c r="S306" s="19" t="s">
        <v>1843</v>
      </c>
      <c r="T306" s="19" t="s">
        <v>1844</v>
      </c>
      <c r="U306" s="19" t="s">
        <v>2545</v>
      </c>
      <c r="V306" s="19">
        <v>14</v>
      </c>
      <c r="W306" s="19">
        <v>293</v>
      </c>
      <c r="X306" s="19" t="s">
        <v>157</v>
      </c>
      <c r="Y306" s="19" t="s">
        <v>1856</v>
      </c>
      <c r="Z306" s="19"/>
      <c r="AA306" s="19" t="s">
        <v>115</v>
      </c>
      <c r="AB306" s="19" t="s">
        <v>138</v>
      </c>
      <c r="AC306" s="19" t="s">
        <v>117</v>
      </c>
      <c r="AD306" s="19"/>
      <c r="AE306" s="19"/>
      <c r="AF306" s="19"/>
      <c r="AG306" s="19" t="s">
        <v>99</v>
      </c>
      <c r="AH306" s="19"/>
      <c r="AI306" s="19" t="s">
        <v>2546</v>
      </c>
      <c r="AJ306" s="19" t="s">
        <v>2547</v>
      </c>
      <c r="AK306" s="19" t="s">
        <v>1849</v>
      </c>
      <c r="AL306" s="19" t="s">
        <v>2548</v>
      </c>
      <c r="AM306" s="19">
        <v>1</v>
      </c>
      <c r="AN306" s="19" t="s">
        <v>104</v>
      </c>
      <c r="AO306" s="19" t="s">
        <v>105</v>
      </c>
      <c r="AP306" s="19" t="s">
        <v>106</v>
      </c>
      <c r="AQ306" s="19" t="s">
        <v>107</v>
      </c>
      <c r="AR306" s="19">
        <v>11410</v>
      </c>
      <c r="AS306" s="19" t="s">
        <v>108</v>
      </c>
      <c r="AT306" s="19"/>
    </row>
    <row r="307" spans="1:46" ht="16.5" x14ac:dyDescent="0.3">
      <c r="A307" s="19" t="s">
        <v>2549</v>
      </c>
      <c r="B307" s="19">
        <v>2011</v>
      </c>
      <c r="C307" s="23" t="s">
        <v>152</v>
      </c>
      <c r="D307" s="24" t="s">
        <v>153</v>
      </c>
      <c r="E307" s="19">
        <v>40</v>
      </c>
      <c r="F307" s="19">
        <v>44.319000244141002</v>
      </c>
      <c r="G307" s="19">
        <v>2.7000000700354999E-2</v>
      </c>
      <c r="H307" s="19">
        <v>1.0920000076294001</v>
      </c>
      <c r="I307" s="23">
        <v>1.210000038147</v>
      </c>
      <c r="J307" s="25"/>
      <c r="K307" s="19"/>
      <c r="L307" s="19"/>
      <c r="M307" s="19"/>
      <c r="N307" s="19" t="s">
        <v>412</v>
      </c>
      <c r="O307" s="19" t="s">
        <v>2550</v>
      </c>
      <c r="P307" s="19"/>
      <c r="Q307" s="19"/>
      <c r="R307" s="19"/>
      <c r="S307" s="19" t="s">
        <v>1843</v>
      </c>
      <c r="T307" s="19" t="s">
        <v>1844</v>
      </c>
      <c r="U307" s="19" t="s">
        <v>2551</v>
      </c>
      <c r="V307" s="19">
        <v>8</v>
      </c>
      <c r="W307" s="19">
        <v>293</v>
      </c>
      <c r="X307" s="19" t="s">
        <v>157</v>
      </c>
      <c r="Y307" s="19" t="s">
        <v>1856</v>
      </c>
      <c r="Z307" s="19"/>
      <c r="AA307" s="19" t="s">
        <v>115</v>
      </c>
      <c r="AB307" s="19" t="s">
        <v>138</v>
      </c>
      <c r="AC307" s="19" t="s">
        <v>117</v>
      </c>
      <c r="AD307" s="19"/>
      <c r="AE307" s="19"/>
      <c r="AF307" s="19"/>
      <c r="AG307" s="19" t="s">
        <v>99</v>
      </c>
      <c r="AH307" s="19"/>
      <c r="AI307" s="19" t="s">
        <v>2552</v>
      </c>
      <c r="AJ307" s="19" t="s">
        <v>2553</v>
      </c>
      <c r="AK307" s="19" t="s">
        <v>1849</v>
      </c>
      <c r="AL307" s="19" t="s">
        <v>2554</v>
      </c>
      <c r="AM307" s="19">
        <v>1</v>
      </c>
      <c r="AN307" s="19" t="s">
        <v>104</v>
      </c>
      <c r="AO307" s="19" t="s">
        <v>105</v>
      </c>
      <c r="AP307" s="19" t="s">
        <v>106</v>
      </c>
      <c r="AQ307" s="19" t="s">
        <v>107</v>
      </c>
      <c r="AR307" s="19">
        <v>11410</v>
      </c>
      <c r="AS307" s="19" t="s">
        <v>108</v>
      </c>
      <c r="AT307" s="19"/>
    </row>
    <row r="308" spans="1:46" ht="16.5" x14ac:dyDescent="0.3">
      <c r="A308" s="19" t="s">
        <v>2555</v>
      </c>
      <c r="B308" s="19">
        <v>2011</v>
      </c>
      <c r="C308" s="23" t="s">
        <v>152</v>
      </c>
      <c r="D308" s="24" t="s">
        <v>153</v>
      </c>
      <c r="E308" s="19">
        <v>40</v>
      </c>
      <c r="F308" s="19">
        <v>44.319000244141002</v>
      </c>
      <c r="G308" s="19">
        <v>2.9999999329448E-2</v>
      </c>
      <c r="H308" s="19">
        <v>1.2009999752045</v>
      </c>
      <c r="I308" s="23">
        <v>1.3309999704361</v>
      </c>
      <c r="J308" s="25"/>
      <c r="K308" s="19"/>
      <c r="L308" s="19"/>
      <c r="M308" s="19"/>
      <c r="N308" s="19" t="s">
        <v>2556</v>
      </c>
      <c r="O308" s="19" t="s">
        <v>2557</v>
      </c>
      <c r="P308" s="19"/>
      <c r="Q308" s="19"/>
      <c r="R308" s="19"/>
      <c r="S308" s="19" t="s">
        <v>1853</v>
      </c>
      <c r="T308" s="19" t="s">
        <v>1854</v>
      </c>
      <c r="U308" s="19" t="s">
        <v>2558</v>
      </c>
      <c r="V308" s="19">
        <v>10</v>
      </c>
      <c r="W308" s="19">
        <v>333</v>
      </c>
      <c r="X308" s="19" t="s">
        <v>157</v>
      </c>
      <c r="Y308" s="19" t="s">
        <v>1856</v>
      </c>
      <c r="Z308" s="19"/>
      <c r="AA308" s="19" t="s">
        <v>115</v>
      </c>
      <c r="AB308" s="19" t="s">
        <v>138</v>
      </c>
      <c r="AC308" s="19" t="s">
        <v>117</v>
      </c>
      <c r="AD308" s="19"/>
      <c r="AE308" s="19"/>
      <c r="AF308" s="19"/>
      <c r="AG308" s="19" t="s">
        <v>99</v>
      </c>
      <c r="AH308" s="19"/>
      <c r="AI308" s="19" t="s">
        <v>2559</v>
      </c>
      <c r="AJ308" s="19" t="s">
        <v>2560</v>
      </c>
      <c r="AK308" s="19" t="s">
        <v>1859</v>
      </c>
      <c r="AL308" s="19" t="s">
        <v>2561</v>
      </c>
      <c r="AM308" s="19">
        <v>1</v>
      </c>
      <c r="AN308" s="19" t="s">
        <v>104</v>
      </c>
      <c r="AO308" s="19" t="s">
        <v>105</v>
      </c>
      <c r="AP308" s="19" t="s">
        <v>106</v>
      </c>
      <c r="AQ308" s="19" t="s">
        <v>107</v>
      </c>
      <c r="AR308" s="19">
        <v>11410</v>
      </c>
      <c r="AS308" s="19" t="s">
        <v>108</v>
      </c>
      <c r="AT308" s="19"/>
    </row>
    <row r="309" spans="1:46" ht="16.5" x14ac:dyDescent="0.3">
      <c r="A309" s="19" t="s">
        <v>2562</v>
      </c>
      <c r="B309" s="19">
        <v>2011</v>
      </c>
      <c r="C309" s="23" t="s">
        <v>152</v>
      </c>
      <c r="D309" s="24" t="s">
        <v>153</v>
      </c>
      <c r="E309" s="19">
        <v>40</v>
      </c>
      <c r="F309" s="19">
        <v>44.319000244141002</v>
      </c>
      <c r="G309" s="19">
        <v>3.2999999821186003E-2</v>
      </c>
      <c r="H309" s="19">
        <v>1.3209999799728001</v>
      </c>
      <c r="I309" s="23">
        <v>1.4639999866486</v>
      </c>
      <c r="J309" s="25"/>
      <c r="K309" s="19"/>
      <c r="L309" s="19"/>
      <c r="M309" s="19"/>
      <c r="N309" s="19" t="s">
        <v>1715</v>
      </c>
      <c r="O309" s="19" t="s">
        <v>2563</v>
      </c>
      <c r="P309" s="19"/>
      <c r="Q309" s="19"/>
      <c r="R309" s="19"/>
      <c r="S309" s="19" t="s">
        <v>1853</v>
      </c>
      <c r="T309" s="19" t="s">
        <v>1854</v>
      </c>
      <c r="U309" s="19" t="s">
        <v>2564</v>
      </c>
      <c r="V309" s="19">
        <v>11</v>
      </c>
      <c r="W309" s="19">
        <v>333</v>
      </c>
      <c r="X309" s="19" t="s">
        <v>157</v>
      </c>
      <c r="Y309" s="19" t="s">
        <v>1856</v>
      </c>
      <c r="Z309" s="19"/>
      <c r="AA309" s="19" t="s">
        <v>115</v>
      </c>
      <c r="AB309" s="19" t="s">
        <v>138</v>
      </c>
      <c r="AC309" s="19" t="s">
        <v>117</v>
      </c>
      <c r="AD309" s="19"/>
      <c r="AE309" s="19"/>
      <c r="AF309" s="19"/>
      <c r="AG309" s="19" t="s">
        <v>99</v>
      </c>
      <c r="AH309" s="19"/>
      <c r="AI309" s="19" t="s">
        <v>2565</v>
      </c>
      <c r="AJ309" s="19" t="s">
        <v>2566</v>
      </c>
      <c r="AK309" s="19" t="s">
        <v>1859</v>
      </c>
      <c r="AL309" s="19" t="s">
        <v>2567</v>
      </c>
      <c r="AM309" s="19">
        <v>1</v>
      </c>
      <c r="AN309" s="19" t="s">
        <v>104</v>
      </c>
      <c r="AO309" s="19" t="s">
        <v>105</v>
      </c>
      <c r="AP309" s="19" t="s">
        <v>106</v>
      </c>
      <c r="AQ309" s="19" t="s">
        <v>107</v>
      </c>
      <c r="AR309" s="19">
        <v>11410</v>
      </c>
      <c r="AS309" s="19" t="s">
        <v>108</v>
      </c>
      <c r="AT309" s="19"/>
    </row>
    <row r="310" spans="1:46" ht="16.5" x14ac:dyDescent="0.3">
      <c r="A310" s="19" t="s">
        <v>2568</v>
      </c>
      <c r="B310" s="19">
        <v>2011</v>
      </c>
      <c r="C310" s="23" t="s">
        <v>152</v>
      </c>
      <c r="D310" s="24" t="s">
        <v>153</v>
      </c>
      <c r="E310" s="19">
        <v>40</v>
      </c>
      <c r="F310" s="19">
        <v>44.319000244141002</v>
      </c>
      <c r="G310" s="19">
        <v>2.9999999329448E-2</v>
      </c>
      <c r="H310" s="19">
        <v>1.2009999752045</v>
      </c>
      <c r="I310" s="23">
        <v>1.3309999704361</v>
      </c>
      <c r="J310" s="25"/>
      <c r="K310" s="19"/>
      <c r="L310" s="19"/>
      <c r="M310" s="19"/>
      <c r="N310" s="19" t="s">
        <v>2569</v>
      </c>
      <c r="O310" s="19" t="s">
        <v>2570</v>
      </c>
      <c r="P310" s="19"/>
      <c r="Q310" s="19"/>
      <c r="R310" s="19"/>
      <c r="S310" s="19" t="s">
        <v>1853</v>
      </c>
      <c r="T310" s="19" t="s">
        <v>1854</v>
      </c>
      <c r="U310" s="19" t="s">
        <v>2571</v>
      </c>
      <c r="V310" s="19">
        <v>10</v>
      </c>
      <c r="W310" s="19">
        <v>333</v>
      </c>
      <c r="X310" s="19" t="s">
        <v>157</v>
      </c>
      <c r="Y310" s="19" t="s">
        <v>1856</v>
      </c>
      <c r="Z310" s="19"/>
      <c r="AA310" s="19" t="s">
        <v>115</v>
      </c>
      <c r="AB310" s="19" t="s">
        <v>138</v>
      </c>
      <c r="AC310" s="19" t="s">
        <v>117</v>
      </c>
      <c r="AD310" s="19"/>
      <c r="AE310" s="19"/>
      <c r="AF310" s="19"/>
      <c r="AG310" s="19" t="s">
        <v>99</v>
      </c>
      <c r="AH310" s="19"/>
      <c r="AI310" s="19" t="s">
        <v>2572</v>
      </c>
      <c r="AJ310" s="19" t="s">
        <v>2573</v>
      </c>
      <c r="AK310" s="19" t="s">
        <v>1859</v>
      </c>
      <c r="AL310" s="19" t="s">
        <v>2574</v>
      </c>
      <c r="AM310" s="19">
        <v>1</v>
      </c>
      <c r="AN310" s="19" t="s">
        <v>104</v>
      </c>
      <c r="AO310" s="19" t="s">
        <v>105</v>
      </c>
      <c r="AP310" s="19" t="s">
        <v>106</v>
      </c>
      <c r="AQ310" s="19" t="s">
        <v>107</v>
      </c>
      <c r="AR310" s="19">
        <v>11410</v>
      </c>
      <c r="AS310" s="19" t="s">
        <v>108</v>
      </c>
      <c r="AT310" s="19"/>
    </row>
    <row r="311" spans="1:46" ht="16.5" x14ac:dyDescent="0.3">
      <c r="A311" s="19" t="s">
        <v>2575</v>
      </c>
      <c r="B311" s="19">
        <v>2011</v>
      </c>
      <c r="C311" s="23" t="s">
        <v>152</v>
      </c>
      <c r="D311" s="24" t="s">
        <v>153</v>
      </c>
      <c r="E311" s="19">
        <v>0</v>
      </c>
      <c r="F311" s="19">
        <v>0</v>
      </c>
      <c r="G311" s="19">
        <v>1.7000000923872001E-2</v>
      </c>
      <c r="H311" s="19">
        <v>6.5999999642372006E-2</v>
      </c>
      <c r="I311" s="23">
        <v>7.2999998927116005E-2</v>
      </c>
      <c r="J311" s="25"/>
      <c r="K311" s="19"/>
      <c r="L311" s="19"/>
      <c r="M311" s="19"/>
      <c r="N311" s="19" t="s">
        <v>2576</v>
      </c>
      <c r="O311" s="19" t="s">
        <v>2577</v>
      </c>
      <c r="P311" s="19"/>
      <c r="Q311" s="19"/>
      <c r="R311" s="19"/>
      <c r="S311" s="19" t="s">
        <v>1853</v>
      </c>
      <c r="T311" s="19" t="s">
        <v>1854</v>
      </c>
      <c r="U311" s="19" t="s">
        <v>2578</v>
      </c>
      <c r="V311" s="19">
        <v>11</v>
      </c>
      <c r="W311" s="19">
        <v>333</v>
      </c>
      <c r="X311" s="19" t="s">
        <v>157</v>
      </c>
      <c r="Y311" s="19" t="s">
        <v>1856</v>
      </c>
      <c r="Z311" s="19"/>
      <c r="AA311" s="19" t="s">
        <v>115</v>
      </c>
      <c r="AB311" s="19" t="s">
        <v>138</v>
      </c>
      <c r="AC311" s="19" t="s">
        <v>117</v>
      </c>
      <c r="AD311" s="19"/>
      <c r="AE311" s="19"/>
      <c r="AF311" s="19"/>
      <c r="AG311" s="19" t="s">
        <v>99</v>
      </c>
      <c r="AH311" s="19"/>
      <c r="AI311" s="19" t="s">
        <v>2579</v>
      </c>
      <c r="AJ311" s="19" t="s">
        <v>2580</v>
      </c>
      <c r="AK311" s="19" t="s">
        <v>1859</v>
      </c>
      <c r="AL311" s="19" t="s">
        <v>2581</v>
      </c>
      <c r="AM311" s="19">
        <v>2</v>
      </c>
      <c r="AN311" s="19" t="s">
        <v>104</v>
      </c>
      <c r="AO311" s="19" t="s">
        <v>105</v>
      </c>
      <c r="AP311" s="19" t="s">
        <v>106</v>
      </c>
      <c r="AQ311" s="19" t="s">
        <v>107</v>
      </c>
      <c r="AR311" s="19">
        <v>11410</v>
      </c>
      <c r="AS311" s="19" t="s">
        <v>108</v>
      </c>
      <c r="AT311" s="19"/>
    </row>
    <row r="312" spans="1:46" ht="16.5" x14ac:dyDescent="0.3">
      <c r="A312" s="19" t="s">
        <v>2582</v>
      </c>
      <c r="B312" s="19">
        <v>2011</v>
      </c>
      <c r="C312" s="23" t="s">
        <v>152</v>
      </c>
      <c r="D312" s="24" t="s">
        <v>153</v>
      </c>
      <c r="E312" s="19">
        <v>40</v>
      </c>
      <c r="F312" s="19">
        <v>44.319000244141002</v>
      </c>
      <c r="G312" s="19">
        <v>3.5999998450279E-2</v>
      </c>
      <c r="H312" s="19">
        <v>1.4409999847412001</v>
      </c>
      <c r="I312" s="23">
        <v>1.5970000028610001</v>
      </c>
      <c r="J312" s="25"/>
      <c r="K312" s="19"/>
      <c r="L312" s="19"/>
      <c r="M312" s="19"/>
      <c r="N312" s="19" t="s">
        <v>2493</v>
      </c>
      <c r="O312" s="19" t="s">
        <v>2583</v>
      </c>
      <c r="P312" s="19"/>
      <c r="Q312" s="19"/>
      <c r="R312" s="19"/>
      <c r="S312" s="19" t="s">
        <v>1853</v>
      </c>
      <c r="T312" s="19" t="s">
        <v>1854</v>
      </c>
      <c r="U312" s="19" t="s">
        <v>2584</v>
      </c>
      <c r="V312" s="19">
        <v>12</v>
      </c>
      <c r="W312" s="19">
        <v>333</v>
      </c>
      <c r="X312" s="19" t="s">
        <v>157</v>
      </c>
      <c r="Y312" s="19" t="s">
        <v>2585</v>
      </c>
      <c r="Z312" s="19"/>
      <c r="AA312" s="19" t="s">
        <v>115</v>
      </c>
      <c r="AB312" s="19" t="s">
        <v>138</v>
      </c>
      <c r="AC312" s="19" t="s">
        <v>117</v>
      </c>
      <c r="AD312" s="19"/>
      <c r="AE312" s="19"/>
      <c r="AF312" s="19"/>
      <c r="AG312" s="19" t="s">
        <v>99</v>
      </c>
      <c r="AH312" s="19"/>
      <c r="AI312" s="19" t="s">
        <v>2586</v>
      </c>
      <c r="AJ312" s="19" t="s">
        <v>2587</v>
      </c>
      <c r="AK312" s="19" t="s">
        <v>1859</v>
      </c>
      <c r="AL312" s="19" t="s">
        <v>2588</v>
      </c>
      <c r="AM312" s="19">
        <v>1</v>
      </c>
      <c r="AN312" s="19" t="s">
        <v>104</v>
      </c>
      <c r="AO312" s="19" t="s">
        <v>105</v>
      </c>
      <c r="AP312" s="19" t="s">
        <v>106</v>
      </c>
      <c r="AQ312" s="19" t="s">
        <v>107</v>
      </c>
      <c r="AR312" s="19">
        <v>11410</v>
      </c>
      <c r="AS312" s="19" t="s">
        <v>108</v>
      </c>
      <c r="AT312" s="19"/>
    </row>
    <row r="313" spans="1:46" ht="16.5" x14ac:dyDescent="0.3">
      <c r="A313" s="19" t="s">
        <v>2589</v>
      </c>
      <c r="B313" s="19">
        <v>2011</v>
      </c>
      <c r="C313" s="23" t="s">
        <v>152</v>
      </c>
      <c r="D313" s="24" t="s">
        <v>153</v>
      </c>
      <c r="E313" s="19">
        <v>40</v>
      </c>
      <c r="F313" s="19">
        <v>44.319000244141002</v>
      </c>
      <c r="G313" s="19">
        <v>2.9999999329448E-2</v>
      </c>
      <c r="H313" s="19">
        <v>1.2009999752045</v>
      </c>
      <c r="I313" s="23">
        <v>1.3309999704361</v>
      </c>
      <c r="J313" s="25"/>
      <c r="K313" s="19"/>
      <c r="L313" s="19"/>
      <c r="M313" s="19"/>
      <c r="N313" s="19" t="s">
        <v>2512</v>
      </c>
      <c r="O313" s="19" t="s">
        <v>2590</v>
      </c>
      <c r="P313" s="19"/>
      <c r="Q313" s="19"/>
      <c r="R313" s="19"/>
      <c r="S313" s="19" t="s">
        <v>1853</v>
      </c>
      <c r="T313" s="19" t="s">
        <v>1854</v>
      </c>
      <c r="U313" s="19" t="s">
        <v>2591</v>
      </c>
      <c r="V313" s="19">
        <v>10</v>
      </c>
      <c r="W313" s="19">
        <v>333</v>
      </c>
      <c r="X313" s="19" t="s">
        <v>157</v>
      </c>
      <c r="Y313" s="19" t="s">
        <v>2585</v>
      </c>
      <c r="Z313" s="19"/>
      <c r="AA313" s="19" t="s">
        <v>115</v>
      </c>
      <c r="AB313" s="19" t="s">
        <v>138</v>
      </c>
      <c r="AC313" s="19" t="s">
        <v>117</v>
      </c>
      <c r="AD313" s="19"/>
      <c r="AE313" s="19"/>
      <c r="AF313" s="19"/>
      <c r="AG313" s="19" t="s">
        <v>99</v>
      </c>
      <c r="AH313" s="19"/>
      <c r="AI313" s="19" t="s">
        <v>2592</v>
      </c>
      <c r="AJ313" s="19" t="s">
        <v>2593</v>
      </c>
      <c r="AK313" s="19" t="s">
        <v>1859</v>
      </c>
      <c r="AL313" s="19" t="s">
        <v>2594</v>
      </c>
      <c r="AM313" s="19">
        <v>1</v>
      </c>
      <c r="AN313" s="19" t="s">
        <v>104</v>
      </c>
      <c r="AO313" s="19" t="s">
        <v>105</v>
      </c>
      <c r="AP313" s="19" t="s">
        <v>106</v>
      </c>
      <c r="AQ313" s="19" t="s">
        <v>107</v>
      </c>
      <c r="AR313" s="19">
        <v>11410</v>
      </c>
      <c r="AS313" s="19" t="s">
        <v>108</v>
      </c>
      <c r="AT313" s="19"/>
    </row>
    <row r="314" spans="1:46" ht="16.5" x14ac:dyDescent="0.3">
      <c r="A314" s="19" t="s">
        <v>2595</v>
      </c>
      <c r="B314" s="19">
        <v>2011</v>
      </c>
      <c r="C314" s="23" t="s">
        <v>152</v>
      </c>
      <c r="D314" s="24" t="s">
        <v>153</v>
      </c>
      <c r="E314" s="19">
        <v>40</v>
      </c>
      <c r="F314" s="19">
        <v>44.319000244141002</v>
      </c>
      <c r="G314" s="19">
        <v>5.7000000029802003E-2</v>
      </c>
      <c r="H314" s="19">
        <v>2.2820000648499001</v>
      </c>
      <c r="I314" s="23">
        <v>2.5290000438689999</v>
      </c>
      <c r="J314" s="25"/>
      <c r="K314" s="19"/>
      <c r="L314" s="19"/>
      <c r="M314" s="19"/>
      <c r="N314" s="19" t="s">
        <v>2596</v>
      </c>
      <c r="O314" s="19" t="s">
        <v>2597</v>
      </c>
      <c r="P314" s="19"/>
      <c r="Q314" s="19"/>
      <c r="R314" s="19"/>
      <c r="S314" s="19" t="s">
        <v>1853</v>
      </c>
      <c r="T314" s="19" t="s">
        <v>1854</v>
      </c>
      <c r="U314" s="19" t="s">
        <v>2598</v>
      </c>
      <c r="V314" s="19">
        <v>19</v>
      </c>
      <c r="W314" s="19">
        <v>333</v>
      </c>
      <c r="X314" s="19" t="s">
        <v>157</v>
      </c>
      <c r="Y314" s="19" t="s">
        <v>2585</v>
      </c>
      <c r="Z314" s="19"/>
      <c r="AA314" s="19" t="s">
        <v>115</v>
      </c>
      <c r="AB314" s="19" t="s">
        <v>138</v>
      </c>
      <c r="AC314" s="19" t="s">
        <v>117</v>
      </c>
      <c r="AD314" s="19"/>
      <c r="AE314" s="19"/>
      <c r="AF314" s="19"/>
      <c r="AG314" s="19" t="s">
        <v>99</v>
      </c>
      <c r="AH314" s="19"/>
      <c r="AI314" s="19" t="s">
        <v>2599</v>
      </c>
      <c r="AJ314" s="19" t="s">
        <v>2600</v>
      </c>
      <c r="AK314" s="19" t="s">
        <v>1859</v>
      </c>
      <c r="AL314" s="19" t="s">
        <v>2601</v>
      </c>
      <c r="AM314" s="19">
        <v>1</v>
      </c>
      <c r="AN314" s="19" t="s">
        <v>104</v>
      </c>
      <c r="AO314" s="19" t="s">
        <v>105</v>
      </c>
      <c r="AP314" s="19" t="s">
        <v>106</v>
      </c>
      <c r="AQ314" s="19" t="s">
        <v>107</v>
      </c>
      <c r="AR314" s="19">
        <v>11410</v>
      </c>
      <c r="AS314" s="19" t="s">
        <v>108</v>
      </c>
      <c r="AT314" s="19"/>
    </row>
    <row r="315" spans="1:46" ht="16.5" x14ac:dyDescent="0.3">
      <c r="A315" s="19" t="s">
        <v>2602</v>
      </c>
      <c r="B315" s="19">
        <v>2011</v>
      </c>
      <c r="C315" s="23" t="s">
        <v>152</v>
      </c>
      <c r="D315" s="24" t="s">
        <v>153</v>
      </c>
      <c r="E315" s="19">
        <v>40</v>
      </c>
      <c r="F315" s="19">
        <v>44.319000244141002</v>
      </c>
      <c r="G315" s="19">
        <v>4.5000001788139003E-2</v>
      </c>
      <c r="H315" s="19">
        <v>1.8020000457764001</v>
      </c>
      <c r="I315" s="23">
        <v>1.9960000514984</v>
      </c>
      <c r="J315" s="25"/>
      <c r="K315" s="19"/>
      <c r="L315" s="19"/>
      <c r="M315" s="19"/>
      <c r="N315" s="19" t="s">
        <v>2603</v>
      </c>
      <c r="O315" s="19" t="s">
        <v>2604</v>
      </c>
      <c r="P315" s="19"/>
      <c r="Q315" s="19"/>
      <c r="R315" s="19"/>
      <c r="S315" s="19" t="s">
        <v>1853</v>
      </c>
      <c r="T315" s="19" t="s">
        <v>1854</v>
      </c>
      <c r="U315" s="19" t="s">
        <v>2605</v>
      </c>
      <c r="V315" s="19">
        <v>15</v>
      </c>
      <c r="W315" s="19">
        <v>333</v>
      </c>
      <c r="X315" s="19" t="s">
        <v>157</v>
      </c>
      <c r="Y315" s="19" t="s">
        <v>2585</v>
      </c>
      <c r="Z315" s="19"/>
      <c r="AA315" s="19" t="s">
        <v>115</v>
      </c>
      <c r="AB315" s="19" t="s">
        <v>138</v>
      </c>
      <c r="AC315" s="19" t="s">
        <v>117</v>
      </c>
      <c r="AD315" s="19"/>
      <c r="AE315" s="19"/>
      <c r="AF315" s="19"/>
      <c r="AG315" s="19" t="s">
        <v>99</v>
      </c>
      <c r="AH315" s="19"/>
      <c r="AI315" s="19" t="s">
        <v>2606</v>
      </c>
      <c r="AJ315" s="19" t="s">
        <v>2607</v>
      </c>
      <c r="AK315" s="19" t="s">
        <v>1859</v>
      </c>
      <c r="AL315" s="19" t="s">
        <v>2608</v>
      </c>
      <c r="AM315" s="19">
        <v>1</v>
      </c>
      <c r="AN315" s="19" t="s">
        <v>104</v>
      </c>
      <c r="AO315" s="19" t="s">
        <v>105</v>
      </c>
      <c r="AP315" s="19" t="s">
        <v>106</v>
      </c>
      <c r="AQ315" s="19" t="s">
        <v>107</v>
      </c>
      <c r="AR315" s="19">
        <v>11410</v>
      </c>
      <c r="AS315" s="19" t="s">
        <v>108</v>
      </c>
      <c r="AT315" s="19"/>
    </row>
    <row r="316" spans="1:46" ht="16.5" x14ac:dyDescent="0.3">
      <c r="A316" s="19" t="s">
        <v>2609</v>
      </c>
      <c r="B316" s="19">
        <v>2011</v>
      </c>
      <c r="C316" s="23" t="s">
        <v>90</v>
      </c>
      <c r="D316" s="24" t="s">
        <v>123</v>
      </c>
      <c r="E316" s="19">
        <v>10</v>
      </c>
      <c r="F316" s="19">
        <v>10.798999786376999</v>
      </c>
      <c r="G316" s="19">
        <v>1</v>
      </c>
      <c r="H316" s="19">
        <v>10</v>
      </c>
      <c r="I316" s="23">
        <v>10.798999786376999</v>
      </c>
      <c r="J316" s="25"/>
      <c r="K316" s="19"/>
      <c r="L316" s="19"/>
      <c r="M316" s="19"/>
      <c r="N316" s="19" t="s">
        <v>542</v>
      </c>
      <c r="O316" s="19" t="s">
        <v>2610</v>
      </c>
      <c r="P316" s="19" t="s">
        <v>596</v>
      </c>
      <c r="Q316" s="19">
        <v>16</v>
      </c>
      <c r="R316" s="19">
        <v>2</v>
      </c>
      <c r="S316" s="19" t="s">
        <v>597</v>
      </c>
      <c r="T316" s="19"/>
      <c r="U316" s="19" t="s">
        <v>2611</v>
      </c>
      <c r="V316" s="19">
        <v>20</v>
      </c>
      <c r="W316" s="19"/>
      <c r="X316" s="19"/>
      <c r="Y316" s="19"/>
      <c r="Z316" s="19"/>
      <c r="AA316" s="19" t="s">
        <v>115</v>
      </c>
      <c r="AB316" s="19" t="s">
        <v>116</v>
      </c>
      <c r="AC316" s="19" t="s">
        <v>117</v>
      </c>
      <c r="AD316" s="19"/>
      <c r="AE316" s="19"/>
      <c r="AF316" s="19"/>
      <c r="AG316" s="19" t="s">
        <v>99</v>
      </c>
      <c r="AH316" s="19"/>
      <c r="AI316" s="19" t="s">
        <v>2612</v>
      </c>
      <c r="AJ316" s="19" t="s">
        <v>2613</v>
      </c>
      <c r="AK316" s="19" t="s">
        <v>600</v>
      </c>
      <c r="AL316" s="19" t="s">
        <v>2614</v>
      </c>
      <c r="AM316" s="19">
        <v>1</v>
      </c>
      <c r="AN316" s="19" t="s">
        <v>104</v>
      </c>
      <c r="AO316" s="19" t="s">
        <v>105</v>
      </c>
      <c r="AP316" s="19" t="s">
        <v>106</v>
      </c>
      <c r="AQ316" s="19" t="s">
        <v>107</v>
      </c>
      <c r="AR316" s="19">
        <v>11410</v>
      </c>
      <c r="AS316" s="19" t="s">
        <v>108</v>
      </c>
      <c r="AT316" s="19"/>
    </row>
    <row r="317" spans="1:46" ht="16.5" x14ac:dyDescent="0.3">
      <c r="A317" s="19" t="s">
        <v>2615</v>
      </c>
      <c r="B317" s="19">
        <v>2011</v>
      </c>
      <c r="C317" s="23" t="s">
        <v>152</v>
      </c>
      <c r="D317" s="24" t="s">
        <v>153</v>
      </c>
      <c r="E317" s="19">
        <v>40</v>
      </c>
      <c r="F317" s="19">
        <v>44.319000244141002</v>
      </c>
      <c r="G317" s="19">
        <v>1.2000000104308E-2</v>
      </c>
      <c r="H317" s="19">
        <v>0.47999998927116</v>
      </c>
      <c r="I317" s="23">
        <v>0.53200000524520996</v>
      </c>
      <c r="J317" s="25"/>
      <c r="K317" s="19"/>
      <c r="L317" s="19"/>
      <c r="M317" s="19"/>
      <c r="N317" s="19" t="s">
        <v>2616</v>
      </c>
      <c r="O317" s="19" t="s">
        <v>2617</v>
      </c>
      <c r="P317" s="19"/>
      <c r="Q317" s="19"/>
      <c r="R317" s="19"/>
      <c r="S317" s="19" t="s">
        <v>1853</v>
      </c>
      <c r="T317" s="19" t="s">
        <v>1854</v>
      </c>
      <c r="U317" s="19" t="s">
        <v>2618</v>
      </c>
      <c r="V317" s="19">
        <v>4</v>
      </c>
      <c r="W317" s="19">
        <v>333</v>
      </c>
      <c r="X317" s="19" t="s">
        <v>157</v>
      </c>
      <c r="Y317" s="19" t="s">
        <v>2585</v>
      </c>
      <c r="Z317" s="19"/>
      <c r="AA317" s="19" t="s">
        <v>115</v>
      </c>
      <c r="AB317" s="19" t="s">
        <v>138</v>
      </c>
      <c r="AC317" s="19" t="s">
        <v>117</v>
      </c>
      <c r="AD317" s="19"/>
      <c r="AE317" s="19"/>
      <c r="AF317" s="19"/>
      <c r="AG317" s="19" t="s">
        <v>99</v>
      </c>
      <c r="AH317" s="19"/>
      <c r="AI317" s="19" t="s">
        <v>2619</v>
      </c>
      <c r="AJ317" s="19" t="s">
        <v>2620</v>
      </c>
      <c r="AK317" s="19" t="s">
        <v>1859</v>
      </c>
      <c r="AL317" s="19" t="s">
        <v>2621</v>
      </c>
      <c r="AM317" s="19">
        <v>1</v>
      </c>
      <c r="AN317" s="19" t="s">
        <v>104</v>
      </c>
      <c r="AO317" s="19" t="s">
        <v>105</v>
      </c>
      <c r="AP317" s="19" t="s">
        <v>106</v>
      </c>
      <c r="AQ317" s="19" t="s">
        <v>107</v>
      </c>
      <c r="AR317" s="19">
        <v>11410</v>
      </c>
      <c r="AS317" s="19" t="s">
        <v>108</v>
      </c>
      <c r="AT317" s="19"/>
    </row>
    <row r="318" spans="1:46" ht="16.5" x14ac:dyDescent="0.3">
      <c r="A318" s="19" t="s">
        <v>2622</v>
      </c>
      <c r="B318" s="19">
        <v>2011</v>
      </c>
      <c r="C318" s="23" t="s">
        <v>152</v>
      </c>
      <c r="D318" s="24" t="s">
        <v>153</v>
      </c>
      <c r="E318" s="19">
        <v>40</v>
      </c>
      <c r="F318" s="19">
        <v>44.319000244141002</v>
      </c>
      <c r="G318" s="19">
        <v>1.799999922514E-2</v>
      </c>
      <c r="H318" s="19">
        <v>0.72100001573563</v>
      </c>
      <c r="I318" s="23">
        <v>0.79900002479553001</v>
      </c>
      <c r="J318" s="25"/>
      <c r="K318" s="19"/>
      <c r="L318" s="19"/>
      <c r="M318" s="19"/>
      <c r="N318" s="19" t="s">
        <v>2623</v>
      </c>
      <c r="O318" s="19" t="s">
        <v>2624</v>
      </c>
      <c r="P318" s="19"/>
      <c r="Q318" s="19"/>
      <c r="R318" s="19"/>
      <c r="S318" s="19" t="s">
        <v>1853</v>
      </c>
      <c r="T318" s="19" t="s">
        <v>1854</v>
      </c>
      <c r="U318" s="19" t="s">
        <v>2625</v>
      </c>
      <c r="V318" s="19">
        <v>6</v>
      </c>
      <c r="W318" s="19">
        <v>333</v>
      </c>
      <c r="X318" s="19" t="s">
        <v>157</v>
      </c>
      <c r="Y318" s="19" t="s">
        <v>2585</v>
      </c>
      <c r="Z318" s="19"/>
      <c r="AA318" s="19" t="s">
        <v>115</v>
      </c>
      <c r="AB318" s="19" t="s">
        <v>138</v>
      </c>
      <c r="AC318" s="19" t="s">
        <v>117</v>
      </c>
      <c r="AD318" s="19"/>
      <c r="AE318" s="19"/>
      <c r="AF318" s="19"/>
      <c r="AG318" s="19" t="s">
        <v>99</v>
      </c>
      <c r="AH318" s="19"/>
      <c r="AI318" s="19" t="s">
        <v>2626</v>
      </c>
      <c r="AJ318" s="19" t="s">
        <v>2627</v>
      </c>
      <c r="AK318" s="19" t="s">
        <v>1859</v>
      </c>
      <c r="AL318" s="19" t="s">
        <v>2628</v>
      </c>
      <c r="AM318" s="19">
        <v>1</v>
      </c>
      <c r="AN318" s="19" t="s">
        <v>104</v>
      </c>
      <c r="AO318" s="19" t="s">
        <v>105</v>
      </c>
      <c r="AP318" s="19" t="s">
        <v>106</v>
      </c>
      <c r="AQ318" s="19" t="s">
        <v>107</v>
      </c>
      <c r="AR318" s="19">
        <v>11410</v>
      </c>
      <c r="AS318" s="19" t="s">
        <v>108</v>
      </c>
      <c r="AT318" s="19"/>
    </row>
    <row r="319" spans="1:46" ht="16.5" x14ac:dyDescent="0.3">
      <c r="A319" s="19" t="s">
        <v>2629</v>
      </c>
      <c r="B319" s="19">
        <v>2011</v>
      </c>
      <c r="C319" s="23" t="s">
        <v>152</v>
      </c>
      <c r="D319" s="24" t="s">
        <v>153</v>
      </c>
      <c r="E319" s="19">
        <v>40</v>
      </c>
      <c r="F319" s="19">
        <v>44.319000244141002</v>
      </c>
      <c r="G319" s="19">
        <v>6.8999998271464996E-2</v>
      </c>
      <c r="H319" s="19">
        <v>2.7630000114440998</v>
      </c>
      <c r="I319" s="23">
        <v>3.0610001087189</v>
      </c>
      <c r="J319" s="25"/>
      <c r="K319" s="19"/>
      <c r="L319" s="19"/>
      <c r="M319" s="19"/>
      <c r="N319" s="19" t="s">
        <v>2630</v>
      </c>
      <c r="O319" s="19" t="s">
        <v>2631</v>
      </c>
      <c r="P319" s="19"/>
      <c r="Q319" s="19"/>
      <c r="R319" s="19"/>
      <c r="S319" s="19" t="s">
        <v>1853</v>
      </c>
      <c r="T319" s="19" t="s">
        <v>1854</v>
      </c>
      <c r="U319" s="19" t="s">
        <v>2632</v>
      </c>
      <c r="V319" s="19">
        <v>23</v>
      </c>
      <c r="W319" s="19">
        <v>333</v>
      </c>
      <c r="X319" s="19" t="s">
        <v>157</v>
      </c>
      <c r="Y319" s="19" t="s">
        <v>2585</v>
      </c>
      <c r="Z319" s="19"/>
      <c r="AA319" s="19" t="s">
        <v>115</v>
      </c>
      <c r="AB319" s="19" t="s">
        <v>138</v>
      </c>
      <c r="AC319" s="19" t="s">
        <v>117</v>
      </c>
      <c r="AD319" s="19"/>
      <c r="AE319" s="19"/>
      <c r="AF319" s="19"/>
      <c r="AG319" s="19" t="s">
        <v>99</v>
      </c>
      <c r="AH319" s="19"/>
      <c r="AI319" s="19" t="s">
        <v>2633</v>
      </c>
      <c r="AJ319" s="19" t="s">
        <v>2634</v>
      </c>
      <c r="AK319" s="19" t="s">
        <v>1859</v>
      </c>
      <c r="AL319" s="19" t="s">
        <v>2635</v>
      </c>
      <c r="AM319" s="19">
        <v>1</v>
      </c>
      <c r="AN319" s="19" t="s">
        <v>104</v>
      </c>
      <c r="AO319" s="19" t="s">
        <v>105</v>
      </c>
      <c r="AP319" s="19" t="s">
        <v>106</v>
      </c>
      <c r="AQ319" s="19" t="s">
        <v>107</v>
      </c>
      <c r="AR319" s="19">
        <v>11410</v>
      </c>
      <c r="AS319" s="19" t="s">
        <v>108</v>
      </c>
      <c r="AT319" s="19"/>
    </row>
    <row r="320" spans="1:46" ht="16.5" x14ac:dyDescent="0.3">
      <c r="A320" s="19" t="s">
        <v>2636</v>
      </c>
      <c r="B320" s="19">
        <v>2011</v>
      </c>
      <c r="C320" s="23" t="s">
        <v>152</v>
      </c>
      <c r="D320" s="24" t="s">
        <v>153</v>
      </c>
      <c r="E320" s="19">
        <v>40</v>
      </c>
      <c r="F320" s="19">
        <v>44.319000244141002</v>
      </c>
      <c r="G320" s="19">
        <v>5.7000000029802003E-2</v>
      </c>
      <c r="H320" s="19">
        <v>2.2820000648499001</v>
      </c>
      <c r="I320" s="23">
        <v>2.5290000438689999</v>
      </c>
      <c r="J320" s="25"/>
      <c r="K320" s="19"/>
      <c r="L320" s="19"/>
      <c r="M320" s="19"/>
      <c r="N320" s="19" t="s">
        <v>2637</v>
      </c>
      <c r="O320" s="19" t="s">
        <v>2638</v>
      </c>
      <c r="P320" s="19"/>
      <c r="Q320" s="19"/>
      <c r="R320" s="19"/>
      <c r="S320" s="19" t="s">
        <v>1853</v>
      </c>
      <c r="T320" s="19" t="s">
        <v>1854</v>
      </c>
      <c r="U320" s="19" t="s">
        <v>2639</v>
      </c>
      <c r="V320" s="19">
        <v>19</v>
      </c>
      <c r="W320" s="19">
        <v>333</v>
      </c>
      <c r="X320" s="19" t="s">
        <v>157</v>
      </c>
      <c r="Y320" s="19" t="s">
        <v>2585</v>
      </c>
      <c r="Z320" s="19"/>
      <c r="AA320" s="19" t="s">
        <v>115</v>
      </c>
      <c r="AB320" s="19" t="s">
        <v>138</v>
      </c>
      <c r="AC320" s="19" t="s">
        <v>117</v>
      </c>
      <c r="AD320" s="19"/>
      <c r="AE320" s="19"/>
      <c r="AF320" s="19"/>
      <c r="AG320" s="19" t="s">
        <v>99</v>
      </c>
      <c r="AH320" s="19"/>
      <c r="AI320" s="19" t="s">
        <v>2640</v>
      </c>
      <c r="AJ320" s="19" t="s">
        <v>2641</v>
      </c>
      <c r="AK320" s="19" t="s">
        <v>1859</v>
      </c>
      <c r="AL320" s="19" t="s">
        <v>2642</v>
      </c>
      <c r="AM320" s="19">
        <v>1</v>
      </c>
      <c r="AN320" s="19" t="s">
        <v>104</v>
      </c>
      <c r="AO320" s="19" t="s">
        <v>105</v>
      </c>
      <c r="AP320" s="19" t="s">
        <v>106</v>
      </c>
      <c r="AQ320" s="19" t="s">
        <v>107</v>
      </c>
      <c r="AR320" s="19">
        <v>11410</v>
      </c>
      <c r="AS320" s="19" t="s">
        <v>108</v>
      </c>
      <c r="AT320" s="19"/>
    </row>
    <row r="321" spans="1:46" ht="16.5" x14ac:dyDescent="0.3">
      <c r="A321" s="19" t="s">
        <v>2643</v>
      </c>
      <c r="B321" s="19">
        <v>2011</v>
      </c>
      <c r="C321" s="23" t="s">
        <v>152</v>
      </c>
      <c r="D321" s="24" t="s">
        <v>153</v>
      </c>
      <c r="E321" s="19">
        <v>40</v>
      </c>
      <c r="F321" s="19">
        <v>44.319000244141002</v>
      </c>
      <c r="G321" s="19">
        <v>4.8000000417232999E-2</v>
      </c>
      <c r="H321" s="19">
        <v>1.9220000505446999</v>
      </c>
      <c r="I321" s="23">
        <v>2.1289999485015998</v>
      </c>
      <c r="J321" s="25"/>
      <c r="K321" s="19"/>
      <c r="L321" s="19"/>
      <c r="M321" s="19"/>
      <c r="N321" s="19" t="s">
        <v>2512</v>
      </c>
      <c r="O321" s="19" t="s">
        <v>2644</v>
      </c>
      <c r="P321" s="19"/>
      <c r="Q321" s="19"/>
      <c r="R321" s="19"/>
      <c r="S321" s="19" t="s">
        <v>1853</v>
      </c>
      <c r="T321" s="19" t="s">
        <v>1854</v>
      </c>
      <c r="U321" s="19" t="s">
        <v>2645</v>
      </c>
      <c r="V321" s="19">
        <v>16</v>
      </c>
      <c r="W321" s="19">
        <v>333</v>
      </c>
      <c r="X321" s="19" t="s">
        <v>157</v>
      </c>
      <c r="Y321" s="19" t="s">
        <v>2585</v>
      </c>
      <c r="Z321" s="19"/>
      <c r="AA321" s="19" t="s">
        <v>115</v>
      </c>
      <c r="AB321" s="19" t="s">
        <v>138</v>
      </c>
      <c r="AC321" s="19" t="s">
        <v>117</v>
      </c>
      <c r="AD321" s="19"/>
      <c r="AE321" s="19"/>
      <c r="AF321" s="19"/>
      <c r="AG321" s="19" t="s">
        <v>99</v>
      </c>
      <c r="AH321" s="19"/>
      <c r="AI321" s="19" t="s">
        <v>2646</v>
      </c>
      <c r="AJ321" s="19" t="s">
        <v>2647</v>
      </c>
      <c r="AK321" s="19" t="s">
        <v>1859</v>
      </c>
      <c r="AL321" s="19" t="s">
        <v>2648</v>
      </c>
      <c r="AM321" s="19">
        <v>1</v>
      </c>
      <c r="AN321" s="19" t="s">
        <v>104</v>
      </c>
      <c r="AO321" s="19" t="s">
        <v>105</v>
      </c>
      <c r="AP321" s="19" t="s">
        <v>106</v>
      </c>
      <c r="AQ321" s="19" t="s">
        <v>107</v>
      </c>
      <c r="AR321" s="19">
        <v>11410</v>
      </c>
      <c r="AS321" s="19" t="s">
        <v>108</v>
      </c>
      <c r="AT321" s="19"/>
    </row>
    <row r="322" spans="1:46" ht="16.5" x14ac:dyDescent="0.3">
      <c r="A322" s="19" t="s">
        <v>2649</v>
      </c>
      <c r="B322" s="19">
        <v>2011</v>
      </c>
      <c r="C322" s="23" t="s">
        <v>152</v>
      </c>
      <c r="D322" s="24" t="s">
        <v>153</v>
      </c>
      <c r="E322" s="19">
        <v>40</v>
      </c>
      <c r="F322" s="19">
        <v>44.319000244141002</v>
      </c>
      <c r="G322" s="19">
        <v>3.2999999821186003E-2</v>
      </c>
      <c r="H322" s="19">
        <v>1.3209999799728001</v>
      </c>
      <c r="I322" s="23">
        <v>1.4639999866486</v>
      </c>
      <c r="J322" s="25"/>
      <c r="K322" s="19"/>
      <c r="L322" s="19"/>
      <c r="M322" s="19"/>
      <c r="N322" s="19" t="s">
        <v>1620</v>
      </c>
      <c r="O322" s="19" t="s">
        <v>2650</v>
      </c>
      <c r="P322" s="19"/>
      <c r="Q322" s="19"/>
      <c r="R322" s="19"/>
      <c r="S322" s="19" t="s">
        <v>1853</v>
      </c>
      <c r="T322" s="19" t="s">
        <v>1854</v>
      </c>
      <c r="U322" s="19" t="s">
        <v>2651</v>
      </c>
      <c r="V322" s="19">
        <v>11</v>
      </c>
      <c r="W322" s="19">
        <v>333</v>
      </c>
      <c r="X322" s="19" t="s">
        <v>157</v>
      </c>
      <c r="Y322" s="19" t="s">
        <v>2585</v>
      </c>
      <c r="Z322" s="19"/>
      <c r="AA322" s="19" t="s">
        <v>115</v>
      </c>
      <c r="AB322" s="19" t="s">
        <v>138</v>
      </c>
      <c r="AC322" s="19" t="s">
        <v>117</v>
      </c>
      <c r="AD322" s="19"/>
      <c r="AE322" s="19"/>
      <c r="AF322" s="19"/>
      <c r="AG322" s="19" t="s">
        <v>99</v>
      </c>
      <c r="AH322" s="19"/>
      <c r="AI322" s="19" t="s">
        <v>2652</v>
      </c>
      <c r="AJ322" s="19" t="s">
        <v>2653</v>
      </c>
      <c r="AK322" s="19" t="s">
        <v>1859</v>
      </c>
      <c r="AL322" s="19" t="s">
        <v>2654</v>
      </c>
      <c r="AM322" s="19">
        <v>1</v>
      </c>
      <c r="AN322" s="19" t="s">
        <v>104</v>
      </c>
      <c r="AO322" s="19" t="s">
        <v>105</v>
      </c>
      <c r="AP322" s="19" t="s">
        <v>106</v>
      </c>
      <c r="AQ322" s="19" t="s">
        <v>107</v>
      </c>
      <c r="AR322" s="19">
        <v>11410</v>
      </c>
      <c r="AS322" s="19" t="s">
        <v>108</v>
      </c>
      <c r="AT322" s="19"/>
    </row>
    <row r="323" spans="1:46" ht="16.5" x14ac:dyDescent="0.3">
      <c r="A323" s="19" t="s">
        <v>2655</v>
      </c>
      <c r="B323" s="19">
        <v>2011</v>
      </c>
      <c r="C323" s="23" t="s">
        <v>104</v>
      </c>
      <c r="D323" s="24" t="s">
        <v>133</v>
      </c>
      <c r="E323" s="19">
        <v>40</v>
      </c>
      <c r="F323" s="19">
        <v>43.198001861572003</v>
      </c>
      <c r="G323" s="19">
        <v>1</v>
      </c>
      <c r="H323" s="19">
        <v>40</v>
      </c>
      <c r="I323" s="23">
        <v>43.198001861572003</v>
      </c>
      <c r="J323" s="25"/>
      <c r="K323" s="19"/>
      <c r="L323" s="19"/>
      <c r="M323" s="19"/>
      <c r="N323" s="19" t="s">
        <v>2656</v>
      </c>
      <c r="O323" s="19" t="s">
        <v>2657</v>
      </c>
      <c r="P323" s="19"/>
      <c r="Q323" s="19"/>
      <c r="R323" s="19"/>
      <c r="S323" s="19" t="s">
        <v>2657</v>
      </c>
      <c r="T323" s="19" t="s">
        <v>2658</v>
      </c>
      <c r="U323" s="19"/>
      <c r="V323" s="19">
        <v>76</v>
      </c>
      <c r="W323" s="19">
        <v>76</v>
      </c>
      <c r="X323" s="19">
        <v>1</v>
      </c>
      <c r="Y323" s="19" t="s">
        <v>1978</v>
      </c>
      <c r="Z323" s="19"/>
      <c r="AA323" s="19" t="s">
        <v>1327</v>
      </c>
      <c r="AB323" s="19" t="s">
        <v>116</v>
      </c>
      <c r="AC323" s="19" t="s">
        <v>117</v>
      </c>
      <c r="AD323" s="19"/>
      <c r="AE323" s="19"/>
      <c r="AF323" s="19"/>
      <c r="AG323" s="19" t="s">
        <v>99</v>
      </c>
      <c r="AH323" s="19" t="s">
        <v>2659</v>
      </c>
      <c r="AI323" s="19" t="s">
        <v>2660</v>
      </c>
      <c r="AJ323" s="19" t="s">
        <v>2661</v>
      </c>
      <c r="AK323" s="19" t="s">
        <v>2662</v>
      </c>
      <c r="AL323" s="19" t="s">
        <v>2663</v>
      </c>
      <c r="AM323" s="19">
        <v>1</v>
      </c>
      <c r="AN323" s="19" t="s">
        <v>104</v>
      </c>
      <c r="AO323" s="19" t="s">
        <v>105</v>
      </c>
      <c r="AP323" s="19" t="s">
        <v>106</v>
      </c>
      <c r="AQ323" s="19" t="s">
        <v>107</v>
      </c>
      <c r="AR323" s="19">
        <v>11410</v>
      </c>
      <c r="AS323" s="19" t="s">
        <v>108</v>
      </c>
      <c r="AT323" s="19"/>
    </row>
    <row r="324" spans="1:46" ht="16.5" x14ac:dyDescent="0.3">
      <c r="A324" s="19" t="s">
        <v>2664</v>
      </c>
      <c r="B324" s="19">
        <v>2011</v>
      </c>
      <c r="C324" s="23" t="s">
        <v>104</v>
      </c>
      <c r="D324" s="24" t="s">
        <v>133</v>
      </c>
      <c r="E324" s="19">
        <v>40</v>
      </c>
      <c r="F324" s="19">
        <v>43.198001861572003</v>
      </c>
      <c r="G324" s="19">
        <v>1</v>
      </c>
      <c r="H324" s="19">
        <v>40</v>
      </c>
      <c r="I324" s="23">
        <v>43.198001861572003</v>
      </c>
      <c r="J324" s="25"/>
      <c r="K324" s="19"/>
      <c r="L324" s="19"/>
      <c r="M324" s="19"/>
      <c r="N324" s="19" t="s">
        <v>2656</v>
      </c>
      <c r="O324" s="19" t="s">
        <v>2665</v>
      </c>
      <c r="P324" s="19"/>
      <c r="Q324" s="19"/>
      <c r="R324" s="19"/>
      <c r="S324" s="19" t="s">
        <v>2665</v>
      </c>
      <c r="T324" s="19" t="s">
        <v>2666</v>
      </c>
      <c r="U324" s="19"/>
      <c r="V324" s="19">
        <v>124</v>
      </c>
      <c r="W324" s="19">
        <v>124</v>
      </c>
      <c r="X324" s="19">
        <v>1</v>
      </c>
      <c r="Y324" s="19" t="s">
        <v>1978</v>
      </c>
      <c r="Z324" s="19"/>
      <c r="AA324" s="19" t="s">
        <v>1327</v>
      </c>
      <c r="AB324" s="19" t="s">
        <v>116</v>
      </c>
      <c r="AC324" s="19" t="s">
        <v>117</v>
      </c>
      <c r="AD324" s="19"/>
      <c r="AE324" s="19"/>
      <c r="AF324" s="19"/>
      <c r="AG324" s="19" t="s">
        <v>99</v>
      </c>
      <c r="AH324" s="19" t="s">
        <v>2667</v>
      </c>
      <c r="AI324" s="19" t="s">
        <v>2668</v>
      </c>
      <c r="AJ324" s="19" t="s">
        <v>2669</v>
      </c>
      <c r="AK324" s="19" t="s">
        <v>2670</v>
      </c>
      <c r="AL324" s="19" t="s">
        <v>2671</v>
      </c>
      <c r="AM324" s="19">
        <v>1</v>
      </c>
      <c r="AN324" s="19" t="s">
        <v>104</v>
      </c>
      <c r="AO324" s="19" t="s">
        <v>105</v>
      </c>
      <c r="AP324" s="19" t="s">
        <v>106</v>
      </c>
      <c r="AQ324" s="19" t="s">
        <v>107</v>
      </c>
      <c r="AR324" s="19">
        <v>11410</v>
      </c>
      <c r="AS324" s="19" t="s">
        <v>108</v>
      </c>
      <c r="AT324" s="19"/>
    </row>
    <row r="325" spans="1:46" ht="16.5" x14ac:dyDescent="0.3">
      <c r="A325" s="19" t="s">
        <v>2672</v>
      </c>
      <c r="B325" s="19">
        <v>2011</v>
      </c>
      <c r="C325" s="23" t="s">
        <v>152</v>
      </c>
      <c r="D325" s="24" t="s">
        <v>153</v>
      </c>
      <c r="E325" s="19">
        <v>40</v>
      </c>
      <c r="F325" s="19">
        <v>44.319000244141002</v>
      </c>
      <c r="G325" s="19">
        <v>3.9000000804663003E-2</v>
      </c>
      <c r="H325" s="19">
        <v>1.5599999427794999</v>
      </c>
      <c r="I325" s="23">
        <v>1.7280000448227</v>
      </c>
      <c r="J325" s="25"/>
      <c r="K325" s="19"/>
      <c r="L325" s="19"/>
      <c r="M325" s="19"/>
      <c r="N325" s="19" t="s">
        <v>412</v>
      </c>
      <c r="O325" s="19" t="s">
        <v>2673</v>
      </c>
      <c r="P325" s="19"/>
      <c r="Q325" s="19"/>
      <c r="R325" s="19"/>
      <c r="S325" s="19" t="s">
        <v>2674</v>
      </c>
      <c r="T325" s="19" t="s">
        <v>2675</v>
      </c>
      <c r="U325" s="19" t="s">
        <v>2676</v>
      </c>
      <c r="V325" s="19">
        <v>14</v>
      </c>
      <c r="W325" s="19">
        <v>359</v>
      </c>
      <c r="X325" s="19" t="s">
        <v>137</v>
      </c>
      <c r="Y325" s="19" t="s">
        <v>2677</v>
      </c>
      <c r="Z325" s="19"/>
      <c r="AA325" s="19" t="s">
        <v>115</v>
      </c>
      <c r="AB325" s="19" t="s">
        <v>289</v>
      </c>
      <c r="AC325" s="19" t="s">
        <v>211</v>
      </c>
      <c r="AD325" s="19"/>
      <c r="AE325" s="19"/>
      <c r="AF325" s="19"/>
      <c r="AG325" s="19" t="s">
        <v>99</v>
      </c>
      <c r="AH325" s="19"/>
      <c r="AI325" s="19" t="s">
        <v>2678</v>
      </c>
      <c r="AJ325" s="19" t="s">
        <v>2679</v>
      </c>
      <c r="AK325" s="19" t="s">
        <v>2680</v>
      </c>
      <c r="AL325" s="19" t="s">
        <v>2681</v>
      </c>
      <c r="AM325" s="19">
        <v>1</v>
      </c>
      <c r="AN325" s="19" t="s">
        <v>104</v>
      </c>
      <c r="AO325" s="19" t="s">
        <v>105</v>
      </c>
      <c r="AP325" s="19" t="s">
        <v>106</v>
      </c>
      <c r="AQ325" s="19" t="s">
        <v>107</v>
      </c>
      <c r="AR325" s="19">
        <v>11410</v>
      </c>
      <c r="AS325" s="19" t="s">
        <v>108</v>
      </c>
      <c r="AT325" s="19"/>
    </row>
    <row r="326" spans="1:46" ht="16.5" x14ac:dyDescent="0.3">
      <c r="A326" s="19" t="s">
        <v>2682</v>
      </c>
      <c r="B326" s="19">
        <v>2011</v>
      </c>
      <c r="C326" s="23" t="s">
        <v>90</v>
      </c>
      <c r="D326" s="24" t="s">
        <v>123</v>
      </c>
      <c r="E326" s="19">
        <v>0</v>
      </c>
      <c r="F326" s="19">
        <v>0</v>
      </c>
      <c r="G326" s="19">
        <v>0.5</v>
      </c>
      <c r="H326" s="19">
        <v>0</v>
      </c>
      <c r="I326" s="23">
        <v>0</v>
      </c>
      <c r="J326" s="25"/>
      <c r="K326" s="19"/>
      <c r="L326" s="19"/>
      <c r="M326" s="19"/>
      <c r="N326" s="19" t="s">
        <v>594</v>
      </c>
      <c r="O326" s="19" t="s">
        <v>2683</v>
      </c>
      <c r="P326" s="19" t="s">
        <v>2684</v>
      </c>
      <c r="Q326" s="19">
        <v>19</v>
      </c>
      <c r="R326" s="19">
        <v>2</v>
      </c>
      <c r="S326" s="19" t="s">
        <v>2685</v>
      </c>
      <c r="T326" s="19"/>
      <c r="U326" s="19" t="s">
        <v>2686</v>
      </c>
      <c r="V326" s="19">
        <v>11</v>
      </c>
      <c r="W326" s="19"/>
      <c r="X326" s="19"/>
      <c r="Y326" s="19"/>
      <c r="Z326" s="19"/>
      <c r="AA326" s="19" t="s">
        <v>115</v>
      </c>
      <c r="AB326" s="19" t="s">
        <v>396</v>
      </c>
      <c r="AC326" s="19" t="s">
        <v>397</v>
      </c>
      <c r="AD326" s="19"/>
      <c r="AE326" s="19"/>
      <c r="AF326" s="19"/>
      <c r="AG326" s="19" t="s">
        <v>99</v>
      </c>
      <c r="AH326" s="19" t="s">
        <v>2687</v>
      </c>
      <c r="AI326" s="19" t="s">
        <v>2688</v>
      </c>
      <c r="AJ326" s="19" t="s">
        <v>2689</v>
      </c>
      <c r="AK326" s="19" t="s">
        <v>2690</v>
      </c>
      <c r="AL326" s="19" t="s">
        <v>2691</v>
      </c>
      <c r="AM326" s="19">
        <v>2</v>
      </c>
      <c r="AN326" s="19" t="s">
        <v>104</v>
      </c>
      <c r="AO326" s="19" t="s">
        <v>105</v>
      </c>
      <c r="AP326" s="19" t="s">
        <v>106</v>
      </c>
      <c r="AQ326" s="19" t="s">
        <v>107</v>
      </c>
      <c r="AR326" s="19">
        <v>11410</v>
      </c>
      <c r="AS326" s="19" t="s">
        <v>108</v>
      </c>
      <c r="AT326" s="19"/>
    </row>
    <row r="327" spans="1:46" ht="16.5" x14ac:dyDescent="0.3">
      <c r="A327" s="19" t="s">
        <v>2692</v>
      </c>
      <c r="B327" s="19">
        <v>2011</v>
      </c>
      <c r="C327" s="23" t="s">
        <v>90</v>
      </c>
      <c r="D327" s="24" t="s">
        <v>123</v>
      </c>
      <c r="E327" s="19">
        <v>0</v>
      </c>
      <c r="F327" s="19">
        <v>0</v>
      </c>
      <c r="G327" s="19">
        <v>0.5</v>
      </c>
      <c r="H327" s="19">
        <v>0</v>
      </c>
      <c r="I327" s="23">
        <v>0</v>
      </c>
      <c r="J327" s="25"/>
      <c r="K327" s="19"/>
      <c r="L327" s="19"/>
      <c r="M327" s="19"/>
      <c r="N327" s="19" t="s">
        <v>594</v>
      </c>
      <c r="O327" s="19" t="s">
        <v>2693</v>
      </c>
      <c r="P327" s="19" t="s">
        <v>2694</v>
      </c>
      <c r="Q327" s="19">
        <v>5</v>
      </c>
      <c r="R327" s="19">
        <v>4</v>
      </c>
      <c r="S327" s="19" t="s">
        <v>2695</v>
      </c>
      <c r="T327" s="19"/>
      <c r="U327" s="19" t="s">
        <v>2696</v>
      </c>
      <c r="V327" s="19">
        <v>19</v>
      </c>
      <c r="W327" s="19"/>
      <c r="X327" s="19"/>
      <c r="Y327" s="19"/>
      <c r="Z327" s="19"/>
      <c r="AA327" s="19" t="s">
        <v>115</v>
      </c>
      <c r="AB327" s="19" t="s">
        <v>396</v>
      </c>
      <c r="AC327" s="19" t="s">
        <v>397</v>
      </c>
      <c r="AD327" s="19"/>
      <c r="AE327" s="19"/>
      <c r="AF327" s="19"/>
      <c r="AG327" s="19" t="s">
        <v>99</v>
      </c>
      <c r="AH327" s="19" t="s">
        <v>2697</v>
      </c>
      <c r="AI327" s="19" t="s">
        <v>2698</v>
      </c>
      <c r="AJ327" s="19" t="s">
        <v>2699</v>
      </c>
      <c r="AK327" s="19" t="s">
        <v>2700</v>
      </c>
      <c r="AL327" s="19" t="s">
        <v>2701</v>
      </c>
      <c r="AM327" s="19">
        <v>2</v>
      </c>
      <c r="AN327" s="19" t="s">
        <v>104</v>
      </c>
      <c r="AO327" s="19" t="s">
        <v>105</v>
      </c>
      <c r="AP327" s="19" t="s">
        <v>106</v>
      </c>
      <c r="AQ327" s="19" t="s">
        <v>107</v>
      </c>
      <c r="AR327" s="19">
        <v>11410</v>
      </c>
      <c r="AS327" s="19" t="s">
        <v>108</v>
      </c>
      <c r="AT327" s="19"/>
    </row>
    <row r="328" spans="1:46" ht="16.5" x14ac:dyDescent="0.3">
      <c r="A328" s="19" t="s">
        <v>2702</v>
      </c>
      <c r="B328" s="19">
        <v>2011</v>
      </c>
      <c r="C328" s="23" t="s">
        <v>90</v>
      </c>
      <c r="D328" s="24" t="s">
        <v>123</v>
      </c>
      <c r="E328" s="19">
        <v>10</v>
      </c>
      <c r="F328" s="19">
        <v>10.798999786376999</v>
      </c>
      <c r="G328" s="19">
        <v>1</v>
      </c>
      <c r="H328" s="19">
        <v>10</v>
      </c>
      <c r="I328" s="23">
        <v>10.798999786376999</v>
      </c>
      <c r="J328" s="25"/>
      <c r="K328" s="19"/>
      <c r="L328" s="19"/>
      <c r="M328" s="19"/>
      <c r="N328" s="19" t="s">
        <v>2703</v>
      </c>
      <c r="O328" s="19" t="s">
        <v>2704</v>
      </c>
      <c r="P328" s="19" t="s">
        <v>126</v>
      </c>
      <c r="Q328" s="19">
        <v>62</v>
      </c>
      <c r="R328" s="19">
        <v>3</v>
      </c>
      <c r="S328" s="19" t="s">
        <v>127</v>
      </c>
      <c r="T328" s="19"/>
      <c r="U328" s="19" t="s">
        <v>2705</v>
      </c>
      <c r="V328" s="19">
        <v>8</v>
      </c>
      <c r="W328" s="19"/>
      <c r="X328" s="19"/>
      <c r="Y328" s="19"/>
      <c r="Z328" s="19"/>
      <c r="AA328" s="19" t="s">
        <v>115</v>
      </c>
      <c r="AB328" s="19" t="s">
        <v>116</v>
      </c>
      <c r="AC328" s="19" t="s">
        <v>117</v>
      </c>
      <c r="AD328" s="19"/>
      <c r="AE328" s="19"/>
      <c r="AF328" s="19"/>
      <c r="AG328" s="19" t="s">
        <v>99</v>
      </c>
      <c r="AH328" s="19"/>
      <c r="AI328" s="19" t="s">
        <v>2706</v>
      </c>
      <c r="AJ328" s="19" t="s">
        <v>2707</v>
      </c>
      <c r="AK328" s="19" t="s">
        <v>130</v>
      </c>
      <c r="AL328" s="19" t="s">
        <v>2708</v>
      </c>
      <c r="AM328" s="19">
        <v>1</v>
      </c>
      <c r="AN328" s="19" t="s">
        <v>104</v>
      </c>
      <c r="AO328" s="19" t="s">
        <v>105</v>
      </c>
      <c r="AP328" s="19" t="s">
        <v>106</v>
      </c>
      <c r="AQ328" s="19" t="s">
        <v>107</v>
      </c>
      <c r="AR328" s="19">
        <v>11410</v>
      </c>
      <c r="AS328" s="19" t="s">
        <v>108</v>
      </c>
      <c r="AT328" s="19"/>
    </row>
    <row r="329" spans="1:46" ht="16.5" x14ac:dyDescent="0.3">
      <c r="A329" s="19" t="s">
        <v>2709</v>
      </c>
      <c r="B329" s="19">
        <v>2011</v>
      </c>
      <c r="C329" s="23" t="s">
        <v>90</v>
      </c>
      <c r="D329" s="24" t="s">
        <v>123</v>
      </c>
      <c r="E329" s="19">
        <v>0</v>
      </c>
      <c r="F329" s="19">
        <v>0</v>
      </c>
      <c r="G329" s="19">
        <v>1</v>
      </c>
      <c r="H329" s="19">
        <v>0</v>
      </c>
      <c r="I329" s="23">
        <v>0</v>
      </c>
      <c r="J329" s="25"/>
      <c r="K329" s="19"/>
      <c r="L329" s="19"/>
      <c r="M329" s="19"/>
      <c r="N329" s="19" t="s">
        <v>1145</v>
      </c>
      <c r="O329" s="19" t="s">
        <v>2710</v>
      </c>
      <c r="P329" s="19" t="s">
        <v>2711</v>
      </c>
      <c r="Q329" s="19">
        <v>2</v>
      </c>
      <c r="R329" s="19">
        <v>1</v>
      </c>
      <c r="S329" s="19" t="s">
        <v>2712</v>
      </c>
      <c r="T329" s="19"/>
      <c r="U329" s="19" t="s">
        <v>2713</v>
      </c>
      <c r="V329" s="19">
        <v>3</v>
      </c>
      <c r="W329" s="19"/>
      <c r="X329" s="19"/>
      <c r="Y329" s="19"/>
      <c r="Z329" s="19"/>
      <c r="AA329" s="19" t="s">
        <v>115</v>
      </c>
      <c r="AB329" s="19" t="s">
        <v>210</v>
      </c>
      <c r="AC329" s="19" t="s">
        <v>211</v>
      </c>
      <c r="AD329" s="19"/>
      <c r="AE329" s="19"/>
      <c r="AF329" s="19"/>
      <c r="AG329" s="19" t="s">
        <v>99</v>
      </c>
      <c r="AH329" s="19"/>
      <c r="AI329" s="19" t="s">
        <v>2714</v>
      </c>
      <c r="AJ329" s="19" t="s">
        <v>2715</v>
      </c>
      <c r="AK329" s="19" t="s">
        <v>2716</v>
      </c>
      <c r="AL329" s="19" t="s">
        <v>2717</v>
      </c>
      <c r="AM329" s="19">
        <v>1</v>
      </c>
      <c r="AN329" s="19" t="s">
        <v>104</v>
      </c>
      <c r="AO329" s="19" t="s">
        <v>105</v>
      </c>
      <c r="AP329" s="19" t="s">
        <v>106</v>
      </c>
      <c r="AQ329" s="19" t="s">
        <v>107</v>
      </c>
      <c r="AR329" s="19">
        <v>11410</v>
      </c>
      <c r="AS329" s="19" t="s">
        <v>108</v>
      </c>
      <c r="AT329" s="19"/>
    </row>
    <row r="330" spans="1:46" ht="16.5" x14ac:dyDescent="0.3">
      <c r="A330" s="19" t="s">
        <v>2718</v>
      </c>
      <c r="B330" s="19">
        <v>2011</v>
      </c>
      <c r="C330" s="23" t="s">
        <v>90</v>
      </c>
      <c r="D330" s="24" t="s">
        <v>245</v>
      </c>
      <c r="E330" s="19">
        <v>0</v>
      </c>
      <c r="F330" s="19">
        <v>0</v>
      </c>
      <c r="G330" s="19">
        <v>0.5</v>
      </c>
      <c r="H330" s="19">
        <v>7.6799998283386</v>
      </c>
      <c r="I330" s="23">
        <v>8.2939996719359996</v>
      </c>
      <c r="J330" s="25"/>
      <c r="K330" s="19"/>
      <c r="L330" s="19"/>
      <c r="M330" s="19"/>
      <c r="N330" s="19" t="s">
        <v>594</v>
      </c>
      <c r="O330" s="19" t="s">
        <v>2719</v>
      </c>
      <c r="P330" s="19" t="s">
        <v>2720</v>
      </c>
      <c r="Q330" s="19">
        <v>47</v>
      </c>
      <c r="R330" s="19">
        <v>2</v>
      </c>
      <c r="S330" s="19" t="s">
        <v>2721</v>
      </c>
      <c r="T330" s="19"/>
      <c r="U330" s="19" t="s">
        <v>2722</v>
      </c>
      <c r="V330" s="19">
        <v>25</v>
      </c>
      <c r="W330" s="19"/>
      <c r="X330" s="19"/>
      <c r="Y330" s="19"/>
      <c r="Z330" s="19"/>
      <c r="AA330" s="19" t="s">
        <v>115</v>
      </c>
      <c r="AB330" s="19" t="s">
        <v>650</v>
      </c>
      <c r="AC330" s="19" t="s">
        <v>397</v>
      </c>
      <c r="AD330" s="19"/>
      <c r="AE330" s="19"/>
      <c r="AF330" s="19"/>
      <c r="AG330" s="19" t="s">
        <v>99</v>
      </c>
      <c r="AH330" s="19" t="s">
        <v>2723</v>
      </c>
      <c r="AI330" s="19" t="s">
        <v>2724</v>
      </c>
      <c r="AJ330" s="19" t="s">
        <v>2725</v>
      </c>
      <c r="AK330" s="19" t="s">
        <v>2726</v>
      </c>
      <c r="AL330" s="19" t="s">
        <v>2727</v>
      </c>
      <c r="AM330" s="19">
        <v>2</v>
      </c>
      <c r="AN330" s="19" t="s">
        <v>104</v>
      </c>
      <c r="AO330" s="19" t="s">
        <v>105</v>
      </c>
      <c r="AP330" s="19" t="s">
        <v>106</v>
      </c>
      <c r="AQ330" s="19" t="s">
        <v>107</v>
      </c>
      <c r="AR330" s="19">
        <v>11410</v>
      </c>
      <c r="AS330" s="19" t="s">
        <v>108</v>
      </c>
      <c r="AT330" s="19"/>
    </row>
    <row r="331" spans="1:46" ht="16.5" x14ac:dyDescent="0.3">
      <c r="A331" s="19" t="s">
        <v>2728</v>
      </c>
      <c r="B331" s="19">
        <v>2011</v>
      </c>
      <c r="C331" s="23" t="s">
        <v>90</v>
      </c>
      <c r="D331" s="24" t="s">
        <v>110</v>
      </c>
      <c r="E331" s="19">
        <v>10</v>
      </c>
      <c r="F331" s="19">
        <v>10.798999786376999</v>
      </c>
      <c r="G331" s="19">
        <v>1</v>
      </c>
      <c r="H331" s="19">
        <v>10</v>
      </c>
      <c r="I331" s="23">
        <v>10.798999786376999</v>
      </c>
      <c r="J331" s="25"/>
      <c r="K331" s="19"/>
      <c r="L331" s="19"/>
      <c r="M331" s="19"/>
      <c r="N331" s="19" t="s">
        <v>594</v>
      </c>
      <c r="O331" s="19" t="s">
        <v>2729</v>
      </c>
      <c r="P331" s="19" t="s">
        <v>113</v>
      </c>
      <c r="Q331" s="19">
        <v>21</v>
      </c>
      <c r="R331" s="19">
        <v>4</v>
      </c>
      <c r="S331" s="19" t="s">
        <v>114</v>
      </c>
      <c r="T331" s="19"/>
      <c r="U331" s="19" t="s">
        <v>2730</v>
      </c>
      <c r="V331" s="19">
        <v>19</v>
      </c>
      <c r="W331" s="19"/>
      <c r="X331" s="19"/>
      <c r="Y331" s="19"/>
      <c r="Z331" s="19"/>
      <c r="AA331" s="19" t="s">
        <v>115</v>
      </c>
      <c r="AB331" s="19" t="s">
        <v>396</v>
      </c>
      <c r="AC331" s="19" t="s">
        <v>397</v>
      </c>
      <c r="AD331" s="19"/>
      <c r="AE331" s="19"/>
      <c r="AF331" s="19"/>
      <c r="AG331" s="19" t="s">
        <v>99</v>
      </c>
      <c r="AH331" s="19" t="s">
        <v>2731</v>
      </c>
      <c r="AI331" s="19" t="s">
        <v>2732</v>
      </c>
      <c r="AJ331" s="19" t="s">
        <v>2733</v>
      </c>
      <c r="AK331" s="19" t="s">
        <v>120</v>
      </c>
      <c r="AL331" s="19" t="s">
        <v>2734</v>
      </c>
      <c r="AM331" s="19">
        <v>1</v>
      </c>
      <c r="AN331" s="19" t="s">
        <v>104</v>
      </c>
      <c r="AO331" s="19" t="s">
        <v>105</v>
      </c>
      <c r="AP331" s="19" t="s">
        <v>106</v>
      </c>
      <c r="AQ331" s="19" t="s">
        <v>107</v>
      </c>
      <c r="AR331" s="19">
        <v>11410</v>
      </c>
      <c r="AS331" s="19" t="s">
        <v>108</v>
      </c>
      <c r="AT331" s="19"/>
    </row>
    <row r="332" spans="1:46" ht="16.5" x14ac:dyDescent="0.3">
      <c r="A332" s="19" t="s">
        <v>2735</v>
      </c>
      <c r="B332" s="19">
        <v>2011</v>
      </c>
      <c r="C332" s="23" t="s">
        <v>90</v>
      </c>
      <c r="D332" s="24" t="s">
        <v>245</v>
      </c>
      <c r="E332" s="19">
        <v>10</v>
      </c>
      <c r="F332" s="19">
        <v>10.798999786376999</v>
      </c>
      <c r="G332" s="19">
        <v>1</v>
      </c>
      <c r="H332" s="19">
        <v>10</v>
      </c>
      <c r="I332" s="23">
        <v>10.798999786376999</v>
      </c>
      <c r="J332" s="25"/>
      <c r="K332" s="19"/>
      <c r="L332" s="19"/>
      <c r="M332" s="19"/>
      <c r="N332" s="19" t="s">
        <v>917</v>
      </c>
      <c r="O332" s="19" t="s">
        <v>2736</v>
      </c>
      <c r="P332" s="19" t="s">
        <v>297</v>
      </c>
      <c r="Q332" s="19">
        <v>5</v>
      </c>
      <c r="R332" s="19">
        <v>1</v>
      </c>
      <c r="S332" s="19" t="s">
        <v>298</v>
      </c>
      <c r="T332" s="19"/>
      <c r="U332" s="19" t="s">
        <v>2737</v>
      </c>
      <c r="V332" s="19">
        <v>11</v>
      </c>
      <c r="W332" s="19"/>
      <c r="X332" s="19"/>
      <c r="Y332" s="19"/>
      <c r="Z332" s="19"/>
      <c r="AA332" s="19" t="s">
        <v>115</v>
      </c>
      <c r="AB332" s="19" t="s">
        <v>116</v>
      </c>
      <c r="AC332" s="19" t="s">
        <v>117</v>
      </c>
      <c r="AD332" s="19"/>
      <c r="AE332" s="19"/>
      <c r="AF332" s="19"/>
      <c r="AG332" s="19" t="s">
        <v>99</v>
      </c>
      <c r="AH332" s="19" t="s">
        <v>2738</v>
      </c>
      <c r="AI332" s="19" t="s">
        <v>2739</v>
      </c>
      <c r="AJ332" s="19" t="s">
        <v>2740</v>
      </c>
      <c r="AK332" s="19" t="s">
        <v>301</v>
      </c>
      <c r="AL332" s="19" t="s">
        <v>2741</v>
      </c>
      <c r="AM332" s="19">
        <v>1</v>
      </c>
      <c r="AN332" s="19" t="s">
        <v>104</v>
      </c>
      <c r="AO332" s="19" t="s">
        <v>105</v>
      </c>
      <c r="AP332" s="19" t="s">
        <v>106</v>
      </c>
      <c r="AQ332" s="19" t="s">
        <v>107</v>
      </c>
      <c r="AR332" s="19">
        <v>11410</v>
      </c>
      <c r="AS332" s="19" t="s">
        <v>108</v>
      </c>
      <c r="AT332" s="19"/>
    </row>
    <row r="333" spans="1:46" ht="16.5" x14ac:dyDescent="0.3">
      <c r="A333" s="19" t="s">
        <v>2742</v>
      </c>
      <c r="B333" s="19">
        <v>2011</v>
      </c>
      <c r="C333" s="23" t="s">
        <v>90</v>
      </c>
      <c r="D333" s="24" t="s">
        <v>123</v>
      </c>
      <c r="E333" s="19">
        <v>10</v>
      </c>
      <c r="F333" s="19">
        <v>10.798999786376999</v>
      </c>
      <c r="G333" s="19">
        <v>1</v>
      </c>
      <c r="H333" s="19">
        <v>10</v>
      </c>
      <c r="I333" s="23">
        <v>10.798999786376999</v>
      </c>
      <c r="J333" s="25"/>
      <c r="K333" s="19"/>
      <c r="L333" s="19"/>
      <c r="M333" s="19"/>
      <c r="N333" s="19" t="s">
        <v>917</v>
      </c>
      <c r="O333" s="19" t="s">
        <v>2743</v>
      </c>
      <c r="P333" s="19" t="s">
        <v>2684</v>
      </c>
      <c r="Q333" s="19">
        <v>19</v>
      </c>
      <c r="R333" s="19">
        <v>1</v>
      </c>
      <c r="S333" s="19" t="s">
        <v>2685</v>
      </c>
      <c r="T333" s="19"/>
      <c r="U333" s="19" t="s">
        <v>2744</v>
      </c>
      <c r="V333" s="19">
        <v>6</v>
      </c>
      <c r="W333" s="19"/>
      <c r="X333" s="19"/>
      <c r="Y333" s="19"/>
      <c r="Z333" s="19"/>
      <c r="AA333" s="19" t="s">
        <v>115</v>
      </c>
      <c r="AB333" s="19" t="s">
        <v>116</v>
      </c>
      <c r="AC333" s="19" t="s">
        <v>117</v>
      </c>
      <c r="AD333" s="19"/>
      <c r="AE333" s="19"/>
      <c r="AF333" s="19"/>
      <c r="AG333" s="19" t="s">
        <v>99</v>
      </c>
      <c r="AH333" s="19" t="s">
        <v>2745</v>
      </c>
      <c r="AI333" s="19" t="s">
        <v>2746</v>
      </c>
      <c r="AJ333" s="19" t="s">
        <v>2747</v>
      </c>
      <c r="AK333" s="19" t="s">
        <v>2690</v>
      </c>
      <c r="AL333" s="19" t="s">
        <v>2748</v>
      </c>
      <c r="AM333" s="19">
        <v>1</v>
      </c>
      <c r="AN333" s="19" t="s">
        <v>104</v>
      </c>
      <c r="AO333" s="19" t="s">
        <v>105</v>
      </c>
      <c r="AP333" s="19" t="s">
        <v>106</v>
      </c>
      <c r="AQ333" s="19" t="s">
        <v>107</v>
      </c>
      <c r="AR333" s="19">
        <v>11410</v>
      </c>
      <c r="AS333" s="19" t="s">
        <v>108</v>
      </c>
      <c r="AT333" s="19"/>
    </row>
    <row r="334" spans="1:46" ht="16.5" x14ac:dyDescent="0.3">
      <c r="A334" s="19" t="s">
        <v>2749</v>
      </c>
      <c r="B334" s="19">
        <v>2011</v>
      </c>
      <c r="C334" s="23" t="s">
        <v>90</v>
      </c>
      <c r="D334" s="24" t="s">
        <v>245</v>
      </c>
      <c r="E334" s="19">
        <v>14.836000442505</v>
      </c>
      <c r="F334" s="19">
        <v>16.023000717163001</v>
      </c>
      <c r="G334" s="19">
        <v>1</v>
      </c>
      <c r="H334" s="19">
        <v>14.836000442505</v>
      </c>
      <c r="I334" s="23">
        <v>16.023000717163001</v>
      </c>
      <c r="J334" s="25"/>
      <c r="K334" s="19"/>
      <c r="L334" s="19"/>
      <c r="M334" s="19"/>
      <c r="N334" s="19" t="s">
        <v>2750</v>
      </c>
      <c r="O334" s="19" t="s">
        <v>2751</v>
      </c>
      <c r="P334" s="19" t="s">
        <v>2752</v>
      </c>
      <c r="Q334" s="19">
        <v>22</v>
      </c>
      <c r="R334" s="19">
        <v>2</v>
      </c>
      <c r="S334" s="19" t="s">
        <v>2753</v>
      </c>
      <c r="T334" s="19"/>
      <c r="U334" s="19" t="s">
        <v>2754</v>
      </c>
      <c r="V334" s="19">
        <v>19</v>
      </c>
      <c r="W334" s="19"/>
      <c r="X334" s="19"/>
      <c r="Y334" s="19"/>
      <c r="Z334" s="19"/>
      <c r="AA334" s="19" t="s">
        <v>96</v>
      </c>
      <c r="AB334" s="19" t="s">
        <v>396</v>
      </c>
      <c r="AC334" s="19" t="s">
        <v>397</v>
      </c>
      <c r="AD334" s="19"/>
      <c r="AE334" s="19"/>
      <c r="AF334" s="19"/>
      <c r="AG334" s="19" t="s">
        <v>99</v>
      </c>
      <c r="AH334" s="19"/>
      <c r="AI334" s="19" t="s">
        <v>2755</v>
      </c>
      <c r="AJ334" s="19" t="s">
        <v>2756</v>
      </c>
      <c r="AK334" s="19" t="s">
        <v>2757</v>
      </c>
      <c r="AL334" s="19" t="s">
        <v>2758</v>
      </c>
      <c r="AM334" s="19">
        <v>1</v>
      </c>
      <c r="AN334" s="19" t="s">
        <v>104</v>
      </c>
      <c r="AO334" s="19" t="s">
        <v>105</v>
      </c>
      <c r="AP334" s="19" t="s">
        <v>106</v>
      </c>
      <c r="AQ334" s="19" t="s">
        <v>107</v>
      </c>
      <c r="AR334" s="19">
        <v>11410</v>
      </c>
      <c r="AS334" s="19" t="s">
        <v>108</v>
      </c>
      <c r="AT334" s="19"/>
    </row>
    <row r="335" spans="1:46" ht="16.5" x14ac:dyDescent="0.3">
      <c r="A335" s="19" t="s">
        <v>2759</v>
      </c>
      <c r="B335" s="19">
        <v>2011</v>
      </c>
      <c r="C335" s="23" t="s">
        <v>90</v>
      </c>
      <c r="D335" s="24" t="s">
        <v>110</v>
      </c>
      <c r="E335" s="19">
        <v>20</v>
      </c>
      <c r="F335" s="19">
        <v>22.159999847411999</v>
      </c>
      <c r="G335" s="19">
        <v>1</v>
      </c>
      <c r="H335" s="19">
        <v>20</v>
      </c>
      <c r="I335" s="23">
        <v>22.159999847411999</v>
      </c>
      <c r="J335" s="25"/>
      <c r="K335" s="19"/>
      <c r="L335" s="19"/>
      <c r="M335" s="19"/>
      <c r="N335" s="19" t="s">
        <v>2760</v>
      </c>
      <c r="O335" s="19" t="s">
        <v>2761</v>
      </c>
      <c r="P335" s="19" t="s">
        <v>1462</v>
      </c>
      <c r="Q335" s="19">
        <v>2008</v>
      </c>
      <c r="R335" s="19">
        <v>2</v>
      </c>
      <c r="S335" s="19" t="s">
        <v>1463</v>
      </c>
      <c r="T335" s="19"/>
      <c r="U335" s="19" t="s">
        <v>2762</v>
      </c>
      <c r="V335" s="19">
        <v>10</v>
      </c>
      <c r="W335" s="19"/>
      <c r="X335" s="19"/>
      <c r="Y335" s="19"/>
      <c r="Z335" s="19"/>
      <c r="AA335" s="19" t="s">
        <v>178</v>
      </c>
      <c r="AB335" s="19" t="s">
        <v>210</v>
      </c>
      <c r="AC335" s="19" t="s">
        <v>211</v>
      </c>
      <c r="AD335" s="19"/>
      <c r="AE335" s="19"/>
      <c r="AF335" s="19"/>
      <c r="AG335" s="19" t="s">
        <v>99</v>
      </c>
      <c r="AH335" s="19"/>
      <c r="AI335" s="19" t="s">
        <v>2763</v>
      </c>
      <c r="AJ335" s="19" t="s">
        <v>2764</v>
      </c>
      <c r="AK335" s="19" t="s">
        <v>1466</v>
      </c>
      <c r="AL335" s="19" t="s">
        <v>2765</v>
      </c>
      <c r="AM335" s="19">
        <v>1</v>
      </c>
      <c r="AN335" s="19" t="s">
        <v>104</v>
      </c>
      <c r="AO335" s="19" t="s">
        <v>105</v>
      </c>
      <c r="AP335" s="19" t="s">
        <v>106</v>
      </c>
      <c r="AQ335" s="19" t="s">
        <v>107</v>
      </c>
      <c r="AR335" s="19">
        <v>11410</v>
      </c>
      <c r="AS335" s="19" t="s">
        <v>108</v>
      </c>
      <c r="AT335" s="19"/>
    </row>
    <row r="336" spans="1:46" ht="16.5" x14ac:dyDescent="0.3">
      <c r="A336" s="19" t="s">
        <v>2766</v>
      </c>
      <c r="B336" s="19">
        <v>2011</v>
      </c>
      <c r="C336" s="23" t="s">
        <v>90</v>
      </c>
      <c r="D336" s="24" t="s">
        <v>123</v>
      </c>
      <c r="E336" s="19">
        <v>10</v>
      </c>
      <c r="F336" s="19">
        <v>10.798999786376999</v>
      </c>
      <c r="G336" s="19">
        <v>1</v>
      </c>
      <c r="H336" s="19">
        <v>10</v>
      </c>
      <c r="I336" s="23">
        <v>10.798999786376999</v>
      </c>
      <c r="J336" s="25"/>
      <c r="K336" s="19"/>
      <c r="L336" s="19"/>
      <c r="M336" s="19"/>
      <c r="N336" s="19" t="s">
        <v>1108</v>
      </c>
      <c r="O336" s="19" t="s">
        <v>2767</v>
      </c>
      <c r="P336" s="19" t="s">
        <v>892</v>
      </c>
      <c r="Q336" s="19">
        <v>3</v>
      </c>
      <c r="R336" s="19">
        <v>2</v>
      </c>
      <c r="S336" s="19" t="s">
        <v>893</v>
      </c>
      <c r="T336" s="19"/>
      <c r="U336" s="19" t="s">
        <v>2768</v>
      </c>
      <c r="V336" s="19">
        <v>4</v>
      </c>
      <c r="W336" s="19"/>
      <c r="X336" s="19"/>
      <c r="Y336" s="19"/>
      <c r="Z336" s="19"/>
      <c r="AA336" s="19" t="s">
        <v>115</v>
      </c>
      <c r="AB336" s="19" t="s">
        <v>116</v>
      </c>
      <c r="AC336" s="19" t="s">
        <v>117</v>
      </c>
      <c r="AD336" s="19"/>
      <c r="AE336" s="19"/>
      <c r="AF336" s="19"/>
      <c r="AG336" s="19" t="s">
        <v>99</v>
      </c>
      <c r="AH336" s="19"/>
      <c r="AI336" s="19" t="s">
        <v>2769</v>
      </c>
      <c r="AJ336" s="19" t="s">
        <v>2770</v>
      </c>
      <c r="AK336" s="19" t="s">
        <v>896</v>
      </c>
      <c r="AL336" s="19" t="s">
        <v>2771</v>
      </c>
      <c r="AM336" s="19">
        <v>1</v>
      </c>
      <c r="AN336" s="19" t="s">
        <v>104</v>
      </c>
      <c r="AO336" s="19" t="s">
        <v>105</v>
      </c>
      <c r="AP336" s="19" t="s">
        <v>106</v>
      </c>
      <c r="AQ336" s="19" t="s">
        <v>107</v>
      </c>
      <c r="AR336" s="19">
        <v>11410</v>
      </c>
      <c r="AS336" s="19" t="s">
        <v>108</v>
      </c>
      <c r="AT336" s="19"/>
    </row>
    <row r="337" spans="1:46" ht="16.5" x14ac:dyDescent="0.3">
      <c r="A337" s="19" t="s">
        <v>2772</v>
      </c>
      <c r="B337" s="19">
        <v>2011</v>
      </c>
      <c r="C337" s="23" t="s">
        <v>152</v>
      </c>
      <c r="D337" s="24" t="s">
        <v>153</v>
      </c>
      <c r="E337" s="19">
        <v>40</v>
      </c>
      <c r="F337" s="19">
        <v>44.319000244141002</v>
      </c>
      <c r="G337" s="19">
        <v>8.9999996125698003E-3</v>
      </c>
      <c r="H337" s="19">
        <v>0.37000000476837003</v>
      </c>
      <c r="I337" s="23">
        <v>0.40900000929831998</v>
      </c>
      <c r="J337" s="25"/>
      <c r="K337" s="19"/>
      <c r="L337" s="19"/>
      <c r="M337" s="19"/>
      <c r="N337" s="19" t="s">
        <v>412</v>
      </c>
      <c r="O337" s="19" t="s">
        <v>2773</v>
      </c>
      <c r="P337" s="19"/>
      <c r="Q337" s="19"/>
      <c r="R337" s="19"/>
      <c r="S337" s="19" t="s">
        <v>2774</v>
      </c>
      <c r="T337" s="19" t="s">
        <v>2775</v>
      </c>
      <c r="U337" s="19" t="s">
        <v>2776</v>
      </c>
      <c r="V337" s="19">
        <v>4</v>
      </c>
      <c r="W337" s="19">
        <v>433</v>
      </c>
      <c r="X337" s="19" t="s">
        <v>137</v>
      </c>
      <c r="Y337" s="19" t="s">
        <v>2777</v>
      </c>
      <c r="Z337" s="19"/>
      <c r="AA337" s="19" t="s">
        <v>115</v>
      </c>
      <c r="AB337" s="19" t="s">
        <v>289</v>
      </c>
      <c r="AC337" s="19" t="s">
        <v>211</v>
      </c>
      <c r="AD337" s="19"/>
      <c r="AE337" s="19"/>
      <c r="AF337" s="19"/>
      <c r="AG337" s="19" t="s">
        <v>99</v>
      </c>
      <c r="AH337" s="19"/>
      <c r="AI337" s="19" t="s">
        <v>2778</v>
      </c>
      <c r="AJ337" s="19" t="s">
        <v>2779</v>
      </c>
      <c r="AK337" s="19" t="s">
        <v>2780</v>
      </c>
      <c r="AL337" s="19" t="s">
        <v>2781</v>
      </c>
      <c r="AM337" s="19">
        <v>1</v>
      </c>
      <c r="AN337" s="19" t="s">
        <v>104</v>
      </c>
      <c r="AO337" s="19" t="s">
        <v>105</v>
      </c>
      <c r="AP337" s="19" t="s">
        <v>106</v>
      </c>
      <c r="AQ337" s="19" t="s">
        <v>107</v>
      </c>
      <c r="AR337" s="19">
        <v>11410</v>
      </c>
      <c r="AS337" s="19" t="s">
        <v>108</v>
      </c>
      <c r="AT337" s="19"/>
    </row>
    <row r="338" spans="1:46" ht="16.5" x14ac:dyDescent="0.3">
      <c r="A338" s="19" t="s">
        <v>2782</v>
      </c>
      <c r="B338" s="19">
        <v>2011</v>
      </c>
      <c r="C338" s="23" t="s">
        <v>90</v>
      </c>
      <c r="D338" s="24" t="s">
        <v>235</v>
      </c>
      <c r="E338" s="19">
        <v>0</v>
      </c>
      <c r="F338" s="19">
        <v>0</v>
      </c>
      <c r="G338" s="19">
        <v>1</v>
      </c>
      <c r="H338" s="19">
        <v>0</v>
      </c>
      <c r="I338" s="23">
        <v>0</v>
      </c>
      <c r="J338" s="25"/>
      <c r="K338" s="19"/>
      <c r="L338" s="19"/>
      <c r="M338" s="19"/>
      <c r="N338" s="19" t="s">
        <v>412</v>
      </c>
      <c r="O338" s="19" t="s">
        <v>2783</v>
      </c>
      <c r="P338" s="19" t="s">
        <v>2784</v>
      </c>
      <c r="Q338" s="19" t="s">
        <v>2785</v>
      </c>
      <c r="R338" s="19">
        <v>2</v>
      </c>
      <c r="S338" s="19" t="s">
        <v>2786</v>
      </c>
      <c r="T338" s="19"/>
      <c r="U338" s="19" t="s">
        <v>2787</v>
      </c>
      <c r="V338" s="19">
        <v>12</v>
      </c>
      <c r="W338" s="19"/>
      <c r="X338" s="19"/>
      <c r="Y338" s="19"/>
      <c r="Z338" s="19"/>
      <c r="AA338" s="19" t="s">
        <v>178</v>
      </c>
      <c r="AB338" s="19" t="s">
        <v>289</v>
      </c>
      <c r="AC338" s="19" t="s">
        <v>211</v>
      </c>
      <c r="AD338" s="19"/>
      <c r="AE338" s="19"/>
      <c r="AF338" s="19"/>
      <c r="AG338" s="19" t="s">
        <v>99</v>
      </c>
      <c r="AH338" s="19"/>
      <c r="AI338" s="19" t="s">
        <v>2788</v>
      </c>
      <c r="AJ338" s="19" t="s">
        <v>2789</v>
      </c>
      <c r="AK338" s="19" t="s">
        <v>2790</v>
      </c>
      <c r="AL338" s="19" t="s">
        <v>2791</v>
      </c>
      <c r="AM338" s="19">
        <v>1</v>
      </c>
      <c r="AN338" s="19" t="s">
        <v>104</v>
      </c>
      <c r="AO338" s="19" t="s">
        <v>105</v>
      </c>
      <c r="AP338" s="19" t="s">
        <v>106</v>
      </c>
      <c r="AQ338" s="19" t="s">
        <v>107</v>
      </c>
      <c r="AR338" s="19">
        <v>11410</v>
      </c>
      <c r="AS338" s="19" t="s">
        <v>108</v>
      </c>
      <c r="AT338" s="19"/>
    </row>
    <row r="339" spans="1:46" ht="16.5" x14ac:dyDescent="0.3">
      <c r="A339" s="19" t="s">
        <v>2792</v>
      </c>
      <c r="B339" s="19">
        <v>2011</v>
      </c>
      <c r="C339" s="23" t="s">
        <v>152</v>
      </c>
      <c r="D339" s="24" t="s">
        <v>153</v>
      </c>
      <c r="E339" s="19">
        <v>40</v>
      </c>
      <c r="F339" s="19">
        <v>44.319000244141002</v>
      </c>
      <c r="G339" s="19">
        <v>9.3999996781349002E-2</v>
      </c>
      <c r="H339" s="19">
        <v>3.75</v>
      </c>
      <c r="I339" s="23">
        <v>4.1550002098082999</v>
      </c>
      <c r="J339" s="25"/>
      <c r="K339" s="19"/>
      <c r="L339" s="19"/>
      <c r="M339" s="19"/>
      <c r="N339" s="19" t="s">
        <v>412</v>
      </c>
      <c r="O339" s="19" t="s">
        <v>2793</v>
      </c>
      <c r="P339" s="19"/>
      <c r="Q339" s="19"/>
      <c r="R339" s="19"/>
      <c r="S339" s="19" t="s">
        <v>2794</v>
      </c>
      <c r="T339" s="19" t="s">
        <v>2795</v>
      </c>
      <c r="U339" s="19" t="s">
        <v>2796</v>
      </c>
      <c r="V339" s="19">
        <v>15</v>
      </c>
      <c r="W339" s="19">
        <v>160</v>
      </c>
      <c r="X339" s="19" t="s">
        <v>137</v>
      </c>
      <c r="Y339" s="19" t="s">
        <v>2797</v>
      </c>
      <c r="Z339" s="19"/>
      <c r="AA339" s="19" t="s">
        <v>178</v>
      </c>
      <c r="AB339" s="19" t="s">
        <v>289</v>
      </c>
      <c r="AC339" s="19" t="s">
        <v>211</v>
      </c>
      <c r="AD339" s="19"/>
      <c r="AE339" s="19"/>
      <c r="AF339" s="19"/>
      <c r="AG339" s="19" t="s">
        <v>99</v>
      </c>
      <c r="AH339" s="19"/>
      <c r="AI339" s="19" t="s">
        <v>2798</v>
      </c>
      <c r="AJ339" s="19" t="s">
        <v>2799</v>
      </c>
      <c r="AK339" s="19" t="s">
        <v>2800</v>
      </c>
      <c r="AL339" s="19" t="s">
        <v>2801</v>
      </c>
      <c r="AM339" s="19">
        <v>1</v>
      </c>
      <c r="AN339" s="19" t="s">
        <v>104</v>
      </c>
      <c r="AO339" s="19" t="s">
        <v>105</v>
      </c>
      <c r="AP339" s="19" t="s">
        <v>106</v>
      </c>
      <c r="AQ339" s="19" t="s">
        <v>107</v>
      </c>
      <c r="AR339" s="19">
        <v>11410</v>
      </c>
      <c r="AS339" s="19" t="s">
        <v>108</v>
      </c>
      <c r="AT339" s="19"/>
    </row>
    <row r="340" spans="1:46" ht="16.5" x14ac:dyDescent="0.3">
      <c r="A340" s="19" t="s">
        <v>2802</v>
      </c>
      <c r="B340" s="19">
        <v>2011</v>
      </c>
      <c r="C340" s="23" t="s">
        <v>90</v>
      </c>
      <c r="D340" s="24" t="s">
        <v>355</v>
      </c>
      <c r="E340" s="19">
        <v>20</v>
      </c>
      <c r="F340" s="19">
        <v>22.159999847411999</v>
      </c>
      <c r="G340" s="19">
        <v>1</v>
      </c>
      <c r="H340" s="19">
        <v>20</v>
      </c>
      <c r="I340" s="23">
        <v>22.159999847411999</v>
      </c>
      <c r="J340" s="25"/>
      <c r="K340" s="19"/>
      <c r="L340" s="19"/>
      <c r="M340" s="19"/>
      <c r="N340" s="19" t="s">
        <v>412</v>
      </c>
      <c r="O340" s="19" t="s">
        <v>2803</v>
      </c>
      <c r="P340" s="19" t="s">
        <v>2804</v>
      </c>
      <c r="Q340" s="19" t="s">
        <v>2805</v>
      </c>
      <c r="R340" s="19">
        <v>2</v>
      </c>
      <c r="S340" s="19" t="s">
        <v>2806</v>
      </c>
      <c r="T340" s="19"/>
      <c r="U340" s="19" t="s">
        <v>2807</v>
      </c>
      <c r="V340" s="19">
        <v>14</v>
      </c>
      <c r="W340" s="19"/>
      <c r="X340" s="19"/>
      <c r="Y340" s="19"/>
      <c r="Z340" s="19"/>
      <c r="AA340" s="19" t="s">
        <v>1614</v>
      </c>
      <c r="AB340" s="19" t="s">
        <v>289</v>
      </c>
      <c r="AC340" s="19" t="s">
        <v>211</v>
      </c>
      <c r="AD340" s="19"/>
      <c r="AE340" s="19"/>
      <c r="AF340" s="19"/>
      <c r="AG340" s="19" t="s">
        <v>99</v>
      </c>
      <c r="AH340" s="19"/>
      <c r="AI340" s="19" t="s">
        <v>2808</v>
      </c>
      <c r="AJ340" s="19" t="s">
        <v>2809</v>
      </c>
      <c r="AK340" s="19" t="s">
        <v>2810</v>
      </c>
      <c r="AL340" s="19" t="s">
        <v>2811</v>
      </c>
      <c r="AM340" s="19">
        <v>1</v>
      </c>
      <c r="AN340" s="19" t="s">
        <v>104</v>
      </c>
      <c r="AO340" s="19" t="s">
        <v>105</v>
      </c>
      <c r="AP340" s="19" t="s">
        <v>106</v>
      </c>
      <c r="AQ340" s="19" t="s">
        <v>107</v>
      </c>
      <c r="AR340" s="19">
        <v>11410</v>
      </c>
      <c r="AS340" s="19" t="s">
        <v>108</v>
      </c>
      <c r="AT340" s="19"/>
    </row>
    <row r="341" spans="1:46" ht="16.5" x14ac:dyDescent="0.3">
      <c r="A341" s="19" t="s">
        <v>2812</v>
      </c>
      <c r="B341" s="19">
        <v>2011</v>
      </c>
      <c r="C341" s="23" t="s">
        <v>90</v>
      </c>
      <c r="D341" s="24" t="s">
        <v>235</v>
      </c>
      <c r="E341" s="19">
        <v>0</v>
      </c>
      <c r="F341" s="19">
        <v>0</v>
      </c>
      <c r="G341" s="19">
        <v>1</v>
      </c>
      <c r="H341" s="19">
        <v>0</v>
      </c>
      <c r="I341" s="23">
        <v>0</v>
      </c>
      <c r="J341" s="25"/>
      <c r="K341" s="19"/>
      <c r="L341" s="19"/>
      <c r="M341" s="19"/>
      <c r="N341" s="19" t="s">
        <v>412</v>
      </c>
      <c r="O341" s="19" t="s">
        <v>2813</v>
      </c>
      <c r="P341" s="19" t="s">
        <v>2814</v>
      </c>
      <c r="Q341" s="19" t="s">
        <v>2815</v>
      </c>
      <c r="R341" s="19">
        <v>2011</v>
      </c>
      <c r="S341" s="19" t="s">
        <v>2816</v>
      </c>
      <c r="T341" s="19"/>
      <c r="U341" s="19" t="s">
        <v>2817</v>
      </c>
      <c r="V341" s="19">
        <v>6</v>
      </c>
      <c r="W341" s="19"/>
      <c r="X341" s="19"/>
      <c r="Y341" s="19"/>
      <c r="Z341" s="19"/>
      <c r="AA341" s="19" t="s">
        <v>96</v>
      </c>
      <c r="AB341" s="19" t="s">
        <v>289</v>
      </c>
      <c r="AC341" s="19" t="s">
        <v>211</v>
      </c>
      <c r="AD341" s="19"/>
      <c r="AE341" s="19"/>
      <c r="AF341" s="19"/>
      <c r="AG341" s="19" t="s">
        <v>99</v>
      </c>
      <c r="AH341" s="19"/>
      <c r="AI341" s="19" t="s">
        <v>2818</v>
      </c>
      <c r="AJ341" s="19" t="s">
        <v>2819</v>
      </c>
      <c r="AK341" s="19" t="s">
        <v>2820</v>
      </c>
      <c r="AL341" s="19" t="s">
        <v>2821</v>
      </c>
      <c r="AM341" s="19">
        <v>1</v>
      </c>
      <c r="AN341" s="19" t="s">
        <v>104</v>
      </c>
      <c r="AO341" s="19" t="s">
        <v>105</v>
      </c>
      <c r="AP341" s="19" t="s">
        <v>106</v>
      </c>
      <c r="AQ341" s="19" t="s">
        <v>107</v>
      </c>
      <c r="AR341" s="19">
        <v>11410</v>
      </c>
      <c r="AS341" s="19" t="s">
        <v>108</v>
      </c>
      <c r="AT341" s="19"/>
    </row>
    <row r="342" spans="1:46" ht="16.5" x14ac:dyDescent="0.3">
      <c r="A342" s="19" t="s">
        <v>2822</v>
      </c>
      <c r="B342" s="19">
        <v>2011</v>
      </c>
      <c r="C342" s="23" t="s">
        <v>90</v>
      </c>
      <c r="D342" s="24" t="s">
        <v>355</v>
      </c>
      <c r="E342" s="19">
        <v>20</v>
      </c>
      <c r="F342" s="19">
        <v>22.159999847411999</v>
      </c>
      <c r="G342" s="19">
        <v>1</v>
      </c>
      <c r="H342" s="19">
        <v>20</v>
      </c>
      <c r="I342" s="23">
        <v>22.159999847411999</v>
      </c>
      <c r="J342" s="25"/>
      <c r="K342" s="19"/>
      <c r="L342" s="19"/>
      <c r="M342" s="19"/>
      <c r="N342" s="19" t="s">
        <v>412</v>
      </c>
      <c r="O342" s="19" t="s">
        <v>2823</v>
      </c>
      <c r="P342" s="19" t="s">
        <v>2824</v>
      </c>
      <c r="Q342" s="19" t="s">
        <v>2825</v>
      </c>
      <c r="R342" s="19">
        <v>1</v>
      </c>
      <c r="S342" s="19" t="s">
        <v>2826</v>
      </c>
      <c r="T342" s="19"/>
      <c r="U342" s="19" t="s">
        <v>2827</v>
      </c>
      <c r="V342" s="19">
        <v>112</v>
      </c>
      <c r="W342" s="19"/>
      <c r="X342" s="19"/>
      <c r="Y342" s="19"/>
      <c r="Z342" s="19"/>
      <c r="AA342" s="19" t="s">
        <v>115</v>
      </c>
      <c r="AB342" s="19" t="s">
        <v>289</v>
      </c>
      <c r="AC342" s="19" t="s">
        <v>211</v>
      </c>
      <c r="AD342" s="19"/>
      <c r="AE342" s="19"/>
      <c r="AF342" s="19"/>
      <c r="AG342" s="19" t="s">
        <v>99</v>
      </c>
      <c r="AH342" s="19"/>
      <c r="AI342" s="19" t="s">
        <v>2828</v>
      </c>
      <c r="AJ342" s="19" t="s">
        <v>2829</v>
      </c>
      <c r="AK342" s="19" t="s">
        <v>2830</v>
      </c>
      <c r="AL342" s="19" t="s">
        <v>2831</v>
      </c>
      <c r="AM342" s="19">
        <v>1</v>
      </c>
      <c r="AN342" s="19" t="s">
        <v>104</v>
      </c>
      <c r="AO342" s="19" t="s">
        <v>105</v>
      </c>
      <c r="AP342" s="19" t="s">
        <v>106</v>
      </c>
      <c r="AQ342" s="19" t="s">
        <v>107</v>
      </c>
      <c r="AR342" s="19">
        <v>11410</v>
      </c>
      <c r="AS342" s="19" t="s">
        <v>108</v>
      </c>
      <c r="AT342" s="19"/>
    </row>
    <row r="343" spans="1:46" ht="16.5" x14ac:dyDescent="0.3">
      <c r="A343" s="19" t="s">
        <v>2832</v>
      </c>
      <c r="B343" s="19">
        <v>2011</v>
      </c>
      <c r="C343" s="23" t="s">
        <v>152</v>
      </c>
      <c r="D343" s="24" t="s">
        <v>153</v>
      </c>
      <c r="E343" s="19">
        <v>40</v>
      </c>
      <c r="F343" s="19">
        <v>44.319000244141002</v>
      </c>
      <c r="G343" s="19">
        <v>9.9999997764825994E-3</v>
      </c>
      <c r="H343" s="19">
        <v>0.40999999642371998</v>
      </c>
      <c r="I343" s="23">
        <v>0.45399999618530001</v>
      </c>
      <c r="J343" s="25"/>
      <c r="K343" s="19"/>
      <c r="L343" s="19"/>
      <c r="M343" s="19"/>
      <c r="N343" s="19" t="s">
        <v>2833</v>
      </c>
      <c r="O343" s="19" t="s">
        <v>2834</v>
      </c>
      <c r="P343" s="19"/>
      <c r="Q343" s="19"/>
      <c r="R343" s="19"/>
      <c r="S343" s="19" t="s">
        <v>1843</v>
      </c>
      <c r="T343" s="19" t="s">
        <v>1844</v>
      </c>
      <c r="U343" s="19" t="s">
        <v>2835</v>
      </c>
      <c r="V343" s="19">
        <v>3</v>
      </c>
      <c r="W343" s="19">
        <v>293</v>
      </c>
      <c r="X343" s="19" t="s">
        <v>157</v>
      </c>
      <c r="Y343" s="19" t="s">
        <v>1846</v>
      </c>
      <c r="Z343" s="19"/>
      <c r="AA343" s="19" t="s">
        <v>115</v>
      </c>
      <c r="AB343" s="19" t="s">
        <v>138</v>
      </c>
      <c r="AC343" s="19" t="s">
        <v>117</v>
      </c>
      <c r="AD343" s="19"/>
      <c r="AE343" s="19"/>
      <c r="AF343" s="19"/>
      <c r="AG343" s="19" t="s">
        <v>99</v>
      </c>
      <c r="AH343" s="19"/>
      <c r="AI343" s="19" t="s">
        <v>2836</v>
      </c>
      <c r="AJ343" s="19" t="s">
        <v>2837</v>
      </c>
      <c r="AK343" s="19" t="s">
        <v>1849</v>
      </c>
      <c r="AL343" s="19" t="s">
        <v>2838</v>
      </c>
      <c r="AM343" s="19">
        <v>1</v>
      </c>
      <c r="AN343" s="19" t="s">
        <v>104</v>
      </c>
      <c r="AO343" s="19" t="s">
        <v>105</v>
      </c>
      <c r="AP343" s="19" t="s">
        <v>106</v>
      </c>
      <c r="AQ343" s="19" t="s">
        <v>107</v>
      </c>
      <c r="AR343" s="19">
        <v>11410</v>
      </c>
      <c r="AS343" s="19" t="s">
        <v>108</v>
      </c>
      <c r="AT343" s="19"/>
    </row>
    <row r="344" spans="1:46" ht="16.5" x14ac:dyDescent="0.3">
      <c r="A344" s="19" t="s">
        <v>2839</v>
      </c>
      <c r="B344" s="19">
        <v>2011</v>
      </c>
      <c r="C344" s="23" t="s">
        <v>90</v>
      </c>
      <c r="D344" s="24" t="s">
        <v>123</v>
      </c>
      <c r="E344" s="19">
        <v>10</v>
      </c>
      <c r="F344" s="19">
        <v>10.798999786376999</v>
      </c>
      <c r="G344" s="19">
        <v>1</v>
      </c>
      <c r="H344" s="19">
        <v>10</v>
      </c>
      <c r="I344" s="23">
        <v>10.798999786376999</v>
      </c>
      <c r="J344" s="25"/>
      <c r="K344" s="19"/>
      <c r="L344" s="19"/>
      <c r="M344" s="19"/>
      <c r="N344" s="19" t="s">
        <v>2840</v>
      </c>
      <c r="O344" s="19" t="s">
        <v>2841</v>
      </c>
      <c r="P344" s="19" t="s">
        <v>2161</v>
      </c>
      <c r="Q344" s="19">
        <v>8</v>
      </c>
      <c r="R344" s="19">
        <v>0</v>
      </c>
      <c r="S344" s="19" t="s">
        <v>2162</v>
      </c>
      <c r="T344" s="19"/>
      <c r="U344" s="19" t="s">
        <v>2842</v>
      </c>
      <c r="V344" s="19">
        <v>6</v>
      </c>
      <c r="W344" s="19"/>
      <c r="X344" s="19"/>
      <c r="Y344" s="19"/>
      <c r="Z344" s="19"/>
      <c r="AA344" s="19" t="s">
        <v>115</v>
      </c>
      <c r="AB344" s="19" t="s">
        <v>116</v>
      </c>
      <c r="AC344" s="19" t="s">
        <v>117</v>
      </c>
      <c r="AD344" s="19"/>
      <c r="AE344" s="19"/>
      <c r="AF344" s="19"/>
      <c r="AG344" s="19" t="s">
        <v>99</v>
      </c>
      <c r="AH344" s="19"/>
      <c r="AI344" s="19" t="s">
        <v>2843</v>
      </c>
      <c r="AJ344" s="19" t="s">
        <v>2844</v>
      </c>
      <c r="AK344" s="19" t="s">
        <v>2166</v>
      </c>
      <c r="AL344" s="19" t="s">
        <v>2845</v>
      </c>
      <c r="AM344" s="19">
        <v>1</v>
      </c>
      <c r="AN344" s="19" t="s">
        <v>104</v>
      </c>
      <c r="AO344" s="19" t="s">
        <v>105</v>
      </c>
      <c r="AP344" s="19" t="s">
        <v>106</v>
      </c>
      <c r="AQ344" s="19" t="s">
        <v>107</v>
      </c>
      <c r="AR344" s="19">
        <v>11410</v>
      </c>
      <c r="AS344" s="19" t="s">
        <v>108</v>
      </c>
      <c r="AT344" s="19"/>
    </row>
    <row r="345" spans="1:46" ht="16.5" x14ac:dyDescent="0.3">
      <c r="A345" s="19" t="s">
        <v>2846</v>
      </c>
      <c r="B345" s="19">
        <v>2011</v>
      </c>
      <c r="C345" s="23" t="s">
        <v>90</v>
      </c>
      <c r="D345" s="24" t="s">
        <v>123</v>
      </c>
      <c r="E345" s="19">
        <v>0</v>
      </c>
      <c r="F345" s="19">
        <v>0</v>
      </c>
      <c r="G345" s="19">
        <v>1</v>
      </c>
      <c r="H345" s="19">
        <v>0</v>
      </c>
      <c r="I345" s="23">
        <v>0</v>
      </c>
      <c r="J345" s="25"/>
      <c r="K345" s="19"/>
      <c r="L345" s="19"/>
      <c r="M345" s="19"/>
      <c r="N345" s="19" t="s">
        <v>2840</v>
      </c>
      <c r="O345" s="19" t="s">
        <v>2847</v>
      </c>
      <c r="P345" s="19" t="s">
        <v>2848</v>
      </c>
      <c r="Q345" s="19">
        <v>2</v>
      </c>
      <c r="R345" s="19">
        <v>2</v>
      </c>
      <c r="S345" s="19" t="s">
        <v>2849</v>
      </c>
      <c r="T345" s="19"/>
      <c r="U345" s="19" t="s">
        <v>2850</v>
      </c>
      <c r="V345" s="19">
        <v>15</v>
      </c>
      <c r="W345" s="19"/>
      <c r="X345" s="19"/>
      <c r="Y345" s="19"/>
      <c r="Z345" s="19"/>
      <c r="AA345" s="19" t="s">
        <v>115</v>
      </c>
      <c r="AB345" s="19" t="s">
        <v>116</v>
      </c>
      <c r="AC345" s="19" t="s">
        <v>117</v>
      </c>
      <c r="AD345" s="19"/>
      <c r="AE345" s="19"/>
      <c r="AF345" s="19"/>
      <c r="AG345" s="19" t="s">
        <v>99</v>
      </c>
      <c r="AH345" s="19"/>
      <c r="AI345" s="19" t="s">
        <v>2851</v>
      </c>
      <c r="AJ345" s="19" t="s">
        <v>2852</v>
      </c>
      <c r="AK345" s="19" t="s">
        <v>2853</v>
      </c>
      <c r="AL345" s="19" t="s">
        <v>2854</v>
      </c>
      <c r="AM345" s="19">
        <v>1</v>
      </c>
      <c r="AN345" s="19" t="s">
        <v>104</v>
      </c>
      <c r="AO345" s="19" t="s">
        <v>105</v>
      </c>
      <c r="AP345" s="19" t="s">
        <v>106</v>
      </c>
      <c r="AQ345" s="19" t="s">
        <v>107</v>
      </c>
      <c r="AR345" s="19">
        <v>11410</v>
      </c>
      <c r="AS345" s="19" t="s">
        <v>108</v>
      </c>
      <c r="AT345" s="19"/>
    </row>
    <row r="346" spans="1:46" ht="16.5" x14ac:dyDescent="0.3">
      <c r="A346" s="19" t="s">
        <v>2855</v>
      </c>
      <c r="B346" s="19">
        <v>2011</v>
      </c>
      <c r="C346" s="23" t="s">
        <v>90</v>
      </c>
      <c r="D346" s="24" t="s">
        <v>123</v>
      </c>
      <c r="E346" s="19">
        <v>10</v>
      </c>
      <c r="F346" s="19">
        <v>10.798999786376999</v>
      </c>
      <c r="G346" s="19">
        <v>0.66699999570847002</v>
      </c>
      <c r="H346" s="19">
        <v>6.6669998168945002</v>
      </c>
      <c r="I346" s="23">
        <v>7.1999998092651003</v>
      </c>
      <c r="J346" s="25"/>
      <c r="K346" s="19"/>
      <c r="L346" s="19"/>
      <c r="M346" s="19"/>
      <c r="N346" s="19" t="s">
        <v>2840</v>
      </c>
      <c r="O346" s="19" t="s">
        <v>2856</v>
      </c>
      <c r="P346" s="19" t="s">
        <v>218</v>
      </c>
      <c r="Q346" s="19">
        <v>20</v>
      </c>
      <c r="R346" s="19">
        <v>5</v>
      </c>
      <c r="S346" s="19" t="s">
        <v>219</v>
      </c>
      <c r="T346" s="19"/>
      <c r="U346" s="19" t="s">
        <v>2857</v>
      </c>
      <c r="V346" s="19">
        <v>6</v>
      </c>
      <c r="W346" s="19"/>
      <c r="X346" s="19"/>
      <c r="Y346" s="19"/>
      <c r="Z346" s="19"/>
      <c r="AA346" s="19" t="s">
        <v>115</v>
      </c>
      <c r="AB346" s="19" t="s">
        <v>116</v>
      </c>
      <c r="AC346" s="19" t="s">
        <v>117</v>
      </c>
      <c r="AD346" s="19"/>
      <c r="AE346" s="19"/>
      <c r="AF346" s="19"/>
      <c r="AG346" s="19" t="s">
        <v>99</v>
      </c>
      <c r="AH346" s="19"/>
      <c r="AI346" s="19" t="s">
        <v>2858</v>
      </c>
      <c r="AJ346" s="19" t="s">
        <v>2859</v>
      </c>
      <c r="AK346" s="19" t="s">
        <v>224</v>
      </c>
      <c r="AL346" s="19" t="s">
        <v>2860</v>
      </c>
      <c r="AM346" s="19">
        <v>1</v>
      </c>
      <c r="AN346" s="19" t="s">
        <v>104</v>
      </c>
      <c r="AO346" s="19" t="s">
        <v>105</v>
      </c>
      <c r="AP346" s="19" t="s">
        <v>106</v>
      </c>
      <c r="AQ346" s="19" t="s">
        <v>107</v>
      </c>
      <c r="AR346" s="19">
        <v>11410</v>
      </c>
      <c r="AS346" s="19" t="s">
        <v>108</v>
      </c>
      <c r="AT346" s="19"/>
    </row>
    <row r="347" spans="1:46" ht="16.5" x14ac:dyDescent="0.3">
      <c r="A347" s="19" t="s">
        <v>2861</v>
      </c>
      <c r="B347" s="19">
        <v>2011</v>
      </c>
      <c r="C347" s="23" t="s">
        <v>90</v>
      </c>
      <c r="D347" s="24" t="s">
        <v>110</v>
      </c>
      <c r="E347" s="19">
        <v>10</v>
      </c>
      <c r="F347" s="19">
        <v>11.079999923706</v>
      </c>
      <c r="G347" s="19">
        <v>1</v>
      </c>
      <c r="H347" s="19">
        <v>10</v>
      </c>
      <c r="I347" s="23">
        <v>11.079999923706</v>
      </c>
      <c r="J347" s="25"/>
      <c r="K347" s="19"/>
      <c r="L347" s="19"/>
      <c r="M347" s="19"/>
      <c r="N347" s="19" t="s">
        <v>2862</v>
      </c>
      <c r="O347" s="19" t="s">
        <v>2863</v>
      </c>
      <c r="P347" s="19" t="s">
        <v>2864</v>
      </c>
      <c r="Q347" s="19">
        <v>94</v>
      </c>
      <c r="R347" s="19">
        <v>4</v>
      </c>
      <c r="S347" s="19" t="s">
        <v>2865</v>
      </c>
      <c r="T347" s="19"/>
      <c r="U347" s="19" t="s">
        <v>2866</v>
      </c>
      <c r="V347" s="19">
        <v>12</v>
      </c>
      <c r="W347" s="19"/>
      <c r="X347" s="19"/>
      <c r="Y347" s="19"/>
      <c r="Z347" s="19"/>
      <c r="AA347" s="19" t="s">
        <v>115</v>
      </c>
      <c r="AB347" s="19" t="s">
        <v>210</v>
      </c>
      <c r="AC347" s="19" t="s">
        <v>211</v>
      </c>
      <c r="AD347" s="19"/>
      <c r="AE347" s="19"/>
      <c r="AF347" s="19"/>
      <c r="AG347" s="19" t="s">
        <v>99</v>
      </c>
      <c r="AH347" s="19"/>
      <c r="AI347" s="19" t="s">
        <v>2867</v>
      </c>
      <c r="AJ347" s="19" t="s">
        <v>2868</v>
      </c>
      <c r="AK347" s="19" t="s">
        <v>2869</v>
      </c>
      <c r="AL347" s="19" t="s">
        <v>2870</v>
      </c>
      <c r="AM347" s="19">
        <v>1</v>
      </c>
      <c r="AN347" s="19" t="s">
        <v>104</v>
      </c>
      <c r="AO347" s="19" t="s">
        <v>105</v>
      </c>
      <c r="AP347" s="19" t="s">
        <v>106</v>
      </c>
      <c r="AQ347" s="19" t="s">
        <v>107</v>
      </c>
      <c r="AR347" s="19">
        <v>11410</v>
      </c>
      <c r="AS347" s="19" t="s">
        <v>108</v>
      </c>
      <c r="AT347" s="19"/>
    </row>
    <row r="348" spans="1:46" ht="16.5" x14ac:dyDescent="0.3">
      <c r="A348" s="19" t="s">
        <v>2871</v>
      </c>
      <c r="B348" s="19">
        <v>2011</v>
      </c>
      <c r="C348" s="23" t="s">
        <v>104</v>
      </c>
      <c r="D348" s="24" t="s">
        <v>133</v>
      </c>
      <c r="E348" s="19">
        <v>20</v>
      </c>
      <c r="F348" s="19">
        <v>21.599000930786001</v>
      </c>
      <c r="G348" s="19">
        <v>1</v>
      </c>
      <c r="H348" s="19">
        <v>20</v>
      </c>
      <c r="I348" s="23">
        <v>21.599000930786001</v>
      </c>
      <c r="J348" s="25"/>
      <c r="K348" s="19"/>
      <c r="L348" s="19"/>
      <c r="M348" s="19"/>
      <c r="N348" s="19" t="s">
        <v>2872</v>
      </c>
      <c r="O348" s="19" t="s">
        <v>2873</v>
      </c>
      <c r="P348" s="19"/>
      <c r="Q348" s="19"/>
      <c r="R348" s="19"/>
      <c r="S348" s="19" t="s">
        <v>2873</v>
      </c>
      <c r="T348" s="19" t="s">
        <v>2874</v>
      </c>
      <c r="U348" s="19"/>
      <c r="V348" s="19">
        <v>308</v>
      </c>
      <c r="W348" s="19">
        <v>308</v>
      </c>
      <c r="X348" s="19" t="s">
        <v>157</v>
      </c>
      <c r="Y348" s="19" t="s">
        <v>2875</v>
      </c>
      <c r="Z348" s="19"/>
      <c r="AA348" s="19" t="s">
        <v>115</v>
      </c>
      <c r="AB348" s="19" t="s">
        <v>396</v>
      </c>
      <c r="AC348" s="19" t="s">
        <v>397</v>
      </c>
      <c r="AD348" s="19"/>
      <c r="AE348" s="19"/>
      <c r="AF348" s="19"/>
      <c r="AG348" s="19" t="s">
        <v>99</v>
      </c>
      <c r="AH348" s="19"/>
      <c r="AI348" s="19" t="s">
        <v>2876</v>
      </c>
      <c r="AJ348" s="19" t="s">
        <v>2877</v>
      </c>
      <c r="AK348" s="19" t="s">
        <v>2878</v>
      </c>
      <c r="AL348" s="19" t="s">
        <v>2879</v>
      </c>
      <c r="AM348" s="19">
        <v>2</v>
      </c>
      <c r="AN348" s="19" t="s">
        <v>104</v>
      </c>
      <c r="AO348" s="19" t="s">
        <v>105</v>
      </c>
      <c r="AP348" s="19" t="s">
        <v>106</v>
      </c>
      <c r="AQ348" s="19" t="s">
        <v>107</v>
      </c>
      <c r="AR348" s="19">
        <v>11410</v>
      </c>
      <c r="AS348" s="19" t="s">
        <v>108</v>
      </c>
      <c r="AT348" s="19"/>
    </row>
    <row r="349" spans="1:46" ht="16.5" x14ac:dyDescent="0.3">
      <c r="A349" s="19" t="s">
        <v>2880</v>
      </c>
      <c r="B349" s="19">
        <v>2011</v>
      </c>
      <c r="C349" s="23" t="s">
        <v>90</v>
      </c>
      <c r="D349" s="24" t="s">
        <v>91</v>
      </c>
      <c r="E349" s="19">
        <v>0</v>
      </c>
      <c r="F349" s="19">
        <v>0</v>
      </c>
      <c r="G349" s="19">
        <v>7.6999999582767001E-2</v>
      </c>
      <c r="H349" s="19">
        <v>2.9590001106261998</v>
      </c>
      <c r="I349" s="23">
        <v>3.8450000286102002</v>
      </c>
      <c r="J349" s="25"/>
      <c r="K349" s="19"/>
      <c r="L349" s="19"/>
      <c r="M349" s="19"/>
      <c r="N349" s="19" t="s">
        <v>2881</v>
      </c>
      <c r="O349" s="19" t="s">
        <v>2882</v>
      </c>
      <c r="P349" s="19" t="s">
        <v>2883</v>
      </c>
      <c r="Q349" s="19">
        <v>2011</v>
      </c>
      <c r="R349" s="19">
        <v>25</v>
      </c>
      <c r="S349" s="19" t="s">
        <v>2884</v>
      </c>
      <c r="T349" s="19"/>
      <c r="U349" s="19" t="s">
        <v>2885</v>
      </c>
      <c r="V349" s="19">
        <v>10</v>
      </c>
      <c r="W349" s="19"/>
      <c r="X349" s="19"/>
      <c r="Y349" s="19"/>
      <c r="Z349" s="19"/>
      <c r="AA349" s="19" t="s">
        <v>96</v>
      </c>
      <c r="AB349" s="19" t="s">
        <v>2886</v>
      </c>
      <c r="AC349" s="19" t="s">
        <v>2887</v>
      </c>
      <c r="AD349" s="19"/>
      <c r="AE349" s="19"/>
      <c r="AF349" s="19"/>
      <c r="AG349" s="19" t="s">
        <v>99</v>
      </c>
      <c r="AH349" s="19"/>
      <c r="AI349" s="19" t="s">
        <v>2888</v>
      </c>
      <c r="AJ349" s="19" t="s">
        <v>2889</v>
      </c>
      <c r="AK349" s="19" t="s">
        <v>2890</v>
      </c>
      <c r="AL349" s="19" t="s">
        <v>2891</v>
      </c>
      <c r="AM349" s="19">
        <v>2</v>
      </c>
      <c r="AN349" s="19" t="s">
        <v>104</v>
      </c>
      <c r="AO349" s="19" t="s">
        <v>105</v>
      </c>
      <c r="AP349" s="19" t="s">
        <v>106</v>
      </c>
      <c r="AQ349" s="19" t="s">
        <v>107</v>
      </c>
      <c r="AR349" s="19">
        <v>11410</v>
      </c>
      <c r="AS349" s="19" t="s">
        <v>108</v>
      </c>
      <c r="AT349" s="19"/>
    </row>
    <row r="350" spans="1:46" ht="16.5" x14ac:dyDescent="0.3">
      <c r="A350" s="19" t="s">
        <v>2892</v>
      </c>
      <c r="B350" s="19">
        <v>2011</v>
      </c>
      <c r="C350" s="23" t="s">
        <v>90</v>
      </c>
      <c r="D350" s="24" t="s">
        <v>123</v>
      </c>
      <c r="E350" s="19">
        <v>10</v>
      </c>
      <c r="F350" s="19">
        <v>10.798999786376999</v>
      </c>
      <c r="G350" s="19">
        <v>1</v>
      </c>
      <c r="H350" s="19">
        <v>10</v>
      </c>
      <c r="I350" s="23">
        <v>10.798999786376999</v>
      </c>
      <c r="J350" s="25"/>
      <c r="K350" s="19"/>
      <c r="L350" s="19"/>
      <c r="M350" s="19"/>
      <c r="N350" s="19" t="s">
        <v>1984</v>
      </c>
      <c r="O350" s="19" t="s">
        <v>2893</v>
      </c>
      <c r="P350" s="19" t="s">
        <v>892</v>
      </c>
      <c r="Q350" s="19">
        <v>4</v>
      </c>
      <c r="R350" s="19">
        <v>2</v>
      </c>
      <c r="S350" s="19" t="s">
        <v>893</v>
      </c>
      <c r="T350" s="19"/>
      <c r="U350" s="19" t="s">
        <v>2894</v>
      </c>
      <c r="V350" s="19">
        <v>6</v>
      </c>
      <c r="W350" s="19"/>
      <c r="X350" s="19"/>
      <c r="Y350" s="19"/>
      <c r="Z350" s="19"/>
      <c r="AA350" s="19" t="s">
        <v>115</v>
      </c>
      <c r="AB350" s="19" t="s">
        <v>116</v>
      </c>
      <c r="AC350" s="19" t="s">
        <v>117</v>
      </c>
      <c r="AD350" s="19"/>
      <c r="AE350" s="19"/>
      <c r="AF350" s="19"/>
      <c r="AG350" s="19" t="s">
        <v>99</v>
      </c>
      <c r="AH350" s="19"/>
      <c r="AI350" s="19" t="s">
        <v>2895</v>
      </c>
      <c r="AJ350" s="19" t="s">
        <v>2896</v>
      </c>
      <c r="AK350" s="19" t="s">
        <v>896</v>
      </c>
      <c r="AL350" s="19" t="s">
        <v>2897</v>
      </c>
      <c r="AM350" s="19">
        <v>1</v>
      </c>
      <c r="AN350" s="19" t="s">
        <v>104</v>
      </c>
      <c r="AO350" s="19" t="s">
        <v>105</v>
      </c>
      <c r="AP350" s="19" t="s">
        <v>106</v>
      </c>
      <c r="AQ350" s="19" t="s">
        <v>107</v>
      </c>
      <c r="AR350" s="19">
        <v>11410</v>
      </c>
      <c r="AS350" s="19" t="s">
        <v>108</v>
      </c>
      <c r="AT350" s="19"/>
    </row>
    <row r="351" spans="1:46" ht="16.5" x14ac:dyDescent="0.3">
      <c r="A351" s="19" t="s">
        <v>2898</v>
      </c>
      <c r="B351" s="19">
        <v>2011</v>
      </c>
      <c r="C351" s="23" t="s">
        <v>273</v>
      </c>
      <c r="D351" s="24" t="s">
        <v>274</v>
      </c>
      <c r="E351" s="19">
        <v>0</v>
      </c>
      <c r="F351" s="19">
        <v>0</v>
      </c>
      <c r="G351" s="19">
        <v>1</v>
      </c>
      <c r="H351" s="19">
        <v>0</v>
      </c>
      <c r="I351" s="23">
        <v>0</v>
      </c>
      <c r="J351" s="25"/>
      <c r="K351" s="19"/>
      <c r="L351" s="19"/>
      <c r="M351" s="19"/>
      <c r="N351" s="19" t="s">
        <v>2872</v>
      </c>
      <c r="O351" s="19" t="s">
        <v>2899</v>
      </c>
      <c r="P351" s="19"/>
      <c r="Q351" s="19"/>
      <c r="R351" s="19"/>
      <c r="S351" s="19" t="s">
        <v>2900</v>
      </c>
      <c r="T351" s="19" t="s">
        <v>2901</v>
      </c>
      <c r="U351" s="19" t="s">
        <v>2902</v>
      </c>
      <c r="V351" s="19">
        <v>20</v>
      </c>
      <c r="W351" s="19"/>
      <c r="X351" s="19"/>
      <c r="Y351" s="19" t="s">
        <v>2903</v>
      </c>
      <c r="Z351" s="19"/>
      <c r="AA351" s="19" t="s">
        <v>115</v>
      </c>
      <c r="AB351" s="19" t="s">
        <v>396</v>
      </c>
      <c r="AC351" s="19" t="s">
        <v>397</v>
      </c>
      <c r="AD351" s="19"/>
      <c r="AE351" s="19"/>
      <c r="AF351" s="19"/>
      <c r="AG351" s="19" t="s">
        <v>99</v>
      </c>
      <c r="AH351" s="19" t="s">
        <v>2904</v>
      </c>
      <c r="AI351" s="19" t="s">
        <v>2905</v>
      </c>
      <c r="AJ351" s="19" t="s">
        <v>2906</v>
      </c>
      <c r="AK351" s="19" t="s">
        <v>2907</v>
      </c>
      <c r="AL351" s="19" t="s">
        <v>2908</v>
      </c>
      <c r="AM351" s="19">
        <v>2</v>
      </c>
      <c r="AN351" s="19" t="s">
        <v>104</v>
      </c>
      <c r="AO351" s="19" t="s">
        <v>105</v>
      </c>
      <c r="AP351" s="19" t="s">
        <v>106</v>
      </c>
      <c r="AQ351" s="19" t="s">
        <v>107</v>
      </c>
      <c r="AR351" s="19">
        <v>11410</v>
      </c>
      <c r="AS351" s="19" t="s">
        <v>108</v>
      </c>
      <c r="AT351" s="19"/>
    </row>
    <row r="352" spans="1:46" ht="16.5" x14ac:dyDescent="0.3">
      <c r="A352" s="19" t="s">
        <v>2909</v>
      </c>
      <c r="B352" s="19">
        <v>2011</v>
      </c>
      <c r="C352" s="23" t="s">
        <v>90</v>
      </c>
      <c r="D352" s="24" t="s">
        <v>91</v>
      </c>
      <c r="E352" s="19">
        <v>10.394000053406</v>
      </c>
      <c r="F352" s="19">
        <v>11.22500038147</v>
      </c>
      <c r="G352" s="19">
        <v>1</v>
      </c>
      <c r="H352" s="19">
        <v>10.394000053406</v>
      </c>
      <c r="I352" s="23">
        <v>11.22500038147</v>
      </c>
      <c r="J352" s="25"/>
      <c r="K352" s="19"/>
      <c r="L352" s="19"/>
      <c r="M352" s="19"/>
      <c r="N352" s="19" t="s">
        <v>2910</v>
      </c>
      <c r="O352" s="19" t="s">
        <v>2911</v>
      </c>
      <c r="P352" s="19" t="s">
        <v>394</v>
      </c>
      <c r="Q352" s="19" t="s">
        <v>2912</v>
      </c>
      <c r="R352" s="19">
        <v>5</v>
      </c>
      <c r="S352" s="19" t="s">
        <v>395</v>
      </c>
      <c r="T352" s="19"/>
      <c r="U352" s="19" t="s">
        <v>2913</v>
      </c>
      <c r="V352" s="19">
        <v>10</v>
      </c>
      <c r="W352" s="19"/>
      <c r="X352" s="19"/>
      <c r="Y352" s="19"/>
      <c r="Z352" s="19"/>
      <c r="AA352" s="19" t="s">
        <v>96</v>
      </c>
      <c r="AB352" s="19" t="s">
        <v>396</v>
      </c>
      <c r="AC352" s="19" t="s">
        <v>397</v>
      </c>
      <c r="AD352" s="19"/>
      <c r="AE352" s="19"/>
      <c r="AF352" s="19"/>
      <c r="AG352" s="19" t="s">
        <v>99</v>
      </c>
      <c r="AH352" s="19"/>
      <c r="AI352" s="19" t="s">
        <v>2914</v>
      </c>
      <c r="AJ352" s="19" t="s">
        <v>2915</v>
      </c>
      <c r="AK352" s="19" t="s">
        <v>400</v>
      </c>
      <c r="AL352" s="19" t="s">
        <v>2916</v>
      </c>
      <c r="AM352" s="19">
        <v>1</v>
      </c>
      <c r="AN352" s="19" t="s">
        <v>104</v>
      </c>
      <c r="AO352" s="19" t="s">
        <v>105</v>
      </c>
      <c r="AP352" s="19" t="s">
        <v>106</v>
      </c>
      <c r="AQ352" s="19" t="s">
        <v>107</v>
      </c>
      <c r="AR352" s="19">
        <v>11410</v>
      </c>
      <c r="AS352" s="19" t="s">
        <v>108</v>
      </c>
      <c r="AT352" s="19"/>
    </row>
    <row r="353" spans="1:46" ht="16.5" x14ac:dyDescent="0.3">
      <c r="A353" s="19" t="s">
        <v>2917</v>
      </c>
      <c r="B353" s="19">
        <v>2011</v>
      </c>
      <c r="C353" s="23" t="s">
        <v>90</v>
      </c>
      <c r="D353" s="24" t="s">
        <v>235</v>
      </c>
      <c r="E353" s="19">
        <v>0</v>
      </c>
      <c r="F353" s="19">
        <v>0</v>
      </c>
      <c r="G353" s="19">
        <v>1</v>
      </c>
      <c r="H353" s="19">
        <v>0</v>
      </c>
      <c r="I353" s="23">
        <v>0</v>
      </c>
      <c r="J353" s="25"/>
      <c r="K353" s="19"/>
      <c r="L353" s="19"/>
      <c r="M353" s="19"/>
      <c r="N353" s="19" t="s">
        <v>2918</v>
      </c>
      <c r="O353" s="19" t="s">
        <v>2919</v>
      </c>
      <c r="P353" s="19" t="s">
        <v>2920</v>
      </c>
      <c r="Q353" s="19">
        <v>2</v>
      </c>
      <c r="R353" s="19">
        <v>1</v>
      </c>
      <c r="S353" s="19" t="s">
        <v>2921</v>
      </c>
      <c r="T353" s="19"/>
      <c r="U353" s="19" t="s">
        <v>2922</v>
      </c>
      <c r="V353" s="19">
        <v>18</v>
      </c>
      <c r="W353" s="19"/>
      <c r="X353" s="19"/>
      <c r="Y353" s="19"/>
      <c r="Z353" s="19"/>
      <c r="AA353" s="19" t="s">
        <v>115</v>
      </c>
      <c r="AB353" s="19" t="s">
        <v>396</v>
      </c>
      <c r="AC353" s="19" t="s">
        <v>397</v>
      </c>
      <c r="AD353" s="19"/>
      <c r="AE353" s="19"/>
      <c r="AF353" s="19"/>
      <c r="AG353" s="19" t="s">
        <v>99</v>
      </c>
      <c r="AH353" s="19"/>
      <c r="AI353" s="19" t="s">
        <v>2923</v>
      </c>
      <c r="AJ353" s="19" t="s">
        <v>2924</v>
      </c>
      <c r="AK353" s="19" t="s">
        <v>2925</v>
      </c>
      <c r="AL353" s="19" t="s">
        <v>2926</v>
      </c>
      <c r="AM353" s="19">
        <v>1</v>
      </c>
      <c r="AN353" s="19" t="s">
        <v>104</v>
      </c>
      <c r="AO353" s="19" t="s">
        <v>105</v>
      </c>
      <c r="AP353" s="19" t="s">
        <v>106</v>
      </c>
      <c r="AQ353" s="19" t="s">
        <v>107</v>
      </c>
      <c r="AR353" s="19">
        <v>11410</v>
      </c>
      <c r="AS353" s="19" t="s">
        <v>108</v>
      </c>
      <c r="AT353" s="19"/>
    </row>
    <row r="354" spans="1:46" ht="16.5" x14ac:dyDescent="0.3">
      <c r="A354" s="19" t="s">
        <v>2927</v>
      </c>
      <c r="B354" s="19">
        <v>2011</v>
      </c>
      <c r="C354" s="23" t="s">
        <v>90</v>
      </c>
      <c r="D354" s="24" t="s">
        <v>91</v>
      </c>
      <c r="E354" s="19">
        <v>14.147999763489</v>
      </c>
      <c r="F354" s="19">
        <v>15.279000282287999</v>
      </c>
      <c r="G354" s="19">
        <v>1</v>
      </c>
      <c r="H354" s="19">
        <v>14.147999763489</v>
      </c>
      <c r="I354" s="23">
        <v>15.279000282287999</v>
      </c>
      <c r="J354" s="25"/>
      <c r="K354" s="19"/>
      <c r="L354" s="19"/>
      <c r="M354" s="19"/>
      <c r="N354" s="19" t="s">
        <v>2928</v>
      </c>
      <c r="O354" s="19" t="s">
        <v>2929</v>
      </c>
      <c r="P354" s="19" t="s">
        <v>2930</v>
      </c>
      <c r="Q354" s="19">
        <v>105</v>
      </c>
      <c r="R354" s="19">
        <v>1</v>
      </c>
      <c r="S354" s="19" t="s">
        <v>2931</v>
      </c>
      <c r="T354" s="19"/>
      <c r="U354" s="19" t="s">
        <v>2932</v>
      </c>
      <c r="V354" s="19">
        <v>5</v>
      </c>
      <c r="W354" s="19"/>
      <c r="X354" s="19"/>
      <c r="Y354" s="19"/>
      <c r="Z354" s="19"/>
      <c r="AA354" s="19" t="s">
        <v>115</v>
      </c>
      <c r="AB354" s="19" t="s">
        <v>116</v>
      </c>
      <c r="AC354" s="19" t="s">
        <v>117</v>
      </c>
      <c r="AD354" s="19"/>
      <c r="AE354" s="19"/>
      <c r="AF354" s="19"/>
      <c r="AG354" s="19" t="s">
        <v>99</v>
      </c>
      <c r="AH354" s="19" t="s">
        <v>2933</v>
      </c>
      <c r="AI354" s="19" t="s">
        <v>2934</v>
      </c>
      <c r="AJ354" s="19" t="s">
        <v>2935</v>
      </c>
      <c r="AK354" s="19" t="s">
        <v>2936</v>
      </c>
      <c r="AL354" s="19" t="s">
        <v>2937</v>
      </c>
      <c r="AM354" s="19">
        <v>1</v>
      </c>
      <c r="AN354" s="19" t="s">
        <v>104</v>
      </c>
      <c r="AO354" s="19" t="s">
        <v>105</v>
      </c>
      <c r="AP354" s="19" t="s">
        <v>106</v>
      </c>
      <c r="AQ354" s="19" t="s">
        <v>107</v>
      </c>
      <c r="AR354" s="19">
        <v>11410</v>
      </c>
      <c r="AS354" s="19" t="s">
        <v>108</v>
      </c>
      <c r="AT354" s="19"/>
    </row>
    <row r="355" spans="1:46" ht="16.5" x14ac:dyDescent="0.3">
      <c r="A355" s="19" t="s">
        <v>2938</v>
      </c>
      <c r="B355" s="19">
        <v>2011</v>
      </c>
      <c r="C355" s="23" t="s">
        <v>90</v>
      </c>
      <c r="D355" s="24" t="s">
        <v>123</v>
      </c>
      <c r="E355" s="19">
        <v>10</v>
      </c>
      <c r="F355" s="19">
        <v>10.798999786376999</v>
      </c>
      <c r="G355" s="19">
        <v>1</v>
      </c>
      <c r="H355" s="19">
        <v>10</v>
      </c>
      <c r="I355" s="23">
        <v>10.798999786376999</v>
      </c>
      <c r="J355" s="25"/>
      <c r="K355" s="19"/>
      <c r="L355" s="19"/>
      <c r="M355" s="19"/>
      <c r="N355" s="19" t="s">
        <v>2939</v>
      </c>
      <c r="O355" s="19" t="s">
        <v>2940</v>
      </c>
      <c r="P355" s="19" t="s">
        <v>892</v>
      </c>
      <c r="Q355" s="19">
        <v>3</v>
      </c>
      <c r="R355" s="19">
        <v>2</v>
      </c>
      <c r="S355" s="19" t="s">
        <v>893</v>
      </c>
      <c r="T355" s="19"/>
      <c r="U355" s="19" t="s">
        <v>2941</v>
      </c>
      <c r="V355" s="19">
        <v>4</v>
      </c>
      <c r="W355" s="19"/>
      <c r="X355" s="19"/>
      <c r="Y355" s="19"/>
      <c r="Z355" s="19"/>
      <c r="AA355" s="19" t="s">
        <v>115</v>
      </c>
      <c r="AB355" s="19" t="s">
        <v>116</v>
      </c>
      <c r="AC355" s="19" t="s">
        <v>117</v>
      </c>
      <c r="AD355" s="19"/>
      <c r="AE355" s="19"/>
      <c r="AF355" s="19"/>
      <c r="AG355" s="19" t="s">
        <v>99</v>
      </c>
      <c r="AH355" s="19"/>
      <c r="AI355" s="19" t="s">
        <v>2942</v>
      </c>
      <c r="AJ355" s="19" t="s">
        <v>2943</v>
      </c>
      <c r="AK355" s="19" t="s">
        <v>896</v>
      </c>
      <c r="AL355" s="19" t="s">
        <v>2944</v>
      </c>
      <c r="AM355" s="19">
        <v>1</v>
      </c>
      <c r="AN355" s="19" t="s">
        <v>104</v>
      </c>
      <c r="AO355" s="19" t="s">
        <v>105</v>
      </c>
      <c r="AP355" s="19" t="s">
        <v>106</v>
      </c>
      <c r="AQ355" s="19" t="s">
        <v>107</v>
      </c>
      <c r="AR355" s="19">
        <v>11410</v>
      </c>
      <c r="AS355" s="19" t="s">
        <v>108</v>
      </c>
      <c r="AT355" s="19"/>
    </row>
    <row r="356" spans="1:46" ht="16.5" x14ac:dyDescent="0.3">
      <c r="A356" s="19" t="s">
        <v>2945</v>
      </c>
      <c r="B356" s="19">
        <v>2011</v>
      </c>
      <c r="C356" s="23" t="s">
        <v>104</v>
      </c>
      <c r="D356" s="24" t="s">
        <v>133</v>
      </c>
      <c r="E356" s="19">
        <v>40</v>
      </c>
      <c r="F356" s="19">
        <v>44.319000244141002</v>
      </c>
      <c r="G356" s="19">
        <v>1</v>
      </c>
      <c r="H356" s="19">
        <v>40</v>
      </c>
      <c r="I356" s="23">
        <v>44.319000244141002</v>
      </c>
      <c r="J356" s="25"/>
      <c r="K356" s="19"/>
      <c r="L356" s="19"/>
      <c r="M356" s="19"/>
      <c r="N356" s="19" t="s">
        <v>134</v>
      </c>
      <c r="O356" s="19" t="s">
        <v>2946</v>
      </c>
      <c r="P356" s="19"/>
      <c r="Q356" s="19"/>
      <c r="R356" s="19"/>
      <c r="S356" s="19" t="s">
        <v>2946</v>
      </c>
      <c r="T356" s="19" t="s">
        <v>2947</v>
      </c>
      <c r="U356" s="19"/>
      <c r="V356" s="19">
        <v>70</v>
      </c>
      <c r="W356" s="19">
        <v>70</v>
      </c>
      <c r="X356" s="19" t="s">
        <v>157</v>
      </c>
      <c r="Y356" s="19" t="s">
        <v>2948</v>
      </c>
      <c r="Z356" s="19"/>
      <c r="AA356" s="19" t="s">
        <v>115</v>
      </c>
      <c r="AB356" s="19" t="s">
        <v>138</v>
      </c>
      <c r="AC356" s="19" t="s">
        <v>117</v>
      </c>
      <c r="AD356" s="19"/>
      <c r="AE356" s="19"/>
      <c r="AF356" s="19"/>
      <c r="AG356" s="19" t="s">
        <v>99</v>
      </c>
      <c r="AH356" s="19"/>
      <c r="AI356" s="19" t="s">
        <v>2949</v>
      </c>
      <c r="AJ356" s="19" t="s">
        <v>2950</v>
      </c>
      <c r="AK356" s="19" t="s">
        <v>2951</v>
      </c>
      <c r="AL356" s="19" t="s">
        <v>2952</v>
      </c>
      <c r="AM356" s="19">
        <v>1</v>
      </c>
      <c r="AN356" s="19" t="s">
        <v>104</v>
      </c>
      <c r="AO356" s="19" t="s">
        <v>105</v>
      </c>
      <c r="AP356" s="19" t="s">
        <v>106</v>
      </c>
      <c r="AQ356" s="19" t="s">
        <v>107</v>
      </c>
      <c r="AR356" s="19">
        <v>11410</v>
      </c>
      <c r="AS356" s="19" t="s">
        <v>108</v>
      </c>
      <c r="AT356" s="19"/>
    </row>
    <row r="357" spans="1:46" ht="16.5" x14ac:dyDescent="0.3">
      <c r="A357" s="19" t="s">
        <v>2953</v>
      </c>
      <c r="B357" s="19">
        <v>2011</v>
      </c>
      <c r="C357" s="23" t="s">
        <v>152</v>
      </c>
      <c r="D357" s="24" t="s">
        <v>153</v>
      </c>
      <c r="E357" s="19">
        <v>40</v>
      </c>
      <c r="F357" s="19">
        <v>44.319000244141002</v>
      </c>
      <c r="G357" s="19">
        <v>3.2999999821186003E-2</v>
      </c>
      <c r="H357" s="19">
        <v>1.3079999685287</v>
      </c>
      <c r="I357" s="23">
        <v>1.4500000476837001</v>
      </c>
      <c r="J357" s="25"/>
      <c r="K357" s="19"/>
      <c r="L357" s="19"/>
      <c r="M357" s="19"/>
      <c r="N357" s="19" t="s">
        <v>2479</v>
      </c>
      <c r="O357" s="19" t="s">
        <v>2954</v>
      </c>
      <c r="P357" s="19"/>
      <c r="Q357" s="19"/>
      <c r="R357" s="19"/>
      <c r="S357" s="19" t="s">
        <v>2336</v>
      </c>
      <c r="T357" s="19" t="s">
        <v>2337</v>
      </c>
      <c r="U357" s="19" t="s">
        <v>2955</v>
      </c>
      <c r="V357" s="19">
        <v>14</v>
      </c>
      <c r="W357" s="19">
        <v>428</v>
      </c>
      <c r="X357" s="19" t="s">
        <v>157</v>
      </c>
      <c r="Y357" s="19" t="s">
        <v>2386</v>
      </c>
      <c r="Z357" s="19"/>
      <c r="AA357" s="19" t="s">
        <v>115</v>
      </c>
      <c r="AB357" s="19" t="s">
        <v>138</v>
      </c>
      <c r="AC357" s="19" t="s">
        <v>117</v>
      </c>
      <c r="AD357" s="19"/>
      <c r="AE357" s="19"/>
      <c r="AF357" s="19"/>
      <c r="AG357" s="19" t="s">
        <v>99</v>
      </c>
      <c r="AH357" s="19"/>
      <c r="AI357" s="19" t="s">
        <v>2956</v>
      </c>
      <c r="AJ357" s="19" t="s">
        <v>2957</v>
      </c>
      <c r="AK357" s="19" t="s">
        <v>2342</v>
      </c>
      <c r="AL357" s="19" t="s">
        <v>2958</v>
      </c>
      <c r="AM357" s="19">
        <v>1</v>
      </c>
      <c r="AN357" s="19" t="s">
        <v>104</v>
      </c>
      <c r="AO357" s="19" t="s">
        <v>105</v>
      </c>
      <c r="AP357" s="19" t="s">
        <v>106</v>
      </c>
      <c r="AQ357" s="19" t="s">
        <v>107</v>
      </c>
      <c r="AR357" s="19">
        <v>11410</v>
      </c>
      <c r="AS357" s="19" t="s">
        <v>108</v>
      </c>
      <c r="AT357" s="19"/>
    </row>
    <row r="358" spans="1:46" ht="16.5" x14ac:dyDescent="0.3">
      <c r="A358" s="19" t="s">
        <v>2959</v>
      </c>
      <c r="B358" s="19">
        <v>2011</v>
      </c>
      <c r="C358" s="23" t="s">
        <v>152</v>
      </c>
      <c r="D358" s="24" t="s">
        <v>153</v>
      </c>
      <c r="E358" s="19">
        <v>40</v>
      </c>
      <c r="F358" s="19">
        <v>44.319000244141002</v>
      </c>
      <c r="G358" s="19">
        <v>2.6000000536442001E-2</v>
      </c>
      <c r="H358" s="19">
        <v>1.0279999971389999</v>
      </c>
      <c r="I358" s="23">
        <v>1.1390000581741</v>
      </c>
      <c r="J358" s="25"/>
      <c r="K358" s="19"/>
      <c r="L358" s="19"/>
      <c r="M358" s="19"/>
      <c r="N358" s="19" t="s">
        <v>933</v>
      </c>
      <c r="O358" s="19" t="s">
        <v>2960</v>
      </c>
      <c r="P358" s="19"/>
      <c r="Q358" s="19"/>
      <c r="R358" s="19"/>
      <c r="S358" s="19" t="s">
        <v>2336</v>
      </c>
      <c r="T358" s="19" t="s">
        <v>2337</v>
      </c>
      <c r="U358" s="19" t="s">
        <v>2961</v>
      </c>
      <c r="V358" s="19">
        <v>11</v>
      </c>
      <c r="W358" s="19">
        <v>428</v>
      </c>
      <c r="X358" s="19" t="s">
        <v>157</v>
      </c>
      <c r="Y358" s="19" t="s">
        <v>2386</v>
      </c>
      <c r="Z358" s="19"/>
      <c r="AA358" s="19" t="s">
        <v>115</v>
      </c>
      <c r="AB358" s="19" t="s">
        <v>138</v>
      </c>
      <c r="AC358" s="19" t="s">
        <v>117</v>
      </c>
      <c r="AD358" s="19"/>
      <c r="AE358" s="19"/>
      <c r="AF358" s="19"/>
      <c r="AG358" s="19" t="s">
        <v>99</v>
      </c>
      <c r="AH358" s="19"/>
      <c r="AI358" s="19" t="s">
        <v>2962</v>
      </c>
      <c r="AJ358" s="19" t="s">
        <v>2963</v>
      </c>
      <c r="AK358" s="19" t="s">
        <v>2342</v>
      </c>
      <c r="AL358" s="19" t="s">
        <v>2964</v>
      </c>
      <c r="AM358" s="19">
        <v>1</v>
      </c>
      <c r="AN358" s="19" t="s">
        <v>104</v>
      </c>
      <c r="AO358" s="19" t="s">
        <v>105</v>
      </c>
      <c r="AP358" s="19" t="s">
        <v>106</v>
      </c>
      <c r="AQ358" s="19" t="s">
        <v>107</v>
      </c>
      <c r="AR358" s="19">
        <v>11410</v>
      </c>
      <c r="AS358" s="19" t="s">
        <v>108</v>
      </c>
      <c r="AT358" s="19"/>
    </row>
    <row r="359" spans="1:46" ht="16.5" x14ac:dyDescent="0.3">
      <c r="A359" s="19" t="s">
        <v>2965</v>
      </c>
      <c r="B359" s="19">
        <v>2011</v>
      </c>
      <c r="C359" s="23" t="s">
        <v>90</v>
      </c>
      <c r="D359" s="24" t="s">
        <v>123</v>
      </c>
      <c r="E359" s="19">
        <v>4</v>
      </c>
      <c r="F359" s="19">
        <v>4.3200001716614</v>
      </c>
      <c r="G359" s="19">
        <v>1</v>
      </c>
      <c r="H359" s="19">
        <v>4</v>
      </c>
      <c r="I359" s="23">
        <v>4.3200001716614</v>
      </c>
      <c r="J359" s="25"/>
      <c r="K359" s="19"/>
      <c r="L359" s="19"/>
      <c r="M359" s="19"/>
      <c r="N359" s="19" t="s">
        <v>594</v>
      </c>
      <c r="O359" s="19" t="s">
        <v>2966</v>
      </c>
      <c r="P359" s="19" t="s">
        <v>596</v>
      </c>
      <c r="Q359" s="19">
        <v>16</v>
      </c>
      <c r="R359" s="19">
        <v>2</v>
      </c>
      <c r="S359" s="19" t="s">
        <v>597</v>
      </c>
      <c r="T359" s="19"/>
      <c r="U359" s="19" t="s">
        <v>2967</v>
      </c>
      <c r="V359" s="19">
        <v>17</v>
      </c>
      <c r="W359" s="19"/>
      <c r="X359" s="19"/>
      <c r="Y359" s="19"/>
      <c r="Z359" s="19"/>
      <c r="AA359" s="19" t="s">
        <v>115</v>
      </c>
      <c r="AB359" s="19" t="s">
        <v>396</v>
      </c>
      <c r="AC359" s="19" t="s">
        <v>397</v>
      </c>
      <c r="AD359" s="19"/>
      <c r="AE359" s="19"/>
      <c r="AF359" s="19"/>
      <c r="AG359" s="19" t="s">
        <v>99</v>
      </c>
      <c r="AH359" s="19"/>
      <c r="AI359" s="19" t="s">
        <v>2968</v>
      </c>
      <c r="AJ359" s="19" t="s">
        <v>2969</v>
      </c>
      <c r="AK359" s="19" t="s">
        <v>600</v>
      </c>
      <c r="AL359" s="19" t="s">
        <v>2970</v>
      </c>
      <c r="AM359" s="19">
        <v>1</v>
      </c>
      <c r="AN359" s="19" t="s">
        <v>104</v>
      </c>
      <c r="AO359" s="19" t="s">
        <v>105</v>
      </c>
      <c r="AP359" s="19" t="s">
        <v>106</v>
      </c>
      <c r="AQ359" s="19" t="s">
        <v>107</v>
      </c>
      <c r="AR359" s="19">
        <v>11410</v>
      </c>
      <c r="AS359" s="19" t="s">
        <v>108</v>
      </c>
      <c r="AT359" s="19"/>
    </row>
    <row r="360" spans="1:46" ht="16.5" x14ac:dyDescent="0.3">
      <c r="A360" s="19" t="s">
        <v>2971</v>
      </c>
      <c r="B360" s="19">
        <v>2011</v>
      </c>
      <c r="C360" s="23" t="s">
        <v>273</v>
      </c>
      <c r="D360" s="24" t="s">
        <v>1181</v>
      </c>
      <c r="E360" s="19">
        <v>8</v>
      </c>
      <c r="F360" s="19">
        <v>8.6400003433228001</v>
      </c>
      <c r="G360" s="19">
        <v>1</v>
      </c>
      <c r="H360" s="19">
        <v>8</v>
      </c>
      <c r="I360" s="23">
        <v>8.6400003433228001</v>
      </c>
      <c r="J360" s="25"/>
      <c r="K360" s="19"/>
      <c r="L360" s="19"/>
      <c r="M360" s="19"/>
      <c r="N360" s="19" t="s">
        <v>338</v>
      </c>
      <c r="O360" s="19" t="s">
        <v>2972</v>
      </c>
      <c r="P360" s="19"/>
      <c r="Q360" s="19"/>
      <c r="R360" s="19"/>
      <c r="S360" s="19" t="s">
        <v>2973</v>
      </c>
      <c r="T360" s="19" t="s">
        <v>2974</v>
      </c>
      <c r="U360" s="19" t="s">
        <v>2975</v>
      </c>
      <c r="V360" s="19">
        <v>8</v>
      </c>
      <c r="W360" s="19"/>
      <c r="X360" s="19"/>
      <c r="Y360" s="19" t="s">
        <v>2976</v>
      </c>
      <c r="Z360" s="19"/>
      <c r="AA360" s="19" t="s">
        <v>96</v>
      </c>
      <c r="AB360" s="19" t="s">
        <v>116</v>
      </c>
      <c r="AC360" s="19" t="s">
        <v>117</v>
      </c>
      <c r="AD360" s="19"/>
      <c r="AE360" s="19" t="s">
        <v>2977</v>
      </c>
      <c r="AF360" s="19"/>
      <c r="AG360" s="19" t="s">
        <v>99</v>
      </c>
      <c r="AH360" s="19"/>
      <c r="AI360" s="19" t="s">
        <v>2978</v>
      </c>
      <c r="AJ360" s="19" t="s">
        <v>2979</v>
      </c>
      <c r="AK360" s="19" t="s">
        <v>2980</v>
      </c>
      <c r="AL360" s="19" t="s">
        <v>2981</v>
      </c>
      <c r="AM360" s="19">
        <v>1</v>
      </c>
      <c r="AN360" s="19" t="s">
        <v>104</v>
      </c>
      <c r="AO360" s="19" t="s">
        <v>105</v>
      </c>
      <c r="AP360" s="19" t="s">
        <v>106</v>
      </c>
      <c r="AQ360" s="19" t="s">
        <v>107</v>
      </c>
      <c r="AR360" s="19">
        <v>11410</v>
      </c>
      <c r="AS360" s="19" t="s">
        <v>108</v>
      </c>
      <c r="AT360" s="19"/>
    </row>
    <row r="361" spans="1:46" ht="16.5" x14ac:dyDescent="0.3">
      <c r="A361" s="19" t="s">
        <v>2982</v>
      </c>
      <c r="B361" s="19">
        <v>2011</v>
      </c>
      <c r="C361" s="23" t="s">
        <v>273</v>
      </c>
      <c r="D361" s="24" t="s">
        <v>274</v>
      </c>
      <c r="E361" s="19">
        <v>8</v>
      </c>
      <c r="F361" s="19">
        <v>8.6400003433228001</v>
      </c>
      <c r="G361" s="19">
        <v>0.33300000429152998</v>
      </c>
      <c r="H361" s="19">
        <v>2.6670000553131001</v>
      </c>
      <c r="I361" s="23">
        <v>2.8800001144409002</v>
      </c>
      <c r="J361" s="25"/>
      <c r="K361" s="19"/>
      <c r="L361" s="19"/>
      <c r="M361" s="19"/>
      <c r="N361" s="19" t="s">
        <v>338</v>
      </c>
      <c r="O361" s="19" t="s">
        <v>2983</v>
      </c>
      <c r="P361" s="19"/>
      <c r="Q361" s="19"/>
      <c r="R361" s="19"/>
      <c r="S361" s="19" t="s">
        <v>2973</v>
      </c>
      <c r="T361" s="19" t="s">
        <v>2974</v>
      </c>
      <c r="U361" s="19" t="s">
        <v>2984</v>
      </c>
      <c r="V361" s="19">
        <v>2</v>
      </c>
      <c r="W361" s="19"/>
      <c r="X361" s="19"/>
      <c r="Y361" s="19" t="s">
        <v>2976</v>
      </c>
      <c r="Z361" s="19"/>
      <c r="AA361" s="19" t="s">
        <v>96</v>
      </c>
      <c r="AB361" s="19" t="s">
        <v>116</v>
      </c>
      <c r="AC361" s="19" t="s">
        <v>117</v>
      </c>
      <c r="AD361" s="19"/>
      <c r="AE361" s="19" t="s">
        <v>2985</v>
      </c>
      <c r="AF361" s="19"/>
      <c r="AG361" s="19" t="s">
        <v>99</v>
      </c>
      <c r="AH361" s="19"/>
      <c r="AI361" s="19" t="s">
        <v>2986</v>
      </c>
      <c r="AJ361" s="19" t="s">
        <v>2987</v>
      </c>
      <c r="AK361" s="19" t="s">
        <v>2980</v>
      </c>
      <c r="AL361" s="19" t="s">
        <v>2988</v>
      </c>
      <c r="AM361" s="19">
        <v>1</v>
      </c>
      <c r="AN361" s="19" t="s">
        <v>104</v>
      </c>
      <c r="AO361" s="19" t="s">
        <v>105</v>
      </c>
      <c r="AP361" s="19" t="s">
        <v>106</v>
      </c>
      <c r="AQ361" s="19" t="s">
        <v>107</v>
      </c>
      <c r="AR361" s="19">
        <v>11410</v>
      </c>
      <c r="AS361" s="19" t="s">
        <v>108</v>
      </c>
      <c r="AT361" s="19"/>
    </row>
    <row r="362" spans="1:46" ht="16.5" x14ac:dyDescent="0.3">
      <c r="A362" s="19" t="s">
        <v>2989</v>
      </c>
      <c r="B362" s="19">
        <v>2011</v>
      </c>
      <c r="C362" s="23" t="s">
        <v>90</v>
      </c>
      <c r="D362" s="24" t="s">
        <v>245</v>
      </c>
      <c r="E362" s="19">
        <v>0</v>
      </c>
      <c r="F362" s="19">
        <v>0</v>
      </c>
      <c r="G362" s="19">
        <v>0.5</v>
      </c>
      <c r="H362" s="19">
        <v>7.7899999618529998</v>
      </c>
      <c r="I362" s="23">
        <v>8.6309995651244993</v>
      </c>
      <c r="J362" s="25"/>
      <c r="K362" s="19"/>
      <c r="L362" s="19"/>
      <c r="M362" s="19"/>
      <c r="N362" s="19" t="s">
        <v>2425</v>
      </c>
      <c r="O362" s="19" t="s">
        <v>2990</v>
      </c>
      <c r="P362" s="19" t="s">
        <v>730</v>
      </c>
      <c r="Q362" s="19">
        <v>59</v>
      </c>
      <c r="R362" s="19">
        <v>1</v>
      </c>
      <c r="S362" s="19" t="s">
        <v>731</v>
      </c>
      <c r="T362" s="19"/>
      <c r="U362" s="19" t="s">
        <v>2991</v>
      </c>
      <c r="V362" s="19">
        <v>17</v>
      </c>
      <c r="W362" s="19"/>
      <c r="X362" s="19"/>
      <c r="Y362" s="19"/>
      <c r="Z362" s="19"/>
      <c r="AA362" s="19" t="s">
        <v>115</v>
      </c>
      <c r="AB362" s="19" t="s">
        <v>138</v>
      </c>
      <c r="AC362" s="19" t="s">
        <v>117</v>
      </c>
      <c r="AD362" s="19"/>
      <c r="AE362" s="19"/>
      <c r="AF362" s="19"/>
      <c r="AG362" s="19" t="s">
        <v>99</v>
      </c>
      <c r="AH362" s="19"/>
      <c r="AI362" s="19" t="s">
        <v>2992</v>
      </c>
      <c r="AJ362" s="19" t="s">
        <v>2993</v>
      </c>
      <c r="AK362" s="19" t="s">
        <v>734</v>
      </c>
      <c r="AL362" s="19" t="s">
        <v>2994</v>
      </c>
      <c r="AM362" s="19">
        <v>2</v>
      </c>
      <c r="AN362" s="19" t="s">
        <v>104</v>
      </c>
      <c r="AO362" s="19" t="s">
        <v>105</v>
      </c>
      <c r="AP362" s="19" t="s">
        <v>106</v>
      </c>
      <c r="AQ362" s="19" t="s">
        <v>107</v>
      </c>
      <c r="AR362" s="19">
        <v>11410</v>
      </c>
      <c r="AS362" s="19" t="s">
        <v>108</v>
      </c>
      <c r="AT362" s="19"/>
    </row>
    <row r="363" spans="1:46" ht="16.5" x14ac:dyDescent="0.3">
      <c r="A363" s="19" t="s">
        <v>2995</v>
      </c>
      <c r="B363" s="19">
        <v>2011</v>
      </c>
      <c r="C363" s="23" t="s">
        <v>90</v>
      </c>
      <c r="D363" s="24" t="s">
        <v>235</v>
      </c>
      <c r="E363" s="19">
        <v>0</v>
      </c>
      <c r="F363" s="19">
        <v>0</v>
      </c>
      <c r="G363" s="19">
        <v>1</v>
      </c>
      <c r="H363" s="19">
        <v>0</v>
      </c>
      <c r="I363" s="23">
        <v>0</v>
      </c>
      <c r="J363" s="25"/>
      <c r="K363" s="19"/>
      <c r="L363" s="19"/>
      <c r="M363" s="19"/>
      <c r="N363" s="19" t="s">
        <v>2425</v>
      </c>
      <c r="O363" s="19" t="s">
        <v>2996</v>
      </c>
      <c r="P363" s="19" t="s">
        <v>2997</v>
      </c>
      <c r="Q363" s="19">
        <v>22</v>
      </c>
      <c r="R363" s="19">
        <v>6</v>
      </c>
      <c r="S363" s="19" t="s">
        <v>2998</v>
      </c>
      <c r="T363" s="19"/>
      <c r="U363" s="19" t="s">
        <v>2999</v>
      </c>
      <c r="V363" s="19">
        <v>2</v>
      </c>
      <c r="W363" s="19"/>
      <c r="X363" s="19"/>
      <c r="Y363" s="19"/>
      <c r="Z363" s="19"/>
      <c r="AA363" s="19" t="s">
        <v>115</v>
      </c>
      <c r="AB363" s="19" t="s">
        <v>138</v>
      </c>
      <c r="AC363" s="19" t="s">
        <v>117</v>
      </c>
      <c r="AD363" s="19"/>
      <c r="AE363" s="19"/>
      <c r="AF363" s="19"/>
      <c r="AG363" s="19" t="s">
        <v>99</v>
      </c>
      <c r="AH363" s="19"/>
      <c r="AI363" s="19" t="s">
        <v>3000</v>
      </c>
      <c r="AJ363" s="19" t="s">
        <v>3001</v>
      </c>
      <c r="AK363" s="19" t="s">
        <v>3002</v>
      </c>
      <c r="AL363" s="19" t="s">
        <v>3003</v>
      </c>
      <c r="AM363" s="19">
        <v>1</v>
      </c>
      <c r="AN363" s="19" t="s">
        <v>104</v>
      </c>
      <c r="AO363" s="19" t="s">
        <v>105</v>
      </c>
      <c r="AP363" s="19" t="s">
        <v>106</v>
      </c>
      <c r="AQ363" s="19" t="s">
        <v>107</v>
      </c>
      <c r="AR363" s="19">
        <v>11410</v>
      </c>
      <c r="AS363" s="19" t="s">
        <v>108</v>
      </c>
      <c r="AT363" s="19"/>
    </row>
    <row r="364" spans="1:46" ht="16.5" x14ac:dyDescent="0.3">
      <c r="A364" s="19" t="s">
        <v>3004</v>
      </c>
      <c r="B364" s="19">
        <v>2011</v>
      </c>
      <c r="C364" s="23" t="s">
        <v>152</v>
      </c>
      <c r="D364" s="24" t="s">
        <v>153</v>
      </c>
      <c r="E364" s="19">
        <v>40</v>
      </c>
      <c r="F364" s="19">
        <v>44.319000244141002</v>
      </c>
      <c r="G364" s="19">
        <v>3.5000000149012001E-2</v>
      </c>
      <c r="H364" s="19">
        <v>1.4129999876021999</v>
      </c>
      <c r="I364" s="23">
        <v>1.5650000572205001</v>
      </c>
      <c r="J364" s="25"/>
      <c r="K364" s="19"/>
      <c r="L364" s="19"/>
      <c r="M364" s="19"/>
      <c r="N364" s="19" t="s">
        <v>728</v>
      </c>
      <c r="O364" s="19" t="s">
        <v>3005</v>
      </c>
      <c r="P364" s="19"/>
      <c r="Q364" s="19"/>
      <c r="R364" s="19"/>
      <c r="S364" s="19" t="s">
        <v>3006</v>
      </c>
      <c r="T364" s="19" t="s">
        <v>3007</v>
      </c>
      <c r="U364" s="19" t="s">
        <v>3008</v>
      </c>
      <c r="V364" s="19">
        <v>16</v>
      </c>
      <c r="W364" s="19">
        <v>453</v>
      </c>
      <c r="X364" s="19">
        <v>1</v>
      </c>
      <c r="Y364" s="19" t="s">
        <v>3009</v>
      </c>
      <c r="Z364" s="19"/>
      <c r="AA364" s="19" t="s">
        <v>178</v>
      </c>
      <c r="AB364" s="19" t="s">
        <v>138</v>
      </c>
      <c r="AC364" s="19" t="s">
        <v>117</v>
      </c>
      <c r="AD364" s="19"/>
      <c r="AE364" s="19"/>
      <c r="AF364" s="19"/>
      <c r="AG364" s="19" t="s">
        <v>99</v>
      </c>
      <c r="AH364" s="19" t="s">
        <v>3010</v>
      </c>
      <c r="AI364" s="19" t="s">
        <v>3011</v>
      </c>
      <c r="AJ364" s="19" t="s">
        <v>3012</v>
      </c>
      <c r="AK364" s="19" t="s">
        <v>3013</v>
      </c>
      <c r="AL364" s="19" t="s">
        <v>3014</v>
      </c>
      <c r="AM364" s="19">
        <v>1</v>
      </c>
      <c r="AN364" s="19" t="s">
        <v>104</v>
      </c>
      <c r="AO364" s="19" t="s">
        <v>105</v>
      </c>
      <c r="AP364" s="19" t="s">
        <v>106</v>
      </c>
      <c r="AQ364" s="19" t="s">
        <v>107</v>
      </c>
      <c r="AR364" s="19">
        <v>11410</v>
      </c>
      <c r="AS364" s="19" t="s">
        <v>108</v>
      </c>
      <c r="AT364" s="19"/>
    </row>
    <row r="365" spans="1:46" ht="16.5" x14ac:dyDescent="0.3">
      <c r="A365" s="19" t="s">
        <v>3015</v>
      </c>
      <c r="B365" s="19">
        <v>2011</v>
      </c>
      <c r="C365" s="23" t="s">
        <v>104</v>
      </c>
      <c r="D365" s="24" t="s">
        <v>133</v>
      </c>
      <c r="E365" s="19">
        <v>0</v>
      </c>
      <c r="F365" s="19">
        <v>0</v>
      </c>
      <c r="G365" s="19">
        <v>3.9999999105930002E-2</v>
      </c>
      <c r="H365" s="19">
        <v>0.79199999570847002</v>
      </c>
      <c r="I365" s="23">
        <v>0.85600000619887995</v>
      </c>
      <c r="J365" s="25"/>
      <c r="K365" s="19"/>
      <c r="L365" s="19"/>
      <c r="M365" s="19"/>
      <c r="N365" s="19" t="s">
        <v>3016</v>
      </c>
      <c r="O365" s="19" t="s">
        <v>3017</v>
      </c>
      <c r="P365" s="19"/>
      <c r="Q365" s="19"/>
      <c r="R365" s="19"/>
      <c r="S365" s="19" t="s">
        <v>3017</v>
      </c>
      <c r="T365" s="19" t="s">
        <v>3018</v>
      </c>
      <c r="U365" s="19"/>
      <c r="V365" s="19">
        <v>352</v>
      </c>
      <c r="W365" s="19">
        <v>352</v>
      </c>
      <c r="X365" s="19" t="s">
        <v>137</v>
      </c>
      <c r="Y365" s="19" t="s">
        <v>3019</v>
      </c>
      <c r="Z365" s="19"/>
      <c r="AA365" s="19" t="s">
        <v>115</v>
      </c>
      <c r="AB365" s="19" t="s">
        <v>396</v>
      </c>
      <c r="AC365" s="19" t="s">
        <v>397</v>
      </c>
      <c r="AD365" s="19"/>
      <c r="AE365" s="19"/>
      <c r="AF365" s="19"/>
      <c r="AG365" s="19" t="s">
        <v>99</v>
      </c>
      <c r="AH365" s="19"/>
      <c r="AI365" s="19" t="s">
        <v>3020</v>
      </c>
      <c r="AJ365" s="19" t="s">
        <v>3021</v>
      </c>
      <c r="AK365" s="19" t="s">
        <v>3022</v>
      </c>
      <c r="AL365" s="19" t="s">
        <v>3023</v>
      </c>
      <c r="AM365" s="19">
        <v>3</v>
      </c>
      <c r="AN365" s="19" t="s">
        <v>104</v>
      </c>
      <c r="AO365" s="19" t="s">
        <v>105</v>
      </c>
      <c r="AP365" s="19" t="s">
        <v>106</v>
      </c>
      <c r="AQ365" s="19" t="s">
        <v>107</v>
      </c>
      <c r="AR365" s="19">
        <v>11410</v>
      </c>
      <c r="AS365" s="19" t="s">
        <v>108</v>
      </c>
      <c r="AT365" s="19"/>
    </row>
    <row r="366" spans="1:46" ht="16.5" x14ac:dyDescent="0.3">
      <c r="A366" s="19" t="s">
        <v>3024</v>
      </c>
      <c r="B366" s="19">
        <v>2011</v>
      </c>
      <c r="C366" s="23" t="s">
        <v>90</v>
      </c>
      <c r="D366" s="24" t="s">
        <v>235</v>
      </c>
      <c r="E366" s="19">
        <v>0</v>
      </c>
      <c r="F366" s="19">
        <v>0</v>
      </c>
      <c r="G366" s="19">
        <v>0.66699999570847002</v>
      </c>
      <c r="H366" s="19">
        <v>0</v>
      </c>
      <c r="I366" s="23">
        <v>0</v>
      </c>
      <c r="J366" s="25"/>
      <c r="K366" s="19"/>
      <c r="L366" s="19"/>
      <c r="M366" s="19"/>
      <c r="N366" s="19" t="s">
        <v>3025</v>
      </c>
      <c r="O366" s="19" t="s">
        <v>3026</v>
      </c>
      <c r="P366" s="19" t="s">
        <v>3027</v>
      </c>
      <c r="Q366" s="19">
        <v>1</v>
      </c>
      <c r="R366" s="19">
        <v>2</v>
      </c>
      <c r="S366" s="19" t="s">
        <v>3028</v>
      </c>
      <c r="T366" s="19"/>
      <c r="U366" s="19" t="s">
        <v>3029</v>
      </c>
      <c r="V366" s="19">
        <v>4</v>
      </c>
      <c r="W366" s="19"/>
      <c r="X366" s="19"/>
      <c r="Y366" s="19"/>
      <c r="Z366" s="19"/>
      <c r="AA366" s="19" t="s">
        <v>96</v>
      </c>
      <c r="AB366" s="19" t="s">
        <v>116</v>
      </c>
      <c r="AC366" s="19" t="s">
        <v>117</v>
      </c>
      <c r="AD366" s="19"/>
      <c r="AE366" s="19"/>
      <c r="AF366" s="19"/>
      <c r="AG366" s="19" t="s">
        <v>99</v>
      </c>
      <c r="AH366" s="19"/>
      <c r="AI366" s="19" t="s">
        <v>3030</v>
      </c>
      <c r="AJ366" s="19" t="s">
        <v>3031</v>
      </c>
      <c r="AK366" s="19" t="s">
        <v>3032</v>
      </c>
      <c r="AL366" s="19" t="s">
        <v>3033</v>
      </c>
      <c r="AM366" s="19">
        <v>1</v>
      </c>
      <c r="AN366" s="19" t="s">
        <v>104</v>
      </c>
      <c r="AO366" s="19" t="s">
        <v>105</v>
      </c>
      <c r="AP366" s="19" t="s">
        <v>106</v>
      </c>
      <c r="AQ366" s="19" t="s">
        <v>107</v>
      </c>
      <c r="AR366" s="19">
        <v>11410</v>
      </c>
      <c r="AS366" s="19" t="s">
        <v>108</v>
      </c>
      <c r="AT366" s="19"/>
    </row>
    <row r="367" spans="1:46" ht="16.5" x14ac:dyDescent="0.3">
      <c r="A367" s="19" t="s">
        <v>3034</v>
      </c>
      <c r="B367" s="19">
        <v>2011</v>
      </c>
      <c r="C367" s="23" t="s">
        <v>273</v>
      </c>
      <c r="D367" s="24" t="s">
        <v>274</v>
      </c>
      <c r="E367" s="19">
        <v>0</v>
      </c>
      <c r="F367" s="19">
        <v>0</v>
      </c>
      <c r="G367" s="19">
        <v>1</v>
      </c>
      <c r="H367" s="19">
        <v>0</v>
      </c>
      <c r="I367" s="23">
        <v>0</v>
      </c>
      <c r="J367" s="25"/>
      <c r="K367" s="19"/>
      <c r="L367" s="19"/>
      <c r="M367" s="19"/>
      <c r="N367" s="19" t="s">
        <v>3035</v>
      </c>
      <c r="O367" s="19" t="s">
        <v>3036</v>
      </c>
      <c r="P367" s="19"/>
      <c r="Q367" s="19"/>
      <c r="R367" s="19"/>
      <c r="S367" s="19" t="s">
        <v>3037</v>
      </c>
      <c r="T367" s="19" t="s">
        <v>3038</v>
      </c>
      <c r="U367" s="19" t="s">
        <v>3039</v>
      </c>
      <c r="V367" s="19">
        <v>10</v>
      </c>
      <c r="W367" s="19"/>
      <c r="X367" s="19"/>
      <c r="Y367" s="19" t="s">
        <v>3040</v>
      </c>
      <c r="Z367" s="19"/>
      <c r="AA367" s="19" t="s">
        <v>115</v>
      </c>
      <c r="AB367" s="19" t="s">
        <v>116</v>
      </c>
      <c r="AC367" s="19" t="s">
        <v>117</v>
      </c>
      <c r="AD367" s="19"/>
      <c r="AE367" s="19"/>
      <c r="AF367" s="19"/>
      <c r="AG367" s="19" t="s">
        <v>99</v>
      </c>
      <c r="AH367" s="19"/>
      <c r="AI367" s="19" t="s">
        <v>3041</v>
      </c>
      <c r="AJ367" s="19" t="s">
        <v>3042</v>
      </c>
      <c r="AK367" s="19" t="s">
        <v>3043</v>
      </c>
      <c r="AL367" s="19" t="s">
        <v>3044</v>
      </c>
      <c r="AM367" s="19">
        <v>1</v>
      </c>
      <c r="AN367" s="19" t="s">
        <v>104</v>
      </c>
      <c r="AO367" s="19" t="s">
        <v>105</v>
      </c>
      <c r="AP367" s="19" t="s">
        <v>106</v>
      </c>
      <c r="AQ367" s="19" t="s">
        <v>107</v>
      </c>
      <c r="AR367" s="19">
        <v>11410</v>
      </c>
      <c r="AS367" s="19" t="s">
        <v>108</v>
      </c>
      <c r="AT367" s="19"/>
    </row>
    <row r="368" spans="1:46" ht="16.5" x14ac:dyDescent="0.3">
      <c r="A368" s="19" t="s">
        <v>3045</v>
      </c>
      <c r="B368" s="19">
        <v>2011</v>
      </c>
      <c r="C368" s="23" t="s">
        <v>90</v>
      </c>
      <c r="D368" s="24" t="s">
        <v>110</v>
      </c>
      <c r="E368" s="19">
        <v>10</v>
      </c>
      <c r="F368" s="19">
        <v>11.079999923706</v>
      </c>
      <c r="G368" s="19">
        <v>1</v>
      </c>
      <c r="H368" s="19">
        <v>10</v>
      </c>
      <c r="I368" s="23">
        <v>11.079999923706</v>
      </c>
      <c r="J368" s="25"/>
      <c r="K368" s="19"/>
      <c r="L368" s="19"/>
      <c r="M368" s="19"/>
      <c r="N368" s="19" t="s">
        <v>3046</v>
      </c>
      <c r="O368" s="19" t="s">
        <v>3047</v>
      </c>
      <c r="P368" s="19" t="s">
        <v>3048</v>
      </c>
      <c r="Q368" s="19">
        <v>38</v>
      </c>
      <c r="R368" s="19">
        <v>1</v>
      </c>
      <c r="S368" s="19" t="s">
        <v>3049</v>
      </c>
      <c r="T368" s="19"/>
      <c r="U368" s="19" t="s">
        <v>3050</v>
      </c>
      <c r="V368" s="19">
        <v>50</v>
      </c>
      <c r="W368" s="19"/>
      <c r="X368" s="19"/>
      <c r="Y368" s="19"/>
      <c r="Z368" s="19"/>
      <c r="AA368" s="19" t="s">
        <v>115</v>
      </c>
      <c r="AB368" s="19" t="s">
        <v>289</v>
      </c>
      <c r="AC368" s="19" t="s">
        <v>211</v>
      </c>
      <c r="AD368" s="19"/>
      <c r="AE368" s="19"/>
      <c r="AF368" s="19"/>
      <c r="AG368" s="19" t="s">
        <v>99</v>
      </c>
      <c r="AH368" s="19"/>
      <c r="AI368" s="19" t="s">
        <v>3051</v>
      </c>
      <c r="AJ368" s="19" t="s">
        <v>3052</v>
      </c>
      <c r="AK368" s="19" t="s">
        <v>3053</v>
      </c>
      <c r="AL368" s="19" t="s">
        <v>3054</v>
      </c>
      <c r="AM368" s="19">
        <v>1</v>
      </c>
      <c r="AN368" s="19" t="s">
        <v>104</v>
      </c>
      <c r="AO368" s="19" t="s">
        <v>105</v>
      </c>
      <c r="AP368" s="19" t="s">
        <v>106</v>
      </c>
      <c r="AQ368" s="19" t="s">
        <v>107</v>
      </c>
      <c r="AR368" s="19">
        <v>11410</v>
      </c>
      <c r="AS368" s="19" t="s">
        <v>108</v>
      </c>
      <c r="AT368" s="19"/>
    </row>
    <row r="369" spans="1:46" ht="16.5" x14ac:dyDescent="0.3">
      <c r="A369" s="19" t="s">
        <v>3055</v>
      </c>
      <c r="B369" s="19">
        <v>2011</v>
      </c>
      <c r="C369" s="23" t="s">
        <v>104</v>
      </c>
      <c r="D369" s="24" t="s">
        <v>133</v>
      </c>
      <c r="E369" s="19">
        <v>40</v>
      </c>
      <c r="F369" s="19">
        <v>44.319000244141002</v>
      </c>
      <c r="G369" s="19">
        <v>0.5</v>
      </c>
      <c r="H369" s="19">
        <v>20</v>
      </c>
      <c r="I369" s="23">
        <v>22.159999847411999</v>
      </c>
      <c r="J369" s="25"/>
      <c r="K369" s="19"/>
      <c r="L369" s="19"/>
      <c r="M369" s="19"/>
      <c r="N369" s="19" t="s">
        <v>208</v>
      </c>
      <c r="O369" s="19" t="s">
        <v>3056</v>
      </c>
      <c r="P369" s="19"/>
      <c r="Q369" s="19"/>
      <c r="R369" s="19"/>
      <c r="S369" s="19" t="s">
        <v>3056</v>
      </c>
      <c r="T369" s="19" t="s">
        <v>3057</v>
      </c>
      <c r="U369" s="19"/>
      <c r="V369" s="19">
        <v>136</v>
      </c>
      <c r="W369" s="19">
        <v>136</v>
      </c>
      <c r="X369" s="19" t="s">
        <v>157</v>
      </c>
      <c r="Y369" s="19" t="s">
        <v>3058</v>
      </c>
      <c r="Z369" s="19"/>
      <c r="AA369" s="19" t="s">
        <v>115</v>
      </c>
      <c r="AB369" s="19" t="s">
        <v>210</v>
      </c>
      <c r="AC369" s="19" t="s">
        <v>211</v>
      </c>
      <c r="AD369" s="19"/>
      <c r="AE369" s="19"/>
      <c r="AF369" s="19"/>
      <c r="AG369" s="19" t="s">
        <v>99</v>
      </c>
      <c r="AH369" s="19"/>
      <c r="AI369" s="19" t="s">
        <v>3059</v>
      </c>
      <c r="AJ369" s="19" t="s">
        <v>3060</v>
      </c>
      <c r="AK369" s="19" t="s">
        <v>3061</v>
      </c>
      <c r="AL369" s="19" t="s">
        <v>3062</v>
      </c>
      <c r="AM369" s="19">
        <v>1</v>
      </c>
      <c r="AN369" s="19" t="s">
        <v>104</v>
      </c>
      <c r="AO369" s="19" t="s">
        <v>105</v>
      </c>
      <c r="AP369" s="19" t="s">
        <v>106</v>
      </c>
      <c r="AQ369" s="19" t="s">
        <v>107</v>
      </c>
      <c r="AR369" s="19">
        <v>11410</v>
      </c>
      <c r="AS369" s="19" t="s">
        <v>108</v>
      </c>
      <c r="AT369" s="19"/>
    </row>
    <row r="370" spans="1:46" ht="16.5" x14ac:dyDescent="0.3">
      <c r="A370" s="19" t="s">
        <v>3063</v>
      </c>
      <c r="B370" s="19">
        <v>2011</v>
      </c>
      <c r="C370" s="23" t="s">
        <v>90</v>
      </c>
      <c r="D370" s="24" t="s">
        <v>123</v>
      </c>
      <c r="E370" s="19">
        <v>4</v>
      </c>
      <c r="F370" s="19">
        <v>4.3200001716614</v>
      </c>
      <c r="G370" s="19">
        <v>1</v>
      </c>
      <c r="H370" s="19">
        <v>4</v>
      </c>
      <c r="I370" s="23">
        <v>4.3200001716614</v>
      </c>
      <c r="J370" s="25"/>
      <c r="K370" s="19"/>
      <c r="L370" s="19"/>
      <c r="M370" s="19"/>
      <c r="N370" s="19" t="s">
        <v>2750</v>
      </c>
      <c r="O370" s="19" t="s">
        <v>3064</v>
      </c>
      <c r="P370" s="19" t="s">
        <v>3065</v>
      </c>
      <c r="Q370" s="19">
        <v>2011</v>
      </c>
      <c r="R370" s="19">
        <v>2</v>
      </c>
      <c r="S370" s="19" t="s">
        <v>3066</v>
      </c>
      <c r="T370" s="19"/>
      <c r="U370" s="19" t="s">
        <v>3067</v>
      </c>
      <c r="V370" s="19">
        <v>29</v>
      </c>
      <c r="W370" s="19"/>
      <c r="X370" s="19"/>
      <c r="Y370" s="19"/>
      <c r="Z370" s="19"/>
      <c r="AA370" s="19" t="s">
        <v>115</v>
      </c>
      <c r="AB370" s="19" t="s">
        <v>396</v>
      </c>
      <c r="AC370" s="19" t="s">
        <v>397</v>
      </c>
      <c r="AD370" s="19"/>
      <c r="AE370" s="19"/>
      <c r="AF370" s="19"/>
      <c r="AG370" s="19" t="s">
        <v>99</v>
      </c>
      <c r="AH370" s="19"/>
      <c r="AI370" s="19" t="s">
        <v>3068</v>
      </c>
      <c r="AJ370" s="19" t="s">
        <v>3069</v>
      </c>
      <c r="AK370" s="19" t="s">
        <v>3070</v>
      </c>
      <c r="AL370" s="19" t="s">
        <v>3071</v>
      </c>
      <c r="AM370" s="19">
        <v>1</v>
      </c>
      <c r="AN370" s="19" t="s">
        <v>104</v>
      </c>
      <c r="AO370" s="19" t="s">
        <v>105</v>
      </c>
      <c r="AP370" s="19" t="s">
        <v>106</v>
      </c>
      <c r="AQ370" s="19" t="s">
        <v>107</v>
      </c>
      <c r="AR370" s="19">
        <v>11410</v>
      </c>
      <c r="AS370" s="19" t="s">
        <v>108</v>
      </c>
      <c r="AT370" s="19"/>
    </row>
    <row r="371" spans="1:46" ht="16.5" x14ac:dyDescent="0.3">
      <c r="A371" s="19" t="s">
        <v>3072</v>
      </c>
      <c r="B371" s="19">
        <v>2011</v>
      </c>
      <c r="C371" s="23" t="s">
        <v>90</v>
      </c>
      <c r="D371" s="24" t="s">
        <v>123</v>
      </c>
      <c r="E371" s="19">
        <v>10</v>
      </c>
      <c r="F371" s="19">
        <v>10.798999786376999</v>
      </c>
      <c r="G371" s="19">
        <v>1</v>
      </c>
      <c r="H371" s="19">
        <v>10</v>
      </c>
      <c r="I371" s="23">
        <v>10.798999786376999</v>
      </c>
      <c r="J371" s="25"/>
      <c r="K371" s="19"/>
      <c r="L371" s="19"/>
      <c r="M371" s="19"/>
      <c r="N371" s="19" t="s">
        <v>3073</v>
      </c>
      <c r="O371" s="19" t="s">
        <v>3074</v>
      </c>
      <c r="P371" s="19" t="s">
        <v>218</v>
      </c>
      <c r="Q371" s="19">
        <v>20</v>
      </c>
      <c r="R371" s="19">
        <v>1</v>
      </c>
      <c r="S371" s="19" t="s">
        <v>219</v>
      </c>
      <c r="T371" s="19"/>
      <c r="U371" s="19" t="s">
        <v>3075</v>
      </c>
      <c r="V371" s="19">
        <v>2</v>
      </c>
      <c r="W371" s="19"/>
      <c r="X371" s="19"/>
      <c r="Y371" s="19"/>
      <c r="Z371" s="19"/>
      <c r="AA371" s="19" t="s">
        <v>115</v>
      </c>
      <c r="AB371" s="19" t="s">
        <v>116</v>
      </c>
      <c r="AC371" s="19" t="s">
        <v>117</v>
      </c>
      <c r="AD371" s="19"/>
      <c r="AE371" s="19"/>
      <c r="AF371" s="19"/>
      <c r="AG371" s="19" t="s">
        <v>99</v>
      </c>
      <c r="AH371" s="19"/>
      <c r="AI371" s="19" t="s">
        <v>3076</v>
      </c>
      <c r="AJ371" s="19" t="s">
        <v>3077</v>
      </c>
      <c r="AK371" s="19" t="s">
        <v>224</v>
      </c>
      <c r="AL371" s="19" t="s">
        <v>3078</v>
      </c>
      <c r="AM371" s="19">
        <v>1</v>
      </c>
      <c r="AN371" s="19" t="s">
        <v>104</v>
      </c>
      <c r="AO371" s="19" t="s">
        <v>105</v>
      </c>
      <c r="AP371" s="19" t="s">
        <v>106</v>
      </c>
      <c r="AQ371" s="19" t="s">
        <v>107</v>
      </c>
      <c r="AR371" s="19">
        <v>11410</v>
      </c>
      <c r="AS371" s="19" t="s">
        <v>108</v>
      </c>
      <c r="AT371" s="19"/>
    </row>
    <row r="372" spans="1:46" ht="16.5" x14ac:dyDescent="0.3">
      <c r="A372" s="19" t="s">
        <v>3079</v>
      </c>
      <c r="B372" s="19">
        <v>2011</v>
      </c>
      <c r="C372" s="23" t="s">
        <v>90</v>
      </c>
      <c r="D372" s="24" t="s">
        <v>123</v>
      </c>
      <c r="E372" s="19">
        <v>10</v>
      </c>
      <c r="F372" s="19">
        <v>10.798999786376999</v>
      </c>
      <c r="G372" s="19">
        <v>1</v>
      </c>
      <c r="H372" s="19">
        <v>10</v>
      </c>
      <c r="I372" s="23">
        <v>10.798999786376999</v>
      </c>
      <c r="J372" s="25"/>
      <c r="K372" s="19"/>
      <c r="L372" s="19"/>
      <c r="M372" s="19"/>
      <c r="N372" s="19" t="s">
        <v>3080</v>
      </c>
      <c r="O372" s="19" t="s">
        <v>3081</v>
      </c>
      <c r="P372" s="19" t="s">
        <v>218</v>
      </c>
      <c r="Q372" s="19">
        <v>20</v>
      </c>
      <c r="R372" s="19">
        <v>1</v>
      </c>
      <c r="S372" s="19" t="s">
        <v>219</v>
      </c>
      <c r="T372" s="19"/>
      <c r="U372" s="19" t="s">
        <v>3082</v>
      </c>
      <c r="V372" s="19">
        <v>2</v>
      </c>
      <c r="W372" s="19"/>
      <c r="X372" s="19"/>
      <c r="Y372" s="19"/>
      <c r="Z372" s="19"/>
      <c r="AA372" s="19" t="s">
        <v>115</v>
      </c>
      <c r="AB372" s="19" t="s">
        <v>116</v>
      </c>
      <c r="AC372" s="19" t="s">
        <v>117</v>
      </c>
      <c r="AD372" s="19"/>
      <c r="AE372" s="19"/>
      <c r="AF372" s="19"/>
      <c r="AG372" s="19" t="s">
        <v>99</v>
      </c>
      <c r="AH372" s="19"/>
      <c r="AI372" s="19" t="s">
        <v>3083</v>
      </c>
      <c r="AJ372" s="19" t="s">
        <v>3084</v>
      </c>
      <c r="AK372" s="19" t="s">
        <v>224</v>
      </c>
      <c r="AL372" s="19" t="s">
        <v>3085</v>
      </c>
      <c r="AM372" s="19">
        <v>1</v>
      </c>
      <c r="AN372" s="19" t="s">
        <v>104</v>
      </c>
      <c r="AO372" s="19" t="s">
        <v>105</v>
      </c>
      <c r="AP372" s="19" t="s">
        <v>106</v>
      </c>
      <c r="AQ372" s="19" t="s">
        <v>107</v>
      </c>
      <c r="AR372" s="19">
        <v>11410</v>
      </c>
      <c r="AS372" s="19" t="s">
        <v>108</v>
      </c>
      <c r="AT372" s="19"/>
    </row>
    <row r="373" spans="1:46" ht="16.5" x14ac:dyDescent="0.3">
      <c r="A373" s="19" t="s">
        <v>3086</v>
      </c>
      <c r="B373" s="19">
        <v>2011</v>
      </c>
      <c r="C373" s="23" t="s">
        <v>90</v>
      </c>
      <c r="D373" s="24" t="s">
        <v>123</v>
      </c>
      <c r="E373" s="19">
        <v>10</v>
      </c>
      <c r="F373" s="19">
        <v>10.798999786376999</v>
      </c>
      <c r="G373" s="19">
        <v>0.66699999570847002</v>
      </c>
      <c r="H373" s="19">
        <v>6.6669998168945002</v>
      </c>
      <c r="I373" s="23">
        <v>7.1999998092651003</v>
      </c>
      <c r="J373" s="25"/>
      <c r="K373" s="19"/>
      <c r="L373" s="19"/>
      <c r="M373" s="19"/>
      <c r="N373" s="19" t="s">
        <v>3080</v>
      </c>
      <c r="O373" s="19" t="s">
        <v>3087</v>
      </c>
      <c r="P373" s="19" t="s">
        <v>218</v>
      </c>
      <c r="Q373" s="19">
        <v>20</v>
      </c>
      <c r="R373" s="19">
        <v>3</v>
      </c>
      <c r="S373" s="19" t="s">
        <v>219</v>
      </c>
      <c r="T373" s="19"/>
      <c r="U373" s="19" t="s">
        <v>3088</v>
      </c>
      <c r="V373" s="19">
        <v>2</v>
      </c>
      <c r="W373" s="19"/>
      <c r="X373" s="19"/>
      <c r="Y373" s="19"/>
      <c r="Z373" s="19"/>
      <c r="AA373" s="19" t="s">
        <v>115</v>
      </c>
      <c r="AB373" s="19" t="s">
        <v>116</v>
      </c>
      <c r="AC373" s="19" t="s">
        <v>117</v>
      </c>
      <c r="AD373" s="19"/>
      <c r="AE373" s="19"/>
      <c r="AF373" s="19"/>
      <c r="AG373" s="19" t="s">
        <v>99</v>
      </c>
      <c r="AH373" s="19"/>
      <c r="AI373" s="19" t="s">
        <v>3089</v>
      </c>
      <c r="AJ373" s="19" t="s">
        <v>3090</v>
      </c>
      <c r="AK373" s="19" t="s">
        <v>224</v>
      </c>
      <c r="AL373" s="19" t="s">
        <v>3091</v>
      </c>
      <c r="AM373" s="19">
        <v>1</v>
      </c>
      <c r="AN373" s="19" t="s">
        <v>104</v>
      </c>
      <c r="AO373" s="19" t="s">
        <v>105</v>
      </c>
      <c r="AP373" s="19" t="s">
        <v>106</v>
      </c>
      <c r="AQ373" s="19" t="s">
        <v>107</v>
      </c>
      <c r="AR373" s="19">
        <v>11410</v>
      </c>
      <c r="AS373" s="19" t="s">
        <v>108</v>
      </c>
      <c r="AT373" s="19"/>
    </row>
    <row r="374" spans="1:46" ht="16.5" x14ac:dyDescent="0.3">
      <c r="A374" s="19" t="s">
        <v>3092</v>
      </c>
      <c r="B374" s="19">
        <v>2011</v>
      </c>
      <c r="C374" s="23" t="s">
        <v>90</v>
      </c>
      <c r="D374" s="24" t="s">
        <v>123</v>
      </c>
      <c r="E374" s="19">
        <v>10</v>
      </c>
      <c r="F374" s="19">
        <v>10.798999786376999</v>
      </c>
      <c r="G374" s="19">
        <v>0.66699999570847002</v>
      </c>
      <c r="H374" s="19">
        <v>6.6669998168945002</v>
      </c>
      <c r="I374" s="23">
        <v>7.1999998092651003</v>
      </c>
      <c r="J374" s="25"/>
      <c r="K374" s="19"/>
      <c r="L374" s="19"/>
      <c r="M374" s="19"/>
      <c r="N374" s="19" t="s">
        <v>3080</v>
      </c>
      <c r="O374" s="19" t="s">
        <v>3093</v>
      </c>
      <c r="P374" s="19" t="s">
        <v>218</v>
      </c>
      <c r="Q374" s="19">
        <v>20</v>
      </c>
      <c r="R374" s="19">
        <v>2</v>
      </c>
      <c r="S374" s="19" t="s">
        <v>219</v>
      </c>
      <c r="T374" s="19"/>
      <c r="U374" s="19" t="s">
        <v>3094</v>
      </c>
      <c r="V374" s="19">
        <v>2</v>
      </c>
      <c r="W374" s="19"/>
      <c r="X374" s="19"/>
      <c r="Y374" s="19"/>
      <c r="Z374" s="19"/>
      <c r="AA374" s="19" t="s">
        <v>115</v>
      </c>
      <c r="AB374" s="19" t="s">
        <v>116</v>
      </c>
      <c r="AC374" s="19" t="s">
        <v>117</v>
      </c>
      <c r="AD374" s="19"/>
      <c r="AE374" s="19"/>
      <c r="AF374" s="19"/>
      <c r="AG374" s="19" t="s">
        <v>99</v>
      </c>
      <c r="AH374" s="19"/>
      <c r="AI374" s="19" t="s">
        <v>3095</v>
      </c>
      <c r="AJ374" s="19" t="s">
        <v>3096</v>
      </c>
      <c r="AK374" s="19" t="s">
        <v>224</v>
      </c>
      <c r="AL374" s="19" t="s">
        <v>3097</v>
      </c>
      <c r="AM374" s="19">
        <v>1</v>
      </c>
      <c r="AN374" s="19" t="s">
        <v>104</v>
      </c>
      <c r="AO374" s="19" t="s">
        <v>105</v>
      </c>
      <c r="AP374" s="19" t="s">
        <v>106</v>
      </c>
      <c r="AQ374" s="19" t="s">
        <v>107</v>
      </c>
      <c r="AR374" s="19">
        <v>11410</v>
      </c>
      <c r="AS374" s="19" t="s">
        <v>108</v>
      </c>
      <c r="AT374" s="19"/>
    </row>
    <row r="375" spans="1:46" ht="16.5" x14ac:dyDescent="0.3">
      <c r="A375" s="19" t="s">
        <v>3098</v>
      </c>
      <c r="B375" s="19">
        <v>2011</v>
      </c>
      <c r="C375" s="23" t="s">
        <v>90</v>
      </c>
      <c r="D375" s="24" t="s">
        <v>123</v>
      </c>
      <c r="E375" s="19">
        <v>10</v>
      </c>
      <c r="F375" s="19">
        <v>10.798999786376999</v>
      </c>
      <c r="G375" s="19">
        <v>0.66699999570847002</v>
      </c>
      <c r="H375" s="19">
        <v>6.6669998168945002</v>
      </c>
      <c r="I375" s="23">
        <v>7.1999998092651003</v>
      </c>
      <c r="J375" s="25"/>
      <c r="K375" s="19"/>
      <c r="L375" s="19"/>
      <c r="M375" s="19"/>
      <c r="N375" s="19" t="s">
        <v>3080</v>
      </c>
      <c r="O375" s="19" t="s">
        <v>3099</v>
      </c>
      <c r="P375" s="19" t="s">
        <v>218</v>
      </c>
      <c r="Q375" s="19">
        <v>20</v>
      </c>
      <c r="R375" s="19">
        <v>5</v>
      </c>
      <c r="S375" s="19" t="s">
        <v>219</v>
      </c>
      <c r="T375" s="19"/>
      <c r="U375" s="19" t="s">
        <v>3100</v>
      </c>
      <c r="V375" s="19">
        <v>2</v>
      </c>
      <c r="W375" s="19"/>
      <c r="X375" s="19"/>
      <c r="Y375" s="19"/>
      <c r="Z375" s="19"/>
      <c r="AA375" s="19" t="s">
        <v>115</v>
      </c>
      <c r="AB375" s="19" t="s">
        <v>116</v>
      </c>
      <c r="AC375" s="19" t="s">
        <v>117</v>
      </c>
      <c r="AD375" s="19"/>
      <c r="AE375" s="19"/>
      <c r="AF375" s="19"/>
      <c r="AG375" s="19" t="s">
        <v>99</v>
      </c>
      <c r="AH375" s="19"/>
      <c r="AI375" s="19" t="s">
        <v>3101</v>
      </c>
      <c r="AJ375" s="19" t="s">
        <v>3102</v>
      </c>
      <c r="AK375" s="19" t="s">
        <v>224</v>
      </c>
      <c r="AL375" s="19" t="s">
        <v>3103</v>
      </c>
      <c r="AM375" s="19">
        <v>1</v>
      </c>
      <c r="AN375" s="19" t="s">
        <v>104</v>
      </c>
      <c r="AO375" s="19" t="s">
        <v>105</v>
      </c>
      <c r="AP375" s="19" t="s">
        <v>106</v>
      </c>
      <c r="AQ375" s="19" t="s">
        <v>107</v>
      </c>
      <c r="AR375" s="19">
        <v>11410</v>
      </c>
      <c r="AS375" s="19" t="s">
        <v>108</v>
      </c>
      <c r="AT375" s="19"/>
    </row>
    <row r="376" spans="1:46" ht="16.5" x14ac:dyDescent="0.3">
      <c r="A376" s="19" t="s">
        <v>3104</v>
      </c>
      <c r="B376" s="19">
        <v>2011</v>
      </c>
      <c r="C376" s="23" t="s">
        <v>152</v>
      </c>
      <c r="D376" s="24" t="s">
        <v>153</v>
      </c>
      <c r="E376" s="19">
        <v>40</v>
      </c>
      <c r="F376" s="19">
        <v>43.198001861572003</v>
      </c>
      <c r="G376" s="19">
        <v>0.10000000149012001</v>
      </c>
      <c r="H376" s="19">
        <v>4.0110001564026003</v>
      </c>
      <c r="I376" s="23">
        <v>4.3319997787476003</v>
      </c>
      <c r="J376" s="25"/>
      <c r="K376" s="19"/>
      <c r="L376" s="19"/>
      <c r="M376" s="19"/>
      <c r="N376" s="19" t="s">
        <v>164</v>
      </c>
      <c r="O376" s="19" t="s">
        <v>3105</v>
      </c>
      <c r="P376" s="19"/>
      <c r="Q376" s="19"/>
      <c r="R376" s="19"/>
      <c r="S376" s="19" t="s">
        <v>3106</v>
      </c>
      <c r="T376" s="19" t="s">
        <v>3107</v>
      </c>
      <c r="U376" s="19" t="s">
        <v>3108</v>
      </c>
      <c r="V376" s="19">
        <v>35</v>
      </c>
      <c r="W376" s="19">
        <v>349</v>
      </c>
      <c r="X376" s="19" t="s">
        <v>743</v>
      </c>
      <c r="Y376" s="19" t="s">
        <v>406</v>
      </c>
      <c r="Z376" s="19"/>
      <c r="AA376" s="19" t="s">
        <v>115</v>
      </c>
      <c r="AB376" s="19" t="s">
        <v>116</v>
      </c>
      <c r="AC376" s="19" t="s">
        <v>117</v>
      </c>
      <c r="AD376" s="19"/>
      <c r="AE376" s="19"/>
      <c r="AF376" s="19"/>
      <c r="AG376" s="19" t="s">
        <v>99</v>
      </c>
      <c r="AH376" s="19"/>
      <c r="AI376" s="19" t="s">
        <v>3109</v>
      </c>
      <c r="AJ376" s="19" t="s">
        <v>3110</v>
      </c>
      <c r="AK376" s="19" t="s">
        <v>3111</v>
      </c>
      <c r="AL376" s="19" t="s">
        <v>3112</v>
      </c>
      <c r="AM376" s="19">
        <v>1</v>
      </c>
      <c r="AN376" s="19" t="s">
        <v>104</v>
      </c>
      <c r="AO376" s="19" t="s">
        <v>105</v>
      </c>
      <c r="AP376" s="19" t="s">
        <v>106</v>
      </c>
      <c r="AQ376" s="19" t="s">
        <v>107</v>
      </c>
      <c r="AR376" s="19">
        <v>11410</v>
      </c>
      <c r="AS376" s="19" t="s">
        <v>108</v>
      </c>
      <c r="AT376" s="19"/>
    </row>
    <row r="377" spans="1:46" ht="16.5" x14ac:dyDescent="0.3">
      <c r="A377" s="19" t="s">
        <v>3113</v>
      </c>
      <c r="B377" s="19">
        <v>2011</v>
      </c>
      <c r="C377" s="23" t="s">
        <v>152</v>
      </c>
      <c r="D377" s="24" t="s">
        <v>153</v>
      </c>
      <c r="E377" s="19">
        <v>40</v>
      </c>
      <c r="F377" s="19">
        <v>43.198001861572003</v>
      </c>
      <c r="G377" s="19">
        <v>4.6000000089407002E-2</v>
      </c>
      <c r="H377" s="19">
        <v>1.8339999914169001</v>
      </c>
      <c r="I377" s="23">
        <v>1.9800000190735001</v>
      </c>
      <c r="J377" s="25"/>
      <c r="K377" s="19"/>
      <c r="L377" s="19"/>
      <c r="M377" s="19"/>
      <c r="N377" s="19" t="s">
        <v>3114</v>
      </c>
      <c r="O377" s="19" t="s">
        <v>3115</v>
      </c>
      <c r="P377" s="19"/>
      <c r="Q377" s="19"/>
      <c r="R377" s="19"/>
      <c r="S377" s="19" t="s">
        <v>3106</v>
      </c>
      <c r="T377" s="19" t="s">
        <v>3107</v>
      </c>
      <c r="U377" s="19" t="s">
        <v>3116</v>
      </c>
      <c r="V377" s="19">
        <v>16</v>
      </c>
      <c r="W377" s="19">
        <v>349</v>
      </c>
      <c r="X377" s="19" t="s">
        <v>743</v>
      </c>
      <c r="Y377" s="19" t="s">
        <v>406</v>
      </c>
      <c r="Z377" s="19"/>
      <c r="AA377" s="19" t="s">
        <v>115</v>
      </c>
      <c r="AB377" s="19" t="s">
        <v>116</v>
      </c>
      <c r="AC377" s="19" t="s">
        <v>117</v>
      </c>
      <c r="AD377" s="19"/>
      <c r="AE377" s="19"/>
      <c r="AF377" s="19"/>
      <c r="AG377" s="19" t="s">
        <v>99</v>
      </c>
      <c r="AH377" s="19"/>
      <c r="AI377" s="19" t="s">
        <v>3117</v>
      </c>
      <c r="AJ377" s="19" t="s">
        <v>3118</v>
      </c>
      <c r="AK377" s="19" t="s">
        <v>3111</v>
      </c>
      <c r="AL377" s="19" t="s">
        <v>3119</v>
      </c>
      <c r="AM377" s="19">
        <v>1</v>
      </c>
      <c r="AN377" s="19" t="s">
        <v>104</v>
      </c>
      <c r="AO377" s="19" t="s">
        <v>105</v>
      </c>
      <c r="AP377" s="19" t="s">
        <v>106</v>
      </c>
      <c r="AQ377" s="19" t="s">
        <v>107</v>
      </c>
      <c r="AR377" s="19">
        <v>11410</v>
      </c>
      <c r="AS377" s="19" t="s">
        <v>108</v>
      </c>
      <c r="AT377" s="19"/>
    </row>
    <row r="378" spans="1:46" ht="16.5" x14ac:dyDescent="0.3">
      <c r="A378" s="19" t="s">
        <v>3120</v>
      </c>
      <c r="B378" s="19">
        <v>2011</v>
      </c>
      <c r="C378" s="23" t="s">
        <v>152</v>
      </c>
      <c r="D378" s="24" t="s">
        <v>153</v>
      </c>
      <c r="E378" s="19">
        <v>40</v>
      </c>
      <c r="F378" s="19">
        <v>43.198001861572003</v>
      </c>
      <c r="G378" s="19">
        <v>4.3000001460313998E-2</v>
      </c>
      <c r="H378" s="19">
        <v>1.7189999818802</v>
      </c>
      <c r="I378" s="23">
        <v>1.8569999933243</v>
      </c>
      <c r="J378" s="25"/>
      <c r="K378" s="19"/>
      <c r="L378" s="19"/>
      <c r="M378" s="19"/>
      <c r="N378" s="19" t="s">
        <v>3121</v>
      </c>
      <c r="O378" s="19" t="s">
        <v>3122</v>
      </c>
      <c r="P378" s="19"/>
      <c r="Q378" s="19"/>
      <c r="R378" s="19"/>
      <c r="S378" s="19" t="s">
        <v>3106</v>
      </c>
      <c r="T378" s="19" t="s">
        <v>3107</v>
      </c>
      <c r="U378" s="19" t="s">
        <v>3123</v>
      </c>
      <c r="V378" s="19">
        <v>15</v>
      </c>
      <c r="W378" s="19">
        <v>349</v>
      </c>
      <c r="X378" s="19" t="s">
        <v>743</v>
      </c>
      <c r="Y378" s="19" t="s">
        <v>406</v>
      </c>
      <c r="Z378" s="19"/>
      <c r="AA378" s="19" t="s">
        <v>115</v>
      </c>
      <c r="AB378" s="19" t="s">
        <v>116</v>
      </c>
      <c r="AC378" s="19" t="s">
        <v>117</v>
      </c>
      <c r="AD378" s="19"/>
      <c r="AE378" s="19"/>
      <c r="AF378" s="19"/>
      <c r="AG378" s="19" t="s">
        <v>99</v>
      </c>
      <c r="AH378" s="19"/>
      <c r="AI378" s="19" t="s">
        <v>3124</v>
      </c>
      <c r="AJ378" s="19" t="s">
        <v>3125</v>
      </c>
      <c r="AK378" s="19" t="s">
        <v>3111</v>
      </c>
      <c r="AL378" s="19" t="s">
        <v>3126</v>
      </c>
      <c r="AM378" s="19">
        <v>1</v>
      </c>
      <c r="AN378" s="19" t="s">
        <v>104</v>
      </c>
      <c r="AO378" s="19" t="s">
        <v>105</v>
      </c>
      <c r="AP378" s="19" t="s">
        <v>106</v>
      </c>
      <c r="AQ378" s="19" t="s">
        <v>107</v>
      </c>
      <c r="AR378" s="19">
        <v>11410</v>
      </c>
      <c r="AS378" s="19" t="s">
        <v>108</v>
      </c>
      <c r="AT378" s="19"/>
    </row>
    <row r="379" spans="1:46" ht="16.5" x14ac:dyDescent="0.3">
      <c r="A379" s="19" t="s">
        <v>3127</v>
      </c>
      <c r="B379" s="19">
        <v>2011</v>
      </c>
      <c r="C379" s="23" t="s">
        <v>152</v>
      </c>
      <c r="D379" s="24" t="s">
        <v>153</v>
      </c>
      <c r="E379" s="19">
        <v>40</v>
      </c>
      <c r="F379" s="19">
        <v>43.198001861572003</v>
      </c>
      <c r="G379" s="19">
        <v>5.9999998658895E-2</v>
      </c>
      <c r="H379" s="19">
        <v>2.4070000648499001</v>
      </c>
      <c r="I379" s="23">
        <v>2.5989999771118</v>
      </c>
      <c r="J379" s="25"/>
      <c r="K379" s="19"/>
      <c r="L379" s="19"/>
      <c r="M379" s="19"/>
      <c r="N379" s="19" t="s">
        <v>366</v>
      </c>
      <c r="O379" s="19" t="s">
        <v>3128</v>
      </c>
      <c r="P379" s="19"/>
      <c r="Q379" s="19"/>
      <c r="R379" s="19"/>
      <c r="S379" s="19" t="s">
        <v>3106</v>
      </c>
      <c r="T379" s="19" t="s">
        <v>3107</v>
      </c>
      <c r="U379" s="19" t="s">
        <v>3129</v>
      </c>
      <c r="V379" s="19">
        <v>21</v>
      </c>
      <c r="W379" s="19">
        <v>349</v>
      </c>
      <c r="X379" s="19" t="s">
        <v>743</v>
      </c>
      <c r="Y379" s="19" t="s">
        <v>406</v>
      </c>
      <c r="Z379" s="19"/>
      <c r="AA379" s="19" t="s">
        <v>115</v>
      </c>
      <c r="AB379" s="19" t="s">
        <v>116</v>
      </c>
      <c r="AC379" s="19" t="s">
        <v>117</v>
      </c>
      <c r="AD379" s="19"/>
      <c r="AE379" s="19"/>
      <c r="AF379" s="19"/>
      <c r="AG379" s="19" t="s">
        <v>99</v>
      </c>
      <c r="AH379" s="19"/>
      <c r="AI379" s="19" t="s">
        <v>3130</v>
      </c>
      <c r="AJ379" s="19" t="s">
        <v>3131</v>
      </c>
      <c r="AK379" s="19" t="s">
        <v>3111</v>
      </c>
      <c r="AL379" s="19" t="s">
        <v>3132</v>
      </c>
      <c r="AM379" s="19">
        <v>1</v>
      </c>
      <c r="AN379" s="19" t="s">
        <v>104</v>
      </c>
      <c r="AO379" s="19" t="s">
        <v>105</v>
      </c>
      <c r="AP379" s="19" t="s">
        <v>106</v>
      </c>
      <c r="AQ379" s="19" t="s">
        <v>107</v>
      </c>
      <c r="AR379" s="19">
        <v>11410</v>
      </c>
      <c r="AS379" s="19" t="s">
        <v>108</v>
      </c>
      <c r="AT379" s="19"/>
    </row>
    <row r="380" spans="1:46" ht="16.5" x14ac:dyDescent="0.3">
      <c r="A380" s="19" t="s">
        <v>3133</v>
      </c>
      <c r="B380" s="19">
        <v>2011</v>
      </c>
      <c r="C380" s="23" t="s">
        <v>90</v>
      </c>
      <c r="D380" s="24" t="s">
        <v>91</v>
      </c>
      <c r="E380" s="19">
        <v>0</v>
      </c>
      <c r="F380" s="19">
        <v>0</v>
      </c>
      <c r="G380" s="19">
        <v>0.33300000429152998</v>
      </c>
      <c r="H380" s="19">
        <v>16.745000839233001</v>
      </c>
      <c r="I380" s="23">
        <v>21.760000228881999</v>
      </c>
      <c r="J380" s="25"/>
      <c r="K380" s="19"/>
      <c r="L380" s="19"/>
      <c r="M380" s="19"/>
      <c r="N380" s="19" t="s">
        <v>3134</v>
      </c>
      <c r="O380" s="19" t="s">
        <v>3135</v>
      </c>
      <c r="P380" s="19" t="s">
        <v>3136</v>
      </c>
      <c r="Q380" s="19">
        <v>2011</v>
      </c>
      <c r="R380" s="19">
        <v>15</v>
      </c>
      <c r="S380" s="19" t="s">
        <v>3137</v>
      </c>
      <c r="T380" s="19"/>
      <c r="U380" s="19" t="s">
        <v>3138</v>
      </c>
      <c r="V380" s="19">
        <v>13</v>
      </c>
      <c r="W380" s="19"/>
      <c r="X380" s="19"/>
      <c r="Y380" s="19"/>
      <c r="Z380" s="19"/>
      <c r="AA380" s="19" t="s">
        <v>96</v>
      </c>
      <c r="AB380" s="19" t="s">
        <v>3139</v>
      </c>
      <c r="AC380" s="19" t="s">
        <v>2887</v>
      </c>
      <c r="AD380" s="19"/>
      <c r="AE380" s="19"/>
      <c r="AF380" s="19"/>
      <c r="AG380" s="19" t="s">
        <v>99</v>
      </c>
      <c r="AH380" s="19"/>
      <c r="AI380" s="19" t="s">
        <v>3140</v>
      </c>
      <c r="AJ380" s="19" t="s">
        <v>3141</v>
      </c>
      <c r="AK380" s="19" t="s">
        <v>3142</v>
      </c>
      <c r="AL380" s="19" t="s">
        <v>3143</v>
      </c>
      <c r="AM380" s="19">
        <v>4</v>
      </c>
      <c r="AN380" s="19" t="s">
        <v>104</v>
      </c>
      <c r="AO380" s="19" t="s">
        <v>105</v>
      </c>
      <c r="AP380" s="19" t="s">
        <v>106</v>
      </c>
      <c r="AQ380" s="19" t="s">
        <v>107</v>
      </c>
      <c r="AR380" s="19">
        <v>11410</v>
      </c>
      <c r="AS380" s="19" t="s">
        <v>108</v>
      </c>
      <c r="AT380" s="19"/>
    </row>
    <row r="381" spans="1:46" ht="16.5" x14ac:dyDescent="0.3">
      <c r="A381" s="19" t="s">
        <v>3144</v>
      </c>
      <c r="B381" s="19">
        <v>2011</v>
      </c>
      <c r="C381" s="23" t="s">
        <v>152</v>
      </c>
      <c r="D381" s="24" t="s">
        <v>153</v>
      </c>
      <c r="E381" s="19">
        <v>40</v>
      </c>
      <c r="F381" s="19">
        <v>43.198001861572003</v>
      </c>
      <c r="G381" s="19">
        <v>6.3000001013279003E-2</v>
      </c>
      <c r="H381" s="19">
        <v>2.5209999084472998</v>
      </c>
      <c r="I381" s="23">
        <v>2.7230000495911</v>
      </c>
      <c r="J381" s="25"/>
      <c r="K381" s="19"/>
      <c r="L381" s="19"/>
      <c r="M381" s="19"/>
      <c r="N381" s="19" t="s">
        <v>3145</v>
      </c>
      <c r="O381" s="19" t="s">
        <v>3146</v>
      </c>
      <c r="P381" s="19"/>
      <c r="Q381" s="19"/>
      <c r="R381" s="19"/>
      <c r="S381" s="19" t="s">
        <v>3106</v>
      </c>
      <c r="T381" s="19" t="s">
        <v>3107</v>
      </c>
      <c r="U381" s="19" t="s">
        <v>3147</v>
      </c>
      <c r="V381" s="19">
        <v>22</v>
      </c>
      <c r="W381" s="19">
        <v>349</v>
      </c>
      <c r="X381" s="19" t="s">
        <v>743</v>
      </c>
      <c r="Y381" s="19" t="s">
        <v>406</v>
      </c>
      <c r="Z381" s="19"/>
      <c r="AA381" s="19" t="s">
        <v>115</v>
      </c>
      <c r="AB381" s="19" t="s">
        <v>116</v>
      </c>
      <c r="AC381" s="19" t="s">
        <v>117</v>
      </c>
      <c r="AD381" s="19"/>
      <c r="AE381" s="19"/>
      <c r="AF381" s="19"/>
      <c r="AG381" s="19" t="s">
        <v>99</v>
      </c>
      <c r="AH381" s="19"/>
      <c r="AI381" s="19" t="s">
        <v>3148</v>
      </c>
      <c r="AJ381" s="19" t="s">
        <v>3149</v>
      </c>
      <c r="AK381" s="19" t="s">
        <v>3111</v>
      </c>
      <c r="AL381" s="19" t="s">
        <v>3150</v>
      </c>
      <c r="AM381" s="19">
        <v>1</v>
      </c>
      <c r="AN381" s="19" t="s">
        <v>104</v>
      </c>
      <c r="AO381" s="19" t="s">
        <v>105</v>
      </c>
      <c r="AP381" s="19" t="s">
        <v>106</v>
      </c>
      <c r="AQ381" s="19" t="s">
        <v>107</v>
      </c>
      <c r="AR381" s="19">
        <v>11410</v>
      </c>
      <c r="AS381" s="19" t="s">
        <v>108</v>
      </c>
      <c r="AT381" s="19"/>
    </row>
    <row r="382" spans="1:46" ht="16.5" x14ac:dyDescent="0.3">
      <c r="A382" s="19" t="s">
        <v>3151</v>
      </c>
      <c r="B382" s="19">
        <v>2011</v>
      </c>
      <c r="C382" s="23" t="s">
        <v>90</v>
      </c>
      <c r="D382" s="24" t="s">
        <v>123</v>
      </c>
      <c r="E382" s="19">
        <v>10</v>
      </c>
      <c r="F382" s="19">
        <v>10.798999786376999</v>
      </c>
      <c r="G382" s="19">
        <v>1</v>
      </c>
      <c r="H382" s="19">
        <v>10</v>
      </c>
      <c r="I382" s="23">
        <v>10.798999786376999</v>
      </c>
      <c r="J382" s="25"/>
      <c r="K382" s="19"/>
      <c r="L382" s="19"/>
      <c r="M382" s="19"/>
      <c r="N382" s="19" t="s">
        <v>3152</v>
      </c>
      <c r="O382" s="19" t="s">
        <v>3153</v>
      </c>
      <c r="P382" s="19" t="s">
        <v>218</v>
      </c>
      <c r="Q382" s="19">
        <v>20</v>
      </c>
      <c r="R382" s="19">
        <v>2</v>
      </c>
      <c r="S382" s="19" t="s">
        <v>219</v>
      </c>
      <c r="T382" s="19"/>
      <c r="U382" s="19" t="s">
        <v>3154</v>
      </c>
      <c r="V382" s="19">
        <v>6</v>
      </c>
      <c r="W382" s="19"/>
      <c r="X382" s="19"/>
      <c r="Y382" s="19"/>
      <c r="Z382" s="19"/>
      <c r="AA382" s="19" t="s">
        <v>115</v>
      </c>
      <c r="AB382" s="19" t="s">
        <v>116</v>
      </c>
      <c r="AC382" s="19" t="s">
        <v>117</v>
      </c>
      <c r="AD382" s="19"/>
      <c r="AE382" s="19"/>
      <c r="AF382" s="19"/>
      <c r="AG382" s="19" t="s">
        <v>99</v>
      </c>
      <c r="AH382" s="19"/>
      <c r="AI382" s="19" t="s">
        <v>3155</v>
      </c>
      <c r="AJ382" s="19" t="s">
        <v>3156</v>
      </c>
      <c r="AK382" s="19" t="s">
        <v>224</v>
      </c>
      <c r="AL382" s="19" t="s">
        <v>3157</v>
      </c>
      <c r="AM382" s="19">
        <v>1</v>
      </c>
      <c r="AN382" s="19" t="s">
        <v>104</v>
      </c>
      <c r="AO382" s="19" t="s">
        <v>105</v>
      </c>
      <c r="AP382" s="19" t="s">
        <v>106</v>
      </c>
      <c r="AQ382" s="19" t="s">
        <v>107</v>
      </c>
      <c r="AR382" s="19">
        <v>11410</v>
      </c>
      <c r="AS382" s="19" t="s">
        <v>108</v>
      </c>
      <c r="AT382" s="19"/>
    </row>
    <row r="383" spans="1:46" ht="16.5" x14ac:dyDescent="0.3">
      <c r="A383" s="19" t="s">
        <v>3158</v>
      </c>
      <c r="B383" s="19">
        <v>2011</v>
      </c>
      <c r="C383" s="23" t="s">
        <v>152</v>
      </c>
      <c r="D383" s="24" t="s">
        <v>153</v>
      </c>
      <c r="E383" s="19">
        <v>40</v>
      </c>
      <c r="F383" s="19">
        <v>43.198001861572003</v>
      </c>
      <c r="G383" s="19">
        <v>5.4000001400709E-2</v>
      </c>
      <c r="H383" s="19">
        <v>2.1779999732971</v>
      </c>
      <c r="I383" s="23">
        <v>2.3519999980927002</v>
      </c>
      <c r="J383" s="25"/>
      <c r="K383" s="19"/>
      <c r="L383" s="19"/>
      <c r="M383" s="19"/>
      <c r="N383" s="19" t="s">
        <v>3159</v>
      </c>
      <c r="O383" s="19" t="s">
        <v>3160</v>
      </c>
      <c r="P383" s="19"/>
      <c r="Q383" s="19"/>
      <c r="R383" s="19"/>
      <c r="S383" s="19" t="s">
        <v>3106</v>
      </c>
      <c r="T383" s="19" t="s">
        <v>3107</v>
      </c>
      <c r="U383" s="19" t="s">
        <v>3161</v>
      </c>
      <c r="V383" s="19">
        <v>19</v>
      </c>
      <c r="W383" s="19">
        <v>349</v>
      </c>
      <c r="X383" s="19" t="s">
        <v>743</v>
      </c>
      <c r="Y383" s="19" t="s">
        <v>406</v>
      </c>
      <c r="Z383" s="19"/>
      <c r="AA383" s="19" t="s">
        <v>115</v>
      </c>
      <c r="AB383" s="19" t="s">
        <v>116</v>
      </c>
      <c r="AC383" s="19" t="s">
        <v>117</v>
      </c>
      <c r="AD383" s="19"/>
      <c r="AE383" s="19"/>
      <c r="AF383" s="19"/>
      <c r="AG383" s="19" t="s">
        <v>99</v>
      </c>
      <c r="AH383" s="19"/>
      <c r="AI383" s="19" t="s">
        <v>3162</v>
      </c>
      <c r="AJ383" s="19" t="s">
        <v>3163</v>
      </c>
      <c r="AK383" s="19" t="s">
        <v>3111</v>
      </c>
      <c r="AL383" s="19" t="s">
        <v>3164</v>
      </c>
      <c r="AM383" s="19">
        <v>1</v>
      </c>
      <c r="AN383" s="19" t="s">
        <v>104</v>
      </c>
      <c r="AO383" s="19" t="s">
        <v>105</v>
      </c>
      <c r="AP383" s="19" t="s">
        <v>106</v>
      </c>
      <c r="AQ383" s="19" t="s">
        <v>107</v>
      </c>
      <c r="AR383" s="19">
        <v>11410</v>
      </c>
      <c r="AS383" s="19" t="s">
        <v>108</v>
      </c>
      <c r="AT383" s="19"/>
    </row>
    <row r="384" spans="1:46" ht="16.5" x14ac:dyDescent="0.3">
      <c r="A384" s="19" t="s">
        <v>3165</v>
      </c>
      <c r="B384" s="19">
        <v>2011</v>
      </c>
      <c r="C384" s="23" t="s">
        <v>152</v>
      </c>
      <c r="D384" s="24" t="s">
        <v>153</v>
      </c>
      <c r="E384" s="19">
        <v>40</v>
      </c>
      <c r="F384" s="19">
        <v>43.198001861572003</v>
      </c>
      <c r="G384" s="19">
        <v>5.2000001072884001E-2</v>
      </c>
      <c r="H384" s="19">
        <v>2.0629999637604</v>
      </c>
      <c r="I384" s="23">
        <v>2.2279999256134002</v>
      </c>
      <c r="J384" s="25"/>
      <c r="K384" s="19"/>
      <c r="L384" s="19"/>
      <c r="M384" s="19"/>
      <c r="N384" s="19" t="s">
        <v>3166</v>
      </c>
      <c r="O384" s="19" t="s">
        <v>3167</v>
      </c>
      <c r="P384" s="19"/>
      <c r="Q384" s="19"/>
      <c r="R384" s="19"/>
      <c r="S384" s="19" t="s">
        <v>3106</v>
      </c>
      <c r="T384" s="19" t="s">
        <v>3107</v>
      </c>
      <c r="U384" s="19" t="s">
        <v>3168</v>
      </c>
      <c r="V384" s="19">
        <v>18</v>
      </c>
      <c r="W384" s="19">
        <v>349</v>
      </c>
      <c r="X384" s="19" t="s">
        <v>743</v>
      </c>
      <c r="Y384" s="19" t="s">
        <v>406</v>
      </c>
      <c r="Z384" s="19"/>
      <c r="AA384" s="19" t="s">
        <v>115</v>
      </c>
      <c r="AB384" s="19" t="s">
        <v>116</v>
      </c>
      <c r="AC384" s="19" t="s">
        <v>117</v>
      </c>
      <c r="AD384" s="19"/>
      <c r="AE384" s="19"/>
      <c r="AF384" s="19"/>
      <c r="AG384" s="19" t="s">
        <v>99</v>
      </c>
      <c r="AH384" s="19"/>
      <c r="AI384" s="19" t="s">
        <v>3169</v>
      </c>
      <c r="AJ384" s="19" t="s">
        <v>3170</v>
      </c>
      <c r="AK384" s="19" t="s">
        <v>3111</v>
      </c>
      <c r="AL384" s="19" t="s">
        <v>3171</v>
      </c>
      <c r="AM384" s="19">
        <v>1</v>
      </c>
      <c r="AN384" s="19" t="s">
        <v>104</v>
      </c>
      <c r="AO384" s="19" t="s">
        <v>105</v>
      </c>
      <c r="AP384" s="19" t="s">
        <v>106</v>
      </c>
      <c r="AQ384" s="19" t="s">
        <v>107</v>
      </c>
      <c r="AR384" s="19">
        <v>11410</v>
      </c>
      <c r="AS384" s="19" t="s">
        <v>108</v>
      </c>
      <c r="AT384" s="19"/>
    </row>
    <row r="385" spans="1:46" ht="16.5" x14ac:dyDescent="0.3">
      <c r="A385" s="19" t="s">
        <v>3172</v>
      </c>
      <c r="B385" s="19">
        <v>2011</v>
      </c>
      <c r="C385" s="23" t="s">
        <v>152</v>
      </c>
      <c r="D385" s="24" t="s">
        <v>153</v>
      </c>
      <c r="E385" s="19">
        <v>40</v>
      </c>
      <c r="F385" s="19">
        <v>43.198001861572003</v>
      </c>
      <c r="G385" s="19">
        <v>7.4000000953673997E-2</v>
      </c>
      <c r="H385" s="19">
        <v>2.9800000190735001</v>
      </c>
      <c r="I385" s="23">
        <v>3.2179999351500999</v>
      </c>
      <c r="J385" s="25"/>
      <c r="K385" s="19"/>
      <c r="L385" s="19"/>
      <c r="M385" s="19"/>
      <c r="N385" s="19" t="s">
        <v>3173</v>
      </c>
      <c r="O385" s="19" t="s">
        <v>3174</v>
      </c>
      <c r="P385" s="19"/>
      <c r="Q385" s="19"/>
      <c r="R385" s="19"/>
      <c r="S385" s="19" t="s">
        <v>3106</v>
      </c>
      <c r="T385" s="19" t="s">
        <v>3107</v>
      </c>
      <c r="U385" s="19" t="s">
        <v>3175</v>
      </c>
      <c r="V385" s="19">
        <v>26</v>
      </c>
      <c r="W385" s="19">
        <v>349</v>
      </c>
      <c r="X385" s="19" t="s">
        <v>743</v>
      </c>
      <c r="Y385" s="19" t="s">
        <v>406</v>
      </c>
      <c r="Z385" s="19"/>
      <c r="AA385" s="19" t="s">
        <v>115</v>
      </c>
      <c r="AB385" s="19" t="s">
        <v>116</v>
      </c>
      <c r="AC385" s="19" t="s">
        <v>117</v>
      </c>
      <c r="AD385" s="19"/>
      <c r="AE385" s="19"/>
      <c r="AF385" s="19"/>
      <c r="AG385" s="19" t="s">
        <v>99</v>
      </c>
      <c r="AH385" s="19"/>
      <c r="AI385" s="19" t="s">
        <v>3176</v>
      </c>
      <c r="AJ385" s="19" t="s">
        <v>3177</v>
      </c>
      <c r="AK385" s="19" t="s">
        <v>3111</v>
      </c>
      <c r="AL385" s="19" t="s">
        <v>3178</v>
      </c>
      <c r="AM385" s="19">
        <v>1</v>
      </c>
      <c r="AN385" s="19" t="s">
        <v>104</v>
      </c>
      <c r="AO385" s="19" t="s">
        <v>105</v>
      </c>
      <c r="AP385" s="19" t="s">
        <v>106</v>
      </c>
      <c r="AQ385" s="19" t="s">
        <v>107</v>
      </c>
      <c r="AR385" s="19">
        <v>11410</v>
      </c>
      <c r="AS385" s="19" t="s">
        <v>108</v>
      </c>
      <c r="AT385" s="19"/>
    </row>
    <row r="386" spans="1:46" ht="16.5" x14ac:dyDescent="0.3">
      <c r="A386" s="19" t="s">
        <v>3179</v>
      </c>
      <c r="B386" s="19">
        <v>2011</v>
      </c>
      <c r="C386" s="23" t="s">
        <v>152</v>
      </c>
      <c r="D386" s="24" t="s">
        <v>153</v>
      </c>
      <c r="E386" s="19">
        <v>40</v>
      </c>
      <c r="F386" s="19">
        <v>43.198001861572003</v>
      </c>
      <c r="G386" s="19">
        <v>3.4000001847744002E-2</v>
      </c>
      <c r="H386" s="19">
        <v>1.375</v>
      </c>
      <c r="I386" s="23">
        <v>1.4850000143051001</v>
      </c>
      <c r="J386" s="25"/>
      <c r="K386" s="19"/>
      <c r="L386" s="19"/>
      <c r="M386" s="19"/>
      <c r="N386" s="19" t="s">
        <v>164</v>
      </c>
      <c r="O386" s="19" t="s">
        <v>3180</v>
      </c>
      <c r="P386" s="19"/>
      <c r="Q386" s="19"/>
      <c r="R386" s="19"/>
      <c r="S386" s="19" t="s">
        <v>3106</v>
      </c>
      <c r="T386" s="19" t="s">
        <v>3107</v>
      </c>
      <c r="U386" s="19" t="s">
        <v>3181</v>
      </c>
      <c r="V386" s="19">
        <v>12</v>
      </c>
      <c r="W386" s="19">
        <v>349</v>
      </c>
      <c r="X386" s="19" t="s">
        <v>743</v>
      </c>
      <c r="Y386" s="19" t="s">
        <v>406</v>
      </c>
      <c r="Z386" s="19"/>
      <c r="AA386" s="19" t="s">
        <v>115</v>
      </c>
      <c r="AB386" s="19" t="s">
        <v>116</v>
      </c>
      <c r="AC386" s="19" t="s">
        <v>117</v>
      </c>
      <c r="AD386" s="19"/>
      <c r="AE386" s="19"/>
      <c r="AF386" s="19"/>
      <c r="AG386" s="19" t="s">
        <v>99</v>
      </c>
      <c r="AH386" s="19"/>
      <c r="AI386" s="19" t="s">
        <v>3182</v>
      </c>
      <c r="AJ386" s="19" t="s">
        <v>3183</v>
      </c>
      <c r="AK386" s="19" t="s">
        <v>3111</v>
      </c>
      <c r="AL386" s="19" t="s">
        <v>3184</v>
      </c>
      <c r="AM386" s="19">
        <v>1</v>
      </c>
      <c r="AN386" s="19" t="s">
        <v>104</v>
      </c>
      <c r="AO386" s="19" t="s">
        <v>105</v>
      </c>
      <c r="AP386" s="19" t="s">
        <v>106</v>
      </c>
      <c r="AQ386" s="19" t="s">
        <v>107</v>
      </c>
      <c r="AR386" s="19">
        <v>11410</v>
      </c>
      <c r="AS386" s="19" t="s">
        <v>108</v>
      </c>
      <c r="AT386" s="19"/>
    </row>
    <row r="387" spans="1:46" ht="16.5" x14ac:dyDescent="0.3">
      <c r="A387" s="19" t="s">
        <v>3185</v>
      </c>
      <c r="B387" s="19">
        <v>2011</v>
      </c>
      <c r="C387" s="23" t="s">
        <v>273</v>
      </c>
      <c r="D387" s="24" t="s">
        <v>274</v>
      </c>
      <c r="E387" s="19">
        <v>0</v>
      </c>
      <c r="F387" s="19">
        <v>0</v>
      </c>
      <c r="G387" s="19">
        <v>0</v>
      </c>
      <c r="H387" s="19">
        <v>0</v>
      </c>
      <c r="I387" s="23">
        <v>0</v>
      </c>
      <c r="J387" s="25">
        <f>VLOOKUP($A387,OBD!$A$2:$B$269,2,FALSE())</f>
        <v>148670</v>
      </c>
      <c r="K387" s="19"/>
      <c r="L387" s="19"/>
      <c r="M387" s="19"/>
      <c r="N387" s="19" t="s">
        <v>828</v>
      </c>
      <c r="O387" s="19" t="s">
        <v>3186</v>
      </c>
      <c r="P387" s="19"/>
      <c r="Q387" s="19"/>
      <c r="R387" s="19"/>
      <c r="S387" s="19" t="s">
        <v>3187</v>
      </c>
      <c r="T387" s="19" t="s">
        <v>3188</v>
      </c>
      <c r="U387" s="19" t="s">
        <v>3189</v>
      </c>
      <c r="V387" s="19">
        <v>6</v>
      </c>
      <c r="W387" s="19"/>
      <c r="X387" s="19"/>
      <c r="Y387" s="19" t="s">
        <v>3190</v>
      </c>
      <c r="Z387" s="19"/>
      <c r="AA387" s="19" t="s">
        <v>115</v>
      </c>
      <c r="AB387" s="19" t="s">
        <v>396</v>
      </c>
      <c r="AC387" s="19" t="s">
        <v>397</v>
      </c>
      <c r="AD387" s="19"/>
      <c r="AE387" s="19" t="s">
        <v>3191</v>
      </c>
      <c r="AF387" s="19"/>
      <c r="AG387" s="19" t="s">
        <v>99</v>
      </c>
      <c r="AH387" s="19"/>
      <c r="AI387" s="19" t="s">
        <v>3192</v>
      </c>
      <c r="AJ387" s="19" t="s">
        <v>3193</v>
      </c>
      <c r="AK387" s="19" t="s">
        <v>3194</v>
      </c>
      <c r="AL387" s="19" t="s">
        <v>3195</v>
      </c>
      <c r="AM387" s="19">
        <v>1</v>
      </c>
      <c r="AN387" s="19" t="s">
        <v>273</v>
      </c>
      <c r="AO387" s="19" t="s">
        <v>1822</v>
      </c>
      <c r="AP387" s="19" t="s">
        <v>106</v>
      </c>
      <c r="AQ387" s="19" t="s">
        <v>107</v>
      </c>
      <c r="AR387" s="19">
        <v>11410</v>
      </c>
      <c r="AS387" s="19" t="s">
        <v>108</v>
      </c>
      <c r="AT387" s="19"/>
    </row>
    <row r="388" spans="1:46" ht="16.5" x14ac:dyDescent="0.3">
      <c r="A388" s="19" t="s">
        <v>3196</v>
      </c>
      <c r="B388" s="19">
        <v>2011</v>
      </c>
      <c r="C388" s="23" t="s">
        <v>152</v>
      </c>
      <c r="D388" s="24" t="s">
        <v>153</v>
      </c>
      <c r="E388" s="19">
        <v>40</v>
      </c>
      <c r="F388" s="19">
        <v>43.198001861572003</v>
      </c>
      <c r="G388" s="19">
        <v>2.8999999165535001E-2</v>
      </c>
      <c r="H388" s="19">
        <v>1.1419999599457</v>
      </c>
      <c r="I388" s="23">
        <v>1.2330000400543</v>
      </c>
      <c r="J388" s="25"/>
      <c r="K388" s="19"/>
      <c r="L388" s="19"/>
      <c r="M388" s="19"/>
      <c r="N388" s="19" t="s">
        <v>1005</v>
      </c>
      <c r="O388" s="19" t="s">
        <v>3197</v>
      </c>
      <c r="P388" s="19"/>
      <c r="Q388" s="19"/>
      <c r="R388" s="19"/>
      <c r="S388" s="19" t="s">
        <v>3198</v>
      </c>
      <c r="T388" s="19" t="s">
        <v>3199</v>
      </c>
      <c r="U388" s="19" t="s">
        <v>3200</v>
      </c>
      <c r="V388" s="19">
        <v>14</v>
      </c>
      <c r="W388" s="19">
        <v>327</v>
      </c>
      <c r="X388" s="19" t="s">
        <v>3201</v>
      </c>
      <c r="Y388" s="19" t="s">
        <v>3202</v>
      </c>
      <c r="Z388" s="19"/>
      <c r="AA388" s="19" t="s">
        <v>96</v>
      </c>
      <c r="AB388" s="19" t="s">
        <v>116</v>
      </c>
      <c r="AC388" s="19" t="s">
        <v>117</v>
      </c>
      <c r="AD388" s="19"/>
      <c r="AE388" s="19"/>
      <c r="AF388" s="19"/>
      <c r="AG388" s="19" t="s">
        <v>99</v>
      </c>
      <c r="AH388" s="19"/>
      <c r="AI388" s="19" t="s">
        <v>3203</v>
      </c>
      <c r="AJ388" s="19" t="s">
        <v>3204</v>
      </c>
      <c r="AK388" s="19" t="s">
        <v>3205</v>
      </c>
      <c r="AL388" s="19" t="s">
        <v>3206</v>
      </c>
      <c r="AM388" s="19">
        <v>1</v>
      </c>
      <c r="AN388" s="19" t="s">
        <v>104</v>
      </c>
      <c r="AO388" s="19" t="s">
        <v>105</v>
      </c>
      <c r="AP388" s="19" t="s">
        <v>106</v>
      </c>
      <c r="AQ388" s="19" t="s">
        <v>107</v>
      </c>
      <c r="AR388" s="19">
        <v>11410</v>
      </c>
      <c r="AS388" s="19" t="s">
        <v>108</v>
      </c>
      <c r="AT388" s="19"/>
    </row>
    <row r="389" spans="1:46" ht="16.5" x14ac:dyDescent="0.3">
      <c r="A389" s="19" t="s">
        <v>3207</v>
      </c>
      <c r="B389" s="19">
        <v>2011</v>
      </c>
      <c r="C389" s="23" t="s">
        <v>104</v>
      </c>
      <c r="D389" s="24" t="s">
        <v>133</v>
      </c>
      <c r="E389" s="19">
        <v>40</v>
      </c>
      <c r="F389" s="19">
        <v>43.198001861572003</v>
      </c>
      <c r="G389" s="19">
        <v>1</v>
      </c>
      <c r="H389" s="19">
        <v>40</v>
      </c>
      <c r="I389" s="23">
        <v>43.198001861572003</v>
      </c>
      <c r="J389" s="25"/>
      <c r="K389" s="19"/>
      <c r="L389" s="19"/>
      <c r="M389" s="19"/>
      <c r="N389" s="19" t="s">
        <v>3208</v>
      </c>
      <c r="O389" s="19" t="s">
        <v>3209</v>
      </c>
      <c r="P389" s="19"/>
      <c r="Q389" s="19"/>
      <c r="R389" s="19"/>
      <c r="S389" s="19" t="s">
        <v>3209</v>
      </c>
      <c r="T389" s="19" t="s">
        <v>3210</v>
      </c>
      <c r="U389" s="19"/>
      <c r="V389" s="19">
        <v>130</v>
      </c>
      <c r="W389" s="19">
        <v>130</v>
      </c>
      <c r="X389" s="19" t="s">
        <v>157</v>
      </c>
      <c r="Y389" s="19" t="s">
        <v>406</v>
      </c>
      <c r="Z389" s="19"/>
      <c r="AA389" s="19" t="s">
        <v>115</v>
      </c>
      <c r="AB389" s="19" t="s">
        <v>116</v>
      </c>
      <c r="AC389" s="19" t="s">
        <v>117</v>
      </c>
      <c r="AD389" s="19"/>
      <c r="AE389" s="19"/>
      <c r="AF389" s="19"/>
      <c r="AG389" s="19" t="s">
        <v>99</v>
      </c>
      <c r="AH389" s="19"/>
      <c r="AI389" s="19" t="s">
        <v>3211</v>
      </c>
      <c r="AJ389" s="19" t="s">
        <v>3212</v>
      </c>
      <c r="AK389" s="19" t="s">
        <v>3213</v>
      </c>
      <c r="AL389" s="19" t="s">
        <v>3214</v>
      </c>
      <c r="AM389" s="19">
        <v>1</v>
      </c>
      <c r="AN389" s="19" t="s">
        <v>104</v>
      </c>
      <c r="AO389" s="19" t="s">
        <v>105</v>
      </c>
      <c r="AP389" s="19" t="s">
        <v>106</v>
      </c>
      <c r="AQ389" s="19" t="s">
        <v>107</v>
      </c>
      <c r="AR389" s="19">
        <v>11410</v>
      </c>
      <c r="AS389" s="19" t="s">
        <v>108</v>
      </c>
      <c r="AT389" s="19"/>
    </row>
    <row r="390" spans="1:46" ht="16.5" x14ac:dyDescent="0.3">
      <c r="A390" s="19" t="s">
        <v>3215</v>
      </c>
      <c r="B390" s="19">
        <v>2011</v>
      </c>
      <c r="C390" s="23" t="s">
        <v>152</v>
      </c>
      <c r="D390" s="24" t="s">
        <v>153</v>
      </c>
      <c r="E390" s="19">
        <v>40</v>
      </c>
      <c r="F390" s="19">
        <v>44.319000244141002</v>
      </c>
      <c r="G390" s="19">
        <v>2.1999999880790998E-2</v>
      </c>
      <c r="H390" s="19">
        <v>0.88200002908706998</v>
      </c>
      <c r="I390" s="23">
        <v>0.97699999809265003</v>
      </c>
      <c r="J390" s="25"/>
      <c r="K390" s="19"/>
      <c r="L390" s="19"/>
      <c r="M390" s="19"/>
      <c r="N390" s="19" t="s">
        <v>508</v>
      </c>
      <c r="O390" s="19" t="s">
        <v>3216</v>
      </c>
      <c r="P390" s="19"/>
      <c r="Q390" s="19"/>
      <c r="R390" s="19"/>
      <c r="S390" s="19" t="s">
        <v>3217</v>
      </c>
      <c r="T390" s="19" t="s">
        <v>3218</v>
      </c>
      <c r="U390" s="19" t="s">
        <v>3219</v>
      </c>
      <c r="V390" s="19">
        <v>11</v>
      </c>
      <c r="W390" s="19">
        <v>499</v>
      </c>
      <c r="X390" s="19">
        <v>1</v>
      </c>
      <c r="Y390" s="19" t="s">
        <v>3220</v>
      </c>
      <c r="Z390" s="19"/>
      <c r="AA390" s="19" t="s">
        <v>115</v>
      </c>
      <c r="AB390" s="19" t="s">
        <v>289</v>
      </c>
      <c r="AC390" s="19" t="s">
        <v>211</v>
      </c>
      <c r="AD390" s="19"/>
      <c r="AE390" s="19"/>
      <c r="AF390" s="19"/>
      <c r="AG390" s="19" t="s">
        <v>99</v>
      </c>
      <c r="AH390" s="19"/>
      <c r="AI390" s="19" t="s">
        <v>3221</v>
      </c>
      <c r="AJ390" s="19" t="s">
        <v>3222</v>
      </c>
      <c r="AK390" s="19" t="s">
        <v>3223</v>
      </c>
      <c r="AL390" s="19" t="s">
        <v>3224</v>
      </c>
      <c r="AM390" s="19">
        <v>1</v>
      </c>
      <c r="AN390" s="19" t="s">
        <v>104</v>
      </c>
      <c r="AO390" s="19" t="s">
        <v>105</v>
      </c>
      <c r="AP390" s="19" t="s">
        <v>106</v>
      </c>
      <c r="AQ390" s="19" t="s">
        <v>107</v>
      </c>
      <c r="AR390" s="19">
        <v>11410</v>
      </c>
      <c r="AS390" s="19" t="s">
        <v>108</v>
      </c>
      <c r="AT390" s="19"/>
    </row>
    <row r="391" spans="1:46" ht="16.5" x14ac:dyDescent="0.3">
      <c r="A391" s="19" t="s">
        <v>3225</v>
      </c>
      <c r="B391" s="19">
        <v>2011</v>
      </c>
      <c r="C391" s="23" t="s">
        <v>152</v>
      </c>
      <c r="D391" s="24" t="s">
        <v>153</v>
      </c>
      <c r="E391" s="19">
        <v>40</v>
      </c>
      <c r="F391" s="19">
        <v>44.319000244141002</v>
      </c>
      <c r="G391" s="19">
        <v>2.8999999165535001E-2</v>
      </c>
      <c r="H391" s="19">
        <v>1.1790000200271999</v>
      </c>
      <c r="I391" s="23">
        <v>1.307000041008</v>
      </c>
      <c r="J391" s="25"/>
      <c r="K391" s="19"/>
      <c r="L391" s="19"/>
      <c r="M391" s="19"/>
      <c r="N391" s="19" t="s">
        <v>3226</v>
      </c>
      <c r="O391" s="19" t="s">
        <v>3227</v>
      </c>
      <c r="P391" s="19"/>
      <c r="Q391" s="19"/>
      <c r="R391" s="19"/>
      <c r="S391" s="19" t="s">
        <v>3228</v>
      </c>
      <c r="T391" s="19" t="s">
        <v>3229</v>
      </c>
      <c r="U391" s="19" t="s">
        <v>3230</v>
      </c>
      <c r="V391" s="19">
        <v>24</v>
      </c>
      <c r="W391" s="19">
        <v>814</v>
      </c>
      <c r="X391" s="19">
        <v>1</v>
      </c>
      <c r="Y391" s="19" t="s">
        <v>1268</v>
      </c>
      <c r="Z391" s="19"/>
      <c r="AA391" s="19" t="s">
        <v>115</v>
      </c>
      <c r="AB391" s="19" t="s">
        <v>289</v>
      </c>
      <c r="AC391" s="19" t="s">
        <v>211</v>
      </c>
      <c r="AD391" s="19"/>
      <c r="AE391" s="19"/>
      <c r="AF391" s="19"/>
      <c r="AG391" s="19" t="s">
        <v>99</v>
      </c>
      <c r="AH391" s="19"/>
      <c r="AI391" s="19" t="s">
        <v>3231</v>
      </c>
      <c r="AJ391" s="19" t="s">
        <v>3232</v>
      </c>
      <c r="AK391" s="19" t="s">
        <v>3233</v>
      </c>
      <c r="AL391" s="19" t="s">
        <v>3234</v>
      </c>
      <c r="AM391" s="19">
        <v>1</v>
      </c>
      <c r="AN391" s="19" t="s">
        <v>104</v>
      </c>
      <c r="AO391" s="19" t="s">
        <v>105</v>
      </c>
      <c r="AP391" s="19" t="s">
        <v>106</v>
      </c>
      <c r="AQ391" s="19" t="s">
        <v>107</v>
      </c>
      <c r="AR391" s="19">
        <v>11410</v>
      </c>
      <c r="AS391" s="19" t="s">
        <v>108</v>
      </c>
      <c r="AT391" s="19"/>
    </row>
    <row r="392" spans="1:46" ht="16.5" x14ac:dyDescent="0.3">
      <c r="A392" s="19" t="s">
        <v>3235</v>
      </c>
      <c r="B392" s="19">
        <v>2011</v>
      </c>
      <c r="C392" s="23" t="s">
        <v>104</v>
      </c>
      <c r="D392" s="24" t="s">
        <v>133</v>
      </c>
      <c r="E392" s="19">
        <v>40</v>
      </c>
      <c r="F392" s="19">
        <v>44.319000244141002</v>
      </c>
      <c r="G392" s="19">
        <v>1</v>
      </c>
      <c r="H392" s="19">
        <v>40</v>
      </c>
      <c r="I392" s="23">
        <v>44.319000244141002</v>
      </c>
      <c r="J392" s="25"/>
      <c r="K392" s="19"/>
      <c r="L392" s="19"/>
      <c r="M392" s="19"/>
      <c r="N392" s="19" t="s">
        <v>3226</v>
      </c>
      <c r="O392" s="19" t="s">
        <v>3236</v>
      </c>
      <c r="P392" s="19"/>
      <c r="Q392" s="19"/>
      <c r="R392" s="19"/>
      <c r="S392" s="19" t="s">
        <v>3236</v>
      </c>
      <c r="T392" s="19" t="s">
        <v>3237</v>
      </c>
      <c r="U392" s="19"/>
      <c r="V392" s="19">
        <v>200</v>
      </c>
      <c r="W392" s="19">
        <v>200</v>
      </c>
      <c r="X392" s="19">
        <v>1</v>
      </c>
      <c r="Y392" s="19" t="s">
        <v>3238</v>
      </c>
      <c r="Z392" s="19"/>
      <c r="AA392" s="19" t="s">
        <v>115</v>
      </c>
      <c r="AB392" s="19" t="s">
        <v>289</v>
      </c>
      <c r="AC392" s="19" t="s">
        <v>211</v>
      </c>
      <c r="AD392" s="19"/>
      <c r="AE392" s="19"/>
      <c r="AF392" s="19"/>
      <c r="AG392" s="19" t="s">
        <v>99</v>
      </c>
      <c r="AH392" s="19"/>
      <c r="AI392" s="19" t="s">
        <v>3239</v>
      </c>
      <c r="AJ392" s="19" t="s">
        <v>3240</v>
      </c>
      <c r="AK392" s="19" t="s">
        <v>3241</v>
      </c>
      <c r="AL392" s="19" t="s">
        <v>3242</v>
      </c>
      <c r="AM392" s="19">
        <v>1</v>
      </c>
      <c r="AN392" s="19" t="s">
        <v>104</v>
      </c>
      <c r="AO392" s="19" t="s">
        <v>105</v>
      </c>
      <c r="AP392" s="19" t="s">
        <v>106</v>
      </c>
      <c r="AQ392" s="19" t="s">
        <v>107</v>
      </c>
      <c r="AR392" s="19">
        <v>11410</v>
      </c>
      <c r="AS392" s="19" t="s">
        <v>108</v>
      </c>
      <c r="AT392" s="19"/>
    </row>
    <row r="393" spans="1:46" ht="16.5" x14ac:dyDescent="0.3">
      <c r="A393" s="19" t="s">
        <v>3243</v>
      </c>
      <c r="B393" s="19">
        <v>2011</v>
      </c>
      <c r="C393" s="23" t="s">
        <v>104</v>
      </c>
      <c r="D393" s="24" t="s">
        <v>133</v>
      </c>
      <c r="E393" s="19">
        <v>0</v>
      </c>
      <c r="F393" s="19">
        <v>0</v>
      </c>
      <c r="G393" s="19">
        <v>0.5</v>
      </c>
      <c r="H393" s="19">
        <v>20</v>
      </c>
      <c r="I393" s="23">
        <v>21.599000930786001</v>
      </c>
      <c r="J393" s="25"/>
      <c r="K393" s="19"/>
      <c r="L393" s="19"/>
      <c r="M393" s="19"/>
      <c r="N393" s="19" t="s">
        <v>3226</v>
      </c>
      <c r="O393" s="19" t="s">
        <v>3244</v>
      </c>
      <c r="P393" s="19"/>
      <c r="Q393" s="19"/>
      <c r="R393" s="19"/>
      <c r="S393" s="19" t="s">
        <v>3244</v>
      </c>
      <c r="T393" s="19" t="s">
        <v>3245</v>
      </c>
      <c r="U393" s="19"/>
      <c r="V393" s="19">
        <v>334</v>
      </c>
      <c r="W393" s="19">
        <v>334</v>
      </c>
      <c r="X393" s="19">
        <v>1</v>
      </c>
      <c r="Y393" s="19" t="s">
        <v>3246</v>
      </c>
      <c r="Z393" s="19"/>
      <c r="AA393" s="19" t="s">
        <v>115</v>
      </c>
      <c r="AB393" s="19" t="s">
        <v>289</v>
      </c>
      <c r="AC393" s="19" t="s">
        <v>211</v>
      </c>
      <c r="AD393" s="19"/>
      <c r="AE393" s="19"/>
      <c r="AF393" s="19"/>
      <c r="AG393" s="19" t="s">
        <v>99</v>
      </c>
      <c r="AH393" s="19"/>
      <c r="AI393" s="19" t="s">
        <v>3247</v>
      </c>
      <c r="AJ393" s="19" t="s">
        <v>3248</v>
      </c>
      <c r="AK393" s="19" t="s">
        <v>3249</v>
      </c>
      <c r="AL393" s="19" t="s">
        <v>3250</v>
      </c>
      <c r="AM393" s="19">
        <v>2</v>
      </c>
      <c r="AN393" s="19" t="s">
        <v>104</v>
      </c>
      <c r="AO393" s="19" t="s">
        <v>105</v>
      </c>
      <c r="AP393" s="19" t="s">
        <v>106</v>
      </c>
      <c r="AQ393" s="19" t="s">
        <v>107</v>
      </c>
      <c r="AR393" s="19">
        <v>11410</v>
      </c>
      <c r="AS393" s="19" t="s">
        <v>108</v>
      </c>
      <c r="AT393" s="19"/>
    </row>
    <row r="394" spans="1:46" ht="16.5" x14ac:dyDescent="0.3">
      <c r="A394" s="19" t="s">
        <v>3251</v>
      </c>
      <c r="B394" s="19">
        <v>2011</v>
      </c>
      <c r="C394" s="23" t="s">
        <v>104</v>
      </c>
      <c r="D394" s="24" t="s">
        <v>133</v>
      </c>
      <c r="E394" s="19">
        <v>40</v>
      </c>
      <c r="F394" s="19">
        <v>43.198001861572003</v>
      </c>
      <c r="G394" s="19">
        <v>1</v>
      </c>
      <c r="H394" s="19">
        <v>40</v>
      </c>
      <c r="I394" s="23">
        <v>43.198001861572003</v>
      </c>
      <c r="J394" s="25"/>
      <c r="K394" s="19"/>
      <c r="L394" s="19"/>
      <c r="M394" s="19"/>
      <c r="N394" s="19" t="s">
        <v>3252</v>
      </c>
      <c r="O394" s="19" t="s">
        <v>3253</v>
      </c>
      <c r="P394" s="19"/>
      <c r="Q394" s="19"/>
      <c r="R394" s="19"/>
      <c r="S394" s="19" t="s">
        <v>3253</v>
      </c>
      <c r="T394" s="19" t="s">
        <v>3254</v>
      </c>
      <c r="U394" s="19"/>
      <c r="V394" s="19">
        <v>63</v>
      </c>
      <c r="W394" s="19">
        <v>63</v>
      </c>
      <c r="X394" s="19" t="s">
        <v>157</v>
      </c>
      <c r="Y394" s="19" t="s">
        <v>3255</v>
      </c>
      <c r="Z394" s="19"/>
      <c r="AA394" s="19" t="s">
        <v>96</v>
      </c>
      <c r="AB394" s="19" t="s">
        <v>116</v>
      </c>
      <c r="AC394" s="19" t="s">
        <v>117</v>
      </c>
      <c r="AD394" s="19"/>
      <c r="AE394" s="19"/>
      <c r="AF394" s="19"/>
      <c r="AG394" s="19" t="s">
        <v>99</v>
      </c>
      <c r="AH394" s="19"/>
      <c r="AI394" s="19" t="s">
        <v>3256</v>
      </c>
      <c r="AJ394" s="19" t="s">
        <v>3257</v>
      </c>
      <c r="AK394" s="19" t="s">
        <v>3258</v>
      </c>
      <c r="AL394" s="19" t="s">
        <v>3259</v>
      </c>
      <c r="AM394" s="19">
        <v>1</v>
      </c>
      <c r="AN394" s="19" t="s">
        <v>104</v>
      </c>
      <c r="AO394" s="19" t="s">
        <v>105</v>
      </c>
      <c r="AP394" s="19" t="s">
        <v>106</v>
      </c>
      <c r="AQ394" s="19" t="s">
        <v>107</v>
      </c>
      <c r="AR394" s="19">
        <v>11410</v>
      </c>
      <c r="AS394" s="19" t="s">
        <v>108</v>
      </c>
      <c r="AT394" s="19"/>
    </row>
    <row r="395" spans="1:46" ht="16.5" x14ac:dyDescent="0.3">
      <c r="A395" s="19" t="s">
        <v>3260</v>
      </c>
      <c r="B395" s="19">
        <v>2011</v>
      </c>
      <c r="C395" s="23" t="s">
        <v>152</v>
      </c>
      <c r="D395" s="24" t="s">
        <v>153</v>
      </c>
      <c r="E395" s="19">
        <v>40</v>
      </c>
      <c r="F395" s="19">
        <v>43.198001861572003</v>
      </c>
      <c r="G395" s="19">
        <v>3.5999998450279E-2</v>
      </c>
      <c r="H395" s="19">
        <v>1.4550000429153001</v>
      </c>
      <c r="I395" s="23">
        <v>1.5709999799728001</v>
      </c>
      <c r="J395" s="25"/>
      <c r="K395" s="19"/>
      <c r="L395" s="19"/>
      <c r="M395" s="19"/>
      <c r="N395" s="19" t="s">
        <v>768</v>
      </c>
      <c r="O395" s="19" t="s">
        <v>3261</v>
      </c>
      <c r="P395" s="19"/>
      <c r="Q395" s="19"/>
      <c r="R395" s="19"/>
      <c r="S395" s="19" t="s">
        <v>3262</v>
      </c>
      <c r="T395" s="19" t="s">
        <v>3263</v>
      </c>
      <c r="U395" s="19" t="s">
        <v>3264</v>
      </c>
      <c r="V395" s="19">
        <v>12</v>
      </c>
      <c r="W395" s="19">
        <v>264</v>
      </c>
      <c r="X395" s="19" t="s">
        <v>3265</v>
      </c>
      <c r="Y395" s="19" t="s">
        <v>3266</v>
      </c>
      <c r="Z395" s="19"/>
      <c r="AA395" s="19" t="s">
        <v>115</v>
      </c>
      <c r="AB395" s="19" t="s">
        <v>116</v>
      </c>
      <c r="AC395" s="19" t="s">
        <v>117</v>
      </c>
      <c r="AD395" s="19"/>
      <c r="AE395" s="19"/>
      <c r="AF395" s="19"/>
      <c r="AG395" s="19" t="s">
        <v>99</v>
      </c>
      <c r="AH395" s="19"/>
      <c r="AI395" s="19" t="s">
        <v>3267</v>
      </c>
      <c r="AJ395" s="19" t="s">
        <v>3268</v>
      </c>
      <c r="AK395" s="19" t="s">
        <v>3269</v>
      </c>
      <c r="AL395" s="19" t="s">
        <v>3270</v>
      </c>
      <c r="AM395" s="19">
        <v>1</v>
      </c>
      <c r="AN395" s="19" t="s">
        <v>104</v>
      </c>
      <c r="AO395" s="19" t="s">
        <v>105</v>
      </c>
      <c r="AP395" s="19" t="s">
        <v>106</v>
      </c>
      <c r="AQ395" s="19" t="s">
        <v>107</v>
      </c>
      <c r="AR395" s="19">
        <v>11410</v>
      </c>
      <c r="AS395" s="19" t="s">
        <v>108</v>
      </c>
      <c r="AT395" s="19"/>
    </row>
    <row r="396" spans="1:46" ht="16.5" x14ac:dyDescent="0.3">
      <c r="A396" s="19" t="s">
        <v>3271</v>
      </c>
      <c r="B396" s="19">
        <v>2011</v>
      </c>
      <c r="C396" s="23" t="s">
        <v>152</v>
      </c>
      <c r="D396" s="24" t="s">
        <v>153</v>
      </c>
      <c r="E396" s="19">
        <v>40</v>
      </c>
      <c r="F396" s="19">
        <v>43.198001861572003</v>
      </c>
      <c r="G396" s="19">
        <v>3.7999998778104997E-2</v>
      </c>
      <c r="H396" s="19">
        <v>1.5030000209808001</v>
      </c>
      <c r="I396" s="23">
        <v>1.62399995327</v>
      </c>
      <c r="J396" s="25"/>
      <c r="K396" s="19"/>
      <c r="L396" s="19"/>
      <c r="M396" s="19"/>
      <c r="N396" s="19" t="s">
        <v>768</v>
      </c>
      <c r="O396" s="19" t="s">
        <v>3272</v>
      </c>
      <c r="P396" s="19"/>
      <c r="Q396" s="19"/>
      <c r="R396" s="19"/>
      <c r="S396" s="19" t="s">
        <v>3273</v>
      </c>
      <c r="T396" s="19" t="s">
        <v>3274</v>
      </c>
      <c r="U396" s="19" t="s">
        <v>3275</v>
      </c>
      <c r="V396" s="19">
        <v>14</v>
      </c>
      <c r="W396" s="19">
        <v>298</v>
      </c>
      <c r="X396" s="19" t="s">
        <v>157</v>
      </c>
      <c r="Y396" s="19" t="s">
        <v>903</v>
      </c>
      <c r="Z396" s="19"/>
      <c r="AA396" s="19" t="s">
        <v>115</v>
      </c>
      <c r="AB396" s="19" t="s">
        <v>116</v>
      </c>
      <c r="AC396" s="19" t="s">
        <v>117</v>
      </c>
      <c r="AD396" s="19"/>
      <c r="AE396" s="19"/>
      <c r="AF396" s="19"/>
      <c r="AG396" s="19" t="s">
        <v>99</v>
      </c>
      <c r="AH396" s="19"/>
      <c r="AI396" s="19" t="s">
        <v>3276</v>
      </c>
      <c r="AJ396" s="19" t="s">
        <v>3277</v>
      </c>
      <c r="AK396" s="19" t="s">
        <v>3278</v>
      </c>
      <c r="AL396" s="19" t="s">
        <v>3279</v>
      </c>
      <c r="AM396" s="19">
        <v>1</v>
      </c>
      <c r="AN396" s="19" t="s">
        <v>104</v>
      </c>
      <c r="AO396" s="19" t="s">
        <v>105</v>
      </c>
      <c r="AP396" s="19" t="s">
        <v>106</v>
      </c>
      <c r="AQ396" s="19" t="s">
        <v>107</v>
      </c>
      <c r="AR396" s="19">
        <v>11410</v>
      </c>
      <c r="AS396" s="19" t="s">
        <v>108</v>
      </c>
      <c r="AT396" s="19"/>
    </row>
    <row r="397" spans="1:46" ht="16.5" x14ac:dyDescent="0.3">
      <c r="A397" s="19" t="s">
        <v>3280</v>
      </c>
      <c r="B397" s="19">
        <v>2011</v>
      </c>
      <c r="C397" s="23" t="s">
        <v>152</v>
      </c>
      <c r="D397" s="24" t="s">
        <v>153</v>
      </c>
      <c r="E397" s="19">
        <v>40</v>
      </c>
      <c r="F397" s="19">
        <v>44.319000244141002</v>
      </c>
      <c r="G397" s="19">
        <v>2.1999999880790998E-2</v>
      </c>
      <c r="H397" s="19">
        <v>0.86000001430510997</v>
      </c>
      <c r="I397" s="23">
        <v>0.95300000905991</v>
      </c>
      <c r="J397" s="25"/>
      <c r="K397" s="19"/>
      <c r="L397" s="19"/>
      <c r="M397" s="19"/>
      <c r="N397" s="19" t="s">
        <v>1145</v>
      </c>
      <c r="O397" s="19" t="s">
        <v>3281</v>
      </c>
      <c r="P397" s="19"/>
      <c r="Q397" s="19"/>
      <c r="R397" s="19"/>
      <c r="S397" s="19" t="s">
        <v>1922</v>
      </c>
      <c r="T397" s="19" t="s">
        <v>1923</v>
      </c>
      <c r="U397" s="19" t="s">
        <v>3282</v>
      </c>
      <c r="V397" s="19">
        <v>6</v>
      </c>
      <c r="W397" s="19">
        <v>279</v>
      </c>
      <c r="X397" s="19" t="s">
        <v>157</v>
      </c>
      <c r="Y397" s="19" t="s">
        <v>1925</v>
      </c>
      <c r="Z397" s="19"/>
      <c r="AA397" s="19" t="s">
        <v>115</v>
      </c>
      <c r="AB397" s="19" t="s">
        <v>210</v>
      </c>
      <c r="AC397" s="19" t="s">
        <v>211</v>
      </c>
      <c r="AD397" s="19"/>
      <c r="AE397" s="19"/>
      <c r="AF397" s="19"/>
      <c r="AG397" s="19" t="s">
        <v>99</v>
      </c>
      <c r="AH397" s="19"/>
      <c r="AI397" s="19" t="s">
        <v>3283</v>
      </c>
      <c r="AJ397" s="19" t="s">
        <v>3284</v>
      </c>
      <c r="AK397" s="19" t="s">
        <v>1928</v>
      </c>
      <c r="AL397" s="19" t="s">
        <v>3285</v>
      </c>
      <c r="AM397" s="19">
        <v>1</v>
      </c>
      <c r="AN397" s="19" t="s">
        <v>104</v>
      </c>
      <c r="AO397" s="19" t="s">
        <v>105</v>
      </c>
      <c r="AP397" s="19" t="s">
        <v>106</v>
      </c>
      <c r="AQ397" s="19" t="s">
        <v>107</v>
      </c>
      <c r="AR397" s="19">
        <v>11410</v>
      </c>
      <c r="AS397" s="19" t="s">
        <v>108</v>
      </c>
      <c r="AT397" s="19"/>
    </row>
    <row r="398" spans="1:46" ht="16.5" x14ac:dyDescent="0.3">
      <c r="A398" s="19" t="s">
        <v>3286</v>
      </c>
      <c r="B398" s="19">
        <v>2011</v>
      </c>
      <c r="C398" s="23" t="s">
        <v>104</v>
      </c>
      <c r="D398" s="24" t="s">
        <v>133</v>
      </c>
      <c r="E398" s="19">
        <v>40</v>
      </c>
      <c r="F398" s="19">
        <v>43.198001861572003</v>
      </c>
      <c r="G398" s="19">
        <v>1</v>
      </c>
      <c r="H398" s="19">
        <v>40</v>
      </c>
      <c r="I398" s="23">
        <v>43.198001861572003</v>
      </c>
      <c r="J398" s="25"/>
      <c r="K398" s="19"/>
      <c r="L398" s="19"/>
      <c r="M398" s="19"/>
      <c r="N398" s="19" t="s">
        <v>1665</v>
      </c>
      <c r="O398" s="19" t="s">
        <v>3287</v>
      </c>
      <c r="P398" s="19"/>
      <c r="Q398" s="19"/>
      <c r="R398" s="19"/>
      <c r="S398" s="19" t="s">
        <v>3287</v>
      </c>
      <c r="T398" s="19" t="s">
        <v>3288</v>
      </c>
      <c r="U398" s="19"/>
      <c r="V398" s="19">
        <v>111</v>
      </c>
      <c r="W398" s="19">
        <v>111</v>
      </c>
      <c r="X398" s="19" t="s">
        <v>157</v>
      </c>
      <c r="Y398" s="19" t="s">
        <v>414</v>
      </c>
      <c r="Z398" s="19"/>
      <c r="AA398" s="19" t="s">
        <v>115</v>
      </c>
      <c r="AB398" s="19" t="s">
        <v>116</v>
      </c>
      <c r="AC398" s="19" t="s">
        <v>117</v>
      </c>
      <c r="AD398" s="19"/>
      <c r="AE398" s="19"/>
      <c r="AF398" s="19"/>
      <c r="AG398" s="19" t="s">
        <v>99</v>
      </c>
      <c r="AH398" s="19"/>
      <c r="AI398" s="19" t="s">
        <v>3289</v>
      </c>
      <c r="AJ398" s="19" t="s">
        <v>3290</v>
      </c>
      <c r="AK398" s="19" t="s">
        <v>3291</v>
      </c>
      <c r="AL398" s="19" t="s">
        <v>3292</v>
      </c>
      <c r="AM398" s="19">
        <v>1</v>
      </c>
      <c r="AN398" s="19" t="s">
        <v>104</v>
      </c>
      <c r="AO398" s="19" t="s">
        <v>105</v>
      </c>
      <c r="AP398" s="19" t="s">
        <v>106</v>
      </c>
      <c r="AQ398" s="19" t="s">
        <v>107</v>
      </c>
      <c r="AR398" s="19">
        <v>11410</v>
      </c>
      <c r="AS398" s="19" t="s">
        <v>108</v>
      </c>
      <c r="AT398" s="19"/>
    </row>
    <row r="399" spans="1:46" ht="16.5" x14ac:dyDescent="0.3">
      <c r="A399" s="19" t="s">
        <v>3293</v>
      </c>
      <c r="B399" s="19">
        <v>2011</v>
      </c>
      <c r="C399" s="23" t="s">
        <v>90</v>
      </c>
      <c r="D399" s="24" t="s">
        <v>245</v>
      </c>
      <c r="E399" s="19">
        <v>12</v>
      </c>
      <c r="F399" s="19">
        <v>12.958999633789</v>
      </c>
      <c r="G399" s="19">
        <v>1</v>
      </c>
      <c r="H399" s="19">
        <v>12</v>
      </c>
      <c r="I399" s="23">
        <v>12.958999633789</v>
      </c>
      <c r="J399" s="25"/>
      <c r="K399" s="19"/>
      <c r="L399" s="19"/>
      <c r="M399" s="19"/>
      <c r="N399" s="19" t="s">
        <v>264</v>
      </c>
      <c r="O399" s="19" t="s">
        <v>3294</v>
      </c>
      <c r="P399" s="19" t="s">
        <v>3295</v>
      </c>
      <c r="Q399" s="19" t="s">
        <v>137</v>
      </c>
      <c r="R399" s="19">
        <v>0</v>
      </c>
      <c r="S399" s="19" t="s">
        <v>3296</v>
      </c>
      <c r="T399" s="19"/>
      <c r="U399" s="19" t="s">
        <v>3297</v>
      </c>
      <c r="V399" s="19">
        <v>5</v>
      </c>
      <c r="W399" s="19"/>
      <c r="X399" s="19"/>
      <c r="Y399" s="19"/>
      <c r="Z399" s="19"/>
      <c r="AA399" s="19" t="s">
        <v>96</v>
      </c>
      <c r="AB399" s="19" t="s">
        <v>116</v>
      </c>
      <c r="AC399" s="19" t="s">
        <v>117</v>
      </c>
      <c r="AD399" s="19"/>
      <c r="AE399" s="19"/>
      <c r="AF399" s="19" t="s">
        <v>3298</v>
      </c>
      <c r="AG399" s="19" t="s">
        <v>99</v>
      </c>
      <c r="AH399" s="19" t="s">
        <v>3299</v>
      </c>
      <c r="AI399" s="19" t="s">
        <v>3300</v>
      </c>
      <c r="AJ399" s="19" t="s">
        <v>3301</v>
      </c>
      <c r="AK399" s="19" t="s">
        <v>3302</v>
      </c>
      <c r="AL399" s="19" t="s">
        <v>3303</v>
      </c>
      <c r="AM399" s="19">
        <v>1</v>
      </c>
      <c r="AN399" s="19" t="s">
        <v>104</v>
      </c>
      <c r="AO399" s="19" t="s">
        <v>105</v>
      </c>
      <c r="AP399" s="19" t="s">
        <v>106</v>
      </c>
      <c r="AQ399" s="19" t="s">
        <v>107</v>
      </c>
      <c r="AR399" s="19">
        <v>11410</v>
      </c>
      <c r="AS399" s="19" t="s">
        <v>108</v>
      </c>
      <c r="AT399" s="19"/>
    </row>
    <row r="400" spans="1:46" ht="16.5" x14ac:dyDescent="0.3">
      <c r="A400" s="19" t="s">
        <v>3304</v>
      </c>
      <c r="B400" s="19">
        <v>2011</v>
      </c>
      <c r="C400" s="23" t="s">
        <v>90</v>
      </c>
      <c r="D400" s="24" t="s">
        <v>235</v>
      </c>
      <c r="E400" s="19">
        <v>0</v>
      </c>
      <c r="F400" s="19">
        <v>0</v>
      </c>
      <c r="G400" s="19">
        <v>1</v>
      </c>
      <c r="H400" s="19">
        <v>0</v>
      </c>
      <c r="I400" s="23">
        <v>0</v>
      </c>
      <c r="J400" s="25"/>
      <c r="K400" s="19"/>
      <c r="L400" s="19"/>
      <c r="M400" s="19"/>
      <c r="N400" s="19" t="s">
        <v>917</v>
      </c>
      <c r="O400" s="19" t="s">
        <v>3305</v>
      </c>
      <c r="P400" s="19" t="s">
        <v>2920</v>
      </c>
      <c r="Q400" s="19">
        <v>2</v>
      </c>
      <c r="R400" s="19">
        <v>2</v>
      </c>
      <c r="S400" s="19" t="s">
        <v>3306</v>
      </c>
      <c r="T400" s="19"/>
      <c r="U400" s="19" t="s">
        <v>3307</v>
      </c>
      <c r="V400" s="19">
        <v>20</v>
      </c>
      <c r="W400" s="19"/>
      <c r="X400" s="19"/>
      <c r="Y400" s="19"/>
      <c r="Z400" s="19"/>
      <c r="AA400" s="19" t="s">
        <v>96</v>
      </c>
      <c r="AB400" s="19" t="s">
        <v>116</v>
      </c>
      <c r="AC400" s="19" t="s">
        <v>117</v>
      </c>
      <c r="AD400" s="19"/>
      <c r="AE400" s="19"/>
      <c r="AF400" s="19"/>
      <c r="AG400" s="19" t="s">
        <v>99</v>
      </c>
      <c r="AH400" s="19"/>
      <c r="AI400" s="19" t="s">
        <v>3308</v>
      </c>
      <c r="AJ400" s="19" t="s">
        <v>3309</v>
      </c>
      <c r="AK400" s="19" t="s">
        <v>2925</v>
      </c>
      <c r="AL400" s="19" t="s">
        <v>3310</v>
      </c>
      <c r="AM400" s="19">
        <v>1</v>
      </c>
      <c r="AN400" s="19" t="s">
        <v>104</v>
      </c>
      <c r="AO400" s="19" t="s">
        <v>105</v>
      </c>
      <c r="AP400" s="19" t="s">
        <v>106</v>
      </c>
      <c r="AQ400" s="19" t="s">
        <v>107</v>
      </c>
      <c r="AR400" s="19">
        <v>11410</v>
      </c>
      <c r="AS400" s="19" t="s">
        <v>108</v>
      </c>
      <c r="AT400" s="19"/>
    </row>
    <row r="401" spans="1:46" ht="16.5" x14ac:dyDescent="0.3">
      <c r="A401" s="19" t="s">
        <v>3311</v>
      </c>
      <c r="B401" s="19">
        <v>2011</v>
      </c>
      <c r="C401" s="23" t="s">
        <v>90</v>
      </c>
      <c r="D401" s="24" t="s">
        <v>123</v>
      </c>
      <c r="E401" s="19">
        <v>4</v>
      </c>
      <c r="F401" s="19">
        <v>4.3200001716614</v>
      </c>
      <c r="G401" s="19">
        <v>1</v>
      </c>
      <c r="H401" s="19">
        <v>4</v>
      </c>
      <c r="I401" s="23">
        <v>4.3200001716614</v>
      </c>
      <c r="J401" s="25"/>
      <c r="K401" s="19"/>
      <c r="L401" s="19"/>
      <c r="M401" s="19"/>
      <c r="N401" s="19" t="s">
        <v>3312</v>
      </c>
      <c r="O401" s="19" t="s">
        <v>3313</v>
      </c>
      <c r="P401" s="19" t="s">
        <v>830</v>
      </c>
      <c r="Q401" s="19">
        <v>2011</v>
      </c>
      <c r="R401" s="19">
        <v>60</v>
      </c>
      <c r="S401" s="19" t="s">
        <v>831</v>
      </c>
      <c r="T401" s="19"/>
      <c r="U401" s="19" t="s">
        <v>3314</v>
      </c>
      <c r="V401" s="19">
        <v>13</v>
      </c>
      <c r="W401" s="19"/>
      <c r="X401" s="19"/>
      <c r="Y401" s="19"/>
      <c r="Z401" s="19"/>
      <c r="AA401" s="19" t="s">
        <v>115</v>
      </c>
      <c r="AB401" s="19" t="s">
        <v>396</v>
      </c>
      <c r="AC401" s="19" t="s">
        <v>397</v>
      </c>
      <c r="AD401" s="19"/>
      <c r="AE401" s="19"/>
      <c r="AF401" s="19"/>
      <c r="AG401" s="19" t="s">
        <v>99</v>
      </c>
      <c r="AH401" s="19"/>
      <c r="AI401" s="19" t="s">
        <v>3315</v>
      </c>
      <c r="AJ401" s="19" t="s">
        <v>3316</v>
      </c>
      <c r="AK401" s="19" t="s">
        <v>834</v>
      </c>
      <c r="AL401" s="19" t="s">
        <v>3317</v>
      </c>
      <c r="AM401" s="19">
        <v>1</v>
      </c>
      <c r="AN401" s="19" t="s">
        <v>104</v>
      </c>
      <c r="AO401" s="19" t="s">
        <v>105</v>
      </c>
      <c r="AP401" s="19" t="s">
        <v>106</v>
      </c>
      <c r="AQ401" s="19" t="s">
        <v>107</v>
      </c>
      <c r="AR401" s="19">
        <v>11410</v>
      </c>
      <c r="AS401" s="19" t="s">
        <v>108</v>
      </c>
      <c r="AT401" s="19"/>
    </row>
    <row r="402" spans="1:46" ht="16.5" x14ac:dyDescent="0.3">
      <c r="A402" s="19" t="s">
        <v>3318</v>
      </c>
      <c r="B402" s="19">
        <v>2011</v>
      </c>
      <c r="C402" s="23" t="s">
        <v>90</v>
      </c>
      <c r="D402" s="24" t="s">
        <v>110</v>
      </c>
      <c r="E402" s="19">
        <v>10</v>
      </c>
      <c r="F402" s="19">
        <v>10.798999786376999</v>
      </c>
      <c r="G402" s="19">
        <v>1</v>
      </c>
      <c r="H402" s="19">
        <v>10</v>
      </c>
      <c r="I402" s="23">
        <v>10.798999786376999</v>
      </c>
      <c r="J402" s="25"/>
      <c r="K402" s="19"/>
      <c r="L402" s="19"/>
      <c r="M402" s="19"/>
      <c r="N402" s="19" t="s">
        <v>3319</v>
      </c>
      <c r="O402" s="19" t="s">
        <v>3320</v>
      </c>
      <c r="P402" s="19" t="s">
        <v>529</v>
      </c>
      <c r="Q402" s="19">
        <v>61</v>
      </c>
      <c r="R402" s="19">
        <v>3</v>
      </c>
      <c r="S402" s="19" t="s">
        <v>530</v>
      </c>
      <c r="T402" s="19"/>
      <c r="U402" s="19" t="s">
        <v>3321</v>
      </c>
      <c r="V402" s="19">
        <v>16</v>
      </c>
      <c r="W402" s="19"/>
      <c r="X402" s="19"/>
      <c r="Y402" s="19"/>
      <c r="Z402" s="19"/>
      <c r="AA402" s="19" t="s">
        <v>115</v>
      </c>
      <c r="AB402" s="19" t="s">
        <v>116</v>
      </c>
      <c r="AC402" s="19" t="s">
        <v>117</v>
      </c>
      <c r="AD402" s="19"/>
      <c r="AE402" s="19"/>
      <c r="AF402" s="19"/>
      <c r="AG402" s="19" t="s">
        <v>99</v>
      </c>
      <c r="AH402" s="19"/>
      <c r="AI402" s="19" t="s">
        <v>3322</v>
      </c>
      <c r="AJ402" s="19" t="s">
        <v>3323</v>
      </c>
      <c r="AK402" s="19" t="s">
        <v>533</v>
      </c>
      <c r="AL402" s="19" t="s">
        <v>3324</v>
      </c>
      <c r="AM402" s="19">
        <v>1</v>
      </c>
      <c r="AN402" s="19" t="s">
        <v>104</v>
      </c>
      <c r="AO402" s="19" t="s">
        <v>105</v>
      </c>
      <c r="AP402" s="19" t="s">
        <v>106</v>
      </c>
      <c r="AQ402" s="19" t="s">
        <v>107</v>
      </c>
      <c r="AR402" s="19">
        <v>11410</v>
      </c>
      <c r="AS402" s="19" t="s">
        <v>108</v>
      </c>
      <c r="AT402" s="19"/>
    </row>
    <row r="403" spans="1:46" ht="16.5" x14ac:dyDescent="0.3">
      <c r="A403" s="19" t="s">
        <v>3325</v>
      </c>
      <c r="B403" s="19">
        <v>2011</v>
      </c>
      <c r="C403" s="23" t="s">
        <v>152</v>
      </c>
      <c r="D403" s="24" t="s">
        <v>153</v>
      </c>
      <c r="E403" s="19">
        <v>40</v>
      </c>
      <c r="F403" s="19">
        <v>43.198001861572003</v>
      </c>
      <c r="G403" s="19">
        <v>5.6000001728534997E-2</v>
      </c>
      <c r="H403" s="19">
        <v>2.2560000419617001</v>
      </c>
      <c r="I403" s="23">
        <v>2.4370000362396</v>
      </c>
      <c r="J403" s="25"/>
      <c r="K403" s="19"/>
      <c r="L403" s="19"/>
      <c r="M403" s="19"/>
      <c r="N403" s="19" t="s">
        <v>184</v>
      </c>
      <c r="O403" s="19" t="s">
        <v>3326</v>
      </c>
      <c r="P403" s="19"/>
      <c r="Q403" s="19"/>
      <c r="R403" s="19"/>
      <c r="S403" s="19" t="s">
        <v>3327</v>
      </c>
      <c r="T403" s="19" t="s">
        <v>3328</v>
      </c>
      <c r="U403" s="19" t="s">
        <v>3329</v>
      </c>
      <c r="V403" s="19">
        <v>22</v>
      </c>
      <c r="W403" s="19">
        <v>260</v>
      </c>
      <c r="X403" s="19" t="s">
        <v>3330</v>
      </c>
      <c r="Y403" s="19" t="s">
        <v>3331</v>
      </c>
      <c r="Z403" s="19"/>
      <c r="AA403" s="19" t="s">
        <v>96</v>
      </c>
      <c r="AB403" s="19" t="s">
        <v>116</v>
      </c>
      <c r="AC403" s="19" t="s">
        <v>117</v>
      </c>
      <c r="AD403" s="19"/>
      <c r="AE403" s="19"/>
      <c r="AF403" s="19"/>
      <c r="AG403" s="19" t="s">
        <v>99</v>
      </c>
      <c r="AH403" s="19"/>
      <c r="AI403" s="19" t="s">
        <v>3332</v>
      </c>
      <c r="AJ403" s="19" t="s">
        <v>3333</v>
      </c>
      <c r="AK403" s="19" t="s">
        <v>3334</v>
      </c>
      <c r="AL403" s="19" t="s">
        <v>3335</v>
      </c>
      <c r="AM403" s="19">
        <v>1</v>
      </c>
      <c r="AN403" s="19" t="s">
        <v>104</v>
      </c>
      <c r="AO403" s="19" t="s">
        <v>105</v>
      </c>
      <c r="AP403" s="19" t="s">
        <v>106</v>
      </c>
      <c r="AQ403" s="19" t="s">
        <v>107</v>
      </c>
      <c r="AR403" s="19">
        <v>11410</v>
      </c>
      <c r="AS403" s="19" t="s">
        <v>108</v>
      </c>
      <c r="AT403" s="19"/>
    </row>
    <row r="404" spans="1:46" ht="16.5" x14ac:dyDescent="0.3">
      <c r="A404" s="19" t="s">
        <v>3336</v>
      </c>
      <c r="B404" s="19">
        <v>2011</v>
      </c>
      <c r="C404" s="23" t="s">
        <v>152</v>
      </c>
      <c r="D404" s="24" t="s">
        <v>153</v>
      </c>
      <c r="E404" s="19">
        <v>40</v>
      </c>
      <c r="F404" s="19">
        <v>43.198001861572003</v>
      </c>
      <c r="G404" s="19">
        <v>3.9999999105930002E-2</v>
      </c>
      <c r="H404" s="19">
        <v>1.5880000591278001</v>
      </c>
      <c r="I404" s="23">
        <v>1.7150000333786</v>
      </c>
      <c r="J404" s="25"/>
      <c r="K404" s="19"/>
      <c r="L404" s="19"/>
      <c r="M404" s="19"/>
      <c r="N404" s="19" t="s">
        <v>3035</v>
      </c>
      <c r="O404" s="19" t="s">
        <v>3337</v>
      </c>
      <c r="P404" s="19"/>
      <c r="Q404" s="19"/>
      <c r="R404" s="19"/>
      <c r="S404" s="19" t="s">
        <v>3338</v>
      </c>
      <c r="T404" s="19" t="s">
        <v>3339</v>
      </c>
      <c r="U404" s="19" t="s">
        <v>3340</v>
      </c>
      <c r="V404" s="19">
        <v>11</v>
      </c>
      <c r="W404" s="19">
        <v>277</v>
      </c>
      <c r="X404" s="19">
        <v>1</v>
      </c>
      <c r="Y404" s="19" t="s">
        <v>3341</v>
      </c>
      <c r="Z404" s="19"/>
      <c r="AA404" s="19" t="s">
        <v>1614</v>
      </c>
      <c r="AB404" s="19" t="s">
        <v>116</v>
      </c>
      <c r="AC404" s="19" t="s">
        <v>117</v>
      </c>
      <c r="AD404" s="19"/>
      <c r="AE404" s="19"/>
      <c r="AF404" s="19"/>
      <c r="AG404" s="19" t="s">
        <v>99</v>
      </c>
      <c r="AH404" s="19"/>
      <c r="AI404" s="19" t="s">
        <v>3342</v>
      </c>
      <c r="AJ404" s="19" t="s">
        <v>3343</v>
      </c>
      <c r="AK404" s="19" t="s">
        <v>3344</v>
      </c>
      <c r="AL404" s="19" t="s">
        <v>3345</v>
      </c>
      <c r="AM404" s="19">
        <v>1</v>
      </c>
      <c r="AN404" s="19" t="s">
        <v>104</v>
      </c>
      <c r="AO404" s="19" t="s">
        <v>105</v>
      </c>
      <c r="AP404" s="19" t="s">
        <v>106</v>
      </c>
      <c r="AQ404" s="19" t="s">
        <v>107</v>
      </c>
      <c r="AR404" s="19">
        <v>11410</v>
      </c>
      <c r="AS404" s="19" t="s">
        <v>108</v>
      </c>
      <c r="AT404" s="19"/>
    </row>
    <row r="405" spans="1:46" ht="16.5" x14ac:dyDescent="0.3">
      <c r="A405" s="19" t="s">
        <v>3346</v>
      </c>
      <c r="B405" s="19">
        <v>2011</v>
      </c>
      <c r="C405" s="23" t="s">
        <v>90</v>
      </c>
      <c r="D405" s="24" t="s">
        <v>91</v>
      </c>
      <c r="E405" s="19">
        <v>19.347999572753999</v>
      </c>
      <c r="F405" s="19">
        <v>20.895000457763999</v>
      </c>
      <c r="G405" s="19">
        <v>0.66699999570847002</v>
      </c>
      <c r="H405" s="19">
        <v>12.899000167846999</v>
      </c>
      <c r="I405" s="23">
        <v>13.930000305176</v>
      </c>
      <c r="J405" s="25"/>
      <c r="K405" s="19"/>
      <c r="L405" s="19"/>
      <c r="M405" s="19"/>
      <c r="N405" s="19" t="s">
        <v>646</v>
      </c>
      <c r="O405" s="19" t="s">
        <v>3347</v>
      </c>
      <c r="P405" s="19" t="s">
        <v>3348</v>
      </c>
      <c r="Q405" s="19">
        <v>2011</v>
      </c>
      <c r="R405" s="19">
        <v>8</v>
      </c>
      <c r="S405" s="19" t="s">
        <v>3349</v>
      </c>
      <c r="T405" s="19"/>
      <c r="U405" s="19" t="s">
        <v>3350</v>
      </c>
      <c r="V405" s="19">
        <v>9</v>
      </c>
      <c r="W405" s="19"/>
      <c r="X405" s="19"/>
      <c r="Y405" s="19"/>
      <c r="Z405" s="19"/>
      <c r="AA405" s="19" t="s">
        <v>96</v>
      </c>
      <c r="AB405" s="19" t="s">
        <v>650</v>
      </c>
      <c r="AC405" s="19" t="s">
        <v>397</v>
      </c>
      <c r="AD405" s="19"/>
      <c r="AE405" s="19"/>
      <c r="AF405" s="19"/>
      <c r="AG405" s="19" t="s">
        <v>99</v>
      </c>
      <c r="AH405" s="19"/>
      <c r="AI405" s="19" t="s">
        <v>3351</v>
      </c>
      <c r="AJ405" s="19" t="s">
        <v>3352</v>
      </c>
      <c r="AK405" s="19" t="s">
        <v>3353</v>
      </c>
      <c r="AL405" s="19" t="s">
        <v>3354</v>
      </c>
      <c r="AM405" s="19">
        <v>1</v>
      </c>
      <c r="AN405" s="19" t="s">
        <v>104</v>
      </c>
      <c r="AO405" s="19" t="s">
        <v>105</v>
      </c>
      <c r="AP405" s="19" t="s">
        <v>106</v>
      </c>
      <c r="AQ405" s="19" t="s">
        <v>107</v>
      </c>
      <c r="AR405" s="19">
        <v>11410</v>
      </c>
      <c r="AS405" s="19" t="s">
        <v>108</v>
      </c>
      <c r="AT405" s="19"/>
    </row>
    <row r="406" spans="1:46" ht="16.5" x14ac:dyDescent="0.3">
      <c r="A406" s="19" t="s">
        <v>3355</v>
      </c>
      <c r="B406" s="19">
        <v>2011</v>
      </c>
      <c r="C406" s="23" t="s">
        <v>90</v>
      </c>
      <c r="D406" s="24" t="s">
        <v>110</v>
      </c>
      <c r="E406" s="19">
        <v>10</v>
      </c>
      <c r="F406" s="19">
        <v>10.798999786376999</v>
      </c>
      <c r="G406" s="19">
        <v>1</v>
      </c>
      <c r="H406" s="19">
        <v>10</v>
      </c>
      <c r="I406" s="23">
        <v>10.798999786376999</v>
      </c>
      <c r="J406" s="25"/>
      <c r="K406" s="19"/>
      <c r="L406" s="19"/>
      <c r="M406" s="19"/>
      <c r="N406" s="19" t="s">
        <v>3356</v>
      </c>
      <c r="O406" s="19" t="s">
        <v>3357</v>
      </c>
      <c r="P406" s="19" t="s">
        <v>529</v>
      </c>
      <c r="Q406" s="19">
        <v>61</v>
      </c>
      <c r="R406" s="19">
        <v>4</v>
      </c>
      <c r="S406" s="19" t="s">
        <v>530</v>
      </c>
      <c r="T406" s="19"/>
      <c r="U406" s="19" t="s">
        <v>3358</v>
      </c>
      <c r="V406" s="19">
        <v>14</v>
      </c>
      <c r="W406" s="19"/>
      <c r="X406" s="19"/>
      <c r="Y406" s="19"/>
      <c r="Z406" s="19"/>
      <c r="AA406" s="19" t="s">
        <v>115</v>
      </c>
      <c r="AB406" s="19" t="s">
        <v>116</v>
      </c>
      <c r="AC406" s="19" t="s">
        <v>117</v>
      </c>
      <c r="AD406" s="19"/>
      <c r="AE406" s="19"/>
      <c r="AF406" s="19"/>
      <c r="AG406" s="19" t="s">
        <v>99</v>
      </c>
      <c r="AH406" s="19"/>
      <c r="AI406" s="19" t="s">
        <v>3359</v>
      </c>
      <c r="AJ406" s="19" t="s">
        <v>3360</v>
      </c>
      <c r="AK406" s="19" t="s">
        <v>533</v>
      </c>
      <c r="AL406" s="19" t="s">
        <v>3361</v>
      </c>
      <c r="AM406" s="19">
        <v>1</v>
      </c>
      <c r="AN406" s="19" t="s">
        <v>104</v>
      </c>
      <c r="AO406" s="19" t="s">
        <v>105</v>
      </c>
      <c r="AP406" s="19" t="s">
        <v>106</v>
      </c>
      <c r="AQ406" s="19" t="s">
        <v>107</v>
      </c>
      <c r="AR406" s="19">
        <v>11410</v>
      </c>
      <c r="AS406" s="19" t="s">
        <v>108</v>
      </c>
      <c r="AT406" s="19"/>
    </row>
    <row r="407" spans="1:46" ht="16.5" x14ac:dyDescent="0.3">
      <c r="A407" s="19" t="s">
        <v>3362</v>
      </c>
      <c r="B407" s="19">
        <v>2011</v>
      </c>
      <c r="C407" s="23" t="s">
        <v>152</v>
      </c>
      <c r="D407" s="24" t="s">
        <v>153</v>
      </c>
      <c r="E407" s="19">
        <v>40</v>
      </c>
      <c r="F407" s="19">
        <v>43.198001861572003</v>
      </c>
      <c r="G407" s="19">
        <v>8.6999997496605003E-2</v>
      </c>
      <c r="H407" s="19">
        <v>3.4849998950957999</v>
      </c>
      <c r="I407" s="23">
        <v>3.7630000114440998</v>
      </c>
      <c r="J407" s="25"/>
      <c r="K407" s="19"/>
      <c r="L407" s="19"/>
      <c r="M407" s="19"/>
      <c r="N407" s="19" t="s">
        <v>3363</v>
      </c>
      <c r="O407" s="19" t="s">
        <v>3364</v>
      </c>
      <c r="P407" s="19"/>
      <c r="Q407" s="19"/>
      <c r="R407" s="19"/>
      <c r="S407" s="19" t="s">
        <v>3365</v>
      </c>
      <c r="T407" s="19" t="s">
        <v>3263</v>
      </c>
      <c r="U407" s="19" t="s">
        <v>3366</v>
      </c>
      <c r="V407" s="19">
        <v>23</v>
      </c>
      <c r="W407" s="19">
        <v>264</v>
      </c>
      <c r="X407" s="19" t="s">
        <v>743</v>
      </c>
      <c r="Y407" s="19" t="s">
        <v>3367</v>
      </c>
      <c r="Z407" s="19"/>
      <c r="AA407" s="19" t="s">
        <v>115</v>
      </c>
      <c r="AB407" s="19" t="s">
        <v>116</v>
      </c>
      <c r="AC407" s="19" t="s">
        <v>117</v>
      </c>
      <c r="AD407" s="19"/>
      <c r="AE407" s="19"/>
      <c r="AF407" s="19"/>
      <c r="AG407" s="19" t="s">
        <v>99</v>
      </c>
      <c r="AH407" s="19"/>
      <c r="AI407" s="19" t="s">
        <v>3368</v>
      </c>
      <c r="AJ407" s="19" t="s">
        <v>3369</v>
      </c>
      <c r="AK407" s="19" t="s">
        <v>3269</v>
      </c>
      <c r="AL407" s="19" t="s">
        <v>3370</v>
      </c>
      <c r="AM407" s="19">
        <v>1</v>
      </c>
      <c r="AN407" s="19" t="s">
        <v>104</v>
      </c>
      <c r="AO407" s="19" t="s">
        <v>105</v>
      </c>
      <c r="AP407" s="19" t="s">
        <v>106</v>
      </c>
      <c r="AQ407" s="19" t="s">
        <v>107</v>
      </c>
      <c r="AR407" s="19">
        <v>11410</v>
      </c>
      <c r="AS407" s="19" t="s">
        <v>108</v>
      </c>
      <c r="AT407" s="19"/>
    </row>
    <row r="408" spans="1:46" ht="16.5" x14ac:dyDescent="0.3">
      <c r="A408" s="19" t="s">
        <v>3371</v>
      </c>
      <c r="B408" s="19">
        <v>2011</v>
      </c>
      <c r="C408" s="23" t="s">
        <v>104</v>
      </c>
      <c r="D408" s="24" t="s">
        <v>133</v>
      </c>
      <c r="E408" s="19">
        <v>20</v>
      </c>
      <c r="F408" s="19">
        <v>21.599000930786001</v>
      </c>
      <c r="G408" s="19">
        <v>1</v>
      </c>
      <c r="H408" s="19">
        <v>20</v>
      </c>
      <c r="I408" s="23">
        <v>21.599000930786001</v>
      </c>
      <c r="J408" s="25"/>
      <c r="K408" s="19"/>
      <c r="L408" s="19"/>
      <c r="M408" s="19"/>
      <c r="N408" s="19" t="s">
        <v>899</v>
      </c>
      <c r="O408" s="19" t="s">
        <v>3372</v>
      </c>
      <c r="P408" s="19"/>
      <c r="Q408" s="19"/>
      <c r="R408" s="19"/>
      <c r="S408" s="19" t="s">
        <v>3372</v>
      </c>
      <c r="T408" s="19" t="s">
        <v>3373</v>
      </c>
      <c r="U408" s="19"/>
      <c r="V408" s="19">
        <v>153</v>
      </c>
      <c r="W408" s="19">
        <v>153</v>
      </c>
      <c r="X408" s="19" t="s">
        <v>157</v>
      </c>
      <c r="Y408" s="19" t="s">
        <v>3374</v>
      </c>
      <c r="Z408" s="19"/>
      <c r="AA408" s="19" t="s">
        <v>115</v>
      </c>
      <c r="AB408" s="19" t="s">
        <v>3375</v>
      </c>
      <c r="AC408" s="19" t="s">
        <v>397</v>
      </c>
      <c r="AD408" s="19"/>
      <c r="AE408" s="19"/>
      <c r="AF408" s="19"/>
      <c r="AG408" s="19" t="s">
        <v>99</v>
      </c>
      <c r="AH408" s="19"/>
      <c r="AI408" s="19" t="s">
        <v>3376</v>
      </c>
      <c r="AJ408" s="19" t="s">
        <v>3377</v>
      </c>
      <c r="AK408" s="19" t="s">
        <v>3378</v>
      </c>
      <c r="AL408" s="19" t="s">
        <v>3379</v>
      </c>
      <c r="AM408" s="19">
        <v>1</v>
      </c>
      <c r="AN408" s="19" t="s">
        <v>104</v>
      </c>
      <c r="AO408" s="19" t="s">
        <v>105</v>
      </c>
      <c r="AP408" s="19" t="s">
        <v>106</v>
      </c>
      <c r="AQ408" s="19" t="s">
        <v>107</v>
      </c>
      <c r="AR408" s="19">
        <v>11410</v>
      </c>
      <c r="AS408" s="19" t="s">
        <v>108</v>
      </c>
      <c r="AT408" s="19"/>
    </row>
    <row r="409" spans="1:46" ht="16.5" x14ac:dyDescent="0.3">
      <c r="A409" s="19" t="s">
        <v>3380</v>
      </c>
      <c r="B409" s="19">
        <v>2011</v>
      </c>
      <c r="C409" s="23" t="s">
        <v>104</v>
      </c>
      <c r="D409" s="24" t="s">
        <v>133</v>
      </c>
      <c r="E409" s="19">
        <v>40</v>
      </c>
      <c r="F409" s="19">
        <v>43.198001861572003</v>
      </c>
      <c r="G409" s="19">
        <v>1</v>
      </c>
      <c r="H409" s="19">
        <v>40</v>
      </c>
      <c r="I409" s="23">
        <v>43.198001861572003</v>
      </c>
      <c r="J409" s="25"/>
      <c r="K409" s="19"/>
      <c r="L409" s="19"/>
      <c r="M409" s="19"/>
      <c r="N409" s="19" t="s">
        <v>3381</v>
      </c>
      <c r="O409" s="19" t="s">
        <v>3382</v>
      </c>
      <c r="P409" s="19"/>
      <c r="Q409" s="19"/>
      <c r="R409" s="19"/>
      <c r="S409" s="19" t="s">
        <v>3382</v>
      </c>
      <c r="T409" s="19" t="s">
        <v>3383</v>
      </c>
      <c r="U409" s="19"/>
      <c r="V409" s="19">
        <v>86</v>
      </c>
      <c r="W409" s="19">
        <v>86</v>
      </c>
      <c r="X409" s="19" t="s">
        <v>157</v>
      </c>
      <c r="Y409" s="19" t="s">
        <v>414</v>
      </c>
      <c r="Z409" s="19"/>
      <c r="AA409" s="19" t="s">
        <v>115</v>
      </c>
      <c r="AB409" s="19" t="s">
        <v>116</v>
      </c>
      <c r="AC409" s="19" t="s">
        <v>117</v>
      </c>
      <c r="AD409" s="19"/>
      <c r="AE409" s="19"/>
      <c r="AF409" s="19"/>
      <c r="AG409" s="19" t="s">
        <v>99</v>
      </c>
      <c r="AH409" s="19"/>
      <c r="AI409" s="19" t="s">
        <v>3384</v>
      </c>
      <c r="AJ409" s="19" t="s">
        <v>3385</v>
      </c>
      <c r="AK409" s="19" t="s">
        <v>3386</v>
      </c>
      <c r="AL409" s="19" t="s">
        <v>3387</v>
      </c>
      <c r="AM409" s="19">
        <v>1</v>
      </c>
      <c r="AN409" s="19" t="s">
        <v>104</v>
      </c>
      <c r="AO409" s="19" t="s">
        <v>105</v>
      </c>
      <c r="AP409" s="19" t="s">
        <v>106</v>
      </c>
      <c r="AQ409" s="19" t="s">
        <v>107</v>
      </c>
      <c r="AR409" s="19">
        <v>11410</v>
      </c>
      <c r="AS409" s="19" t="s">
        <v>108</v>
      </c>
      <c r="AT409" s="19"/>
    </row>
    <row r="410" spans="1:46" ht="16.5" x14ac:dyDescent="0.3">
      <c r="A410" s="19" t="s">
        <v>3388</v>
      </c>
      <c r="B410" s="19">
        <v>2011</v>
      </c>
      <c r="C410" s="23" t="s">
        <v>90</v>
      </c>
      <c r="D410" s="24" t="s">
        <v>235</v>
      </c>
      <c r="E410" s="19">
        <v>0</v>
      </c>
      <c r="F410" s="19">
        <v>0</v>
      </c>
      <c r="G410" s="19">
        <v>1</v>
      </c>
      <c r="H410" s="19">
        <v>0</v>
      </c>
      <c r="I410" s="23">
        <v>0</v>
      </c>
      <c r="J410" s="25"/>
      <c r="K410" s="19"/>
      <c r="L410" s="19"/>
      <c r="M410" s="19"/>
      <c r="N410" s="19" t="s">
        <v>3389</v>
      </c>
      <c r="O410" s="19" t="s">
        <v>3390</v>
      </c>
      <c r="P410" s="19" t="s">
        <v>3391</v>
      </c>
      <c r="Q410" s="19">
        <v>1</v>
      </c>
      <c r="R410" s="19">
        <v>2</v>
      </c>
      <c r="S410" s="19" t="s">
        <v>3392</v>
      </c>
      <c r="T410" s="19"/>
      <c r="U410" s="19" t="s">
        <v>3393</v>
      </c>
      <c r="V410" s="19">
        <v>12</v>
      </c>
      <c r="W410" s="19"/>
      <c r="X410" s="19"/>
      <c r="Y410" s="19"/>
      <c r="Z410" s="19"/>
      <c r="AA410" s="19" t="s">
        <v>96</v>
      </c>
      <c r="AB410" s="19" t="s">
        <v>116</v>
      </c>
      <c r="AC410" s="19" t="s">
        <v>117</v>
      </c>
      <c r="AD410" s="19"/>
      <c r="AE410" s="19"/>
      <c r="AF410" s="19"/>
      <c r="AG410" s="19" t="s">
        <v>99</v>
      </c>
      <c r="AH410" s="19"/>
      <c r="AI410" s="19" t="s">
        <v>3394</v>
      </c>
      <c r="AJ410" s="19" t="s">
        <v>3395</v>
      </c>
      <c r="AK410" s="19" t="s">
        <v>3396</v>
      </c>
      <c r="AL410" s="19" t="s">
        <v>3397</v>
      </c>
      <c r="AM410" s="19">
        <v>1</v>
      </c>
      <c r="AN410" s="19" t="s">
        <v>104</v>
      </c>
      <c r="AO410" s="19" t="s">
        <v>105</v>
      </c>
      <c r="AP410" s="19" t="s">
        <v>106</v>
      </c>
      <c r="AQ410" s="19" t="s">
        <v>107</v>
      </c>
      <c r="AR410" s="19">
        <v>11410</v>
      </c>
      <c r="AS410" s="19" t="s">
        <v>108</v>
      </c>
      <c r="AT410" s="19"/>
    </row>
    <row r="411" spans="1:46" ht="16.5" x14ac:dyDescent="0.3">
      <c r="A411" s="19" t="s">
        <v>3398</v>
      </c>
      <c r="B411" s="19">
        <v>2011</v>
      </c>
      <c r="C411" s="23" t="s">
        <v>90</v>
      </c>
      <c r="D411" s="24" t="s">
        <v>110</v>
      </c>
      <c r="E411" s="19">
        <v>20</v>
      </c>
      <c r="F411" s="19">
        <v>22.159999847411999</v>
      </c>
      <c r="G411" s="19">
        <v>1</v>
      </c>
      <c r="H411" s="19">
        <v>20</v>
      </c>
      <c r="I411" s="23">
        <v>22.159999847411999</v>
      </c>
      <c r="J411" s="25"/>
      <c r="K411" s="19"/>
      <c r="L411" s="19"/>
      <c r="M411" s="19"/>
      <c r="N411" s="19" t="s">
        <v>1245</v>
      </c>
      <c r="O411" s="19" t="s">
        <v>3399</v>
      </c>
      <c r="P411" s="19" t="s">
        <v>1462</v>
      </c>
      <c r="Q411" s="19">
        <v>2008</v>
      </c>
      <c r="R411" s="19">
        <v>2</v>
      </c>
      <c r="S411" s="19" t="s">
        <v>1463</v>
      </c>
      <c r="T411" s="19"/>
      <c r="U411" s="19" t="s">
        <v>1969</v>
      </c>
      <c r="V411" s="19">
        <v>9</v>
      </c>
      <c r="W411" s="19"/>
      <c r="X411" s="19"/>
      <c r="Y411" s="19"/>
      <c r="Z411" s="19"/>
      <c r="AA411" s="19" t="s">
        <v>178</v>
      </c>
      <c r="AB411" s="19" t="s">
        <v>210</v>
      </c>
      <c r="AC411" s="19" t="s">
        <v>211</v>
      </c>
      <c r="AD411" s="19"/>
      <c r="AE411" s="19"/>
      <c r="AF411" s="19"/>
      <c r="AG411" s="19" t="s">
        <v>99</v>
      </c>
      <c r="AH411" s="19"/>
      <c r="AI411" s="19" t="s">
        <v>3400</v>
      </c>
      <c r="AJ411" s="19" t="s">
        <v>3401</v>
      </c>
      <c r="AK411" s="19" t="s">
        <v>1466</v>
      </c>
      <c r="AL411" s="19" t="s">
        <v>3402</v>
      </c>
      <c r="AM411" s="19">
        <v>1</v>
      </c>
      <c r="AN411" s="19" t="s">
        <v>104</v>
      </c>
      <c r="AO411" s="19" t="s">
        <v>105</v>
      </c>
      <c r="AP411" s="19" t="s">
        <v>106</v>
      </c>
      <c r="AQ411" s="19" t="s">
        <v>107</v>
      </c>
      <c r="AR411" s="19">
        <v>11410</v>
      </c>
      <c r="AS411" s="19" t="s">
        <v>108</v>
      </c>
      <c r="AT411" s="19"/>
    </row>
    <row r="412" spans="1:46" ht="16.5" x14ac:dyDescent="0.3">
      <c r="A412" s="19" t="s">
        <v>3403</v>
      </c>
      <c r="B412" s="19">
        <v>2011</v>
      </c>
      <c r="C412" s="23" t="s">
        <v>152</v>
      </c>
      <c r="D412" s="24" t="s">
        <v>153</v>
      </c>
      <c r="E412" s="19">
        <v>40</v>
      </c>
      <c r="F412" s="19">
        <v>44.319000244141002</v>
      </c>
      <c r="G412" s="19">
        <v>3.4000001847744002E-2</v>
      </c>
      <c r="H412" s="19">
        <v>1.3789999485016</v>
      </c>
      <c r="I412" s="23">
        <v>1.5279999971389999</v>
      </c>
      <c r="J412" s="25"/>
      <c r="K412" s="19"/>
      <c r="L412" s="19"/>
      <c r="M412" s="19"/>
      <c r="N412" s="19" t="s">
        <v>1245</v>
      </c>
      <c r="O412" s="19" t="s">
        <v>3404</v>
      </c>
      <c r="P412" s="19"/>
      <c r="Q412" s="19"/>
      <c r="R412" s="19"/>
      <c r="S412" s="19" t="s">
        <v>3405</v>
      </c>
      <c r="T412" s="19" t="s">
        <v>3406</v>
      </c>
      <c r="U412" s="19" t="s">
        <v>3407</v>
      </c>
      <c r="V412" s="19">
        <v>9</v>
      </c>
      <c r="W412" s="19">
        <v>261</v>
      </c>
      <c r="X412" s="19" t="s">
        <v>157</v>
      </c>
      <c r="Y412" s="19" t="s">
        <v>3408</v>
      </c>
      <c r="Z412" s="19"/>
      <c r="AA412" s="19" t="s">
        <v>178</v>
      </c>
      <c r="AB412" s="19" t="s">
        <v>210</v>
      </c>
      <c r="AC412" s="19" t="s">
        <v>211</v>
      </c>
      <c r="AD412" s="19"/>
      <c r="AE412" s="19"/>
      <c r="AF412" s="19"/>
      <c r="AG412" s="19" t="s">
        <v>99</v>
      </c>
      <c r="AH412" s="19"/>
      <c r="AI412" s="19" t="s">
        <v>3409</v>
      </c>
      <c r="AJ412" s="19" t="s">
        <v>3410</v>
      </c>
      <c r="AK412" s="19" t="s">
        <v>3411</v>
      </c>
      <c r="AL412" s="19" t="s">
        <v>3412</v>
      </c>
      <c r="AM412" s="19">
        <v>1</v>
      </c>
      <c r="AN412" s="19" t="s">
        <v>104</v>
      </c>
      <c r="AO412" s="19" t="s">
        <v>105</v>
      </c>
      <c r="AP412" s="19" t="s">
        <v>106</v>
      </c>
      <c r="AQ412" s="19" t="s">
        <v>107</v>
      </c>
      <c r="AR412" s="19">
        <v>11410</v>
      </c>
      <c r="AS412" s="19" t="s">
        <v>108</v>
      </c>
      <c r="AT412" s="19"/>
    </row>
    <row r="413" spans="1:46" ht="16.5" x14ac:dyDescent="0.3">
      <c r="A413" s="19" t="s">
        <v>3413</v>
      </c>
      <c r="B413" s="19">
        <v>2011</v>
      </c>
      <c r="C413" s="23" t="s">
        <v>90</v>
      </c>
      <c r="D413" s="24" t="s">
        <v>123</v>
      </c>
      <c r="E413" s="19">
        <v>4</v>
      </c>
      <c r="F413" s="19">
        <v>4.5060000419617001</v>
      </c>
      <c r="G413" s="19">
        <v>1</v>
      </c>
      <c r="H413" s="19">
        <v>4</v>
      </c>
      <c r="I413" s="23">
        <v>4.5060000419617001</v>
      </c>
      <c r="J413" s="25"/>
      <c r="K413" s="19"/>
      <c r="L413" s="19"/>
      <c r="M413" s="19"/>
      <c r="N413" s="19" t="s">
        <v>3414</v>
      </c>
      <c r="O413" s="19" t="s">
        <v>3415</v>
      </c>
      <c r="P413" s="19" t="s">
        <v>218</v>
      </c>
      <c r="Q413" s="19">
        <v>20</v>
      </c>
      <c r="R413" s="19">
        <v>3</v>
      </c>
      <c r="S413" s="19" t="s">
        <v>219</v>
      </c>
      <c r="T413" s="19"/>
      <c r="U413" s="19" t="s">
        <v>3416</v>
      </c>
      <c r="V413" s="19">
        <v>5</v>
      </c>
      <c r="W413" s="19"/>
      <c r="X413" s="19"/>
      <c r="Y413" s="19"/>
      <c r="Z413" s="19"/>
      <c r="AA413" s="19" t="s">
        <v>115</v>
      </c>
      <c r="AB413" s="19" t="s">
        <v>1022</v>
      </c>
      <c r="AC413" s="19" t="s">
        <v>221</v>
      </c>
      <c r="AD413" s="19"/>
      <c r="AE413" s="19"/>
      <c r="AF413" s="19"/>
      <c r="AG413" s="19" t="s">
        <v>99</v>
      </c>
      <c r="AH413" s="19"/>
      <c r="AI413" s="19" t="s">
        <v>3417</v>
      </c>
      <c r="AJ413" s="19" t="s">
        <v>3418</v>
      </c>
      <c r="AK413" s="19" t="s">
        <v>224</v>
      </c>
      <c r="AL413" s="19" t="s">
        <v>3419</v>
      </c>
      <c r="AM413" s="19">
        <v>1</v>
      </c>
      <c r="AN413" s="19" t="s">
        <v>104</v>
      </c>
      <c r="AO413" s="19" t="s">
        <v>105</v>
      </c>
      <c r="AP413" s="19" t="s">
        <v>106</v>
      </c>
      <c r="AQ413" s="19" t="s">
        <v>107</v>
      </c>
      <c r="AR413" s="19">
        <v>11410</v>
      </c>
      <c r="AS413" s="19" t="s">
        <v>108</v>
      </c>
      <c r="AT413" s="19"/>
    </row>
    <row r="414" spans="1:46" ht="16.5" x14ac:dyDescent="0.3">
      <c r="A414" s="19" t="s">
        <v>3420</v>
      </c>
      <c r="B414" s="19">
        <v>2011</v>
      </c>
      <c r="C414" s="23" t="s">
        <v>90</v>
      </c>
      <c r="D414" s="24" t="s">
        <v>235</v>
      </c>
      <c r="E414" s="19">
        <v>0</v>
      </c>
      <c r="F414" s="19">
        <v>0</v>
      </c>
      <c r="G414" s="19">
        <v>1</v>
      </c>
      <c r="H414" s="19">
        <v>0</v>
      </c>
      <c r="I414" s="23">
        <v>0</v>
      </c>
      <c r="J414" s="25"/>
      <c r="K414" s="19"/>
      <c r="L414" s="19"/>
      <c r="M414" s="19"/>
      <c r="N414" s="19" t="s">
        <v>1836</v>
      </c>
      <c r="O414" s="19" t="s">
        <v>3421</v>
      </c>
      <c r="P414" s="19" t="s">
        <v>3422</v>
      </c>
      <c r="Q414" s="19">
        <v>21</v>
      </c>
      <c r="R414" s="19">
        <v>91</v>
      </c>
      <c r="S414" s="19" t="s">
        <v>3423</v>
      </c>
      <c r="T414" s="19"/>
      <c r="U414" s="19" t="s">
        <v>3424</v>
      </c>
      <c r="V414" s="19">
        <v>2</v>
      </c>
      <c r="W414" s="19"/>
      <c r="X414" s="19"/>
      <c r="Y414" s="19"/>
      <c r="Z414" s="19"/>
      <c r="AA414" s="19" t="s">
        <v>115</v>
      </c>
      <c r="AB414" s="19" t="s">
        <v>250</v>
      </c>
      <c r="AC414" s="19" t="s">
        <v>211</v>
      </c>
      <c r="AD414" s="19"/>
      <c r="AE414" s="19"/>
      <c r="AF414" s="19"/>
      <c r="AG414" s="19" t="s">
        <v>99</v>
      </c>
      <c r="AH414" s="19"/>
      <c r="AI414" s="19" t="s">
        <v>3425</v>
      </c>
      <c r="AJ414" s="19" t="s">
        <v>3426</v>
      </c>
      <c r="AK414" s="19" t="s">
        <v>3427</v>
      </c>
      <c r="AL414" s="19" t="s">
        <v>3428</v>
      </c>
      <c r="AM414" s="19">
        <v>1</v>
      </c>
      <c r="AN414" s="19" t="s">
        <v>104</v>
      </c>
      <c r="AO414" s="19" t="s">
        <v>105</v>
      </c>
      <c r="AP414" s="19" t="s">
        <v>106</v>
      </c>
      <c r="AQ414" s="19" t="s">
        <v>107</v>
      </c>
      <c r="AR414" s="19">
        <v>11410</v>
      </c>
      <c r="AS414" s="19" t="s">
        <v>108</v>
      </c>
      <c r="AT414" s="19"/>
    </row>
    <row r="415" spans="1:46" ht="16.5" x14ac:dyDescent="0.3">
      <c r="A415" s="19" t="s">
        <v>3429</v>
      </c>
      <c r="B415" s="19">
        <v>2011</v>
      </c>
      <c r="C415" s="23" t="s">
        <v>90</v>
      </c>
      <c r="D415" s="24" t="s">
        <v>123</v>
      </c>
      <c r="E415" s="19">
        <v>10</v>
      </c>
      <c r="F415" s="19">
        <v>10.798999786376999</v>
      </c>
      <c r="G415" s="19">
        <v>1</v>
      </c>
      <c r="H415" s="19">
        <v>10</v>
      </c>
      <c r="I415" s="23">
        <v>10.798999786376999</v>
      </c>
      <c r="J415" s="25"/>
      <c r="K415" s="19"/>
      <c r="L415" s="19"/>
      <c r="M415" s="19"/>
      <c r="N415" s="19" t="s">
        <v>3414</v>
      </c>
      <c r="O415" s="19" t="s">
        <v>3430</v>
      </c>
      <c r="P415" s="19" t="s">
        <v>218</v>
      </c>
      <c r="Q415" s="19">
        <v>20</v>
      </c>
      <c r="R415" s="19">
        <v>2</v>
      </c>
      <c r="S415" s="19" t="s">
        <v>219</v>
      </c>
      <c r="T415" s="19"/>
      <c r="U415" s="19" t="s">
        <v>3431</v>
      </c>
      <c r="V415" s="19">
        <v>5</v>
      </c>
      <c r="W415" s="19"/>
      <c r="X415" s="19"/>
      <c r="Y415" s="19"/>
      <c r="Z415" s="19"/>
      <c r="AA415" s="19" t="s">
        <v>115</v>
      </c>
      <c r="AB415" s="19" t="s">
        <v>116</v>
      </c>
      <c r="AC415" s="19" t="s">
        <v>117</v>
      </c>
      <c r="AD415" s="19"/>
      <c r="AE415" s="19"/>
      <c r="AF415" s="19"/>
      <c r="AG415" s="19" t="s">
        <v>99</v>
      </c>
      <c r="AH415" s="19"/>
      <c r="AI415" s="19" t="s">
        <v>3432</v>
      </c>
      <c r="AJ415" s="19" t="s">
        <v>3433</v>
      </c>
      <c r="AK415" s="19" t="s">
        <v>224</v>
      </c>
      <c r="AL415" s="19" t="s">
        <v>3434</v>
      </c>
      <c r="AM415" s="19">
        <v>1</v>
      </c>
      <c r="AN415" s="19" t="s">
        <v>104</v>
      </c>
      <c r="AO415" s="19" t="s">
        <v>105</v>
      </c>
      <c r="AP415" s="19" t="s">
        <v>106</v>
      </c>
      <c r="AQ415" s="19" t="s">
        <v>107</v>
      </c>
      <c r="AR415" s="19">
        <v>11410</v>
      </c>
      <c r="AS415" s="19" t="s">
        <v>108</v>
      </c>
      <c r="AT415" s="19"/>
    </row>
    <row r="416" spans="1:46" ht="16.5" x14ac:dyDescent="0.3">
      <c r="A416" s="19" t="s">
        <v>3435</v>
      </c>
      <c r="B416" s="19">
        <v>2011</v>
      </c>
      <c r="C416" s="23" t="s">
        <v>152</v>
      </c>
      <c r="D416" s="24" t="s">
        <v>153</v>
      </c>
      <c r="E416" s="19">
        <v>40</v>
      </c>
      <c r="F416" s="19">
        <v>43.198001861572003</v>
      </c>
      <c r="G416" s="19">
        <v>5.0000000745057997E-2</v>
      </c>
      <c r="H416" s="19">
        <v>2.0130000114440998</v>
      </c>
      <c r="I416" s="23">
        <v>2.1740000247954998</v>
      </c>
      <c r="J416" s="25"/>
      <c r="K416" s="19"/>
      <c r="L416" s="19"/>
      <c r="M416" s="19"/>
      <c r="N416" s="19" t="s">
        <v>3436</v>
      </c>
      <c r="O416" s="19" t="s">
        <v>3437</v>
      </c>
      <c r="P416" s="19"/>
      <c r="Q416" s="19"/>
      <c r="R416" s="19"/>
      <c r="S416" s="19" t="s">
        <v>3273</v>
      </c>
      <c r="T416" s="19" t="s">
        <v>3438</v>
      </c>
      <c r="U416" s="19" t="s">
        <v>3439</v>
      </c>
      <c r="V416" s="19">
        <v>15</v>
      </c>
      <c r="W416" s="19">
        <v>298</v>
      </c>
      <c r="X416" s="19" t="s">
        <v>137</v>
      </c>
      <c r="Y416" s="19" t="s">
        <v>3440</v>
      </c>
      <c r="Z416" s="19"/>
      <c r="AA416" s="19" t="s">
        <v>115</v>
      </c>
      <c r="AB416" s="19" t="s">
        <v>116</v>
      </c>
      <c r="AC416" s="19" t="s">
        <v>117</v>
      </c>
      <c r="AD416" s="19"/>
      <c r="AE416" s="19"/>
      <c r="AF416" s="19"/>
      <c r="AG416" s="19" t="s">
        <v>99</v>
      </c>
      <c r="AH416" s="19"/>
      <c r="AI416" s="19" t="s">
        <v>3441</v>
      </c>
      <c r="AJ416" s="19" t="s">
        <v>3442</v>
      </c>
      <c r="AK416" s="19" t="s">
        <v>3443</v>
      </c>
      <c r="AL416" s="19" t="s">
        <v>3444</v>
      </c>
      <c r="AM416" s="19">
        <v>1</v>
      </c>
      <c r="AN416" s="19" t="s">
        <v>104</v>
      </c>
      <c r="AO416" s="19" t="s">
        <v>105</v>
      </c>
      <c r="AP416" s="19" t="s">
        <v>106</v>
      </c>
      <c r="AQ416" s="19" t="s">
        <v>107</v>
      </c>
      <c r="AR416" s="19">
        <v>11410</v>
      </c>
      <c r="AS416" s="19" t="s">
        <v>108</v>
      </c>
      <c r="AT416" s="19"/>
    </row>
    <row r="417" spans="1:46" ht="16.5" x14ac:dyDescent="0.3">
      <c r="A417" s="19" t="s">
        <v>3445</v>
      </c>
      <c r="B417" s="19">
        <v>2011</v>
      </c>
      <c r="C417" s="23" t="s">
        <v>90</v>
      </c>
      <c r="D417" s="24" t="s">
        <v>123</v>
      </c>
      <c r="E417" s="19">
        <v>4</v>
      </c>
      <c r="F417" s="19">
        <v>4.3200001716614</v>
      </c>
      <c r="G417" s="19">
        <v>1</v>
      </c>
      <c r="H417" s="19">
        <v>4</v>
      </c>
      <c r="I417" s="23">
        <v>4.3200001716614</v>
      </c>
      <c r="J417" s="25"/>
      <c r="K417" s="19"/>
      <c r="L417" s="19"/>
      <c r="M417" s="19"/>
      <c r="N417" s="19" t="s">
        <v>3436</v>
      </c>
      <c r="O417" s="19" t="s">
        <v>3446</v>
      </c>
      <c r="P417" s="19" t="s">
        <v>648</v>
      </c>
      <c r="Q417" s="19">
        <v>11</v>
      </c>
      <c r="R417" s="19">
        <v>2</v>
      </c>
      <c r="S417" s="19" t="s">
        <v>3447</v>
      </c>
      <c r="T417" s="19"/>
      <c r="U417" s="19" t="s">
        <v>3448</v>
      </c>
      <c r="V417" s="19">
        <v>15</v>
      </c>
      <c r="W417" s="19"/>
      <c r="X417" s="19"/>
      <c r="Y417" s="19"/>
      <c r="Z417" s="19"/>
      <c r="AA417" s="19" t="s">
        <v>115</v>
      </c>
      <c r="AB417" s="19" t="s">
        <v>116</v>
      </c>
      <c r="AC417" s="19" t="s">
        <v>117</v>
      </c>
      <c r="AD417" s="19"/>
      <c r="AE417" s="19"/>
      <c r="AF417" s="19"/>
      <c r="AG417" s="19" t="s">
        <v>99</v>
      </c>
      <c r="AH417" s="19"/>
      <c r="AI417" s="19" t="s">
        <v>3449</v>
      </c>
      <c r="AJ417" s="19" t="s">
        <v>3450</v>
      </c>
      <c r="AK417" s="19" t="s">
        <v>653</v>
      </c>
      <c r="AL417" s="19" t="s">
        <v>3451</v>
      </c>
      <c r="AM417" s="19">
        <v>1</v>
      </c>
      <c r="AN417" s="19" t="s">
        <v>104</v>
      </c>
      <c r="AO417" s="19" t="s">
        <v>105</v>
      </c>
      <c r="AP417" s="19" t="s">
        <v>106</v>
      </c>
      <c r="AQ417" s="19" t="s">
        <v>107</v>
      </c>
      <c r="AR417" s="19">
        <v>11410</v>
      </c>
      <c r="AS417" s="19" t="s">
        <v>108</v>
      </c>
      <c r="AT417" s="19"/>
    </row>
    <row r="418" spans="1:46" ht="16.5" x14ac:dyDescent="0.3">
      <c r="A418" s="19" t="s">
        <v>3452</v>
      </c>
      <c r="B418" s="19">
        <v>2011</v>
      </c>
      <c r="C418" s="23" t="s">
        <v>90</v>
      </c>
      <c r="D418" s="24" t="s">
        <v>123</v>
      </c>
      <c r="E418" s="19">
        <v>10</v>
      </c>
      <c r="F418" s="19">
        <v>10.798999786376999</v>
      </c>
      <c r="G418" s="19">
        <v>1</v>
      </c>
      <c r="H418" s="19">
        <v>10</v>
      </c>
      <c r="I418" s="23">
        <v>10.798999786376999</v>
      </c>
      <c r="J418" s="25"/>
      <c r="K418" s="19"/>
      <c r="L418" s="19"/>
      <c r="M418" s="19"/>
      <c r="N418" s="19" t="s">
        <v>1014</v>
      </c>
      <c r="O418" s="19" t="s">
        <v>3453</v>
      </c>
      <c r="P418" s="19" t="s">
        <v>218</v>
      </c>
      <c r="Q418" s="19">
        <v>20</v>
      </c>
      <c r="R418" s="19">
        <v>1</v>
      </c>
      <c r="S418" s="19" t="s">
        <v>219</v>
      </c>
      <c r="T418" s="19"/>
      <c r="U418" s="19" t="s">
        <v>3454</v>
      </c>
      <c r="V418" s="19">
        <v>5</v>
      </c>
      <c r="W418" s="19"/>
      <c r="X418" s="19"/>
      <c r="Y418" s="19"/>
      <c r="Z418" s="19"/>
      <c r="AA418" s="19" t="s">
        <v>115</v>
      </c>
      <c r="AB418" s="19" t="s">
        <v>116</v>
      </c>
      <c r="AC418" s="19" t="s">
        <v>117</v>
      </c>
      <c r="AD418" s="19"/>
      <c r="AE418" s="19"/>
      <c r="AF418" s="19"/>
      <c r="AG418" s="19" t="s">
        <v>99</v>
      </c>
      <c r="AH418" s="19"/>
      <c r="AI418" s="19" t="s">
        <v>3455</v>
      </c>
      <c r="AJ418" s="19" t="s">
        <v>3456</v>
      </c>
      <c r="AK418" s="19" t="s">
        <v>224</v>
      </c>
      <c r="AL418" s="19" t="s">
        <v>3457</v>
      </c>
      <c r="AM418" s="19">
        <v>1</v>
      </c>
      <c r="AN418" s="19" t="s">
        <v>104</v>
      </c>
      <c r="AO418" s="19" t="s">
        <v>105</v>
      </c>
      <c r="AP418" s="19" t="s">
        <v>106</v>
      </c>
      <c r="AQ418" s="19" t="s">
        <v>107</v>
      </c>
      <c r="AR418" s="19">
        <v>11410</v>
      </c>
      <c r="AS418" s="19" t="s">
        <v>108</v>
      </c>
      <c r="AT418" s="19"/>
    </row>
    <row r="419" spans="1:46" ht="16.5" x14ac:dyDescent="0.3">
      <c r="A419" s="19" t="s">
        <v>3458</v>
      </c>
      <c r="B419" s="19">
        <v>2011</v>
      </c>
      <c r="C419" s="23" t="s">
        <v>90</v>
      </c>
      <c r="D419" s="24" t="s">
        <v>123</v>
      </c>
      <c r="E419" s="19">
        <v>4</v>
      </c>
      <c r="F419" s="19">
        <v>4.5060000419617001</v>
      </c>
      <c r="G419" s="19">
        <v>1</v>
      </c>
      <c r="H419" s="19">
        <v>4</v>
      </c>
      <c r="I419" s="23">
        <v>4.5060000419617001</v>
      </c>
      <c r="J419" s="25"/>
      <c r="K419" s="19"/>
      <c r="L419" s="19"/>
      <c r="M419" s="19"/>
      <c r="N419" s="19" t="s">
        <v>1014</v>
      </c>
      <c r="O419" s="19" t="s">
        <v>3459</v>
      </c>
      <c r="P419" s="19" t="s">
        <v>218</v>
      </c>
      <c r="Q419" s="19">
        <v>20</v>
      </c>
      <c r="R419" s="19">
        <v>2</v>
      </c>
      <c r="S419" s="19" t="s">
        <v>219</v>
      </c>
      <c r="T419" s="19"/>
      <c r="U419" s="19" t="s">
        <v>3460</v>
      </c>
      <c r="V419" s="19">
        <v>6</v>
      </c>
      <c r="W419" s="19"/>
      <c r="X419" s="19"/>
      <c r="Y419" s="19"/>
      <c r="Z419" s="19"/>
      <c r="AA419" s="19" t="s">
        <v>115</v>
      </c>
      <c r="AB419" s="19" t="s">
        <v>1022</v>
      </c>
      <c r="AC419" s="19" t="s">
        <v>221</v>
      </c>
      <c r="AD419" s="19"/>
      <c r="AE419" s="19"/>
      <c r="AF419" s="19"/>
      <c r="AG419" s="19" t="s">
        <v>99</v>
      </c>
      <c r="AH419" s="19"/>
      <c r="AI419" s="19" t="s">
        <v>3461</v>
      </c>
      <c r="AJ419" s="19" t="s">
        <v>3462</v>
      </c>
      <c r="AK419" s="19" t="s">
        <v>224</v>
      </c>
      <c r="AL419" s="19" t="s">
        <v>3463</v>
      </c>
      <c r="AM419" s="19">
        <v>1</v>
      </c>
      <c r="AN419" s="19" t="s">
        <v>104</v>
      </c>
      <c r="AO419" s="19" t="s">
        <v>105</v>
      </c>
      <c r="AP419" s="19" t="s">
        <v>106</v>
      </c>
      <c r="AQ419" s="19" t="s">
        <v>107</v>
      </c>
      <c r="AR419" s="19">
        <v>11410</v>
      </c>
      <c r="AS419" s="19" t="s">
        <v>108</v>
      </c>
      <c r="AT419" s="19"/>
    </row>
    <row r="420" spans="1:46" ht="16.5" x14ac:dyDescent="0.3">
      <c r="A420" s="19" t="s">
        <v>3464</v>
      </c>
      <c r="B420" s="19">
        <v>2011</v>
      </c>
      <c r="C420" s="23" t="s">
        <v>90</v>
      </c>
      <c r="D420" s="24" t="s">
        <v>123</v>
      </c>
      <c r="E420" s="19">
        <v>4</v>
      </c>
      <c r="F420" s="19">
        <v>4.5060000419617001</v>
      </c>
      <c r="G420" s="19">
        <v>1</v>
      </c>
      <c r="H420" s="19">
        <v>4</v>
      </c>
      <c r="I420" s="23">
        <v>4.5060000419617001</v>
      </c>
      <c r="J420" s="25"/>
      <c r="K420" s="19"/>
      <c r="L420" s="19"/>
      <c r="M420" s="19"/>
      <c r="N420" s="19" t="s">
        <v>1014</v>
      </c>
      <c r="O420" s="19" t="s">
        <v>3465</v>
      </c>
      <c r="P420" s="19" t="s">
        <v>218</v>
      </c>
      <c r="Q420" s="19">
        <v>20</v>
      </c>
      <c r="R420" s="19">
        <v>3</v>
      </c>
      <c r="S420" s="19" t="s">
        <v>219</v>
      </c>
      <c r="T420" s="19"/>
      <c r="U420" s="19" t="s">
        <v>3466</v>
      </c>
      <c r="V420" s="19">
        <v>6</v>
      </c>
      <c r="W420" s="19"/>
      <c r="X420" s="19"/>
      <c r="Y420" s="19"/>
      <c r="Z420" s="19"/>
      <c r="AA420" s="19" t="s">
        <v>115</v>
      </c>
      <c r="AB420" s="19" t="s">
        <v>1022</v>
      </c>
      <c r="AC420" s="19" t="s">
        <v>221</v>
      </c>
      <c r="AD420" s="19"/>
      <c r="AE420" s="19"/>
      <c r="AF420" s="19"/>
      <c r="AG420" s="19" t="s">
        <v>99</v>
      </c>
      <c r="AH420" s="19"/>
      <c r="AI420" s="19" t="s">
        <v>3467</v>
      </c>
      <c r="AJ420" s="19" t="s">
        <v>3468</v>
      </c>
      <c r="AK420" s="19" t="s">
        <v>224</v>
      </c>
      <c r="AL420" s="19" t="s">
        <v>3469</v>
      </c>
      <c r="AM420" s="19">
        <v>1</v>
      </c>
      <c r="AN420" s="19" t="s">
        <v>104</v>
      </c>
      <c r="AO420" s="19" t="s">
        <v>105</v>
      </c>
      <c r="AP420" s="19" t="s">
        <v>106</v>
      </c>
      <c r="AQ420" s="19" t="s">
        <v>107</v>
      </c>
      <c r="AR420" s="19">
        <v>11410</v>
      </c>
      <c r="AS420" s="19" t="s">
        <v>108</v>
      </c>
      <c r="AT420" s="19"/>
    </row>
    <row r="421" spans="1:46" ht="16.5" x14ac:dyDescent="0.3">
      <c r="A421" s="19" t="s">
        <v>3470</v>
      </c>
      <c r="B421" s="19">
        <v>2011</v>
      </c>
      <c r="C421" s="23" t="s">
        <v>90</v>
      </c>
      <c r="D421" s="24" t="s">
        <v>123</v>
      </c>
      <c r="E421" s="19">
        <v>4</v>
      </c>
      <c r="F421" s="19">
        <v>4.5060000419617001</v>
      </c>
      <c r="G421" s="19">
        <v>1</v>
      </c>
      <c r="H421" s="19">
        <v>4</v>
      </c>
      <c r="I421" s="23">
        <v>4.5060000419617001</v>
      </c>
      <c r="J421" s="25"/>
      <c r="K421" s="19"/>
      <c r="L421" s="19"/>
      <c r="M421" s="19"/>
      <c r="N421" s="19" t="s">
        <v>1014</v>
      </c>
      <c r="O421" s="19" t="s">
        <v>3471</v>
      </c>
      <c r="P421" s="19" t="s">
        <v>218</v>
      </c>
      <c r="Q421" s="19">
        <v>20</v>
      </c>
      <c r="R421" s="19">
        <v>4</v>
      </c>
      <c r="S421" s="19" t="s">
        <v>219</v>
      </c>
      <c r="T421" s="19"/>
      <c r="U421" s="19" t="s">
        <v>3472</v>
      </c>
      <c r="V421" s="19">
        <v>8</v>
      </c>
      <c r="W421" s="19"/>
      <c r="X421" s="19"/>
      <c r="Y421" s="19"/>
      <c r="Z421" s="19"/>
      <c r="AA421" s="19" t="s">
        <v>115</v>
      </c>
      <c r="AB421" s="19" t="s">
        <v>1022</v>
      </c>
      <c r="AC421" s="19" t="s">
        <v>221</v>
      </c>
      <c r="AD421" s="19"/>
      <c r="AE421" s="19"/>
      <c r="AF421" s="19"/>
      <c r="AG421" s="19" t="s">
        <v>99</v>
      </c>
      <c r="AH421" s="19"/>
      <c r="AI421" s="19" t="s">
        <v>3473</v>
      </c>
      <c r="AJ421" s="19" t="s">
        <v>3474</v>
      </c>
      <c r="AK421" s="19" t="s">
        <v>224</v>
      </c>
      <c r="AL421" s="19" t="s">
        <v>3475</v>
      </c>
      <c r="AM421" s="19">
        <v>1</v>
      </c>
      <c r="AN421" s="19" t="s">
        <v>104</v>
      </c>
      <c r="AO421" s="19" t="s">
        <v>105</v>
      </c>
      <c r="AP421" s="19" t="s">
        <v>106</v>
      </c>
      <c r="AQ421" s="19" t="s">
        <v>107</v>
      </c>
      <c r="AR421" s="19">
        <v>11410</v>
      </c>
      <c r="AS421" s="19" t="s">
        <v>108</v>
      </c>
      <c r="AT421" s="19"/>
    </row>
    <row r="422" spans="1:46" ht="16.5" x14ac:dyDescent="0.3">
      <c r="A422" s="19" t="s">
        <v>3476</v>
      </c>
      <c r="B422" s="19">
        <v>2011</v>
      </c>
      <c r="C422" s="23" t="s">
        <v>90</v>
      </c>
      <c r="D422" s="24" t="s">
        <v>110</v>
      </c>
      <c r="E422" s="19">
        <v>20</v>
      </c>
      <c r="F422" s="19">
        <v>22.159999847411999</v>
      </c>
      <c r="G422" s="19">
        <v>1</v>
      </c>
      <c r="H422" s="19">
        <v>20</v>
      </c>
      <c r="I422" s="23">
        <v>22.159999847411999</v>
      </c>
      <c r="J422" s="25"/>
      <c r="K422" s="19"/>
      <c r="L422" s="19"/>
      <c r="M422" s="19"/>
      <c r="N422" s="19" t="s">
        <v>3477</v>
      </c>
      <c r="O422" s="19" t="s">
        <v>3478</v>
      </c>
      <c r="P422" s="19" t="s">
        <v>550</v>
      </c>
      <c r="Q422" s="19">
        <v>21</v>
      </c>
      <c r="R422" s="19">
        <v>41</v>
      </c>
      <c r="S422" s="19" t="s">
        <v>551</v>
      </c>
      <c r="T422" s="19"/>
      <c r="U422" s="19" t="s">
        <v>3479</v>
      </c>
      <c r="V422" s="19">
        <v>20</v>
      </c>
      <c r="W422" s="19"/>
      <c r="X422" s="19"/>
      <c r="Y422" s="19"/>
      <c r="Z422" s="19"/>
      <c r="AA422" s="19" t="s">
        <v>96</v>
      </c>
      <c r="AB422" s="19" t="s">
        <v>559</v>
      </c>
      <c r="AC422" s="19" t="s">
        <v>211</v>
      </c>
      <c r="AD422" s="19"/>
      <c r="AE422" s="19"/>
      <c r="AF422" s="19"/>
      <c r="AG422" s="19" t="s">
        <v>99</v>
      </c>
      <c r="AH422" s="19"/>
      <c r="AI422" s="19" t="s">
        <v>3480</v>
      </c>
      <c r="AJ422" s="19" t="s">
        <v>3481</v>
      </c>
      <c r="AK422" s="19" t="s">
        <v>554</v>
      </c>
      <c r="AL422" s="19" t="s">
        <v>3482</v>
      </c>
      <c r="AM422" s="19">
        <v>1</v>
      </c>
      <c r="AN422" s="19" t="s">
        <v>104</v>
      </c>
      <c r="AO422" s="19" t="s">
        <v>105</v>
      </c>
      <c r="AP422" s="19" t="s">
        <v>106</v>
      </c>
      <c r="AQ422" s="19" t="s">
        <v>107</v>
      </c>
      <c r="AR422" s="19">
        <v>11410</v>
      </c>
      <c r="AS422" s="19" t="s">
        <v>108</v>
      </c>
      <c r="AT422" s="19"/>
    </row>
    <row r="423" spans="1:46" ht="16.5" x14ac:dyDescent="0.3">
      <c r="A423" s="19" t="s">
        <v>3483</v>
      </c>
      <c r="B423" s="19">
        <v>2011</v>
      </c>
      <c r="C423" s="23" t="s">
        <v>90</v>
      </c>
      <c r="D423" s="24" t="s">
        <v>123</v>
      </c>
      <c r="E423" s="19">
        <v>4</v>
      </c>
      <c r="F423" s="19">
        <v>4.5060000419617001</v>
      </c>
      <c r="G423" s="19">
        <v>1</v>
      </c>
      <c r="H423" s="19">
        <v>4</v>
      </c>
      <c r="I423" s="23">
        <v>4.5060000419617001</v>
      </c>
      <c r="J423" s="25"/>
      <c r="K423" s="19"/>
      <c r="L423" s="19"/>
      <c r="M423" s="19"/>
      <c r="N423" s="19" t="s">
        <v>3484</v>
      </c>
      <c r="O423" s="19" t="s">
        <v>3485</v>
      </c>
      <c r="P423" s="19" t="s">
        <v>218</v>
      </c>
      <c r="Q423" s="19">
        <v>20</v>
      </c>
      <c r="R423" s="19">
        <v>5</v>
      </c>
      <c r="S423" s="19" t="s">
        <v>219</v>
      </c>
      <c r="T423" s="19"/>
      <c r="U423" s="19" t="s">
        <v>3486</v>
      </c>
      <c r="V423" s="19">
        <v>7</v>
      </c>
      <c r="W423" s="19"/>
      <c r="X423" s="19"/>
      <c r="Y423" s="19"/>
      <c r="Z423" s="19"/>
      <c r="AA423" s="19" t="s">
        <v>115</v>
      </c>
      <c r="AB423" s="19" t="s">
        <v>220</v>
      </c>
      <c r="AC423" s="19" t="s">
        <v>221</v>
      </c>
      <c r="AD423" s="19"/>
      <c r="AE423" s="19"/>
      <c r="AF423" s="19"/>
      <c r="AG423" s="19" t="s">
        <v>99</v>
      </c>
      <c r="AH423" s="19"/>
      <c r="AI423" s="19" t="s">
        <v>3487</v>
      </c>
      <c r="AJ423" s="19" t="s">
        <v>3488</v>
      </c>
      <c r="AK423" s="19" t="s">
        <v>224</v>
      </c>
      <c r="AL423" s="19" t="s">
        <v>3489</v>
      </c>
      <c r="AM423" s="19">
        <v>1</v>
      </c>
      <c r="AN423" s="19" t="s">
        <v>104</v>
      </c>
      <c r="AO423" s="19" t="s">
        <v>105</v>
      </c>
      <c r="AP423" s="19" t="s">
        <v>106</v>
      </c>
      <c r="AQ423" s="19" t="s">
        <v>107</v>
      </c>
      <c r="AR423" s="19">
        <v>11410</v>
      </c>
      <c r="AS423" s="19" t="s">
        <v>108</v>
      </c>
      <c r="AT423" s="19"/>
    </row>
    <row r="424" spans="1:46" ht="16.5" x14ac:dyDescent="0.3">
      <c r="A424" s="19" t="s">
        <v>3490</v>
      </c>
      <c r="B424" s="19">
        <v>2011</v>
      </c>
      <c r="C424" s="23" t="s">
        <v>152</v>
      </c>
      <c r="D424" s="24" t="s">
        <v>153</v>
      </c>
      <c r="E424" s="19">
        <v>40</v>
      </c>
      <c r="F424" s="19">
        <v>43.198001861572003</v>
      </c>
      <c r="G424" s="19">
        <v>6.7000001668929998E-2</v>
      </c>
      <c r="H424" s="19">
        <v>2.6760001182556001</v>
      </c>
      <c r="I424" s="23">
        <v>2.8900001049042001</v>
      </c>
      <c r="J424" s="25"/>
      <c r="K424" s="19"/>
      <c r="L424" s="19"/>
      <c r="M424" s="19"/>
      <c r="N424" s="19" t="s">
        <v>1300</v>
      </c>
      <c r="O424" s="19" t="s">
        <v>3491</v>
      </c>
      <c r="P424" s="19"/>
      <c r="Q424" s="19"/>
      <c r="R424" s="19"/>
      <c r="S424" s="19" t="s">
        <v>3492</v>
      </c>
      <c r="T424" s="19" t="s">
        <v>3493</v>
      </c>
      <c r="U424" s="19" t="s">
        <v>3494</v>
      </c>
      <c r="V424" s="19">
        <v>19</v>
      </c>
      <c r="W424" s="19">
        <v>284</v>
      </c>
      <c r="X424" s="19" t="s">
        <v>157</v>
      </c>
      <c r="Y424" s="19" t="s">
        <v>1688</v>
      </c>
      <c r="Z424" s="19"/>
      <c r="AA424" s="19" t="s">
        <v>96</v>
      </c>
      <c r="AB424" s="19" t="s">
        <v>116</v>
      </c>
      <c r="AC424" s="19" t="s">
        <v>117</v>
      </c>
      <c r="AD424" s="19"/>
      <c r="AE424" s="19"/>
      <c r="AF424" s="19" t="s">
        <v>3495</v>
      </c>
      <c r="AG424" s="19" t="s">
        <v>99</v>
      </c>
      <c r="AH424" s="19" t="s">
        <v>3496</v>
      </c>
      <c r="AI424" s="19" t="s">
        <v>3497</v>
      </c>
      <c r="AJ424" s="19" t="s">
        <v>3498</v>
      </c>
      <c r="AK424" s="19" t="s">
        <v>3499</v>
      </c>
      <c r="AL424" s="19" t="s">
        <v>3500</v>
      </c>
      <c r="AM424" s="19">
        <v>1</v>
      </c>
      <c r="AN424" s="19" t="s">
        <v>104</v>
      </c>
      <c r="AO424" s="19" t="s">
        <v>105</v>
      </c>
      <c r="AP424" s="19" t="s">
        <v>106</v>
      </c>
      <c r="AQ424" s="19" t="s">
        <v>107</v>
      </c>
      <c r="AR424" s="19">
        <v>11410</v>
      </c>
      <c r="AS424" s="19" t="s">
        <v>108</v>
      </c>
      <c r="AT424" s="19"/>
    </row>
    <row r="425" spans="1:46" ht="16.5" x14ac:dyDescent="0.3">
      <c r="A425" s="19" t="s">
        <v>3501</v>
      </c>
      <c r="B425" s="19">
        <v>2011</v>
      </c>
      <c r="C425" s="23" t="s">
        <v>90</v>
      </c>
      <c r="D425" s="24" t="s">
        <v>235</v>
      </c>
      <c r="E425" s="19">
        <v>0</v>
      </c>
      <c r="F425" s="19">
        <v>0</v>
      </c>
      <c r="G425" s="19">
        <v>1</v>
      </c>
      <c r="H425" s="19">
        <v>0</v>
      </c>
      <c r="I425" s="23">
        <v>0</v>
      </c>
      <c r="J425" s="25"/>
      <c r="K425" s="19"/>
      <c r="L425" s="19"/>
      <c r="M425" s="19"/>
      <c r="N425" s="19" t="s">
        <v>3502</v>
      </c>
      <c r="O425" s="19" t="s">
        <v>3503</v>
      </c>
      <c r="P425" s="19" t="s">
        <v>3504</v>
      </c>
      <c r="Q425" s="19" t="s">
        <v>3505</v>
      </c>
      <c r="R425" s="19">
        <v>6</v>
      </c>
      <c r="S425" s="19" t="s">
        <v>3506</v>
      </c>
      <c r="T425" s="19"/>
      <c r="U425" s="19" t="s">
        <v>3507</v>
      </c>
      <c r="V425" s="19">
        <v>3</v>
      </c>
      <c r="W425" s="19"/>
      <c r="X425" s="19"/>
      <c r="Y425" s="19"/>
      <c r="Z425" s="19"/>
      <c r="AA425" s="19" t="s">
        <v>115</v>
      </c>
      <c r="AB425" s="19" t="s">
        <v>1022</v>
      </c>
      <c r="AC425" s="19" t="s">
        <v>221</v>
      </c>
      <c r="AD425" s="19"/>
      <c r="AE425" s="19"/>
      <c r="AF425" s="19"/>
      <c r="AG425" s="19" t="s">
        <v>99</v>
      </c>
      <c r="AH425" s="19"/>
      <c r="AI425" s="19" t="s">
        <v>3508</v>
      </c>
      <c r="AJ425" s="19" t="s">
        <v>3509</v>
      </c>
      <c r="AK425" s="19" t="s">
        <v>3510</v>
      </c>
      <c r="AL425" s="19" t="s">
        <v>3511</v>
      </c>
      <c r="AM425" s="19">
        <v>1</v>
      </c>
      <c r="AN425" s="19" t="s">
        <v>104</v>
      </c>
      <c r="AO425" s="19" t="s">
        <v>105</v>
      </c>
      <c r="AP425" s="19" t="s">
        <v>106</v>
      </c>
      <c r="AQ425" s="19" t="s">
        <v>107</v>
      </c>
      <c r="AR425" s="19">
        <v>11410</v>
      </c>
      <c r="AS425" s="19" t="s">
        <v>108</v>
      </c>
      <c r="AT425" s="19"/>
    </row>
    <row r="426" spans="1:46" ht="16.5" x14ac:dyDescent="0.3">
      <c r="A426" s="19" t="s">
        <v>3512</v>
      </c>
      <c r="B426" s="19">
        <v>2011</v>
      </c>
      <c r="C426" s="23" t="s">
        <v>152</v>
      </c>
      <c r="D426" s="24" t="s">
        <v>153</v>
      </c>
      <c r="E426" s="19">
        <v>40</v>
      </c>
      <c r="F426" s="19">
        <v>43.198001861572003</v>
      </c>
      <c r="G426" s="19">
        <v>5.7999998331070002E-2</v>
      </c>
      <c r="H426" s="19">
        <v>2.3150000572204998</v>
      </c>
      <c r="I426" s="23">
        <v>2.5</v>
      </c>
      <c r="J426" s="25"/>
      <c r="K426" s="19"/>
      <c r="L426" s="19"/>
      <c r="M426" s="19"/>
      <c r="N426" s="19" t="s">
        <v>3513</v>
      </c>
      <c r="O426" s="19" t="s">
        <v>3514</v>
      </c>
      <c r="P426" s="19"/>
      <c r="Q426" s="19"/>
      <c r="R426" s="19"/>
      <c r="S426" s="19" t="s">
        <v>3515</v>
      </c>
      <c r="T426" s="19" t="s">
        <v>3516</v>
      </c>
      <c r="U426" s="19" t="s">
        <v>3517</v>
      </c>
      <c r="V426" s="19">
        <v>25</v>
      </c>
      <c r="W426" s="19">
        <v>432</v>
      </c>
      <c r="X426" s="19" t="s">
        <v>157</v>
      </c>
      <c r="Y426" s="19" t="s">
        <v>3518</v>
      </c>
      <c r="Z426" s="19"/>
      <c r="AA426" s="19" t="s">
        <v>96</v>
      </c>
      <c r="AB426" s="19" t="s">
        <v>650</v>
      </c>
      <c r="AC426" s="19" t="s">
        <v>397</v>
      </c>
      <c r="AD426" s="19"/>
      <c r="AE426" s="19"/>
      <c r="AF426" s="19"/>
      <c r="AG426" s="19" t="s">
        <v>99</v>
      </c>
      <c r="AH426" s="19"/>
      <c r="AI426" s="19" t="s">
        <v>3519</v>
      </c>
      <c r="AJ426" s="19" t="s">
        <v>3520</v>
      </c>
      <c r="AK426" s="19" t="s">
        <v>3521</v>
      </c>
      <c r="AL426" s="19" t="s">
        <v>3522</v>
      </c>
      <c r="AM426" s="19">
        <v>1</v>
      </c>
      <c r="AN426" s="19" t="s">
        <v>104</v>
      </c>
      <c r="AO426" s="19" t="s">
        <v>105</v>
      </c>
      <c r="AP426" s="19" t="s">
        <v>106</v>
      </c>
      <c r="AQ426" s="19" t="s">
        <v>107</v>
      </c>
      <c r="AR426" s="19">
        <v>11410</v>
      </c>
      <c r="AS426" s="19" t="s">
        <v>108</v>
      </c>
      <c r="AT426" s="19"/>
    </row>
    <row r="427" spans="1:46" ht="16.5" x14ac:dyDescent="0.3">
      <c r="A427" s="19" t="s">
        <v>3523</v>
      </c>
      <c r="B427" s="19">
        <v>2011</v>
      </c>
      <c r="C427" s="23" t="s">
        <v>90</v>
      </c>
      <c r="D427" s="24" t="s">
        <v>245</v>
      </c>
      <c r="E427" s="19">
        <v>10</v>
      </c>
      <c r="F427" s="19">
        <v>10.798999786376999</v>
      </c>
      <c r="G427" s="19">
        <v>1</v>
      </c>
      <c r="H427" s="19">
        <v>10</v>
      </c>
      <c r="I427" s="23">
        <v>10.798999786376999</v>
      </c>
      <c r="J427" s="25"/>
      <c r="K427" s="19"/>
      <c r="L427" s="19"/>
      <c r="M427" s="19"/>
      <c r="N427" s="19" t="s">
        <v>1300</v>
      </c>
      <c r="O427" s="19" t="s">
        <v>3524</v>
      </c>
      <c r="P427" s="19" t="s">
        <v>297</v>
      </c>
      <c r="Q427" s="19">
        <v>5</v>
      </c>
      <c r="R427" s="19">
        <v>1</v>
      </c>
      <c r="S427" s="19" t="s">
        <v>298</v>
      </c>
      <c r="T427" s="19"/>
      <c r="U427" s="19" t="s">
        <v>3525</v>
      </c>
      <c r="V427" s="19">
        <v>24</v>
      </c>
      <c r="W427" s="19"/>
      <c r="X427" s="19"/>
      <c r="Y427" s="19"/>
      <c r="Z427" s="19"/>
      <c r="AA427" s="19" t="s">
        <v>115</v>
      </c>
      <c r="AB427" s="19" t="s">
        <v>116</v>
      </c>
      <c r="AC427" s="19" t="s">
        <v>117</v>
      </c>
      <c r="AD427" s="19"/>
      <c r="AE427" s="19"/>
      <c r="AF427" s="19"/>
      <c r="AG427" s="19" t="s">
        <v>99</v>
      </c>
      <c r="AH427" s="19" t="s">
        <v>3526</v>
      </c>
      <c r="AI427" s="19" t="s">
        <v>3527</v>
      </c>
      <c r="AJ427" s="19" t="s">
        <v>3528</v>
      </c>
      <c r="AK427" s="19" t="s">
        <v>301</v>
      </c>
      <c r="AL427" s="19" t="s">
        <v>3529</v>
      </c>
      <c r="AM427" s="19">
        <v>1</v>
      </c>
      <c r="AN427" s="19" t="s">
        <v>104</v>
      </c>
      <c r="AO427" s="19" t="s">
        <v>105</v>
      </c>
      <c r="AP427" s="19" t="s">
        <v>106</v>
      </c>
      <c r="AQ427" s="19" t="s">
        <v>107</v>
      </c>
      <c r="AR427" s="19">
        <v>11410</v>
      </c>
      <c r="AS427" s="19" t="s">
        <v>108</v>
      </c>
      <c r="AT427" s="19"/>
    </row>
    <row r="428" spans="1:46" ht="16.5" x14ac:dyDescent="0.3">
      <c r="A428" s="19" t="s">
        <v>3530</v>
      </c>
      <c r="B428" s="19">
        <v>2011</v>
      </c>
      <c r="C428" s="23" t="s">
        <v>104</v>
      </c>
      <c r="D428" s="24" t="s">
        <v>133</v>
      </c>
      <c r="E428" s="19">
        <v>40</v>
      </c>
      <c r="F428" s="19">
        <v>43.198001861572003</v>
      </c>
      <c r="G428" s="19">
        <v>1</v>
      </c>
      <c r="H428" s="19">
        <v>40</v>
      </c>
      <c r="I428" s="23">
        <v>43.198001861572003</v>
      </c>
      <c r="J428" s="25"/>
      <c r="K428" s="19"/>
      <c r="L428" s="19"/>
      <c r="M428" s="19"/>
      <c r="N428" s="19" t="s">
        <v>3531</v>
      </c>
      <c r="O428" s="19" t="s">
        <v>3532</v>
      </c>
      <c r="P428" s="19"/>
      <c r="Q428" s="19"/>
      <c r="R428" s="19"/>
      <c r="S428" s="19" t="s">
        <v>3532</v>
      </c>
      <c r="T428" s="19" t="s">
        <v>3533</v>
      </c>
      <c r="U428" s="19"/>
      <c r="V428" s="19">
        <v>123</v>
      </c>
      <c r="W428" s="19">
        <v>123</v>
      </c>
      <c r="X428" s="19" t="s">
        <v>157</v>
      </c>
      <c r="Y428" s="19" t="s">
        <v>414</v>
      </c>
      <c r="Z428" s="19"/>
      <c r="AA428" s="19" t="s">
        <v>115</v>
      </c>
      <c r="AB428" s="19" t="s">
        <v>116</v>
      </c>
      <c r="AC428" s="19" t="s">
        <v>117</v>
      </c>
      <c r="AD428" s="19"/>
      <c r="AE428" s="19"/>
      <c r="AF428" s="19"/>
      <c r="AG428" s="19" t="s">
        <v>99</v>
      </c>
      <c r="AH428" s="19"/>
      <c r="AI428" s="19" t="s">
        <v>3534</v>
      </c>
      <c r="AJ428" s="19" t="s">
        <v>3535</v>
      </c>
      <c r="AK428" s="19" t="s">
        <v>3536</v>
      </c>
      <c r="AL428" s="19" t="s">
        <v>3537</v>
      </c>
      <c r="AM428" s="19">
        <v>1</v>
      </c>
      <c r="AN428" s="19" t="s">
        <v>104</v>
      </c>
      <c r="AO428" s="19" t="s">
        <v>105</v>
      </c>
      <c r="AP428" s="19" t="s">
        <v>106</v>
      </c>
      <c r="AQ428" s="19" t="s">
        <v>107</v>
      </c>
      <c r="AR428" s="19">
        <v>11410</v>
      </c>
      <c r="AS428" s="19" t="s">
        <v>108</v>
      </c>
      <c r="AT428" s="19"/>
    </row>
    <row r="429" spans="1:46" ht="16.5" x14ac:dyDescent="0.3">
      <c r="A429" s="19" t="s">
        <v>3538</v>
      </c>
      <c r="B429" s="19">
        <v>2011</v>
      </c>
      <c r="C429" s="23" t="s">
        <v>273</v>
      </c>
      <c r="D429" s="24" t="s">
        <v>274</v>
      </c>
      <c r="E429" s="19">
        <v>0</v>
      </c>
      <c r="F429" s="19">
        <v>0</v>
      </c>
      <c r="G429" s="19">
        <v>1</v>
      </c>
      <c r="H429" s="19">
        <v>0</v>
      </c>
      <c r="I429" s="23">
        <v>0</v>
      </c>
      <c r="J429" s="25"/>
      <c r="K429" s="19"/>
      <c r="L429" s="19"/>
      <c r="M429" s="19"/>
      <c r="N429" s="19" t="s">
        <v>3539</v>
      </c>
      <c r="O429" s="19" t="s">
        <v>3540</v>
      </c>
      <c r="P429" s="19"/>
      <c r="Q429" s="19"/>
      <c r="R429" s="19"/>
      <c r="S429" s="19" t="s">
        <v>1674</v>
      </c>
      <c r="T429" s="19" t="s">
        <v>1675</v>
      </c>
      <c r="U429" s="19" t="s">
        <v>3541</v>
      </c>
      <c r="V429" s="19">
        <v>16</v>
      </c>
      <c r="W429" s="19"/>
      <c r="X429" s="19"/>
      <c r="Y429" s="19" t="s">
        <v>1677</v>
      </c>
      <c r="Z429" s="19"/>
      <c r="AA429" s="19" t="s">
        <v>115</v>
      </c>
      <c r="AB429" s="19" t="s">
        <v>116</v>
      </c>
      <c r="AC429" s="19" t="s">
        <v>117</v>
      </c>
      <c r="AD429" s="19"/>
      <c r="AE429" s="19"/>
      <c r="AF429" s="19"/>
      <c r="AG429" s="19" t="s">
        <v>99</v>
      </c>
      <c r="AH429" s="19"/>
      <c r="AI429" s="19" t="s">
        <v>3542</v>
      </c>
      <c r="AJ429" s="19" t="s">
        <v>3543</v>
      </c>
      <c r="AK429" s="19" t="s">
        <v>1680</v>
      </c>
      <c r="AL429" s="19" t="s">
        <v>3544</v>
      </c>
      <c r="AM429" s="19">
        <v>1</v>
      </c>
      <c r="AN429" s="19" t="s">
        <v>104</v>
      </c>
      <c r="AO429" s="19" t="s">
        <v>105</v>
      </c>
      <c r="AP429" s="19" t="s">
        <v>106</v>
      </c>
      <c r="AQ429" s="19" t="s">
        <v>107</v>
      </c>
      <c r="AR429" s="19">
        <v>11410</v>
      </c>
      <c r="AS429" s="19" t="s">
        <v>108</v>
      </c>
      <c r="AT429" s="19"/>
    </row>
    <row r="430" spans="1:46" ht="16.5" x14ac:dyDescent="0.3">
      <c r="A430" s="19" t="s">
        <v>3545</v>
      </c>
      <c r="B430" s="19">
        <v>2011</v>
      </c>
      <c r="C430" s="23" t="s">
        <v>273</v>
      </c>
      <c r="D430" s="24" t="s">
        <v>274</v>
      </c>
      <c r="E430" s="19">
        <v>0</v>
      </c>
      <c r="F430" s="19">
        <v>0</v>
      </c>
      <c r="G430" s="19">
        <v>1</v>
      </c>
      <c r="H430" s="19">
        <v>0</v>
      </c>
      <c r="I430" s="23">
        <v>0</v>
      </c>
      <c r="J430" s="25"/>
      <c r="K430" s="19"/>
      <c r="L430" s="19"/>
      <c r="M430" s="19"/>
      <c r="N430" s="19" t="s">
        <v>3363</v>
      </c>
      <c r="O430" s="19" t="s">
        <v>3546</v>
      </c>
      <c r="P430" s="19"/>
      <c r="Q430" s="19"/>
      <c r="R430" s="19"/>
      <c r="S430" s="19" t="s">
        <v>1674</v>
      </c>
      <c r="T430" s="19" t="s">
        <v>1675</v>
      </c>
      <c r="U430" s="19" t="s">
        <v>3547</v>
      </c>
      <c r="V430" s="19">
        <v>15</v>
      </c>
      <c r="W430" s="19"/>
      <c r="X430" s="19"/>
      <c r="Y430" s="19" t="s">
        <v>1677</v>
      </c>
      <c r="Z430" s="19"/>
      <c r="AA430" s="19" t="s">
        <v>115</v>
      </c>
      <c r="AB430" s="19" t="s">
        <v>116</v>
      </c>
      <c r="AC430" s="19" t="s">
        <v>117</v>
      </c>
      <c r="AD430" s="19"/>
      <c r="AE430" s="19"/>
      <c r="AF430" s="19"/>
      <c r="AG430" s="19" t="s">
        <v>99</v>
      </c>
      <c r="AH430" s="19"/>
      <c r="AI430" s="19" t="s">
        <v>3548</v>
      </c>
      <c r="AJ430" s="19" t="s">
        <v>3549</v>
      </c>
      <c r="AK430" s="19" t="s">
        <v>1680</v>
      </c>
      <c r="AL430" s="19" t="s">
        <v>3550</v>
      </c>
      <c r="AM430" s="19">
        <v>1</v>
      </c>
      <c r="AN430" s="19" t="s">
        <v>104</v>
      </c>
      <c r="AO430" s="19" t="s">
        <v>105</v>
      </c>
      <c r="AP430" s="19" t="s">
        <v>106</v>
      </c>
      <c r="AQ430" s="19" t="s">
        <v>107</v>
      </c>
      <c r="AR430" s="19">
        <v>11410</v>
      </c>
      <c r="AS430" s="19" t="s">
        <v>108</v>
      </c>
      <c r="AT430" s="19"/>
    </row>
    <row r="431" spans="1:46" ht="16.5" x14ac:dyDescent="0.3">
      <c r="A431" s="19" t="s">
        <v>3551</v>
      </c>
      <c r="B431" s="19">
        <v>2011</v>
      </c>
      <c r="C431" s="23" t="s">
        <v>104</v>
      </c>
      <c r="D431" s="24" t="s">
        <v>133</v>
      </c>
      <c r="E431" s="19">
        <v>40</v>
      </c>
      <c r="F431" s="19">
        <v>44.319000244141002</v>
      </c>
      <c r="G431" s="19">
        <v>1</v>
      </c>
      <c r="H431" s="19">
        <v>40</v>
      </c>
      <c r="I431" s="23">
        <v>44.319000244141002</v>
      </c>
      <c r="J431" s="25"/>
      <c r="K431" s="19"/>
      <c r="L431" s="19"/>
      <c r="M431" s="19"/>
      <c r="N431" s="19" t="s">
        <v>3552</v>
      </c>
      <c r="O431" s="19" t="s">
        <v>3553</v>
      </c>
      <c r="P431" s="19"/>
      <c r="Q431" s="19"/>
      <c r="R431" s="19"/>
      <c r="S431" s="19" t="s">
        <v>3553</v>
      </c>
      <c r="T431" s="19" t="s">
        <v>3554</v>
      </c>
      <c r="U431" s="19"/>
      <c r="V431" s="19">
        <v>213</v>
      </c>
      <c r="W431" s="19">
        <v>213</v>
      </c>
      <c r="X431" s="19" t="s">
        <v>157</v>
      </c>
      <c r="Y431" s="19" t="s">
        <v>1978</v>
      </c>
      <c r="Z431" s="19"/>
      <c r="AA431" s="19" t="s">
        <v>96</v>
      </c>
      <c r="AB431" s="19" t="s">
        <v>210</v>
      </c>
      <c r="AC431" s="19" t="s">
        <v>211</v>
      </c>
      <c r="AD431" s="19"/>
      <c r="AE431" s="19"/>
      <c r="AF431" s="19"/>
      <c r="AG431" s="19" t="s">
        <v>99</v>
      </c>
      <c r="AH431" s="19"/>
      <c r="AI431" s="19" t="s">
        <v>3555</v>
      </c>
      <c r="AJ431" s="19" t="s">
        <v>3556</v>
      </c>
      <c r="AK431" s="19" t="s">
        <v>3557</v>
      </c>
      <c r="AL431" s="19" t="s">
        <v>3558</v>
      </c>
      <c r="AM431" s="19">
        <v>1</v>
      </c>
      <c r="AN431" s="19" t="s">
        <v>104</v>
      </c>
      <c r="AO431" s="19" t="s">
        <v>105</v>
      </c>
      <c r="AP431" s="19" t="s">
        <v>106</v>
      </c>
      <c r="AQ431" s="19" t="s">
        <v>107</v>
      </c>
      <c r="AR431" s="19">
        <v>11410</v>
      </c>
      <c r="AS431" s="19" t="s">
        <v>108</v>
      </c>
      <c r="AT431" s="19"/>
    </row>
    <row r="432" spans="1:46" ht="16.5" x14ac:dyDescent="0.3">
      <c r="A432" s="19" t="s">
        <v>3559</v>
      </c>
      <c r="B432" s="19">
        <v>2011</v>
      </c>
      <c r="C432" s="23" t="s">
        <v>90</v>
      </c>
      <c r="D432" s="24" t="s">
        <v>110</v>
      </c>
      <c r="E432" s="19">
        <v>20</v>
      </c>
      <c r="F432" s="19">
        <v>22.159999847411999</v>
      </c>
      <c r="G432" s="19">
        <v>1</v>
      </c>
      <c r="H432" s="19">
        <v>20</v>
      </c>
      <c r="I432" s="23">
        <v>22.159999847411999</v>
      </c>
      <c r="J432" s="25"/>
      <c r="K432" s="19"/>
      <c r="L432" s="19"/>
      <c r="M432" s="19"/>
      <c r="N432" s="19" t="s">
        <v>1350</v>
      </c>
      <c r="O432" s="19" t="s">
        <v>3560</v>
      </c>
      <c r="P432" s="19" t="s">
        <v>1462</v>
      </c>
      <c r="Q432" s="19">
        <v>2008</v>
      </c>
      <c r="R432" s="19">
        <v>2</v>
      </c>
      <c r="S432" s="19" t="s">
        <v>1463</v>
      </c>
      <c r="T432" s="19"/>
      <c r="U432" s="19" t="s">
        <v>3561</v>
      </c>
      <c r="V432" s="19">
        <v>12</v>
      </c>
      <c r="W432" s="19"/>
      <c r="X432" s="19"/>
      <c r="Y432" s="19"/>
      <c r="Z432" s="19"/>
      <c r="AA432" s="19" t="s">
        <v>178</v>
      </c>
      <c r="AB432" s="19" t="s">
        <v>210</v>
      </c>
      <c r="AC432" s="19" t="s">
        <v>211</v>
      </c>
      <c r="AD432" s="19"/>
      <c r="AE432" s="19"/>
      <c r="AF432" s="19"/>
      <c r="AG432" s="19" t="s">
        <v>99</v>
      </c>
      <c r="AH432" s="19"/>
      <c r="AI432" s="19" t="s">
        <v>3562</v>
      </c>
      <c r="AJ432" s="19" t="s">
        <v>3563</v>
      </c>
      <c r="AK432" s="19" t="s">
        <v>1466</v>
      </c>
      <c r="AL432" s="19" t="s">
        <v>3564</v>
      </c>
      <c r="AM432" s="19">
        <v>1</v>
      </c>
      <c r="AN432" s="19" t="s">
        <v>104</v>
      </c>
      <c r="AO432" s="19" t="s">
        <v>105</v>
      </c>
      <c r="AP432" s="19" t="s">
        <v>106</v>
      </c>
      <c r="AQ432" s="19" t="s">
        <v>107</v>
      </c>
      <c r="AR432" s="19">
        <v>11410</v>
      </c>
      <c r="AS432" s="19" t="s">
        <v>108</v>
      </c>
      <c r="AT432" s="19"/>
    </row>
    <row r="433" spans="1:46" ht="16.5" x14ac:dyDescent="0.3">
      <c r="A433" s="19" t="s">
        <v>3565</v>
      </c>
      <c r="B433" s="19">
        <v>2011</v>
      </c>
      <c r="C433" s="23" t="s">
        <v>152</v>
      </c>
      <c r="D433" s="24" t="s">
        <v>153</v>
      </c>
      <c r="E433" s="19">
        <v>40</v>
      </c>
      <c r="F433" s="19">
        <v>44.319000244141002</v>
      </c>
      <c r="G433" s="19">
        <v>0.12200000137090999</v>
      </c>
      <c r="H433" s="19">
        <v>4.8779997825623003</v>
      </c>
      <c r="I433" s="23">
        <v>5.4050002098082999</v>
      </c>
      <c r="J433" s="25"/>
      <c r="K433" s="19"/>
      <c r="L433" s="19"/>
      <c r="M433" s="19"/>
      <c r="N433" s="19" t="s">
        <v>1350</v>
      </c>
      <c r="O433" s="19" t="s">
        <v>3566</v>
      </c>
      <c r="P433" s="19"/>
      <c r="Q433" s="19"/>
      <c r="R433" s="19"/>
      <c r="S433" s="19" t="s">
        <v>3567</v>
      </c>
      <c r="T433" s="19" t="s">
        <v>3568</v>
      </c>
      <c r="U433" s="19" t="s">
        <v>3569</v>
      </c>
      <c r="V433" s="19">
        <v>50</v>
      </c>
      <c r="W433" s="19">
        <v>410</v>
      </c>
      <c r="X433" s="19">
        <v>19</v>
      </c>
      <c r="Y433" s="19" t="s">
        <v>3570</v>
      </c>
      <c r="Z433" s="19"/>
      <c r="AA433" s="19" t="s">
        <v>178</v>
      </c>
      <c r="AB433" s="19" t="s">
        <v>210</v>
      </c>
      <c r="AC433" s="19" t="s">
        <v>211</v>
      </c>
      <c r="AD433" s="19"/>
      <c r="AE433" s="19"/>
      <c r="AF433" s="19"/>
      <c r="AG433" s="19" t="s">
        <v>99</v>
      </c>
      <c r="AH433" s="19"/>
      <c r="AI433" s="19" t="s">
        <v>3571</v>
      </c>
      <c r="AJ433" s="19" t="s">
        <v>3572</v>
      </c>
      <c r="AK433" s="19" t="s">
        <v>3573</v>
      </c>
      <c r="AL433" s="19" t="s">
        <v>3574</v>
      </c>
      <c r="AM433" s="19">
        <v>1</v>
      </c>
      <c r="AN433" s="19" t="s">
        <v>104</v>
      </c>
      <c r="AO433" s="19" t="s">
        <v>105</v>
      </c>
      <c r="AP433" s="19" t="s">
        <v>106</v>
      </c>
      <c r="AQ433" s="19" t="s">
        <v>107</v>
      </c>
      <c r="AR433" s="19">
        <v>11410</v>
      </c>
      <c r="AS433" s="19" t="s">
        <v>108</v>
      </c>
      <c r="AT433" s="19"/>
    </row>
    <row r="434" spans="1:46" ht="16.5" x14ac:dyDescent="0.3">
      <c r="A434" s="19" t="s">
        <v>3575</v>
      </c>
      <c r="B434" s="19">
        <v>2011</v>
      </c>
      <c r="C434" s="23" t="s">
        <v>273</v>
      </c>
      <c r="D434" s="24" t="s">
        <v>1181</v>
      </c>
      <c r="E434" s="19">
        <v>8</v>
      </c>
      <c r="F434" s="19">
        <v>8.6400003433228001</v>
      </c>
      <c r="G434" s="19">
        <v>1</v>
      </c>
      <c r="H434" s="19">
        <v>8</v>
      </c>
      <c r="I434" s="23">
        <v>8.6400003433228001</v>
      </c>
      <c r="J434" s="25"/>
      <c r="K434" s="19"/>
      <c r="L434" s="19"/>
      <c r="M434" s="19"/>
      <c r="N434" s="19" t="s">
        <v>3576</v>
      </c>
      <c r="O434" s="19" t="s">
        <v>3577</v>
      </c>
      <c r="P434" s="19"/>
      <c r="Q434" s="19"/>
      <c r="R434" s="19"/>
      <c r="S434" s="19" t="s">
        <v>3578</v>
      </c>
      <c r="T434" s="19" t="s">
        <v>2974</v>
      </c>
      <c r="U434" s="19" t="s">
        <v>3579</v>
      </c>
      <c r="V434" s="19">
        <v>9</v>
      </c>
      <c r="W434" s="19"/>
      <c r="X434" s="19"/>
      <c r="Y434" s="19" t="s">
        <v>3580</v>
      </c>
      <c r="Z434" s="19"/>
      <c r="AA434" s="19" t="s">
        <v>96</v>
      </c>
      <c r="AB434" s="19" t="s">
        <v>116</v>
      </c>
      <c r="AC434" s="19" t="s">
        <v>117</v>
      </c>
      <c r="AD434" s="19"/>
      <c r="AE434" s="19" t="s">
        <v>3581</v>
      </c>
      <c r="AF434" s="19"/>
      <c r="AG434" s="19" t="s">
        <v>99</v>
      </c>
      <c r="AH434" s="19"/>
      <c r="AI434" s="19" t="s">
        <v>3582</v>
      </c>
      <c r="AJ434" s="19" t="s">
        <v>3583</v>
      </c>
      <c r="AK434" s="19" t="s">
        <v>2980</v>
      </c>
      <c r="AL434" s="19" t="s">
        <v>3584</v>
      </c>
      <c r="AM434" s="19">
        <v>1</v>
      </c>
      <c r="AN434" s="19" t="s">
        <v>104</v>
      </c>
      <c r="AO434" s="19" t="s">
        <v>105</v>
      </c>
      <c r="AP434" s="19" t="s">
        <v>106</v>
      </c>
      <c r="AQ434" s="19" t="s">
        <v>107</v>
      </c>
      <c r="AR434" s="19">
        <v>11410</v>
      </c>
      <c r="AS434" s="19" t="s">
        <v>108</v>
      </c>
      <c r="AT434" s="19"/>
    </row>
    <row r="435" spans="1:46" ht="16.5" x14ac:dyDescent="0.3">
      <c r="A435" s="19" t="s">
        <v>3585</v>
      </c>
      <c r="B435" s="19">
        <v>2011</v>
      </c>
      <c r="C435" s="23" t="s">
        <v>273</v>
      </c>
      <c r="D435" s="24" t="s">
        <v>274</v>
      </c>
      <c r="E435" s="19">
        <v>8</v>
      </c>
      <c r="F435" s="19">
        <v>8.6400003433228001</v>
      </c>
      <c r="G435" s="19">
        <v>1</v>
      </c>
      <c r="H435" s="19">
        <v>8</v>
      </c>
      <c r="I435" s="23">
        <v>8.6400003433228001</v>
      </c>
      <c r="J435" s="25"/>
      <c r="K435" s="19"/>
      <c r="L435" s="19"/>
      <c r="M435" s="19"/>
      <c r="N435" s="19" t="s">
        <v>3586</v>
      </c>
      <c r="O435" s="19" t="s">
        <v>3587</v>
      </c>
      <c r="P435" s="19"/>
      <c r="Q435" s="19"/>
      <c r="R435" s="19"/>
      <c r="S435" s="19" t="s">
        <v>3578</v>
      </c>
      <c r="T435" s="19" t="s">
        <v>2974</v>
      </c>
      <c r="U435" s="19" t="s">
        <v>3588</v>
      </c>
      <c r="V435" s="19">
        <v>2</v>
      </c>
      <c r="W435" s="19"/>
      <c r="X435" s="19"/>
      <c r="Y435" s="19" t="s">
        <v>3580</v>
      </c>
      <c r="Z435" s="19"/>
      <c r="AA435" s="19" t="s">
        <v>96</v>
      </c>
      <c r="AB435" s="19" t="s">
        <v>116</v>
      </c>
      <c r="AC435" s="19" t="s">
        <v>117</v>
      </c>
      <c r="AD435" s="19"/>
      <c r="AE435" s="19" t="s">
        <v>3589</v>
      </c>
      <c r="AF435" s="19"/>
      <c r="AG435" s="19" t="s">
        <v>99</v>
      </c>
      <c r="AH435" s="19"/>
      <c r="AI435" s="19" t="s">
        <v>3590</v>
      </c>
      <c r="AJ435" s="19" t="s">
        <v>3591</v>
      </c>
      <c r="AK435" s="19" t="s">
        <v>2980</v>
      </c>
      <c r="AL435" s="19" t="s">
        <v>3592</v>
      </c>
      <c r="AM435" s="19">
        <v>1</v>
      </c>
      <c r="AN435" s="19" t="s">
        <v>104</v>
      </c>
      <c r="AO435" s="19" t="s">
        <v>105</v>
      </c>
      <c r="AP435" s="19" t="s">
        <v>106</v>
      </c>
      <c r="AQ435" s="19" t="s">
        <v>107</v>
      </c>
      <c r="AR435" s="19">
        <v>11410</v>
      </c>
      <c r="AS435" s="19" t="s">
        <v>108</v>
      </c>
      <c r="AT435" s="19"/>
    </row>
    <row r="436" spans="1:46" ht="16.5" x14ac:dyDescent="0.3">
      <c r="A436" s="19" t="s">
        <v>3593</v>
      </c>
      <c r="B436" s="19">
        <v>2011</v>
      </c>
      <c r="C436" s="23" t="s">
        <v>90</v>
      </c>
      <c r="D436" s="24" t="s">
        <v>123</v>
      </c>
      <c r="E436" s="19">
        <v>10</v>
      </c>
      <c r="F436" s="19">
        <v>10.798999786376999</v>
      </c>
      <c r="G436" s="19">
        <v>1</v>
      </c>
      <c r="H436" s="19">
        <v>10</v>
      </c>
      <c r="I436" s="23">
        <v>10.798999786376999</v>
      </c>
      <c r="J436" s="25"/>
      <c r="K436" s="19"/>
      <c r="L436" s="19"/>
      <c r="M436" s="19"/>
      <c r="N436" s="19" t="s">
        <v>3594</v>
      </c>
      <c r="O436" s="19" t="s">
        <v>3595</v>
      </c>
      <c r="P436" s="19" t="s">
        <v>721</v>
      </c>
      <c r="Q436" s="19">
        <v>19</v>
      </c>
      <c r="R436" s="19">
        <v>2</v>
      </c>
      <c r="S436" s="19" t="s">
        <v>722</v>
      </c>
      <c r="T436" s="19"/>
      <c r="U436" s="19" t="s">
        <v>3596</v>
      </c>
      <c r="V436" s="19">
        <v>3</v>
      </c>
      <c r="W436" s="19"/>
      <c r="X436" s="19"/>
      <c r="Y436" s="19"/>
      <c r="Z436" s="19"/>
      <c r="AA436" s="19" t="s">
        <v>115</v>
      </c>
      <c r="AB436" s="19" t="s">
        <v>116</v>
      </c>
      <c r="AC436" s="19" t="s">
        <v>117</v>
      </c>
      <c r="AD436" s="19"/>
      <c r="AE436" s="19"/>
      <c r="AF436" s="19"/>
      <c r="AG436" s="19" t="s">
        <v>99</v>
      </c>
      <c r="AH436" s="19"/>
      <c r="AI436" s="19" t="s">
        <v>3597</v>
      </c>
      <c r="AJ436" s="19" t="s">
        <v>3598</v>
      </c>
      <c r="AK436" s="19" t="s">
        <v>725</v>
      </c>
      <c r="AL436" s="19" t="s">
        <v>3599</v>
      </c>
      <c r="AM436" s="19">
        <v>1</v>
      </c>
      <c r="AN436" s="19" t="s">
        <v>104</v>
      </c>
      <c r="AO436" s="19" t="s">
        <v>105</v>
      </c>
      <c r="AP436" s="19" t="s">
        <v>106</v>
      </c>
      <c r="AQ436" s="19" t="s">
        <v>107</v>
      </c>
      <c r="AR436" s="19">
        <v>11410</v>
      </c>
      <c r="AS436" s="19" t="s">
        <v>108</v>
      </c>
      <c r="AT436" s="19"/>
    </row>
    <row r="437" spans="1:46" ht="16.5" x14ac:dyDescent="0.3">
      <c r="A437" s="19" t="s">
        <v>3600</v>
      </c>
      <c r="B437" s="19">
        <v>2011</v>
      </c>
      <c r="C437" s="23" t="s">
        <v>90</v>
      </c>
      <c r="D437" s="24" t="s">
        <v>235</v>
      </c>
      <c r="E437" s="19">
        <v>0</v>
      </c>
      <c r="F437" s="19">
        <v>0</v>
      </c>
      <c r="G437" s="19">
        <v>1</v>
      </c>
      <c r="H437" s="19">
        <v>0</v>
      </c>
      <c r="I437" s="23">
        <v>0</v>
      </c>
      <c r="J437" s="25"/>
      <c r="K437" s="19"/>
      <c r="L437" s="19"/>
      <c r="M437" s="19"/>
      <c r="N437" s="19" t="s">
        <v>3594</v>
      </c>
      <c r="O437" s="19" t="s">
        <v>3601</v>
      </c>
      <c r="P437" s="19" t="s">
        <v>3602</v>
      </c>
      <c r="Q437" s="19">
        <v>16</v>
      </c>
      <c r="R437" s="19">
        <v>3</v>
      </c>
      <c r="S437" s="19" t="s">
        <v>3603</v>
      </c>
      <c r="T437" s="19"/>
      <c r="U437" s="19" t="s">
        <v>3604</v>
      </c>
      <c r="V437" s="19">
        <v>4</v>
      </c>
      <c r="W437" s="19"/>
      <c r="X437" s="19"/>
      <c r="Y437" s="19"/>
      <c r="Z437" s="19"/>
      <c r="AA437" s="19" t="s">
        <v>115</v>
      </c>
      <c r="AB437" s="19" t="s">
        <v>116</v>
      </c>
      <c r="AC437" s="19" t="s">
        <v>117</v>
      </c>
      <c r="AD437" s="19"/>
      <c r="AE437" s="19"/>
      <c r="AF437" s="19"/>
      <c r="AG437" s="19" t="s">
        <v>99</v>
      </c>
      <c r="AH437" s="19"/>
      <c r="AI437" s="19" t="s">
        <v>3605</v>
      </c>
      <c r="AJ437" s="19" t="s">
        <v>3606</v>
      </c>
      <c r="AK437" s="19" t="s">
        <v>3607</v>
      </c>
      <c r="AL437" s="19" t="s">
        <v>3608</v>
      </c>
      <c r="AM437" s="19">
        <v>1</v>
      </c>
      <c r="AN437" s="19" t="s">
        <v>104</v>
      </c>
      <c r="AO437" s="19" t="s">
        <v>105</v>
      </c>
      <c r="AP437" s="19" t="s">
        <v>106</v>
      </c>
      <c r="AQ437" s="19" t="s">
        <v>107</v>
      </c>
      <c r="AR437" s="19">
        <v>11410</v>
      </c>
      <c r="AS437" s="19" t="s">
        <v>108</v>
      </c>
      <c r="AT437" s="19"/>
    </row>
    <row r="438" spans="1:46" ht="16.5" x14ac:dyDescent="0.3">
      <c r="A438" s="19" t="s">
        <v>3609</v>
      </c>
      <c r="B438" s="19">
        <v>2011</v>
      </c>
      <c r="C438" s="23" t="s">
        <v>273</v>
      </c>
      <c r="D438" s="24" t="s">
        <v>274</v>
      </c>
      <c r="E438" s="19">
        <v>0</v>
      </c>
      <c r="F438" s="19">
        <v>0</v>
      </c>
      <c r="G438" s="19">
        <v>0.10000000149012001</v>
      </c>
      <c r="H438" s="19">
        <v>0</v>
      </c>
      <c r="I438" s="23">
        <v>0</v>
      </c>
      <c r="J438" s="25"/>
      <c r="K438" s="19"/>
      <c r="L438" s="19"/>
      <c r="M438" s="19"/>
      <c r="N438" s="19" t="s">
        <v>3610</v>
      </c>
      <c r="O438" s="19" t="s">
        <v>3611</v>
      </c>
      <c r="P438" s="19"/>
      <c r="Q438" s="19"/>
      <c r="R438" s="19"/>
      <c r="S438" s="19" t="s">
        <v>3612</v>
      </c>
      <c r="T438" s="19" t="s">
        <v>3613</v>
      </c>
      <c r="U438" s="19" t="s">
        <v>3614</v>
      </c>
      <c r="V438" s="19">
        <v>4</v>
      </c>
      <c r="W438" s="19"/>
      <c r="X438" s="19"/>
      <c r="Y438" s="19" t="s">
        <v>2311</v>
      </c>
      <c r="Z438" s="19"/>
      <c r="AA438" s="19" t="s">
        <v>96</v>
      </c>
      <c r="AB438" s="19" t="s">
        <v>116</v>
      </c>
      <c r="AC438" s="19" t="s">
        <v>117</v>
      </c>
      <c r="AD438" s="19"/>
      <c r="AE438" s="19"/>
      <c r="AF438" s="19"/>
      <c r="AG438" s="19" t="s">
        <v>99</v>
      </c>
      <c r="AH438" s="19"/>
      <c r="AI438" s="19" t="s">
        <v>3615</v>
      </c>
      <c r="AJ438" s="19" t="s">
        <v>3616</v>
      </c>
      <c r="AK438" s="19" t="s">
        <v>3617</v>
      </c>
      <c r="AL438" s="19" t="s">
        <v>3618</v>
      </c>
      <c r="AM438" s="19">
        <v>1</v>
      </c>
      <c r="AN438" s="19" t="s">
        <v>104</v>
      </c>
      <c r="AO438" s="19" t="s">
        <v>105</v>
      </c>
      <c r="AP438" s="19" t="s">
        <v>106</v>
      </c>
      <c r="AQ438" s="19" t="s">
        <v>107</v>
      </c>
      <c r="AR438" s="19">
        <v>11410</v>
      </c>
      <c r="AS438" s="19" t="s">
        <v>108</v>
      </c>
      <c r="AT438" s="19"/>
    </row>
    <row r="439" spans="1:46" ht="16.5" x14ac:dyDescent="0.3">
      <c r="A439" s="19" t="s">
        <v>3619</v>
      </c>
      <c r="B439" s="19">
        <v>2011</v>
      </c>
      <c r="C439" s="23" t="s">
        <v>273</v>
      </c>
      <c r="D439" s="24" t="s">
        <v>1181</v>
      </c>
      <c r="E439" s="19">
        <v>8</v>
      </c>
      <c r="F439" s="19">
        <v>8.6400003433228001</v>
      </c>
      <c r="G439" s="19">
        <v>1</v>
      </c>
      <c r="H439" s="19">
        <v>8</v>
      </c>
      <c r="I439" s="23">
        <v>8.6400003433228001</v>
      </c>
      <c r="J439" s="25"/>
      <c r="K439" s="19"/>
      <c r="L439" s="19"/>
      <c r="M439" s="19"/>
      <c r="N439" s="19" t="s">
        <v>3620</v>
      </c>
      <c r="O439" s="19" t="s">
        <v>3621</v>
      </c>
      <c r="P439" s="19"/>
      <c r="Q439" s="19"/>
      <c r="R439" s="19"/>
      <c r="S439" s="19" t="s">
        <v>3622</v>
      </c>
      <c r="T439" s="19" t="s">
        <v>2974</v>
      </c>
      <c r="U439" s="19" t="s">
        <v>3623</v>
      </c>
      <c r="V439" s="19">
        <v>8</v>
      </c>
      <c r="W439" s="19"/>
      <c r="X439" s="19"/>
      <c r="Y439" s="19" t="s">
        <v>3624</v>
      </c>
      <c r="Z439" s="19"/>
      <c r="AA439" s="19" t="s">
        <v>96</v>
      </c>
      <c r="AB439" s="19" t="s">
        <v>116</v>
      </c>
      <c r="AC439" s="19" t="s">
        <v>117</v>
      </c>
      <c r="AD439" s="19"/>
      <c r="AE439" s="19" t="s">
        <v>3625</v>
      </c>
      <c r="AF439" s="19"/>
      <c r="AG439" s="19" t="s">
        <v>99</v>
      </c>
      <c r="AH439" s="19"/>
      <c r="AI439" s="19" t="s">
        <v>3626</v>
      </c>
      <c r="AJ439" s="19" t="s">
        <v>3627</v>
      </c>
      <c r="AK439" s="19" t="s">
        <v>2980</v>
      </c>
      <c r="AL439" s="19" t="s">
        <v>3628</v>
      </c>
      <c r="AM439" s="19">
        <v>1</v>
      </c>
      <c r="AN439" s="19" t="s">
        <v>104</v>
      </c>
      <c r="AO439" s="19" t="s">
        <v>105</v>
      </c>
      <c r="AP439" s="19" t="s">
        <v>106</v>
      </c>
      <c r="AQ439" s="19" t="s">
        <v>107</v>
      </c>
      <c r="AR439" s="19">
        <v>11410</v>
      </c>
      <c r="AS439" s="19" t="s">
        <v>108</v>
      </c>
      <c r="AT439" s="19"/>
    </row>
    <row r="440" spans="1:46" ht="16.5" x14ac:dyDescent="0.3">
      <c r="A440" s="19" t="s">
        <v>3629</v>
      </c>
      <c r="B440" s="19">
        <v>2011</v>
      </c>
      <c r="C440" s="23" t="s">
        <v>273</v>
      </c>
      <c r="D440" s="24" t="s">
        <v>274</v>
      </c>
      <c r="E440" s="19">
        <v>0</v>
      </c>
      <c r="F440" s="19">
        <v>0</v>
      </c>
      <c r="G440" s="19">
        <v>1</v>
      </c>
      <c r="H440" s="19">
        <v>0</v>
      </c>
      <c r="I440" s="23">
        <v>0</v>
      </c>
      <c r="J440" s="25"/>
      <c r="K440" s="19"/>
      <c r="L440" s="19"/>
      <c r="M440" s="19"/>
      <c r="N440" s="19" t="s">
        <v>3610</v>
      </c>
      <c r="O440" s="19" t="s">
        <v>3630</v>
      </c>
      <c r="P440" s="19"/>
      <c r="Q440" s="19"/>
      <c r="R440" s="19"/>
      <c r="S440" s="19" t="s">
        <v>3631</v>
      </c>
      <c r="T440" s="19" t="s">
        <v>3632</v>
      </c>
      <c r="U440" s="19" t="s">
        <v>1988</v>
      </c>
      <c r="V440" s="19">
        <v>7</v>
      </c>
      <c r="W440" s="19"/>
      <c r="X440" s="19"/>
      <c r="Y440" s="19" t="s">
        <v>3633</v>
      </c>
      <c r="Z440" s="19"/>
      <c r="AA440" s="19" t="s">
        <v>1327</v>
      </c>
      <c r="AB440" s="19" t="s">
        <v>116</v>
      </c>
      <c r="AC440" s="19" t="s">
        <v>117</v>
      </c>
      <c r="AD440" s="19"/>
      <c r="AE440" s="19"/>
      <c r="AF440" s="19"/>
      <c r="AG440" s="19" t="s">
        <v>99</v>
      </c>
      <c r="AH440" s="19"/>
      <c r="AI440" s="19" t="s">
        <v>3634</v>
      </c>
      <c r="AJ440" s="19" t="s">
        <v>3635</v>
      </c>
      <c r="AK440" s="19" t="s">
        <v>3636</v>
      </c>
      <c r="AL440" s="19" t="s">
        <v>3637</v>
      </c>
      <c r="AM440" s="19">
        <v>1</v>
      </c>
      <c r="AN440" s="19" t="s">
        <v>104</v>
      </c>
      <c r="AO440" s="19" t="s">
        <v>105</v>
      </c>
      <c r="AP440" s="19" t="s">
        <v>106</v>
      </c>
      <c r="AQ440" s="19" t="s">
        <v>107</v>
      </c>
      <c r="AR440" s="19">
        <v>11410</v>
      </c>
      <c r="AS440" s="19" t="s">
        <v>108</v>
      </c>
      <c r="AT440" s="19"/>
    </row>
    <row r="441" spans="1:46" ht="16.5" x14ac:dyDescent="0.3">
      <c r="A441" s="19" t="s">
        <v>3638</v>
      </c>
      <c r="B441" s="19">
        <v>2011</v>
      </c>
      <c r="C441" s="23" t="s">
        <v>104</v>
      </c>
      <c r="D441" s="24" t="s">
        <v>133</v>
      </c>
      <c r="E441" s="19">
        <v>40</v>
      </c>
      <c r="F441" s="19">
        <v>44.319000244141002</v>
      </c>
      <c r="G441" s="19">
        <v>1</v>
      </c>
      <c r="H441" s="19">
        <v>40</v>
      </c>
      <c r="I441" s="23">
        <v>44.319000244141002</v>
      </c>
      <c r="J441" s="25"/>
      <c r="K441" s="19"/>
      <c r="L441" s="19"/>
      <c r="M441" s="19"/>
      <c r="N441" s="19" t="s">
        <v>3639</v>
      </c>
      <c r="O441" s="19" t="s">
        <v>3640</v>
      </c>
      <c r="P441" s="19"/>
      <c r="Q441" s="19"/>
      <c r="R441" s="19"/>
      <c r="S441" s="19" t="s">
        <v>3640</v>
      </c>
      <c r="T441" s="19" t="s">
        <v>3641</v>
      </c>
      <c r="U441" s="19"/>
      <c r="V441" s="19">
        <v>144</v>
      </c>
      <c r="W441" s="19">
        <v>144</v>
      </c>
      <c r="X441" s="19" t="s">
        <v>157</v>
      </c>
      <c r="Y441" s="19" t="s">
        <v>3642</v>
      </c>
      <c r="Z441" s="19"/>
      <c r="AA441" s="19" t="s">
        <v>115</v>
      </c>
      <c r="AB441" s="19" t="s">
        <v>559</v>
      </c>
      <c r="AC441" s="19" t="s">
        <v>211</v>
      </c>
      <c r="AD441" s="19"/>
      <c r="AE441" s="19"/>
      <c r="AF441" s="19"/>
      <c r="AG441" s="19" t="s">
        <v>99</v>
      </c>
      <c r="AH441" s="19"/>
      <c r="AI441" s="19" t="s">
        <v>3643</v>
      </c>
      <c r="AJ441" s="19" t="s">
        <v>3644</v>
      </c>
      <c r="AK441" s="19" t="s">
        <v>3645</v>
      </c>
      <c r="AL441" s="19" t="s">
        <v>3646</v>
      </c>
      <c r="AM441" s="19">
        <v>1</v>
      </c>
      <c r="AN441" s="19" t="s">
        <v>104</v>
      </c>
      <c r="AO441" s="19" t="s">
        <v>105</v>
      </c>
      <c r="AP441" s="19" t="s">
        <v>106</v>
      </c>
      <c r="AQ441" s="19" t="s">
        <v>107</v>
      </c>
      <c r="AR441" s="19">
        <v>11410</v>
      </c>
      <c r="AS441" s="19" t="s">
        <v>108</v>
      </c>
      <c r="AT441" s="19"/>
    </row>
    <row r="442" spans="1:46" ht="16.5" x14ac:dyDescent="0.3">
      <c r="A442" s="19" t="s">
        <v>3647</v>
      </c>
      <c r="B442" s="19">
        <v>2011</v>
      </c>
      <c r="C442" s="23" t="s">
        <v>104</v>
      </c>
      <c r="D442" s="24" t="s">
        <v>133</v>
      </c>
      <c r="E442" s="19">
        <v>40</v>
      </c>
      <c r="F442" s="19">
        <v>44.319000244141002</v>
      </c>
      <c r="G442" s="19">
        <v>1</v>
      </c>
      <c r="H442" s="19">
        <v>40</v>
      </c>
      <c r="I442" s="23">
        <v>44.319000244141002</v>
      </c>
      <c r="J442" s="25"/>
      <c r="K442" s="19"/>
      <c r="L442" s="19"/>
      <c r="M442" s="19"/>
      <c r="N442" s="19" t="s">
        <v>1808</v>
      </c>
      <c r="O442" s="19" t="s">
        <v>3648</v>
      </c>
      <c r="P442" s="19"/>
      <c r="Q442" s="19"/>
      <c r="R442" s="19"/>
      <c r="S442" s="19" t="s">
        <v>3648</v>
      </c>
      <c r="T442" s="19" t="s">
        <v>3649</v>
      </c>
      <c r="U442" s="19"/>
      <c r="V442" s="19">
        <v>235</v>
      </c>
      <c r="W442" s="19">
        <v>235</v>
      </c>
      <c r="X442" s="19" t="s">
        <v>157</v>
      </c>
      <c r="Y442" s="19" t="s">
        <v>406</v>
      </c>
      <c r="Z442" s="19"/>
      <c r="AA442" s="19" t="s">
        <v>115</v>
      </c>
      <c r="AB442" s="19" t="s">
        <v>559</v>
      </c>
      <c r="AC442" s="19" t="s">
        <v>211</v>
      </c>
      <c r="AD442" s="19"/>
      <c r="AE442" s="19"/>
      <c r="AF442" s="19"/>
      <c r="AG442" s="19" t="s">
        <v>99</v>
      </c>
      <c r="AH442" s="19"/>
      <c r="AI442" s="19" t="s">
        <v>3650</v>
      </c>
      <c r="AJ442" s="19" t="s">
        <v>3651</v>
      </c>
      <c r="AK442" s="19" t="s">
        <v>3652</v>
      </c>
      <c r="AL442" s="19" t="s">
        <v>3653</v>
      </c>
      <c r="AM442" s="19">
        <v>1</v>
      </c>
      <c r="AN442" s="19" t="s">
        <v>104</v>
      </c>
      <c r="AO442" s="19" t="s">
        <v>105</v>
      </c>
      <c r="AP442" s="19" t="s">
        <v>106</v>
      </c>
      <c r="AQ442" s="19" t="s">
        <v>107</v>
      </c>
      <c r="AR442" s="19">
        <v>11410</v>
      </c>
      <c r="AS442" s="19" t="s">
        <v>108</v>
      </c>
      <c r="AT442" s="19"/>
    </row>
    <row r="443" spans="1:46" ht="16.5" x14ac:dyDescent="0.3">
      <c r="A443" s="19" t="s">
        <v>3654</v>
      </c>
      <c r="B443" s="19">
        <v>2011</v>
      </c>
      <c r="C443" s="23" t="s">
        <v>104</v>
      </c>
      <c r="D443" s="24" t="s">
        <v>133</v>
      </c>
      <c r="E443" s="19">
        <v>40</v>
      </c>
      <c r="F443" s="19">
        <v>43.198001861572003</v>
      </c>
      <c r="G443" s="19">
        <v>1</v>
      </c>
      <c r="H443" s="19">
        <v>40</v>
      </c>
      <c r="I443" s="23">
        <v>43.198001861572003</v>
      </c>
      <c r="J443" s="25"/>
      <c r="K443" s="19"/>
      <c r="L443" s="19"/>
      <c r="M443" s="19"/>
      <c r="N443" s="19" t="s">
        <v>3655</v>
      </c>
      <c r="O443" s="19" t="s">
        <v>3656</v>
      </c>
      <c r="P443" s="19"/>
      <c r="Q443" s="19"/>
      <c r="R443" s="19"/>
      <c r="S443" s="19" t="s">
        <v>3656</v>
      </c>
      <c r="T443" s="19" t="s">
        <v>3657</v>
      </c>
      <c r="U443" s="19"/>
      <c r="V443" s="19">
        <v>81</v>
      </c>
      <c r="W443" s="19">
        <v>81</v>
      </c>
      <c r="X443" s="19" t="s">
        <v>157</v>
      </c>
      <c r="Y443" s="19" t="s">
        <v>414</v>
      </c>
      <c r="Z443" s="19"/>
      <c r="AA443" s="19" t="s">
        <v>96</v>
      </c>
      <c r="AB443" s="19" t="s">
        <v>1829</v>
      </c>
      <c r="AC443" s="19" t="s">
        <v>397</v>
      </c>
      <c r="AD443" s="19"/>
      <c r="AE443" s="19"/>
      <c r="AF443" s="19"/>
      <c r="AG443" s="19" t="s">
        <v>99</v>
      </c>
      <c r="AH443" s="19"/>
      <c r="AI443" s="19" t="s">
        <v>3658</v>
      </c>
      <c r="AJ443" s="19" t="s">
        <v>3659</v>
      </c>
      <c r="AK443" s="19" t="s">
        <v>3660</v>
      </c>
      <c r="AL443" s="19" t="s">
        <v>3661</v>
      </c>
      <c r="AM443" s="19">
        <v>1</v>
      </c>
      <c r="AN443" s="19" t="s">
        <v>104</v>
      </c>
      <c r="AO443" s="19" t="s">
        <v>105</v>
      </c>
      <c r="AP443" s="19" t="s">
        <v>106</v>
      </c>
      <c r="AQ443" s="19" t="s">
        <v>107</v>
      </c>
      <c r="AR443" s="19">
        <v>11410</v>
      </c>
      <c r="AS443" s="19" t="s">
        <v>108</v>
      </c>
      <c r="AT443" s="19"/>
    </row>
    <row r="444" spans="1:46" ht="16.5" x14ac:dyDescent="0.3">
      <c r="A444" s="19" t="s">
        <v>3662</v>
      </c>
      <c r="B444" s="19">
        <v>2011</v>
      </c>
      <c r="C444" s="23" t="s">
        <v>104</v>
      </c>
      <c r="D444" s="24" t="s">
        <v>133</v>
      </c>
      <c r="E444" s="19">
        <v>40</v>
      </c>
      <c r="F444" s="19">
        <v>43.198001861572003</v>
      </c>
      <c r="G444" s="19">
        <v>1</v>
      </c>
      <c r="H444" s="19">
        <v>40</v>
      </c>
      <c r="I444" s="23">
        <v>43.198001861572003</v>
      </c>
      <c r="J444" s="25"/>
      <c r="K444" s="19"/>
      <c r="L444" s="19"/>
      <c r="M444" s="19"/>
      <c r="N444" s="19" t="s">
        <v>3381</v>
      </c>
      <c r="O444" s="19" t="s">
        <v>3663</v>
      </c>
      <c r="P444" s="19"/>
      <c r="Q444" s="19"/>
      <c r="R444" s="19"/>
      <c r="S444" s="19" t="s">
        <v>3663</v>
      </c>
      <c r="T444" s="19" t="s">
        <v>3664</v>
      </c>
      <c r="U444" s="19"/>
      <c r="V444" s="19">
        <v>67</v>
      </c>
      <c r="W444" s="19">
        <v>67</v>
      </c>
      <c r="X444" s="19" t="s">
        <v>157</v>
      </c>
      <c r="Y444" s="19" t="s">
        <v>414</v>
      </c>
      <c r="Z444" s="19"/>
      <c r="AA444" s="19" t="s">
        <v>115</v>
      </c>
      <c r="AB444" s="19" t="s">
        <v>116</v>
      </c>
      <c r="AC444" s="19" t="s">
        <v>117</v>
      </c>
      <c r="AD444" s="19"/>
      <c r="AE444" s="19"/>
      <c r="AF444" s="19"/>
      <c r="AG444" s="19" t="s">
        <v>99</v>
      </c>
      <c r="AH444" s="19"/>
      <c r="AI444" s="19" t="s">
        <v>3665</v>
      </c>
      <c r="AJ444" s="19" t="s">
        <v>3666</v>
      </c>
      <c r="AK444" s="19" t="s">
        <v>3667</v>
      </c>
      <c r="AL444" s="19" t="s">
        <v>3668</v>
      </c>
      <c r="AM444" s="19">
        <v>1</v>
      </c>
      <c r="AN444" s="19" t="s">
        <v>104</v>
      </c>
      <c r="AO444" s="19" t="s">
        <v>105</v>
      </c>
      <c r="AP444" s="19" t="s">
        <v>106</v>
      </c>
      <c r="AQ444" s="19" t="s">
        <v>107</v>
      </c>
      <c r="AR444" s="19">
        <v>11410</v>
      </c>
      <c r="AS444" s="19" t="s">
        <v>108</v>
      </c>
      <c r="AT444" s="19"/>
    </row>
    <row r="445" spans="1:46" ht="16.5" x14ac:dyDescent="0.3">
      <c r="A445" s="19" t="s">
        <v>3669</v>
      </c>
      <c r="B445" s="19">
        <v>2011</v>
      </c>
      <c r="C445" s="23" t="s">
        <v>90</v>
      </c>
      <c r="D445" s="24" t="s">
        <v>235</v>
      </c>
      <c r="E445" s="19">
        <v>0</v>
      </c>
      <c r="F445" s="19">
        <v>0</v>
      </c>
      <c r="G445" s="19">
        <v>1</v>
      </c>
      <c r="H445" s="19">
        <v>0</v>
      </c>
      <c r="I445" s="23">
        <v>0</v>
      </c>
      <c r="J445" s="25"/>
      <c r="K445" s="19"/>
      <c r="L445" s="19"/>
      <c r="M445" s="19"/>
      <c r="N445" s="19" t="s">
        <v>1808</v>
      </c>
      <c r="O445" s="19" t="s">
        <v>3670</v>
      </c>
      <c r="P445" s="19" t="s">
        <v>3671</v>
      </c>
      <c r="Q445" s="19">
        <v>13</v>
      </c>
      <c r="R445" s="19">
        <v>2</v>
      </c>
      <c r="S445" s="19" t="s">
        <v>3672</v>
      </c>
      <c r="T445" s="19"/>
      <c r="U445" s="19" t="s">
        <v>2401</v>
      </c>
      <c r="V445" s="19">
        <v>19</v>
      </c>
      <c r="W445" s="19"/>
      <c r="X445" s="19"/>
      <c r="Y445" s="19"/>
      <c r="Z445" s="19"/>
      <c r="AA445" s="19" t="s">
        <v>115</v>
      </c>
      <c r="AB445" s="19" t="s">
        <v>396</v>
      </c>
      <c r="AC445" s="19" t="s">
        <v>397</v>
      </c>
      <c r="AD445" s="19"/>
      <c r="AE445" s="19"/>
      <c r="AF445" s="19"/>
      <c r="AG445" s="19" t="s">
        <v>99</v>
      </c>
      <c r="AH445" s="19"/>
      <c r="AI445" s="19" t="s">
        <v>3673</v>
      </c>
      <c r="AJ445" s="19" t="s">
        <v>3674</v>
      </c>
      <c r="AK445" s="19" t="s">
        <v>3675</v>
      </c>
      <c r="AL445" s="19" t="s">
        <v>3676</v>
      </c>
      <c r="AM445" s="19">
        <v>1</v>
      </c>
      <c r="AN445" s="19" t="s">
        <v>104</v>
      </c>
      <c r="AO445" s="19" t="s">
        <v>105</v>
      </c>
      <c r="AP445" s="19" t="s">
        <v>106</v>
      </c>
      <c r="AQ445" s="19" t="s">
        <v>107</v>
      </c>
      <c r="AR445" s="19">
        <v>11410</v>
      </c>
      <c r="AS445" s="19" t="s">
        <v>108</v>
      </c>
      <c r="AT445" s="19"/>
    </row>
    <row r="446" spans="1:46" ht="16.5" x14ac:dyDescent="0.3">
      <c r="A446" s="19" t="s">
        <v>3677</v>
      </c>
      <c r="B446" s="19">
        <v>2011</v>
      </c>
      <c r="C446" s="23" t="s">
        <v>104</v>
      </c>
      <c r="D446" s="24" t="s">
        <v>133</v>
      </c>
      <c r="E446" s="19">
        <v>40</v>
      </c>
      <c r="F446" s="19">
        <v>43.198001861572003</v>
      </c>
      <c r="G446" s="19">
        <v>1</v>
      </c>
      <c r="H446" s="19">
        <v>40</v>
      </c>
      <c r="I446" s="23">
        <v>43.198001861572003</v>
      </c>
      <c r="J446" s="25"/>
      <c r="K446" s="19"/>
      <c r="L446" s="19"/>
      <c r="M446" s="19"/>
      <c r="N446" s="19" t="s">
        <v>3678</v>
      </c>
      <c r="O446" s="19" t="s">
        <v>3679</v>
      </c>
      <c r="P446" s="19"/>
      <c r="Q446" s="19"/>
      <c r="R446" s="19"/>
      <c r="S446" s="19" t="s">
        <v>3679</v>
      </c>
      <c r="T446" s="19" t="s">
        <v>3680</v>
      </c>
      <c r="U446" s="19"/>
      <c r="V446" s="19">
        <v>121</v>
      </c>
      <c r="W446" s="19">
        <v>121</v>
      </c>
      <c r="X446" s="19" t="s">
        <v>157</v>
      </c>
      <c r="Y446" s="19" t="s">
        <v>414</v>
      </c>
      <c r="Z446" s="19"/>
      <c r="AA446" s="19" t="s">
        <v>115</v>
      </c>
      <c r="AB446" s="19" t="s">
        <v>116</v>
      </c>
      <c r="AC446" s="19" t="s">
        <v>117</v>
      </c>
      <c r="AD446" s="19"/>
      <c r="AE446" s="19"/>
      <c r="AF446" s="19"/>
      <c r="AG446" s="19" t="s">
        <v>99</v>
      </c>
      <c r="AH446" s="19"/>
      <c r="AI446" s="19" t="s">
        <v>3681</v>
      </c>
      <c r="AJ446" s="19" t="s">
        <v>3682</v>
      </c>
      <c r="AK446" s="19" t="s">
        <v>3683</v>
      </c>
      <c r="AL446" s="19" t="s">
        <v>3684</v>
      </c>
      <c r="AM446" s="19">
        <v>1</v>
      </c>
      <c r="AN446" s="19" t="s">
        <v>104</v>
      </c>
      <c r="AO446" s="19" t="s">
        <v>105</v>
      </c>
      <c r="AP446" s="19" t="s">
        <v>106</v>
      </c>
      <c r="AQ446" s="19" t="s">
        <v>107</v>
      </c>
      <c r="AR446" s="19">
        <v>11410</v>
      </c>
      <c r="AS446" s="19" t="s">
        <v>108</v>
      </c>
      <c r="AT446" s="19"/>
    </row>
    <row r="447" spans="1:46" ht="16.5" x14ac:dyDescent="0.3">
      <c r="A447" s="19" t="s">
        <v>3685</v>
      </c>
      <c r="B447" s="19">
        <v>2011</v>
      </c>
      <c r="C447" s="23" t="s">
        <v>104</v>
      </c>
      <c r="D447" s="24" t="s">
        <v>133</v>
      </c>
      <c r="E447" s="19">
        <v>40</v>
      </c>
      <c r="F447" s="19">
        <v>43.198001861572003</v>
      </c>
      <c r="G447" s="19">
        <v>1</v>
      </c>
      <c r="H447" s="19">
        <v>40</v>
      </c>
      <c r="I447" s="23">
        <v>43.198001861572003</v>
      </c>
      <c r="J447" s="25"/>
      <c r="K447" s="19"/>
      <c r="L447" s="19"/>
      <c r="M447" s="19"/>
      <c r="N447" s="19" t="s">
        <v>3686</v>
      </c>
      <c r="O447" s="19" t="s">
        <v>3687</v>
      </c>
      <c r="P447" s="19"/>
      <c r="Q447" s="19"/>
      <c r="R447" s="19"/>
      <c r="S447" s="19" t="s">
        <v>3687</v>
      </c>
      <c r="T447" s="19" t="s">
        <v>3688</v>
      </c>
      <c r="U447" s="19"/>
      <c r="V447" s="19">
        <v>62</v>
      </c>
      <c r="W447" s="19">
        <v>62</v>
      </c>
      <c r="X447" s="19" t="s">
        <v>157</v>
      </c>
      <c r="Y447" s="19" t="s">
        <v>414</v>
      </c>
      <c r="Z447" s="19"/>
      <c r="AA447" s="19" t="s">
        <v>115</v>
      </c>
      <c r="AB447" s="19" t="s">
        <v>116</v>
      </c>
      <c r="AC447" s="19" t="s">
        <v>117</v>
      </c>
      <c r="AD447" s="19"/>
      <c r="AE447" s="19"/>
      <c r="AF447" s="19"/>
      <c r="AG447" s="19" t="s">
        <v>99</v>
      </c>
      <c r="AH447" s="19"/>
      <c r="AI447" s="19" t="s">
        <v>3689</v>
      </c>
      <c r="AJ447" s="19" t="s">
        <v>3690</v>
      </c>
      <c r="AK447" s="19" t="s">
        <v>3691</v>
      </c>
      <c r="AL447" s="19" t="s">
        <v>3692</v>
      </c>
      <c r="AM447" s="19">
        <v>1</v>
      </c>
      <c r="AN447" s="19" t="s">
        <v>104</v>
      </c>
      <c r="AO447" s="19" t="s">
        <v>105</v>
      </c>
      <c r="AP447" s="19" t="s">
        <v>106</v>
      </c>
      <c r="AQ447" s="19" t="s">
        <v>107</v>
      </c>
      <c r="AR447" s="19">
        <v>11410</v>
      </c>
      <c r="AS447" s="19" t="s">
        <v>108</v>
      </c>
      <c r="AT447" s="19"/>
    </row>
    <row r="448" spans="1:46" ht="16.5" x14ac:dyDescent="0.3">
      <c r="A448" s="19" t="s">
        <v>3693</v>
      </c>
      <c r="B448" s="19">
        <v>2011</v>
      </c>
      <c r="C448" s="23" t="s">
        <v>90</v>
      </c>
      <c r="D448" s="24" t="s">
        <v>123</v>
      </c>
      <c r="E448" s="19">
        <v>10</v>
      </c>
      <c r="F448" s="19">
        <v>10.798999786376999</v>
      </c>
      <c r="G448" s="19">
        <v>1</v>
      </c>
      <c r="H448" s="19">
        <v>10</v>
      </c>
      <c r="I448" s="23">
        <v>10.798999786376999</v>
      </c>
      <c r="J448" s="25"/>
      <c r="K448" s="19"/>
      <c r="L448" s="19"/>
      <c r="M448" s="19"/>
      <c r="N448" s="19" t="s">
        <v>3694</v>
      </c>
      <c r="O448" s="19" t="s">
        <v>3695</v>
      </c>
      <c r="P448" s="19" t="s">
        <v>317</v>
      </c>
      <c r="Q448" s="19">
        <v>2011</v>
      </c>
      <c r="R448" s="19">
        <v>4</v>
      </c>
      <c r="S448" s="19" t="s">
        <v>318</v>
      </c>
      <c r="T448" s="19"/>
      <c r="U448" s="19" t="s">
        <v>3696</v>
      </c>
      <c r="V448" s="19">
        <v>13</v>
      </c>
      <c r="W448" s="19"/>
      <c r="X448" s="19"/>
      <c r="Y448" s="19"/>
      <c r="Z448" s="19"/>
      <c r="AA448" s="19" t="s">
        <v>115</v>
      </c>
      <c r="AB448" s="19" t="s">
        <v>116</v>
      </c>
      <c r="AC448" s="19" t="s">
        <v>117</v>
      </c>
      <c r="AD448" s="19"/>
      <c r="AE448" s="19"/>
      <c r="AF448" s="19"/>
      <c r="AG448" s="19" t="s">
        <v>99</v>
      </c>
      <c r="AH448" s="19"/>
      <c r="AI448" s="19" t="s">
        <v>3697</v>
      </c>
      <c r="AJ448" s="19" t="s">
        <v>3698</v>
      </c>
      <c r="AK448" s="19" t="s">
        <v>321</v>
      </c>
      <c r="AL448" s="19" t="s">
        <v>3699</v>
      </c>
      <c r="AM448" s="19">
        <v>1</v>
      </c>
      <c r="AN448" s="19" t="s">
        <v>104</v>
      </c>
      <c r="AO448" s="19" t="s">
        <v>105</v>
      </c>
      <c r="AP448" s="19" t="s">
        <v>106</v>
      </c>
      <c r="AQ448" s="19" t="s">
        <v>107</v>
      </c>
      <c r="AR448" s="19">
        <v>11410</v>
      </c>
      <c r="AS448" s="19" t="s">
        <v>108</v>
      </c>
      <c r="AT448" s="19"/>
    </row>
    <row r="449" spans="1:46" ht="16.5" x14ac:dyDescent="0.3">
      <c r="A449" s="19" t="s">
        <v>3700</v>
      </c>
      <c r="B449" s="19">
        <v>2011</v>
      </c>
      <c r="C449" s="23" t="s">
        <v>90</v>
      </c>
      <c r="D449" s="24" t="s">
        <v>123</v>
      </c>
      <c r="E449" s="19">
        <v>10</v>
      </c>
      <c r="F449" s="19">
        <v>10.798999786376999</v>
      </c>
      <c r="G449" s="19">
        <v>1</v>
      </c>
      <c r="H449" s="19">
        <v>10</v>
      </c>
      <c r="I449" s="23">
        <v>10.798999786376999</v>
      </c>
      <c r="J449" s="25"/>
      <c r="K449" s="19"/>
      <c r="L449" s="19"/>
      <c r="M449" s="19"/>
      <c r="N449" s="19" t="s">
        <v>1484</v>
      </c>
      <c r="O449" s="19" t="s">
        <v>3701</v>
      </c>
      <c r="P449" s="19" t="s">
        <v>672</v>
      </c>
      <c r="Q449" s="19">
        <v>51</v>
      </c>
      <c r="R449" s="19">
        <v>2</v>
      </c>
      <c r="S449" s="19" t="s">
        <v>673</v>
      </c>
      <c r="T449" s="19"/>
      <c r="U449" s="19" t="s">
        <v>3702</v>
      </c>
      <c r="V449" s="19">
        <v>10</v>
      </c>
      <c r="W449" s="19"/>
      <c r="X449" s="19"/>
      <c r="Y449" s="19"/>
      <c r="Z449" s="19"/>
      <c r="AA449" s="19" t="s">
        <v>115</v>
      </c>
      <c r="AB449" s="19" t="s">
        <v>116</v>
      </c>
      <c r="AC449" s="19" t="s">
        <v>117</v>
      </c>
      <c r="AD449" s="19"/>
      <c r="AE449" s="19"/>
      <c r="AF449" s="19"/>
      <c r="AG449" s="19" t="s">
        <v>99</v>
      </c>
      <c r="AH449" s="19"/>
      <c r="AI449" s="19" t="s">
        <v>3703</v>
      </c>
      <c r="AJ449" s="19" t="s">
        <v>3704</v>
      </c>
      <c r="AK449" s="19" t="s">
        <v>676</v>
      </c>
      <c r="AL449" s="19" t="s">
        <v>3705</v>
      </c>
      <c r="AM449" s="19">
        <v>1</v>
      </c>
      <c r="AN449" s="19" t="s">
        <v>104</v>
      </c>
      <c r="AO449" s="19" t="s">
        <v>105</v>
      </c>
      <c r="AP449" s="19" t="s">
        <v>106</v>
      </c>
      <c r="AQ449" s="19" t="s">
        <v>107</v>
      </c>
      <c r="AR449" s="19">
        <v>11410</v>
      </c>
      <c r="AS449" s="19" t="s">
        <v>108</v>
      </c>
      <c r="AT449" s="19"/>
    </row>
    <row r="450" spans="1:46" ht="16.5" x14ac:dyDescent="0.3">
      <c r="A450" s="19" t="s">
        <v>3706</v>
      </c>
      <c r="B450" s="19">
        <v>2011</v>
      </c>
      <c r="C450" s="23" t="s">
        <v>90</v>
      </c>
      <c r="D450" s="24" t="s">
        <v>123</v>
      </c>
      <c r="E450" s="19">
        <v>10</v>
      </c>
      <c r="F450" s="19">
        <v>10.798999786376999</v>
      </c>
      <c r="G450" s="19">
        <v>1</v>
      </c>
      <c r="H450" s="19">
        <v>10</v>
      </c>
      <c r="I450" s="23">
        <v>10.798999786376999</v>
      </c>
      <c r="J450" s="25"/>
      <c r="K450" s="19"/>
      <c r="L450" s="19"/>
      <c r="M450" s="19"/>
      <c r="N450" s="19" t="s">
        <v>1484</v>
      </c>
      <c r="O450" s="19" t="s">
        <v>3707</v>
      </c>
      <c r="P450" s="19" t="s">
        <v>672</v>
      </c>
      <c r="Q450" s="19">
        <v>51</v>
      </c>
      <c r="R450" s="19">
        <v>3</v>
      </c>
      <c r="S450" s="19" t="s">
        <v>673</v>
      </c>
      <c r="T450" s="19"/>
      <c r="U450" s="19" t="s">
        <v>3708</v>
      </c>
      <c r="V450" s="19">
        <v>11</v>
      </c>
      <c r="W450" s="19"/>
      <c r="X450" s="19"/>
      <c r="Y450" s="19"/>
      <c r="Z450" s="19"/>
      <c r="AA450" s="19" t="s">
        <v>115</v>
      </c>
      <c r="AB450" s="19" t="s">
        <v>116</v>
      </c>
      <c r="AC450" s="19" t="s">
        <v>117</v>
      </c>
      <c r="AD450" s="19"/>
      <c r="AE450" s="19"/>
      <c r="AF450" s="19"/>
      <c r="AG450" s="19" t="s">
        <v>99</v>
      </c>
      <c r="AH450" s="19"/>
      <c r="AI450" s="19" t="s">
        <v>3709</v>
      </c>
      <c r="AJ450" s="19" t="s">
        <v>3710</v>
      </c>
      <c r="AK450" s="19" t="s">
        <v>676</v>
      </c>
      <c r="AL450" s="19" t="s">
        <v>3711</v>
      </c>
      <c r="AM450" s="19">
        <v>1</v>
      </c>
      <c r="AN450" s="19" t="s">
        <v>104</v>
      </c>
      <c r="AO450" s="19" t="s">
        <v>105</v>
      </c>
      <c r="AP450" s="19" t="s">
        <v>106</v>
      </c>
      <c r="AQ450" s="19" t="s">
        <v>107</v>
      </c>
      <c r="AR450" s="19">
        <v>11410</v>
      </c>
      <c r="AS450" s="19" t="s">
        <v>108</v>
      </c>
      <c r="AT450" s="19"/>
    </row>
    <row r="451" spans="1:46" ht="16.5" x14ac:dyDescent="0.3">
      <c r="A451" s="19" t="s">
        <v>3712</v>
      </c>
      <c r="B451" s="19">
        <v>2011</v>
      </c>
      <c r="C451" s="23" t="s">
        <v>90</v>
      </c>
      <c r="D451" s="24" t="s">
        <v>235</v>
      </c>
      <c r="E451" s="19">
        <v>0</v>
      </c>
      <c r="F451" s="19">
        <v>0</v>
      </c>
      <c r="G451" s="19">
        <v>1</v>
      </c>
      <c r="H451" s="19">
        <v>0</v>
      </c>
      <c r="I451" s="23">
        <v>0</v>
      </c>
      <c r="J451" s="25"/>
      <c r="K451" s="19"/>
      <c r="L451" s="19"/>
      <c r="M451" s="19"/>
      <c r="N451" s="19" t="s">
        <v>3025</v>
      </c>
      <c r="O451" s="19" t="s">
        <v>3713</v>
      </c>
      <c r="P451" s="19" t="s">
        <v>3714</v>
      </c>
      <c r="Q451" s="19" t="s">
        <v>157</v>
      </c>
      <c r="R451" s="19">
        <v>43</v>
      </c>
      <c r="S451" s="19" t="s">
        <v>3715</v>
      </c>
      <c r="T451" s="19"/>
      <c r="U451" s="19" t="s">
        <v>3716</v>
      </c>
      <c r="V451" s="19">
        <v>4</v>
      </c>
      <c r="W451" s="19"/>
      <c r="X451" s="19"/>
      <c r="Y451" s="19"/>
      <c r="Z451" s="19"/>
      <c r="AA451" s="19" t="s">
        <v>115</v>
      </c>
      <c r="AB451" s="19" t="s">
        <v>116</v>
      </c>
      <c r="AC451" s="19" t="s">
        <v>117</v>
      </c>
      <c r="AD451" s="19"/>
      <c r="AE451" s="19"/>
      <c r="AF451" s="19"/>
      <c r="AG451" s="19" t="s">
        <v>99</v>
      </c>
      <c r="AH451" s="19"/>
      <c r="AI451" s="19" t="s">
        <v>3717</v>
      </c>
      <c r="AJ451" s="19" t="s">
        <v>3718</v>
      </c>
      <c r="AK451" s="19" t="s">
        <v>3719</v>
      </c>
      <c r="AL451" s="19" t="s">
        <v>3720</v>
      </c>
      <c r="AM451" s="19">
        <v>1</v>
      </c>
      <c r="AN451" s="19" t="s">
        <v>104</v>
      </c>
      <c r="AO451" s="19" t="s">
        <v>105</v>
      </c>
      <c r="AP451" s="19" t="s">
        <v>106</v>
      </c>
      <c r="AQ451" s="19" t="s">
        <v>107</v>
      </c>
      <c r="AR451" s="19">
        <v>11410</v>
      </c>
      <c r="AS451" s="19" t="s">
        <v>108</v>
      </c>
      <c r="AT451" s="19"/>
    </row>
    <row r="452" spans="1:46" ht="16.5" x14ac:dyDescent="0.3">
      <c r="A452" s="19" t="s">
        <v>3721</v>
      </c>
      <c r="B452" s="19">
        <v>2011</v>
      </c>
      <c r="C452" s="23" t="s">
        <v>90</v>
      </c>
      <c r="D452" s="24" t="s">
        <v>245</v>
      </c>
      <c r="E452" s="19">
        <v>30</v>
      </c>
      <c r="F452" s="19">
        <v>33.238998413086001</v>
      </c>
      <c r="G452" s="19">
        <v>1</v>
      </c>
      <c r="H452" s="19">
        <v>30</v>
      </c>
      <c r="I452" s="23">
        <v>33.238998413086001</v>
      </c>
      <c r="J452" s="25"/>
      <c r="K452" s="19"/>
      <c r="L452" s="19"/>
      <c r="M452" s="19"/>
      <c r="N452" s="19" t="s">
        <v>3722</v>
      </c>
      <c r="O452" s="19" t="s">
        <v>3723</v>
      </c>
      <c r="P452" s="19" t="s">
        <v>3724</v>
      </c>
      <c r="Q452" s="19">
        <v>59</v>
      </c>
      <c r="R452" s="19">
        <v>2</v>
      </c>
      <c r="S452" s="19" t="s">
        <v>3725</v>
      </c>
      <c r="T452" s="19"/>
      <c r="U452" s="19" t="s">
        <v>3726</v>
      </c>
      <c r="V452" s="19">
        <v>26</v>
      </c>
      <c r="W452" s="19"/>
      <c r="X452" s="19"/>
      <c r="Y452" s="19"/>
      <c r="Z452" s="19"/>
      <c r="AA452" s="19" t="s">
        <v>115</v>
      </c>
      <c r="AB452" s="19" t="s">
        <v>559</v>
      </c>
      <c r="AC452" s="19" t="s">
        <v>211</v>
      </c>
      <c r="AD452" s="19"/>
      <c r="AE452" s="19"/>
      <c r="AF452" s="19"/>
      <c r="AG452" s="19" t="s">
        <v>99</v>
      </c>
      <c r="AH452" s="19"/>
      <c r="AI452" s="19" t="s">
        <v>3727</v>
      </c>
      <c r="AJ452" s="19" t="s">
        <v>3728</v>
      </c>
      <c r="AK452" s="19" t="s">
        <v>3729</v>
      </c>
      <c r="AL452" s="19" t="s">
        <v>3730</v>
      </c>
      <c r="AM452" s="19">
        <v>1</v>
      </c>
      <c r="AN452" s="19" t="s">
        <v>104</v>
      </c>
      <c r="AO452" s="19" t="s">
        <v>105</v>
      </c>
      <c r="AP452" s="19" t="s">
        <v>106</v>
      </c>
      <c r="AQ452" s="19" t="s">
        <v>107</v>
      </c>
      <c r="AR452" s="19">
        <v>11410</v>
      </c>
      <c r="AS452" s="19" t="s">
        <v>108</v>
      </c>
      <c r="AT452" s="19"/>
    </row>
    <row r="453" spans="1:46" ht="16.5" x14ac:dyDescent="0.3">
      <c r="A453" s="19" t="s">
        <v>3731</v>
      </c>
      <c r="B453" s="19">
        <v>2011</v>
      </c>
      <c r="C453" s="23" t="s">
        <v>152</v>
      </c>
      <c r="D453" s="24" t="s">
        <v>153</v>
      </c>
      <c r="E453" s="19">
        <v>40</v>
      </c>
      <c r="F453" s="19">
        <v>44.319000244141002</v>
      </c>
      <c r="G453" s="19">
        <v>3.7999998778104997E-2</v>
      </c>
      <c r="H453" s="19">
        <v>1.5340000391005999</v>
      </c>
      <c r="I453" s="23">
        <v>1.7000000476837001</v>
      </c>
      <c r="J453" s="25"/>
      <c r="K453" s="19"/>
      <c r="L453" s="19"/>
      <c r="M453" s="19"/>
      <c r="N453" s="19" t="s">
        <v>3722</v>
      </c>
      <c r="O453" s="19" t="s">
        <v>3732</v>
      </c>
      <c r="P453" s="19"/>
      <c r="Q453" s="19"/>
      <c r="R453" s="19"/>
      <c r="S453" s="19" t="s">
        <v>3733</v>
      </c>
      <c r="T453" s="19" t="s">
        <v>3734</v>
      </c>
      <c r="U453" s="19" t="s">
        <v>3735</v>
      </c>
      <c r="V453" s="19">
        <v>13</v>
      </c>
      <c r="W453" s="19">
        <v>339</v>
      </c>
      <c r="X453" s="19" t="s">
        <v>3736</v>
      </c>
      <c r="Y453" s="19" t="s">
        <v>3737</v>
      </c>
      <c r="Z453" s="19"/>
      <c r="AA453" s="19" t="s">
        <v>115</v>
      </c>
      <c r="AB453" s="19" t="s">
        <v>559</v>
      </c>
      <c r="AC453" s="19" t="s">
        <v>211</v>
      </c>
      <c r="AD453" s="19"/>
      <c r="AE453" s="19"/>
      <c r="AF453" s="19"/>
      <c r="AG453" s="19" t="s">
        <v>99</v>
      </c>
      <c r="AH453" s="19"/>
      <c r="AI453" s="19" t="s">
        <v>3738</v>
      </c>
      <c r="AJ453" s="19" t="s">
        <v>3739</v>
      </c>
      <c r="AK453" s="19" t="s">
        <v>3740</v>
      </c>
      <c r="AL453" s="19" t="s">
        <v>3741</v>
      </c>
      <c r="AM453" s="19">
        <v>1</v>
      </c>
      <c r="AN453" s="19" t="s">
        <v>104</v>
      </c>
      <c r="AO453" s="19" t="s">
        <v>105</v>
      </c>
      <c r="AP453" s="19" t="s">
        <v>106</v>
      </c>
      <c r="AQ453" s="19" t="s">
        <v>107</v>
      </c>
      <c r="AR453" s="19">
        <v>11410</v>
      </c>
      <c r="AS453" s="19" t="s">
        <v>108</v>
      </c>
      <c r="AT453" s="19"/>
    </row>
    <row r="454" spans="1:46" ht="16.5" x14ac:dyDescent="0.3">
      <c r="A454" s="19" t="s">
        <v>3742</v>
      </c>
      <c r="B454" s="19">
        <v>2011</v>
      </c>
      <c r="C454" s="23" t="s">
        <v>152</v>
      </c>
      <c r="D454" s="24" t="s">
        <v>153</v>
      </c>
      <c r="E454" s="19">
        <v>40</v>
      </c>
      <c r="F454" s="19">
        <v>43.198001861572003</v>
      </c>
      <c r="G454" s="19">
        <v>5.0999999046326003E-2</v>
      </c>
      <c r="H454" s="19">
        <v>2.0590000152588002</v>
      </c>
      <c r="I454" s="23">
        <v>2.2230000495911</v>
      </c>
      <c r="J454" s="25"/>
      <c r="K454" s="19"/>
      <c r="L454" s="19"/>
      <c r="M454" s="19"/>
      <c r="N454" s="19" t="s">
        <v>3743</v>
      </c>
      <c r="O454" s="19" t="s">
        <v>3744</v>
      </c>
      <c r="P454" s="19"/>
      <c r="Q454" s="19"/>
      <c r="R454" s="19"/>
      <c r="S454" s="19" t="s">
        <v>3745</v>
      </c>
      <c r="T454" s="19" t="s">
        <v>3746</v>
      </c>
      <c r="U454" s="19" t="s">
        <v>3747</v>
      </c>
      <c r="V454" s="19">
        <v>14</v>
      </c>
      <c r="W454" s="19">
        <v>272</v>
      </c>
      <c r="X454" s="19" t="s">
        <v>3748</v>
      </c>
      <c r="Y454" s="19" t="s">
        <v>3749</v>
      </c>
      <c r="Z454" s="19"/>
      <c r="AA454" s="19" t="s">
        <v>2061</v>
      </c>
      <c r="AB454" s="19" t="s">
        <v>116</v>
      </c>
      <c r="AC454" s="19" t="s">
        <v>117</v>
      </c>
      <c r="AD454" s="19"/>
      <c r="AE454" s="19"/>
      <c r="AF454" s="19"/>
      <c r="AG454" s="19" t="s">
        <v>99</v>
      </c>
      <c r="AH454" s="19"/>
      <c r="AI454" s="19" t="s">
        <v>3750</v>
      </c>
      <c r="AJ454" s="19" t="s">
        <v>3751</v>
      </c>
      <c r="AK454" s="19" t="s">
        <v>3752</v>
      </c>
      <c r="AL454" s="19" t="s">
        <v>3753</v>
      </c>
      <c r="AM454" s="19">
        <v>1</v>
      </c>
      <c r="AN454" s="19" t="s">
        <v>104</v>
      </c>
      <c r="AO454" s="19" t="s">
        <v>105</v>
      </c>
      <c r="AP454" s="19" t="s">
        <v>106</v>
      </c>
      <c r="AQ454" s="19" t="s">
        <v>107</v>
      </c>
      <c r="AR454" s="19">
        <v>11410</v>
      </c>
      <c r="AS454" s="19" t="s">
        <v>108</v>
      </c>
      <c r="AT454" s="19"/>
    </row>
    <row r="455" spans="1:46" ht="16.5" x14ac:dyDescent="0.3">
      <c r="A455" s="19" t="s">
        <v>3754</v>
      </c>
      <c r="B455" s="19">
        <v>2011</v>
      </c>
      <c r="C455" s="23" t="s">
        <v>152</v>
      </c>
      <c r="D455" s="24" t="s">
        <v>153</v>
      </c>
      <c r="E455" s="19">
        <v>40</v>
      </c>
      <c r="F455" s="19">
        <v>44.319000244141002</v>
      </c>
      <c r="G455" s="19">
        <v>1.7000000923872001E-2</v>
      </c>
      <c r="H455" s="19">
        <v>0.68300002813339</v>
      </c>
      <c r="I455" s="23">
        <v>0.75599998235703003</v>
      </c>
      <c r="J455" s="25"/>
      <c r="K455" s="19"/>
      <c r="L455" s="19"/>
      <c r="M455" s="19"/>
      <c r="N455" s="19" t="s">
        <v>3755</v>
      </c>
      <c r="O455" s="19" t="s">
        <v>3756</v>
      </c>
      <c r="P455" s="19"/>
      <c r="Q455" s="19"/>
      <c r="R455" s="19"/>
      <c r="S455" s="19" t="s">
        <v>1843</v>
      </c>
      <c r="T455" s="19" t="s">
        <v>1844</v>
      </c>
      <c r="U455" s="19" t="s">
        <v>3757</v>
      </c>
      <c r="V455" s="19">
        <v>5</v>
      </c>
      <c r="W455" s="19">
        <v>293</v>
      </c>
      <c r="X455" s="19" t="s">
        <v>157</v>
      </c>
      <c r="Y455" s="19" t="s">
        <v>1846</v>
      </c>
      <c r="Z455" s="19"/>
      <c r="AA455" s="19" t="s">
        <v>115</v>
      </c>
      <c r="AB455" s="19" t="s">
        <v>138</v>
      </c>
      <c r="AC455" s="19" t="s">
        <v>117</v>
      </c>
      <c r="AD455" s="19"/>
      <c r="AE455" s="19"/>
      <c r="AF455" s="19"/>
      <c r="AG455" s="19" t="s">
        <v>99</v>
      </c>
      <c r="AH455" s="19"/>
      <c r="AI455" s="19" t="s">
        <v>3758</v>
      </c>
      <c r="AJ455" s="19" t="s">
        <v>3759</v>
      </c>
      <c r="AK455" s="19" t="s">
        <v>1849</v>
      </c>
      <c r="AL455" s="19" t="s">
        <v>3760</v>
      </c>
      <c r="AM455" s="19">
        <v>1</v>
      </c>
      <c r="AN455" s="19" t="s">
        <v>104</v>
      </c>
      <c r="AO455" s="19" t="s">
        <v>105</v>
      </c>
      <c r="AP455" s="19" t="s">
        <v>106</v>
      </c>
      <c r="AQ455" s="19" t="s">
        <v>107</v>
      </c>
      <c r="AR455" s="19">
        <v>11410</v>
      </c>
      <c r="AS455" s="19" t="s">
        <v>108</v>
      </c>
      <c r="AT455" s="19"/>
    </row>
    <row r="456" spans="1:46" ht="16.5" x14ac:dyDescent="0.3">
      <c r="A456" s="19" t="s">
        <v>3761</v>
      </c>
      <c r="B456" s="19">
        <v>2011</v>
      </c>
      <c r="C456" s="23" t="s">
        <v>104</v>
      </c>
      <c r="D456" s="24" t="s">
        <v>133</v>
      </c>
      <c r="E456" s="19">
        <v>0</v>
      </c>
      <c r="F456" s="19">
        <v>0</v>
      </c>
      <c r="G456" s="19">
        <v>0.51399999856948997</v>
      </c>
      <c r="H456" s="19">
        <v>15.428999900818001</v>
      </c>
      <c r="I456" s="23">
        <v>16.662000656128001</v>
      </c>
      <c r="J456" s="25"/>
      <c r="K456" s="19"/>
      <c r="L456" s="19"/>
      <c r="M456" s="19"/>
      <c r="N456" s="19" t="s">
        <v>3762</v>
      </c>
      <c r="O456" s="19" t="s">
        <v>3763</v>
      </c>
      <c r="P456" s="19"/>
      <c r="Q456" s="19"/>
      <c r="R456" s="19"/>
      <c r="S456" s="19" t="s">
        <v>3763</v>
      </c>
      <c r="T456" s="19" t="s">
        <v>3764</v>
      </c>
      <c r="U456" s="19"/>
      <c r="V456" s="19">
        <v>554</v>
      </c>
      <c r="W456" s="19">
        <v>554</v>
      </c>
      <c r="X456" s="19" t="s">
        <v>157</v>
      </c>
      <c r="Y456" s="19" t="s">
        <v>414</v>
      </c>
      <c r="Z456" s="19"/>
      <c r="AA456" s="19" t="s">
        <v>115</v>
      </c>
      <c r="AB456" s="19" t="s">
        <v>116</v>
      </c>
      <c r="AC456" s="19" t="s">
        <v>117</v>
      </c>
      <c r="AD456" s="19"/>
      <c r="AE456" s="19"/>
      <c r="AF456" s="19"/>
      <c r="AG456" s="19" t="s">
        <v>99</v>
      </c>
      <c r="AH456" s="19"/>
      <c r="AI456" s="19" t="s">
        <v>3765</v>
      </c>
      <c r="AJ456" s="19" t="s">
        <v>3766</v>
      </c>
      <c r="AK456" s="19" t="s">
        <v>3767</v>
      </c>
      <c r="AL456" s="19" t="s">
        <v>3768</v>
      </c>
      <c r="AM456" s="19">
        <v>7</v>
      </c>
      <c r="AN456" s="19" t="s">
        <v>104</v>
      </c>
      <c r="AO456" s="19" t="s">
        <v>105</v>
      </c>
      <c r="AP456" s="19" t="s">
        <v>106</v>
      </c>
      <c r="AQ456" s="19" t="s">
        <v>107</v>
      </c>
      <c r="AR456" s="19">
        <v>11410</v>
      </c>
      <c r="AS456" s="19" t="s">
        <v>108</v>
      </c>
      <c r="AT456" s="19"/>
    </row>
    <row r="457" spans="1:46" ht="16.5" x14ac:dyDescent="0.3">
      <c r="A457" s="19" t="s">
        <v>3769</v>
      </c>
      <c r="B457" s="19">
        <v>2011</v>
      </c>
      <c r="C457" s="23" t="s">
        <v>90</v>
      </c>
      <c r="D457" s="24" t="s">
        <v>123</v>
      </c>
      <c r="E457" s="19">
        <v>10</v>
      </c>
      <c r="F457" s="19">
        <v>10.798999786376999</v>
      </c>
      <c r="G457" s="19">
        <v>1</v>
      </c>
      <c r="H457" s="19">
        <v>10</v>
      </c>
      <c r="I457" s="23">
        <v>10.798999786376999</v>
      </c>
      <c r="J457" s="25"/>
      <c r="K457" s="19"/>
      <c r="L457" s="19"/>
      <c r="M457" s="19"/>
      <c r="N457" s="19" t="s">
        <v>3770</v>
      </c>
      <c r="O457" s="19" t="s">
        <v>3771</v>
      </c>
      <c r="P457" s="19" t="s">
        <v>2126</v>
      </c>
      <c r="Q457" s="19">
        <v>21</v>
      </c>
      <c r="R457" s="19">
        <v>1</v>
      </c>
      <c r="S457" s="19" t="s">
        <v>2127</v>
      </c>
      <c r="T457" s="19"/>
      <c r="U457" s="19" t="s">
        <v>3772</v>
      </c>
      <c r="V457" s="19">
        <v>16</v>
      </c>
      <c r="W457" s="19"/>
      <c r="X457" s="19"/>
      <c r="Y457" s="19"/>
      <c r="Z457" s="19"/>
      <c r="AA457" s="19" t="s">
        <v>115</v>
      </c>
      <c r="AB457" s="19" t="s">
        <v>116</v>
      </c>
      <c r="AC457" s="19" t="s">
        <v>117</v>
      </c>
      <c r="AD457" s="19"/>
      <c r="AE457" s="19"/>
      <c r="AF457" s="19"/>
      <c r="AG457" s="19" t="s">
        <v>99</v>
      </c>
      <c r="AH457" s="19"/>
      <c r="AI457" s="19" t="s">
        <v>3773</v>
      </c>
      <c r="AJ457" s="19" t="s">
        <v>3774</v>
      </c>
      <c r="AK457" s="19" t="s">
        <v>2131</v>
      </c>
      <c r="AL457" s="19" t="s">
        <v>3775</v>
      </c>
      <c r="AM457" s="19">
        <v>1</v>
      </c>
      <c r="AN457" s="19" t="s">
        <v>104</v>
      </c>
      <c r="AO457" s="19" t="s">
        <v>105</v>
      </c>
      <c r="AP457" s="19" t="s">
        <v>106</v>
      </c>
      <c r="AQ457" s="19" t="s">
        <v>107</v>
      </c>
      <c r="AR457" s="19">
        <v>11410</v>
      </c>
      <c r="AS457" s="19" t="s">
        <v>108</v>
      </c>
      <c r="AT457" s="19"/>
    </row>
    <row r="458" spans="1:46" ht="16.5" x14ac:dyDescent="0.3">
      <c r="A458" s="19" t="s">
        <v>3776</v>
      </c>
      <c r="B458" s="19">
        <v>2011</v>
      </c>
      <c r="C458" s="23" t="s">
        <v>152</v>
      </c>
      <c r="D458" s="24" t="s">
        <v>153</v>
      </c>
      <c r="E458" s="19">
        <v>40</v>
      </c>
      <c r="F458" s="19">
        <v>43.198001861572003</v>
      </c>
      <c r="G458" s="19">
        <v>0.16099999845028001</v>
      </c>
      <c r="H458" s="19">
        <v>6.4289999008179004</v>
      </c>
      <c r="I458" s="23">
        <v>6.9419999122620002</v>
      </c>
      <c r="J458" s="25"/>
      <c r="K458" s="19"/>
      <c r="L458" s="19"/>
      <c r="M458" s="19"/>
      <c r="N458" s="19" t="s">
        <v>1139</v>
      </c>
      <c r="O458" s="19" t="s">
        <v>3777</v>
      </c>
      <c r="P458" s="19"/>
      <c r="Q458" s="19"/>
      <c r="R458" s="19"/>
      <c r="S458" s="19" t="s">
        <v>3778</v>
      </c>
      <c r="T458" s="19" t="s">
        <v>3779</v>
      </c>
      <c r="U458" s="19" t="s">
        <v>2171</v>
      </c>
      <c r="V458" s="19">
        <v>9</v>
      </c>
      <c r="W458" s="19">
        <v>56</v>
      </c>
      <c r="X458" s="19" t="s">
        <v>157</v>
      </c>
      <c r="Y458" s="19" t="s">
        <v>3780</v>
      </c>
      <c r="Z458" s="19"/>
      <c r="AA458" s="19" t="s">
        <v>115</v>
      </c>
      <c r="AB458" s="19" t="s">
        <v>116</v>
      </c>
      <c r="AC458" s="19" t="s">
        <v>117</v>
      </c>
      <c r="AD458" s="19"/>
      <c r="AE458" s="19"/>
      <c r="AF458" s="19"/>
      <c r="AG458" s="19" t="s">
        <v>99</v>
      </c>
      <c r="AH458" s="19"/>
      <c r="AI458" s="19" t="s">
        <v>3781</v>
      </c>
      <c r="AJ458" s="19" t="s">
        <v>3782</v>
      </c>
      <c r="AK458" s="19" t="s">
        <v>3783</v>
      </c>
      <c r="AL458" s="19" t="s">
        <v>3784</v>
      </c>
      <c r="AM458" s="19">
        <v>1</v>
      </c>
      <c r="AN458" s="19" t="s">
        <v>104</v>
      </c>
      <c r="AO458" s="19" t="s">
        <v>105</v>
      </c>
      <c r="AP458" s="19" t="s">
        <v>106</v>
      </c>
      <c r="AQ458" s="19" t="s">
        <v>107</v>
      </c>
      <c r="AR458" s="19">
        <v>11410</v>
      </c>
      <c r="AS458" s="19" t="s">
        <v>108</v>
      </c>
      <c r="AT458" s="19"/>
    </row>
    <row r="459" spans="1:46" ht="16.5" x14ac:dyDescent="0.3">
      <c r="A459" s="19" t="s">
        <v>3785</v>
      </c>
      <c r="B459" s="19">
        <v>2011</v>
      </c>
      <c r="C459" s="23" t="s">
        <v>152</v>
      </c>
      <c r="D459" s="24" t="s">
        <v>153</v>
      </c>
      <c r="E459" s="19">
        <v>40</v>
      </c>
      <c r="F459" s="19">
        <v>44.319000244141002</v>
      </c>
      <c r="G459" s="19">
        <v>2.3000000044703001E-2</v>
      </c>
      <c r="H459" s="19">
        <v>0.93500000238419001</v>
      </c>
      <c r="I459" s="23">
        <v>1.0349999666214</v>
      </c>
      <c r="J459" s="25"/>
      <c r="K459" s="19"/>
      <c r="L459" s="19"/>
      <c r="M459" s="19"/>
      <c r="N459" s="19" t="s">
        <v>728</v>
      </c>
      <c r="O459" s="19" t="s">
        <v>3786</v>
      </c>
      <c r="P459" s="19"/>
      <c r="Q459" s="19"/>
      <c r="R459" s="19"/>
      <c r="S459" s="19" t="s">
        <v>2336</v>
      </c>
      <c r="T459" s="19" t="s">
        <v>2337</v>
      </c>
      <c r="U459" s="19" t="s">
        <v>3787</v>
      </c>
      <c r="V459" s="19">
        <v>10</v>
      </c>
      <c r="W459" s="19">
        <v>428</v>
      </c>
      <c r="X459" s="19" t="s">
        <v>157</v>
      </c>
      <c r="Y459" s="19" t="s">
        <v>2339</v>
      </c>
      <c r="Z459" s="19"/>
      <c r="AA459" s="19" t="s">
        <v>115</v>
      </c>
      <c r="AB459" s="19" t="s">
        <v>138</v>
      </c>
      <c r="AC459" s="19" t="s">
        <v>117</v>
      </c>
      <c r="AD459" s="19"/>
      <c r="AE459" s="19"/>
      <c r="AF459" s="19"/>
      <c r="AG459" s="19" t="s">
        <v>99</v>
      </c>
      <c r="AH459" s="19"/>
      <c r="AI459" s="19" t="s">
        <v>3788</v>
      </c>
      <c r="AJ459" s="19" t="s">
        <v>3789</v>
      </c>
      <c r="AK459" s="19" t="s">
        <v>2342</v>
      </c>
      <c r="AL459" s="19" t="s">
        <v>3790</v>
      </c>
      <c r="AM459" s="19">
        <v>1</v>
      </c>
      <c r="AN459" s="19" t="s">
        <v>104</v>
      </c>
      <c r="AO459" s="19" t="s">
        <v>105</v>
      </c>
      <c r="AP459" s="19" t="s">
        <v>106</v>
      </c>
      <c r="AQ459" s="19" t="s">
        <v>107</v>
      </c>
      <c r="AR459" s="19">
        <v>11410</v>
      </c>
      <c r="AS459" s="19" t="s">
        <v>108</v>
      </c>
      <c r="AT459" s="19"/>
    </row>
    <row r="460" spans="1:46" ht="16.5" x14ac:dyDescent="0.3">
      <c r="A460" s="19" t="s">
        <v>3791</v>
      </c>
      <c r="B460" s="19">
        <v>2011</v>
      </c>
      <c r="C460" s="23" t="s">
        <v>90</v>
      </c>
      <c r="D460" s="24" t="s">
        <v>235</v>
      </c>
      <c r="E460" s="19">
        <v>0</v>
      </c>
      <c r="F460" s="19">
        <v>0</v>
      </c>
      <c r="G460" s="19">
        <v>0.66699999570847002</v>
      </c>
      <c r="H460" s="19">
        <v>0</v>
      </c>
      <c r="I460" s="23">
        <v>0</v>
      </c>
      <c r="J460" s="25"/>
      <c r="K460" s="19"/>
      <c r="L460" s="19"/>
      <c r="M460" s="19"/>
      <c r="N460" s="19" t="s">
        <v>1734</v>
      </c>
      <c r="O460" s="19" t="s">
        <v>3792</v>
      </c>
      <c r="P460" s="19" t="s">
        <v>1751</v>
      </c>
      <c r="Q460" s="19">
        <v>58</v>
      </c>
      <c r="R460" s="19">
        <v>5</v>
      </c>
      <c r="S460" s="19" t="s">
        <v>1752</v>
      </c>
      <c r="T460" s="19"/>
      <c r="U460" s="19" t="s">
        <v>3793</v>
      </c>
      <c r="V460" s="19">
        <v>4</v>
      </c>
      <c r="W460" s="19"/>
      <c r="X460" s="19"/>
      <c r="Y460" s="19"/>
      <c r="Z460" s="19"/>
      <c r="AA460" s="19" t="s">
        <v>115</v>
      </c>
      <c r="AB460" s="19" t="s">
        <v>116</v>
      </c>
      <c r="AC460" s="19" t="s">
        <v>117</v>
      </c>
      <c r="AD460" s="19"/>
      <c r="AE460" s="19"/>
      <c r="AF460" s="19"/>
      <c r="AG460" s="19" t="s">
        <v>99</v>
      </c>
      <c r="AH460" s="19"/>
      <c r="AI460" s="19" t="s">
        <v>3794</v>
      </c>
      <c r="AJ460" s="19" t="s">
        <v>3795</v>
      </c>
      <c r="AK460" s="19" t="s">
        <v>1756</v>
      </c>
      <c r="AL460" s="19" t="s">
        <v>3796</v>
      </c>
      <c r="AM460" s="19">
        <v>1</v>
      </c>
      <c r="AN460" s="19" t="s">
        <v>104</v>
      </c>
      <c r="AO460" s="19" t="s">
        <v>105</v>
      </c>
      <c r="AP460" s="19" t="s">
        <v>106</v>
      </c>
      <c r="AQ460" s="19" t="s">
        <v>107</v>
      </c>
      <c r="AR460" s="19">
        <v>11410</v>
      </c>
      <c r="AS460" s="19" t="s">
        <v>108</v>
      </c>
      <c r="AT460" s="19"/>
    </row>
    <row r="461" spans="1:46" ht="16.5" x14ac:dyDescent="0.3">
      <c r="A461" s="19" t="s">
        <v>3797</v>
      </c>
      <c r="B461" s="19">
        <v>2011</v>
      </c>
      <c r="C461" s="23" t="s">
        <v>90</v>
      </c>
      <c r="D461" s="24" t="s">
        <v>235</v>
      </c>
      <c r="E461" s="19">
        <v>0</v>
      </c>
      <c r="F461" s="19">
        <v>0</v>
      </c>
      <c r="G461" s="19">
        <v>0.66699999570847002</v>
      </c>
      <c r="H461" s="19">
        <v>0</v>
      </c>
      <c r="I461" s="23">
        <v>0</v>
      </c>
      <c r="J461" s="25"/>
      <c r="K461" s="19"/>
      <c r="L461" s="19"/>
      <c r="M461" s="19"/>
      <c r="N461" s="19" t="s">
        <v>1734</v>
      </c>
      <c r="O461" s="19" t="s">
        <v>3798</v>
      </c>
      <c r="P461" s="19" t="s">
        <v>1751</v>
      </c>
      <c r="Q461" s="19">
        <v>58</v>
      </c>
      <c r="R461" s="19">
        <v>7</v>
      </c>
      <c r="S461" s="19" t="s">
        <v>1752</v>
      </c>
      <c r="T461" s="19"/>
      <c r="U461" s="19" t="s">
        <v>3799</v>
      </c>
      <c r="V461" s="19">
        <v>4</v>
      </c>
      <c r="W461" s="19"/>
      <c r="X461" s="19"/>
      <c r="Y461" s="19"/>
      <c r="Z461" s="19"/>
      <c r="AA461" s="19" t="s">
        <v>115</v>
      </c>
      <c r="AB461" s="19" t="s">
        <v>116</v>
      </c>
      <c r="AC461" s="19" t="s">
        <v>117</v>
      </c>
      <c r="AD461" s="19"/>
      <c r="AE461" s="19"/>
      <c r="AF461" s="19"/>
      <c r="AG461" s="19" t="s">
        <v>99</v>
      </c>
      <c r="AH461" s="19"/>
      <c r="AI461" s="19" t="s">
        <v>3800</v>
      </c>
      <c r="AJ461" s="19" t="s">
        <v>3801</v>
      </c>
      <c r="AK461" s="19" t="s">
        <v>1756</v>
      </c>
      <c r="AL461" s="19" t="s">
        <v>3802</v>
      </c>
      <c r="AM461" s="19">
        <v>1</v>
      </c>
      <c r="AN461" s="19" t="s">
        <v>104</v>
      </c>
      <c r="AO461" s="19" t="s">
        <v>105</v>
      </c>
      <c r="AP461" s="19" t="s">
        <v>106</v>
      </c>
      <c r="AQ461" s="19" t="s">
        <v>107</v>
      </c>
      <c r="AR461" s="19">
        <v>11410</v>
      </c>
      <c r="AS461" s="19" t="s">
        <v>108</v>
      </c>
      <c r="AT461" s="19"/>
    </row>
    <row r="462" spans="1:46" ht="16.5" x14ac:dyDescent="0.3">
      <c r="A462" s="19" t="s">
        <v>3803</v>
      </c>
      <c r="B462" s="19">
        <v>2011</v>
      </c>
      <c r="C462" s="23" t="s">
        <v>90</v>
      </c>
      <c r="D462" s="24" t="s">
        <v>123</v>
      </c>
      <c r="E462" s="19">
        <v>10</v>
      </c>
      <c r="F462" s="19">
        <v>10.798999786376999</v>
      </c>
      <c r="G462" s="19">
        <v>1</v>
      </c>
      <c r="H462" s="19">
        <v>10</v>
      </c>
      <c r="I462" s="23">
        <v>10.798999786376999</v>
      </c>
      <c r="J462" s="25"/>
      <c r="K462" s="19"/>
      <c r="L462" s="19"/>
      <c r="M462" s="19"/>
      <c r="N462" s="19" t="s">
        <v>3804</v>
      </c>
      <c r="O462" s="19" t="s">
        <v>3805</v>
      </c>
      <c r="P462" s="19" t="s">
        <v>892</v>
      </c>
      <c r="Q462" s="19">
        <v>3</v>
      </c>
      <c r="R462" s="19">
        <v>2</v>
      </c>
      <c r="S462" s="19" t="s">
        <v>893</v>
      </c>
      <c r="T462" s="19"/>
      <c r="U462" s="19" t="s">
        <v>3806</v>
      </c>
      <c r="V462" s="19">
        <v>11</v>
      </c>
      <c r="W462" s="19"/>
      <c r="X462" s="19"/>
      <c r="Y462" s="19"/>
      <c r="Z462" s="19"/>
      <c r="AA462" s="19" t="s">
        <v>115</v>
      </c>
      <c r="AB462" s="19" t="s">
        <v>116</v>
      </c>
      <c r="AC462" s="19" t="s">
        <v>117</v>
      </c>
      <c r="AD462" s="19"/>
      <c r="AE462" s="19"/>
      <c r="AF462" s="19"/>
      <c r="AG462" s="19" t="s">
        <v>99</v>
      </c>
      <c r="AH462" s="19"/>
      <c r="AI462" s="19" t="s">
        <v>3807</v>
      </c>
      <c r="AJ462" s="19" t="s">
        <v>3808</v>
      </c>
      <c r="AK462" s="19" t="s">
        <v>896</v>
      </c>
      <c r="AL462" s="19" t="s">
        <v>3809</v>
      </c>
      <c r="AM462" s="19">
        <v>1</v>
      </c>
      <c r="AN462" s="19" t="s">
        <v>104</v>
      </c>
      <c r="AO462" s="19" t="s">
        <v>105</v>
      </c>
      <c r="AP462" s="19" t="s">
        <v>106</v>
      </c>
      <c r="AQ462" s="19" t="s">
        <v>107</v>
      </c>
      <c r="AR462" s="19">
        <v>11410</v>
      </c>
      <c r="AS462" s="19" t="s">
        <v>108</v>
      </c>
      <c r="AT462" s="19"/>
    </row>
    <row r="463" spans="1:46" ht="16.5" x14ac:dyDescent="0.3">
      <c r="A463" s="19" t="s">
        <v>3810</v>
      </c>
      <c r="B463" s="19">
        <v>2011</v>
      </c>
      <c r="C463" s="23" t="s">
        <v>90</v>
      </c>
      <c r="D463" s="24" t="s">
        <v>235</v>
      </c>
      <c r="E463" s="19">
        <v>0</v>
      </c>
      <c r="F463" s="19">
        <v>0</v>
      </c>
      <c r="G463" s="19">
        <v>0.5</v>
      </c>
      <c r="H463" s="19">
        <v>0</v>
      </c>
      <c r="I463" s="23">
        <v>0</v>
      </c>
      <c r="J463" s="25"/>
      <c r="K463" s="19"/>
      <c r="L463" s="19"/>
      <c r="M463" s="19"/>
      <c r="N463" s="19" t="s">
        <v>1734</v>
      </c>
      <c r="O463" s="19" t="s">
        <v>3811</v>
      </c>
      <c r="P463" s="19" t="s">
        <v>3812</v>
      </c>
      <c r="Q463" s="19">
        <v>14</v>
      </c>
      <c r="R463" s="19">
        <v>3</v>
      </c>
      <c r="S463" s="19" t="s">
        <v>3813</v>
      </c>
      <c r="T463" s="19"/>
      <c r="U463" s="19" t="s">
        <v>2301</v>
      </c>
      <c r="V463" s="19">
        <v>5</v>
      </c>
      <c r="W463" s="19"/>
      <c r="X463" s="19"/>
      <c r="Y463" s="19"/>
      <c r="Z463" s="19"/>
      <c r="AA463" s="19" t="s">
        <v>115</v>
      </c>
      <c r="AB463" s="19" t="s">
        <v>116</v>
      </c>
      <c r="AC463" s="19" t="s">
        <v>117</v>
      </c>
      <c r="AD463" s="19"/>
      <c r="AE463" s="19"/>
      <c r="AF463" s="19"/>
      <c r="AG463" s="19" t="s">
        <v>99</v>
      </c>
      <c r="AH463" s="19"/>
      <c r="AI463" s="19" t="s">
        <v>3814</v>
      </c>
      <c r="AJ463" s="19" t="s">
        <v>3815</v>
      </c>
      <c r="AK463" s="19" t="s">
        <v>3816</v>
      </c>
      <c r="AL463" s="19" t="s">
        <v>3817</v>
      </c>
      <c r="AM463" s="19">
        <v>1</v>
      </c>
      <c r="AN463" s="19" t="s">
        <v>104</v>
      </c>
      <c r="AO463" s="19" t="s">
        <v>105</v>
      </c>
      <c r="AP463" s="19" t="s">
        <v>106</v>
      </c>
      <c r="AQ463" s="19" t="s">
        <v>107</v>
      </c>
      <c r="AR463" s="19">
        <v>11410</v>
      </c>
      <c r="AS463" s="19" t="s">
        <v>108</v>
      </c>
      <c r="AT463" s="19"/>
    </row>
    <row r="464" spans="1:46" ht="16.5" x14ac:dyDescent="0.3">
      <c r="A464" s="19" t="s">
        <v>3818</v>
      </c>
      <c r="B464" s="19">
        <v>2011</v>
      </c>
      <c r="C464" s="23" t="s">
        <v>90</v>
      </c>
      <c r="D464" s="24" t="s">
        <v>123</v>
      </c>
      <c r="E464" s="19">
        <v>10</v>
      </c>
      <c r="F464" s="19">
        <v>10.798999786376999</v>
      </c>
      <c r="G464" s="19">
        <v>1</v>
      </c>
      <c r="H464" s="19">
        <v>10</v>
      </c>
      <c r="I464" s="23">
        <v>10.798999786376999</v>
      </c>
      <c r="J464" s="25"/>
      <c r="K464" s="19"/>
      <c r="L464" s="19"/>
      <c r="M464" s="19"/>
      <c r="N464" s="19" t="s">
        <v>3819</v>
      </c>
      <c r="O464" s="19" t="s">
        <v>3820</v>
      </c>
      <c r="P464" s="19" t="s">
        <v>218</v>
      </c>
      <c r="Q464" s="19">
        <v>18</v>
      </c>
      <c r="R464" s="19">
        <v>3</v>
      </c>
      <c r="S464" s="19" t="s">
        <v>219</v>
      </c>
      <c r="T464" s="19"/>
      <c r="U464" s="19" t="s">
        <v>3821</v>
      </c>
      <c r="V464" s="19">
        <v>7</v>
      </c>
      <c r="W464" s="19"/>
      <c r="X464" s="19"/>
      <c r="Y464" s="19"/>
      <c r="Z464" s="19"/>
      <c r="AA464" s="19" t="s">
        <v>115</v>
      </c>
      <c r="AB464" s="19" t="s">
        <v>116</v>
      </c>
      <c r="AC464" s="19" t="s">
        <v>117</v>
      </c>
      <c r="AD464" s="19"/>
      <c r="AE464" s="19"/>
      <c r="AF464" s="19"/>
      <c r="AG464" s="19" t="s">
        <v>99</v>
      </c>
      <c r="AH464" s="19"/>
      <c r="AI464" s="19" t="s">
        <v>3822</v>
      </c>
      <c r="AJ464" s="19" t="s">
        <v>3823</v>
      </c>
      <c r="AK464" s="19" t="s">
        <v>224</v>
      </c>
      <c r="AL464" s="19" t="s">
        <v>3824</v>
      </c>
      <c r="AM464" s="19">
        <v>1</v>
      </c>
      <c r="AN464" s="19" t="s">
        <v>104</v>
      </c>
      <c r="AO464" s="19" t="s">
        <v>105</v>
      </c>
      <c r="AP464" s="19" t="s">
        <v>106</v>
      </c>
      <c r="AQ464" s="19" t="s">
        <v>107</v>
      </c>
      <c r="AR464" s="19">
        <v>11410</v>
      </c>
      <c r="AS464" s="19" t="s">
        <v>108</v>
      </c>
      <c r="AT464" s="19"/>
    </row>
    <row r="465" spans="1:46" ht="16.5" x14ac:dyDescent="0.3">
      <c r="A465" s="19" t="s">
        <v>3825</v>
      </c>
      <c r="B465" s="19">
        <v>2011</v>
      </c>
      <c r="C465" s="23" t="s">
        <v>90</v>
      </c>
      <c r="D465" s="24" t="s">
        <v>123</v>
      </c>
      <c r="E465" s="19">
        <v>10</v>
      </c>
      <c r="F465" s="19">
        <v>10.798999786376999</v>
      </c>
      <c r="G465" s="19">
        <v>1</v>
      </c>
      <c r="H465" s="19">
        <v>10</v>
      </c>
      <c r="I465" s="23">
        <v>10.798999786376999</v>
      </c>
      <c r="J465" s="25"/>
      <c r="K465" s="19"/>
      <c r="L465" s="19"/>
      <c r="M465" s="19"/>
      <c r="N465" s="19" t="s">
        <v>1734</v>
      </c>
      <c r="O465" s="19" t="s">
        <v>3826</v>
      </c>
      <c r="P465" s="19" t="s">
        <v>672</v>
      </c>
      <c r="Q465" s="19">
        <v>50</v>
      </c>
      <c r="R465" s="19">
        <v>1</v>
      </c>
      <c r="S465" s="19" t="s">
        <v>673</v>
      </c>
      <c r="T465" s="19"/>
      <c r="U465" s="19" t="s">
        <v>3827</v>
      </c>
      <c r="V465" s="19">
        <v>2</v>
      </c>
      <c r="W465" s="19"/>
      <c r="X465" s="19"/>
      <c r="Y465" s="19"/>
      <c r="Z465" s="19"/>
      <c r="AA465" s="19" t="s">
        <v>115</v>
      </c>
      <c r="AB465" s="19" t="s">
        <v>116</v>
      </c>
      <c r="AC465" s="19" t="s">
        <v>117</v>
      </c>
      <c r="AD465" s="19"/>
      <c r="AE465" s="19"/>
      <c r="AF465" s="19"/>
      <c r="AG465" s="19" t="s">
        <v>99</v>
      </c>
      <c r="AH465" s="19"/>
      <c r="AI465" s="19" t="s">
        <v>3828</v>
      </c>
      <c r="AJ465" s="19" t="s">
        <v>3829</v>
      </c>
      <c r="AK465" s="19" t="s">
        <v>676</v>
      </c>
      <c r="AL465" s="19" t="s">
        <v>3830</v>
      </c>
      <c r="AM465" s="19">
        <v>1</v>
      </c>
      <c r="AN465" s="19" t="s">
        <v>104</v>
      </c>
      <c r="AO465" s="19" t="s">
        <v>105</v>
      </c>
      <c r="AP465" s="19" t="s">
        <v>106</v>
      </c>
      <c r="AQ465" s="19" t="s">
        <v>107</v>
      </c>
      <c r="AR465" s="19">
        <v>11410</v>
      </c>
      <c r="AS465" s="19" t="s">
        <v>108</v>
      </c>
      <c r="AT465" s="19"/>
    </row>
    <row r="466" spans="1:46" ht="16.5" x14ac:dyDescent="0.3">
      <c r="A466" s="19" t="s">
        <v>3831</v>
      </c>
      <c r="B466" s="19">
        <v>2011</v>
      </c>
      <c r="C466" s="23" t="s">
        <v>90</v>
      </c>
      <c r="D466" s="24" t="s">
        <v>235</v>
      </c>
      <c r="E466" s="19">
        <v>0</v>
      </c>
      <c r="F466" s="19">
        <v>0</v>
      </c>
      <c r="G466" s="19">
        <v>0.5</v>
      </c>
      <c r="H466" s="19">
        <v>0</v>
      </c>
      <c r="I466" s="23">
        <v>0</v>
      </c>
      <c r="J466" s="25"/>
      <c r="K466" s="19"/>
      <c r="L466" s="19"/>
      <c r="M466" s="19"/>
      <c r="N466" s="19" t="s">
        <v>1734</v>
      </c>
      <c r="O466" s="19" t="s">
        <v>3832</v>
      </c>
      <c r="P466" s="19" t="s">
        <v>3833</v>
      </c>
      <c r="Q466" s="19">
        <v>12</v>
      </c>
      <c r="R466" s="19">
        <v>3</v>
      </c>
      <c r="S466" s="19" t="s">
        <v>3834</v>
      </c>
      <c r="T466" s="19"/>
      <c r="U466" s="19" t="s">
        <v>3835</v>
      </c>
      <c r="V466" s="19">
        <v>4</v>
      </c>
      <c r="W466" s="19"/>
      <c r="X466" s="19"/>
      <c r="Y466" s="19"/>
      <c r="Z466" s="19"/>
      <c r="AA466" s="19" t="s">
        <v>115</v>
      </c>
      <c r="AB466" s="19" t="s">
        <v>116</v>
      </c>
      <c r="AC466" s="19" t="s">
        <v>117</v>
      </c>
      <c r="AD466" s="19"/>
      <c r="AE466" s="19"/>
      <c r="AF466" s="19"/>
      <c r="AG466" s="19" t="s">
        <v>99</v>
      </c>
      <c r="AH466" s="19"/>
      <c r="AI466" s="19" t="s">
        <v>3836</v>
      </c>
      <c r="AJ466" s="19" t="s">
        <v>3837</v>
      </c>
      <c r="AK466" s="19" t="s">
        <v>3838</v>
      </c>
      <c r="AL466" s="19" t="s">
        <v>3839</v>
      </c>
      <c r="AM466" s="19">
        <v>1</v>
      </c>
      <c r="AN466" s="19" t="s">
        <v>104</v>
      </c>
      <c r="AO466" s="19" t="s">
        <v>105</v>
      </c>
      <c r="AP466" s="19" t="s">
        <v>106</v>
      </c>
      <c r="AQ466" s="19" t="s">
        <v>107</v>
      </c>
      <c r="AR466" s="19">
        <v>11410</v>
      </c>
      <c r="AS466" s="19" t="s">
        <v>108</v>
      </c>
      <c r="AT466" s="19"/>
    </row>
    <row r="467" spans="1:46" ht="16.5" x14ac:dyDescent="0.3">
      <c r="A467" s="19" t="s">
        <v>3840</v>
      </c>
      <c r="B467" s="19">
        <v>2011</v>
      </c>
      <c r="C467" s="23" t="s">
        <v>90</v>
      </c>
      <c r="D467" s="24" t="s">
        <v>235</v>
      </c>
      <c r="E467" s="19">
        <v>12</v>
      </c>
      <c r="F467" s="19">
        <v>12.958999633789</v>
      </c>
      <c r="G467" s="19">
        <v>1</v>
      </c>
      <c r="H467" s="19">
        <v>12</v>
      </c>
      <c r="I467" s="23">
        <v>12.958999633789</v>
      </c>
      <c r="J467" s="25"/>
      <c r="K467" s="19"/>
      <c r="L467" s="19"/>
      <c r="M467" s="19"/>
      <c r="N467" s="19" t="s">
        <v>184</v>
      </c>
      <c r="O467" s="19" t="s">
        <v>3841</v>
      </c>
      <c r="P467" s="19" t="s">
        <v>3842</v>
      </c>
      <c r="Q467" s="19">
        <v>30</v>
      </c>
      <c r="R467" s="19">
        <v>2712</v>
      </c>
      <c r="S467" s="19" t="s">
        <v>3843</v>
      </c>
      <c r="T467" s="19"/>
      <c r="U467" s="19" t="s">
        <v>3844</v>
      </c>
      <c r="V467" s="19">
        <v>10</v>
      </c>
      <c r="W467" s="19"/>
      <c r="X467" s="19"/>
      <c r="Y467" s="19"/>
      <c r="Z467" s="19"/>
      <c r="AA467" s="19" t="s">
        <v>96</v>
      </c>
      <c r="AB467" s="19" t="s">
        <v>116</v>
      </c>
      <c r="AC467" s="19" t="s">
        <v>117</v>
      </c>
      <c r="AD467" s="19"/>
      <c r="AE467" s="19"/>
      <c r="AF467" s="19" t="s">
        <v>3845</v>
      </c>
      <c r="AG467" s="19" t="s">
        <v>99</v>
      </c>
      <c r="AH467" s="19" t="s">
        <v>3846</v>
      </c>
      <c r="AI467" s="19" t="s">
        <v>3847</v>
      </c>
      <c r="AJ467" s="19" t="s">
        <v>3848</v>
      </c>
      <c r="AK467" s="19" t="s">
        <v>3849</v>
      </c>
      <c r="AL467" s="19" t="s">
        <v>3850</v>
      </c>
      <c r="AM467" s="19">
        <v>2</v>
      </c>
      <c r="AN467" s="19" t="s">
        <v>104</v>
      </c>
      <c r="AO467" s="19" t="s">
        <v>105</v>
      </c>
      <c r="AP467" s="19" t="s">
        <v>106</v>
      </c>
      <c r="AQ467" s="19" t="s">
        <v>107</v>
      </c>
      <c r="AR467" s="19">
        <v>11410</v>
      </c>
      <c r="AS467" s="19" t="s">
        <v>108</v>
      </c>
      <c r="AT467" s="19"/>
    </row>
    <row r="468" spans="1:46" ht="16.5" x14ac:dyDescent="0.3">
      <c r="A468" s="19" t="s">
        <v>3851</v>
      </c>
      <c r="B468" s="19">
        <v>2011</v>
      </c>
      <c r="C468" s="23" t="s">
        <v>90</v>
      </c>
      <c r="D468" s="24" t="s">
        <v>235</v>
      </c>
      <c r="E468" s="19">
        <v>0</v>
      </c>
      <c r="F468" s="19">
        <v>0</v>
      </c>
      <c r="G468" s="19">
        <v>1</v>
      </c>
      <c r="H468" s="19">
        <v>0</v>
      </c>
      <c r="I468" s="23">
        <v>0</v>
      </c>
      <c r="J468" s="25"/>
      <c r="K468" s="19"/>
      <c r="L468" s="19"/>
      <c r="M468" s="19"/>
      <c r="N468" s="19" t="s">
        <v>3852</v>
      </c>
      <c r="O468" s="19" t="s">
        <v>3853</v>
      </c>
      <c r="P468" s="19" t="s">
        <v>3602</v>
      </c>
      <c r="Q468" s="19">
        <v>2011</v>
      </c>
      <c r="R468" s="19">
        <v>1</v>
      </c>
      <c r="S468" s="19" t="s">
        <v>3603</v>
      </c>
      <c r="T468" s="19"/>
      <c r="U468" s="19" t="s">
        <v>3854</v>
      </c>
      <c r="V468" s="19">
        <v>23</v>
      </c>
      <c r="W468" s="19"/>
      <c r="X468" s="19"/>
      <c r="Y468" s="19"/>
      <c r="Z468" s="19"/>
      <c r="AA468" s="19" t="s">
        <v>115</v>
      </c>
      <c r="AB468" s="19" t="s">
        <v>116</v>
      </c>
      <c r="AC468" s="19" t="s">
        <v>117</v>
      </c>
      <c r="AD468" s="19"/>
      <c r="AE468" s="19"/>
      <c r="AF468" s="19"/>
      <c r="AG468" s="19" t="s">
        <v>99</v>
      </c>
      <c r="AH468" s="19"/>
      <c r="AI468" s="19" t="s">
        <v>3855</v>
      </c>
      <c r="AJ468" s="19" t="s">
        <v>3856</v>
      </c>
      <c r="AK468" s="19" t="s">
        <v>3607</v>
      </c>
      <c r="AL468" s="19" t="s">
        <v>3857</v>
      </c>
      <c r="AM468" s="19">
        <v>1</v>
      </c>
      <c r="AN468" s="19" t="s">
        <v>104</v>
      </c>
      <c r="AO468" s="19" t="s">
        <v>105</v>
      </c>
      <c r="AP468" s="19" t="s">
        <v>106</v>
      </c>
      <c r="AQ468" s="19" t="s">
        <v>107</v>
      </c>
      <c r="AR468" s="19">
        <v>11410</v>
      </c>
      <c r="AS468" s="19" t="s">
        <v>108</v>
      </c>
      <c r="AT468" s="19"/>
    </row>
    <row r="469" spans="1:46" ht="16.5" x14ac:dyDescent="0.3">
      <c r="A469" s="19" t="s">
        <v>3858</v>
      </c>
      <c r="B469" s="19">
        <v>2011</v>
      </c>
      <c r="C469" s="23" t="s">
        <v>152</v>
      </c>
      <c r="D469" s="24" t="s">
        <v>153</v>
      </c>
      <c r="E469" s="19">
        <v>20</v>
      </c>
      <c r="F469" s="19">
        <v>21.599000930786001</v>
      </c>
      <c r="G469" s="19">
        <v>1.7000000923872001E-2</v>
      </c>
      <c r="H469" s="19">
        <v>0.34099999070168002</v>
      </c>
      <c r="I469" s="23">
        <v>0.36800000071526001</v>
      </c>
      <c r="J469" s="25"/>
      <c r="K469" s="19"/>
      <c r="L469" s="19"/>
      <c r="M469" s="19"/>
      <c r="N469" s="19" t="s">
        <v>594</v>
      </c>
      <c r="O469" s="19" t="s">
        <v>3859</v>
      </c>
      <c r="P469" s="19"/>
      <c r="Q469" s="19"/>
      <c r="R469" s="19"/>
      <c r="S469" s="19" t="s">
        <v>3860</v>
      </c>
      <c r="T469" s="19" t="s">
        <v>3861</v>
      </c>
      <c r="U469" s="19" t="s">
        <v>3862</v>
      </c>
      <c r="V469" s="19">
        <v>9</v>
      </c>
      <c r="W469" s="19">
        <v>528</v>
      </c>
      <c r="X469" s="19" t="s">
        <v>3863</v>
      </c>
      <c r="Y469" s="19" t="s">
        <v>267</v>
      </c>
      <c r="Z469" s="19"/>
      <c r="AA469" s="19" t="s">
        <v>115</v>
      </c>
      <c r="AB469" s="19" t="s">
        <v>396</v>
      </c>
      <c r="AC469" s="19" t="s">
        <v>397</v>
      </c>
      <c r="AD469" s="19"/>
      <c r="AE469" s="19"/>
      <c r="AF469" s="19"/>
      <c r="AG469" s="19" t="s">
        <v>99</v>
      </c>
      <c r="AH469" s="19"/>
      <c r="AI469" s="19" t="s">
        <v>3864</v>
      </c>
      <c r="AJ469" s="19" t="s">
        <v>3865</v>
      </c>
      <c r="AK469" s="19" t="s">
        <v>3866</v>
      </c>
      <c r="AL469" s="19" t="s">
        <v>3867</v>
      </c>
      <c r="AM469" s="19">
        <v>1</v>
      </c>
      <c r="AN469" s="19" t="s">
        <v>104</v>
      </c>
      <c r="AO469" s="19" t="s">
        <v>105</v>
      </c>
      <c r="AP469" s="19" t="s">
        <v>106</v>
      </c>
      <c r="AQ469" s="19" t="s">
        <v>107</v>
      </c>
      <c r="AR469" s="19">
        <v>11410</v>
      </c>
      <c r="AS469" s="19" t="s">
        <v>108</v>
      </c>
      <c r="AT469" s="19"/>
    </row>
    <row r="470" spans="1:46" ht="16.5" x14ac:dyDescent="0.3">
      <c r="A470" s="19" t="s">
        <v>3868</v>
      </c>
      <c r="B470" s="19">
        <v>2011</v>
      </c>
      <c r="C470" s="23" t="s">
        <v>90</v>
      </c>
      <c r="D470" s="24" t="s">
        <v>245</v>
      </c>
      <c r="E470" s="19">
        <v>4</v>
      </c>
      <c r="F470" s="19">
        <v>4.3200001716614</v>
      </c>
      <c r="G470" s="19">
        <v>1</v>
      </c>
      <c r="H470" s="19">
        <v>4</v>
      </c>
      <c r="I470" s="23">
        <v>4.3200001716614</v>
      </c>
      <c r="J470" s="25"/>
      <c r="K470" s="19"/>
      <c r="L470" s="19"/>
      <c r="M470" s="19"/>
      <c r="N470" s="19" t="s">
        <v>366</v>
      </c>
      <c r="O470" s="19" t="s">
        <v>3869</v>
      </c>
      <c r="P470" s="19" t="s">
        <v>297</v>
      </c>
      <c r="Q470" s="19">
        <v>5</v>
      </c>
      <c r="R470" s="19">
        <v>3</v>
      </c>
      <c r="S470" s="19" t="s">
        <v>298</v>
      </c>
      <c r="T470" s="19"/>
      <c r="U470" s="19" t="s">
        <v>2967</v>
      </c>
      <c r="V470" s="19">
        <v>18</v>
      </c>
      <c r="W470" s="19"/>
      <c r="X470" s="19"/>
      <c r="Y470" s="19"/>
      <c r="Z470" s="19"/>
      <c r="AA470" s="19" t="s">
        <v>115</v>
      </c>
      <c r="AB470" s="19" t="s">
        <v>116</v>
      </c>
      <c r="AC470" s="19" t="s">
        <v>117</v>
      </c>
      <c r="AD470" s="19"/>
      <c r="AE470" s="19"/>
      <c r="AF470" s="19"/>
      <c r="AG470" s="19" t="s">
        <v>99</v>
      </c>
      <c r="AH470" s="19" t="s">
        <v>3870</v>
      </c>
      <c r="AI470" s="19" t="s">
        <v>3871</v>
      </c>
      <c r="AJ470" s="19" t="s">
        <v>3872</v>
      </c>
      <c r="AK470" s="19" t="s">
        <v>301</v>
      </c>
      <c r="AL470" s="19" t="s">
        <v>3873</v>
      </c>
      <c r="AM470" s="19">
        <v>1</v>
      </c>
      <c r="AN470" s="19" t="s">
        <v>104</v>
      </c>
      <c r="AO470" s="19" t="s">
        <v>105</v>
      </c>
      <c r="AP470" s="19" t="s">
        <v>106</v>
      </c>
      <c r="AQ470" s="19" t="s">
        <v>107</v>
      </c>
      <c r="AR470" s="19">
        <v>11410</v>
      </c>
      <c r="AS470" s="19" t="s">
        <v>108</v>
      </c>
      <c r="AT470" s="19"/>
    </row>
    <row r="471" spans="1:46" ht="16.5" x14ac:dyDescent="0.3">
      <c r="A471" s="19" t="s">
        <v>3874</v>
      </c>
      <c r="B471" s="19">
        <v>2011</v>
      </c>
      <c r="C471" s="23" t="s">
        <v>90</v>
      </c>
      <c r="D471" s="24" t="s">
        <v>245</v>
      </c>
      <c r="E471" s="19">
        <v>4</v>
      </c>
      <c r="F471" s="19">
        <v>4.3200001716614</v>
      </c>
      <c r="G471" s="19">
        <v>1</v>
      </c>
      <c r="H471" s="19">
        <v>4</v>
      </c>
      <c r="I471" s="23">
        <v>4.3200001716614</v>
      </c>
      <c r="J471" s="25"/>
      <c r="K471" s="19"/>
      <c r="L471" s="19"/>
      <c r="M471" s="19"/>
      <c r="N471" s="19" t="s">
        <v>3875</v>
      </c>
      <c r="O471" s="19" t="s">
        <v>3876</v>
      </c>
      <c r="P471" s="19" t="s">
        <v>297</v>
      </c>
      <c r="Q471" s="19">
        <v>5</v>
      </c>
      <c r="R471" s="19">
        <v>3</v>
      </c>
      <c r="S471" s="19" t="s">
        <v>298</v>
      </c>
      <c r="T471" s="19"/>
      <c r="U471" s="19" t="s">
        <v>3877</v>
      </c>
      <c r="V471" s="19">
        <v>19</v>
      </c>
      <c r="W471" s="19"/>
      <c r="X471" s="19"/>
      <c r="Y471" s="19"/>
      <c r="Z471" s="19"/>
      <c r="AA471" s="19" t="s">
        <v>115</v>
      </c>
      <c r="AB471" s="19" t="s">
        <v>116</v>
      </c>
      <c r="AC471" s="19" t="s">
        <v>117</v>
      </c>
      <c r="AD471" s="19"/>
      <c r="AE471" s="19"/>
      <c r="AF471" s="19"/>
      <c r="AG471" s="19" t="s">
        <v>99</v>
      </c>
      <c r="AH471" s="19" t="s">
        <v>3878</v>
      </c>
      <c r="AI471" s="19" t="s">
        <v>3879</v>
      </c>
      <c r="AJ471" s="19" t="s">
        <v>3880</v>
      </c>
      <c r="AK471" s="19" t="s">
        <v>301</v>
      </c>
      <c r="AL471" s="19" t="s">
        <v>3881</v>
      </c>
      <c r="AM471" s="19">
        <v>1</v>
      </c>
      <c r="AN471" s="19" t="s">
        <v>104</v>
      </c>
      <c r="AO471" s="19" t="s">
        <v>105</v>
      </c>
      <c r="AP471" s="19" t="s">
        <v>106</v>
      </c>
      <c r="AQ471" s="19" t="s">
        <v>107</v>
      </c>
      <c r="AR471" s="19">
        <v>11410</v>
      </c>
      <c r="AS471" s="19" t="s">
        <v>108</v>
      </c>
      <c r="AT471" s="19"/>
    </row>
    <row r="472" spans="1:46" ht="16.5" x14ac:dyDescent="0.3">
      <c r="A472" s="19" t="s">
        <v>3882</v>
      </c>
      <c r="B472" s="19">
        <v>2011</v>
      </c>
      <c r="C472" s="23" t="s">
        <v>90</v>
      </c>
      <c r="D472" s="24" t="s">
        <v>245</v>
      </c>
      <c r="E472" s="19">
        <v>4</v>
      </c>
      <c r="F472" s="19">
        <v>4.3200001716614</v>
      </c>
      <c r="G472" s="19">
        <v>1</v>
      </c>
      <c r="H472" s="19">
        <v>4</v>
      </c>
      <c r="I472" s="23">
        <v>4.3200001716614</v>
      </c>
      <c r="J472" s="25"/>
      <c r="K472" s="19"/>
      <c r="L472" s="19"/>
      <c r="M472" s="19"/>
      <c r="N472" s="19" t="s">
        <v>3883</v>
      </c>
      <c r="O472" s="19" t="s">
        <v>3884</v>
      </c>
      <c r="P472" s="19" t="s">
        <v>297</v>
      </c>
      <c r="Q472" s="19">
        <v>5</v>
      </c>
      <c r="R472" s="19">
        <v>3</v>
      </c>
      <c r="S472" s="19" t="s">
        <v>298</v>
      </c>
      <c r="T472" s="19"/>
      <c r="U472" s="19" t="s">
        <v>3885</v>
      </c>
      <c r="V472" s="19">
        <v>16</v>
      </c>
      <c r="W472" s="19"/>
      <c r="X472" s="19"/>
      <c r="Y472" s="19"/>
      <c r="Z472" s="19"/>
      <c r="AA472" s="19" t="s">
        <v>115</v>
      </c>
      <c r="AB472" s="19" t="s">
        <v>116</v>
      </c>
      <c r="AC472" s="19" t="s">
        <v>117</v>
      </c>
      <c r="AD472" s="19"/>
      <c r="AE472" s="19"/>
      <c r="AF472" s="19"/>
      <c r="AG472" s="19" t="s">
        <v>99</v>
      </c>
      <c r="AH472" s="19" t="s">
        <v>3886</v>
      </c>
      <c r="AI472" s="19" t="s">
        <v>3887</v>
      </c>
      <c r="AJ472" s="19" t="s">
        <v>3888</v>
      </c>
      <c r="AK472" s="19" t="s">
        <v>301</v>
      </c>
      <c r="AL472" s="19" t="s">
        <v>3889</v>
      </c>
      <c r="AM472" s="19">
        <v>1</v>
      </c>
      <c r="AN472" s="19" t="s">
        <v>104</v>
      </c>
      <c r="AO472" s="19" t="s">
        <v>105</v>
      </c>
      <c r="AP472" s="19" t="s">
        <v>106</v>
      </c>
      <c r="AQ472" s="19" t="s">
        <v>107</v>
      </c>
      <c r="AR472" s="19">
        <v>11410</v>
      </c>
      <c r="AS472" s="19" t="s">
        <v>108</v>
      </c>
      <c r="AT472" s="19"/>
    </row>
    <row r="473" spans="1:46" ht="16.5" x14ac:dyDescent="0.3">
      <c r="A473" s="19" t="s">
        <v>3890</v>
      </c>
      <c r="B473" s="19">
        <v>2011</v>
      </c>
      <c r="C473" s="23" t="s">
        <v>273</v>
      </c>
      <c r="D473" s="24" t="s">
        <v>274</v>
      </c>
      <c r="E473" s="19">
        <v>8</v>
      </c>
      <c r="F473" s="19">
        <v>8.6400003433228001</v>
      </c>
      <c r="G473" s="19">
        <v>0.66699999570847002</v>
      </c>
      <c r="H473" s="19">
        <v>5.3330001831054998</v>
      </c>
      <c r="I473" s="23">
        <v>5.7600002288818004</v>
      </c>
      <c r="J473" s="25"/>
      <c r="K473" s="19"/>
      <c r="L473" s="19"/>
      <c r="M473" s="19"/>
      <c r="N473" s="19" t="s">
        <v>2840</v>
      </c>
      <c r="O473" s="19" t="s">
        <v>3891</v>
      </c>
      <c r="P473" s="19"/>
      <c r="Q473" s="19"/>
      <c r="R473" s="19"/>
      <c r="S473" s="19" t="s">
        <v>3892</v>
      </c>
      <c r="T473" s="19" t="s">
        <v>3893</v>
      </c>
      <c r="U473" s="19" t="s">
        <v>3894</v>
      </c>
      <c r="V473" s="19">
        <v>7</v>
      </c>
      <c r="W473" s="19"/>
      <c r="X473" s="19"/>
      <c r="Y473" s="19" t="s">
        <v>3895</v>
      </c>
      <c r="Z473" s="19"/>
      <c r="AA473" s="19" t="s">
        <v>96</v>
      </c>
      <c r="AB473" s="19" t="s">
        <v>116</v>
      </c>
      <c r="AC473" s="19" t="s">
        <v>117</v>
      </c>
      <c r="AD473" s="19"/>
      <c r="AE473" s="19"/>
      <c r="AF473" s="19"/>
      <c r="AG473" s="19" t="s">
        <v>99</v>
      </c>
      <c r="AH473" s="19"/>
      <c r="AI473" s="19" t="s">
        <v>3896</v>
      </c>
      <c r="AJ473" s="19" t="s">
        <v>3897</v>
      </c>
      <c r="AK473" s="19" t="s">
        <v>3898</v>
      </c>
      <c r="AL473" s="19" t="s">
        <v>3899</v>
      </c>
      <c r="AM473" s="19">
        <v>1</v>
      </c>
      <c r="AN473" s="19" t="s">
        <v>104</v>
      </c>
      <c r="AO473" s="19" t="s">
        <v>105</v>
      </c>
      <c r="AP473" s="19" t="s">
        <v>106</v>
      </c>
      <c r="AQ473" s="19" t="s">
        <v>107</v>
      </c>
      <c r="AR473" s="19">
        <v>11410</v>
      </c>
      <c r="AS473" s="19" t="s">
        <v>108</v>
      </c>
      <c r="AT473" s="19"/>
    </row>
    <row r="474" spans="1:46" ht="16.5" x14ac:dyDescent="0.3">
      <c r="A474" s="19" t="s">
        <v>3900</v>
      </c>
      <c r="B474" s="19">
        <v>2011</v>
      </c>
      <c r="C474" s="23" t="s">
        <v>273</v>
      </c>
      <c r="D474" s="24" t="s">
        <v>1181</v>
      </c>
      <c r="E474" s="19">
        <v>8</v>
      </c>
      <c r="F474" s="19">
        <v>0.96489841551672995</v>
      </c>
      <c r="G474" s="19">
        <v>0.66666666666666996</v>
      </c>
      <c r="H474" s="19">
        <v>5.3333333333333997</v>
      </c>
      <c r="I474" s="23">
        <v>0.64326561034449004</v>
      </c>
      <c r="J474" s="25">
        <f>VLOOKUP($A474,OBD!$A$2:$B$269,2,FALSE())</f>
        <v>159511</v>
      </c>
      <c r="K474" s="19"/>
      <c r="L474" s="19"/>
      <c r="M474" s="19"/>
      <c r="N474" s="19" t="s">
        <v>2840</v>
      </c>
      <c r="O474" s="19" t="s">
        <v>3901</v>
      </c>
      <c r="P474" s="19"/>
      <c r="Q474" s="19"/>
      <c r="R474" s="19"/>
      <c r="S474" s="19" t="s">
        <v>3892</v>
      </c>
      <c r="T474" s="19" t="s">
        <v>3893</v>
      </c>
      <c r="U474" s="19" t="s">
        <v>3902</v>
      </c>
      <c r="V474" s="19">
        <v>5</v>
      </c>
      <c r="W474" s="19"/>
      <c r="X474" s="19"/>
      <c r="Y474" s="19" t="s">
        <v>3895</v>
      </c>
      <c r="Z474" s="19"/>
      <c r="AA474" s="19" t="s">
        <v>96</v>
      </c>
      <c r="AB474" s="19" t="s">
        <v>116</v>
      </c>
      <c r="AC474" s="19" t="s">
        <v>117</v>
      </c>
      <c r="AD474" s="19"/>
      <c r="AE474" s="19" t="s">
        <v>3903</v>
      </c>
      <c r="AF474" s="19"/>
      <c r="AG474" s="19" t="s">
        <v>99</v>
      </c>
      <c r="AH474" s="19"/>
      <c r="AI474" s="19" t="s">
        <v>3904</v>
      </c>
      <c r="AJ474" s="19" t="s">
        <v>3905</v>
      </c>
      <c r="AK474" s="19" t="s">
        <v>3898</v>
      </c>
      <c r="AL474" s="19" t="s">
        <v>3906</v>
      </c>
      <c r="AM474" s="19">
        <v>1</v>
      </c>
      <c r="AN474" s="19" t="s">
        <v>273</v>
      </c>
      <c r="AO474" s="19" t="s">
        <v>1822</v>
      </c>
      <c r="AP474" s="19" t="s">
        <v>106</v>
      </c>
      <c r="AQ474" s="19" t="s">
        <v>107</v>
      </c>
      <c r="AR474" s="19">
        <v>11410</v>
      </c>
      <c r="AS474" s="19" t="s">
        <v>108</v>
      </c>
      <c r="AT474" s="19"/>
    </row>
    <row r="475" spans="1:46" ht="16.5" x14ac:dyDescent="0.3">
      <c r="A475" s="19" t="s">
        <v>3907</v>
      </c>
      <c r="B475" s="19">
        <v>2011</v>
      </c>
      <c r="C475" s="23" t="s">
        <v>104</v>
      </c>
      <c r="D475" s="24" t="s">
        <v>133</v>
      </c>
      <c r="E475" s="19">
        <v>40</v>
      </c>
      <c r="F475" s="19">
        <v>43.198001861572003</v>
      </c>
      <c r="G475" s="19">
        <v>0.60000002384186002</v>
      </c>
      <c r="H475" s="19">
        <v>24</v>
      </c>
      <c r="I475" s="23">
        <v>25.91900062561</v>
      </c>
      <c r="J475" s="25"/>
      <c r="K475" s="19"/>
      <c r="L475" s="19"/>
      <c r="M475" s="19"/>
      <c r="N475" s="19" t="s">
        <v>3908</v>
      </c>
      <c r="O475" s="19" t="s">
        <v>3909</v>
      </c>
      <c r="P475" s="19"/>
      <c r="Q475" s="19"/>
      <c r="R475" s="19"/>
      <c r="S475" s="19" t="s">
        <v>3909</v>
      </c>
      <c r="T475" s="19" t="s">
        <v>3910</v>
      </c>
      <c r="U475" s="19"/>
      <c r="V475" s="19">
        <v>204</v>
      </c>
      <c r="W475" s="19">
        <v>204</v>
      </c>
      <c r="X475" s="19" t="s">
        <v>157</v>
      </c>
      <c r="Y475" s="19" t="s">
        <v>414</v>
      </c>
      <c r="Z475" s="19"/>
      <c r="AA475" s="19" t="s">
        <v>115</v>
      </c>
      <c r="AB475" s="19" t="s">
        <v>116</v>
      </c>
      <c r="AC475" s="19" t="s">
        <v>117</v>
      </c>
      <c r="AD475" s="19"/>
      <c r="AE475" s="19"/>
      <c r="AF475" s="19"/>
      <c r="AG475" s="19" t="s">
        <v>99</v>
      </c>
      <c r="AH475" s="19"/>
      <c r="AI475" s="19" t="s">
        <v>3911</v>
      </c>
      <c r="AJ475" s="19" t="s">
        <v>3912</v>
      </c>
      <c r="AK475" s="19" t="s">
        <v>3913</v>
      </c>
      <c r="AL475" s="19" t="s">
        <v>3914</v>
      </c>
      <c r="AM475" s="19">
        <v>2</v>
      </c>
      <c r="AN475" s="19" t="s">
        <v>104</v>
      </c>
      <c r="AO475" s="19" t="s">
        <v>105</v>
      </c>
      <c r="AP475" s="19" t="s">
        <v>106</v>
      </c>
      <c r="AQ475" s="19" t="s">
        <v>107</v>
      </c>
      <c r="AR475" s="19">
        <v>11410</v>
      </c>
      <c r="AS475" s="19" t="s">
        <v>108</v>
      </c>
      <c r="AT475" s="19"/>
    </row>
    <row r="476" spans="1:46" ht="16.5" x14ac:dyDescent="0.3">
      <c r="A476" s="19" t="s">
        <v>3915</v>
      </c>
      <c r="B476" s="19">
        <v>2011</v>
      </c>
      <c r="C476" s="23" t="s">
        <v>90</v>
      </c>
      <c r="D476" s="24" t="s">
        <v>235</v>
      </c>
      <c r="E476" s="19">
        <v>0</v>
      </c>
      <c r="F476" s="19">
        <v>0</v>
      </c>
      <c r="G476" s="19">
        <v>1</v>
      </c>
      <c r="H476" s="19">
        <v>0</v>
      </c>
      <c r="I476" s="23">
        <v>0</v>
      </c>
      <c r="J476" s="25"/>
      <c r="K476" s="19"/>
      <c r="L476" s="19"/>
      <c r="M476" s="19"/>
      <c r="N476" s="19" t="s">
        <v>3916</v>
      </c>
      <c r="O476" s="19" t="s">
        <v>3917</v>
      </c>
      <c r="P476" s="19" t="s">
        <v>3918</v>
      </c>
      <c r="Q476" s="19" t="s">
        <v>157</v>
      </c>
      <c r="R476" s="19">
        <v>14</v>
      </c>
      <c r="S476" s="19" t="s">
        <v>3919</v>
      </c>
      <c r="T476" s="19"/>
      <c r="U476" s="19" t="s">
        <v>3920</v>
      </c>
      <c r="V476" s="19">
        <v>8</v>
      </c>
      <c r="W476" s="19"/>
      <c r="X476" s="19"/>
      <c r="Y476" s="19"/>
      <c r="Z476" s="19"/>
      <c r="AA476" s="19" t="s">
        <v>2061</v>
      </c>
      <c r="AB476" s="19" t="s">
        <v>116</v>
      </c>
      <c r="AC476" s="19" t="s">
        <v>117</v>
      </c>
      <c r="AD476" s="19"/>
      <c r="AE476" s="19"/>
      <c r="AF476" s="19"/>
      <c r="AG476" s="19" t="s">
        <v>99</v>
      </c>
      <c r="AH476" s="19"/>
      <c r="AI476" s="19" t="s">
        <v>3921</v>
      </c>
      <c r="AJ476" s="19" t="s">
        <v>3922</v>
      </c>
      <c r="AK476" s="19" t="s">
        <v>3923</v>
      </c>
      <c r="AL476" s="19" t="s">
        <v>3924</v>
      </c>
      <c r="AM476" s="19">
        <v>1</v>
      </c>
      <c r="AN476" s="19" t="s">
        <v>104</v>
      </c>
      <c r="AO476" s="19" t="s">
        <v>105</v>
      </c>
      <c r="AP476" s="19" t="s">
        <v>106</v>
      </c>
      <c r="AQ476" s="19" t="s">
        <v>107</v>
      </c>
      <c r="AR476" s="19">
        <v>11410</v>
      </c>
      <c r="AS476" s="19" t="s">
        <v>108</v>
      </c>
      <c r="AT476" s="19"/>
    </row>
    <row r="477" spans="1:46" ht="16.5" x14ac:dyDescent="0.3">
      <c r="A477" s="19" t="s">
        <v>3925</v>
      </c>
      <c r="B477" s="19">
        <v>2011</v>
      </c>
      <c r="C477" s="23" t="s">
        <v>104</v>
      </c>
      <c r="D477" s="24" t="s">
        <v>133</v>
      </c>
      <c r="E477" s="19">
        <v>20</v>
      </c>
      <c r="F477" s="19">
        <v>22.528999328613001</v>
      </c>
      <c r="G477" s="19">
        <v>0.5</v>
      </c>
      <c r="H477" s="19">
        <v>10</v>
      </c>
      <c r="I477" s="23">
        <v>11.265000343323001</v>
      </c>
      <c r="J477" s="25"/>
      <c r="K477" s="19"/>
      <c r="L477" s="19"/>
      <c r="M477" s="19"/>
      <c r="N477" s="19" t="s">
        <v>945</v>
      </c>
      <c r="O477" s="19" t="s">
        <v>3926</v>
      </c>
      <c r="P477" s="19"/>
      <c r="Q477" s="19"/>
      <c r="R477" s="19"/>
      <c r="S477" s="19" t="s">
        <v>3926</v>
      </c>
      <c r="T477" s="19" t="s">
        <v>3927</v>
      </c>
      <c r="U477" s="19"/>
      <c r="V477" s="19">
        <v>148</v>
      </c>
      <c r="W477" s="19">
        <v>148</v>
      </c>
      <c r="X477" s="19">
        <v>7</v>
      </c>
      <c r="Y477" s="19" t="s">
        <v>3928</v>
      </c>
      <c r="Z477" s="19"/>
      <c r="AA477" s="19" t="s">
        <v>115</v>
      </c>
      <c r="AB477" s="19" t="s">
        <v>1022</v>
      </c>
      <c r="AC477" s="19" t="s">
        <v>221</v>
      </c>
      <c r="AD477" s="19"/>
      <c r="AE477" s="19"/>
      <c r="AF477" s="19"/>
      <c r="AG477" s="19" t="s">
        <v>99</v>
      </c>
      <c r="AH477" s="19"/>
      <c r="AI477" s="19" t="s">
        <v>3929</v>
      </c>
      <c r="AJ477" s="19" t="s">
        <v>3930</v>
      </c>
      <c r="AK477" s="19" t="s">
        <v>3931</v>
      </c>
      <c r="AL477" s="19" t="s">
        <v>3932</v>
      </c>
      <c r="AM477" s="19">
        <v>1</v>
      </c>
      <c r="AN477" s="19" t="s">
        <v>104</v>
      </c>
      <c r="AO477" s="19" t="s">
        <v>105</v>
      </c>
      <c r="AP477" s="19" t="s">
        <v>106</v>
      </c>
      <c r="AQ477" s="19" t="s">
        <v>107</v>
      </c>
      <c r="AR477" s="19">
        <v>11410</v>
      </c>
      <c r="AS477" s="19" t="s">
        <v>108</v>
      </c>
      <c r="AT477" s="19"/>
    </row>
    <row r="478" spans="1:46" ht="16.5" x14ac:dyDescent="0.3">
      <c r="A478" s="19" t="s">
        <v>3933</v>
      </c>
      <c r="B478" s="19">
        <v>2011</v>
      </c>
      <c r="C478" s="23" t="s">
        <v>273</v>
      </c>
      <c r="D478" s="24" t="s">
        <v>274</v>
      </c>
      <c r="E478" s="19">
        <v>0</v>
      </c>
      <c r="F478" s="19">
        <v>0</v>
      </c>
      <c r="G478" s="19">
        <v>1</v>
      </c>
      <c r="H478" s="19">
        <v>0</v>
      </c>
      <c r="I478" s="23">
        <v>0</v>
      </c>
      <c r="J478" s="25"/>
      <c r="K478" s="19"/>
      <c r="L478" s="19"/>
      <c r="M478" s="19"/>
      <c r="N478" s="19" t="s">
        <v>111</v>
      </c>
      <c r="O478" s="19" t="s">
        <v>3934</v>
      </c>
      <c r="P478" s="19"/>
      <c r="Q478" s="19"/>
      <c r="R478" s="19"/>
      <c r="S478" s="19" t="s">
        <v>3935</v>
      </c>
      <c r="T478" s="19" t="s">
        <v>3936</v>
      </c>
      <c r="U478" s="19" t="s">
        <v>3937</v>
      </c>
      <c r="V478" s="19">
        <v>7</v>
      </c>
      <c r="W478" s="19"/>
      <c r="X478" s="19"/>
      <c r="Y478" s="19" t="s">
        <v>3938</v>
      </c>
      <c r="Z478" s="19"/>
      <c r="AA478" s="19" t="s">
        <v>115</v>
      </c>
      <c r="AB478" s="19" t="s">
        <v>116</v>
      </c>
      <c r="AC478" s="19" t="s">
        <v>117</v>
      </c>
      <c r="AD478" s="19"/>
      <c r="AE478" s="19"/>
      <c r="AF478" s="19"/>
      <c r="AG478" s="19" t="s">
        <v>99</v>
      </c>
      <c r="AH478" s="19"/>
      <c r="AI478" s="19" t="s">
        <v>3939</v>
      </c>
      <c r="AJ478" s="19" t="s">
        <v>3940</v>
      </c>
      <c r="AK478" s="19" t="s">
        <v>3941</v>
      </c>
      <c r="AL478" s="19" t="s">
        <v>3942</v>
      </c>
      <c r="AM478" s="19">
        <v>1</v>
      </c>
      <c r="AN478" s="19" t="s">
        <v>104</v>
      </c>
      <c r="AO478" s="19" t="s">
        <v>105</v>
      </c>
      <c r="AP478" s="19" t="s">
        <v>106</v>
      </c>
      <c r="AQ478" s="19" t="s">
        <v>107</v>
      </c>
      <c r="AR478" s="19">
        <v>11410</v>
      </c>
      <c r="AS478" s="19" t="s">
        <v>108</v>
      </c>
      <c r="AT478" s="19"/>
    </row>
    <row r="479" spans="1:46" ht="16.5" x14ac:dyDescent="0.3">
      <c r="A479" s="19" t="s">
        <v>3943</v>
      </c>
      <c r="B479" s="19">
        <v>2011</v>
      </c>
      <c r="C479" s="23" t="s">
        <v>273</v>
      </c>
      <c r="D479" s="24" t="s">
        <v>1181</v>
      </c>
      <c r="E479" s="19">
        <v>8</v>
      </c>
      <c r="F479" s="19">
        <v>8.6400003433228001</v>
      </c>
      <c r="G479" s="19">
        <v>1</v>
      </c>
      <c r="H479" s="19">
        <v>8</v>
      </c>
      <c r="I479" s="23">
        <v>8.6400003433228001</v>
      </c>
      <c r="J479" s="25"/>
      <c r="K479" s="19"/>
      <c r="L479" s="19"/>
      <c r="M479" s="19"/>
      <c r="N479" s="19" t="s">
        <v>3944</v>
      </c>
      <c r="O479" s="19" t="s">
        <v>3945</v>
      </c>
      <c r="P479" s="19"/>
      <c r="Q479" s="19"/>
      <c r="R479" s="19"/>
      <c r="S479" s="19" t="s">
        <v>3946</v>
      </c>
      <c r="T479" s="19" t="s">
        <v>2974</v>
      </c>
      <c r="U479" s="19" t="s">
        <v>3947</v>
      </c>
      <c r="V479" s="19">
        <v>3</v>
      </c>
      <c r="W479" s="19"/>
      <c r="X479" s="19"/>
      <c r="Y479" s="19" t="s">
        <v>3948</v>
      </c>
      <c r="Z479" s="19"/>
      <c r="AA479" s="19" t="s">
        <v>96</v>
      </c>
      <c r="AB479" s="19" t="s">
        <v>116</v>
      </c>
      <c r="AC479" s="19" t="s">
        <v>117</v>
      </c>
      <c r="AD479" s="19"/>
      <c r="AE479" s="19" t="s">
        <v>3949</v>
      </c>
      <c r="AF479" s="19"/>
      <c r="AG479" s="19" t="s">
        <v>99</v>
      </c>
      <c r="AH479" s="19"/>
      <c r="AI479" s="19" t="s">
        <v>3950</v>
      </c>
      <c r="AJ479" s="19" t="s">
        <v>3951</v>
      </c>
      <c r="AK479" s="19" t="s">
        <v>2980</v>
      </c>
      <c r="AL479" s="19" t="s">
        <v>3952</v>
      </c>
      <c r="AM479" s="19">
        <v>1</v>
      </c>
      <c r="AN479" s="19" t="s">
        <v>104</v>
      </c>
      <c r="AO479" s="19" t="s">
        <v>105</v>
      </c>
      <c r="AP479" s="19" t="s">
        <v>106</v>
      </c>
      <c r="AQ479" s="19" t="s">
        <v>107</v>
      </c>
      <c r="AR479" s="19">
        <v>11410</v>
      </c>
      <c r="AS479" s="19" t="s">
        <v>108</v>
      </c>
      <c r="AT479" s="19"/>
    </row>
    <row r="480" spans="1:46" ht="16.5" x14ac:dyDescent="0.3">
      <c r="A480" s="19" t="s">
        <v>3953</v>
      </c>
      <c r="B480" s="19">
        <v>2011</v>
      </c>
      <c r="C480" s="23" t="s">
        <v>273</v>
      </c>
      <c r="D480" s="24" t="s">
        <v>274</v>
      </c>
      <c r="E480" s="19">
        <v>8</v>
      </c>
      <c r="F480" s="19">
        <v>8.6400003433228001</v>
      </c>
      <c r="G480" s="19">
        <v>1</v>
      </c>
      <c r="H480" s="19">
        <v>8</v>
      </c>
      <c r="I480" s="23">
        <v>8.6400003433228001</v>
      </c>
      <c r="J480" s="25"/>
      <c r="K480" s="19"/>
      <c r="L480" s="19"/>
      <c r="M480" s="19"/>
      <c r="N480" s="19" t="s">
        <v>1772</v>
      </c>
      <c r="O480" s="19" t="s">
        <v>3954</v>
      </c>
      <c r="P480" s="19"/>
      <c r="Q480" s="19"/>
      <c r="R480" s="19"/>
      <c r="S480" s="19" t="s">
        <v>3946</v>
      </c>
      <c r="T480" s="19" t="s">
        <v>2974</v>
      </c>
      <c r="U480" s="19" t="s">
        <v>3955</v>
      </c>
      <c r="V480" s="19">
        <v>2</v>
      </c>
      <c r="W480" s="19"/>
      <c r="X480" s="19"/>
      <c r="Y480" s="19" t="s">
        <v>3948</v>
      </c>
      <c r="Z480" s="19"/>
      <c r="AA480" s="19" t="s">
        <v>96</v>
      </c>
      <c r="AB480" s="19" t="s">
        <v>116</v>
      </c>
      <c r="AC480" s="19" t="s">
        <v>117</v>
      </c>
      <c r="AD480" s="19"/>
      <c r="AE480" s="19" t="s">
        <v>3956</v>
      </c>
      <c r="AF480" s="19"/>
      <c r="AG480" s="19" t="s">
        <v>99</v>
      </c>
      <c r="AH480" s="19"/>
      <c r="AI480" s="19" t="s">
        <v>3957</v>
      </c>
      <c r="AJ480" s="19" t="s">
        <v>3958</v>
      </c>
      <c r="AK480" s="19" t="s">
        <v>2980</v>
      </c>
      <c r="AL480" s="19" t="s">
        <v>3959</v>
      </c>
      <c r="AM480" s="19">
        <v>1</v>
      </c>
      <c r="AN480" s="19" t="s">
        <v>104</v>
      </c>
      <c r="AO480" s="19" t="s">
        <v>105</v>
      </c>
      <c r="AP480" s="19" t="s">
        <v>106</v>
      </c>
      <c r="AQ480" s="19" t="s">
        <v>107</v>
      </c>
      <c r="AR480" s="19">
        <v>11410</v>
      </c>
      <c r="AS480" s="19" t="s">
        <v>108</v>
      </c>
      <c r="AT480" s="19"/>
    </row>
    <row r="481" spans="1:46" ht="16.5" x14ac:dyDescent="0.3">
      <c r="A481" s="19" t="s">
        <v>3960</v>
      </c>
      <c r="B481" s="19">
        <v>2011</v>
      </c>
      <c r="C481" s="23" t="s">
        <v>273</v>
      </c>
      <c r="D481" s="24" t="s">
        <v>1181</v>
      </c>
      <c r="E481" s="19">
        <v>8</v>
      </c>
      <c r="F481" s="19">
        <v>8.6400003433228001</v>
      </c>
      <c r="G481" s="19">
        <v>1</v>
      </c>
      <c r="H481" s="19">
        <v>8</v>
      </c>
      <c r="I481" s="23">
        <v>8.6400003433228001</v>
      </c>
      <c r="J481" s="25"/>
      <c r="K481" s="19"/>
      <c r="L481" s="19"/>
      <c r="M481" s="19"/>
      <c r="N481" s="19" t="s">
        <v>3961</v>
      </c>
      <c r="O481" s="19" t="s">
        <v>3962</v>
      </c>
      <c r="P481" s="19"/>
      <c r="Q481" s="19"/>
      <c r="R481" s="19"/>
      <c r="S481" s="19" t="s">
        <v>3963</v>
      </c>
      <c r="T481" s="19" t="s">
        <v>2974</v>
      </c>
      <c r="U481" s="19" t="s">
        <v>3964</v>
      </c>
      <c r="V481" s="19">
        <v>9</v>
      </c>
      <c r="W481" s="19"/>
      <c r="X481" s="19"/>
      <c r="Y481" s="19" t="s">
        <v>414</v>
      </c>
      <c r="Z481" s="19"/>
      <c r="AA481" s="19" t="s">
        <v>96</v>
      </c>
      <c r="AB481" s="19" t="s">
        <v>116</v>
      </c>
      <c r="AC481" s="19" t="s">
        <v>117</v>
      </c>
      <c r="AD481" s="19"/>
      <c r="AE481" s="19" t="s">
        <v>3965</v>
      </c>
      <c r="AF481" s="19"/>
      <c r="AG481" s="19" t="s">
        <v>99</v>
      </c>
      <c r="AH481" s="19"/>
      <c r="AI481" s="19" t="s">
        <v>3966</v>
      </c>
      <c r="AJ481" s="19" t="s">
        <v>3967</v>
      </c>
      <c r="AK481" s="19" t="s">
        <v>2980</v>
      </c>
      <c r="AL481" s="19" t="s">
        <v>3968</v>
      </c>
      <c r="AM481" s="19">
        <v>1</v>
      </c>
      <c r="AN481" s="19" t="s">
        <v>104</v>
      </c>
      <c r="AO481" s="19" t="s">
        <v>105</v>
      </c>
      <c r="AP481" s="19" t="s">
        <v>106</v>
      </c>
      <c r="AQ481" s="19" t="s">
        <v>107</v>
      </c>
      <c r="AR481" s="19">
        <v>11410</v>
      </c>
      <c r="AS481" s="19" t="s">
        <v>108</v>
      </c>
      <c r="AT481" s="19"/>
    </row>
    <row r="482" spans="1:46" ht="16.5" x14ac:dyDescent="0.3">
      <c r="A482" s="19" t="s">
        <v>3969</v>
      </c>
      <c r="B482" s="19">
        <v>2011</v>
      </c>
      <c r="C482" s="23" t="s">
        <v>273</v>
      </c>
      <c r="D482" s="24" t="s">
        <v>1181</v>
      </c>
      <c r="E482" s="19">
        <v>8</v>
      </c>
      <c r="F482" s="19">
        <v>8.6400003433228001</v>
      </c>
      <c r="G482" s="19">
        <v>1</v>
      </c>
      <c r="H482" s="19">
        <v>8</v>
      </c>
      <c r="I482" s="23">
        <v>8.6400003433228001</v>
      </c>
      <c r="J482" s="25"/>
      <c r="K482" s="19"/>
      <c r="L482" s="19"/>
      <c r="M482" s="19"/>
      <c r="N482" s="19" t="s">
        <v>3970</v>
      </c>
      <c r="O482" s="19" t="s">
        <v>3971</v>
      </c>
      <c r="P482" s="19"/>
      <c r="Q482" s="19"/>
      <c r="R482" s="19"/>
      <c r="S482" s="19" t="s">
        <v>3963</v>
      </c>
      <c r="T482" s="19" t="s">
        <v>2974</v>
      </c>
      <c r="U482" s="19" t="s">
        <v>3972</v>
      </c>
      <c r="V482" s="19">
        <v>8</v>
      </c>
      <c r="W482" s="19"/>
      <c r="X482" s="19"/>
      <c r="Y482" s="19" t="s">
        <v>414</v>
      </c>
      <c r="Z482" s="19"/>
      <c r="AA482" s="19" t="s">
        <v>96</v>
      </c>
      <c r="AB482" s="19" t="s">
        <v>116</v>
      </c>
      <c r="AC482" s="19" t="s">
        <v>117</v>
      </c>
      <c r="AD482" s="19"/>
      <c r="AE482" s="19" t="s">
        <v>3973</v>
      </c>
      <c r="AF482" s="19"/>
      <c r="AG482" s="19" t="s">
        <v>99</v>
      </c>
      <c r="AH482" s="19"/>
      <c r="AI482" s="19" t="s">
        <v>3974</v>
      </c>
      <c r="AJ482" s="19" t="s">
        <v>3975</v>
      </c>
      <c r="AK482" s="19" t="s">
        <v>2980</v>
      </c>
      <c r="AL482" s="19" t="s">
        <v>3976</v>
      </c>
      <c r="AM482" s="19">
        <v>1</v>
      </c>
      <c r="AN482" s="19" t="s">
        <v>104</v>
      </c>
      <c r="AO482" s="19" t="s">
        <v>105</v>
      </c>
      <c r="AP482" s="19" t="s">
        <v>106</v>
      </c>
      <c r="AQ482" s="19" t="s">
        <v>107</v>
      </c>
      <c r="AR482" s="19">
        <v>11410</v>
      </c>
      <c r="AS482" s="19" t="s">
        <v>108</v>
      </c>
      <c r="AT482" s="19"/>
    </row>
    <row r="483" spans="1:46" ht="16.5" x14ac:dyDescent="0.3">
      <c r="A483" s="19" t="s">
        <v>3977</v>
      </c>
      <c r="B483" s="19">
        <v>2011</v>
      </c>
      <c r="C483" s="23" t="s">
        <v>273</v>
      </c>
      <c r="D483" s="24" t="s">
        <v>274</v>
      </c>
      <c r="E483" s="19">
        <v>8</v>
      </c>
      <c r="F483" s="19">
        <v>8.6400003433228001</v>
      </c>
      <c r="G483" s="19">
        <v>0.66699999570847002</v>
      </c>
      <c r="H483" s="19">
        <v>5.3330001831054998</v>
      </c>
      <c r="I483" s="23">
        <v>5.7600002288818004</v>
      </c>
      <c r="J483" s="25"/>
      <c r="K483" s="19"/>
      <c r="L483" s="19"/>
      <c r="M483" s="19"/>
      <c r="N483" s="19" t="s">
        <v>1005</v>
      </c>
      <c r="O483" s="19" t="s">
        <v>3978</v>
      </c>
      <c r="P483" s="19"/>
      <c r="Q483" s="19"/>
      <c r="R483" s="19"/>
      <c r="S483" s="19" t="s">
        <v>3963</v>
      </c>
      <c r="T483" s="19" t="s">
        <v>2974</v>
      </c>
      <c r="U483" s="19" t="s">
        <v>3979</v>
      </c>
      <c r="V483" s="19">
        <v>3</v>
      </c>
      <c r="W483" s="19"/>
      <c r="X483" s="19"/>
      <c r="Y483" s="19" t="s">
        <v>414</v>
      </c>
      <c r="Z483" s="19"/>
      <c r="AA483" s="19" t="s">
        <v>96</v>
      </c>
      <c r="AB483" s="19" t="s">
        <v>116</v>
      </c>
      <c r="AC483" s="19" t="s">
        <v>117</v>
      </c>
      <c r="AD483" s="19"/>
      <c r="AE483" s="19" t="s">
        <v>3980</v>
      </c>
      <c r="AF483" s="19"/>
      <c r="AG483" s="19" t="s">
        <v>99</v>
      </c>
      <c r="AH483" s="19"/>
      <c r="AI483" s="19" t="s">
        <v>3981</v>
      </c>
      <c r="AJ483" s="19" t="s">
        <v>3982</v>
      </c>
      <c r="AK483" s="19" t="s">
        <v>2980</v>
      </c>
      <c r="AL483" s="19" t="s">
        <v>3983</v>
      </c>
      <c r="AM483" s="19">
        <v>1</v>
      </c>
      <c r="AN483" s="19" t="s">
        <v>104</v>
      </c>
      <c r="AO483" s="19" t="s">
        <v>105</v>
      </c>
      <c r="AP483" s="19" t="s">
        <v>106</v>
      </c>
      <c r="AQ483" s="19" t="s">
        <v>107</v>
      </c>
      <c r="AR483" s="19">
        <v>11410</v>
      </c>
      <c r="AS483" s="19" t="s">
        <v>108</v>
      </c>
      <c r="AT483" s="19"/>
    </row>
    <row r="484" spans="1:46" ht="16.5" x14ac:dyDescent="0.3">
      <c r="A484" s="19" t="s">
        <v>3984</v>
      </c>
      <c r="B484" s="19">
        <v>2011</v>
      </c>
      <c r="C484" s="23" t="s">
        <v>104</v>
      </c>
      <c r="D484" s="24" t="s">
        <v>133</v>
      </c>
      <c r="E484" s="19">
        <v>40</v>
      </c>
      <c r="F484" s="19">
        <v>44.319000244141002</v>
      </c>
      <c r="G484" s="19">
        <v>1</v>
      </c>
      <c r="H484" s="19">
        <v>40</v>
      </c>
      <c r="I484" s="23">
        <v>44.319000244141002</v>
      </c>
      <c r="J484" s="25"/>
      <c r="K484" s="19"/>
      <c r="L484" s="19"/>
      <c r="M484" s="19"/>
      <c r="N484" s="19" t="s">
        <v>144</v>
      </c>
      <c r="O484" s="19" t="s">
        <v>3985</v>
      </c>
      <c r="P484" s="19"/>
      <c r="Q484" s="19"/>
      <c r="R484" s="19"/>
      <c r="S484" s="19" t="s">
        <v>3985</v>
      </c>
      <c r="T484" s="19" t="s">
        <v>3986</v>
      </c>
      <c r="U484" s="19"/>
      <c r="V484" s="19">
        <v>137</v>
      </c>
      <c r="W484" s="19">
        <v>137</v>
      </c>
      <c r="X484" s="19" t="s">
        <v>3987</v>
      </c>
      <c r="Y484" s="19" t="s">
        <v>3988</v>
      </c>
      <c r="Z484" s="19"/>
      <c r="AA484" s="19" t="s">
        <v>115</v>
      </c>
      <c r="AB484" s="19" t="s">
        <v>138</v>
      </c>
      <c r="AC484" s="19" t="s">
        <v>117</v>
      </c>
      <c r="AD484" s="19"/>
      <c r="AE484" s="19"/>
      <c r="AF484" s="19"/>
      <c r="AG484" s="19" t="s">
        <v>99</v>
      </c>
      <c r="AH484" s="19"/>
      <c r="AI484" s="19" t="s">
        <v>3989</v>
      </c>
      <c r="AJ484" s="19" t="s">
        <v>3990</v>
      </c>
      <c r="AK484" s="19" t="s">
        <v>3991</v>
      </c>
      <c r="AL484" s="19" t="s">
        <v>3992</v>
      </c>
      <c r="AM484" s="19">
        <v>1</v>
      </c>
      <c r="AN484" s="19" t="s">
        <v>104</v>
      </c>
      <c r="AO484" s="19" t="s">
        <v>105</v>
      </c>
      <c r="AP484" s="19" t="s">
        <v>106</v>
      </c>
      <c r="AQ484" s="19" t="s">
        <v>107</v>
      </c>
      <c r="AR484" s="19">
        <v>11410</v>
      </c>
      <c r="AS484" s="19" t="s">
        <v>108</v>
      </c>
      <c r="AT484" s="19"/>
    </row>
    <row r="485" spans="1:46" ht="16.5" x14ac:dyDescent="0.3">
      <c r="A485" s="19" t="s">
        <v>3993</v>
      </c>
      <c r="B485" s="19">
        <v>2011</v>
      </c>
      <c r="C485" s="23" t="s">
        <v>90</v>
      </c>
      <c r="D485" s="24" t="s">
        <v>245</v>
      </c>
      <c r="E485" s="19">
        <v>20</v>
      </c>
      <c r="F485" s="19">
        <v>21.599000930786001</v>
      </c>
      <c r="G485" s="19">
        <v>0.66699999570847002</v>
      </c>
      <c r="H485" s="19">
        <v>13.333000183105</v>
      </c>
      <c r="I485" s="23">
        <v>14.399000167846999</v>
      </c>
      <c r="J485" s="25"/>
      <c r="K485" s="19"/>
      <c r="L485" s="19"/>
      <c r="M485" s="19"/>
      <c r="N485" s="19" t="s">
        <v>3994</v>
      </c>
      <c r="O485" s="19" t="s">
        <v>3995</v>
      </c>
      <c r="P485" s="19" t="s">
        <v>3996</v>
      </c>
      <c r="Q485" s="19">
        <v>49</v>
      </c>
      <c r="R485" s="19">
        <v>1</v>
      </c>
      <c r="S485" s="19" t="s">
        <v>3997</v>
      </c>
      <c r="T485" s="19"/>
      <c r="U485" s="19" t="s">
        <v>3998</v>
      </c>
      <c r="V485" s="19">
        <v>6</v>
      </c>
      <c r="W485" s="19"/>
      <c r="X485" s="19"/>
      <c r="Y485" s="19"/>
      <c r="Z485" s="19"/>
      <c r="AA485" s="19" t="s">
        <v>96</v>
      </c>
      <c r="AB485" s="19" t="s">
        <v>448</v>
      </c>
      <c r="AC485" s="19" t="s">
        <v>117</v>
      </c>
      <c r="AD485" s="19"/>
      <c r="AE485" s="19"/>
      <c r="AF485" s="19"/>
      <c r="AG485" s="19" t="s">
        <v>99</v>
      </c>
      <c r="AH485" s="19"/>
      <c r="AI485" s="19" t="s">
        <v>3999</v>
      </c>
      <c r="AJ485" s="19" t="s">
        <v>4000</v>
      </c>
      <c r="AK485" s="19" t="s">
        <v>4001</v>
      </c>
      <c r="AL485" s="19" t="s">
        <v>4002</v>
      </c>
      <c r="AM485" s="19">
        <v>1</v>
      </c>
      <c r="AN485" s="19" t="s">
        <v>104</v>
      </c>
      <c r="AO485" s="19" t="s">
        <v>105</v>
      </c>
      <c r="AP485" s="19" t="s">
        <v>106</v>
      </c>
      <c r="AQ485" s="19" t="s">
        <v>107</v>
      </c>
      <c r="AR485" s="19">
        <v>11410</v>
      </c>
      <c r="AS485" s="19" t="s">
        <v>108</v>
      </c>
      <c r="AT485" s="19"/>
    </row>
    <row r="486" spans="1:46" ht="16.5" x14ac:dyDescent="0.3">
      <c r="A486" s="19" t="s">
        <v>4003</v>
      </c>
      <c r="B486" s="19">
        <v>2011</v>
      </c>
      <c r="C486" s="23" t="s">
        <v>104</v>
      </c>
      <c r="D486" s="24" t="s">
        <v>133</v>
      </c>
      <c r="E486" s="19">
        <v>40</v>
      </c>
      <c r="F486" s="19">
        <v>44.319000244141002</v>
      </c>
      <c r="G486" s="19">
        <v>1</v>
      </c>
      <c r="H486" s="19">
        <v>40</v>
      </c>
      <c r="I486" s="23">
        <v>44.319000244141002</v>
      </c>
      <c r="J486" s="25"/>
      <c r="K486" s="19"/>
      <c r="L486" s="19"/>
      <c r="M486" s="19"/>
      <c r="N486" s="19" t="s">
        <v>4004</v>
      </c>
      <c r="O486" s="19" t="s">
        <v>4005</v>
      </c>
      <c r="P486" s="19"/>
      <c r="Q486" s="19"/>
      <c r="R486" s="19"/>
      <c r="S486" s="19" t="s">
        <v>4005</v>
      </c>
      <c r="T486" s="19" t="s">
        <v>4006</v>
      </c>
      <c r="U486" s="19"/>
      <c r="V486" s="19">
        <v>122</v>
      </c>
      <c r="W486" s="19">
        <v>122</v>
      </c>
      <c r="X486" s="19" t="s">
        <v>157</v>
      </c>
      <c r="Y486" s="19" t="s">
        <v>414</v>
      </c>
      <c r="Z486" s="19"/>
      <c r="AA486" s="19" t="s">
        <v>115</v>
      </c>
      <c r="AB486" s="19" t="s">
        <v>210</v>
      </c>
      <c r="AC486" s="19" t="s">
        <v>211</v>
      </c>
      <c r="AD486" s="19"/>
      <c r="AE486" s="19"/>
      <c r="AF486" s="19"/>
      <c r="AG486" s="19" t="s">
        <v>99</v>
      </c>
      <c r="AH486" s="19"/>
      <c r="AI486" s="19" t="s">
        <v>4007</v>
      </c>
      <c r="AJ486" s="19" t="s">
        <v>4008</v>
      </c>
      <c r="AK486" s="19" t="s">
        <v>4009</v>
      </c>
      <c r="AL486" s="19" t="s">
        <v>4010</v>
      </c>
      <c r="AM486" s="19">
        <v>1</v>
      </c>
      <c r="AN486" s="19" t="s">
        <v>104</v>
      </c>
      <c r="AO486" s="19" t="s">
        <v>105</v>
      </c>
      <c r="AP486" s="19" t="s">
        <v>106</v>
      </c>
      <c r="AQ486" s="19" t="s">
        <v>107</v>
      </c>
      <c r="AR486" s="19">
        <v>11410</v>
      </c>
      <c r="AS486" s="19" t="s">
        <v>108</v>
      </c>
      <c r="AT486" s="19"/>
    </row>
    <row r="487" spans="1:46" ht="16.5" x14ac:dyDescent="0.3">
      <c r="A487" s="19" t="s">
        <v>4011</v>
      </c>
      <c r="B487" s="19">
        <v>2011</v>
      </c>
      <c r="C487" s="23" t="s">
        <v>152</v>
      </c>
      <c r="D487" s="24" t="s">
        <v>153</v>
      </c>
      <c r="E487" s="19">
        <v>40</v>
      </c>
      <c r="F487" s="19">
        <v>43.198001861572003</v>
      </c>
      <c r="G487" s="19">
        <v>0.19400000572205001</v>
      </c>
      <c r="H487" s="19">
        <v>7.7529997825623003</v>
      </c>
      <c r="I487" s="23">
        <v>8.3730001449584996</v>
      </c>
      <c r="J487" s="25"/>
      <c r="K487" s="19"/>
      <c r="L487" s="19"/>
      <c r="M487" s="19"/>
      <c r="N487" s="19" t="s">
        <v>4012</v>
      </c>
      <c r="O487" s="19" t="s">
        <v>4013</v>
      </c>
      <c r="P487" s="19"/>
      <c r="Q487" s="19"/>
      <c r="R487" s="19"/>
      <c r="S487" s="19" t="s">
        <v>4014</v>
      </c>
      <c r="T487" s="19" t="s">
        <v>4015</v>
      </c>
      <c r="U487" s="19" t="s">
        <v>4016</v>
      </c>
      <c r="V487" s="19">
        <v>69</v>
      </c>
      <c r="W487" s="19">
        <v>356</v>
      </c>
      <c r="X487" s="19" t="s">
        <v>157</v>
      </c>
      <c r="Y487" s="19" t="s">
        <v>4017</v>
      </c>
      <c r="Z487" s="19"/>
      <c r="AA487" s="19" t="s">
        <v>4018</v>
      </c>
      <c r="AB487" s="19" t="s">
        <v>116</v>
      </c>
      <c r="AC487" s="19" t="s">
        <v>117</v>
      </c>
      <c r="AD487" s="19"/>
      <c r="AE487" s="19"/>
      <c r="AF487" s="19"/>
      <c r="AG487" s="19" t="s">
        <v>99</v>
      </c>
      <c r="AH487" s="19"/>
      <c r="AI487" s="19" t="s">
        <v>4019</v>
      </c>
      <c r="AJ487" s="19" t="s">
        <v>4020</v>
      </c>
      <c r="AK487" s="19" t="s">
        <v>4021</v>
      </c>
      <c r="AL487" s="19" t="s">
        <v>4022</v>
      </c>
      <c r="AM487" s="19">
        <v>1</v>
      </c>
      <c r="AN487" s="19" t="s">
        <v>104</v>
      </c>
      <c r="AO487" s="19" t="s">
        <v>105</v>
      </c>
      <c r="AP487" s="19" t="s">
        <v>106</v>
      </c>
      <c r="AQ487" s="19" t="s">
        <v>107</v>
      </c>
      <c r="AR487" s="19">
        <v>11410</v>
      </c>
      <c r="AS487" s="19" t="s">
        <v>108</v>
      </c>
      <c r="AT487" s="19"/>
    </row>
    <row r="488" spans="1:46" ht="16.5" x14ac:dyDescent="0.3">
      <c r="A488" s="19" t="s">
        <v>4023</v>
      </c>
      <c r="B488" s="19">
        <v>2011</v>
      </c>
      <c r="C488" s="23" t="s">
        <v>152</v>
      </c>
      <c r="D488" s="24" t="s">
        <v>153</v>
      </c>
      <c r="E488" s="19">
        <v>40</v>
      </c>
      <c r="F488" s="19">
        <v>43.198001861572003</v>
      </c>
      <c r="G488" s="19">
        <v>2.6000000536442001E-2</v>
      </c>
      <c r="H488" s="19">
        <v>1.0199999809264999</v>
      </c>
      <c r="I488" s="23">
        <v>1.1019999980927</v>
      </c>
      <c r="J488" s="25"/>
      <c r="K488" s="19"/>
      <c r="L488" s="19"/>
      <c r="M488" s="19"/>
      <c r="N488" s="19" t="s">
        <v>4024</v>
      </c>
      <c r="O488" s="19" t="s">
        <v>4025</v>
      </c>
      <c r="P488" s="19"/>
      <c r="Q488" s="19"/>
      <c r="R488" s="19"/>
      <c r="S488" s="19" t="s">
        <v>4026</v>
      </c>
      <c r="T488" s="19" t="s">
        <v>4027</v>
      </c>
      <c r="U488" s="19" t="s">
        <v>4028</v>
      </c>
      <c r="V488" s="19">
        <v>5</v>
      </c>
      <c r="W488" s="19">
        <v>196</v>
      </c>
      <c r="X488" s="19" t="s">
        <v>157</v>
      </c>
      <c r="Y488" s="19" t="s">
        <v>3440</v>
      </c>
      <c r="Z488" s="19"/>
      <c r="AA488" s="19" t="s">
        <v>115</v>
      </c>
      <c r="AB488" s="19" t="s">
        <v>116</v>
      </c>
      <c r="AC488" s="19" t="s">
        <v>117</v>
      </c>
      <c r="AD488" s="19"/>
      <c r="AE488" s="19"/>
      <c r="AF488" s="19"/>
      <c r="AG488" s="19" t="s">
        <v>99</v>
      </c>
      <c r="AH488" s="19"/>
      <c r="AI488" s="19" t="s">
        <v>4029</v>
      </c>
      <c r="AJ488" s="19" t="s">
        <v>4030</v>
      </c>
      <c r="AK488" s="19" t="s">
        <v>4031</v>
      </c>
      <c r="AL488" s="19" t="s">
        <v>4032</v>
      </c>
      <c r="AM488" s="19">
        <v>1</v>
      </c>
      <c r="AN488" s="19" t="s">
        <v>104</v>
      </c>
      <c r="AO488" s="19" t="s">
        <v>105</v>
      </c>
      <c r="AP488" s="19" t="s">
        <v>106</v>
      </c>
      <c r="AQ488" s="19" t="s">
        <v>107</v>
      </c>
      <c r="AR488" s="19">
        <v>11410</v>
      </c>
      <c r="AS488" s="19" t="s">
        <v>108</v>
      </c>
      <c r="AT488" s="19"/>
    </row>
    <row r="489" spans="1:46" ht="16.5" x14ac:dyDescent="0.3">
      <c r="A489" s="19" t="s">
        <v>4033</v>
      </c>
      <c r="B489" s="19">
        <v>2011</v>
      </c>
      <c r="C489" s="23" t="s">
        <v>273</v>
      </c>
      <c r="D489" s="24" t="s">
        <v>274</v>
      </c>
      <c r="E489" s="19">
        <v>0</v>
      </c>
      <c r="F489" s="19">
        <v>0</v>
      </c>
      <c r="G489" s="19">
        <v>1</v>
      </c>
      <c r="H489" s="19">
        <v>0</v>
      </c>
      <c r="I489" s="23">
        <v>0</v>
      </c>
      <c r="J489" s="25"/>
      <c r="K489" s="19"/>
      <c r="L489" s="19"/>
      <c r="M489" s="19"/>
      <c r="N489" s="19" t="s">
        <v>4034</v>
      </c>
      <c r="O489" s="19" t="s">
        <v>4035</v>
      </c>
      <c r="P489" s="19"/>
      <c r="Q489" s="19"/>
      <c r="R489" s="19"/>
      <c r="S489" s="19" t="s">
        <v>4036</v>
      </c>
      <c r="T489" s="19" t="s">
        <v>4037</v>
      </c>
      <c r="U489" s="19" t="s">
        <v>4038</v>
      </c>
      <c r="V489" s="19">
        <v>7</v>
      </c>
      <c r="W489" s="19"/>
      <c r="X489" s="19"/>
      <c r="Y489" s="19" t="s">
        <v>4039</v>
      </c>
      <c r="Z489" s="19"/>
      <c r="AA489" s="19" t="s">
        <v>762</v>
      </c>
      <c r="AB489" s="19" t="s">
        <v>116</v>
      </c>
      <c r="AC489" s="19" t="s">
        <v>117</v>
      </c>
      <c r="AD489" s="19"/>
      <c r="AE489" s="19"/>
      <c r="AF489" s="19"/>
      <c r="AG489" s="19" t="s">
        <v>99</v>
      </c>
      <c r="AH489" s="19" t="s">
        <v>4040</v>
      </c>
      <c r="AI489" s="19" t="s">
        <v>4041</v>
      </c>
      <c r="AJ489" s="19" t="s">
        <v>4042</v>
      </c>
      <c r="AK489" s="19" t="s">
        <v>4043</v>
      </c>
      <c r="AL489" s="19" t="s">
        <v>4044</v>
      </c>
      <c r="AM489" s="19">
        <v>1</v>
      </c>
      <c r="AN489" s="19" t="s">
        <v>104</v>
      </c>
      <c r="AO489" s="19" t="s">
        <v>105</v>
      </c>
      <c r="AP489" s="19" t="s">
        <v>106</v>
      </c>
      <c r="AQ489" s="19" t="s">
        <v>107</v>
      </c>
      <c r="AR489" s="19">
        <v>11410</v>
      </c>
      <c r="AS489" s="19" t="s">
        <v>108</v>
      </c>
      <c r="AT489" s="19"/>
    </row>
    <row r="490" spans="1:46" ht="16.5" x14ac:dyDescent="0.3">
      <c r="A490" s="19" t="s">
        <v>4045</v>
      </c>
      <c r="B490" s="19">
        <v>2011</v>
      </c>
      <c r="C490" s="23" t="s">
        <v>90</v>
      </c>
      <c r="D490" s="24" t="s">
        <v>110</v>
      </c>
      <c r="E490" s="19">
        <v>10</v>
      </c>
      <c r="F490" s="19">
        <v>10.798999786376999</v>
      </c>
      <c r="G490" s="19">
        <v>1</v>
      </c>
      <c r="H490" s="19">
        <v>10</v>
      </c>
      <c r="I490" s="23">
        <v>10.798999786376999</v>
      </c>
      <c r="J490" s="25"/>
      <c r="K490" s="19"/>
      <c r="L490" s="19"/>
      <c r="M490" s="19"/>
      <c r="N490" s="19" t="s">
        <v>670</v>
      </c>
      <c r="O490" s="19" t="s">
        <v>4046</v>
      </c>
      <c r="P490" s="19" t="s">
        <v>113</v>
      </c>
      <c r="Q490" s="19">
        <v>21</v>
      </c>
      <c r="R490" s="19">
        <v>2</v>
      </c>
      <c r="S490" s="19" t="s">
        <v>114</v>
      </c>
      <c r="T490" s="19"/>
      <c r="U490" s="19" t="s">
        <v>4047</v>
      </c>
      <c r="V490" s="19">
        <v>19</v>
      </c>
      <c r="W490" s="19"/>
      <c r="X490" s="19"/>
      <c r="Y490" s="19"/>
      <c r="Z490" s="19"/>
      <c r="AA490" s="19" t="s">
        <v>115</v>
      </c>
      <c r="AB490" s="19" t="s">
        <v>116</v>
      </c>
      <c r="AC490" s="19" t="s">
        <v>117</v>
      </c>
      <c r="AD490" s="19"/>
      <c r="AE490" s="19"/>
      <c r="AF490" s="19"/>
      <c r="AG490" s="19" t="s">
        <v>99</v>
      </c>
      <c r="AH490" s="19"/>
      <c r="AI490" s="19" t="s">
        <v>4048</v>
      </c>
      <c r="AJ490" s="19" t="s">
        <v>4049</v>
      </c>
      <c r="AK490" s="19" t="s">
        <v>120</v>
      </c>
      <c r="AL490" s="19" t="s">
        <v>4050</v>
      </c>
      <c r="AM490" s="19">
        <v>1</v>
      </c>
      <c r="AN490" s="19" t="s">
        <v>104</v>
      </c>
      <c r="AO490" s="19" t="s">
        <v>105</v>
      </c>
      <c r="AP490" s="19" t="s">
        <v>106</v>
      </c>
      <c r="AQ490" s="19" t="s">
        <v>107</v>
      </c>
      <c r="AR490" s="19">
        <v>11410</v>
      </c>
      <c r="AS490" s="19" t="s">
        <v>108</v>
      </c>
      <c r="AT490" s="19"/>
    </row>
    <row r="491" spans="1:46" ht="16.5" x14ac:dyDescent="0.3">
      <c r="A491" s="19" t="s">
        <v>4051</v>
      </c>
      <c r="B491" s="19">
        <v>2011</v>
      </c>
      <c r="C491" s="23" t="s">
        <v>273</v>
      </c>
      <c r="D491" s="24" t="s">
        <v>274</v>
      </c>
      <c r="E491" s="19">
        <v>8</v>
      </c>
      <c r="F491" s="19">
        <v>8.6400003433228001</v>
      </c>
      <c r="G491" s="19">
        <v>1</v>
      </c>
      <c r="H491" s="19">
        <v>8</v>
      </c>
      <c r="I491" s="23">
        <v>8.6400003433228001</v>
      </c>
      <c r="J491" s="25"/>
      <c r="K491" s="19"/>
      <c r="L491" s="19"/>
      <c r="M491" s="19"/>
      <c r="N491" s="19" t="s">
        <v>4052</v>
      </c>
      <c r="O491" s="19" t="s">
        <v>4053</v>
      </c>
      <c r="P491" s="19"/>
      <c r="Q491" s="19"/>
      <c r="R491" s="19"/>
      <c r="S491" s="19" t="s">
        <v>3578</v>
      </c>
      <c r="T491" s="19" t="s">
        <v>2974</v>
      </c>
      <c r="U491" s="19" t="s">
        <v>4054</v>
      </c>
      <c r="V491" s="19">
        <v>2</v>
      </c>
      <c r="W491" s="19"/>
      <c r="X491" s="19"/>
      <c r="Y491" s="19" t="s">
        <v>3580</v>
      </c>
      <c r="Z491" s="19"/>
      <c r="AA491" s="19" t="s">
        <v>96</v>
      </c>
      <c r="AB491" s="19" t="s">
        <v>116</v>
      </c>
      <c r="AC491" s="19" t="s">
        <v>117</v>
      </c>
      <c r="AD491" s="19"/>
      <c r="AE491" s="19" t="s">
        <v>4055</v>
      </c>
      <c r="AF491" s="19"/>
      <c r="AG491" s="19" t="s">
        <v>99</v>
      </c>
      <c r="AH491" s="19"/>
      <c r="AI491" s="19" t="s">
        <v>4056</v>
      </c>
      <c r="AJ491" s="19" t="s">
        <v>4057</v>
      </c>
      <c r="AK491" s="19" t="s">
        <v>2980</v>
      </c>
      <c r="AL491" s="19" t="s">
        <v>4058</v>
      </c>
      <c r="AM491" s="19">
        <v>1</v>
      </c>
      <c r="AN491" s="19" t="s">
        <v>104</v>
      </c>
      <c r="AO491" s="19" t="s">
        <v>105</v>
      </c>
      <c r="AP491" s="19" t="s">
        <v>106</v>
      </c>
      <c r="AQ491" s="19" t="s">
        <v>107</v>
      </c>
      <c r="AR491" s="19">
        <v>11410</v>
      </c>
      <c r="AS491" s="19" t="s">
        <v>108</v>
      </c>
      <c r="AT491" s="19"/>
    </row>
    <row r="492" spans="1:46" ht="16.5" x14ac:dyDescent="0.3">
      <c r="A492" s="19" t="s">
        <v>4059</v>
      </c>
      <c r="B492" s="19">
        <v>2011</v>
      </c>
      <c r="C492" s="23" t="s">
        <v>273</v>
      </c>
      <c r="D492" s="24" t="s">
        <v>274</v>
      </c>
      <c r="E492" s="19">
        <v>8</v>
      </c>
      <c r="F492" s="19">
        <v>8.6400003433228001</v>
      </c>
      <c r="G492" s="19">
        <v>1</v>
      </c>
      <c r="H492" s="19">
        <v>8</v>
      </c>
      <c r="I492" s="23">
        <v>8.6400003433228001</v>
      </c>
      <c r="J492" s="25"/>
      <c r="K492" s="19"/>
      <c r="L492" s="19"/>
      <c r="M492" s="19"/>
      <c r="N492" s="19" t="s">
        <v>4060</v>
      </c>
      <c r="O492" s="19" t="s">
        <v>4061</v>
      </c>
      <c r="P492" s="19"/>
      <c r="Q492" s="19"/>
      <c r="R492" s="19"/>
      <c r="S492" s="19" t="s">
        <v>3578</v>
      </c>
      <c r="T492" s="19" t="s">
        <v>2974</v>
      </c>
      <c r="U492" s="19" t="s">
        <v>4062</v>
      </c>
      <c r="V492" s="19">
        <v>2</v>
      </c>
      <c r="W492" s="19"/>
      <c r="X492" s="19"/>
      <c r="Y492" s="19" t="s">
        <v>3580</v>
      </c>
      <c r="Z492" s="19"/>
      <c r="AA492" s="19" t="s">
        <v>96</v>
      </c>
      <c r="AB492" s="19" t="s">
        <v>116</v>
      </c>
      <c r="AC492" s="19" t="s">
        <v>117</v>
      </c>
      <c r="AD492" s="19"/>
      <c r="AE492" s="19" t="s">
        <v>4063</v>
      </c>
      <c r="AF492" s="19"/>
      <c r="AG492" s="19" t="s">
        <v>99</v>
      </c>
      <c r="AH492" s="19"/>
      <c r="AI492" s="19" t="s">
        <v>4064</v>
      </c>
      <c r="AJ492" s="19" t="s">
        <v>4065</v>
      </c>
      <c r="AK492" s="19" t="s">
        <v>2980</v>
      </c>
      <c r="AL492" s="19" t="s">
        <v>4066</v>
      </c>
      <c r="AM492" s="19">
        <v>1</v>
      </c>
      <c r="AN492" s="19" t="s">
        <v>104</v>
      </c>
      <c r="AO492" s="19" t="s">
        <v>105</v>
      </c>
      <c r="AP492" s="19" t="s">
        <v>106</v>
      </c>
      <c r="AQ492" s="19" t="s">
        <v>107</v>
      </c>
      <c r="AR492" s="19">
        <v>11410</v>
      </c>
      <c r="AS492" s="19" t="s">
        <v>108</v>
      </c>
      <c r="AT492" s="19"/>
    </row>
    <row r="493" spans="1:46" ht="16.5" x14ac:dyDescent="0.3">
      <c r="A493" s="19" t="s">
        <v>4067</v>
      </c>
      <c r="B493" s="19">
        <v>2011</v>
      </c>
      <c r="C493" s="23" t="s">
        <v>273</v>
      </c>
      <c r="D493" s="24" t="s">
        <v>1181</v>
      </c>
      <c r="E493" s="19">
        <v>8</v>
      </c>
      <c r="F493" s="19">
        <v>8.6400003433228001</v>
      </c>
      <c r="G493" s="19">
        <v>0.66699999570847002</v>
      </c>
      <c r="H493" s="19">
        <v>5.3330001831054998</v>
      </c>
      <c r="I493" s="23">
        <v>5.7600002288818004</v>
      </c>
      <c r="J493" s="25"/>
      <c r="K493" s="19"/>
      <c r="L493" s="19"/>
      <c r="M493" s="19"/>
      <c r="N493" s="19" t="s">
        <v>1475</v>
      </c>
      <c r="O493" s="19" t="s">
        <v>4068</v>
      </c>
      <c r="P493" s="19"/>
      <c r="Q493" s="19"/>
      <c r="R493" s="19"/>
      <c r="S493" s="19" t="s">
        <v>3578</v>
      </c>
      <c r="T493" s="19" t="s">
        <v>2974</v>
      </c>
      <c r="U493" s="19" t="s">
        <v>4069</v>
      </c>
      <c r="V493" s="19">
        <v>8</v>
      </c>
      <c r="W493" s="19"/>
      <c r="X493" s="19"/>
      <c r="Y493" s="19" t="s">
        <v>4070</v>
      </c>
      <c r="Z493" s="19"/>
      <c r="AA493" s="19" t="s">
        <v>96</v>
      </c>
      <c r="AB493" s="19" t="s">
        <v>116</v>
      </c>
      <c r="AC493" s="19" t="s">
        <v>117</v>
      </c>
      <c r="AD493" s="19"/>
      <c r="AE493" s="19" t="s">
        <v>4071</v>
      </c>
      <c r="AF493" s="19"/>
      <c r="AG493" s="19" t="s">
        <v>99</v>
      </c>
      <c r="AH493" s="19"/>
      <c r="AI493" s="19" t="s">
        <v>4072</v>
      </c>
      <c r="AJ493" s="19" t="s">
        <v>4073</v>
      </c>
      <c r="AK493" s="19" t="s">
        <v>2980</v>
      </c>
      <c r="AL493" s="19" t="s">
        <v>4074</v>
      </c>
      <c r="AM493" s="19">
        <v>1</v>
      </c>
      <c r="AN493" s="19" t="s">
        <v>104</v>
      </c>
      <c r="AO493" s="19" t="s">
        <v>105</v>
      </c>
      <c r="AP493" s="19" t="s">
        <v>106</v>
      </c>
      <c r="AQ493" s="19" t="s">
        <v>107</v>
      </c>
      <c r="AR493" s="19">
        <v>11410</v>
      </c>
      <c r="AS493" s="19" t="s">
        <v>108</v>
      </c>
      <c r="AT493" s="19"/>
    </row>
    <row r="494" spans="1:46" ht="16.5" x14ac:dyDescent="0.3">
      <c r="A494" s="19" t="s">
        <v>4075</v>
      </c>
      <c r="B494" s="19">
        <v>2011</v>
      </c>
      <c r="C494" s="23" t="s">
        <v>273</v>
      </c>
      <c r="D494" s="24" t="s">
        <v>1181</v>
      </c>
      <c r="E494" s="19">
        <v>8</v>
      </c>
      <c r="F494" s="19">
        <v>8.6400003433228001</v>
      </c>
      <c r="G494" s="19">
        <v>1</v>
      </c>
      <c r="H494" s="19">
        <v>8</v>
      </c>
      <c r="I494" s="23">
        <v>8.6400003433228001</v>
      </c>
      <c r="J494" s="25"/>
      <c r="K494" s="19"/>
      <c r="L494" s="19"/>
      <c r="M494" s="19"/>
      <c r="N494" s="19" t="s">
        <v>1475</v>
      </c>
      <c r="O494" s="19" t="s">
        <v>4076</v>
      </c>
      <c r="P494" s="19"/>
      <c r="Q494" s="19"/>
      <c r="R494" s="19"/>
      <c r="S494" s="19" t="s">
        <v>3578</v>
      </c>
      <c r="T494" s="19" t="s">
        <v>2974</v>
      </c>
      <c r="U494" s="19" t="s">
        <v>4077</v>
      </c>
      <c r="V494" s="19">
        <v>8</v>
      </c>
      <c r="W494" s="19"/>
      <c r="X494" s="19"/>
      <c r="Y494" s="19" t="s">
        <v>4070</v>
      </c>
      <c r="Z494" s="19"/>
      <c r="AA494" s="19" t="s">
        <v>96</v>
      </c>
      <c r="AB494" s="19" t="s">
        <v>116</v>
      </c>
      <c r="AC494" s="19" t="s">
        <v>117</v>
      </c>
      <c r="AD494" s="19"/>
      <c r="AE494" s="19" t="s">
        <v>4078</v>
      </c>
      <c r="AF494" s="19"/>
      <c r="AG494" s="19" t="s">
        <v>99</v>
      </c>
      <c r="AH494" s="19"/>
      <c r="AI494" s="19" t="s">
        <v>4079</v>
      </c>
      <c r="AJ494" s="19" t="s">
        <v>4080</v>
      </c>
      <c r="AK494" s="19" t="s">
        <v>2980</v>
      </c>
      <c r="AL494" s="19" t="s">
        <v>4081</v>
      </c>
      <c r="AM494" s="19">
        <v>1</v>
      </c>
      <c r="AN494" s="19" t="s">
        <v>104</v>
      </c>
      <c r="AO494" s="19" t="s">
        <v>105</v>
      </c>
      <c r="AP494" s="19" t="s">
        <v>106</v>
      </c>
      <c r="AQ494" s="19" t="s">
        <v>107</v>
      </c>
      <c r="AR494" s="19">
        <v>11410</v>
      </c>
      <c r="AS494" s="19" t="s">
        <v>108</v>
      </c>
      <c r="AT494" s="19"/>
    </row>
    <row r="495" spans="1:46" ht="16.5" x14ac:dyDescent="0.3">
      <c r="A495" s="19" t="s">
        <v>4082</v>
      </c>
      <c r="B495" s="19">
        <v>2011</v>
      </c>
      <c r="C495" s="23" t="s">
        <v>273</v>
      </c>
      <c r="D495" s="24" t="s">
        <v>274</v>
      </c>
      <c r="E495" s="19">
        <v>0</v>
      </c>
      <c r="F495" s="19">
        <v>0</v>
      </c>
      <c r="G495" s="19">
        <v>0</v>
      </c>
      <c r="H495" s="19">
        <v>0</v>
      </c>
      <c r="I495" s="23">
        <v>0</v>
      </c>
      <c r="J495" s="25">
        <f>VLOOKUP($A495,OBD!$A$2:$B$269,2,FALSE())</f>
        <v>492945</v>
      </c>
      <c r="K495" s="19"/>
      <c r="L495" s="19"/>
      <c r="M495" s="19"/>
      <c r="N495" s="19" t="s">
        <v>3852</v>
      </c>
      <c r="O495" s="19" t="s">
        <v>4083</v>
      </c>
      <c r="P495" s="19" t="s">
        <v>3602</v>
      </c>
      <c r="Q495" s="19"/>
      <c r="R495" s="19"/>
      <c r="S495" s="19" t="s">
        <v>3853</v>
      </c>
      <c r="T495" s="19"/>
      <c r="U495" s="19" t="s">
        <v>3854</v>
      </c>
      <c r="V495" s="19">
        <v>2</v>
      </c>
      <c r="W495" s="19"/>
      <c r="X495" s="19"/>
      <c r="Y495" s="19" t="s">
        <v>4084</v>
      </c>
      <c r="Z495" s="19"/>
      <c r="AA495" s="19" t="s">
        <v>115</v>
      </c>
      <c r="AB495" s="19" t="s">
        <v>116</v>
      </c>
      <c r="AC495" s="19" t="s">
        <v>117</v>
      </c>
      <c r="AD495" s="19"/>
      <c r="AE495" s="19"/>
      <c r="AF495" s="19"/>
      <c r="AG495" s="19" t="s">
        <v>99</v>
      </c>
      <c r="AH495" s="19"/>
      <c r="AI495" s="19" t="s">
        <v>4085</v>
      </c>
      <c r="AJ495" s="19" t="s">
        <v>4086</v>
      </c>
      <c r="AK495" s="19" t="s">
        <v>4087</v>
      </c>
      <c r="AL495" s="19" t="s">
        <v>4088</v>
      </c>
      <c r="AM495" s="19">
        <v>1</v>
      </c>
      <c r="AN495" s="19" t="s">
        <v>273</v>
      </c>
      <c r="AO495" s="19" t="s">
        <v>1822</v>
      </c>
      <c r="AP495" s="19" t="s">
        <v>106</v>
      </c>
      <c r="AQ495" s="19" t="s">
        <v>107</v>
      </c>
      <c r="AR495" s="19">
        <v>11410</v>
      </c>
      <c r="AS495" s="19" t="s">
        <v>108</v>
      </c>
      <c r="AT495" s="19"/>
    </row>
    <row r="496" spans="1:46" ht="16.5" x14ac:dyDescent="0.3">
      <c r="A496" s="19" t="s">
        <v>4089</v>
      </c>
      <c r="B496" s="19">
        <v>2011</v>
      </c>
      <c r="C496" s="23" t="s">
        <v>273</v>
      </c>
      <c r="D496" s="24" t="s">
        <v>274</v>
      </c>
      <c r="E496" s="19">
        <v>0</v>
      </c>
      <c r="F496" s="19">
        <v>0</v>
      </c>
      <c r="G496" s="19">
        <v>0</v>
      </c>
      <c r="H496" s="19">
        <v>0</v>
      </c>
      <c r="I496" s="23">
        <v>0</v>
      </c>
      <c r="J496" s="25">
        <f>VLOOKUP($A496,OBD!$A$2:$B$269,2,FALSE())</f>
        <v>492948</v>
      </c>
      <c r="K496" s="19"/>
      <c r="L496" s="19"/>
      <c r="M496" s="19"/>
      <c r="N496" s="19" t="s">
        <v>3852</v>
      </c>
      <c r="O496" s="19" t="s">
        <v>4090</v>
      </c>
      <c r="P496" s="19"/>
      <c r="Q496" s="19"/>
      <c r="R496" s="19"/>
      <c r="S496" s="19" t="s">
        <v>4091</v>
      </c>
      <c r="T496" s="19" t="s">
        <v>4092</v>
      </c>
      <c r="U496" s="19"/>
      <c r="V496" s="19">
        <v>5</v>
      </c>
      <c r="W496" s="19"/>
      <c r="X496" s="19"/>
      <c r="Y496" s="19" t="s">
        <v>4093</v>
      </c>
      <c r="Z496" s="19"/>
      <c r="AA496" s="19" t="s">
        <v>96</v>
      </c>
      <c r="AB496" s="19" t="s">
        <v>116</v>
      </c>
      <c r="AC496" s="19" t="s">
        <v>117</v>
      </c>
      <c r="AD496" s="19"/>
      <c r="AE496" s="19"/>
      <c r="AF496" s="19"/>
      <c r="AG496" s="19" t="s">
        <v>99</v>
      </c>
      <c r="AH496" s="19" t="s">
        <v>4094</v>
      </c>
      <c r="AI496" s="19" t="s">
        <v>4095</v>
      </c>
      <c r="AJ496" s="19" t="s">
        <v>4096</v>
      </c>
      <c r="AK496" s="19" t="s">
        <v>4097</v>
      </c>
      <c r="AL496" s="19" t="s">
        <v>4098</v>
      </c>
      <c r="AM496" s="19">
        <v>1</v>
      </c>
      <c r="AN496" s="19" t="s">
        <v>273</v>
      </c>
      <c r="AO496" s="19" t="s">
        <v>1822</v>
      </c>
      <c r="AP496" s="19" t="s">
        <v>106</v>
      </c>
      <c r="AQ496" s="19" t="s">
        <v>107</v>
      </c>
      <c r="AR496" s="19">
        <v>11410</v>
      </c>
      <c r="AS496" s="19" t="s">
        <v>108</v>
      </c>
      <c r="AT496" s="19"/>
    </row>
    <row r="497" spans="1:46" ht="16.5" x14ac:dyDescent="0.3">
      <c r="A497" s="19" t="s">
        <v>4099</v>
      </c>
      <c r="B497" s="19">
        <v>2012</v>
      </c>
      <c r="C497" s="23" t="s">
        <v>90</v>
      </c>
      <c r="D497" s="24" t="s">
        <v>123</v>
      </c>
      <c r="E497" s="19">
        <v>4</v>
      </c>
      <c r="F497" s="19">
        <v>2.8380000591278001</v>
      </c>
      <c r="G497" s="19">
        <v>1</v>
      </c>
      <c r="H497" s="19">
        <v>4</v>
      </c>
      <c r="I497" s="23">
        <v>2.8380000591278001</v>
      </c>
      <c r="J497" s="25"/>
      <c r="K497" s="19"/>
      <c r="L497" s="19"/>
      <c r="M497" s="19"/>
      <c r="N497" s="19" t="s">
        <v>518</v>
      </c>
      <c r="O497" s="19" t="s">
        <v>4100</v>
      </c>
      <c r="P497" s="19" t="s">
        <v>892</v>
      </c>
      <c r="Q497" s="19">
        <v>2011</v>
      </c>
      <c r="R497" s="19">
        <v>2</v>
      </c>
      <c r="S497" s="19" t="s">
        <v>893</v>
      </c>
      <c r="T497" s="19"/>
      <c r="U497" s="19" t="s">
        <v>4101</v>
      </c>
      <c r="V497" s="19">
        <v>4</v>
      </c>
      <c r="W497" s="19"/>
      <c r="X497" s="19"/>
      <c r="Y497" s="19"/>
      <c r="Z497" s="19"/>
      <c r="AA497" s="19" t="s">
        <v>115</v>
      </c>
      <c r="AB497" s="19" t="s">
        <v>116</v>
      </c>
      <c r="AC497" s="19" t="s">
        <v>117</v>
      </c>
      <c r="AD497" s="19"/>
      <c r="AE497" s="19"/>
      <c r="AF497" s="19"/>
      <c r="AG497" s="19" t="s">
        <v>99</v>
      </c>
      <c r="AH497" s="19"/>
      <c r="AI497" s="19" t="s">
        <v>4102</v>
      </c>
      <c r="AJ497" s="19" t="s">
        <v>4103</v>
      </c>
      <c r="AK497" s="19" t="s">
        <v>896</v>
      </c>
      <c r="AL497" s="19" t="s">
        <v>4104</v>
      </c>
      <c r="AM497" s="19">
        <v>1</v>
      </c>
      <c r="AN497" s="19" t="s">
        <v>104</v>
      </c>
      <c r="AO497" s="19" t="s">
        <v>105</v>
      </c>
      <c r="AP497" s="19" t="s">
        <v>106</v>
      </c>
      <c r="AQ497" s="19" t="s">
        <v>107</v>
      </c>
      <c r="AR497" s="19">
        <v>11410</v>
      </c>
      <c r="AS497" s="19" t="s">
        <v>108</v>
      </c>
      <c r="AT497" s="19"/>
    </row>
    <row r="498" spans="1:46" ht="16.5" x14ac:dyDescent="0.3">
      <c r="A498" s="19" t="s">
        <v>4105</v>
      </c>
      <c r="B498" s="19">
        <v>2012</v>
      </c>
      <c r="C498" s="23" t="s">
        <v>90</v>
      </c>
      <c r="D498" s="24" t="s">
        <v>245</v>
      </c>
      <c r="E498" s="19">
        <v>16.70299911499</v>
      </c>
      <c r="F498" s="19">
        <v>16.051000595093001</v>
      </c>
      <c r="G498" s="19">
        <v>1</v>
      </c>
      <c r="H498" s="19">
        <v>16.70299911499</v>
      </c>
      <c r="I498" s="23">
        <v>16.051000595093001</v>
      </c>
      <c r="J498" s="25"/>
      <c r="K498" s="19"/>
      <c r="L498" s="19"/>
      <c r="M498" s="19"/>
      <c r="N498" s="19" t="s">
        <v>246</v>
      </c>
      <c r="O498" s="19" t="s">
        <v>4106</v>
      </c>
      <c r="P498" s="19" t="s">
        <v>4107</v>
      </c>
      <c r="Q498" s="19">
        <v>37</v>
      </c>
      <c r="R498" s="19">
        <v>2</v>
      </c>
      <c r="S498" s="19" t="s">
        <v>4108</v>
      </c>
      <c r="T498" s="19"/>
      <c r="U498" s="19" t="s">
        <v>4109</v>
      </c>
      <c r="V498" s="19">
        <v>17</v>
      </c>
      <c r="W498" s="19"/>
      <c r="X498" s="19"/>
      <c r="Y498" s="19"/>
      <c r="Z498" s="19"/>
      <c r="AA498" s="19" t="s">
        <v>96</v>
      </c>
      <c r="AB498" s="19" t="s">
        <v>559</v>
      </c>
      <c r="AC498" s="19" t="s">
        <v>211</v>
      </c>
      <c r="AD498" s="19"/>
      <c r="AE498" s="19"/>
      <c r="AF498" s="19"/>
      <c r="AG498" s="19" t="s">
        <v>99</v>
      </c>
      <c r="AH498" s="19"/>
      <c r="AI498" s="19" t="s">
        <v>4110</v>
      </c>
      <c r="AJ498" s="19" t="s">
        <v>4111</v>
      </c>
      <c r="AK498" s="19" t="s">
        <v>4112</v>
      </c>
      <c r="AL498" s="19" t="s">
        <v>4113</v>
      </c>
      <c r="AM498" s="19">
        <v>1</v>
      </c>
      <c r="AN498" s="19" t="s">
        <v>104</v>
      </c>
      <c r="AO498" s="19" t="s">
        <v>105</v>
      </c>
      <c r="AP498" s="19" t="s">
        <v>106</v>
      </c>
      <c r="AQ498" s="19" t="s">
        <v>107</v>
      </c>
      <c r="AR498" s="19">
        <v>11410</v>
      </c>
      <c r="AS498" s="19" t="s">
        <v>108</v>
      </c>
      <c r="AT498" s="19"/>
    </row>
    <row r="499" spans="1:46" ht="16.5" x14ac:dyDescent="0.3">
      <c r="A499" s="19" t="s">
        <v>4114</v>
      </c>
      <c r="B499" s="19">
        <v>2012</v>
      </c>
      <c r="C499" s="23" t="s">
        <v>152</v>
      </c>
      <c r="D499" s="24" t="s">
        <v>153</v>
      </c>
      <c r="E499" s="19">
        <v>40</v>
      </c>
      <c r="F499" s="19">
        <v>28.378000259398998</v>
      </c>
      <c r="G499" s="19">
        <v>3.4000001847744002E-2</v>
      </c>
      <c r="H499" s="19">
        <v>1.3639999628067001</v>
      </c>
      <c r="I499" s="23">
        <v>0.96700000762938998</v>
      </c>
      <c r="J499" s="25"/>
      <c r="K499" s="19"/>
      <c r="L499" s="19"/>
      <c r="M499" s="19"/>
      <c r="N499" s="19" t="s">
        <v>144</v>
      </c>
      <c r="O499" s="19" t="s">
        <v>4115</v>
      </c>
      <c r="P499" s="19"/>
      <c r="Q499" s="19"/>
      <c r="R499" s="19"/>
      <c r="S499" s="19" t="s">
        <v>4116</v>
      </c>
      <c r="T499" s="19" t="s">
        <v>4117</v>
      </c>
      <c r="U499" s="19" t="s">
        <v>4118</v>
      </c>
      <c r="V499" s="19">
        <v>9</v>
      </c>
      <c r="W499" s="19">
        <v>264</v>
      </c>
      <c r="X499" s="19" t="s">
        <v>4119</v>
      </c>
      <c r="Y499" s="19" t="s">
        <v>4120</v>
      </c>
      <c r="Z499" s="19"/>
      <c r="AA499" s="19" t="s">
        <v>178</v>
      </c>
      <c r="AB499" s="19" t="s">
        <v>138</v>
      </c>
      <c r="AC499" s="19" t="s">
        <v>117</v>
      </c>
      <c r="AD499" s="19"/>
      <c r="AE499" s="19"/>
      <c r="AF499" s="19"/>
      <c r="AG499" s="19" t="s">
        <v>99</v>
      </c>
      <c r="AH499" s="19" t="s">
        <v>4121</v>
      </c>
      <c r="AI499" s="19" t="s">
        <v>4122</v>
      </c>
      <c r="AJ499" s="19" t="s">
        <v>4123</v>
      </c>
      <c r="AK499" s="19" t="s">
        <v>4124</v>
      </c>
      <c r="AL499" s="19" t="s">
        <v>4125</v>
      </c>
      <c r="AM499" s="19">
        <v>1</v>
      </c>
      <c r="AN499" s="19" t="s">
        <v>104</v>
      </c>
      <c r="AO499" s="19" t="s">
        <v>105</v>
      </c>
      <c r="AP499" s="19" t="s">
        <v>106</v>
      </c>
      <c r="AQ499" s="19" t="s">
        <v>107</v>
      </c>
      <c r="AR499" s="19">
        <v>11410</v>
      </c>
      <c r="AS499" s="19" t="s">
        <v>108</v>
      </c>
      <c r="AT499" s="19"/>
    </row>
    <row r="500" spans="1:46" ht="16.5" x14ac:dyDescent="0.3">
      <c r="A500" s="19" t="s">
        <v>4126</v>
      </c>
      <c r="B500" s="19">
        <v>2012</v>
      </c>
      <c r="C500" s="23" t="s">
        <v>104</v>
      </c>
      <c r="D500" s="24" t="s">
        <v>133</v>
      </c>
      <c r="E500" s="19">
        <v>40</v>
      </c>
      <c r="F500" s="19">
        <v>28.378000259398998</v>
      </c>
      <c r="G500" s="19">
        <v>1</v>
      </c>
      <c r="H500" s="19">
        <v>40</v>
      </c>
      <c r="I500" s="23">
        <v>28.378000259398998</v>
      </c>
      <c r="J500" s="25"/>
      <c r="K500" s="19"/>
      <c r="L500" s="19"/>
      <c r="M500" s="19"/>
      <c r="N500" s="19" t="s">
        <v>2833</v>
      </c>
      <c r="O500" s="19" t="s">
        <v>4127</v>
      </c>
      <c r="P500" s="19"/>
      <c r="Q500" s="19"/>
      <c r="R500" s="19"/>
      <c r="S500" s="19" t="s">
        <v>4127</v>
      </c>
      <c r="T500" s="19" t="s">
        <v>4128</v>
      </c>
      <c r="U500" s="19"/>
      <c r="V500" s="19">
        <v>290</v>
      </c>
      <c r="W500" s="19">
        <v>290</v>
      </c>
      <c r="X500" s="19" t="s">
        <v>157</v>
      </c>
      <c r="Y500" s="19" t="s">
        <v>4129</v>
      </c>
      <c r="Z500" s="19"/>
      <c r="AA500" s="19" t="s">
        <v>115</v>
      </c>
      <c r="AB500" s="19" t="s">
        <v>138</v>
      </c>
      <c r="AC500" s="19" t="s">
        <v>117</v>
      </c>
      <c r="AD500" s="19"/>
      <c r="AE500" s="19"/>
      <c r="AF500" s="19"/>
      <c r="AG500" s="19" t="s">
        <v>99</v>
      </c>
      <c r="AH500" s="19"/>
      <c r="AI500" s="19" t="s">
        <v>4130</v>
      </c>
      <c r="AJ500" s="19" t="s">
        <v>4131</v>
      </c>
      <c r="AK500" s="19" t="s">
        <v>4132</v>
      </c>
      <c r="AL500" s="19" t="s">
        <v>4133</v>
      </c>
      <c r="AM500" s="19">
        <v>1</v>
      </c>
      <c r="AN500" s="19" t="s">
        <v>104</v>
      </c>
      <c r="AO500" s="19" t="s">
        <v>105</v>
      </c>
      <c r="AP500" s="19" t="s">
        <v>106</v>
      </c>
      <c r="AQ500" s="19" t="s">
        <v>107</v>
      </c>
      <c r="AR500" s="19">
        <v>11410</v>
      </c>
      <c r="AS500" s="19" t="s">
        <v>108</v>
      </c>
      <c r="AT500" s="19"/>
    </row>
    <row r="501" spans="1:46" ht="16.5" x14ac:dyDescent="0.3">
      <c r="A501" s="19" t="s">
        <v>4134</v>
      </c>
      <c r="B501" s="19">
        <v>2012</v>
      </c>
      <c r="C501" s="23" t="s">
        <v>152</v>
      </c>
      <c r="D501" s="24" t="s">
        <v>153</v>
      </c>
      <c r="E501" s="19">
        <v>40</v>
      </c>
      <c r="F501" s="19">
        <v>28.378000259398998</v>
      </c>
      <c r="G501" s="19">
        <v>8.3999998867511999E-2</v>
      </c>
      <c r="H501" s="19">
        <v>3.3559999465942001</v>
      </c>
      <c r="I501" s="23">
        <v>2.3810000419617001</v>
      </c>
      <c r="J501" s="25"/>
      <c r="K501" s="19"/>
      <c r="L501" s="19"/>
      <c r="M501" s="19"/>
      <c r="N501" s="19" t="s">
        <v>3363</v>
      </c>
      <c r="O501" s="19" t="s">
        <v>4135</v>
      </c>
      <c r="P501" s="19"/>
      <c r="Q501" s="19"/>
      <c r="R501" s="19"/>
      <c r="S501" s="19" t="s">
        <v>3273</v>
      </c>
      <c r="T501" s="19" t="s">
        <v>3274</v>
      </c>
      <c r="U501" s="19" t="s">
        <v>4136</v>
      </c>
      <c r="V501" s="19">
        <v>25</v>
      </c>
      <c r="W501" s="19">
        <v>298</v>
      </c>
      <c r="X501" s="19">
        <v>329</v>
      </c>
      <c r="Y501" s="19" t="s">
        <v>903</v>
      </c>
      <c r="Z501" s="19"/>
      <c r="AA501" s="19" t="s">
        <v>115</v>
      </c>
      <c r="AB501" s="19" t="s">
        <v>116</v>
      </c>
      <c r="AC501" s="19" t="s">
        <v>117</v>
      </c>
      <c r="AD501" s="19"/>
      <c r="AE501" s="19"/>
      <c r="AF501" s="19"/>
      <c r="AG501" s="19" t="s">
        <v>99</v>
      </c>
      <c r="AH501" s="19"/>
      <c r="AI501" s="19" t="s">
        <v>4137</v>
      </c>
      <c r="AJ501" s="19" t="s">
        <v>4138</v>
      </c>
      <c r="AK501" s="19" t="s">
        <v>3278</v>
      </c>
      <c r="AL501" s="19" t="s">
        <v>4139</v>
      </c>
      <c r="AM501" s="19">
        <v>1</v>
      </c>
      <c r="AN501" s="19" t="s">
        <v>104</v>
      </c>
      <c r="AO501" s="19" t="s">
        <v>105</v>
      </c>
      <c r="AP501" s="19" t="s">
        <v>106</v>
      </c>
      <c r="AQ501" s="19" t="s">
        <v>107</v>
      </c>
      <c r="AR501" s="19">
        <v>11410</v>
      </c>
      <c r="AS501" s="19" t="s">
        <v>108</v>
      </c>
      <c r="AT501" s="19"/>
    </row>
    <row r="502" spans="1:46" ht="16.5" x14ac:dyDescent="0.3">
      <c r="A502" s="19" t="s">
        <v>4140</v>
      </c>
      <c r="B502" s="19">
        <v>2012</v>
      </c>
      <c r="C502" s="23" t="s">
        <v>90</v>
      </c>
      <c r="D502" s="24" t="s">
        <v>91</v>
      </c>
      <c r="E502" s="19">
        <v>150.47200012207</v>
      </c>
      <c r="F502" s="19">
        <v>157.82299804688</v>
      </c>
      <c r="G502" s="19">
        <v>0.40000000596045998</v>
      </c>
      <c r="H502" s="19">
        <v>60.188999176025</v>
      </c>
      <c r="I502" s="23">
        <v>63.129001617432003</v>
      </c>
      <c r="J502" s="25"/>
      <c r="K502" s="19"/>
      <c r="L502" s="19"/>
      <c r="M502" s="19"/>
      <c r="N502" s="19" t="s">
        <v>4141</v>
      </c>
      <c r="O502" s="19" t="s">
        <v>4142</v>
      </c>
      <c r="P502" s="19" t="s">
        <v>4143</v>
      </c>
      <c r="Q502" s="19" t="s">
        <v>4144</v>
      </c>
      <c r="R502" s="19" t="s">
        <v>4145</v>
      </c>
      <c r="S502" s="19" t="s">
        <v>4146</v>
      </c>
      <c r="T502" s="19"/>
      <c r="U502" s="19" t="s">
        <v>4147</v>
      </c>
      <c r="V502" s="19">
        <v>8</v>
      </c>
      <c r="W502" s="19"/>
      <c r="X502" s="19"/>
      <c r="Y502" s="19"/>
      <c r="Z502" s="19"/>
      <c r="AA502" s="19" t="s">
        <v>96</v>
      </c>
      <c r="AB502" s="19" t="s">
        <v>396</v>
      </c>
      <c r="AC502" s="19" t="s">
        <v>397</v>
      </c>
      <c r="AD502" s="19"/>
      <c r="AE502" s="19"/>
      <c r="AF502" s="19"/>
      <c r="AG502" s="19" t="s">
        <v>99</v>
      </c>
      <c r="AH502" s="19" t="s">
        <v>4148</v>
      </c>
      <c r="AI502" s="19" t="s">
        <v>4149</v>
      </c>
      <c r="AJ502" s="19" t="s">
        <v>4150</v>
      </c>
      <c r="AK502" s="19" t="s">
        <v>4151</v>
      </c>
      <c r="AL502" s="19" t="s">
        <v>4152</v>
      </c>
      <c r="AM502" s="19">
        <v>1</v>
      </c>
      <c r="AN502" s="19" t="s">
        <v>104</v>
      </c>
      <c r="AO502" s="19" t="s">
        <v>105</v>
      </c>
      <c r="AP502" s="19" t="s">
        <v>106</v>
      </c>
      <c r="AQ502" s="19" t="s">
        <v>107</v>
      </c>
      <c r="AR502" s="19">
        <v>11410</v>
      </c>
      <c r="AS502" s="19" t="s">
        <v>108</v>
      </c>
      <c r="AT502" s="19"/>
    </row>
    <row r="503" spans="1:46" ht="16.5" x14ac:dyDescent="0.3">
      <c r="A503" s="19" t="s">
        <v>4153</v>
      </c>
      <c r="B503" s="19">
        <v>2012</v>
      </c>
      <c r="C503" s="23" t="s">
        <v>90</v>
      </c>
      <c r="D503" s="24" t="s">
        <v>235</v>
      </c>
      <c r="E503" s="19">
        <v>0</v>
      </c>
      <c r="F503" s="19">
        <v>0</v>
      </c>
      <c r="G503" s="19">
        <v>1</v>
      </c>
      <c r="H503" s="19">
        <v>0</v>
      </c>
      <c r="I503" s="23">
        <v>0</v>
      </c>
      <c r="J503" s="25"/>
      <c r="K503" s="19"/>
      <c r="L503" s="19"/>
      <c r="M503" s="19"/>
      <c r="N503" s="19" t="s">
        <v>2630</v>
      </c>
      <c r="O503" s="19" t="s">
        <v>4154</v>
      </c>
      <c r="P503" s="19" t="s">
        <v>4155</v>
      </c>
      <c r="Q503" s="19" t="s">
        <v>2170</v>
      </c>
      <c r="R503" s="19">
        <v>3</v>
      </c>
      <c r="S503" s="19" t="s">
        <v>4156</v>
      </c>
      <c r="T503" s="19"/>
      <c r="U503" s="19" t="s">
        <v>4157</v>
      </c>
      <c r="V503" s="19">
        <v>2</v>
      </c>
      <c r="W503" s="19"/>
      <c r="X503" s="19"/>
      <c r="Y503" s="19"/>
      <c r="Z503" s="19"/>
      <c r="AA503" s="19" t="s">
        <v>115</v>
      </c>
      <c r="AB503" s="19" t="s">
        <v>138</v>
      </c>
      <c r="AC503" s="19" t="s">
        <v>117</v>
      </c>
      <c r="AD503" s="19"/>
      <c r="AE503" s="19"/>
      <c r="AF503" s="19"/>
      <c r="AG503" s="19" t="s">
        <v>99</v>
      </c>
      <c r="AH503" s="19"/>
      <c r="AI503" s="19" t="s">
        <v>4158</v>
      </c>
      <c r="AJ503" s="19" t="s">
        <v>4159</v>
      </c>
      <c r="AK503" s="19" t="s">
        <v>4160</v>
      </c>
      <c r="AL503" s="19" t="s">
        <v>4161</v>
      </c>
      <c r="AM503" s="19">
        <v>1</v>
      </c>
      <c r="AN503" s="19" t="s">
        <v>104</v>
      </c>
      <c r="AO503" s="19" t="s">
        <v>105</v>
      </c>
      <c r="AP503" s="19" t="s">
        <v>106</v>
      </c>
      <c r="AQ503" s="19" t="s">
        <v>107</v>
      </c>
      <c r="AR503" s="19">
        <v>11410</v>
      </c>
      <c r="AS503" s="19" t="s">
        <v>108</v>
      </c>
      <c r="AT503" s="19"/>
    </row>
    <row r="504" spans="1:46" ht="16.5" x14ac:dyDescent="0.3">
      <c r="A504" s="19" t="s">
        <v>4162</v>
      </c>
      <c r="B504" s="19">
        <v>2012</v>
      </c>
      <c r="C504" s="23" t="s">
        <v>90</v>
      </c>
      <c r="D504" s="24" t="s">
        <v>235</v>
      </c>
      <c r="E504" s="19">
        <v>0</v>
      </c>
      <c r="F504" s="19">
        <v>0</v>
      </c>
      <c r="G504" s="19">
        <v>0.66699999570847002</v>
      </c>
      <c r="H504" s="19">
        <v>0</v>
      </c>
      <c r="I504" s="23">
        <v>0</v>
      </c>
      <c r="J504" s="25"/>
      <c r="K504" s="19"/>
      <c r="L504" s="19"/>
      <c r="M504" s="19"/>
      <c r="N504" s="19" t="s">
        <v>945</v>
      </c>
      <c r="O504" s="19" t="s">
        <v>4163</v>
      </c>
      <c r="P504" s="19" t="s">
        <v>3504</v>
      </c>
      <c r="Q504" s="19">
        <v>60</v>
      </c>
      <c r="R504" s="19">
        <v>1</v>
      </c>
      <c r="S504" s="19" t="s">
        <v>3506</v>
      </c>
      <c r="T504" s="19"/>
      <c r="U504" s="19" t="s">
        <v>4164</v>
      </c>
      <c r="V504" s="19">
        <v>3</v>
      </c>
      <c r="W504" s="19"/>
      <c r="X504" s="19"/>
      <c r="Y504" s="19"/>
      <c r="Z504" s="19"/>
      <c r="AA504" s="19" t="s">
        <v>115</v>
      </c>
      <c r="AB504" s="19" t="s">
        <v>1022</v>
      </c>
      <c r="AC504" s="19" t="s">
        <v>221</v>
      </c>
      <c r="AD504" s="19"/>
      <c r="AE504" s="19"/>
      <c r="AF504" s="19"/>
      <c r="AG504" s="19" t="s">
        <v>99</v>
      </c>
      <c r="AH504" s="19"/>
      <c r="AI504" s="19" t="s">
        <v>4165</v>
      </c>
      <c r="AJ504" s="19" t="s">
        <v>4166</v>
      </c>
      <c r="AK504" s="19" t="s">
        <v>3510</v>
      </c>
      <c r="AL504" s="19" t="s">
        <v>4167</v>
      </c>
      <c r="AM504" s="19">
        <v>2</v>
      </c>
      <c r="AN504" s="19" t="s">
        <v>104</v>
      </c>
      <c r="AO504" s="19" t="s">
        <v>105</v>
      </c>
      <c r="AP504" s="19" t="s">
        <v>106</v>
      </c>
      <c r="AQ504" s="19" t="s">
        <v>107</v>
      </c>
      <c r="AR504" s="19">
        <v>11410</v>
      </c>
      <c r="AS504" s="19" t="s">
        <v>108</v>
      </c>
      <c r="AT504" s="19"/>
    </row>
    <row r="505" spans="1:46" ht="16.5" x14ac:dyDescent="0.3">
      <c r="A505" s="19" t="s">
        <v>4168</v>
      </c>
      <c r="B505" s="19">
        <v>2012</v>
      </c>
      <c r="C505" s="23" t="s">
        <v>90</v>
      </c>
      <c r="D505" s="24" t="s">
        <v>123</v>
      </c>
      <c r="E505" s="19">
        <v>4</v>
      </c>
      <c r="F505" s="19">
        <v>2.8380000591278001</v>
      </c>
      <c r="G505" s="19">
        <v>1</v>
      </c>
      <c r="H505" s="19">
        <v>4</v>
      </c>
      <c r="I505" s="23">
        <v>2.8380000591278001</v>
      </c>
      <c r="J505" s="25"/>
      <c r="K505" s="19"/>
      <c r="L505" s="19"/>
      <c r="M505" s="19"/>
      <c r="N505" s="19" t="s">
        <v>4169</v>
      </c>
      <c r="O505" s="19" t="s">
        <v>4170</v>
      </c>
      <c r="P505" s="19" t="s">
        <v>218</v>
      </c>
      <c r="Q505" s="19">
        <v>21</v>
      </c>
      <c r="R505" s="19">
        <v>2</v>
      </c>
      <c r="S505" s="19" t="s">
        <v>219</v>
      </c>
      <c r="T505" s="19"/>
      <c r="U505" s="19" t="s">
        <v>4171</v>
      </c>
      <c r="V505" s="19">
        <v>6</v>
      </c>
      <c r="W505" s="19"/>
      <c r="X505" s="19"/>
      <c r="Y505" s="19"/>
      <c r="Z505" s="19"/>
      <c r="AA505" s="19" t="s">
        <v>115</v>
      </c>
      <c r="AB505" s="19" t="s">
        <v>116</v>
      </c>
      <c r="AC505" s="19" t="s">
        <v>117</v>
      </c>
      <c r="AD505" s="19"/>
      <c r="AE505" s="19"/>
      <c r="AF505" s="19"/>
      <c r="AG505" s="19" t="s">
        <v>99</v>
      </c>
      <c r="AH505" s="19"/>
      <c r="AI505" s="19" t="s">
        <v>4172</v>
      </c>
      <c r="AJ505" s="19" t="s">
        <v>4173</v>
      </c>
      <c r="AK505" s="19" t="s">
        <v>224</v>
      </c>
      <c r="AL505" s="19" t="s">
        <v>4174</v>
      </c>
      <c r="AM505" s="19">
        <v>1</v>
      </c>
      <c r="AN505" s="19" t="s">
        <v>104</v>
      </c>
      <c r="AO505" s="19" t="s">
        <v>105</v>
      </c>
      <c r="AP505" s="19" t="s">
        <v>106</v>
      </c>
      <c r="AQ505" s="19" t="s">
        <v>107</v>
      </c>
      <c r="AR505" s="19">
        <v>11410</v>
      </c>
      <c r="AS505" s="19" t="s">
        <v>108</v>
      </c>
      <c r="AT505" s="19"/>
    </row>
    <row r="506" spans="1:46" ht="16.5" x14ac:dyDescent="0.3">
      <c r="A506" s="19" t="s">
        <v>4175</v>
      </c>
      <c r="B506" s="19">
        <v>2012</v>
      </c>
      <c r="C506" s="23" t="s">
        <v>273</v>
      </c>
      <c r="D506" s="24" t="s">
        <v>274</v>
      </c>
      <c r="E506" s="19">
        <v>0</v>
      </c>
      <c r="F506" s="19">
        <v>0</v>
      </c>
      <c r="G506" s="19">
        <v>1</v>
      </c>
      <c r="H506" s="19">
        <v>0</v>
      </c>
      <c r="I506" s="23">
        <v>0</v>
      </c>
      <c r="J506" s="25"/>
      <c r="K506" s="19"/>
      <c r="L506" s="19"/>
      <c r="M506" s="19"/>
      <c r="N506" s="19" t="s">
        <v>2656</v>
      </c>
      <c r="O506" s="19" t="s">
        <v>4176</v>
      </c>
      <c r="P506" s="19"/>
      <c r="Q506" s="19"/>
      <c r="R506" s="19"/>
      <c r="S506" s="19" t="s">
        <v>4177</v>
      </c>
      <c r="T506" s="19" t="s">
        <v>4178</v>
      </c>
      <c r="U506" s="19"/>
      <c r="V506" s="19">
        <v>2</v>
      </c>
      <c r="W506" s="19"/>
      <c r="X506" s="19"/>
      <c r="Y506" s="19" t="s">
        <v>4179</v>
      </c>
      <c r="Z506" s="19"/>
      <c r="AA506" s="19" t="s">
        <v>1327</v>
      </c>
      <c r="AB506" s="19" t="s">
        <v>250</v>
      </c>
      <c r="AC506" s="19" t="s">
        <v>211</v>
      </c>
      <c r="AD506" s="19"/>
      <c r="AE506" s="19">
        <v>374148637563260</v>
      </c>
      <c r="AF506" s="19"/>
      <c r="AG506" s="19" t="s">
        <v>99</v>
      </c>
      <c r="AH506" s="19" t="s">
        <v>4180</v>
      </c>
      <c r="AI506" s="19" t="s">
        <v>4181</v>
      </c>
      <c r="AJ506" s="19" t="s">
        <v>4182</v>
      </c>
      <c r="AK506" s="19" t="s">
        <v>4183</v>
      </c>
      <c r="AL506" s="19" t="s">
        <v>4184</v>
      </c>
      <c r="AM506" s="19">
        <v>1</v>
      </c>
      <c r="AN506" s="19" t="s">
        <v>104</v>
      </c>
      <c r="AO506" s="19" t="s">
        <v>105</v>
      </c>
      <c r="AP506" s="19" t="s">
        <v>106</v>
      </c>
      <c r="AQ506" s="19" t="s">
        <v>107</v>
      </c>
      <c r="AR506" s="19">
        <v>11410</v>
      </c>
      <c r="AS506" s="19" t="s">
        <v>108</v>
      </c>
      <c r="AT506" s="19"/>
    </row>
    <row r="507" spans="1:46" ht="16.5" x14ac:dyDescent="0.3">
      <c r="A507" s="19" t="s">
        <v>4185</v>
      </c>
      <c r="B507" s="19">
        <v>2012</v>
      </c>
      <c r="C507" s="23" t="s">
        <v>152</v>
      </c>
      <c r="D507" s="24" t="s">
        <v>153</v>
      </c>
      <c r="E507" s="19">
        <v>40</v>
      </c>
      <c r="F507" s="19">
        <v>28.378000259398998</v>
      </c>
      <c r="G507" s="19">
        <v>3.2000001519917998E-2</v>
      </c>
      <c r="H507" s="19">
        <v>1.2949999570846999</v>
      </c>
      <c r="I507" s="23">
        <v>0.91900002956390003</v>
      </c>
      <c r="J507" s="25"/>
      <c r="K507" s="19"/>
      <c r="L507" s="19"/>
      <c r="M507" s="19"/>
      <c r="N507" s="19" t="s">
        <v>4186</v>
      </c>
      <c r="O507" s="19" t="s">
        <v>4187</v>
      </c>
      <c r="P507" s="19"/>
      <c r="Q507" s="19"/>
      <c r="R507" s="19"/>
      <c r="S507" s="19" t="s">
        <v>4188</v>
      </c>
      <c r="T507" s="19" t="s">
        <v>4189</v>
      </c>
      <c r="U507" s="19" t="s">
        <v>4190</v>
      </c>
      <c r="V507" s="19">
        <v>9</v>
      </c>
      <c r="W507" s="19">
        <v>278</v>
      </c>
      <c r="X507" s="19" t="s">
        <v>157</v>
      </c>
      <c r="Y507" s="19" t="s">
        <v>4191</v>
      </c>
      <c r="Z507" s="19"/>
      <c r="AA507" s="19" t="s">
        <v>115</v>
      </c>
      <c r="AB507" s="19" t="s">
        <v>116</v>
      </c>
      <c r="AC507" s="19" t="s">
        <v>117</v>
      </c>
      <c r="AD507" s="19"/>
      <c r="AE507" s="19"/>
      <c r="AF507" s="19" t="s">
        <v>4192</v>
      </c>
      <c r="AG507" s="19" t="s">
        <v>99</v>
      </c>
      <c r="AH507" s="19"/>
      <c r="AI507" s="19" t="s">
        <v>4193</v>
      </c>
      <c r="AJ507" s="19" t="s">
        <v>4194</v>
      </c>
      <c r="AK507" s="19" t="s">
        <v>4195</v>
      </c>
      <c r="AL507" s="19" t="s">
        <v>4196</v>
      </c>
      <c r="AM507" s="19">
        <v>1</v>
      </c>
      <c r="AN507" s="19" t="s">
        <v>104</v>
      </c>
      <c r="AO507" s="19" t="s">
        <v>105</v>
      </c>
      <c r="AP507" s="19" t="s">
        <v>106</v>
      </c>
      <c r="AQ507" s="19" t="s">
        <v>107</v>
      </c>
      <c r="AR507" s="19">
        <v>11410</v>
      </c>
      <c r="AS507" s="19" t="s">
        <v>108</v>
      </c>
      <c r="AT507" s="19"/>
    </row>
    <row r="508" spans="1:46" ht="16.5" x14ac:dyDescent="0.3">
      <c r="A508" s="19" t="s">
        <v>4197</v>
      </c>
      <c r="B508" s="19">
        <v>2012</v>
      </c>
      <c r="C508" s="23" t="s">
        <v>90</v>
      </c>
      <c r="D508" s="24" t="s">
        <v>123</v>
      </c>
      <c r="E508" s="19">
        <v>4</v>
      </c>
      <c r="F508" s="19">
        <v>2.8380000591278001</v>
      </c>
      <c r="G508" s="19">
        <v>1</v>
      </c>
      <c r="H508" s="19">
        <v>4</v>
      </c>
      <c r="I508" s="23">
        <v>2.8380000591278001</v>
      </c>
      <c r="J508" s="25"/>
      <c r="K508" s="19"/>
      <c r="L508" s="19"/>
      <c r="M508" s="19"/>
      <c r="N508" s="19" t="s">
        <v>2840</v>
      </c>
      <c r="O508" s="19" t="s">
        <v>4198</v>
      </c>
      <c r="P508" s="19" t="s">
        <v>2161</v>
      </c>
      <c r="Q508" s="19">
        <v>9</v>
      </c>
      <c r="R508" s="19" t="s">
        <v>4199</v>
      </c>
      <c r="S508" s="19" t="s">
        <v>2162</v>
      </c>
      <c r="T508" s="19"/>
      <c r="U508" s="19" t="s">
        <v>4200</v>
      </c>
      <c r="V508" s="19">
        <v>5</v>
      </c>
      <c r="W508" s="19"/>
      <c r="X508" s="19"/>
      <c r="Y508" s="19"/>
      <c r="Z508" s="19"/>
      <c r="AA508" s="19" t="s">
        <v>115</v>
      </c>
      <c r="AB508" s="19" t="s">
        <v>116</v>
      </c>
      <c r="AC508" s="19" t="s">
        <v>117</v>
      </c>
      <c r="AD508" s="19"/>
      <c r="AE508" s="19"/>
      <c r="AF508" s="19"/>
      <c r="AG508" s="19" t="s">
        <v>99</v>
      </c>
      <c r="AH508" s="19"/>
      <c r="AI508" s="19" t="s">
        <v>4201</v>
      </c>
      <c r="AJ508" s="19" t="s">
        <v>4202</v>
      </c>
      <c r="AK508" s="19" t="s">
        <v>2166</v>
      </c>
      <c r="AL508" s="19" t="s">
        <v>4203</v>
      </c>
      <c r="AM508" s="19">
        <v>1</v>
      </c>
      <c r="AN508" s="19" t="s">
        <v>104</v>
      </c>
      <c r="AO508" s="19" t="s">
        <v>105</v>
      </c>
      <c r="AP508" s="19" t="s">
        <v>106</v>
      </c>
      <c r="AQ508" s="19" t="s">
        <v>107</v>
      </c>
      <c r="AR508" s="19">
        <v>11410</v>
      </c>
      <c r="AS508" s="19" t="s">
        <v>108</v>
      </c>
      <c r="AT508" s="19"/>
    </row>
    <row r="509" spans="1:46" ht="16.5" x14ac:dyDescent="0.3">
      <c r="A509" s="19" t="s">
        <v>4204</v>
      </c>
      <c r="B509" s="19">
        <v>2012</v>
      </c>
      <c r="C509" s="23" t="s">
        <v>104</v>
      </c>
      <c r="D509" s="24" t="s">
        <v>133</v>
      </c>
      <c r="E509" s="19">
        <v>40</v>
      </c>
      <c r="F509" s="19">
        <v>28.378000259398998</v>
      </c>
      <c r="G509" s="19">
        <v>1</v>
      </c>
      <c r="H509" s="19">
        <v>40</v>
      </c>
      <c r="I509" s="23">
        <v>28.378000259398998</v>
      </c>
      <c r="J509" s="25"/>
      <c r="K509" s="19"/>
      <c r="L509" s="19"/>
      <c r="M509" s="19"/>
      <c r="N509" s="19" t="s">
        <v>4205</v>
      </c>
      <c r="O509" s="19" t="s">
        <v>4206</v>
      </c>
      <c r="P509" s="19"/>
      <c r="Q509" s="19"/>
      <c r="R509" s="19"/>
      <c r="S509" s="19" t="s">
        <v>4206</v>
      </c>
      <c r="T509" s="19" t="s">
        <v>4207</v>
      </c>
      <c r="U509" s="19"/>
      <c r="V509" s="19">
        <v>188</v>
      </c>
      <c r="W509" s="19">
        <v>188</v>
      </c>
      <c r="X509" s="19" t="s">
        <v>743</v>
      </c>
      <c r="Y509" s="19" t="s">
        <v>406</v>
      </c>
      <c r="Z509" s="19"/>
      <c r="AA509" s="19" t="s">
        <v>115</v>
      </c>
      <c r="AB509" s="19" t="s">
        <v>116</v>
      </c>
      <c r="AC509" s="19" t="s">
        <v>117</v>
      </c>
      <c r="AD509" s="19"/>
      <c r="AE509" s="19"/>
      <c r="AF509" s="19"/>
      <c r="AG509" s="19" t="s">
        <v>99</v>
      </c>
      <c r="AH509" s="19"/>
      <c r="AI509" s="19" t="s">
        <v>4208</v>
      </c>
      <c r="AJ509" s="19" t="s">
        <v>4209</v>
      </c>
      <c r="AK509" s="19" t="s">
        <v>4210</v>
      </c>
      <c r="AL509" s="19" t="s">
        <v>4211</v>
      </c>
      <c r="AM509" s="19">
        <v>1</v>
      </c>
      <c r="AN509" s="19" t="s">
        <v>104</v>
      </c>
      <c r="AO509" s="19" t="s">
        <v>105</v>
      </c>
      <c r="AP509" s="19" t="s">
        <v>106</v>
      </c>
      <c r="AQ509" s="19" t="s">
        <v>107</v>
      </c>
      <c r="AR509" s="19">
        <v>11410</v>
      </c>
      <c r="AS509" s="19" t="s">
        <v>108</v>
      </c>
      <c r="AT509" s="19"/>
    </row>
    <row r="510" spans="1:46" ht="16.5" x14ac:dyDescent="0.3">
      <c r="A510" s="19" t="s">
        <v>4212</v>
      </c>
      <c r="B510" s="19">
        <v>2012</v>
      </c>
      <c r="C510" s="23" t="s">
        <v>90</v>
      </c>
      <c r="D510" s="24" t="s">
        <v>235</v>
      </c>
      <c r="E510" s="19">
        <v>0</v>
      </c>
      <c r="F510" s="19">
        <v>0</v>
      </c>
      <c r="G510" s="19">
        <v>1</v>
      </c>
      <c r="H510" s="19">
        <v>0</v>
      </c>
      <c r="I510" s="23">
        <v>0</v>
      </c>
      <c r="J510" s="25"/>
      <c r="K510" s="19"/>
      <c r="L510" s="19"/>
      <c r="M510" s="19"/>
      <c r="N510" s="19" t="s">
        <v>4213</v>
      </c>
      <c r="O510" s="19" t="s">
        <v>4214</v>
      </c>
      <c r="P510" s="19" t="s">
        <v>4215</v>
      </c>
      <c r="Q510" s="19">
        <v>4</v>
      </c>
      <c r="R510" s="19">
        <v>1</v>
      </c>
      <c r="S510" s="19" t="s">
        <v>4216</v>
      </c>
      <c r="T510" s="19"/>
      <c r="U510" s="19" t="s">
        <v>4217</v>
      </c>
      <c r="V510" s="19">
        <v>8</v>
      </c>
      <c r="W510" s="19"/>
      <c r="X510" s="19"/>
      <c r="Y510" s="19"/>
      <c r="Z510" s="19"/>
      <c r="AA510" s="19" t="s">
        <v>96</v>
      </c>
      <c r="AB510" s="19" t="s">
        <v>116</v>
      </c>
      <c r="AC510" s="19" t="s">
        <v>117</v>
      </c>
      <c r="AD510" s="19"/>
      <c r="AE510" s="19"/>
      <c r="AF510" s="19"/>
      <c r="AG510" s="19" t="s">
        <v>99</v>
      </c>
      <c r="AH510" s="19" t="s">
        <v>4218</v>
      </c>
      <c r="AI510" s="19" t="s">
        <v>4219</v>
      </c>
      <c r="AJ510" s="19" t="s">
        <v>4220</v>
      </c>
      <c r="AK510" s="19" t="s">
        <v>4221</v>
      </c>
      <c r="AL510" s="19" t="s">
        <v>4222</v>
      </c>
      <c r="AM510" s="19">
        <v>1</v>
      </c>
      <c r="AN510" s="19" t="s">
        <v>104</v>
      </c>
      <c r="AO510" s="19" t="s">
        <v>105</v>
      </c>
      <c r="AP510" s="19" t="s">
        <v>106</v>
      </c>
      <c r="AQ510" s="19" t="s">
        <v>107</v>
      </c>
      <c r="AR510" s="19">
        <v>11410</v>
      </c>
      <c r="AS510" s="19" t="s">
        <v>108</v>
      </c>
      <c r="AT510" s="19"/>
    </row>
    <row r="511" spans="1:46" ht="16.5" x14ac:dyDescent="0.3">
      <c r="A511" s="19" t="s">
        <v>4223</v>
      </c>
      <c r="B511" s="19">
        <v>2012</v>
      </c>
      <c r="C511" s="23" t="s">
        <v>90</v>
      </c>
      <c r="D511" s="24" t="s">
        <v>245</v>
      </c>
      <c r="E511" s="19">
        <v>23.55299949646</v>
      </c>
      <c r="F511" s="19">
        <v>11.522999763489</v>
      </c>
      <c r="G511" s="19">
        <v>1</v>
      </c>
      <c r="H511" s="19">
        <v>23.55299949646</v>
      </c>
      <c r="I511" s="23">
        <v>11.522999763489</v>
      </c>
      <c r="J511" s="25"/>
      <c r="K511" s="19"/>
      <c r="L511" s="19"/>
      <c r="M511" s="19"/>
      <c r="N511" s="19" t="s">
        <v>576</v>
      </c>
      <c r="O511" s="19" t="s">
        <v>4224</v>
      </c>
      <c r="P511" s="19" t="s">
        <v>4225</v>
      </c>
      <c r="Q511" s="19">
        <v>58</v>
      </c>
      <c r="R511" s="19">
        <v>4</v>
      </c>
      <c r="S511" s="19" t="s">
        <v>4226</v>
      </c>
      <c r="T511" s="19"/>
      <c r="U511" s="19" t="s">
        <v>4227</v>
      </c>
      <c r="V511" s="19">
        <v>19</v>
      </c>
      <c r="W511" s="19"/>
      <c r="X511" s="19"/>
      <c r="Y511" s="19"/>
      <c r="Z511" s="19"/>
      <c r="AA511" s="19" t="s">
        <v>96</v>
      </c>
      <c r="AB511" s="19" t="s">
        <v>116</v>
      </c>
      <c r="AC511" s="19" t="s">
        <v>117</v>
      </c>
      <c r="AD511" s="19"/>
      <c r="AE511" s="19"/>
      <c r="AF511" s="19" t="s">
        <v>4228</v>
      </c>
      <c r="AG511" s="19" t="s">
        <v>99</v>
      </c>
      <c r="AH511" s="19" t="s">
        <v>4229</v>
      </c>
      <c r="AI511" s="19" t="s">
        <v>4230</v>
      </c>
      <c r="AJ511" s="19" t="s">
        <v>4231</v>
      </c>
      <c r="AK511" s="19" t="s">
        <v>4232</v>
      </c>
      <c r="AL511" s="19" t="s">
        <v>4233</v>
      </c>
      <c r="AM511" s="19">
        <v>1</v>
      </c>
      <c r="AN511" s="19" t="s">
        <v>104</v>
      </c>
      <c r="AO511" s="19" t="s">
        <v>105</v>
      </c>
      <c r="AP511" s="19" t="s">
        <v>106</v>
      </c>
      <c r="AQ511" s="19" t="s">
        <v>107</v>
      </c>
      <c r="AR511" s="19">
        <v>11410</v>
      </c>
      <c r="AS511" s="19" t="s">
        <v>108</v>
      </c>
      <c r="AT511" s="19"/>
    </row>
    <row r="512" spans="1:46" ht="16.5" x14ac:dyDescent="0.3">
      <c r="A512" s="19" t="s">
        <v>4234</v>
      </c>
      <c r="B512" s="19">
        <v>2012</v>
      </c>
      <c r="C512" s="23" t="s">
        <v>104</v>
      </c>
      <c r="D512" s="24" t="s">
        <v>133</v>
      </c>
      <c r="E512" s="19">
        <v>40</v>
      </c>
      <c r="F512" s="19">
        <v>28.378000259398998</v>
      </c>
      <c r="G512" s="19">
        <v>1</v>
      </c>
      <c r="H512" s="19">
        <v>40</v>
      </c>
      <c r="I512" s="23">
        <v>28.378000259398998</v>
      </c>
      <c r="J512" s="25"/>
      <c r="K512" s="19"/>
      <c r="L512" s="19"/>
      <c r="M512" s="19"/>
      <c r="N512" s="19" t="s">
        <v>4235</v>
      </c>
      <c r="O512" s="19" t="s">
        <v>4236</v>
      </c>
      <c r="P512" s="19"/>
      <c r="Q512" s="19"/>
      <c r="R512" s="19"/>
      <c r="S512" s="19" t="s">
        <v>4236</v>
      </c>
      <c r="T512" s="19" t="s">
        <v>4237</v>
      </c>
      <c r="U512" s="19"/>
      <c r="V512" s="19">
        <v>112</v>
      </c>
      <c r="W512" s="19">
        <v>112</v>
      </c>
      <c r="X512" s="19" t="s">
        <v>743</v>
      </c>
      <c r="Y512" s="19" t="s">
        <v>406</v>
      </c>
      <c r="Z512" s="19"/>
      <c r="AA512" s="19" t="s">
        <v>115</v>
      </c>
      <c r="AB512" s="19" t="s">
        <v>116</v>
      </c>
      <c r="AC512" s="19" t="s">
        <v>117</v>
      </c>
      <c r="AD512" s="19"/>
      <c r="AE512" s="19"/>
      <c r="AF512" s="19"/>
      <c r="AG512" s="19" t="s">
        <v>99</v>
      </c>
      <c r="AH512" s="19"/>
      <c r="AI512" s="19" t="s">
        <v>4238</v>
      </c>
      <c r="AJ512" s="19" t="s">
        <v>4239</v>
      </c>
      <c r="AK512" s="19" t="s">
        <v>4240</v>
      </c>
      <c r="AL512" s="19" t="s">
        <v>4241</v>
      </c>
      <c r="AM512" s="19">
        <v>1</v>
      </c>
      <c r="AN512" s="19" t="s">
        <v>104</v>
      </c>
      <c r="AO512" s="19" t="s">
        <v>105</v>
      </c>
      <c r="AP512" s="19" t="s">
        <v>106</v>
      </c>
      <c r="AQ512" s="19" t="s">
        <v>107</v>
      </c>
      <c r="AR512" s="19">
        <v>11410</v>
      </c>
      <c r="AS512" s="19" t="s">
        <v>108</v>
      </c>
      <c r="AT512" s="19"/>
    </row>
    <row r="513" spans="1:46" ht="16.5" x14ac:dyDescent="0.3">
      <c r="A513" s="19" t="s">
        <v>4242</v>
      </c>
      <c r="B513" s="19">
        <v>2012</v>
      </c>
      <c r="C513" s="23" t="s">
        <v>104</v>
      </c>
      <c r="D513" s="24" t="s">
        <v>133</v>
      </c>
      <c r="E513" s="19">
        <v>0</v>
      </c>
      <c r="F513" s="19">
        <v>0</v>
      </c>
      <c r="G513" s="19">
        <v>0.5</v>
      </c>
      <c r="H513" s="19">
        <v>30</v>
      </c>
      <c r="I513" s="23">
        <v>21.283000946045</v>
      </c>
      <c r="J513" s="25"/>
      <c r="K513" s="19"/>
      <c r="L513" s="19"/>
      <c r="M513" s="19"/>
      <c r="N513" s="19" t="s">
        <v>4243</v>
      </c>
      <c r="O513" s="19" t="s">
        <v>4244</v>
      </c>
      <c r="P513" s="19"/>
      <c r="Q513" s="19"/>
      <c r="R513" s="19"/>
      <c r="S513" s="19" t="s">
        <v>4244</v>
      </c>
      <c r="T513" s="19" t="s">
        <v>4245</v>
      </c>
      <c r="U513" s="19"/>
      <c r="V513" s="19">
        <v>253</v>
      </c>
      <c r="W513" s="19">
        <v>253</v>
      </c>
      <c r="X513" s="19" t="s">
        <v>4246</v>
      </c>
      <c r="Y513" s="19" t="s">
        <v>4247</v>
      </c>
      <c r="Z513" s="19"/>
      <c r="AA513" s="19" t="s">
        <v>115</v>
      </c>
      <c r="AB513" s="19" t="s">
        <v>116</v>
      </c>
      <c r="AC513" s="19" t="s">
        <v>117</v>
      </c>
      <c r="AD513" s="19"/>
      <c r="AE513" s="19"/>
      <c r="AF513" s="19"/>
      <c r="AG513" s="19" t="s">
        <v>99</v>
      </c>
      <c r="AH513" s="19" t="s">
        <v>4248</v>
      </c>
      <c r="AI513" s="19" t="s">
        <v>4249</v>
      </c>
      <c r="AJ513" s="19" t="s">
        <v>4250</v>
      </c>
      <c r="AK513" s="19" t="s">
        <v>4251</v>
      </c>
      <c r="AL513" s="19" t="s">
        <v>4252</v>
      </c>
      <c r="AM513" s="19">
        <v>2</v>
      </c>
      <c r="AN513" s="19" t="s">
        <v>104</v>
      </c>
      <c r="AO513" s="19" t="s">
        <v>105</v>
      </c>
      <c r="AP513" s="19" t="s">
        <v>106</v>
      </c>
      <c r="AQ513" s="19" t="s">
        <v>107</v>
      </c>
      <c r="AR513" s="19">
        <v>11410</v>
      </c>
      <c r="AS513" s="19" t="s">
        <v>108</v>
      </c>
      <c r="AT513" s="19"/>
    </row>
    <row r="514" spans="1:46" ht="16.5" x14ac:dyDescent="0.3">
      <c r="A514" s="19" t="s">
        <v>4253</v>
      </c>
      <c r="B514" s="19">
        <v>2012</v>
      </c>
      <c r="C514" s="23" t="s">
        <v>152</v>
      </c>
      <c r="D514" s="24" t="s">
        <v>153</v>
      </c>
      <c r="E514" s="19">
        <v>40</v>
      </c>
      <c r="F514" s="19">
        <v>28.378000259398998</v>
      </c>
      <c r="G514" s="19">
        <v>0.1089999973774</v>
      </c>
      <c r="H514" s="19">
        <v>4.3600001335143999</v>
      </c>
      <c r="I514" s="23">
        <v>3.0929999351500999</v>
      </c>
      <c r="J514" s="25"/>
      <c r="K514" s="19"/>
      <c r="L514" s="19"/>
      <c r="M514" s="19"/>
      <c r="N514" s="19" t="s">
        <v>295</v>
      </c>
      <c r="O514" s="19" t="s">
        <v>4254</v>
      </c>
      <c r="P514" s="19"/>
      <c r="Q514" s="19"/>
      <c r="R514" s="19"/>
      <c r="S514" s="19" t="s">
        <v>4255</v>
      </c>
      <c r="T514" s="19" t="s">
        <v>4256</v>
      </c>
      <c r="U514" s="19" t="s">
        <v>4257</v>
      </c>
      <c r="V514" s="19">
        <v>40</v>
      </c>
      <c r="W514" s="19">
        <v>367</v>
      </c>
      <c r="X514" s="19" t="s">
        <v>4258</v>
      </c>
      <c r="Y514" s="19" t="s">
        <v>4247</v>
      </c>
      <c r="Z514" s="19"/>
      <c r="AA514" s="19" t="s">
        <v>115</v>
      </c>
      <c r="AB514" s="19" t="s">
        <v>116</v>
      </c>
      <c r="AC514" s="19" t="s">
        <v>117</v>
      </c>
      <c r="AD514" s="19"/>
      <c r="AE514" s="19"/>
      <c r="AF514" s="19"/>
      <c r="AG514" s="19" t="s">
        <v>99</v>
      </c>
      <c r="AH514" s="19" t="s">
        <v>4259</v>
      </c>
      <c r="AI514" s="19" t="s">
        <v>4260</v>
      </c>
      <c r="AJ514" s="19" t="s">
        <v>4261</v>
      </c>
      <c r="AK514" s="19" t="s">
        <v>4262</v>
      </c>
      <c r="AL514" s="19" t="s">
        <v>4263</v>
      </c>
      <c r="AM514" s="19">
        <v>1</v>
      </c>
      <c r="AN514" s="19" t="s">
        <v>104</v>
      </c>
      <c r="AO514" s="19" t="s">
        <v>105</v>
      </c>
      <c r="AP514" s="19" t="s">
        <v>106</v>
      </c>
      <c r="AQ514" s="19" t="s">
        <v>107</v>
      </c>
      <c r="AR514" s="19">
        <v>11410</v>
      </c>
      <c r="AS514" s="19" t="s">
        <v>108</v>
      </c>
      <c r="AT514" s="19"/>
    </row>
    <row r="515" spans="1:46" ht="16.5" x14ac:dyDescent="0.3">
      <c r="A515" s="19" t="s">
        <v>4264</v>
      </c>
      <c r="B515" s="19">
        <v>2012</v>
      </c>
      <c r="C515" s="23" t="s">
        <v>273</v>
      </c>
      <c r="D515" s="24" t="s">
        <v>1181</v>
      </c>
      <c r="E515" s="19">
        <v>8</v>
      </c>
      <c r="F515" s="19">
        <v>2.6940000057220002</v>
      </c>
      <c r="G515" s="19">
        <v>1</v>
      </c>
      <c r="H515" s="19">
        <v>8</v>
      </c>
      <c r="I515" s="23">
        <v>2.6940000057220002</v>
      </c>
      <c r="J515" s="25"/>
      <c r="K515" s="19"/>
      <c r="L515" s="19"/>
      <c r="M515" s="19"/>
      <c r="N515" s="19" t="s">
        <v>4265</v>
      </c>
      <c r="O515" s="19" t="s">
        <v>4266</v>
      </c>
      <c r="P515" s="19"/>
      <c r="Q515" s="19"/>
      <c r="R515" s="19"/>
      <c r="S515" s="19" t="s">
        <v>4267</v>
      </c>
      <c r="T515" s="19" t="s">
        <v>4268</v>
      </c>
      <c r="U515" s="19" t="s">
        <v>4269</v>
      </c>
      <c r="V515" s="19">
        <v>10</v>
      </c>
      <c r="W515" s="19"/>
      <c r="X515" s="19"/>
      <c r="Y515" s="19" t="s">
        <v>4270</v>
      </c>
      <c r="Z515" s="19"/>
      <c r="AA515" s="19" t="s">
        <v>96</v>
      </c>
      <c r="AB515" s="19" t="s">
        <v>116</v>
      </c>
      <c r="AC515" s="19" t="s">
        <v>117</v>
      </c>
      <c r="AD515" s="19"/>
      <c r="AE515" s="19" t="s">
        <v>4271</v>
      </c>
      <c r="AF515" s="19"/>
      <c r="AG515" s="19" t="s">
        <v>99</v>
      </c>
      <c r="AH515" s="19"/>
      <c r="AI515" s="19" t="s">
        <v>4272</v>
      </c>
      <c r="AJ515" s="19" t="s">
        <v>4273</v>
      </c>
      <c r="AK515" s="19" t="s">
        <v>4274</v>
      </c>
      <c r="AL515" s="19" t="s">
        <v>4275</v>
      </c>
      <c r="AM515" s="19">
        <v>1</v>
      </c>
      <c r="AN515" s="19" t="s">
        <v>104</v>
      </c>
      <c r="AO515" s="19" t="s">
        <v>105</v>
      </c>
      <c r="AP515" s="19" t="s">
        <v>106</v>
      </c>
      <c r="AQ515" s="19" t="s">
        <v>107</v>
      </c>
      <c r="AR515" s="19">
        <v>11410</v>
      </c>
      <c r="AS515" s="19" t="s">
        <v>108</v>
      </c>
      <c r="AT515" s="19"/>
    </row>
    <row r="516" spans="1:46" ht="16.5" x14ac:dyDescent="0.3">
      <c r="A516" s="19" t="s">
        <v>4276</v>
      </c>
      <c r="B516" s="19">
        <v>2012</v>
      </c>
      <c r="C516" s="23" t="s">
        <v>152</v>
      </c>
      <c r="D516" s="24" t="s">
        <v>153</v>
      </c>
      <c r="E516" s="19">
        <v>40</v>
      </c>
      <c r="F516" s="19">
        <v>28.378000259398998</v>
      </c>
      <c r="G516" s="19">
        <v>3.5999998450279E-2</v>
      </c>
      <c r="H516" s="19">
        <v>1.4370000362396</v>
      </c>
      <c r="I516" s="23">
        <v>1.0199999809264999</v>
      </c>
      <c r="J516" s="25"/>
      <c r="K516" s="19"/>
      <c r="L516" s="19"/>
      <c r="M516" s="19"/>
      <c r="N516" s="19" t="s">
        <v>698</v>
      </c>
      <c r="O516" s="19" t="s">
        <v>4277</v>
      </c>
      <c r="P516" s="19"/>
      <c r="Q516" s="19"/>
      <c r="R516" s="19"/>
      <c r="S516" s="19" t="s">
        <v>4278</v>
      </c>
      <c r="T516" s="19" t="s">
        <v>4279</v>
      </c>
      <c r="U516" s="19" t="s">
        <v>4280</v>
      </c>
      <c r="V516" s="19">
        <v>12</v>
      </c>
      <c r="W516" s="19">
        <v>334</v>
      </c>
      <c r="X516" s="19" t="s">
        <v>157</v>
      </c>
      <c r="Y516" s="19" t="s">
        <v>1846</v>
      </c>
      <c r="Z516" s="19"/>
      <c r="AA516" s="19" t="s">
        <v>115</v>
      </c>
      <c r="AB516" s="19" t="s">
        <v>138</v>
      </c>
      <c r="AC516" s="19" t="s">
        <v>117</v>
      </c>
      <c r="AD516" s="19"/>
      <c r="AE516" s="19"/>
      <c r="AF516" s="19"/>
      <c r="AG516" s="19" t="s">
        <v>99</v>
      </c>
      <c r="AH516" s="19"/>
      <c r="AI516" s="19" t="s">
        <v>4281</v>
      </c>
      <c r="AJ516" s="19" t="s">
        <v>4282</v>
      </c>
      <c r="AK516" s="19" t="s">
        <v>4283</v>
      </c>
      <c r="AL516" s="19" t="s">
        <v>4284</v>
      </c>
      <c r="AM516" s="19">
        <v>1</v>
      </c>
      <c r="AN516" s="19" t="s">
        <v>104</v>
      </c>
      <c r="AO516" s="19" t="s">
        <v>105</v>
      </c>
      <c r="AP516" s="19" t="s">
        <v>106</v>
      </c>
      <c r="AQ516" s="19" t="s">
        <v>107</v>
      </c>
      <c r="AR516" s="19">
        <v>11410</v>
      </c>
      <c r="AS516" s="19" t="s">
        <v>108</v>
      </c>
      <c r="AT516" s="19"/>
    </row>
    <row r="517" spans="1:46" ht="16.5" x14ac:dyDescent="0.3">
      <c r="A517" s="19" t="s">
        <v>4285</v>
      </c>
      <c r="B517" s="19">
        <v>2012</v>
      </c>
      <c r="C517" s="23" t="s">
        <v>273</v>
      </c>
      <c r="D517" s="24" t="s">
        <v>274</v>
      </c>
      <c r="E517" s="19">
        <v>0</v>
      </c>
      <c r="F517" s="19">
        <v>0</v>
      </c>
      <c r="G517" s="19">
        <v>1</v>
      </c>
      <c r="H517" s="19">
        <v>0</v>
      </c>
      <c r="I517" s="23">
        <v>0</v>
      </c>
      <c r="J517" s="25"/>
      <c r="K517" s="19"/>
      <c r="L517" s="19"/>
      <c r="M517" s="19"/>
      <c r="N517" s="19" t="s">
        <v>4265</v>
      </c>
      <c r="O517" s="19" t="s">
        <v>4286</v>
      </c>
      <c r="P517" s="19"/>
      <c r="Q517" s="19"/>
      <c r="R517" s="19"/>
      <c r="S517" s="19" t="s">
        <v>4287</v>
      </c>
      <c r="T517" s="19" t="s">
        <v>4288</v>
      </c>
      <c r="U517" s="19">
        <v>9</v>
      </c>
      <c r="V517" s="19">
        <v>1</v>
      </c>
      <c r="W517" s="19"/>
      <c r="X517" s="19"/>
      <c r="Y517" s="19" t="s">
        <v>4289</v>
      </c>
      <c r="Z517" s="19"/>
      <c r="AA517" s="19" t="s">
        <v>96</v>
      </c>
      <c r="AB517" s="19" t="s">
        <v>116</v>
      </c>
      <c r="AC517" s="19" t="s">
        <v>117</v>
      </c>
      <c r="AD517" s="19"/>
      <c r="AE517" s="19"/>
      <c r="AF517" s="19"/>
      <c r="AG517" s="19" t="s">
        <v>99</v>
      </c>
      <c r="AH517" s="19"/>
      <c r="AI517" s="19" t="s">
        <v>4290</v>
      </c>
      <c r="AJ517" s="19" t="s">
        <v>4291</v>
      </c>
      <c r="AK517" s="19" t="s">
        <v>4292</v>
      </c>
      <c r="AL517" s="19" t="s">
        <v>4293</v>
      </c>
      <c r="AM517" s="19">
        <v>1</v>
      </c>
      <c r="AN517" s="19" t="s">
        <v>104</v>
      </c>
      <c r="AO517" s="19" t="s">
        <v>105</v>
      </c>
      <c r="AP517" s="19" t="s">
        <v>106</v>
      </c>
      <c r="AQ517" s="19" t="s">
        <v>107</v>
      </c>
      <c r="AR517" s="19">
        <v>11410</v>
      </c>
      <c r="AS517" s="19" t="s">
        <v>108</v>
      </c>
      <c r="AT517" s="19"/>
    </row>
    <row r="518" spans="1:46" ht="16.5" x14ac:dyDescent="0.3">
      <c r="A518" s="19" t="s">
        <v>4294</v>
      </c>
      <c r="B518" s="19">
        <v>2012</v>
      </c>
      <c r="C518" s="23" t="s">
        <v>273</v>
      </c>
      <c r="D518" s="24" t="s">
        <v>1181</v>
      </c>
      <c r="E518" s="19">
        <v>8</v>
      </c>
      <c r="F518" s="19">
        <v>2.6940000057220002</v>
      </c>
      <c r="G518" s="19">
        <v>1</v>
      </c>
      <c r="H518" s="19">
        <v>8</v>
      </c>
      <c r="I518" s="23">
        <v>2.6940000057220002</v>
      </c>
      <c r="J518" s="25"/>
      <c r="K518" s="19"/>
      <c r="L518" s="19"/>
      <c r="M518" s="19"/>
      <c r="N518" s="19" t="s">
        <v>4295</v>
      </c>
      <c r="O518" s="19" t="s">
        <v>4296</v>
      </c>
      <c r="P518" s="19"/>
      <c r="Q518" s="19"/>
      <c r="R518" s="19"/>
      <c r="S518" s="19" t="s">
        <v>4297</v>
      </c>
      <c r="T518" s="19" t="s">
        <v>4298</v>
      </c>
      <c r="U518" s="19" t="s">
        <v>4299</v>
      </c>
      <c r="V518" s="19">
        <v>10</v>
      </c>
      <c r="W518" s="19"/>
      <c r="X518" s="19"/>
      <c r="Y518" s="19" t="s">
        <v>4300</v>
      </c>
      <c r="Z518" s="19"/>
      <c r="AA518" s="19" t="s">
        <v>96</v>
      </c>
      <c r="AB518" s="19" t="s">
        <v>116</v>
      </c>
      <c r="AC518" s="19" t="s">
        <v>117</v>
      </c>
      <c r="AD518" s="19"/>
      <c r="AE518" s="19"/>
      <c r="AF518" s="19"/>
      <c r="AG518" s="19" t="s">
        <v>99</v>
      </c>
      <c r="AH518" s="19"/>
      <c r="AI518" s="19" t="s">
        <v>4301</v>
      </c>
      <c r="AJ518" s="19" t="s">
        <v>4302</v>
      </c>
      <c r="AK518" s="19" t="s">
        <v>4303</v>
      </c>
      <c r="AL518" s="19" t="s">
        <v>4304</v>
      </c>
      <c r="AM518" s="19">
        <v>1</v>
      </c>
      <c r="AN518" s="19" t="s">
        <v>104</v>
      </c>
      <c r="AO518" s="19" t="s">
        <v>105</v>
      </c>
      <c r="AP518" s="19" t="s">
        <v>106</v>
      </c>
      <c r="AQ518" s="19" t="s">
        <v>107</v>
      </c>
      <c r="AR518" s="19">
        <v>11410</v>
      </c>
      <c r="AS518" s="19" t="s">
        <v>108</v>
      </c>
      <c r="AT518" s="19"/>
    </row>
    <row r="519" spans="1:46" ht="16.5" x14ac:dyDescent="0.3">
      <c r="A519" s="19" t="s">
        <v>4305</v>
      </c>
      <c r="B519" s="19">
        <v>2012</v>
      </c>
      <c r="C519" s="23" t="s">
        <v>90</v>
      </c>
      <c r="D519" s="24" t="s">
        <v>91</v>
      </c>
      <c r="E519" s="19">
        <v>47.341999053955</v>
      </c>
      <c r="F519" s="19">
        <v>49.653999328612997</v>
      </c>
      <c r="G519" s="19">
        <v>1</v>
      </c>
      <c r="H519" s="19">
        <v>47.341999053955</v>
      </c>
      <c r="I519" s="23">
        <v>49.653999328612997</v>
      </c>
      <c r="J519" s="25"/>
      <c r="K519" s="19"/>
      <c r="L519" s="19"/>
      <c r="M519" s="19"/>
      <c r="N519" s="19" t="s">
        <v>4306</v>
      </c>
      <c r="O519" s="19" t="s">
        <v>4307</v>
      </c>
      <c r="P519" s="19" t="s">
        <v>4308</v>
      </c>
      <c r="Q519" s="19">
        <v>2012</v>
      </c>
      <c r="R519" s="19">
        <v>1</v>
      </c>
      <c r="S519" s="19" t="s">
        <v>4309</v>
      </c>
      <c r="T519" s="19"/>
      <c r="U519" s="19" t="s">
        <v>4310</v>
      </c>
      <c r="V519" s="19">
        <v>5</v>
      </c>
      <c r="W519" s="19"/>
      <c r="X519" s="19"/>
      <c r="Y519" s="19"/>
      <c r="Z519" s="19"/>
      <c r="AA519" s="19" t="s">
        <v>96</v>
      </c>
      <c r="AB519" s="19" t="s">
        <v>396</v>
      </c>
      <c r="AC519" s="19" t="s">
        <v>397</v>
      </c>
      <c r="AD519" s="19"/>
      <c r="AE519" s="19" t="s">
        <v>4311</v>
      </c>
      <c r="AF519" s="19" t="s">
        <v>4312</v>
      </c>
      <c r="AG519" s="19" t="s">
        <v>99</v>
      </c>
      <c r="AH519" s="19" t="s">
        <v>4313</v>
      </c>
      <c r="AI519" s="19" t="s">
        <v>4314</v>
      </c>
      <c r="AJ519" s="19" t="s">
        <v>4315</v>
      </c>
      <c r="AK519" s="19" t="s">
        <v>4316</v>
      </c>
      <c r="AL519" s="19" t="s">
        <v>4317</v>
      </c>
      <c r="AM519" s="19">
        <v>1</v>
      </c>
      <c r="AN519" s="19" t="s">
        <v>104</v>
      </c>
      <c r="AO519" s="19" t="s">
        <v>105</v>
      </c>
      <c r="AP519" s="19" t="s">
        <v>106</v>
      </c>
      <c r="AQ519" s="19" t="s">
        <v>107</v>
      </c>
      <c r="AR519" s="19">
        <v>11410</v>
      </c>
      <c r="AS519" s="19" t="s">
        <v>108</v>
      </c>
      <c r="AT519" s="19"/>
    </row>
    <row r="520" spans="1:46" ht="16.5" x14ac:dyDescent="0.3">
      <c r="A520" s="19" t="s">
        <v>4318</v>
      </c>
      <c r="B520" s="19">
        <v>2012</v>
      </c>
      <c r="C520" s="23" t="s">
        <v>273</v>
      </c>
      <c r="D520" s="24" t="s">
        <v>1181</v>
      </c>
      <c r="E520" s="19">
        <v>8</v>
      </c>
      <c r="F520" s="19">
        <v>2.6940000057220002</v>
      </c>
      <c r="G520" s="19">
        <v>1</v>
      </c>
      <c r="H520" s="19">
        <v>8</v>
      </c>
      <c r="I520" s="23">
        <v>2.6940000057220002</v>
      </c>
      <c r="J520" s="25"/>
      <c r="K520" s="19"/>
      <c r="L520" s="19"/>
      <c r="M520" s="19"/>
      <c r="N520" s="19" t="s">
        <v>4319</v>
      </c>
      <c r="O520" s="19" t="s">
        <v>4320</v>
      </c>
      <c r="P520" s="19"/>
      <c r="Q520" s="19"/>
      <c r="R520" s="19"/>
      <c r="S520" s="19" t="s">
        <v>4321</v>
      </c>
      <c r="T520" s="19" t="s">
        <v>4268</v>
      </c>
      <c r="U520" s="19" t="s">
        <v>4322</v>
      </c>
      <c r="V520" s="19">
        <v>8</v>
      </c>
      <c r="W520" s="19"/>
      <c r="X520" s="19"/>
      <c r="Y520" s="19" t="s">
        <v>4323</v>
      </c>
      <c r="Z520" s="19"/>
      <c r="AA520" s="19" t="s">
        <v>96</v>
      </c>
      <c r="AB520" s="19" t="s">
        <v>116</v>
      </c>
      <c r="AC520" s="19" t="s">
        <v>117</v>
      </c>
      <c r="AD520" s="19"/>
      <c r="AE520" s="19" t="s">
        <v>4324</v>
      </c>
      <c r="AF520" s="19"/>
      <c r="AG520" s="19" t="s">
        <v>99</v>
      </c>
      <c r="AH520" s="19"/>
      <c r="AI520" s="19" t="s">
        <v>4325</v>
      </c>
      <c r="AJ520" s="19" t="s">
        <v>4326</v>
      </c>
      <c r="AK520" s="19" t="s">
        <v>4274</v>
      </c>
      <c r="AL520" s="19" t="s">
        <v>4327</v>
      </c>
      <c r="AM520" s="19">
        <v>1</v>
      </c>
      <c r="AN520" s="19" t="s">
        <v>104</v>
      </c>
      <c r="AO520" s="19" t="s">
        <v>105</v>
      </c>
      <c r="AP520" s="19" t="s">
        <v>106</v>
      </c>
      <c r="AQ520" s="19" t="s">
        <v>107</v>
      </c>
      <c r="AR520" s="19">
        <v>11410</v>
      </c>
      <c r="AS520" s="19" t="s">
        <v>108</v>
      </c>
      <c r="AT520" s="19"/>
    </row>
    <row r="521" spans="1:46" ht="16.5" x14ac:dyDescent="0.3">
      <c r="A521" s="19" t="s">
        <v>4328</v>
      </c>
      <c r="B521" s="19">
        <v>2012</v>
      </c>
      <c r="C521" s="23" t="s">
        <v>90</v>
      </c>
      <c r="D521" s="24" t="s">
        <v>245</v>
      </c>
      <c r="E521" s="19">
        <v>10.642999649048001</v>
      </c>
      <c r="F521" s="19">
        <v>5.2069997787476003</v>
      </c>
      <c r="G521" s="19">
        <v>1</v>
      </c>
      <c r="H521" s="19">
        <v>10.642999649048001</v>
      </c>
      <c r="I521" s="23">
        <v>5.2069997787476003</v>
      </c>
      <c r="J521" s="25"/>
      <c r="K521" s="19"/>
      <c r="L521" s="19"/>
      <c r="M521" s="19"/>
      <c r="N521" s="19" t="s">
        <v>462</v>
      </c>
      <c r="O521" s="19" t="s">
        <v>4329</v>
      </c>
      <c r="P521" s="19" t="s">
        <v>4330</v>
      </c>
      <c r="Q521" s="19">
        <v>22</v>
      </c>
      <c r="R521" s="19">
        <v>1</v>
      </c>
      <c r="S521" s="19" t="s">
        <v>4331</v>
      </c>
      <c r="T521" s="19"/>
      <c r="U521" s="19" t="s">
        <v>4332</v>
      </c>
      <c r="V521" s="19">
        <v>12</v>
      </c>
      <c r="W521" s="19"/>
      <c r="X521" s="19"/>
      <c r="Y521" s="19"/>
      <c r="Z521" s="19"/>
      <c r="AA521" s="19" t="s">
        <v>96</v>
      </c>
      <c r="AB521" s="19" t="s">
        <v>116</v>
      </c>
      <c r="AC521" s="19" t="s">
        <v>117</v>
      </c>
      <c r="AD521" s="19"/>
      <c r="AE521" s="19"/>
      <c r="AF521" s="19" t="s">
        <v>4333</v>
      </c>
      <c r="AG521" s="19" t="s">
        <v>99</v>
      </c>
      <c r="AH521" s="19" t="s">
        <v>4334</v>
      </c>
      <c r="AI521" s="19" t="s">
        <v>4335</v>
      </c>
      <c r="AJ521" s="19" t="s">
        <v>4336</v>
      </c>
      <c r="AK521" s="19" t="s">
        <v>4337</v>
      </c>
      <c r="AL521" s="19" t="s">
        <v>4338</v>
      </c>
      <c r="AM521" s="19">
        <v>1</v>
      </c>
      <c r="AN521" s="19" t="s">
        <v>104</v>
      </c>
      <c r="AO521" s="19" t="s">
        <v>105</v>
      </c>
      <c r="AP521" s="19" t="s">
        <v>106</v>
      </c>
      <c r="AQ521" s="19" t="s">
        <v>107</v>
      </c>
      <c r="AR521" s="19">
        <v>11410</v>
      </c>
      <c r="AS521" s="19" t="s">
        <v>108</v>
      </c>
      <c r="AT521" s="19"/>
    </row>
    <row r="522" spans="1:46" ht="16.5" x14ac:dyDescent="0.3">
      <c r="A522" s="19" t="s">
        <v>4339</v>
      </c>
      <c r="B522" s="19">
        <v>2012</v>
      </c>
      <c r="C522" s="23" t="s">
        <v>90</v>
      </c>
      <c r="D522" s="24" t="s">
        <v>245</v>
      </c>
      <c r="E522" s="19">
        <v>4</v>
      </c>
      <c r="F522" s="19">
        <v>2.8380000591278001</v>
      </c>
      <c r="G522" s="19">
        <v>1</v>
      </c>
      <c r="H522" s="19">
        <v>4</v>
      </c>
      <c r="I522" s="23">
        <v>2.8380000591278001</v>
      </c>
      <c r="J522" s="25"/>
      <c r="K522" s="19"/>
      <c r="L522" s="19"/>
      <c r="M522" s="19"/>
      <c r="N522" s="19" t="s">
        <v>2407</v>
      </c>
      <c r="O522" s="19" t="s">
        <v>4340</v>
      </c>
      <c r="P522" s="19" t="s">
        <v>297</v>
      </c>
      <c r="Q522" s="19">
        <v>6</v>
      </c>
      <c r="R522" s="19">
        <v>1</v>
      </c>
      <c r="S522" s="19" t="s">
        <v>298</v>
      </c>
      <c r="T522" s="19"/>
      <c r="U522" s="19" t="s">
        <v>4341</v>
      </c>
      <c r="V522" s="19">
        <v>14</v>
      </c>
      <c r="W522" s="19"/>
      <c r="X522" s="19"/>
      <c r="Y522" s="19"/>
      <c r="Z522" s="19"/>
      <c r="AA522" s="19" t="s">
        <v>115</v>
      </c>
      <c r="AB522" s="19" t="s">
        <v>116</v>
      </c>
      <c r="AC522" s="19" t="s">
        <v>117</v>
      </c>
      <c r="AD522" s="19"/>
      <c r="AE522" s="19"/>
      <c r="AF522" s="19"/>
      <c r="AG522" s="19" t="s">
        <v>99</v>
      </c>
      <c r="AH522" s="19"/>
      <c r="AI522" s="19" t="s">
        <v>4342</v>
      </c>
      <c r="AJ522" s="19" t="s">
        <v>4343</v>
      </c>
      <c r="AK522" s="19" t="s">
        <v>301</v>
      </c>
      <c r="AL522" s="19" t="s">
        <v>4344</v>
      </c>
      <c r="AM522" s="19">
        <v>1</v>
      </c>
      <c r="AN522" s="19" t="s">
        <v>104</v>
      </c>
      <c r="AO522" s="19" t="s">
        <v>105</v>
      </c>
      <c r="AP522" s="19" t="s">
        <v>106</v>
      </c>
      <c r="AQ522" s="19" t="s">
        <v>107</v>
      </c>
      <c r="AR522" s="19">
        <v>11410</v>
      </c>
      <c r="AS522" s="19" t="s">
        <v>108</v>
      </c>
      <c r="AT522" s="19"/>
    </row>
    <row r="523" spans="1:46" ht="16.5" x14ac:dyDescent="0.3">
      <c r="A523" s="19" t="s">
        <v>4345</v>
      </c>
      <c r="B523" s="19">
        <v>2012</v>
      </c>
      <c r="C523" s="23" t="s">
        <v>90</v>
      </c>
      <c r="D523" s="24" t="s">
        <v>245</v>
      </c>
      <c r="E523" s="19">
        <v>4</v>
      </c>
      <c r="F523" s="19">
        <v>2.8380000591278001</v>
      </c>
      <c r="G523" s="19">
        <v>1</v>
      </c>
      <c r="H523" s="19">
        <v>4</v>
      </c>
      <c r="I523" s="23">
        <v>2.8380000591278001</v>
      </c>
      <c r="J523" s="25"/>
      <c r="K523" s="19"/>
      <c r="L523" s="19"/>
      <c r="M523" s="19"/>
      <c r="N523" s="19" t="s">
        <v>295</v>
      </c>
      <c r="O523" s="19" t="s">
        <v>4346</v>
      </c>
      <c r="P523" s="19" t="s">
        <v>297</v>
      </c>
      <c r="Q523" s="19">
        <v>6</v>
      </c>
      <c r="R523" s="19">
        <v>1</v>
      </c>
      <c r="S523" s="19" t="s">
        <v>298</v>
      </c>
      <c r="T523" s="19"/>
      <c r="U523" s="19" t="s">
        <v>4347</v>
      </c>
      <c r="V523" s="19">
        <v>12</v>
      </c>
      <c r="W523" s="19"/>
      <c r="X523" s="19"/>
      <c r="Y523" s="19"/>
      <c r="Z523" s="19"/>
      <c r="AA523" s="19" t="s">
        <v>115</v>
      </c>
      <c r="AB523" s="19" t="s">
        <v>116</v>
      </c>
      <c r="AC523" s="19" t="s">
        <v>117</v>
      </c>
      <c r="AD523" s="19"/>
      <c r="AE523" s="19"/>
      <c r="AF523" s="19"/>
      <c r="AG523" s="19" t="s">
        <v>99</v>
      </c>
      <c r="AH523" s="19"/>
      <c r="AI523" s="19" t="s">
        <v>4348</v>
      </c>
      <c r="AJ523" s="19" t="s">
        <v>4349</v>
      </c>
      <c r="AK523" s="19" t="s">
        <v>301</v>
      </c>
      <c r="AL523" s="19" t="s">
        <v>4350</v>
      </c>
      <c r="AM523" s="19">
        <v>1</v>
      </c>
      <c r="AN523" s="19" t="s">
        <v>104</v>
      </c>
      <c r="AO523" s="19" t="s">
        <v>105</v>
      </c>
      <c r="AP523" s="19" t="s">
        <v>106</v>
      </c>
      <c r="AQ523" s="19" t="s">
        <v>107</v>
      </c>
      <c r="AR523" s="19">
        <v>11410</v>
      </c>
      <c r="AS523" s="19" t="s">
        <v>108</v>
      </c>
      <c r="AT523" s="19"/>
    </row>
    <row r="524" spans="1:46" ht="16.5" x14ac:dyDescent="0.3">
      <c r="A524" s="19" t="s">
        <v>4351</v>
      </c>
      <c r="B524" s="19">
        <v>2012</v>
      </c>
      <c r="C524" s="23" t="s">
        <v>90</v>
      </c>
      <c r="D524" s="24" t="s">
        <v>245</v>
      </c>
      <c r="E524" s="19">
        <v>4</v>
      </c>
      <c r="F524" s="19">
        <v>2.8380000591278001</v>
      </c>
      <c r="G524" s="19">
        <v>1</v>
      </c>
      <c r="H524" s="19">
        <v>4</v>
      </c>
      <c r="I524" s="23">
        <v>2.8380000591278001</v>
      </c>
      <c r="J524" s="25"/>
      <c r="K524" s="19"/>
      <c r="L524" s="19"/>
      <c r="M524" s="19"/>
      <c r="N524" s="19" t="s">
        <v>164</v>
      </c>
      <c r="O524" s="19" t="s">
        <v>4352</v>
      </c>
      <c r="P524" s="19" t="s">
        <v>297</v>
      </c>
      <c r="Q524" s="19">
        <v>6</v>
      </c>
      <c r="R524" s="19">
        <v>1</v>
      </c>
      <c r="S524" s="19" t="s">
        <v>298</v>
      </c>
      <c r="T524" s="19"/>
      <c r="U524" s="19" t="s">
        <v>4353</v>
      </c>
      <c r="V524" s="19">
        <v>13</v>
      </c>
      <c r="W524" s="19"/>
      <c r="X524" s="19"/>
      <c r="Y524" s="19"/>
      <c r="Z524" s="19"/>
      <c r="AA524" s="19" t="s">
        <v>115</v>
      </c>
      <c r="AB524" s="19" t="s">
        <v>116</v>
      </c>
      <c r="AC524" s="19" t="s">
        <v>117</v>
      </c>
      <c r="AD524" s="19"/>
      <c r="AE524" s="19"/>
      <c r="AF524" s="19"/>
      <c r="AG524" s="19" t="s">
        <v>99</v>
      </c>
      <c r="AH524" s="19"/>
      <c r="AI524" s="19" t="s">
        <v>4354</v>
      </c>
      <c r="AJ524" s="19" t="s">
        <v>4355</v>
      </c>
      <c r="AK524" s="19" t="s">
        <v>301</v>
      </c>
      <c r="AL524" s="19" t="s">
        <v>4356</v>
      </c>
      <c r="AM524" s="19">
        <v>1</v>
      </c>
      <c r="AN524" s="19" t="s">
        <v>104</v>
      </c>
      <c r="AO524" s="19" t="s">
        <v>105</v>
      </c>
      <c r="AP524" s="19" t="s">
        <v>106</v>
      </c>
      <c r="AQ524" s="19" t="s">
        <v>107</v>
      </c>
      <c r="AR524" s="19">
        <v>11410</v>
      </c>
      <c r="AS524" s="19" t="s">
        <v>108</v>
      </c>
      <c r="AT524" s="19"/>
    </row>
    <row r="525" spans="1:46" ht="16.5" x14ac:dyDescent="0.3">
      <c r="A525" s="19" t="s">
        <v>4357</v>
      </c>
      <c r="B525" s="19">
        <v>2012</v>
      </c>
      <c r="C525" s="23" t="s">
        <v>90</v>
      </c>
      <c r="D525" s="24" t="s">
        <v>245</v>
      </c>
      <c r="E525" s="19">
        <v>10</v>
      </c>
      <c r="F525" s="19">
        <v>9.6099996566771999</v>
      </c>
      <c r="G525" s="19">
        <v>1</v>
      </c>
      <c r="H525" s="19">
        <v>10</v>
      </c>
      <c r="I525" s="23">
        <v>9.6099996566771999</v>
      </c>
      <c r="J525" s="25"/>
      <c r="K525" s="19"/>
      <c r="L525" s="19"/>
      <c r="M525" s="19"/>
      <c r="N525" s="19" t="s">
        <v>1145</v>
      </c>
      <c r="O525" s="19" t="s">
        <v>4358</v>
      </c>
      <c r="P525" s="19" t="s">
        <v>4359</v>
      </c>
      <c r="Q525" s="19" t="s">
        <v>4360</v>
      </c>
      <c r="R525" s="19" t="s">
        <v>4361</v>
      </c>
      <c r="S525" s="19" t="s">
        <v>4362</v>
      </c>
      <c r="T525" s="19"/>
      <c r="U525" s="19" t="s">
        <v>4363</v>
      </c>
      <c r="V525" s="19">
        <v>44</v>
      </c>
      <c r="W525" s="19"/>
      <c r="X525" s="19"/>
      <c r="Y525" s="19"/>
      <c r="Z525" s="19"/>
      <c r="AA525" s="19" t="s">
        <v>115</v>
      </c>
      <c r="AB525" s="19" t="s">
        <v>210</v>
      </c>
      <c r="AC525" s="19" t="s">
        <v>211</v>
      </c>
      <c r="AD525" s="19"/>
      <c r="AE525" s="19"/>
      <c r="AF525" s="19"/>
      <c r="AG525" s="19" t="s">
        <v>99</v>
      </c>
      <c r="AH525" s="19"/>
      <c r="AI525" s="19" t="s">
        <v>4364</v>
      </c>
      <c r="AJ525" s="19" t="s">
        <v>4365</v>
      </c>
      <c r="AK525" s="19" t="s">
        <v>4366</v>
      </c>
      <c r="AL525" s="19" t="s">
        <v>4367</v>
      </c>
      <c r="AM525" s="19">
        <v>1</v>
      </c>
      <c r="AN525" s="19" t="s">
        <v>104</v>
      </c>
      <c r="AO525" s="19" t="s">
        <v>105</v>
      </c>
      <c r="AP525" s="19" t="s">
        <v>106</v>
      </c>
      <c r="AQ525" s="19" t="s">
        <v>107</v>
      </c>
      <c r="AR525" s="19">
        <v>11410</v>
      </c>
      <c r="AS525" s="19" t="s">
        <v>108</v>
      </c>
      <c r="AT525" s="19"/>
    </row>
    <row r="526" spans="1:46" ht="16.5" x14ac:dyDescent="0.3">
      <c r="A526" s="19" t="s">
        <v>4368</v>
      </c>
      <c r="B526" s="19">
        <v>2012</v>
      </c>
      <c r="C526" s="23" t="s">
        <v>104</v>
      </c>
      <c r="D526" s="24" t="s">
        <v>133</v>
      </c>
      <c r="E526" s="19">
        <v>40</v>
      </c>
      <c r="F526" s="19">
        <v>40.101001739502003</v>
      </c>
      <c r="G526" s="19">
        <v>1</v>
      </c>
      <c r="H526" s="19">
        <v>40</v>
      </c>
      <c r="I526" s="23">
        <v>40.101001739502003</v>
      </c>
      <c r="J526" s="25"/>
      <c r="K526" s="19"/>
      <c r="L526" s="19"/>
      <c r="M526" s="19"/>
      <c r="N526" s="19" t="s">
        <v>518</v>
      </c>
      <c r="O526" s="19" t="s">
        <v>4369</v>
      </c>
      <c r="P526" s="19"/>
      <c r="Q526" s="19"/>
      <c r="R526" s="19"/>
      <c r="S526" s="19" t="s">
        <v>4369</v>
      </c>
      <c r="T526" s="19" t="s">
        <v>4370</v>
      </c>
      <c r="U526" s="19"/>
      <c r="V526" s="19">
        <v>190</v>
      </c>
      <c r="W526" s="19">
        <v>190</v>
      </c>
      <c r="X526" s="19">
        <v>1</v>
      </c>
      <c r="Y526" s="19" t="s">
        <v>4371</v>
      </c>
      <c r="Z526" s="19"/>
      <c r="AA526" s="19" t="s">
        <v>115</v>
      </c>
      <c r="AB526" s="19" t="s">
        <v>210</v>
      </c>
      <c r="AC526" s="19" t="s">
        <v>211</v>
      </c>
      <c r="AD526" s="19"/>
      <c r="AE526" s="19"/>
      <c r="AF526" s="19"/>
      <c r="AG526" s="19" t="s">
        <v>99</v>
      </c>
      <c r="AH526" s="19"/>
      <c r="AI526" s="19" t="s">
        <v>4372</v>
      </c>
      <c r="AJ526" s="19" t="s">
        <v>4373</v>
      </c>
      <c r="AK526" s="19" t="s">
        <v>4374</v>
      </c>
      <c r="AL526" s="19" t="s">
        <v>4375</v>
      </c>
      <c r="AM526" s="19">
        <v>1</v>
      </c>
      <c r="AN526" s="19" t="s">
        <v>104</v>
      </c>
      <c r="AO526" s="19" t="s">
        <v>105</v>
      </c>
      <c r="AP526" s="19" t="s">
        <v>106</v>
      </c>
      <c r="AQ526" s="19" t="s">
        <v>107</v>
      </c>
      <c r="AR526" s="19">
        <v>11410</v>
      </c>
      <c r="AS526" s="19" t="s">
        <v>108</v>
      </c>
      <c r="AT526" s="19"/>
    </row>
    <row r="527" spans="1:46" ht="16.5" x14ac:dyDescent="0.3">
      <c r="A527" s="19" t="s">
        <v>4376</v>
      </c>
      <c r="B527" s="19">
        <v>2012</v>
      </c>
      <c r="C527" s="23" t="s">
        <v>104</v>
      </c>
      <c r="D527" s="24" t="s">
        <v>133</v>
      </c>
      <c r="E527" s="19">
        <v>0</v>
      </c>
      <c r="F527" s="19">
        <v>0</v>
      </c>
      <c r="G527" s="19">
        <v>0.5</v>
      </c>
      <c r="H527" s="19">
        <v>2</v>
      </c>
      <c r="I527" s="23">
        <v>1.4190000295639</v>
      </c>
      <c r="J527" s="25"/>
      <c r="K527" s="19"/>
      <c r="L527" s="19"/>
      <c r="M527" s="19"/>
      <c r="N527" s="19" t="s">
        <v>899</v>
      </c>
      <c r="O527" s="19" t="s">
        <v>4377</v>
      </c>
      <c r="P527" s="19"/>
      <c r="Q527" s="19"/>
      <c r="R527" s="19"/>
      <c r="S527" s="19" t="s">
        <v>4377</v>
      </c>
      <c r="T527" s="19" t="s">
        <v>4378</v>
      </c>
      <c r="U527" s="19"/>
      <c r="V527" s="19">
        <v>173</v>
      </c>
      <c r="W527" s="19">
        <v>173</v>
      </c>
      <c r="X527" s="19" t="s">
        <v>137</v>
      </c>
      <c r="Y527" s="19" t="s">
        <v>4129</v>
      </c>
      <c r="Z527" s="19"/>
      <c r="AA527" s="19" t="s">
        <v>115</v>
      </c>
      <c r="AB527" s="19" t="s">
        <v>116</v>
      </c>
      <c r="AC527" s="19" t="s">
        <v>117</v>
      </c>
      <c r="AD527" s="19"/>
      <c r="AE527" s="19"/>
      <c r="AF527" s="19"/>
      <c r="AG527" s="19" t="s">
        <v>99</v>
      </c>
      <c r="AH527" s="19"/>
      <c r="AI527" s="19" t="s">
        <v>4379</v>
      </c>
      <c r="AJ527" s="19" t="s">
        <v>4380</v>
      </c>
      <c r="AK527" s="19" t="s">
        <v>4381</v>
      </c>
      <c r="AL527" s="19" t="s">
        <v>4382</v>
      </c>
      <c r="AM527" s="19">
        <v>2</v>
      </c>
      <c r="AN527" s="19" t="s">
        <v>104</v>
      </c>
      <c r="AO527" s="19" t="s">
        <v>105</v>
      </c>
      <c r="AP527" s="19" t="s">
        <v>106</v>
      </c>
      <c r="AQ527" s="19" t="s">
        <v>107</v>
      </c>
      <c r="AR527" s="19">
        <v>11410</v>
      </c>
      <c r="AS527" s="19" t="s">
        <v>108</v>
      </c>
      <c r="AT527" s="19"/>
    </row>
    <row r="528" spans="1:46" ht="16.5" x14ac:dyDescent="0.3">
      <c r="A528" s="19" t="s">
        <v>4383</v>
      </c>
      <c r="B528" s="19">
        <v>2012</v>
      </c>
      <c r="C528" s="23" t="s">
        <v>90</v>
      </c>
      <c r="D528" s="24" t="s">
        <v>110</v>
      </c>
      <c r="E528" s="19">
        <v>10</v>
      </c>
      <c r="F528" s="19">
        <v>4.8920001983642996</v>
      </c>
      <c r="G528" s="19">
        <v>1</v>
      </c>
      <c r="H528" s="19">
        <v>10</v>
      </c>
      <c r="I528" s="23">
        <v>4.8920001983642996</v>
      </c>
      <c r="J528" s="25"/>
      <c r="K528" s="19"/>
      <c r="L528" s="19"/>
      <c r="M528" s="19"/>
      <c r="N528" s="19" t="s">
        <v>4384</v>
      </c>
      <c r="O528" s="19" t="s">
        <v>4385</v>
      </c>
      <c r="P528" s="19" t="s">
        <v>113</v>
      </c>
      <c r="Q528" s="19">
        <v>22</v>
      </c>
      <c r="R528" s="19">
        <v>3</v>
      </c>
      <c r="S528" s="19" t="s">
        <v>114</v>
      </c>
      <c r="T528" s="19"/>
      <c r="U528" s="19" t="s">
        <v>4386</v>
      </c>
      <c r="V528" s="19">
        <v>24</v>
      </c>
      <c r="W528" s="19"/>
      <c r="X528" s="19"/>
      <c r="Y528" s="19"/>
      <c r="Z528" s="19"/>
      <c r="AA528" s="19" t="s">
        <v>115</v>
      </c>
      <c r="AB528" s="19" t="s">
        <v>116</v>
      </c>
      <c r="AC528" s="19" t="s">
        <v>117</v>
      </c>
      <c r="AD528" s="19"/>
      <c r="AE528" s="19"/>
      <c r="AF528" s="19" t="s">
        <v>4387</v>
      </c>
      <c r="AG528" s="19" t="s">
        <v>99</v>
      </c>
      <c r="AH528" s="19" t="s">
        <v>4388</v>
      </c>
      <c r="AI528" s="19" t="s">
        <v>4389</v>
      </c>
      <c r="AJ528" s="19" t="s">
        <v>4390</v>
      </c>
      <c r="AK528" s="19" t="s">
        <v>120</v>
      </c>
      <c r="AL528" s="19" t="s">
        <v>4391</v>
      </c>
      <c r="AM528" s="19">
        <v>1</v>
      </c>
      <c r="AN528" s="19" t="s">
        <v>104</v>
      </c>
      <c r="AO528" s="19" t="s">
        <v>105</v>
      </c>
      <c r="AP528" s="19" t="s">
        <v>106</v>
      </c>
      <c r="AQ528" s="19" t="s">
        <v>107</v>
      </c>
      <c r="AR528" s="19">
        <v>11410</v>
      </c>
      <c r="AS528" s="19" t="s">
        <v>108</v>
      </c>
      <c r="AT528" s="19"/>
    </row>
    <row r="529" spans="1:46" ht="16.5" x14ac:dyDescent="0.3">
      <c r="A529" s="19" t="s">
        <v>4392</v>
      </c>
      <c r="B529" s="19">
        <v>2012</v>
      </c>
      <c r="C529" s="23" t="s">
        <v>90</v>
      </c>
      <c r="D529" s="24" t="s">
        <v>123</v>
      </c>
      <c r="E529" s="19">
        <v>4</v>
      </c>
      <c r="F529" s="19">
        <v>2.8380000591278001</v>
      </c>
      <c r="G529" s="19">
        <v>1</v>
      </c>
      <c r="H529" s="19">
        <v>4</v>
      </c>
      <c r="I529" s="23">
        <v>2.8380000591278001</v>
      </c>
      <c r="J529" s="25"/>
      <c r="K529" s="19"/>
      <c r="L529" s="19"/>
      <c r="M529" s="19"/>
      <c r="N529" s="19" t="s">
        <v>2299</v>
      </c>
      <c r="O529" s="19" t="s">
        <v>4393</v>
      </c>
      <c r="P529" s="19" t="s">
        <v>672</v>
      </c>
      <c r="Q529" s="19">
        <v>52</v>
      </c>
      <c r="R529" s="19">
        <v>2</v>
      </c>
      <c r="S529" s="19" t="s">
        <v>673</v>
      </c>
      <c r="T529" s="19"/>
      <c r="U529" s="19" t="s">
        <v>4394</v>
      </c>
      <c r="V529" s="19">
        <v>8</v>
      </c>
      <c r="W529" s="19"/>
      <c r="X529" s="19"/>
      <c r="Y529" s="19"/>
      <c r="Z529" s="19"/>
      <c r="AA529" s="19" t="s">
        <v>115</v>
      </c>
      <c r="AB529" s="19" t="s">
        <v>116</v>
      </c>
      <c r="AC529" s="19" t="s">
        <v>117</v>
      </c>
      <c r="AD529" s="19"/>
      <c r="AE529" s="19"/>
      <c r="AF529" s="19"/>
      <c r="AG529" s="19" t="s">
        <v>99</v>
      </c>
      <c r="AH529" s="19"/>
      <c r="AI529" s="19" t="s">
        <v>4395</v>
      </c>
      <c r="AJ529" s="19" t="s">
        <v>4396</v>
      </c>
      <c r="AK529" s="19" t="s">
        <v>676</v>
      </c>
      <c r="AL529" s="19" t="s">
        <v>4397</v>
      </c>
      <c r="AM529" s="19">
        <v>1</v>
      </c>
      <c r="AN529" s="19" t="s">
        <v>104</v>
      </c>
      <c r="AO529" s="19" t="s">
        <v>105</v>
      </c>
      <c r="AP529" s="19" t="s">
        <v>106</v>
      </c>
      <c r="AQ529" s="19" t="s">
        <v>107</v>
      </c>
      <c r="AR529" s="19">
        <v>11410</v>
      </c>
      <c r="AS529" s="19" t="s">
        <v>108</v>
      </c>
      <c r="AT529" s="19"/>
    </row>
    <row r="530" spans="1:46" ht="16.5" x14ac:dyDescent="0.3">
      <c r="A530" s="19" t="s">
        <v>4398</v>
      </c>
      <c r="B530" s="19">
        <v>2012</v>
      </c>
      <c r="C530" s="23" t="s">
        <v>273</v>
      </c>
      <c r="D530" s="24" t="s">
        <v>1181</v>
      </c>
      <c r="E530" s="19">
        <v>8</v>
      </c>
      <c r="F530" s="19">
        <v>2.6940000057220002</v>
      </c>
      <c r="G530" s="19">
        <v>1</v>
      </c>
      <c r="H530" s="19">
        <v>8</v>
      </c>
      <c r="I530" s="23">
        <v>2.6940000057220002</v>
      </c>
      <c r="J530" s="25"/>
      <c r="K530" s="19"/>
      <c r="L530" s="19"/>
      <c r="M530" s="19"/>
      <c r="N530" s="19" t="s">
        <v>4399</v>
      </c>
      <c r="O530" s="19" t="s">
        <v>4400</v>
      </c>
      <c r="P530" s="19"/>
      <c r="Q530" s="19"/>
      <c r="R530" s="19"/>
      <c r="S530" s="19" t="s">
        <v>4401</v>
      </c>
      <c r="T530" s="19" t="s">
        <v>4268</v>
      </c>
      <c r="U530" s="19" t="s">
        <v>4402</v>
      </c>
      <c r="V530" s="19">
        <v>8</v>
      </c>
      <c r="W530" s="19"/>
      <c r="X530" s="19"/>
      <c r="Y530" s="19" t="s">
        <v>4403</v>
      </c>
      <c r="Z530" s="19"/>
      <c r="AA530" s="19" t="s">
        <v>96</v>
      </c>
      <c r="AB530" s="19" t="s">
        <v>116</v>
      </c>
      <c r="AC530" s="19" t="s">
        <v>117</v>
      </c>
      <c r="AD530" s="19"/>
      <c r="AE530" s="19" t="s">
        <v>4404</v>
      </c>
      <c r="AF530" s="19"/>
      <c r="AG530" s="19" t="s">
        <v>99</v>
      </c>
      <c r="AH530" s="19"/>
      <c r="AI530" s="19" t="s">
        <v>4405</v>
      </c>
      <c r="AJ530" s="19" t="s">
        <v>4406</v>
      </c>
      <c r="AK530" s="19" t="s">
        <v>4274</v>
      </c>
      <c r="AL530" s="19" t="s">
        <v>4407</v>
      </c>
      <c r="AM530" s="19">
        <v>1</v>
      </c>
      <c r="AN530" s="19" t="s">
        <v>104</v>
      </c>
      <c r="AO530" s="19" t="s">
        <v>105</v>
      </c>
      <c r="AP530" s="19" t="s">
        <v>106</v>
      </c>
      <c r="AQ530" s="19" t="s">
        <v>107</v>
      </c>
      <c r="AR530" s="19">
        <v>11410</v>
      </c>
      <c r="AS530" s="19" t="s">
        <v>108</v>
      </c>
      <c r="AT530" s="19"/>
    </row>
    <row r="531" spans="1:46" ht="16.5" x14ac:dyDescent="0.3">
      <c r="A531" s="19" t="s">
        <v>4408</v>
      </c>
      <c r="B531" s="19">
        <v>2012</v>
      </c>
      <c r="C531" s="23" t="s">
        <v>90</v>
      </c>
      <c r="D531" s="24" t="s">
        <v>235</v>
      </c>
      <c r="E531" s="19">
        <v>0</v>
      </c>
      <c r="F531" s="19">
        <v>0</v>
      </c>
      <c r="G531" s="19">
        <v>1</v>
      </c>
      <c r="H531" s="19">
        <v>0</v>
      </c>
      <c r="I531" s="23">
        <v>0</v>
      </c>
      <c r="J531" s="25"/>
      <c r="K531" s="19"/>
      <c r="L531" s="19"/>
      <c r="M531" s="19"/>
      <c r="N531" s="19" t="s">
        <v>495</v>
      </c>
      <c r="O531" s="19" t="s">
        <v>4409</v>
      </c>
      <c r="P531" s="19" t="s">
        <v>2177</v>
      </c>
      <c r="Q531" s="19" t="s">
        <v>137</v>
      </c>
      <c r="R531" s="19">
        <v>5</v>
      </c>
      <c r="S531" s="19" t="s">
        <v>4410</v>
      </c>
      <c r="T531" s="19"/>
      <c r="U531" s="19" t="s">
        <v>4411</v>
      </c>
      <c r="V531" s="19">
        <v>8</v>
      </c>
      <c r="W531" s="19"/>
      <c r="X531" s="19"/>
      <c r="Y531" s="19"/>
      <c r="Z531" s="19"/>
      <c r="AA531" s="19" t="s">
        <v>96</v>
      </c>
      <c r="AB531" s="19" t="s">
        <v>138</v>
      </c>
      <c r="AC531" s="19" t="s">
        <v>117</v>
      </c>
      <c r="AD531" s="19"/>
      <c r="AE531" s="19"/>
      <c r="AF531" s="19"/>
      <c r="AG531" s="19" t="s">
        <v>99</v>
      </c>
      <c r="AH531" s="19"/>
      <c r="AI531" s="19" t="s">
        <v>4412</v>
      </c>
      <c r="AJ531" s="19" t="s">
        <v>4413</v>
      </c>
      <c r="AK531" s="19" t="s">
        <v>2182</v>
      </c>
      <c r="AL531" s="19" t="s">
        <v>4414</v>
      </c>
      <c r="AM531" s="19">
        <v>1</v>
      </c>
      <c r="AN531" s="19" t="s">
        <v>104</v>
      </c>
      <c r="AO531" s="19" t="s">
        <v>105</v>
      </c>
      <c r="AP531" s="19" t="s">
        <v>106</v>
      </c>
      <c r="AQ531" s="19" t="s">
        <v>107</v>
      </c>
      <c r="AR531" s="19">
        <v>11410</v>
      </c>
      <c r="AS531" s="19" t="s">
        <v>108</v>
      </c>
      <c r="AT531" s="19"/>
    </row>
    <row r="532" spans="1:46" ht="16.5" x14ac:dyDescent="0.3">
      <c r="A532" s="19" t="s">
        <v>4415</v>
      </c>
      <c r="B532" s="19">
        <v>2012</v>
      </c>
      <c r="C532" s="23" t="s">
        <v>104</v>
      </c>
      <c r="D532" s="24" t="s">
        <v>133</v>
      </c>
      <c r="E532" s="19">
        <v>40</v>
      </c>
      <c r="F532" s="19">
        <v>40.101001739502003</v>
      </c>
      <c r="G532" s="19">
        <v>1</v>
      </c>
      <c r="H532" s="19">
        <v>40</v>
      </c>
      <c r="I532" s="23">
        <v>40.101001739502003</v>
      </c>
      <c r="J532" s="25"/>
      <c r="K532" s="19"/>
      <c r="L532" s="19"/>
      <c r="M532" s="19"/>
      <c r="N532" s="19" t="s">
        <v>2095</v>
      </c>
      <c r="O532" s="19" t="s">
        <v>4416</v>
      </c>
      <c r="P532" s="19"/>
      <c r="Q532" s="19"/>
      <c r="R532" s="19"/>
      <c r="S532" s="19" t="s">
        <v>4416</v>
      </c>
      <c r="T532" s="19" t="s">
        <v>4417</v>
      </c>
      <c r="U532" s="19"/>
      <c r="V532" s="19">
        <v>167</v>
      </c>
      <c r="W532" s="19">
        <v>167</v>
      </c>
      <c r="X532" s="19" t="s">
        <v>157</v>
      </c>
      <c r="Y532" s="19" t="s">
        <v>414</v>
      </c>
      <c r="Z532" s="19"/>
      <c r="AA532" s="19" t="s">
        <v>115</v>
      </c>
      <c r="AB532" s="19" t="s">
        <v>210</v>
      </c>
      <c r="AC532" s="19" t="s">
        <v>211</v>
      </c>
      <c r="AD532" s="19"/>
      <c r="AE532" s="19"/>
      <c r="AF532" s="19"/>
      <c r="AG532" s="19" t="s">
        <v>99</v>
      </c>
      <c r="AH532" s="19"/>
      <c r="AI532" s="19" t="s">
        <v>4418</v>
      </c>
      <c r="AJ532" s="19" t="s">
        <v>4419</v>
      </c>
      <c r="AK532" s="19" t="s">
        <v>4420</v>
      </c>
      <c r="AL532" s="19" t="s">
        <v>4421</v>
      </c>
      <c r="AM532" s="19">
        <v>1</v>
      </c>
      <c r="AN532" s="19" t="s">
        <v>104</v>
      </c>
      <c r="AO532" s="19" t="s">
        <v>105</v>
      </c>
      <c r="AP532" s="19" t="s">
        <v>106</v>
      </c>
      <c r="AQ532" s="19" t="s">
        <v>107</v>
      </c>
      <c r="AR532" s="19">
        <v>11410</v>
      </c>
      <c r="AS532" s="19" t="s">
        <v>108</v>
      </c>
      <c r="AT532" s="19"/>
    </row>
    <row r="533" spans="1:46" ht="16.5" x14ac:dyDescent="0.3">
      <c r="A533" s="19" t="s">
        <v>4422</v>
      </c>
      <c r="B533" s="19">
        <v>2012</v>
      </c>
      <c r="C533" s="23" t="s">
        <v>90</v>
      </c>
      <c r="D533" s="24" t="s">
        <v>91</v>
      </c>
      <c r="E533" s="19">
        <v>0</v>
      </c>
      <c r="F533" s="19">
        <v>0</v>
      </c>
      <c r="G533" s="19">
        <v>0.33300000429152998</v>
      </c>
      <c r="H533" s="19">
        <v>21.996999740601002</v>
      </c>
      <c r="I533" s="23">
        <v>24.118999481201001</v>
      </c>
      <c r="J533" s="25"/>
      <c r="K533" s="19"/>
      <c r="L533" s="19"/>
      <c r="M533" s="19"/>
      <c r="N533" s="19" t="s">
        <v>864</v>
      </c>
      <c r="O533" s="19" t="s">
        <v>4423</v>
      </c>
      <c r="P533" s="19" t="s">
        <v>1863</v>
      </c>
      <c r="Q533" s="19" t="s">
        <v>4424</v>
      </c>
      <c r="R533" s="19" t="s">
        <v>4425</v>
      </c>
      <c r="S533" s="19" t="s">
        <v>1864</v>
      </c>
      <c r="T533" s="19"/>
      <c r="U533" s="19" t="s">
        <v>4426</v>
      </c>
      <c r="V533" s="19">
        <v>18</v>
      </c>
      <c r="W533" s="19"/>
      <c r="X533" s="19"/>
      <c r="Y533" s="19"/>
      <c r="Z533" s="19"/>
      <c r="AA533" s="19" t="s">
        <v>96</v>
      </c>
      <c r="AB533" s="19" t="s">
        <v>97</v>
      </c>
      <c r="AC533" s="19" t="s">
        <v>98</v>
      </c>
      <c r="AD533" s="19"/>
      <c r="AE533" s="19" t="s">
        <v>4427</v>
      </c>
      <c r="AF533" s="19" t="s">
        <v>4428</v>
      </c>
      <c r="AG533" s="19" t="s">
        <v>99</v>
      </c>
      <c r="AH533" s="19" t="s">
        <v>4429</v>
      </c>
      <c r="AI533" s="19" t="s">
        <v>4430</v>
      </c>
      <c r="AJ533" s="19" t="s">
        <v>4431</v>
      </c>
      <c r="AK533" s="19" t="s">
        <v>1867</v>
      </c>
      <c r="AL533" s="19" t="s">
        <v>4432</v>
      </c>
      <c r="AM533" s="19">
        <v>3</v>
      </c>
      <c r="AN533" s="19" t="s">
        <v>104</v>
      </c>
      <c r="AO533" s="19" t="s">
        <v>105</v>
      </c>
      <c r="AP533" s="19" t="s">
        <v>106</v>
      </c>
      <c r="AQ533" s="19" t="s">
        <v>107</v>
      </c>
      <c r="AR533" s="19">
        <v>11410</v>
      </c>
      <c r="AS533" s="19" t="s">
        <v>108</v>
      </c>
      <c r="AT533" s="19"/>
    </row>
    <row r="534" spans="1:46" ht="16.5" x14ac:dyDescent="0.3">
      <c r="A534" s="19" t="s">
        <v>4433</v>
      </c>
      <c r="B534" s="19">
        <v>2012</v>
      </c>
      <c r="C534" s="23" t="s">
        <v>104</v>
      </c>
      <c r="D534" s="24" t="s">
        <v>133</v>
      </c>
      <c r="E534" s="19">
        <v>40</v>
      </c>
      <c r="F534" s="19">
        <v>28.378000259398998</v>
      </c>
      <c r="G534" s="19">
        <v>0.10000000149012001</v>
      </c>
      <c r="H534" s="19">
        <v>4</v>
      </c>
      <c r="I534" s="23">
        <v>2.8380000591278001</v>
      </c>
      <c r="J534" s="25"/>
      <c r="K534" s="19"/>
      <c r="L534" s="19"/>
      <c r="M534" s="19"/>
      <c r="N534" s="19" t="s">
        <v>462</v>
      </c>
      <c r="O534" s="19" t="s">
        <v>4434</v>
      </c>
      <c r="P534" s="19"/>
      <c r="Q534" s="19"/>
      <c r="R534" s="19"/>
      <c r="S534" s="19" t="s">
        <v>4434</v>
      </c>
      <c r="T534" s="19" t="s">
        <v>4435</v>
      </c>
      <c r="U534" s="19"/>
      <c r="V534" s="19">
        <v>325</v>
      </c>
      <c r="W534" s="19">
        <v>325</v>
      </c>
      <c r="X534" s="19" t="s">
        <v>157</v>
      </c>
      <c r="Y534" s="19" t="s">
        <v>839</v>
      </c>
      <c r="Z534" s="19"/>
      <c r="AA534" s="19" t="s">
        <v>96</v>
      </c>
      <c r="AB534" s="19" t="s">
        <v>116</v>
      </c>
      <c r="AC534" s="19" t="s">
        <v>117</v>
      </c>
      <c r="AD534" s="19"/>
      <c r="AE534" s="19"/>
      <c r="AF534" s="19"/>
      <c r="AG534" s="19" t="s">
        <v>99</v>
      </c>
      <c r="AH534" s="19"/>
      <c r="AI534" s="19" t="s">
        <v>4436</v>
      </c>
      <c r="AJ534" s="19" t="s">
        <v>4437</v>
      </c>
      <c r="AK534" s="19" t="s">
        <v>4438</v>
      </c>
      <c r="AL534" s="19" t="s">
        <v>4439</v>
      </c>
      <c r="AM534" s="19">
        <v>1</v>
      </c>
      <c r="AN534" s="19" t="s">
        <v>104</v>
      </c>
      <c r="AO534" s="19" t="s">
        <v>105</v>
      </c>
      <c r="AP534" s="19" t="s">
        <v>106</v>
      </c>
      <c r="AQ534" s="19" t="s">
        <v>107</v>
      </c>
      <c r="AR534" s="19">
        <v>11410</v>
      </c>
      <c r="AS534" s="19" t="s">
        <v>108</v>
      </c>
      <c r="AT534" s="19"/>
    </row>
    <row r="535" spans="1:46" ht="16.5" x14ac:dyDescent="0.3">
      <c r="A535" s="19" t="s">
        <v>4440</v>
      </c>
      <c r="B535" s="19">
        <v>2012</v>
      </c>
      <c r="C535" s="23" t="s">
        <v>90</v>
      </c>
      <c r="D535" s="24" t="s">
        <v>123</v>
      </c>
      <c r="E535" s="19">
        <v>4</v>
      </c>
      <c r="F535" s="19">
        <v>3.9709999561310001</v>
      </c>
      <c r="G535" s="19">
        <v>1</v>
      </c>
      <c r="H535" s="19">
        <v>4</v>
      </c>
      <c r="I535" s="23">
        <v>3.9709999561310001</v>
      </c>
      <c r="J535" s="25"/>
      <c r="K535" s="19"/>
      <c r="L535" s="19"/>
      <c r="M535" s="19"/>
      <c r="N535" s="19" t="s">
        <v>4441</v>
      </c>
      <c r="O535" s="19" t="s">
        <v>4442</v>
      </c>
      <c r="P535" s="19" t="s">
        <v>892</v>
      </c>
      <c r="Q535" s="19">
        <v>4</v>
      </c>
      <c r="R535" s="19">
        <v>1</v>
      </c>
      <c r="S535" s="19" t="s">
        <v>893</v>
      </c>
      <c r="T535" s="19"/>
      <c r="U535" s="19" t="s">
        <v>4443</v>
      </c>
      <c r="V535" s="19">
        <v>6</v>
      </c>
      <c r="W535" s="19"/>
      <c r="X535" s="19"/>
      <c r="Y535" s="19"/>
      <c r="Z535" s="19"/>
      <c r="AA535" s="19" t="s">
        <v>115</v>
      </c>
      <c r="AB535" s="19" t="s">
        <v>210</v>
      </c>
      <c r="AC535" s="19" t="s">
        <v>211</v>
      </c>
      <c r="AD535" s="19"/>
      <c r="AE535" s="19"/>
      <c r="AF535" s="19"/>
      <c r="AG535" s="19" t="s">
        <v>99</v>
      </c>
      <c r="AH535" s="19"/>
      <c r="AI535" s="19" t="s">
        <v>4444</v>
      </c>
      <c r="AJ535" s="19" t="s">
        <v>4445</v>
      </c>
      <c r="AK535" s="19" t="s">
        <v>896</v>
      </c>
      <c r="AL535" s="19" t="s">
        <v>4446</v>
      </c>
      <c r="AM535" s="19">
        <v>1</v>
      </c>
      <c r="AN535" s="19" t="s">
        <v>104</v>
      </c>
      <c r="AO535" s="19" t="s">
        <v>105</v>
      </c>
      <c r="AP535" s="19" t="s">
        <v>106</v>
      </c>
      <c r="AQ535" s="19" t="s">
        <v>107</v>
      </c>
      <c r="AR535" s="19">
        <v>11410</v>
      </c>
      <c r="AS535" s="19" t="s">
        <v>108</v>
      </c>
      <c r="AT535" s="19"/>
    </row>
    <row r="536" spans="1:46" ht="16.5" x14ac:dyDescent="0.3">
      <c r="A536" s="19" t="s">
        <v>4447</v>
      </c>
      <c r="B536" s="19">
        <v>2012</v>
      </c>
      <c r="C536" s="23" t="s">
        <v>90</v>
      </c>
      <c r="D536" s="24" t="s">
        <v>123</v>
      </c>
      <c r="E536" s="19">
        <v>4</v>
      </c>
      <c r="F536" s="19">
        <v>2.8380000591278001</v>
      </c>
      <c r="G536" s="19">
        <v>1</v>
      </c>
      <c r="H536" s="19">
        <v>4</v>
      </c>
      <c r="I536" s="23">
        <v>2.8380000591278001</v>
      </c>
      <c r="J536" s="25"/>
      <c r="K536" s="19"/>
      <c r="L536" s="19"/>
      <c r="M536" s="19"/>
      <c r="N536" s="19" t="s">
        <v>4169</v>
      </c>
      <c r="O536" s="19" t="s">
        <v>4448</v>
      </c>
      <c r="P536" s="19" t="s">
        <v>218</v>
      </c>
      <c r="Q536" s="19">
        <v>21</v>
      </c>
      <c r="R536" s="19">
        <v>4</v>
      </c>
      <c r="S536" s="19" t="s">
        <v>4449</v>
      </c>
      <c r="T536" s="19"/>
      <c r="U536" s="19" t="s">
        <v>4450</v>
      </c>
      <c r="V536" s="19">
        <v>5</v>
      </c>
      <c r="W536" s="19"/>
      <c r="X536" s="19"/>
      <c r="Y536" s="19"/>
      <c r="Z536" s="19"/>
      <c r="AA536" s="19" t="s">
        <v>115</v>
      </c>
      <c r="AB536" s="19" t="s">
        <v>116</v>
      </c>
      <c r="AC536" s="19" t="s">
        <v>117</v>
      </c>
      <c r="AD536" s="19"/>
      <c r="AE536" s="19"/>
      <c r="AF536" s="19"/>
      <c r="AG536" s="19" t="s">
        <v>99</v>
      </c>
      <c r="AH536" s="19"/>
      <c r="AI536" s="19" t="s">
        <v>4451</v>
      </c>
      <c r="AJ536" s="19" t="s">
        <v>4452</v>
      </c>
      <c r="AK536" s="19" t="s">
        <v>224</v>
      </c>
      <c r="AL536" s="19" t="s">
        <v>4453</v>
      </c>
      <c r="AM536" s="19">
        <v>1</v>
      </c>
      <c r="AN536" s="19" t="s">
        <v>104</v>
      </c>
      <c r="AO536" s="19" t="s">
        <v>105</v>
      </c>
      <c r="AP536" s="19" t="s">
        <v>106</v>
      </c>
      <c r="AQ536" s="19" t="s">
        <v>107</v>
      </c>
      <c r="AR536" s="19">
        <v>11410</v>
      </c>
      <c r="AS536" s="19" t="s">
        <v>108</v>
      </c>
      <c r="AT536" s="19"/>
    </row>
    <row r="537" spans="1:46" ht="16.5" x14ac:dyDescent="0.3">
      <c r="A537" s="19" t="s">
        <v>4454</v>
      </c>
      <c r="B537" s="19">
        <v>2012</v>
      </c>
      <c r="C537" s="23" t="s">
        <v>90</v>
      </c>
      <c r="D537" s="24" t="s">
        <v>123</v>
      </c>
      <c r="E537" s="19">
        <v>4</v>
      </c>
      <c r="F537" s="19">
        <v>2.8380000591278001</v>
      </c>
      <c r="G537" s="19">
        <v>1</v>
      </c>
      <c r="H537" s="19">
        <v>4</v>
      </c>
      <c r="I537" s="23">
        <v>2.8380000591278001</v>
      </c>
      <c r="J537" s="25"/>
      <c r="K537" s="19"/>
      <c r="L537" s="19"/>
      <c r="M537" s="19"/>
      <c r="N537" s="19" t="s">
        <v>4169</v>
      </c>
      <c r="O537" s="19" t="s">
        <v>4455</v>
      </c>
      <c r="P537" s="19" t="s">
        <v>218</v>
      </c>
      <c r="Q537" s="19">
        <v>21</v>
      </c>
      <c r="R537" s="19">
        <v>5</v>
      </c>
      <c r="S537" s="19" t="s">
        <v>4456</v>
      </c>
      <c r="T537" s="19"/>
      <c r="U537" s="19" t="s">
        <v>4457</v>
      </c>
      <c r="V537" s="19">
        <v>3</v>
      </c>
      <c r="W537" s="19"/>
      <c r="X537" s="19"/>
      <c r="Y537" s="19"/>
      <c r="Z537" s="19"/>
      <c r="AA537" s="19" t="s">
        <v>115</v>
      </c>
      <c r="AB537" s="19" t="s">
        <v>116</v>
      </c>
      <c r="AC537" s="19" t="s">
        <v>117</v>
      </c>
      <c r="AD537" s="19"/>
      <c r="AE537" s="19"/>
      <c r="AF537" s="19"/>
      <c r="AG537" s="19" t="s">
        <v>99</v>
      </c>
      <c r="AH537" s="19"/>
      <c r="AI537" s="19" t="s">
        <v>4458</v>
      </c>
      <c r="AJ537" s="19" t="s">
        <v>4459</v>
      </c>
      <c r="AK537" s="19" t="s">
        <v>224</v>
      </c>
      <c r="AL537" s="19" t="s">
        <v>4460</v>
      </c>
      <c r="AM537" s="19">
        <v>1</v>
      </c>
      <c r="AN537" s="19" t="s">
        <v>104</v>
      </c>
      <c r="AO537" s="19" t="s">
        <v>105</v>
      </c>
      <c r="AP537" s="19" t="s">
        <v>106</v>
      </c>
      <c r="AQ537" s="19" t="s">
        <v>107</v>
      </c>
      <c r="AR537" s="19">
        <v>11410</v>
      </c>
      <c r="AS537" s="19" t="s">
        <v>108</v>
      </c>
      <c r="AT537" s="19"/>
    </row>
    <row r="538" spans="1:46" ht="16.5" x14ac:dyDescent="0.3">
      <c r="A538" s="19" t="s">
        <v>4461</v>
      </c>
      <c r="B538" s="19">
        <v>2012</v>
      </c>
      <c r="C538" s="23" t="s">
        <v>90</v>
      </c>
      <c r="D538" s="24" t="s">
        <v>123</v>
      </c>
      <c r="E538" s="19">
        <v>4</v>
      </c>
      <c r="F538" s="19">
        <v>2.8380000591278001</v>
      </c>
      <c r="G538" s="19">
        <v>1</v>
      </c>
      <c r="H538" s="19">
        <v>4</v>
      </c>
      <c r="I538" s="23">
        <v>2.8380000591278001</v>
      </c>
      <c r="J538" s="25"/>
      <c r="K538" s="19"/>
      <c r="L538" s="19"/>
      <c r="M538" s="19"/>
      <c r="N538" s="19" t="s">
        <v>4169</v>
      </c>
      <c r="O538" s="19" t="s">
        <v>4462</v>
      </c>
      <c r="P538" s="19" t="s">
        <v>218</v>
      </c>
      <c r="Q538" s="19">
        <v>21</v>
      </c>
      <c r="R538" s="19">
        <v>5</v>
      </c>
      <c r="S538" s="19" t="s">
        <v>4449</v>
      </c>
      <c r="T538" s="19"/>
      <c r="U538" s="19" t="s">
        <v>4463</v>
      </c>
      <c r="V538" s="19">
        <v>6</v>
      </c>
      <c r="W538" s="19"/>
      <c r="X538" s="19"/>
      <c r="Y538" s="19"/>
      <c r="Z538" s="19"/>
      <c r="AA538" s="19" t="s">
        <v>115</v>
      </c>
      <c r="AB538" s="19" t="s">
        <v>116</v>
      </c>
      <c r="AC538" s="19" t="s">
        <v>117</v>
      </c>
      <c r="AD538" s="19"/>
      <c r="AE538" s="19"/>
      <c r="AF538" s="19"/>
      <c r="AG538" s="19" t="s">
        <v>99</v>
      </c>
      <c r="AH538" s="19"/>
      <c r="AI538" s="19" t="s">
        <v>4464</v>
      </c>
      <c r="AJ538" s="19" t="s">
        <v>4465</v>
      </c>
      <c r="AK538" s="19" t="s">
        <v>224</v>
      </c>
      <c r="AL538" s="19" t="s">
        <v>4466</v>
      </c>
      <c r="AM538" s="19">
        <v>1</v>
      </c>
      <c r="AN538" s="19" t="s">
        <v>104</v>
      </c>
      <c r="AO538" s="19" t="s">
        <v>105</v>
      </c>
      <c r="AP538" s="19" t="s">
        <v>106</v>
      </c>
      <c r="AQ538" s="19" t="s">
        <v>107</v>
      </c>
      <c r="AR538" s="19">
        <v>11410</v>
      </c>
      <c r="AS538" s="19" t="s">
        <v>108</v>
      </c>
      <c r="AT538" s="19"/>
    </row>
    <row r="539" spans="1:46" ht="16.5" x14ac:dyDescent="0.3">
      <c r="A539" s="19" t="s">
        <v>4467</v>
      </c>
      <c r="B539" s="19">
        <v>2012</v>
      </c>
      <c r="C539" s="23" t="s">
        <v>152</v>
      </c>
      <c r="D539" s="24" t="s">
        <v>153</v>
      </c>
      <c r="E539" s="19">
        <v>20</v>
      </c>
      <c r="F539" s="19">
        <v>20.25</v>
      </c>
      <c r="G539" s="19">
        <v>0.25499999523162997</v>
      </c>
      <c r="H539" s="19">
        <v>5.1059999465942001</v>
      </c>
      <c r="I539" s="23">
        <v>5.1700000762939</v>
      </c>
      <c r="J539" s="25"/>
      <c r="K539" s="19"/>
      <c r="L539" s="19"/>
      <c r="M539" s="19"/>
      <c r="N539" s="19" t="s">
        <v>945</v>
      </c>
      <c r="O539" s="19" t="s">
        <v>4468</v>
      </c>
      <c r="P539" s="19"/>
      <c r="Q539" s="19"/>
      <c r="R539" s="19"/>
      <c r="S539" s="19" t="s">
        <v>4469</v>
      </c>
      <c r="T539" s="19" t="s">
        <v>4470</v>
      </c>
      <c r="U539" s="19" t="s">
        <v>4471</v>
      </c>
      <c r="V539" s="19">
        <v>96</v>
      </c>
      <c r="W539" s="19">
        <v>376</v>
      </c>
      <c r="X539" s="19" t="s">
        <v>157</v>
      </c>
      <c r="Y539" s="19" t="s">
        <v>4472</v>
      </c>
      <c r="Z539" s="19"/>
      <c r="AA539" s="19" t="s">
        <v>115</v>
      </c>
      <c r="AB539" s="19" t="s">
        <v>949</v>
      </c>
      <c r="AC539" s="19" t="s">
        <v>950</v>
      </c>
      <c r="AD539" s="19"/>
      <c r="AE539" s="19"/>
      <c r="AF539" s="19"/>
      <c r="AG539" s="19" t="s">
        <v>99</v>
      </c>
      <c r="AH539" s="19"/>
      <c r="AI539" s="19" t="s">
        <v>4473</v>
      </c>
      <c r="AJ539" s="19" t="s">
        <v>4474</v>
      </c>
      <c r="AK539" s="19" t="s">
        <v>4475</v>
      </c>
      <c r="AL539" s="19" t="s">
        <v>4476</v>
      </c>
      <c r="AM539" s="19">
        <v>1</v>
      </c>
      <c r="AN539" s="19" t="s">
        <v>104</v>
      </c>
      <c r="AO539" s="19" t="s">
        <v>105</v>
      </c>
      <c r="AP539" s="19" t="s">
        <v>106</v>
      </c>
      <c r="AQ539" s="19" t="s">
        <v>107</v>
      </c>
      <c r="AR539" s="19">
        <v>11410</v>
      </c>
      <c r="AS539" s="19" t="s">
        <v>108</v>
      </c>
      <c r="AT539" s="19"/>
    </row>
    <row r="540" spans="1:46" ht="16.5" x14ac:dyDescent="0.3">
      <c r="A540" s="19" t="s">
        <v>4477</v>
      </c>
      <c r="B540" s="19">
        <v>2012</v>
      </c>
      <c r="C540" s="23" t="s">
        <v>152</v>
      </c>
      <c r="D540" s="24" t="s">
        <v>153</v>
      </c>
      <c r="E540" s="19">
        <v>20</v>
      </c>
      <c r="F540" s="19">
        <v>0</v>
      </c>
      <c r="G540" s="19">
        <v>3.7000000476836999E-2</v>
      </c>
      <c r="H540" s="19">
        <v>0.74500000476837003</v>
      </c>
      <c r="I540" s="23">
        <v>0</v>
      </c>
      <c r="J540" s="25"/>
      <c r="K540" s="19"/>
      <c r="L540" s="19"/>
      <c r="M540" s="19"/>
      <c r="N540" s="19" t="s">
        <v>945</v>
      </c>
      <c r="O540" s="19" t="s">
        <v>4478</v>
      </c>
      <c r="P540" s="19"/>
      <c r="Q540" s="19"/>
      <c r="R540" s="19"/>
      <c r="S540" s="19" t="s">
        <v>4469</v>
      </c>
      <c r="T540" s="19" t="s">
        <v>4470</v>
      </c>
      <c r="U540" s="19" t="s">
        <v>4479</v>
      </c>
      <c r="V540" s="19">
        <v>14</v>
      </c>
      <c r="W540" s="19">
        <v>376</v>
      </c>
      <c r="X540" s="19" t="s">
        <v>137</v>
      </c>
      <c r="Y540" s="19" t="s">
        <v>4472</v>
      </c>
      <c r="Z540" s="19"/>
      <c r="AA540" s="19" t="s">
        <v>115</v>
      </c>
      <c r="AB540" s="19" t="s">
        <v>1022</v>
      </c>
      <c r="AC540" s="19" t="s">
        <v>221</v>
      </c>
      <c r="AD540" s="19"/>
      <c r="AE540" s="19"/>
      <c r="AF540" s="19"/>
      <c r="AG540" s="19" t="s">
        <v>99</v>
      </c>
      <c r="AH540" s="19"/>
      <c r="AI540" s="19" t="s">
        <v>4480</v>
      </c>
      <c r="AJ540" s="19" t="s">
        <v>4481</v>
      </c>
      <c r="AK540" s="19" t="s">
        <v>4475</v>
      </c>
      <c r="AL540" s="19" t="s">
        <v>4482</v>
      </c>
      <c r="AM540" s="19">
        <v>1</v>
      </c>
      <c r="AN540" s="19" t="s">
        <v>104</v>
      </c>
      <c r="AO540" s="19" t="s">
        <v>105</v>
      </c>
      <c r="AP540" s="19" t="s">
        <v>106</v>
      </c>
      <c r="AQ540" s="19" t="s">
        <v>107</v>
      </c>
      <c r="AR540" s="19">
        <v>11410</v>
      </c>
      <c r="AS540" s="19" t="s">
        <v>108</v>
      </c>
      <c r="AT540" s="19"/>
    </row>
    <row r="541" spans="1:46" ht="16.5" x14ac:dyDescent="0.3">
      <c r="A541" s="19" t="s">
        <v>4483</v>
      </c>
      <c r="B541" s="19">
        <v>2012</v>
      </c>
      <c r="C541" s="23" t="s">
        <v>104</v>
      </c>
      <c r="D541" s="24" t="s">
        <v>133</v>
      </c>
      <c r="E541" s="19">
        <v>40</v>
      </c>
      <c r="F541" s="19">
        <v>28.378000259398998</v>
      </c>
      <c r="G541" s="19">
        <v>1</v>
      </c>
      <c r="H541" s="19">
        <v>40</v>
      </c>
      <c r="I541" s="23">
        <v>28.378000259398998</v>
      </c>
      <c r="J541" s="25"/>
      <c r="K541" s="19"/>
      <c r="L541" s="19"/>
      <c r="M541" s="19"/>
      <c r="N541" s="19" t="s">
        <v>4484</v>
      </c>
      <c r="O541" s="19" t="s">
        <v>4485</v>
      </c>
      <c r="P541" s="19"/>
      <c r="Q541" s="19"/>
      <c r="R541" s="19"/>
      <c r="S541" s="19" t="s">
        <v>4485</v>
      </c>
      <c r="T541" s="19" t="s">
        <v>4486</v>
      </c>
      <c r="U541" s="19"/>
      <c r="V541" s="19">
        <v>294</v>
      </c>
      <c r="W541" s="19">
        <v>294</v>
      </c>
      <c r="X541" s="19" t="s">
        <v>157</v>
      </c>
      <c r="Y541" s="19" t="s">
        <v>4487</v>
      </c>
      <c r="Z541" s="19"/>
      <c r="AA541" s="19" t="s">
        <v>4018</v>
      </c>
      <c r="AB541" s="19" t="s">
        <v>116</v>
      </c>
      <c r="AC541" s="19" t="s">
        <v>117</v>
      </c>
      <c r="AD541" s="19"/>
      <c r="AE541" s="19"/>
      <c r="AF541" s="19"/>
      <c r="AG541" s="19" t="s">
        <v>99</v>
      </c>
      <c r="AH541" s="19"/>
      <c r="AI541" s="19" t="s">
        <v>4488</v>
      </c>
      <c r="AJ541" s="19" t="s">
        <v>4489</v>
      </c>
      <c r="AK541" s="19" t="s">
        <v>4490</v>
      </c>
      <c r="AL541" s="19" t="s">
        <v>4491</v>
      </c>
      <c r="AM541" s="19">
        <v>1</v>
      </c>
      <c r="AN541" s="19" t="s">
        <v>104</v>
      </c>
      <c r="AO541" s="19" t="s">
        <v>105</v>
      </c>
      <c r="AP541" s="19" t="s">
        <v>106</v>
      </c>
      <c r="AQ541" s="19" t="s">
        <v>107</v>
      </c>
      <c r="AR541" s="19">
        <v>11410</v>
      </c>
      <c r="AS541" s="19" t="s">
        <v>108</v>
      </c>
      <c r="AT541" s="19"/>
    </row>
    <row r="542" spans="1:46" ht="16.5" x14ac:dyDescent="0.3">
      <c r="A542" s="19" t="s">
        <v>4492</v>
      </c>
      <c r="B542" s="19">
        <v>2012</v>
      </c>
      <c r="C542" s="23" t="s">
        <v>152</v>
      </c>
      <c r="D542" s="24" t="s">
        <v>153</v>
      </c>
      <c r="E542" s="19">
        <v>40</v>
      </c>
      <c r="F542" s="19">
        <v>28.378000259398998</v>
      </c>
      <c r="G542" s="19">
        <v>8.2999996840953993E-2</v>
      </c>
      <c r="H542" s="19">
        <v>3.3329999446868999</v>
      </c>
      <c r="I542" s="23">
        <v>2.3650000095367001</v>
      </c>
      <c r="J542" s="25"/>
      <c r="K542" s="19"/>
      <c r="L542" s="19"/>
      <c r="M542" s="19"/>
      <c r="N542" s="19" t="s">
        <v>1344</v>
      </c>
      <c r="O542" s="19" t="s">
        <v>4493</v>
      </c>
      <c r="P542" s="19"/>
      <c r="Q542" s="19"/>
      <c r="R542" s="19"/>
      <c r="S542" s="19" t="s">
        <v>4494</v>
      </c>
      <c r="T542" s="19" t="s">
        <v>4495</v>
      </c>
      <c r="U542" s="19" t="s">
        <v>4496</v>
      </c>
      <c r="V542" s="19">
        <v>10</v>
      </c>
      <c r="W542" s="19">
        <v>120</v>
      </c>
      <c r="X542" s="19" t="s">
        <v>157</v>
      </c>
      <c r="Y542" s="19" t="s">
        <v>3374</v>
      </c>
      <c r="Z542" s="19"/>
      <c r="AA542" s="19" t="s">
        <v>115</v>
      </c>
      <c r="AB542" s="19" t="s">
        <v>116</v>
      </c>
      <c r="AC542" s="19" t="s">
        <v>117</v>
      </c>
      <c r="AD542" s="19"/>
      <c r="AE542" s="19"/>
      <c r="AF542" s="19"/>
      <c r="AG542" s="19" t="s">
        <v>99</v>
      </c>
      <c r="AH542" s="19"/>
      <c r="AI542" s="19" t="s">
        <v>4497</v>
      </c>
      <c r="AJ542" s="19" t="s">
        <v>4498</v>
      </c>
      <c r="AK542" s="19" t="s">
        <v>4499</v>
      </c>
      <c r="AL542" s="19" t="s">
        <v>4500</v>
      </c>
      <c r="AM542" s="19">
        <v>1</v>
      </c>
      <c r="AN542" s="19" t="s">
        <v>104</v>
      </c>
      <c r="AO542" s="19" t="s">
        <v>105</v>
      </c>
      <c r="AP542" s="19" t="s">
        <v>106</v>
      </c>
      <c r="AQ542" s="19" t="s">
        <v>107</v>
      </c>
      <c r="AR542" s="19">
        <v>11410</v>
      </c>
      <c r="AS542" s="19" t="s">
        <v>108</v>
      </c>
      <c r="AT542" s="19"/>
    </row>
    <row r="543" spans="1:46" ht="16.5" x14ac:dyDescent="0.3">
      <c r="A543" s="19" t="s">
        <v>4501</v>
      </c>
      <c r="B543" s="19">
        <v>2012</v>
      </c>
      <c r="C543" s="23" t="s">
        <v>90</v>
      </c>
      <c r="D543" s="24" t="s">
        <v>123</v>
      </c>
      <c r="E543" s="19">
        <v>4</v>
      </c>
      <c r="F543" s="19">
        <v>3.9709999561310001</v>
      </c>
      <c r="G543" s="19">
        <v>1</v>
      </c>
      <c r="H543" s="19">
        <v>4</v>
      </c>
      <c r="I543" s="23">
        <v>3.9709999561310001</v>
      </c>
      <c r="J543" s="25"/>
      <c r="K543" s="19"/>
      <c r="L543" s="19"/>
      <c r="M543" s="19"/>
      <c r="N543" s="19" t="s">
        <v>1344</v>
      </c>
      <c r="O543" s="19" t="s">
        <v>4502</v>
      </c>
      <c r="P543" s="19" t="s">
        <v>892</v>
      </c>
      <c r="Q543" s="19">
        <v>4</v>
      </c>
      <c r="R543" s="19">
        <v>2</v>
      </c>
      <c r="S543" s="19" t="s">
        <v>893</v>
      </c>
      <c r="T543" s="19"/>
      <c r="U543" s="19" t="s">
        <v>4503</v>
      </c>
      <c r="V543" s="19">
        <v>10</v>
      </c>
      <c r="W543" s="19"/>
      <c r="X543" s="19"/>
      <c r="Y543" s="19"/>
      <c r="Z543" s="19"/>
      <c r="AA543" s="19" t="s">
        <v>115</v>
      </c>
      <c r="AB543" s="19" t="s">
        <v>210</v>
      </c>
      <c r="AC543" s="19" t="s">
        <v>211</v>
      </c>
      <c r="AD543" s="19"/>
      <c r="AE543" s="19"/>
      <c r="AF543" s="19"/>
      <c r="AG543" s="19" t="s">
        <v>99</v>
      </c>
      <c r="AH543" s="19"/>
      <c r="AI543" s="19" t="s">
        <v>4504</v>
      </c>
      <c r="AJ543" s="19" t="s">
        <v>4505</v>
      </c>
      <c r="AK543" s="19" t="s">
        <v>896</v>
      </c>
      <c r="AL543" s="19" t="s">
        <v>4506</v>
      </c>
      <c r="AM543" s="19">
        <v>1</v>
      </c>
      <c r="AN543" s="19" t="s">
        <v>104</v>
      </c>
      <c r="AO543" s="19" t="s">
        <v>105</v>
      </c>
      <c r="AP543" s="19" t="s">
        <v>106</v>
      </c>
      <c r="AQ543" s="19" t="s">
        <v>107</v>
      </c>
      <c r="AR543" s="19">
        <v>11410</v>
      </c>
      <c r="AS543" s="19" t="s">
        <v>108</v>
      </c>
      <c r="AT543" s="19"/>
    </row>
    <row r="544" spans="1:46" ht="16.5" x14ac:dyDescent="0.3">
      <c r="A544" s="19" t="s">
        <v>4507</v>
      </c>
      <c r="B544" s="19">
        <v>2012</v>
      </c>
      <c r="C544" s="23" t="s">
        <v>152</v>
      </c>
      <c r="D544" s="24" t="s">
        <v>153</v>
      </c>
      <c r="E544" s="19">
        <v>40</v>
      </c>
      <c r="F544" s="19">
        <v>28.378000259398998</v>
      </c>
      <c r="G544" s="19">
        <v>1.2000000104308E-2</v>
      </c>
      <c r="H544" s="19">
        <v>0.46900001168250999</v>
      </c>
      <c r="I544" s="23">
        <v>0.33300000429152998</v>
      </c>
      <c r="J544" s="25"/>
      <c r="K544" s="19"/>
      <c r="L544" s="19"/>
      <c r="M544" s="19"/>
      <c r="N544" s="19" t="s">
        <v>945</v>
      </c>
      <c r="O544" s="19" t="s">
        <v>4508</v>
      </c>
      <c r="P544" s="19"/>
      <c r="Q544" s="19"/>
      <c r="R544" s="19"/>
      <c r="S544" s="19" t="s">
        <v>4509</v>
      </c>
      <c r="T544" s="19" t="s">
        <v>4510</v>
      </c>
      <c r="U544" s="19" t="s">
        <v>4511</v>
      </c>
      <c r="V544" s="19">
        <v>15</v>
      </c>
      <c r="W544" s="19">
        <v>853</v>
      </c>
      <c r="X544" s="19">
        <v>2</v>
      </c>
      <c r="Y544" s="19" t="s">
        <v>3190</v>
      </c>
      <c r="Z544" s="19"/>
      <c r="AA544" s="19" t="s">
        <v>115</v>
      </c>
      <c r="AB544" s="19" t="s">
        <v>116</v>
      </c>
      <c r="AC544" s="19" t="s">
        <v>117</v>
      </c>
      <c r="AD544" s="19"/>
      <c r="AE544" s="19"/>
      <c r="AF544" s="19"/>
      <c r="AG544" s="19" t="s">
        <v>99</v>
      </c>
      <c r="AH544" s="19"/>
      <c r="AI544" s="19" t="s">
        <v>4512</v>
      </c>
      <c r="AJ544" s="19" t="s">
        <v>4513</v>
      </c>
      <c r="AK544" s="19" t="s">
        <v>4514</v>
      </c>
      <c r="AL544" s="19" t="s">
        <v>4515</v>
      </c>
      <c r="AM544" s="19">
        <v>1</v>
      </c>
      <c r="AN544" s="19" t="s">
        <v>104</v>
      </c>
      <c r="AO544" s="19" t="s">
        <v>105</v>
      </c>
      <c r="AP544" s="19" t="s">
        <v>106</v>
      </c>
      <c r="AQ544" s="19" t="s">
        <v>107</v>
      </c>
      <c r="AR544" s="19">
        <v>11410</v>
      </c>
      <c r="AS544" s="19" t="s">
        <v>108</v>
      </c>
      <c r="AT544" s="19"/>
    </row>
    <row r="545" spans="1:46" ht="16.5" x14ac:dyDescent="0.3">
      <c r="A545" s="19" t="s">
        <v>4516</v>
      </c>
      <c r="B545" s="19">
        <v>2012</v>
      </c>
      <c r="C545" s="23" t="s">
        <v>90</v>
      </c>
      <c r="D545" s="24" t="s">
        <v>123</v>
      </c>
      <c r="E545" s="19">
        <v>4</v>
      </c>
      <c r="F545" s="19">
        <v>2.8380000591278001</v>
      </c>
      <c r="G545" s="19">
        <v>1</v>
      </c>
      <c r="H545" s="19">
        <v>4</v>
      </c>
      <c r="I545" s="23">
        <v>2.8380000591278001</v>
      </c>
      <c r="J545" s="25"/>
      <c r="K545" s="19"/>
      <c r="L545" s="19"/>
      <c r="M545" s="19"/>
      <c r="N545" s="19" t="s">
        <v>4517</v>
      </c>
      <c r="O545" s="19" t="s">
        <v>4518</v>
      </c>
      <c r="P545" s="19" t="s">
        <v>2161</v>
      </c>
      <c r="Q545" s="19">
        <v>9</v>
      </c>
      <c r="R545" s="19" t="s">
        <v>4519</v>
      </c>
      <c r="S545" s="19" t="s">
        <v>2162</v>
      </c>
      <c r="T545" s="19"/>
      <c r="U545" s="19" t="s">
        <v>4520</v>
      </c>
      <c r="V545" s="19">
        <v>5</v>
      </c>
      <c r="W545" s="19"/>
      <c r="X545" s="19"/>
      <c r="Y545" s="19"/>
      <c r="Z545" s="19"/>
      <c r="AA545" s="19" t="s">
        <v>115</v>
      </c>
      <c r="AB545" s="19" t="s">
        <v>116</v>
      </c>
      <c r="AC545" s="19" t="s">
        <v>117</v>
      </c>
      <c r="AD545" s="19"/>
      <c r="AE545" s="19"/>
      <c r="AF545" s="19"/>
      <c r="AG545" s="19" t="s">
        <v>99</v>
      </c>
      <c r="AH545" s="19" t="s">
        <v>4521</v>
      </c>
      <c r="AI545" s="19" t="s">
        <v>4522</v>
      </c>
      <c r="AJ545" s="19" t="s">
        <v>4523</v>
      </c>
      <c r="AK545" s="19" t="s">
        <v>2166</v>
      </c>
      <c r="AL545" s="19" t="s">
        <v>4524</v>
      </c>
      <c r="AM545" s="19">
        <v>1</v>
      </c>
      <c r="AN545" s="19" t="s">
        <v>104</v>
      </c>
      <c r="AO545" s="19" t="s">
        <v>105</v>
      </c>
      <c r="AP545" s="19" t="s">
        <v>106</v>
      </c>
      <c r="AQ545" s="19" t="s">
        <v>107</v>
      </c>
      <c r="AR545" s="19">
        <v>11410</v>
      </c>
      <c r="AS545" s="19" t="s">
        <v>108</v>
      </c>
      <c r="AT545" s="19"/>
    </row>
    <row r="546" spans="1:46" ht="16.5" x14ac:dyDescent="0.3">
      <c r="A546" s="19" t="s">
        <v>4525</v>
      </c>
      <c r="B546" s="19">
        <v>2012</v>
      </c>
      <c r="C546" s="23" t="s">
        <v>90</v>
      </c>
      <c r="D546" s="24" t="s">
        <v>123</v>
      </c>
      <c r="E546" s="19">
        <v>4</v>
      </c>
      <c r="F546" s="19">
        <v>2.8380000591278001</v>
      </c>
      <c r="G546" s="19">
        <v>1</v>
      </c>
      <c r="H546" s="19">
        <v>4</v>
      </c>
      <c r="I546" s="23">
        <v>2.8380000591278001</v>
      </c>
      <c r="J546" s="25"/>
      <c r="K546" s="19"/>
      <c r="L546" s="19"/>
      <c r="M546" s="19"/>
      <c r="N546" s="19" t="s">
        <v>1145</v>
      </c>
      <c r="O546" s="19" t="s">
        <v>4526</v>
      </c>
      <c r="P546" s="19" t="s">
        <v>892</v>
      </c>
      <c r="Q546" s="19">
        <v>4</v>
      </c>
      <c r="R546" s="19">
        <v>1</v>
      </c>
      <c r="S546" s="19" t="s">
        <v>893</v>
      </c>
      <c r="T546" s="19"/>
      <c r="U546" s="19" t="s">
        <v>4527</v>
      </c>
      <c r="V546" s="19">
        <v>21</v>
      </c>
      <c r="W546" s="19"/>
      <c r="X546" s="19"/>
      <c r="Y546" s="19"/>
      <c r="Z546" s="19"/>
      <c r="AA546" s="19" t="s">
        <v>115</v>
      </c>
      <c r="AB546" s="19" t="s">
        <v>116</v>
      </c>
      <c r="AC546" s="19" t="s">
        <v>117</v>
      </c>
      <c r="AD546" s="19"/>
      <c r="AE546" s="19"/>
      <c r="AF546" s="19"/>
      <c r="AG546" s="19" t="s">
        <v>99</v>
      </c>
      <c r="AH546" s="19"/>
      <c r="AI546" s="19" t="s">
        <v>4528</v>
      </c>
      <c r="AJ546" s="19" t="s">
        <v>4529</v>
      </c>
      <c r="AK546" s="19" t="s">
        <v>896</v>
      </c>
      <c r="AL546" s="19" t="s">
        <v>4530</v>
      </c>
      <c r="AM546" s="19">
        <v>1</v>
      </c>
      <c r="AN546" s="19" t="s">
        <v>104</v>
      </c>
      <c r="AO546" s="19" t="s">
        <v>105</v>
      </c>
      <c r="AP546" s="19" t="s">
        <v>106</v>
      </c>
      <c r="AQ546" s="19" t="s">
        <v>107</v>
      </c>
      <c r="AR546" s="19">
        <v>11410</v>
      </c>
      <c r="AS546" s="19" t="s">
        <v>108</v>
      </c>
      <c r="AT546" s="19"/>
    </row>
    <row r="547" spans="1:46" ht="16.5" x14ac:dyDescent="0.3">
      <c r="A547" s="19" t="s">
        <v>4531</v>
      </c>
      <c r="B547" s="19">
        <v>2012</v>
      </c>
      <c r="C547" s="23" t="s">
        <v>90</v>
      </c>
      <c r="D547" s="24" t="s">
        <v>235</v>
      </c>
      <c r="E547" s="19">
        <v>0</v>
      </c>
      <c r="F547" s="19">
        <v>0</v>
      </c>
      <c r="G547" s="19">
        <v>1</v>
      </c>
      <c r="H547" s="19">
        <v>0</v>
      </c>
      <c r="I547" s="23">
        <v>0</v>
      </c>
      <c r="J547" s="25"/>
      <c r="K547" s="19"/>
      <c r="L547" s="19"/>
      <c r="M547" s="19"/>
      <c r="N547" s="19" t="s">
        <v>4532</v>
      </c>
      <c r="O547" s="19" t="s">
        <v>4533</v>
      </c>
      <c r="P547" s="19" t="s">
        <v>4534</v>
      </c>
      <c r="Q547" s="19">
        <v>52</v>
      </c>
      <c r="R547" s="19">
        <v>2</v>
      </c>
      <c r="S547" s="19" t="s">
        <v>4535</v>
      </c>
      <c r="T547" s="19"/>
      <c r="U547" s="19" t="s">
        <v>4536</v>
      </c>
      <c r="V547" s="19">
        <v>6</v>
      </c>
      <c r="W547" s="19"/>
      <c r="X547" s="19"/>
      <c r="Y547" s="19"/>
      <c r="Z547" s="19"/>
      <c r="AA547" s="19" t="s">
        <v>96</v>
      </c>
      <c r="AB547" s="19" t="s">
        <v>116</v>
      </c>
      <c r="AC547" s="19" t="s">
        <v>117</v>
      </c>
      <c r="AD547" s="19"/>
      <c r="AE547" s="19"/>
      <c r="AF547" s="19"/>
      <c r="AG547" s="19" t="s">
        <v>99</v>
      </c>
      <c r="AH547" s="19"/>
      <c r="AI547" s="19" t="s">
        <v>4537</v>
      </c>
      <c r="AJ547" s="19" t="s">
        <v>4538</v>
      </c>
      <c r="AK547" s="19" t="s">
        <v>4539</v>
      </c>
      <c r="AL547" s="19" t="s">
        <v>4540</v>
      </c>
      <c r="AM547" s="19">
        <v>1</v>
      </c>
      <c r="AN547" s="19" t="s">
        <v>104</v>
      </c>
      <c r="AO547" s="19" t="s">
        <v>105</v>
      </c>
      <c r="AP547" s="19" t="s">
        <v>106</v>
      </c>
      <c r="AQ547" s="19" t="s">
        <v>107</v>
      </c>
      <c r="AR547" s="19">
        <v>11410</v>
      </c>
      <c r="AS547" s="19" t="s">
        <v>108</v>
      </c>
      <c r="AT547" s="19"/>
    </row>
    <row r="548" spans="1:46" ht="16.5" x14ac:dyDescent="0.3">
      <c r="A548" s="19" t="s">
        <v>4541</v>
      </c>
      <c r="B548" s="19">
        <v>2012</v>
      </c>
      <c r="C548" s="23" t="s">
        <v>90</v>
      </c>
      <c r="D548" s="24" t="s">
        <v>123</v>
      </c>
      <c r="E548" s="19">
        <v>4</v>
      </c>
      <c r="F548" s="19">
        <v>2.8380000591278001</v>
      </c>
      <c r="G548" s="19">
        <v>1</v>
      </c>
      <c r="H548" s="19">
        <v>4</v>
      </c>
      <c r="I548" s="23">
        <v>2.8380000591278001</v>
      </c>
      <c r="J548" s="25"/>
      <c r="K548" s="19"/>
      <c r="L548" s="19"/>
      <c r="M548" s="19"/>
      <c r="N548" s="19" t="s">
        <v>1665</v>
      </c>
      <c r="O548" s="19" t="s">
        <v>4542</v>
      </c>
      <c r="P548" s="19" t="s">
        <v>317</v>
      </c>
      <c r="Q548" s="19">
        <v>22</v>
      </c>
      <c r="R548" s="19">
        <v>3</v>
      </c>
      <c r="S548" s="19" t="s">
        <v>318</v>
      </c>
      <c r="T548" s="19"/>
      <c r="U548" s="19" t="s">
        <v>4543</v>
      </c>
      <c r="V548" s="19">
        <v>7</v>
      </c>
      <c r="W548" s="19"/>
      <c r="X548" s="19"/>
      <c r="Y548" s="19"/>
      <c r="Z548" s="19"/>
      <c r="AA548" s="19" t="s">
        <v>115</v>
      </c>
      <c r="AB548" s="19" t="s">
        <v>116</v>
      </c>
      <c r="AC548" s="19" t="s">
        <v>117</v>
      </c>
      <c r="AD548" s="19"/>
      <c r="AE548" s="19"/>
      <c r="AF548" s="19"/>
      <c r="AG548" s="19" t="s">
        <v>99</v>
      </c>
      <c r="AH548" s="19"/>
      <c r="AI548" s="19" t="s">
        <v>4544</v>
      </c>
      <c r="AJ548" s="19" t="s">
        <v>4545</v>
      </c>
      <c r="AK548" s="19" t="s">
        <v>321</v>
      </c>
      <c r="AL548" s="19" t="s">
        <v>4546</v>
      </c>
      <c r="AM548" s="19">
        <v>1</v>
      </c>
      <c r="AN548" s="19" t="s">
        <v>104</v>
      </c>
      <c r="AO548" s="19" t="s">
        <v>105</v>
      </c>
      <c r="AP548" s="19" t="s">
        <v>106</v>
      </c>
      <c r="AQ548" s="19" t="s">
        <v>107</v>
      </c>
      <c r="AR548" s="19">
        <v>11410</v>
      </c>
      <c r="AS548" s="19" t="s">
        <v>108</v>
      </c>
      <c r="AT548" s="19"/>
    </row>
    <row r="549" spans="1:46" ht="16.5" x14ac:dyDescent="0.3">
      <c r="A549" s="19" t="s">
        <v>4547</v>
      </c>
      <c r="B549" s="19">
        <v>2012</v>
      </c>
      <c r="C549" s="23" t="s">
        <v>90</v>
      </c>
      <c r="D549" s="24" t="s">
        <v>123</v>
      </c>
      <c r="E549" s="19">
        <v>4</v>
      </c>
      <c r="F549" s="19">
        <v>3.9709999561310001</v>
      </c>
      <c r="G549" s="19">
        <v>1</v>
      </c>
      <c r="H549" s="19">
        <v>4</v>
      </c>
      <c r="I549" s="23">
        <v>3.9709999561310001</v>
      </c>
      <c r="J549" s="25"/>
      <c r="K549" s="19"/>
      <c r="L549" s="19"/>
      <c r="M549" s="19"/>
      <c r="N549" s="19" t="s">
        <v>890</v>
      </c>
      <c r="O549" s="19" t="s">
        <v>4548</v>
      </c>
      <c r="P549" s="19" t="s">
        <v>892</v>
      </c>
      <c r="Q549" s="19">
        <v>4</v>
      </c>
      <c r="R549" s="19">
        <v>1</v>
      </c>
      <c r="S549" s="19" t="s">
        <v>893</v>
      </c>
      <c r="T549" s="19"/>
      <c r="U549" s="19" t="s">
        <v>4549</v>
      </c>
      <c r="V549" s="19">
        <v>3</v>
      </c>
      <c r="W549" s="19"/>
      <c r="X549" s="19"/>
      <c r="Y549" s="19"/>
      <c r="Z549" s="19"/>
      <c r="AA549" s="19" t="s">
        <v>115</v>
      </c>
      <c r="AB549" s="19" t="s">
        <v>210</v>
      </c>
      <c r="AC549" s="19" t="s">
        <v>211</v>
      </c>
      <c r="AD549" s="19"/>
      <c r="AE549" s="19"/>
      <c r="AF549" s="19"/>
      <c r="AG549" s="19" t="s">
        <v>99</v>
      </c>
      <c r="AH549" s="19"/>
      <c r="AI549" s="19" t="s">
        <v>4550</v>
      </c>
      <c r="AJ549" s="19" t="s">
        <v>4551</v>
      </c>
      <c r="AK549" s="19" t="s">
        <v>896</v>
      </c>
      <c r="AL549" s="19" t="s">
        <v>4552</v>
      </c>
      <c r="AM549" s="19">
        <v>1</v>
      </c>
      <c r="AN549" s="19" t="s">
        <v>104</v>
      </c>
      <c r="AO549" s="19" t="s">
        <v>105</v>
      </c>
      <c r="AP549" s="19" t="s">
        <v>106</v>
      </c>
      <c r="AQ549" s="19" t="s">
        <v>107</v>
      </c>
      <c r="AR549" s="19">
        <v>11410</v>
      </c>
      <c r="AS549" s="19" t="s">
        <v>108</v>
      </c>
      <c r="AT549" s="19"/>
    </row>
    <row r="550" spans="1:46" ht="16.5" x14ac:dyDescent="0.3">
      <c r="A550" s="19" t="s">
        <v>4553</v>
      </c>
      <c r="B550" s="19">
        <v>2012</v>
      </c>
      <c r="C550" s="23" t="s">
        <v>90</v>
      </c>
      <c r="D550" s="24" t="s">
        <v>245</v>
      </c>
      <c r="E550" s="19">
        <v>19.915000915526999</v>
      </c>
      <c r="F550" s="19">
        <v>0</v>
      </c>
      <c r="G550" s="19">
        <v>0.5</v>
      </c>
      <c r="H550" s="19">
        <v>9.9569997787475994</v>
      </c>
      <c r="I550" s="23">
        <v>0</v>
      </c>
      <c r="J550" s="25"/>
      <c r="K550" s="19"/>
      <c r="L550" s="19"/>
      <c r="M550" s="19"/>
      <c r="N550" s="19" t="s">
        <v>2407</v>
      </c>
      <c r="O550" s="19" t="s">
        <v>4554</v>
      </c>
      <c r="P550" s="19" t="s">
        <v>4555</v>
      </c>
      <c r="Q550" s="19">
        <v>12</v>
      </c>
      <c r="R550" s="19">
        <v>2</v>
      </c>
      <c r="S550" s="19" t="s">
        <v>4556</v>
      </c>
      <c r="T550" s="19"/>
      <c r="U550" s="19" t="s">
        <v>4557</v>
      </c>
      <c r="V550" s="19">
        <v>9</v>
      </c>
      <c r="W550" s="19"/>
      <c r="X550" s="19"/>
      <c r="Y550" s="19"/>
      <c r="Z550" s="19"/>
      <c r="AA550" s="19" t="s">
        <v>115</v>
      </c>
      <c r="AB550" s="19" t="s">
        <v>4558</v>
      </c>
      <c r="AC550" s="19" t="s">
        <v>230</v>
      </c>
      <c r="AD550" s="19"/>
      <c r="AE550" s="19"/>
      <c r="AF550" s="19"/>
      <c r="AG550" s="19" t="s">
        <v>99</v>
      </c>
      <c r="AH550" s="19"/>
      <c r="AI550" s="19" t="s">
        <v>4559</v>
      </c>
      <c r="AJ550" s="19" t="s">
        <v>4560</v>
      </c>
      <c r="AK550" s="19" t="s">
        <v>4561</v>
      </c>
      <c r="AL550" s="19" t="s">
        <v>4562</v>
      </c>
      <c r="AM550" s="19">
        <v>1</v>
      </c>
      <c r="AN550" s="19" t="s">
        <v>104</v>
      </c>
      <c r="AO550" s="19" t="s">
        <v>105</v>
      </c>
      <c r="AP550" s="19" t="s">
        <v>106</v>
      </c>
      <c r="AQ550" s="19" t="s">
        <v>107</v>
      </c>
      <c r="AR550" s="19">
        <v>11410</v>
      </c>
      <c r="AS550" s="19" t="s">
        <v>108</v>
      </c>
      <c r="AT550" s="19"/>
    </row>
    <row r="551" spans="1:46" ht="16.5" x14ac:dyDescent="0.3">
      <c r="A551" s="19" t="s">
        <v>4563</v>
      </c>
      <c r="B551" s="19">
        <v>2012</v>
      </c>
      <c r="C551" s="23" t="s">
        <v>90</v>
      </c>
      <c r="D551" s="24" t="s">
        <v>245</v>
      </c>
      <c r="E551" s="19">
        <v>15.828000068665</v>
      </c>
      <c r="F551" s="19">
        <v>15.210000038146999</v>
      </c>
      <c r="G551" s="19">
        <v>1</v>
      </c>
      <c r="H551" s="19">
        <v>15.828000068665</v>
      </c>
      <c r="I551" s="23">
        <v>15.210000038146999</v>
      </c>
      <c r="J551" s="25"/>
      <c r="K551" s="19"/>
      <c r="L551" s="19"/>
      <c r="M551" s="19"/>
      <c r="N551" s="19" t="s">
        <v>4564</v>
      </c>
      <c r="O551" s="19" t="s">
        <v>4565</v>
      </c>
      <c r="P551" s="19" t="s">
        <v>4566</v>
      </c>
      <c r="Q551" s="19" t="s">
        <v>4567</v>
      </c>
      <c r="R551" s="19" t="s">
        <v>1148</v>
      </c>
      <c r="S551" s="19" t="s">
        <v>4568</v>
      </c>
      <c r="T551" s="19"/>
      <c r="U551" s="19" t="s">
        <v>4569</v>
      </c>
      <c r="V551" s="19">
        <v>10</v>
      </c>
      <c r="W551" s="19"/>
      <c r="X551" s="19"/>
      <c r="Y551" s="19"/>
      <c r="Z551" s="19"/>
      <c r="AA551" s="19" t="s">
        <v>178</v>
      </c>
      <c r="AB551" s="19" t="s">
        <v>289</v>
      </c>
      <c r="AC551" s="19" t="s">
        <v>211</v>
      </c>
      <c r="AD551" s="19"/>
      <c r="AE551" s="19"/>
      <c r="AF551" s="19"/>
      <c r="AG551" s="19" t="s">
        <v>99</v>
      </c>
      <c r="AH551" s="19"/>
      <c r="AI551" s="19" t="s">
        <v>4570</v>
      </c>
      <c r="AJ551" s="19" t="s">
        <v>4571</v>
      </c>
      <c r="AK551" s="19" t="s">
        <v>4572</v>
      </c>
      <c r="AL551" s="19" t="s">
        <v>4573</v>
      </c>
      <c r="AM551" s="19">
        <v>1</v>
      </c>
      <c r="AN551" s="19" t="s">
        <v>104</v>
      </c>
      <c r="AO551" s="19" t="s">
        <v>105</v>
      </c>
      <c r="AP551" s="19" t="s">
        <v>106</v>
      </c>
      <c r="AQ551" s="19" t="s">
        <v>107</v>
      </c>
      <c r="AR551" s="19">
        <v>11410</v>
      </c>
      <c r="AS551" s="19" t="s">
        <v>108</v>
      </c>
      <c r="AT551" s="19"/>
    </row>
    <row r="552" spans="1:46" ht="16.5" x14ac:dyDescent="0.3">
      <c r="A552" s="19" t="s">
        <v>4574</v>
      </c>
      <c r="B552" s="19">
        <v>2012</v>
      </c>
      <c r="C552" s="23" t="s">
        <v>273</v>
      </c>
      <c r="D552" s="24" t="s">
        <v>274</v>
      </c>
      <c r="E552" s="19">
        <v>0</v>
      </c>
      <c r="F552" s="19">
        <v>0</v>
      </c>
      <c r="G552" s="19">
        <v>1</v>
      </c>
      <c r="H552" s="19">
        <v>0</v>
      </c>
      <c r="I552" s="23">
        <v>0</v>
      </c>
      <c r="J552" s="25"/>
      <c r="K552" s="19"/>
      <c r="L552" s="19"/>
      <c r="M552" s="19"/>
      <c r="N552" s="19" t="s">
        <v>4564</v>
      </c>
      <c r="O552" s="19" t="s">
        <v>4575</v>
      </c>
      <c r="P552" s="19"/>
      <c r="Q552" s="19"/>
      <c r="R552" s="19"/>
      <c r="S552" s="19" t="s">
        <v>4576</v>
      </c>
      <c r="T552" s="19" t="s">
        <v>4577</v>
      </c>
      <c r="U552" s="19" t="s">
        <v>4578</v>
      </c>
      <c r="V552" s="19">
        <v>13</v>
      </c>
      <c r="W552" s="19"/>
      <c r="X552" s="19"/>
      <c r="Y552" s="19" t="s">
        <v>4579</v>
      </c>
      <c r="Z552" s="19"/>
      <c r="AA552" s="19" t="s">
        <v>115</v>
      </c>
      <c r="AB552" s="19" t="s">
        <v>289</v>
      </c>
      <c r="AC552" s="19" t="s">
        <v>211</v>
      </c>
      <c r="AD552" s="19"/>
      <c r="AE552" s="19"/>
      <c r="AF552" s="19"/>
      <c r="AG552" s="19" t="s">
        <v>99</v>
      </c>
      <c r="AH552" s="19"/>
      <c r="AI552" s="19" t="s">
        <v>4580</v>
      </c>
      <c r="AJ552" s="19" t="s">
        <v>4581</v>
      </c>
      <c r="AK552" s="19" t="s">
        <v>4582</v>
      </c>
      <c r="AL552" s="19" t="s">
        <v>4583</v>
      </c>
      <c r="AM552" s="19">
        <v>1</v>
      </c>
      <c r="AN552" s="19" t="s">
        <v>104</v>
      </c>
      <c r="AO552" s="19" t="s">
        <v>105</v>
      </c>
      <c r="AP552" s="19" t="s">
        <v>106</v>
      </c>
      <c r="AQ552" s="19" t="s">
        <v>107</v>
      </c>
      <c r="AR552" s="19">
        <v>11410</v>
      </c>
      <c r="AS552" s="19" t="s">
        <v>108</v>
      </c>
      <c r="AT552" s="19"/>
    </row>
    <row r="553" spans="1:46" ht="16.5" x14ac:dyDescent="0.3">
      <c r="A553" s="19" t="s">
        <v>4584</v>
      </c>
      <c r="B553" s="19">
        <v>2012</v>
      </c>
      <c r="C553" s="23" t="s">
        <v>273</v>
      </c>
      <c r="D553" s="24" t="s">
        <v>274</v>
      </c>
      <c r="E553" s="19">
        <v>0</v>
      </c>
      <c r="F553" s="19">
        <v>0</v>
      </c>
      <c r="G553" s="19">
        <v>1</v>
      </c>
      <c r="H553" s="19">
        <v>0</v>
      </c>
      <c r="I553" s="23">
        <v>0</v>
      </c>
      <c r="J553" s="25"/>
      <c r="K553" s="19"/>
      <c r="L553" s="19"/>
      <c r="M553" s="19"/>
      <c r="N553" s="19" t="s">
        <v>4564</v>
      </c>
      <c r="O553" s="19" t="s">
        <v>4585</v>
      </c>
      <c r="P553" s="19"/>
      <c r="Q553" s="19"/>
      <c r="R553" s="19"/>
      <c r="S553" s="19" t="s">
        <v>4586</v>
      </c>
      <c r="T553" s="19" t="s">
        <v>4378</v>
      </c>
      <c r="U553" s="19" t="s">
        <v>4587</v>
      </c>
      <c r="V553" s="19">
        <v>5</v>
      </c>
      <c r="W553" s="19">
        <v>173</v>
      </c>
      <c r="X553" s="19"/>
      <c r="Y553" s="19" t="s">
        <v>3895</v>
      </c>
      <c r="Z553" s="19"/>
      <c r="AA553" s="19" t="s">
        <v>115</v>
      </c>
      <c r="AB553" s="19" t="s">
        <v>289</v>
      </c>
      <c r="AC553" s="19" t="s">
        <v>211</v>
      </c>
      <c r="AD553" s="19"/>
      <c r="AE553" s="19"/>
      <c r="AF553" s="19"/>
      <c r="AG553" s="19" t="s">
        <v>99</v>
      </c>
      <c r="AH553" s="19"/>
      <c r="AI553" s="19" t="s">
        <v>4588</v>
      </c>
      <c r="AJ553" s="19" t="s">
        <v>4589</v>
      </c>
      <c r="AK553" s="19" t="s">
        <v>4381</v>
      </c>
      <c r="AL553" s="19" t="s">
        <v>4590</v>
      </c>
      <c r="AM553" s="19">
        <v>1</v>
      </c>
      <c r="AN553" s="19" t="s">
        <v>104</v>
      </c>
      <c r="AO553" s="19" t="s">
        <v>105</v>
      </c>
      <c r="AP553" s="19" t="s">
        <v>106</v>
      </c>
      <c r="AQ553" s="19" t="s">
        <v>107</v>
      </c>
      <c r="AR553" s="19">
        <v>11410</v>
      </c>
      <c r="AS553" s="19" t="s">
        <v>108</v>
      </c>
      <c r="AT553" s="19"/>
    </row>
    <row r="554" spans="1:46" ht="16.5" x14ac:dyDescent="0.3">
      <c r="A554" s="19" t="s">
        <v>4591</v>
      </c>
      <c r="B554" s="19">
        <v>2012</v>
      </c>
      <c r="C554" s="23" t="s">
        <v>90</v>
      </c>
      <c r="D554" s="24" t="s">
        <v>123</v>
      </c>
      <c r="E554" s="19">
        <v>4</v>
      </c>
      <c r="F554" s="19">
        <v>3.9709999561310001</v>
      </c>
      <c r="G554" s="19">
        <v>1</v>
      </c>
      <c r="H554" s="19">
        <v>4</v>
      </c>
      <c r="I554" s="23">
        <v>3.9709999561310001</v>
      </c>
      <c r="J554" s="25"/>
      <c r="K554" s="19"/>
      <c r="L554" s="19"/>
      <c r="M554" s="19"/>
      <c r="N554" s="19" t="s">
        <v>2095</v>
      </c>
      <c r="O554" s="19" t="s">
        <v>4592</v>
      </c>
      <c r="P554" s="19" t="s">
        <v>892</v>
      </c>
      <c r="Q554" s="19">
        <v>4</v>
      </c>
      <c r="R554" s="19">
        <v>2</v>
      </c>
      <c r="S554" s="19" t="s">
        <v>893</v>
      </c>
      <c r="T554" s="19"/>
      <c r="U554" s="19" t="s">
        <v>4593</v>
      </c>
      <c r="V554" s="19">
        <v>14</v>
      </c>
      <c r="W554" s="19"/>
      <c r="X554" s="19"/>
      <c r="Y554" s="19"/>
      <c r="Z554" s="19"/>
      <c r="AA554" s="19" t="s">
        <v>115</v>
      </c>
      <c r="AB554" s="19" t="s">
        <v>210</v>
      </c>
      <c r="AC554" s="19" t="s">
        <v>211</v>
      </c>
      <c r="AD554" s="19"/>
      <c r="AE554" s="19"/>
      <c r="AF554" s="19"/>
      <c r="AG554" s="19" t="s">
        <v>99</v>
      </c>
      <c r="AH554" s="19"/>
      <c r="AI554" s="19" t="s">
        <v>4594</v>
      </c>
      <c r="AJ554" s="19" t="s">
        <v>4595</v>
      </c>
      <c r="AK554" s="19" t="s">
        <v>896</v>
      </c>
      <c r="AL554" s="19" t="s">
        <v>4596</v>
      </c>
      <c r="AM554" s="19">
        <v>1</v>
      </c>
      <c r="AN554" s="19" t="s">
        <v>104</v>
      </c>
      <c r="AO554" s="19" t="s">
        <v>105</v>
      </c>
      <c r="AP554" s="19" t="s">
        <v>106</v>
      </c>
      <c r="AQ554" s="19" t="s">
        <v>107</v>
      </c>
      <c r="AR554" s="19">
        <v>11410</v>
      </c>
      <c r="AS554" s="19" t="s">
        <v>108</v>
      </c>
      <c r="AT554" s="19"/>
    </row>
    <row r="555" spans="1:46" ht="16.5" x14ac:dyDescent="0.3">
      <c r="A555" s="19" t="s">
        <v>4597</v>
      </c>
      <c r="B555" s="19">
        <v>2012</v>
      </c>
      <c r="C555" s="23" t="s">
        <v>104</v>
      </c>
      <c r="D555" s="24" t="s">
        <v>133</v>
      </c>
      <c r="E555" s="19">
        <v>0</v>
      </c>
      <c r="F555" s="19">
        <v>0</v>
      </c>
      <c r="G555" s="19">
        <v>0</v>
      </c>
      <c r="H555" s="19">
        <v>0</v>
      </c>
      <c r="I555" s="23">
        <v>0</v>
      </c>
      <c r="J555" s="25"/>
      <c r="K555" s="19"/>
      <c r="L555" s="19"/>
      <c r="M555" s="19"/>
      <c r="N555" s="19" t="s">
        <v>4598</v>
      </c>
      <c r="O555" s="19" t="s">
        <v>4599</v>
      </c>
      <c r="P555" s="19"/>
      <c r="Q555" s="19"/>
      <c r="R555" s="19"/>
      <c r="S555" s="19" t="s">
        <v>4599</v>
      </c>
      <c r="T555" s="19" t="s">
        <v>4600</v>
      </c>
      <c r="U555" s="19"/>
      <c r="V555" s="19">
        <v>200</v>
      </c>
      <c r="W555" s="19">
        <v>200</v>
      </c>
      <c r="X555" s="19" t="s">
        <v>157</v>
      </c>
      <c r="Y555" s="19" t="s">
        <v>107</v>
      </c>
      <c r="Z555" s="19"/>
      <c r="AA555" s="19" t="s">
        <v>115</v>
      </c>
      <c r="AB555" s="19" t="s">
        <v>210</v>
      </c>
      <c r="AC555" s="19" t="s">
        <v>211</v>
      </c>
      <c r="AD555" s="19"/>
      <c r="AE555" s="19"/>
      <c r="AF555" s="19"/>
      <c r="AG555" s="19" t="s">
        <v>99</v>
      </c>
      <c r="AH555" s="19"/>
      <c r="AI555" s="19" t="s">
        <v>4601</v>
      </c>
      <c r="AJ555" s="19" t="s">
        <v>4602</v>
      </c>
      <c r="AK555" s="19" t="s">
        <v>4603</v>
      </c>
      <c r="AL555" s="19" t="s">
        <v>4604</v>
      </c>
      <c r="AM555" s="19">
        <v>2</v>
      </c>
      <c r="AN555" s="19" t="s">
        <v>104</v>
      </c>
      <c r="AO555" s="19" t="s">
        <v>105</v>
      </c>
      <c r="AP555" s="19" t="s">
        <v>106</v>
      </c>
      <c r="AQ555" s="19" t="s">
        <v>107</v>
      </c>
      <c r="AR555" s="19">
        <v>11410</v>
      </c>
      <c r="AS555" s="19" t="s">
        <v>108</v>
      </c>
      <c r="AT555" s="19"/>
    </row>
    <row r="556" spans="1:46" ht="16.5" x14ac:dyDescent="0.3">
      <c r="A556" s="19" t="s">
        <v>4605</v>
      </c>
      <c r="B556" s="19">
        <v>2012</v>
      </c>
      <c r="C556" s="23" t="s">
        <v>104</v>
      </c>
      <c r="D556" s="24" t="s">
        <v>133</v>
      </c>
      <c r="E556" s="19">
        <v>40</v>
      </c>
      <c r="F556" s="19">
        <v>28.378000259398998</v>
      </c>
      <c r="G556" s="19">
        <v>1</v>
      </c>
      <c r="H556" s="19">
        <v>40</v>
      </c>
      <c r="I556" s="23">
        <v>28.378000259398998</v>
      </c>
      <c r="J556" s="25"/>
      <c r="K556" s="19"/>
      <c r="L556" s="19"/>
      <c r="M556" s="19"/>
      <c r="N556" s="19" t="s">
        <v>1984</v>
      </c>
      <c r="O556" s="19" t="s">
        <v>4606</v>
      </c>
      <c r="P556" s="19"/>
      <c r="Q556" s="19"/>
      <c r="R556" s="19"/>
      <c r="S556" s="19" t="s">
        <v>4606</v>
      </c>
      <c r="T556" s="19" t="s">
        <v>4607</v>
      </c>
      <c r="U556" s="19"/>
      <c r="V556" s="19">
        <v>76</v>
      </c>
      <c r="W556" s="19">
        <v>76</v>
      </c>
      <c r="X556" s="19" t="s">
        <v>157</v>
      </c>
      <c r="Y556" s="19" t="s">
        <v>414</v>
      </c>
      <c r="Z556" s="19"/>
      <c r="AA556" s="19" t="s">
        <v>115</v>
      </c>
      <c r="AB556" s="19" t="s">
        <v>116</v>
      </c>
      <c r="AC556" s="19" t="s">
        <v>117</v>
      </c>
      <c r="AD556" s="19"/>
      <c r="AE556" s="19"/>
      <c r="AF556" s="19"/>
      <c r="AG556" s="19" t="s">
        <v>99</v>
      </c>
      <c r="AH556" s="19"/>
      <c r="AI556" s="19" t="s">
        <v>4608</v>
      </c>
      <c r="AJ556" s="19" t="s">
        <v>4609</v>
      </c>
      <c r="AK556" s="19" t="s">
        <v>4610</v>
      </c>
      <c r="AL556" s="19" t="s">
        <v>4611</v>
      </c>
      <c r="AM556" s="19">
        <v>1</v>
      </c>
      <c r="AN556" s="19" t="s">
        <v>104</v>
      </c>
      <c r="AO556" s="19" t="s">
        <v>105</v>
      </c>
      <c r="AP556" s="19" t="s">
        <v>106</v>
      </c>
      <c r="AQ556" s="19" t="s">
        <v>107</v>
      </c>
      <c r="AR556" s="19">
        <v>11410</v>
      </c>
      <c r="AS556" s="19" t="s">
        <v>108</v>
      </c>
      <c r="AT556" s="19"/>
    </row>
    <row r="557" spans="1:46" ht="16.5" x14ac:dyDescent="0.3">
      <c r="A557" s="19" t="s">
        <v>4612</v>
      </c>
      <c r="B557" s="19">
        <v>2012</v>
      </c>
      <c r="C557" s="23" t="s">
        <v>90</v>
      </c>
      <c r="D557" s="24" t="s">
        <v>245</v>
      </c>
      <c r="E557" s="19">
        <v>4</v>
      </c>
      <c r="F557" s="19">
        <v>3.9709999561310001</v>
      </c>
      <c r="G557" s="19">
        <v>1</v>
      </c>
      <c r="H557" s="19">
        <v>4</v>
      </c>
      <c r="I557" s="23">
        <v>3.9709999561310001</v>
      </c>
      <c r="J557" s="25"/>
      <c r="K557" s="19"/>
      <c r="L557" s="19"/>
      <c r="M557" s="19"/>
      <c r="N557" s="19" t="s">
        <v>4598</v>
      </c>
      <c r="O557" s="19" t="s">
        <v>4613</v>
      </c>
      <c r="P557" s="19" t="s">
        <v>4614</v>
      </c>
      <c r="Q557" s="19">
        <v>94</v>
      </c>
      <c r="R557" s="19">
        <v>2</v>
      </c>
      <c r="S557" s="19" t="s">
        <v>4615</v>
      </c>
      <c r="T557" s="19"/>
      <c r="U557" s="19" t="s">
        <v>4616</v>
      </c>
      <c r="V557" s="19">
        <v>12</v>
      </c>
      <c r="W557" s="19"/>
      <c r="X557" s="19"/>
      <c r="Y557" s="19"/>
      <c r="Z557" s="19"/>
      <c r="AA557" s="19" t="s">
        <v>115</v>
      </c>
      <c r="AB557" s="19" t="s">
        <v>210</v>
      </c>
      <c r="AC557" s="19" t="s">
        <v>211</v>
      </c>
      <c r="AD557" s="19"/>
      <c r="AE557" s="19"/>
      <c r="AF557" s="19"/>
      <c r="AG557" s="19" t="s">
        <v>99</v>
      </c>
      <c r="AH557" s="19"/>
      <c r="AI557" s="19" t="s">
        <v>4617</v>
      </c>
      <c r="AJ557" s="19" t="s">
        <v>4618</v>
      </c>
      <c r="AK557" s="19" t="s">
        <v>4619</v>
      </c>
      <c r="AL557" s="19" t="s">
        <v>4620</v>
      </c>
      <c r="AM557" s="19">
        <v>1</v>
      </c>
      <c r="AN557" s="19" t="s">
        <v>104</v>
      </c>
      <c r="AO557" s="19" t="s">
        <v>105</v>
      </c>
      <c r="AP557" s="19" t="s">
        <v>106</v>
      </c>
      <c r="AQ557" s="19" t="s">
        <v>107</v>
      </c>
      <c r="AR557" s="19">
        <v>11410</v>
      </c>
      <c r="AS557" s="19" t="s">
        <v>108</v>
      </c>
      <c r="AT557" s="19"/>
    </row>
    <row r="558" spans="1:46" ht="16.5" x14ac:dyDescent="0.3">
      <c r="A558" s="19" t="s">
        <v>4621</v>
      </c>
      <c r="B558" s="19">
        <v>2012</v>
      </c>
      <c r="C558" s="23" t="s">
        <v>90</v>
      </c>
      <c r="D558" s="24" t="s">
        <v>123</v>
      </c>
      <c r="E558" s="19">
        <v>4</v>
      </c>
      <c r="F558" s="19">
        <v>2.8380000591278001</v>
      </c>
      <c r="G558" s="19">
        <v>1</v>
      </c>
      <c r="H558" s="19">
        <v>4</v>
      </c>
      <c r="I558" s="23">
        <v>2.8380000591278001</v>
      </c>
      <c r="J558" s="25"/>
      <c r="K558" s="19"/>
      <c r="L558" s="19"/>
      <c r="M558" s="19"/>
      <c r="N558" s="19" t="s">
        <v>4622</v>
      </c>
      <c r="O558" s="19" t="s">
        <v>4623</v>
      </c>
      <c r="P558" s="19" t="s">
        <v>4624</v>
      </c>
      <c r="Q558" s="19">
        <v>7</v>
      </c>
      <c r="R558" s="19">
        <v>3</v>
      </c>
      <c r="S558" s="19" t="s">
        <v>4625</v>
      </c>
      <c r="T558" s="19"/>
      <c r="U558" s="19"/>
      <c r="V558" s="19">
        <v>27</v>
      </c>
      <c r="W558" s="19"/>
      <c r="X558" s="19"/>
      <c r="Y558" s="19"/>
      <c r="Z558" s="19"/>
      <c r="AA558" s="19" t="s">
        <v>115</v>
      </c>
      <c r="AB558" s="19" t="s">
        <v>116</v>
      </c>
      <c r="AC558" s="19" t="s">
        <v>117</v>
      </c>
      <c r="AD558" s="19"/>
      <c r="AE558" s="19"/>
      <c r="AF558" s="19"/>
      <c r="AG558" s="19" t="s">
        <v>99</v>
      </c>
      <c r="AH558" s="19"/>
      <c r="AI558" s="19" t="s">
        <v>4626</v>
      </c>
      <c r="AJ558" s="19" t="s">
        <v>4627</v>
      </c>
      <c r="AK558" s="19" t="s">
        <v>4628</v>
      </c>
      <c r="AL558" s="19" t="s">
        <v>4629</v>
      </c>
      <c r="AM558" s="19">
        <v>1</v>
      </c>
      <c r="AN558" s="19" t="s">
        <v>104</v>
      </c>
      <c r="AO558" s="19" t="s">
        <v>105</v>
      </c>
      <c r="AP558" s="19" t="s">
        <v>106</v>
      </c>
      <c r="AQ558" s="19" t="s">
        <v>107</v>
      </c>
      <c r="AR558" s="19">
        <v>11410</v>
      </c>
      <c r="AS558" s="19" t="s">
        <v>108</v>
      </c>
      <c r="AT558" s="19"/>
    </row>
    <row r="559" spans="1:46" ht="16.5" x14ac:dyDescent="0.3">
      <c r="A559" s="19" t="s">
        <v>4630</v>
      </c>
      <c r="B559" s="19">
        <v>2012</v>
      </c>
      <c r="C559" s="23" t="s">
        <v>273</v>
      </c>
      <c r="D559" s="24" t="s">
        <v>274</v>
      </c>
      <c r="E559" s="19">
        <v>0</v>
      </c>
      <c r="F559" s="19">
        <v>0</v>
      </c>
      <c r="G559" s="19">
        <v>1</v>
      </c>
      <c r="H559" s="19">
        <v>0</v>
      </c>
      <c r="I559" s="23">
        <v>0</v>
      </c>
      <c r="J559" s="25"/>
      <c r="K559" s="19"/>
      <c r="L559" s="19"/>
      <c r="M559" s="19"/>
      <c r="N559" s="19" t="s">
        <v>4024</v>
      </c>
      <c r="O559" s="19" t="s">
        <v>4631</v>
      </c>
      <c r="P559" s="19"/>
      <c r="Q559" s="19"/>
      <c r="R559" s="19"/>
      <c r="S559" s="19" t="s">
        <v>4632</v>
      </c>
      <c r="T559" s="19" t="s">
        <v>4633</v>
      </c>
      <c r="U559" s="19" t="s">
        <v>4634</v>
      </c>
      <c r="V559" s="19">
        <v>9</v>
      </c>
      <c r="W559" s="19"/>
      <c r="X559" s="19"/>
      <c r="Y559" s="19" t="s">
        <v>4635</v>
      </c>
      <c r="Z559" s="19"/>
      <c r="AA559" s="19" t="s">
        <v>115</v>
      </c>
      <c r="AB559" s="19" t="s">
        <v>116</v>
      </c>
      <c r="AC559" s="19" t="s">
        <v>117</v>
      </c>
      <c r="AD559" s="19"/>
      <c r="AE559" s="19"/>
      <c r="AF559" s="19"/>
      <c r="AG559" s="19" t="s">
        <v>99</v>
      </c>
      <c r="AH559" s="19" t="s">
        <v>4636</v>
      </c>
      <c r="AI559" s="19" t="s">
        <v>4637</v>
      </c>
      <c r="AJ559" s="19" t="s">
        <v>4638</v>
      </c>
      <c r="AK559" s="19" t="s">
        <v>4639</v>
      </c>
      <c r="AL559" s="19" t="s">
        <v>4640</v>
      </c>
      <c r="AM559" s="19">
        <v>1</v>
      </c>
      <c r="AN559" s="19" t="s">
        <v>104</v>
      </c>
      <c r="AO559" s="19" t="s">
        <v>105</v>
      </c>
      <c r="AP559" s="19" t="s">
        <v>106</v>
      </c>
      <c r="AQ559" s="19" t="s">
        <v>107</v>
      </c>
      <c r="AR559" s="19">
        <v>11410</v>
      </c>
      <c r="AS559" s="19" t="s">
        <v>108</v>
      </c>
      <c r="AT559" s="19"/>
    </row>
    <row r="560" spans="1:46" ht="16.5" x14ac:dyDescent="0.3">
      <c r="A560" s="19" t="s">
        <v>4641</v>
      </c>
      <c r="B560" s="19">
        <v>2012</v>
      </c>
      <c r="C560" s="23" t="s">
        <v>90</v>
      </c>
      <c r="D560" s="24" t="s">
        <v>123</v>
      </c>
      <c r="E560" s="19">
        <v>4</v>
      </c>
      <c r="F560" s="19">
        <v>2.8380000591278001</v>
      </c>
      <c r="G560" s="19">
        <v>1</v>
      </c>
      <c r="H560" s="19">
        <v>4</v>
      </c>
      <c r="I560" s="23">
        <v>2.8380000591278001</v>
      </c>
      <c r="J560" s="25"/>
      <c r="K560" s="19"/>
      <c r="L560" s="19"/>
      <c r="M560" s="19"/>
      <c r="N560" s="19" t="s">
        <v>630</v>
      </c>
      <c r="O560" s="19" t="s">
        <v>4642</v>
      </c>
      <c r="P560" s="19" t="s">
        <v>892</v>
      </c>
      <c r="Q560" s="19">
        <v>4</v>
      </c>
      <c r="R560" s="19">
        <v>2</v>
      </c>
      <c r="S560" s="19" t="s">
        <v>893</v>
      </c>
      <c r="T560" s="19"/>
      <c r="U560" s="19" t="s">
        <v>4643</v>
      </c>
      <c r="V560" s="19">
        <v>7</v>
      </c>
      <c r="W560" s="19"/>
      <c r="X560" s="19"/>
      <c r="Y560" s="19"/>
      <c r="Z560" s="19"/>
      <c r="AA560" s="19" t="s">
        <v>115</v>
      </c>
      <c r="AB560" s="19" t="s">
        <v>116</v>
      </c>
      <c r="AC560" s="19" t="s">
        <v>117</v>
      </c>
      <c r="AD560" s="19"/>
      <c r="AE560" s="19"/>
      <c r="AF560" s="19"/>
      <c r="AG560" s="19" t="s">
        <v>99</v>
      </c>
      <c r="AH560" s="19"/>
      <c r="AI560" s="19" t="s">
        <v>4644</v>
      </c>
      <c r="AJ560" s="19" t="s">
        <v>4645</v>
      </c>
      <c r="AK560" s="19" t="s">
        <v>896</v>
      </c>
      <c r="AL560" s="19" t="s">
        <v>4646</v>
      </c>
      <c r="AM560" s="19">
        <v>1</v>
      </c>
      <c r="AN560" s="19" t="s">
        <v>104</v>
      </c>
      <c r="AO560" s="19" t="s">
        <v>105</v>
      </c>
      <c r="AP560" s="19" t="s">
        <v>106</v>
      </c>
      <c r="AQ560" s="19" t="s">
        <v>107</v>
      </c>
      <c r="AR560" s="19">
        <v>11410</v>
      </c>
      <c r="AS560" s="19" t="s">
        <v>108</v>
      </c>
      <c r="AT560" s="19"/>
    </row>
    <row r="561" spans="1:46" ht="16.5" x14ac:dyDescent="0.3">
      <c r="A561" s="19" t="s">
        <v>4647</v>
      </c>
      <c r="B561" s="19">
        <v>2012</v>
      </c>
      <c r="C561" s="23" t="s">
        <v>104</v>
      </c>
      <c r="D561" s="24" t="s">
        <v>133</v>
      </c>
      <c r="E561" s="19">
        <v>40</v>
      </c>
      <c r="F561" s="19">
        <v>40.101001739502003</v>
      </c>
      <c r="G561" s="19">
        <v>1</v>
      </c>
      <c r="H561" s="19">
        <v>40</v>
      </c>
      <c r="I561" s="23">
        <v>40.101001739502003</v>
      </c>
      <c r="J561" s="25"/>
      <c r="K561" s="19"/>
      <c r="L561" s="19"/>
      <c r="M561" s="19"/>
      <c r="N561" s="19" t="s">
        <v>909</v>
      </c>
      <c r="O561" s="19" t="s">
        <v>4648</v>
      </c>
      <c r="P561" s="19"/>
      <c r="Q561" s="19"/>
      <c r="R561" s="19"/>
      <c r="S561" s="19" t="s">
        <v>4648</v>
      </c>
      <c r="T561" s="19" t="s">
        <v>4600</v>
      </c>
      <c r="U561" s="19"/>
      <c r="V561" s="19">
        <v>200</v>
      </c>
      <c r="W561" s="19">
        <v>200</v>
      </c>
      <c r="X561" s="19" t="s">
        <v>157</v>
      </c>
      <c r="Y561" s="19" t="s">
        <v>4371</v>
      </c>
      <c r="Z561" s="19"/>
      <c r="AA561" s="19" t="s">
        <v>115</v>
      </c>
      <c r="AB561" s="19" t="s">
        <v>250</v>
      </c>
      <c r="AC561" s="19" t="s">
        <v>211</v>
      </c>
      <c r="AD561" s="19"/>
      <c r="AE561" s="19"/>
      <c r="AF561" s="19"/>
      <c r="AG561" s="19" t="s">
        <v>99</v>
      </c>
      <c r="AH561" s="19"/>
      <c r="AI561" s="19" t="s">
        <v>4649</v>
      </c>
      <c r="AJ561" s="19" t="s">
        <v>4650</v>
      </c>
      <c r="AK561" s="19" t="s">
        <v>4603</v>
      </c>
      <c r="AL561" s="19" t="s">
        <v>4604</v>
      </c>
      <c r="AM561" s="19">
        <v>2</v>
      </c>
      <c r="AN561" s="19" t="s">
        <v>104</v>
      </c>
      <c r="AO561" s="19" t="s">
        <v>105</v>
      </c>
      <c r="AP561" s="19" t="s">
        <v>106</v>
      </c>
      <c r="AQ561" s="19" t="s">
        <v>107</v>
      </c>
      <c r="AR561" s="19">
        <v>11410</v>
      </c>
      <c r="AS561" s="19" t="s">
        <v>108</v>
      </c>
      <c r="AT561" s="19"/>
    </row>
    <row r="562" spans="1:46" ht="16.5" x14ac:dyDescent="0.3">
      <c r="A562" s="19" t="s">
        <v>4651</v>
      </c>
      <c r="B562" s="19">
        <v>2012</v>
      </c>
      <c r="C562" s="23" t="s">
        <v>90</v>
      </c>
      <c r="D562" s="24" t="s">
        <v>91</v>
      </c>
      <c r="E562" s="19">
        <v>12.496999740601</v>
      </c>
      <c r="F562" s="19">
        <v>16.018999099731001</v>
      </c>
      <c r="G562" s="19">
        <v>0.5</v>
      </c>
      <c r="H562" s="19">
        <v>6.2480001449584996</v>
      </c>
      <c r="I562" s="23">
        <v>8.0089998245238991</v>
      </c>
      <c r="J562" s="25"/>
      <c r="K562" s="19"/>
      <c r="L562" s="19"/>
      <c r="M562" s="19"/>
      <c r="N562" s="19" t="s">
        <v>2862</v>
      </c>
      <c r="O562" s="19" t="s">
        <v>4652</v>
      </c>
      <c r="P562" s="19" t="s">
        <v>4653</v>
      </c>
      <c r="Q562" s="19">
        <v>73</v>
      </c>
      <c r="R562" s="19">
        <v>1</v>
      </c>
      <c r="S562" s="19" t="s">
        <v>4654</v>
      </c>
      <c r="T562" s="19"/>
      <c r="U562" s="19" t="s">
        <v>4655</v>
      </c>
      <c r="V562" s="19">
        <v>10</v>
      </c>
      <c r="W562" s="19"/>
      <c r="X562" s="19"/>
      <c r="Y562" s="19"/>
      <c r="Z562" s="19"/>
      <c r="AA562" s="19" t="s">
        <v>115</v>
      </c>
      <c r="AB562" s="19" t="s">
        <v>210</v>
      </c>
      <c r="AC562" s="19" t="s">
        <v>211</v>
      </c>
      <c r="AD562" s="19"/>
      <c r="AE562" s="19"/>
      <c r="AF562" s="19"/>
      <c r="AG562" s="19" t="s">
        <v>99</v>
      </c>
      <c r="AH562" s="19"/>
      <c r="AI562" s="19" t="s">
        <v>4656</v>
      </c>
      <c r="AJ562" s="19" t="s">
        <v>4657</v>
      </c>
      <c r="AK562" s="19" t="s">
        <v>4658</v>
      </c>
      <c r="AL562" s="19" t="s">
        <v>4659</v>
      </c>
      <c r="AM562" s="19">
        <v>2</v>
      </c>
      <c r="AN562" s="19" t="s">
        <v>104</v>
      </c>
      <c r="AO562" s="19" t="s">
        <v>105</v>
      </c>
      <c r="AP562" s="19" t="s">
        <v>106</v>
      </c>
      <c r="AQ562" s="19" t="s">
        <v>107</v>
      </c>
      <c r="AR562" s="19">
        <v>11410</v>
      </c>
      <c r="AS562" s="19" t="s">
        <v>108</v>
      </c>
      <c r="AT562" s="19"/>
    </row>
    <row r="563" spans="1:46" ht="16.5" x14ac:dyDescent="0.3">
      <c r="A563" s="19" t="s">
        <v>4660</v>
      </c>
      <c r="B563" s="19">
        <v>2012</v>
      </c>
      <c r="C563" s="23" t="s">
        <v>90</v>
      </c>
      <c r="D563" s="24" t="s">
        <v>245</v>
      </c>
      <c r="E563" s="19">
        <v>10</v>
      </c>
      <c r="F563" s="19">
        <v>9.6099996566771999</v>
      </c>
      <c r="G563" s="19">
        <v>1</v>
      </c>
      <c r="H563" s="19">
        <v>10</v>
      </c>
      <c r="I563" s="23">
        <v>9.6099996566771999</v>
      </c>
      <c r="J563" s="25"/>
      <c r="K563" s="19"/>
      <c r="L563" s="19"/>
      <c r="M563" s="19"/>
      <c r="N563" s="19" t="s">
        <v>2862</v>
      </c>
      <c r="O563" s="19" t="s">
        <v>4661</v>
      </c>
      <c r="P563" s="19" t="s">
        <v>4662</v>
      </c>
      <c r="Q563" s="19">
        <v>9</v>
      </c>
      <c r="R563" s="19">
        <v>2</v>
      </c>
      <c r="S563" s="19" t="s">
        <v>4663</v>
      </c>
      <c r="T563" s="19"/>
      <c r="U563" s="19" t="s">
        <v>4664</v>
      </c>
      <c r="V563" s="19">
        <v>8</v>
      </c>
      <c r="W563" s="19"/>
      <c r="X563" s="19"/>
      <c r="Y563" s="19"/>
      <c r="Z563" s="19"/>
      <c r="AA563" s="19" t="s">
        <v>96</v>
      </c>
      <c r="AB563" s="19" t="s">
        <v>210</v>
      </c>
      <c r="AC563" s="19" t="s">
        <v>211</v>
      </c>
      <c r="AD563" s="19"/>
      <c r="AE563" s="19"/>
      <c r="AF563" s="19"/>
      <c r="AG563" s="19" t="s">
        <v>99</v>
      </c>
      <c r="AH563" s="19"/>
      <c r="AI563" s="19" t="s">
        <v>4665</v>
      </c>
      <c r="AJ563" s="19" t="s">
        <v>4666</v>
      </c>
      <c r="AK563" s="19" t="s">
        <v>4667</v>
      </c>
      <c r="AL563" s="19" t="s">
        <v>4668</v>
      </c>
      <c r="AM563" s="19">
        <v>1</v>
      </c>
      <c r="AN563" s="19" t="s">
        <v>104</v>
      </c>
      <c r="AO563" s="19" t="s">
        <v>105</v>
      </c>
      <c r="AP563" s="19" t="s">
        <v>106</v>
      </c>
      <c r="AQ563" s="19" t="s">
        <v>107</v>
      </c>
      <c r="AR563" s="19">
        <v>11410</v>
      </c>
      <c r="AS563" s="19" t="s">
        <v>108</v>
      </c>
      <c r="AT563" s="19"/>
    </row>
    <row r="564" spans="1:46" ht="16.5" x14ac:dyDescent="0.3">
      <c r="A564" s="19" t="s">
        <v>4669</v>
      </c>
      <c r="B564" s="19">
        <v>2012</v>
      </c>
      <c r="C564" s="23" t="s">
        <v>90</v>
      </c>
      <c r="D564" s="24" t="s">
        <v>123</v>
      </c>
      <c r="E564" s="19">
        <v>4</v>
      </c>
      <c r="F564" s="19">
        <v>3.9709999561310001</v>
      </c>
      <c r="G564" s="19">
        <v>1</v>
      </c>
      <c r="H564" s="19">
        <v>4</v>
      </c>
      <c r="I564" s="23">
        <v>3.9709999561310001</v>
      </c>
      <c r="J564" s="25"/>
      <c r="K564" s="19"/>
      <c r="L564" s="19"/>
      <c r="M564" s="19"/>
      <c r="N564" s="19" t="s">
        <v>2862</v>
      </c>
      <c r="O564" s="19" t="s">
        <v>4670</v>
      </c>
      <c r="P564" s="19" t="s">
        <v>892</v>
      </c>
      <c r="Q564" s="19">
        <v>4</v>
      </c>
      <c r="R564" s="19">
        <v>1</v>
      </c>
      <c r="S564" s="19" t="s">
        <v>893</v>
      </c>
      <c r="T564" s="19"/>
      <c r="U564" s="19" t="s">
        <v>4671</v>
      </c>
      <c r="V564" s="19">
        <v>5</v>
      </c>
      <c r="W564" s="19"/>
      <c r="X564" s="19"/>
      <c r="Y564" s="19"/>
      <c r="Z564" s="19"/>
      <c r="AA564" s="19" t="s">
        <v>115</v>
      </c>
      <c r="AB564" s="19" t="s">
        <v>210</v>
      </c>
      <c r="AC564" s="19" t="s">
        <v>211</v>
      </c>
      <c r="AD564" s="19"/>
      <c r="AE564" s="19"/>
      <c r="AF564" s="19"/>
      <c r="AG564" s="19" t="s">
        <v>99</v>
      </c>
      <c r="AH564" s="19"/>
      <c r="AI564" s="19" t="s">
        <v>4672</v>
      </c>
      <c r="AJ564" s="19" t="s">
        <v>4673</v>
      </c>
      <c r="AK564" s="19" t="s">
        <v>896</v>
      </c>
      <c r="AL564" s="19" t="s">
        <v>4674</v>
      </c>
      <c r="AM564" s="19">
        <v>1</v>
      </c>
      <c r="AN564" s="19" t="s">
        <v>104</v>
      </c>
      <c r="AO564" s="19" t="s">
        <v>105</v>
      </c>
      <c r="AP564" s="19" t="s">
        <v>106</v>
      </c>
      <c r="AQ564" s="19" t="s">
        <v>107</v>
      </c>
      <c r="AR564" s="19">
        <v>11410</v>
      </c>
      <c r="AS564" s="19" t="s">
        <v>108</v>
      </c>
      <c r="AT564" s="19"/>
    </row>
    <row r="565" spans="1:46" ht="16.5" x14ac:dyDescent="0.3">
      <c r="A565" s="19" t="s">
        <v>4675</v>
      </c>
      <c r="B565" s="19">
        <v>2012</v>
      </c>
      <c r="C565" s="23" t="s">
        <v>90</v>
      </c>
      <c r="D565" s="24" t="s">
        <v>235</v>
      </c>
      <c r="E565" s="19">
        <v>0</v>
      </c>
      <c r="F565" s="19">
        <v>0</v>
      </c>
      <c r="G565" s="19">
        <v>1</v>
      </c>
      <c r="H565" s="19">
        <v>0</v>
      </c>
      <c r="I565" s="23">
        <v>0</v>
      </c>
      <c r="J565" s="25"/>
      <c r="K565" s="19"/>
      <c r="L565" s="19"/>
      <c r="M565" s="19"/>
      <c r="N565" s="19" t="s">
        <v>728</v>
      </c>
      <c r="O565" s="19" t="s">
        <v>4676</v>
      </c>
      <c r="P565" s="19" t="s">
        <v>2177</v>
      </c>
      <c r="Q565" s="19">
        <v>2012</v>
      </c>
      <c r="R565" s="19">
        <v>5</v>
      </c>
      <c r="S565" s="19" t="s">
        <v>2178</v>
      </c>
      <c r="T565" s="19"/>
      <c r="U565" s="19" t="s">
        <v>4677</v>
      </c>
      <c r="V565" s="19">
        <v>7</v>
      </c>
      <c r="W565" s="19"/>
      <c r="X565" s="19"/>
      <c r="Y565" s="19"/>
      <c r="Z565" s="19"/>
      <c r="AA565" s="19" t="s">
        <v>96</v>
      </c>
      <c r="AB565" s="19" t="s">
        <v>138</v>
      </c>
      <c r="AC565" s="19" t="s">
        <v>117</v>
      </c>
      <c r="AD565" s="19"/>
      <c r="AE565" s="19"/>
      <c r="AF565" s="19"/>
      <c r="AG565" s="19" t="s">
        <v>99</v>
      </c>
      <c r="AH565" s="19"/>
      <c r="AI565" s="19" t="s">
        <v>4678</v>
      </c>
      <c r="AJ565" s="19" t="s">
        <v>4679</v>
      </c>
      <c r="AK565" s="19" t="s">
        <v>2182</v>
      </c>
      <c r="AL565" s="19" t="s">
        <v>4680</v>
      </c>
      <c r="AM565" s="19">
        <v>1</v>
      </c>
      <c r="AN565" s="19" t="s">
        <v>104</v>
      </c>
      <c r="AO565" s="19" t="s">
        <v>105</v>
      </c>
      <c r="AP565" s="19" t="s">
        <v>106</v>
      </c>
      <c r="AQ565" s="19" t="s">
        <v>107</v>
      </c>
      <c r="AR565" s="19">
        <v>11410</v>
      </c>
      <c r="AS565" s="19" t="s">
        <v>108</v>
      </c>
      <c r="AT565" s="19"/>
    </row>
    <row r="566" spans="1:46" ht="16.5" x14ac:dyDescent="0.3">
      <c r="A566" s="19" t="s">
        <v>4681</v>
      </c>
      <c r="B566" s="19">
        <v>2012</v>
      </c>
      <c r="C566" s="23" t="s">
        <v>90</v>
      </c>
      <c r="D566" s="24" t="s">
        <v>123</v>
      </c>
      <c r="E566" s="19">
        <v>4</v>
      </c>
      <c r="F566" s="19">
        <v>3.9709999561310001</v>
      </c>
      <c r="G566" s="19">
        <v>1</v>
      </c>
      <c r="H566" s="19">
        <v>4</v>
      </c>
      <c r="I566" s="23">
        <v>3.9709999561310001</v>
      </c>
      <c r="J566" s="25"/>
      <c r="K566" s="19"/>
      <c r="L566" s="19"/>
      <c r="M566" s="19"/>
      <c r="N566" s="19" t="s">
        <v>208</v>
      </c>
      <c r="O566" s="19" t="s">
        <v>4682</v>
      </c>
      <c r="P566" s="19" t="s">
        <v>892</v>
      </c>
      <c r="Q566" s="19">
        <v>4</v>
      </c>
      <c r="R566" s="19">
        <v>2</v>
      </c>
      <c r="S566" s="19" t="s">
        <v>893</v>
      </c>
      <c r="T566" s="19"/>
      <c r="U566" s="19" t="s">
        <v>4683</v>
      </c>
      <c r="V566" s="19">
        <v>10</v>
      </c>
      <c r="W566" s="19"/>
      <c r="X566" s="19"/>
      <c r="Y566" s="19"/>
      <c r="Z566" s="19"/>
      <c r="AA566" s="19" t="s">
        <v>115</v>
      </c>
      <c r="AB566" s="19" t="s">
        <v>210</v>
      </c>
      <c r="AC566" s="19" t="s">
        <v>211</v>
      </c>
      <c r="AD566" s="19"/>
      <c r="AE566" s="19"/>
      <c r="AF566" s="19"/>
      <c r="AG566" s="19" t="s">
        <v>99</v>
      </c>
      <c r="AH566" s="19"/>
      <c r="AI566" s="19" t="s">
        <v>4684</v>
      </c>
      <c r="AJ566" s="19" t="s">
        <v>4685</v>
      </c>
      <c r="AK566" s="19" t="s">
        <v>896</v>
      </c>
      <c r="AL566" s="19" t="s">
        <v>4686</v>
      </c>
      <c r="AM566" s="19">
        <v>1</v>
      </c>
      <c r="AN566" s="19" t="s">
        <v>104</v>
      </c>
      <c r="AO566" s="19" t="s">
        <v>105</v>
      </c>
      <c r="AP566" s="19" t="s">
        <v>106</v>
      </c>
      <c r="AQ566" s="19" t="s">
        <v>107</v>
      </c>
      <c r="AR566" s="19">
        <v>11410</v>
      </c>
      <c r="AS566" s="19" t="s">
        <v>108</v>
      </c>
      <c r="AT566" s="19"/>
    </row>
    <row r="567" spans="1:46" ht="16.5" x14ac:dyDescent="0.3">
      <c r="A567" s="19" t="s">
        <v>4687</v>
      </c>
      <c r="B567" s="19">
        <v>2012</v>
      </c>
      <c r="C567" s="23" t="s">
        <v>152</v>
      </c>
      <c r="D567" s="24" t="s">
        <v>153</v>
      </c>
      <c r="E567" s="19">
        <v>40</v>
      </c>
      <c r="F567" s="19">
        <v>28.378000259398998</v>
      </c>
      <c r="G567" s="19">
        <v>0.125</v>
      </c>
      <c r="H567" s="19">
        <v>5</v>
      </c>
      <c r="I567" s="23">
        <v>3.5469999313353999</v>
      </c>
      <c r="J567" s="25"/>
      <c r="K567" s="19"/>
      <c r="L567" s="19"/>
      <c r="M567" s="19"/>
      <c r="N567" s="19" t="s">
        <v>208</v>
      </c>
      <c r="O567" s="19" t="s">
        <v>4688</v>
      </c>
      <c r="P567" s="19"/>
      <c r="Q567" s="19"/>
      <c r="R567" s="19"/>
      <c r="S567" s="19" t="s">
        <v>4689</v>
      </c>
      <c r="T567" s="19" t="s">
        <v>4495</v>
      </c>
      <c r="U567" s="19" t="s">
        <v>4690</v>
      </c>
      <c r="V567" s="19">
        <v>15</v>
      </c>
      <c r="W567" s="19">
        <v>120</v>
      </c>
      <c r="X567" s="19" t="s">
        <v>157</v>
      </c>
      <c r="Y567" s="19" t="s">
        <v>3374</v>
      </c>
      <c r="Z567" s="19"/>
      <c r="AA567" s="19" t="s">
        <v>115</v>
      </c>
      <c r="AB567" s="19" t="s">
        <v>116</v>
      </c>
      <c r="AC567" s="19" t="s">
        <v>117</v>
      </c>
      <c r="AD567" s="19"/>
      <c r="AE567" s="19"/>
      <c r="AF567" s="19"/>
      <c r="AG567" s="19" t="s">
        <v>99</v>
      </c>
      <c r="AH567" s="19"/>
      <c r="AI567" s="19" t="s">
        <v>4691</v>
      </c>
      <c r="AJ567" s="19" t="s">
        <v>4692</v>
      </c>
      <c r="AK567" s="19" t="s">
        <v>4499</v>
      </c>
      <c r="AL567" s="19" t="s">
        <v>4693</v>
      </c>
      <c r="AM567" s="19">
        <v>1</v>
      </c>
      <c r="AN567" s="19" t="s">
        <v>104</v>
      </c>
      <c r="AO567" s="19" t="s">
        <v>105</v>
      </c>
      <c r="AP567" s="19" t="s">
        <v>106</v>
      </c>
      <c r="AQ567" s="19" t="s">
        <v>107</v>
      </c>
      <c r="AR567" s="19">
        <v>11410</v>
      </c>
      <c r="AS567" s="19" t="s">
        <v>108</v>
      </c>
      <c r="AT567" s="19"/>
    </row>
    <row r="568" spans="1:46" ht="16.5" x14ac:dyDescent="0.3">
      <c r="A568" s="19" t="s">
        <v>4694</v>
      </c>
      <c r="B568" s="19">
        <v>2012</v>
      </c>
      <c r="C568" s="23" t="s">
        <v>90</v>
      </c>
      <c r="D568" s="24" t="s">
        <v>245</v>
      </c>
      <c r="E568" s="19">
        <v>12.496999740601</v>
      </c>
      <c r="F568" s="19">
        <v>16.018999099731001</v>
      </c>
      <c r="G568" s="19">
        <v>1</v>
      </c>
      <c r="H568" s="19">
        <v>12.496999740601</v>
      </c>
      <c r="I568" s="23">
        <v>16.018999099731001</v>
      </c>
      <c r="J568" s="25"/>
      <c r="K568" s="19"/>
      <c r="L568" s="19"/>
      <c r="M568" s="19"/>
      <c r="N568" s="19" t="s">
        <v>4695</v>
      </c>
      <c r="O568" s="19" t="s">
        <v>4696</v>
      </c>
      <c r="P568" s="19" t="s">
        <v>4653</v>
      </c>
      <c r="Q568" s="19">
        <v>73</v>
      </c>
      <c r="R568" s="19">
        <v>4</v>
      </c>
      <c r="S568" s="19" t="s">
        <v>4654</v>
      </c>
      <c r="T568" s="19"/>
      <c r="U568" s="19" t="s">
        <v>4697</v>
      </c>
      <c r="V568" s="19">
        <v>20</v>
      </c>
      <c r="W568" s="19"/>
      <c r="X568" s="19"/>
      <c r="Y568" s="19"/>
      <c r="Z568" s="19"/>
      <c r="AA568" s="19" t="s">
        <v>115</v>
      </c>
      <c r="AB568" s="19" t="s">
        <v>210</v>
      </c>
      <c r="AC568" s="19" t="s">
        <v>211</v>
      </c>
      <c r="AD568" s="19"/>
      <c r="AE568" s="19"/>
      <c r="AF568" s="19"/>
      <c r="AG568" s="19" t="s">
        <v>99</v>
      </c>
      <c r="AH568" s="19"/>
      <c r="AI568" s="19" t="s">
        <v>4698</v>
      </c>
      <c r="AJ568" s="19" t="s">
        <v>4699</v>
      </c>
      <c r="AK568" s="19" t="s">
        <v>4658</v>
      </c>
      <c r="AL568" s="19" t="s">
        <v>4700</v>
      </c>
      <c r="AM568" s="19">
        <v>1</v>
      </c>
      <c r="AN568" s="19" t="s">
        <v>104</v>
      </c>
      <c r="AO568" s="19" t="s">
        <v>105</v>
      </c>
      <c r="AP568" s="19" t="s">
        <v>106</v>
      </c>
      <c r="AQ568" s="19" t="s">
        <v>107</v>
      </c>
      <c r="AR568" s="19">
        <v>11410</v>
      </c>
      <c r="AS568" s="19" t="s">
        <v>108</v>
      </c>
      <c r="AT568" s="19"/>
    </row>
    <row r="569" spans="1:46" ht="16.5" x14ac:dyDescent="0.3">
      <c r="A569" s="19" t="s">
        <v>4701</v>
      </c>
      <c r="B569" s="19">
        <v>2012</v>
      </c>
      <c r="C569" s="23" t="s">
        <v>152</v>
      </c>
      <c r="D569" s="24" t="s">
        <v>153</v>
      </c>
      <c r="E569" s="19">
        <v>40</v>
      </c>
      <c r="F569" s="19">
        <v>40.101001739502003</v>
      </c>
      <c r="G569" s="19">
        <v>2.8999999165535001E-2</v>
      </c>
      <c r="H569" s="19">
        <v>1.1430000066757</v>
      </c>
      <c r="I569" s="23">
        <v>1.1460000276566</v>
      </c>
      <c r="J569" s="25"/>
      <c r="K569" s="19"/>
      <c r="L569" s="19"/>
      <c r="M569" s="19"/>
      <c r="N569" s="19" t="s">
        <v>4695</v>
      </c>
      <c r="O569" s="19" t="s">
        <v>4702</v>
      </c>
      <c r="P569" s="19"/>
      <c r="Q569" s="19"/>
      <c r="R569" s="19"/>
      <c r="S569" s="19" t="s">
        <v>4703</v>
      </c>
      <c r="T569" s="19" t="s">
        <v>4704</v>
      </c>
      <c r="U569" s="19" t="s">
        <v>4705</v>
      </c>
      <c r="V569" s="19">
        <v>10</v>
      </c>
      <c r="W569" s="19">
        <v>350</v>
      </c>
      <c r="X569" s="19" t="s">
        <v>157</v>
      </c>
      <c r="Y569" s="19" t="s">
        <v>2311</v>
      </c>
      <c r="Z569" s="19"/>
      <c r="AA569" s="19" t="s">
        <v>115</v>
      </c>
      <c r="AB569" s="19" t="s">
        <v>210</v>
      </c>
      <c r="AC569" s="19" t="s">
        <v>211</v>
      </c>
      <c r="AD569" s="19"/>
      <c r="AE569" s="19"/>
      <c r="AF569" s="19"/>
      <c r="AG569" s="19" t="s">
        <v>99</v>
      </c>
      <c r="AH569" s="19"/>
      <c r="AI569" s="19" t="s">
        <v>4706</v>
      </c>
      <c r="AJ569" s="19" t="s">
        <v>4707</v>
      </c>
      <c r="AK569" s="19" t="s">
        <v>4708</v>
      </c>
      <c r="AL569" s="19" t="s">
        <v>4709</v>
      </c>
      <c r="AM569" s="19">
        <v>1</v>
      </c>
      <c r="AN569" s="19" t="s">
        <v>104</v>
      </c>
      <c r="AO569" s="19" t="s">
        <v>105</v>
      </c>
      <c r="AP569" s="19" t="s">
        <v>106</v>
      </c>
      <c r="AQ569" s="19" t="s">
        <v>107</v>
      </c>
      <c r="AR569" s="19">
        <v>11410</v>
      </c>
      <c r="AS569" s="19" t="s">
        <v>108</v>
      </c>
      <c r="AT569" s="19"/>
    </row>
    <row r="570" spans="1:46" ht="16.5" x14ac:dyDescent="0.3">
      <c r="A570" s="19" t="s">
        <v>4710</v>
      </c>
      <c r="B570" s="19">
        <v>2012</v>
      </c>
      <c r="C570" s="23" t="s">
        <v>90</v>
      </c>
      <c r="D570" s="24" t="s">
        <v>123</v>
      </c>
      <c r="E570" s="19">
        <v>4</v>
      </c>
      <c r="F570" s="19">
        <v>3.9709999561310001</v>
      </c>
      <c r="G570" s="19">
        <v>1</v>
      </c>
      <c r="H570" s="19">
        <v>4</v>
      </c>
      <c r="I570" s="23">
        <v>3.9709999561310001</v>
      </c>
      <c r="J570" s="25"/>
      <c r="K570" s="19"/>
      <c r="L570" s="19"/>
      <c r="M570" s="19"/>
      <c r="N570" s="19" t="s">
        <v>4598</v>
      </c>
      <c r="O570" s="19" t="s">
        <v>4711</v>
      </c>
      <c r="P570" s="19" t="s">
        <v>892</v>
      </c>
      <c r="Q570" s="19">
        <v>4</v>
      </c>
      <c r="R570" s="19">
        <v>1</v>
      </c>
      <c r="S570" s="19" t="s">
        <v>893</v>
      </c>
      <c r="T570" s="19"/>
      <c r="U570" s="19" t="s">
        <v>4712</v>
      </c>
      <c r="V570" s="19">
        <v>13</v>
      </c>
      <c r="W570" s="19"/>
      <c r="X570" s="19"/>
      <c r="Y570" s="19"/>
      <c r="Z570" s="19"/>
      <c r="AA570" s="19" t="s">
        <v>115</v>
      </c>
      <c r="AB570" s="19" t="s">
        <v>210</v>
      </c>
      <c r="AC570" s="19" t="s">
        <v>211</v>
      </c>
      <c r="AD570" s="19"/>
      <c r="AE570" s="19"/>
      <c r="AF570" s="19"/>
      <c r="AG570" s="19" t="s">
        <v>99</v>
      </c>
      <c r="AH570" s="19"/>
      <c r="AI570" s="19" t="s">
        <v>4713</v>
      </c>
      <c r="AJ570" s="19" t="s">
        <v>4714</v>
      </c>
      <c r="AK570" s="19" t="s">
        <v>896</v>
      </c>
      <c r="AL570" s="19" t="s">
        <v>4715</v>
      </c>
      <c r="AM570" s="19">
        <v>1</v>
      </c>
      <c r="AN570" s="19" t="s">
        <v>104</v>
      </c>
      <c r="AO570" s="19" t="s">
        <v>105</v>
      </c>
      <c r="AP570" s="19" t="s">
        <v>106</v>
      </c>
      <c r="AQ570" s="19" t="s">
        <v>107</v>
      </c>
      <c r="AR570" s="19">
        <v>11410</v>
      </c>
      <c r="AS570" s="19" t="s">
        <v>108</v>
      </c>
      <c r="AT570" s="19"/>
    </row>
    <row r="571" spans="1:46" ht="16.5" x14ac:dyDescent="0.3">
      <c r="A571" s="19" t="s">
        <v>4716</v>
      </c>
      <c r="B571" s="19">
        <v>2012</v>
      </c>
      <c r="C571" s="23" t="s">
        <v>90</v>
      </c>
      <c r="D571" s="24" t="s">
        <v>123</v>
      </c>
      <c r="E571" s="19">
        <v>0</v>
      </c>
      <c r="F571" s="19">
        <v>0</v>
      </c>
      <c r="G571" s="19">
        <v>0.25</v>
      </c>
      <c r="H571" s="19">
        <v>0</v>
      </c>
      <c r="I571" s="23">
        <v>0</v>
      </c>
      <c r="J571" s="25"/>
      <c r="K571" s="19"/>
      <c r="L571" s="19"/>
      <c r="M571" s="19"/>
      <c r="N571" s="19" t="s">
        <v>4717</v>
      </c>
      <c r="O571" s="19" t="s">
        <v>4718</v>
      </c>
      <c r="P571" s="19" t="s">
        <v>4719</v>
      </c>
      <c r="Q571" s="19">
        <v>21</v>
      </c>
      <c r="R571" s="19">
        <v>2</v>
      </c>
      <c r="S571" s="19" t="s">
        <v>4720</v>
      </c>
      <c r="T571" s="19"/>
      <c r="U571" s="19" t="s">
        <v>4721</v>
      </c>
      <c r="V571" s="19">
        <v>9</v>
      </c>
      <c r="W571" s="19"/>
      <c r="X571" s="19"/>
      <c r="Y571" s="19"/>
      <c r="Z571" s="19"/>
      <c r="AA571" s="19" t="s">
        <v>115</v>
      </c>
      <c r="AB571" s="19" t="s">
        <v>4558</v>
      </c>
      <c r="AC571" s="19" t="s">
        <v>230</v>
      </c>
      <c r="AD571" s="19"/>
      <c r="AE571" s="19"/>
      <c r="AF571" s="19"/>
      <c r="AG571" s="19" t="s">
        <v>99</v>
      </c>
      <c r="AH571" s="19"/>
      <c r="AI571" s="19" t="s">
        <v>4722</v>
      </c>
      <c r="AJ571" s="19" t="s">
        <v>4723</v>
      </c>
      <c r="AK571" s="19" t="s">
        <v>4724</v>
      </c>
      <c r="AL571" s="19" t="s">
        <v>4725</v>
      </c>
      <c r="AM571" s="19">
        <v>3</v>
      </c>
      <c r="AN571" s="19" t="s">
        <v>104</v>
      </c>
      <c r="AO571" s="19" t="s">
        <v>105</v>
      </c>
      <c r="AP571" s="19" t="s">
        <v>106</v>
      </c>
      <c r="AQ571" s="19" t="s">
        <v>107</v>
      </c>
      <c r="AR571" s="19">
        <v>11410</v>
      </c>
      <c r="AS571" s="19" t="s">
        <v>108</v>
      </c>
      <c r="AT571" s="19"/>
    </row>
    <row r="572" spans="1:46" ht="16.5" x14ac:dyDescent="0.3">
      <c r="A572" s="19" t="s">
        <v>4726</v>
      </c>
      <c r="B572" s="19">
        <v>2012</v>
      </c>
      <c r="C572" s="23" t="s">
        <v>152</v>
      </c>
      <c r="D572" s="24" t="s">
        <v>153</v>
      </c>
      <c r="E572" s="19">
        <v>40</v>
      </c>
      <c r="F572" s="19">
        <v>28.378000259398998</v>
      </c>
      <c r="G572" s="19">
        <v>0.10800000280142</v>
      </c>
      <c r="H572" s="19">
        <v>4.3330001831054998</v>
      </c>
      <c r="I572" s="23">
        <v>3.0739998817443999</v>
      </c>
      <c r="J572" s="25"/>
      <c r="K572" s="19"/>
      <c r="L572" s="19"/>
      <c r="M572" s="19"/>
      <c r="N572" s="19" t="s">
        <v>4727</v>
      </c>
      <c r="O572" s="19" t="s">
        <v>4728</v>
      </c>
      <c r="P572" s="19"/>
      <c r="Q572" s="19"/>
      <c r="R572" s="19"/>
      <c r="S572" s="19" t="s">
        <v>4494</v>
      </c>
      <c r="T572" s="19" t="s">
        <v>4495</v>
      </c>
      <c r="U572" s="19" t="s">
        <v>4729</v>
      </c>
      <c r="V572" s="19">
        <v>13</v>
      </c>
      <c r="W572" s="19">
        <v>120</v>
      </c>
      <c r="X572" s="19" t="s">
        <v>157</v>
      </c>
      <c r="Y572" s="19" t="s">
        <v>3374</v>
      </c>
      <c r="Z572" s="19"/>
      <c r="AA572" s="19" t="s">
        <v>115</v>
      </c>
      <c r="AB572" s="19" t="s">
        <v>116</v>
      </c>
      <c r="AC572" s="19" t="s">
        <v>117</v>
      </c>
      <c r="AD572" s="19"/>
      <c r="AE572" s="19"/>
      <c r="AF572" s="19"/>
      <c r="AG572" s="19" t="s">
        <v>99</v>
      </c>
      <c r="AH572" s="19"/>
      <c r="AI572" s="19" t="s">
        <v>4730</v>
      </c>
      <c r="AJ572" s="19" t="s">
        <v>4731</v>
      </c>
      <c r="AK572" s="19" t="s">
        <v>4499</v>
      </c>
      <c r="AL572" s="19" t="s">
        <v>4732</v>
      </c>
      <c r="AM572" s="19">
        <v>1</v>
      </c>
      <c r="AN572" s="19" t="s">
        <v>104</v>
      </c>
      <c r="AO572" s="19" t="s">
        <v>105</v>
      </c>
      <c r="AP572" s="19" t="s">
        <v>106</v>
      </c>
      <c r="AQ572" s="19" t="s">
        <v>107</v>
      </c>
      <c r="AR572" s="19">
        <v>11410</v>
      </c>
      <c r="AS572" s="19" t="s">
        <v>108</v>
      </c>
      <c r="AT572" s="19"/>
    </row>
    <row r="573" spans="1:46" ht="16.5" x14ac:dyDescent="0.3">
      <c r="A573" s="19" t="s">
        <v>4733</v>
      </c>
      <c r="B573" s="19">
        <v>2012</v>
      </c>
      <c r="C573" s="23" t="s">
        <v>90</v>
      </c>
      <c r="D573" s="24" t="s">
        <v>123</v>
      </c>
      <c r="E573" s="19">
        <v>0</v>
      </c>
      <c r="F573" s="19">
        <v>0</v>
      </c>
      <c r="G573" s="19">
        <v>1</v>
      </c>
      <c r="H573" s="19">
        <v>0</v>
      </c>
      <c r="I573" s="23">
        <v>0</v>
      </c>
      <c r="J573" s="25"/>
      <c r="K573" s="19"/>
      <c r="L573" s="19"/>
      <c r="M573" s="19"/>
      <c r="N573" s="19" t="s">
        <v>4734</v>
      </c>
      <c r="O573" s="19" t="s">
        <v>4735</v>
      </c>
      <c r="P573" s="19" t="s">
        <v>2848</v>
      </c>
      <c r="Q573" s="19">
        <v>3</v>
      </c>
      <c r="R573" s="19">
        <v>2</v>
      </c>
      <c r="S573" s="19" t="s">
        <v>2849</v>
      </c>
      <c r="T573" s="19"/>
      <c r="U573" s="19" t="s">
        <v>4736</v>
      </c>
      <c r="V573" s="19">
        <v>31</v>
      </c>
      <c r="W573" s="19"/>
      <c r="X573" s="19"/>
      <c r="Y573" s="19"/>
      <c r="Z573" s="19"/>
      <c r="AA573" s="19" t="s">
        <v>115</v>
      </c>
      <c r="AB573" s="19" t="s">
        <v>116</v>
      </c>
      <c r="AC573" s="19" t="s">
        <v>117</v>
      </c>
      <c r="AD573" s="19"/>
      <c r="AE573" s="19"/>
      <c r="AF573" s="19"/>
      <c r="AG573" s="19" t="s">
        <v>99</v>
      </c>
      <c r="AH573" s="19" t="s">
        <v>4737</v>
      </c>
      <c r="AI573" s="19" t="s">
        <v>4738</v>
      </c>
      <c r="AJ573" s="19" t="s">
        <v>4739</v>
      </c>
      <c r="AK573" s="19" t="s">
        <v>2853</v>
      </c>
      <c r="AL573" s="19" t="s">
        <v>4740</v>
      </c>
      <c r="AM573" s="19">
        <v>1</v>
      </c>
      <c r="AN573" s="19" t="s">
        <v>104</v>
      </c>
      <c r="AO573" s="19" t="s">
        <v>105</v>
      </c>
      <c r="AP573" s="19" t="s">
        <v>106</v>
      </c>
      <c r="AQ573" s="19" t="s">
        <v>107</v>
      </c>
      <c r="AR573" s="19">
        <v>11410</v>
      </c>
      <c r="AS573" s="19" t="s">
        <v>108</v>
      </c>
      <c r="AT573" s="19"/>
    </row>
    <row r="574" spans="1:46" ht="16.5" x14ac:dyDescent="0.3">
      <c r="A574" s="19" t="s">
        <v>4741</v>
      </c>
      <c r="B574" s="19">
        <v>2012</v>
      </c>
      <c r="C574" s="23" t="s">
        <v>152</v>
      </c>
      <c r="D574" s="24" t="s">
        <v>153</v>
      </c>
      <c r="E574" s="19">
        <v>40</v>
      </c>
      <c r="F574" s="19">
        <v>28.378000259398998</v>
      </c>
      <c r="G574" s="19">
        <v>7.5000002980232003E-2</v>
      </c>
      <c r="H574" s="19">
        <v>3</v>
      </c>
      <c r="I574" s="23">
        <v>2.1280000209807999</v>
      </c>
      <c r="J574" s="25"/>
      <c r="K574" s="19"/>
      <c r="L574" s="19"/>
      <c r="M574" s="19"/>
      <c r="N574" s="19" t="s">
        <v>630</v>
      </c>
      <c r="O574" s="19" t="s">
        <v>4742</v>
      </c>
      <c r="P574" s="19"/>
      <c r="Q574" s="19"/>
      <c r="R574" s="19"/>
      <c r="S574" s="19" t="s">
        <v>4494</v>
      </c>
      <c r="T574" s="19" t="s">
        <v>4495</v>
      </c>
      <c r="U574" s="19" t="s">
        <v>4743</v>
      </c>
      <c r="V574" s="19">
        <v>9</v>
      </c>
      <c r="W574" s="19">
        <v>120</v>
      </c>
      <c r="X574" s="19" t="s">
        <v>157</v>
      </c>
      <c r="Y574" s="19" t="s">
        <v>3374</v>
      </c>
      <c r="Z574" s="19"/>
      <c r="AA574" s="19" t="s">
        <v>115</v>
      </c>
      <c r="AB574" s="19" t="s">
        <v>116</v>
      </c>
      <c r="AC574" s="19" t="s">
        <v>117</v>
      </c>
      <c r="AD574" s="19"/>
      <c r="AE574" s="19"/>
      <c r="AF574" s="19"/>
      <c r="AG574" s="19" t="s">
        <v>99</v>
      </c>
      <c r="AH574" s="19"/>
      <c r="AI574" s="19" t="s">
        <v>4744</v>
      </c>
      <c r="AJ574" s="19" t="s">
        <v>4745</v>
      </c>
      <c r="AK574" s="19" t="s">
        <v>4499</v>
      </c>
      <c r="AL574" s="19" t="s">
        <v>4746</v>
      </c>
      <c r="AM574" s="19">
        <v>1</v>
      </c>
      <c r="AN574" s="19" t="s">
        <v>104</v>
      </c>
      <c r="AO574" s="19" t="s">
        <v>105</v>
      </c>
      <c r="AP574" s="19" t="s">
        <v>106</v>
      </c>
      <c r="AQ574" s="19" t="s">
        <v>107</v>
      </c>
      <c r="AR574" s="19">
        <v>11410</v>
      </c>
      <c r="AS574" s="19" t="s">
        <v>108</v>
      </c>
      <c r="AT574" s="19"/>
    </row>
    <row r="575" spans="1:46" ht="16.5" x14ac:dyDescent="0.3">
      <c r="A575" s="19" t="s">
        <v>4747</v>
      </c>
      <c r="B575" s="19">
        <v>2012</v>
      </c>
      <c r="C575" s="23" t="s">
        <v>90</v>
      </c>
      <c r="D575" s="24" t="s">
        <v>123</v>
      </c>
      <c r="E575" s="19">
        <v>4</v>
      </c>
      <c r="F575" s="19">
        <v>2.8380000591278001</v>
      </c>
      <c r="G575" s="19">
        <v>1</v>
      </c>
      <c r="H575" s="19">
        <v>4</v>
      </c>
      <c r="I575" s="23">
        <v>2.8380000591278001</v>
      </c>
      <c r="J575" s="25"/>
      <c r="K575" s="19"/>
      <c r="L575" s="19"/>
      <c r="M575" s="19"/>
      <c r="N575" s="19" t="s">
        <v>1108</v>
      </c>
      <c r="O575" s="19" t="s">
        <v>4748</v>
      </c>
      <c r="P575" s="19" t="s">
        <v>892</v>
      </c>
      <c r="Q575" s="19">
        <v>4</v>
      </c>
      <c r="R575" s="19">
        <v>2</v>
      </c>
      <c r="S575" s="19" t="s">
        <v>893</v>
      </c>
      <c r="T575" s="19"/>
      <c r="U575" s="19" t="s">
        <v>4749</v>
      </c>
      <c r="V575" s="19">
        <v>5</v>
      </c>
      <c r="W575" s="19"/>
      <c r="X575" s="19"/>
      <c r="Y575" s="19"/>
      <c r="Z575" s="19"/>
      <c r="AA575" s="19" t="s">
        <v>115</v>
      </c>
      <c r="AB575" s="19" t="s">
        <v>116</v>
      </c>
      <c r="AC575" s="19" t="s">
        <v>117</v>
      </c>
      <c r="AD575" s="19"/>
      <c r="AE575" s="19"/>
      <c r="AF575" s="19"/>
      <c r="AG575" s="19" t="s">
        <v>99</v>
      </c>
      <c r="AH575" s="19"/>
      <c r="AI575" s="19" t="s">
        <v>4750</v>
      </c>
      <c r="AJ575" s="19" t="s">
        <v>4751</v>
      </c>
      <c r="AK575" s="19" t="s">
        <v>896</v>
      </c>
      <c r="AL575" s="19" t="s">
        <v>4752</v>
      </c>
      <c r="AM575" s="19">
        <v>1</v>
      </c>
      <c r="AN575" s="19" t="s">
        <v>104</v>
      </c>
      <c r="AO575" s="19" t="s">
        <v>105</v>
      </c>
      <c r="AP575" s="19" t="s">
        <v>106</v>
      </c>
      <c r="AQ575" s="19" t="s">
        <v>107</v>
      </c>
      <c r="AR575" s="19">
        <v>11410</v>
      </c>
      <c r="AS575" s="19" t="s">
        <v>108</v>
      </c>
      <c r="AT575" s="19"/>
    </row>
    <row r="576" spans="1:46" ht="16.5" x14ac:dyDescent="0.3">
      <c r="A576" s="19" t="s">
        <v>4753</v>
      </c>
      <c r="B576" s="19">
        <v>2012</v>
      </c>
      <c r="C576" s="23" t="s">
        <v>90</v>
      </c>
      <c r="D576" s="24" t="s">
        <v>123</v>
      </c>
      <c r="E576" s="19">
        <v>4</v>
      </c>
      <c r="F576" s="19">
        <v>2.8380000591278001</v>
      </c>
      <c r="G576" s="19">
        <v>1</v>
      </c>
      <c r="H576" s="19">
        <v>4</v>
      </c>
      <c r="I576" s="23">
        <v>2.8380000591278001</v>
      </c>
      <c r="J576" s="25"/>
      <c r="K576" s="19"/>
      <c r="L576" s="19"/>
      <c r="M576" s="19"/>
      <c r="N576" s="19" t="s">
        <v>1108</v>
      </c>
      <c r="O576" s="19" t="s">
        <v>4754</v>
      </c>
      <c r="P576" s="19" t="s">
        <v>892</v>
      </c>
      <c r="Q576" s="19">
        <v>4</v>
      </c>
      <c r="R576" s="19">
        <v>1</v>
      </c>
      <c r="S576" s="19" t="s">
        <v>893</v>
      </c>
      <c r="T576" s="19"/>
      <c r="U576" s="19" t="s">
        <v>3902</v>
      </c>
      <c r="V576" s="19">
        <v>5</v>
      </c>
      <c r="W576" s="19"/>
      <c r="X576" s="19"/>
      <c r="Y576" s="19"/>
      <c r="Z576" s="19"/>
      <c r="AA576" s="19" t="s">
        <v>115</v>
      </c>
      <c r="AB576" s="19" t="s">
        <v>116</v>
      </c>
      <c r="AC576" s="19" t="s">
        <v>117</v>
      </c>
      <c r="AD576" s="19"/>
      <c r="AE576" s="19"/>
      <c r="AF576" s="19"/>
      <c r="AG576" s="19" t="s">
        <v>99</v>
      </c>
      <c r="AH576" s="19"/>
      <c r="AI576" s="19" t="s">
        <v>4755</v>
      </c>
      <c r="AJ576" s="19" t="s">
        <v>4756</v>
      </c>
      <c r="AK576" s="19" t="s">
        <v>896</v>
      </c>
      <c r="AL576" s="19" t="s">
        <v>4757</v>
      </c>
      <c r="AM576" s="19">
        <v>1</v>
      </c>
      <c r="AN576" s="19" t="s">
        <v>104</v>
      </c>
      <c r="AO576" s="19" t="s">
        <v>105</v>
      </c>
      <c r="AP576" s="19" t="s">
        <v>106</v>
      </c>
      <c r="AQ576" s="19" t="s">
        <v>107</v>
      </c>
      <c r="AR576" s="19">
        <v>11410</v>
      </c>
      <c r="AS576" s="19" t="s">
        <v>108</v>
      </c>
      <c r="AT576" s="19"/>
    </row>
    <row r="577" spans="1:46" ht="16.5" x14ac:dyDescent="0.3">
      <c r="A577" s="19" t="s">
        <v>4758</v>
      </c>
      <c r="B577" s="19">
        <v>2012</v>
      </c>
      <c r="C577" s="23" t="s">
        <v>152</v>
      </c>
      <c r="D577" s="24" t="s">
        <v>153</v>
      </c>
      <c r="E577" s="19">
        <v>40</v>
      </c>
      <c r="F577" s="19">
        <v>28.378000259398998</v>
      </c>
      <c r="G577" s="19">
        <v>7.5000002980232003E-2</v>
      </c>
      <c r="H577" s="19">
        <v>3</v>
      </c>
      <c r="I577" s="23">
        <v>2.1280000209807999</v>
      </c>
      <c r="J577" s="25"/>
      <c r="K577" s="19"/>
      <c r="L577" s="19"/>
      <c r="M577" s="19"/>
      <c r="N577" s="19" t="s">
        <v>4759</v>
      </c>
      <c r="O577" s="19" t="s">
        <v>4760</v>
      </c>
      <c r="P577" s="19"/>
      <c r="Q577" s="19"/>
      <c r="R577" s="19"/>
      <c r="S577" s="19" t="s">
        <v>4494</v>
      </c>
      <c r="T577" s="19" t="s">
        <v>4495</v>
      </c>
      <c r="U577" s="19" t="s">
        <v>4761</v>
      </c>
      <c r="V577" s="19">
        <v>9</v>
      </c>
      <c r="W577" s="19">
        <v>120</v>
      </c>
      <c r="X577" s="19" t="s">
        <v>137</v>
      </c>
      <c r="Y577" s="19" t="s">
        <v>3374</v>
      </c>
      <c r="Z577" s="19"/>
      <c r="AA577" s="19" t="s">
        <v>115</v>
      </c>
      <c r="AB577" s="19" t="s">
        <v>116</v>
      </c>
      <c r="AC577" s="19" t="s">
        <v>117</v>
      </c>
      <c r="AD577" s="19"/>
      <c r="AE577" s="19"/>
      <c r="AF577" s="19"/>
      <c r="AG577" s="19" t="s">
        <v>99</v>
      </c>
      <c r="AH577" s="19"/>
      <c r="AI577" s="19" t="s">
        <v>4762</v>
      </c>
      <c r="AJ577" s="19" t="s">
        <v>4763</v>
      </c>
      <c r="AK577" s="19" t="s">
        <v>4499</v>
      </c>
      <c r="AL577" s="19" t="s">
        <v>4764</v>
      </c>
      <c r="AM577" s="19">
        <v>1</v>
      </c>
      <c r="AN577" s="19" t="s">
        <v>104</v>
      </c>
      <c r="AO577" s="19" t="s">
        <v>105</v>
      </c>
      <c r="AP577" s="19" t="s">
        <v>106</v>
      </c>
      <c r="AQ577" s="19" t="s">
        <v>107</v>
      </c>
      <c r="AR577" s="19">
        <v>11410</v>
      </c>
      <c r="AS577" s="19" t="s">
        <v>108</v>
      </c>
      <c r="AT577" s="19"/>
    </row>
    <row r="578" spans="1:46" ht="16.5" x14ac:dyDescent="0.3">
      <c r="A578" s="19" t="s">
        <v>4765</v>
      </c>
      <c r="B578" s="19">
        <v>2012</v>
      </c>
      <c r="C578" s="23" t="s">
        <v>152</v>
      </c>
      <c r="D578" s="24" t="s">
        <v>153</v>
      </c>
      <c r="E578" s="19">
        <v>40</v>
      </c>
      <c r="F578" s="19">
        <v>28.378000259398998</v>
      </c>
      <c r="G578" s="19">
        <v>0.10800000280142</v>
      </c>
      <c r="H578" s="19">
        <v>4.3330001831054998</v>
      </c>
      <c r="I578" s="23">
        <v>3.0739998817443999</v>
      </c>
      <c r="J578" s="25"/>
      <c r="K578" s="19"/>
      <c r="L578" s="19"/>
      <c r="M578" s="19"/>
      <c r="N578" s="19" t="s">
        <v>1108</v>
      </c>
      <c r="O578" s="19" t="s">
        <v>4766</v>
      </c>
      <c r="P578" s="19"/>
      <c r="Q578" s="19"/>
      <c r="R578" s="19"/>
      <c r="S578" s="19" t="s">
        <v>4494</v>
      </c>
      <c r="T578" s="19" t="s">
        <v>4495</v>
      </c>
      <c r="U578" s="19" t="s">
        <v>4767</v>
      </c>
      <c r="V578" s="19">
        <v>13</v>
      </c>
      <c r="W578" s="19">
        <v>120</v>
      </c>
      <c r="X578" s="19" t="s">
        <v>157</v>
      </c>
      <c r="Y578" s="19" t="s">
        <v>3374</v>
      </c>
      <c r="Z578" s="19"/>
      <c r="AA578" s="19" t="s">
        <v>115</v>
      </c>
      <c r="AB578" s="19" t="s">
        <v>116</v>
      </c>
      <c r="AC578" s="19" t="s">
        <v>117</v>
      </c>
      <c r="AD578" s="19"/>
      <c r="AE578" s="19"/>
      <c r="AF578" s="19"/>
      <c r="AG578" s="19" t="s">
        <v>99</v>
      </c>
      <c r="AH578" s="19"/>
      <c r="AI578" s="19" t="s">
        <v>4768</v>
      </c>
      <c r="AJ578" s="19" t="s">
        <v>4769</v>
      </c>
      <c r="AK578" s="19" t="s">
        <v>4499</v>
      </c>
      <c r="AL578" s="19" t="s">
        <v>4770</v>
      </c>
      <c r="AM578" s="19">
        <v>1</v>
      </c>
      <c r="AN578" s="19" t="s">
        <v>104</v>
      </c>
      <c r="AO578" s="19" t="s">
        <v>105</v>
      </c>
      <c r="AP578" s="19" t="s">
        <v>106</v>
      </c>
      <c r="AQ578" s="19" t="s">
        <v>107</v>
      </c>
      <c r="AR578" s="19">
        <v>11410</v>
      </c>
      <c r="AS578" s="19" t="s">
        <v>108</v>
      </c>
      <c r="AT578" s="19"/>
    </row>
    <row r="579" spans="1:46" ht="16.5" x14ac:dyDescent="0.3">
      <c r="A579" s="19" t="s">
        <v>4771</v>
      </c>
      <c r="B579" s="19">
        <v>2012</v>
      </c>
      <c r="C579" s="23" t="s">
        <v>104</v>
      </c>
      <c r="D579" s="24" t="s">
        <v>133</v>
      </c>
      <c r="E579" s="19">
        <v>40</v>
      </c>
      <c r="F579" s="19">
        <v>28.378000259398998</v>
      </c>
      <c r="G579" s="19">
        <v>1</v>
      </c>
      <c r="H579" s="19">
        <v>40</v>
      </c>
      <c r="I579" s="23">
        <v>28.378000259398998</v>
      </c>
      <c r="J579" s="25"/>
      <c r="K579" s="19"/>
      <c r="L579" s="19"/>
      <c r="M579" s="19"/>
      <c r="N579" s="19" t="s">
        <v>4772</v>
      </c>
      <c r="O579" s="19" t="s">
        <v>4773</v>
      </c>
      <c r="P579" s="19"/>
      <c r="Q579" s="19"/>
      <c r="R579" s="19"/>
      <c r="S579" s="19" t="s">
        <v>4773</v>
      </c>
      <c r="T579" s="19" t="s">
        <v>4774</v>
      </c>
      <c r="U579" s="19"/>
      <c r="V579" s="19">
        <v>276</v>
      </c>
      <c r="W579" s="19">
        <v>276</v>
      </c>
      <c r="X579" s="19" t="s">
        <v>157</v>
      </c>
      <c r="Y579" s="19" t="s">
        <v>3374</v>
      </c>
      <c r="Z579" s="19"/>
      <c r="AA579" s="19" t="s">
        <v>115</v>
      </c>
      <c r="AB579" s="19" t="s">
        <v>116</v>
      </c>
      <c r="AC579" s="19" t="s">
        <v>117</v>
      </c>
      <c r="AD579" s="19"/>
      <c r="AE579" s="19"/>
      <c r="AF579" s="19"/>
      <c r="AG579" s="19" t="s">
        <v>99</v>
      </c>
      <c r="AH579" s="19"/>
      <c r="AI579" s="19" t="s">
        <v>4775</v>
      </c>
      <c r="AJ579" s="19" t="s">
        <v>4776</v>
      </c>
      <c r="AK579" s="19" t="s">
        <v>4777</v>
      </c>
      <c r="AL579" s="19" t="s">
        <v>4778</v>
      </c>
      <c r="AM579" s="19">
        <v>1</v>
      </c>
      <c r="AN579" s="19" t="s">
        <v>104</v>
      </c>
      <c r="AO579" s="19" t="s">
        <v>105</v>
      </c>
      <c r="AP579" s="19" t="s">
        <v>106</v>
      </c>
      <c r="AQ579" s="19" t="s">
        <v>107</v>
      </c>
      <c r="AR579" s="19">
        <v>11410</v>
      </c>
      <c r="AS579" s="19" t="s">
        <v>108</v>
      </c>
      <c r="AT579" s="19"/>
    </row>
    <row r="580" spans="1:46" ht="16.5" x14ac:dyDescent="0.3">
      <c r="A580" s="19" t="s">
        <v>4779</v>
      </c>
      <c r="B580" s="19">
        <v>2012</v>
      </c>
      <c r="C580" s="23" t="s">
        <v>90</v>
      </c>
      <c r="D580" s="24" t="s">
        <v>123</v>
      </c>
      <c r="E580" s="19">
        <v>4</v>
      </c>
      <c r="F580" s="19">
        <v>2.8380000591278001</v>
      </c>
      <c r="G580" s="19">
        <v>1</v>
      </c>
      <c r="H580" s="19">
        <v>4</v>
      </c>
      <c r="I580" s="23">
        <v>2.8380000591278001</v>
      </c>
      <c r="J580" s="25"/>
      <c r="K580" s="19"/>
      <c r="L580" s="19"/>
      <c r="M580" s="19"/>
      <c r="N580" s="19" t="s">
        <v>890</v>
      </c>
      <c r="O580" s="19" t="s">
        <v>4780</v>
      </c>
      <c r="P580" s="19" t="s">
        <v>892</v>
      </c>
      <c r="Q580" s="19">
        <v>4</v>
      </c>
      <c r="R580" s="19">
        <v>2</v>
      </c>
      <c r="S580" s="19" t="s">
        <v>893</v>
      </c>
      <c r="T580" s="19"/>
      <c r="U580" s="19" t="s">
        <v>4781</v>
      </c>
      <c r="V580" s="19">
        <v>3</v>
      </c>
      <c r="W580" s="19"/>
      <c r="X580" s="19"/>
      <c r="Y580" s="19"/>
      <c r="Z580" s="19"/>
      <c r="AA580" s="19" t="s">
        <v>115</v>
      </c>
      <c r="AB580" s="19" t="s">
        <v>116</v>
      </c>
      <c r="AC580" s="19" t="s">
        <v>117</v>
      </c>
      <c r="AD580" s="19"/>
      <c r="AE580" s="19"/>
      <c r="AF580" s="19"/>
      <c r="AG580" s="19" t="s">
        <v>99</v>
      </c>
      <c r="AH580" s="19"/>
      <c r="AI580" s="19" t="s">
        <v>4782</v>
      </c>
      <c r="AJ580" s="19" t="s">
        <v>4783</v>
      </c>
      <c r="AK580" s="19" t="s">
        <v>896</v>
      </c>
      <c r="AL580" s="19" t="s">
        <v>4784</v>
      </c>
      <c r="AM580" s="19">
        <v>1</v>
      </c>
      <c r="AN580" s="19" t="s">
        <v>104</v>
      </c>
      <c r="AO580" s="19" t="s">
        <v>105</v>
      </c>
      <c r="AP580" s="19" t="s">
        <v>106</v>
      </c>
      <c r="AQ580" s="19" t="s">
        <v>107</v>
      </c>
      <c r="AR580" s="19">
        <v>11410</v>
      </c>
      <c r="AS580" s="19" t="s">
        <v>108</v>
      </c>
      <c r="AT580" s="19"/>
    </row>
    <row r="581" spans="1:46" ht="16.5" x14ac:dyDescent="0.3">
      <c r="A581" s="19" t="s">
        <v>4785</v>
      </c>
      <c r="B581" s="19">
        <v>2012</v>
      </c>
      <c r="C581" s="23" t="s">
        <v>90</v>
      </c>
      <c r="D581" s="24" t="s">
        <v>245</v>
      </c>
      <c r="E581" s="19">
        <v>0</v>
      </c>
      <c r="F581" s="19">
        <v>0</v>
      </c>
      <c r="G581" s="19">
        <v>1</v>
      </c>
      <c r="H581" s="19">
        <v>0</v>
      </c>
      <c r="I581" s="23">
        <v>0</v>
      </c>
      <c r="J581" s="25"/>
      <c r="K581" s="19"/>
      <c r="L581" s="19"/>
      <c r="M581" s="19"/>
      <c r="N581" s="19" t="s">
        <v>3226</v>
      </c>
      <c r="O581" s="19" t="s">
        <v>4786</v>
      </c>
      <c r="P581" s="19" t="s">
        <v>4787</v>
      </c>
      <c r="Q581" s="19">
        <v>11</v>
      </c>
      <c r="R581" s="19">
        <v>1</v>
      </c>
      <c r="S581" s="19" t="s">
        <v>4788</v>
      </c>
      <c r="T581" s="19"/>
      <c r="U581" s="19" t="s">
        <v>4789</v>
      </c>
      <c r="V581" s="19">
        <v>24</v>
      </c>
      <c r="W581" s="19"/>
      <c r="X581" s="19"/>
      <c r="Y581" s="19"/>
      <c r="Z581" s="19"/>
      <c r="AA581" s="19" t="s">
        <v>96</v>
      </c>
      <c r="AB581" s="19" t="s">
        <v>289</v>
      </c>
      <c r="AC581" s="19" t="s">
        <v>211</v>
      </c>
      <c r="AD581" s="19"/>
      <c r="AE581" s="19"/>
      <c r="AF581" s="19"/>
      <c r="AG581" s="19" t="s">
        <v>99</v>
      </c>
      <c r="AH581" s="19" t="s">
        <v>4790</v>
      </c>
      <c r="AI581" s="19" t="s">
        <v>4791</v>
      </c>
      <c r="AJ581" s="19" t="s">
        <v>4792</v>
      </c>
      <c r="AK581" s="19" t="s">
        <v>4793</v>
      </c>
      <c r="AL581" s="19" t="s">
        <v>4794</v>
      </c>
      <c r="AM581" s="19">
        <v>1</v>
      </c>
      <c r="AN581" s="19" t="s">
        <v>104</v>
      </c>
      <c r="AO581" s="19" t="s">
        <v>105</v>
      </c>
      <c r="AP581" s="19" t="s">
        <v>106</v>
      </c>
      <c r="AQ581" s="19" t="s">
        <v>107</v>
      </c>
      <c r="AR581" s="19">
        <v>11410</v>
      </c>
      <c r="AS581" s="19" t="s">
        <v>108</v>
      </c>
      <c r="AT581" s="19"/>
    </row>
    <row r="582" spans="1:46" ht="16.5" x14ac:dyDescent="0.3">
      <c r="A582" s="19" t="s">
        <v>4795</v>
      </c>
      <c r="B582" s="19">
        <v>2012</v>
      </c>
      <c r="C582" s="23" t="s">
        <v>90</v>
      </c>
      <c r="D582" s="24" t="s">
        <v>110</v>
      </c>
      <c r="E582" s="19">
        <v>0</v>
      </c>
      <c r="F582" s="19">
        <v>0</v>
      </c>
      <c r="G582" s="19">
        <v>0.5</v>
      </c>
      <c r="H582" s="19">
        <v>5</v>
      </c>
      <c r="I582" s="23">
        <v>4.8049998283386</v>
      </c>
      <c r="J582" s="25"/>
      <c r="K582" s="19"/>
      <c r="L582" s="19"/>
      <c r="M582" s="19"/>
      <c r="N582" s="19" t="s">
        <v>3226</v>
      </c>
      <c r="O582" s="19" t="s">
        <v>4796</v>
      </c>
      <c r="P582" s="19" t="s">
        <v>2210</v>
      </c>
      <c r="Q582" s="19">
        <v>66</v>
      </c>
      <c r="R582" s="19" t="s">
        <v>1148</v>
      </c>
      <c r="S582" s="19" t="s">
        <v>4797</v>
      </c>
      <c r="T582" s="19"/>
      <c r="U582" s="19" t="s">
        <v>4798</v>
      </c>
      <c r="V582" s="19">
        <v>4</v>
      </c>
      <c r="W582" s="19"/>
      <c r="X582" s="19"/>
      <c r="Y582" s="19"/>
      <c r="Z582" s="19"/>
      <c r="AA582" s="19" t="s">
        <v>115</v>
      </c>
      <c r="AB582" s="19" t="s">
        <v>289</v>
      </c>
      <c r="AC582" s="19" t="s">
        <v>211</v>
      </c>
      <c r="AD582" s="19"/>
      <c r="AE582" s="19"/>
      <c r="AF582" s="19"/>
      <c r="AG582" s="19" t="s">
        <v>99</v>
      </c>
      <c r="AH582" s="19"/>
      <c r="AI582" s="19" t="s">
        <v>4799</v>
      </c>
      <c r="AJ582" s="19" t="s">
        <v>4800</v>
      </c>
      <c r="AK582" s="19" t="s">
        <v>2215</v>
      </c>
      <c r="AL582" s="19" t="s">
        <v>4801</v>
      </c>
      <c r="AM582" s="19">
        <v>2</v>
      </c>
      <c r="AN582" s="19" t="s">
        <v>104</v>
      </c>
      <c r="AO582" s="19" t="s">
        <v>105</v>
      </c>
      <c r="AP582" s="19" t="s">
        <v>106</v>
      </c>
      <c r="AQ582" s="19" t="s">
        <v>107</v>
      </c>
      <c r="AR582" s="19">
        <v>11410</v>
      </c>
      <c r="AS582" s="19" t="s">
        <v>108</v>
      </c>
      <c r="AT582" s="19"/>
    </row>
    <row r="583" spans="1:46" ht="16.5" x14ac:dyDescent="0.3">
      <c r="A583" s="19" t="s">
        <v>4802</v>
      </c>
      <c r="B583" s="19">
        <v>2012</v>
      </c>
      <c r="C583" s="23" t="s">
        <v>152</v>
      </c>
      <c r="D583" s="24" t="s">
        <v>153</v>
      </c>
      <c r="E583" s="19">
        <v>40</v>
      </c>
      <c r="F583" s="19">
        <v>40.101001739502003</v>
      </c>
      <c r="G583" s="19">
        <v>7.5000002980232003E-2</v>
      </c>
      <c r="H583" s="19">
        <v>3.0190000534057999</v>
      </c>
      <c r="I583" s="23">
        <v>3.0260000228882</v>
      </c>
      <c r="J583" s="25"/>
      <c r="K583" s="19"/>
      <c r="L583" s="19"/>
      <c r="M583" s="19"/>
      <c r="N583" s="19" t="s">
        <v>4803</v>
      </c>
      <c r="O583" s="19" t="s">
        <v>4804</v>
      </c>
      <c r="P583" s="19"/>
      <c r="Q583" s="19"/>
      <c r="R583" s="19"/>
      <c r="S583" s="19" t="s">
        <v>4805</v>
      </c>
      <c r="T583" s="19" t="s">
        <v>4806</v>
      </c>
      <c r="U583" s="19" t="s">
        <v>4807</v>
      </c>
      <c r="V583" s="19">
        <v>20</v>
      </c>
      <c r="W583" s="19">
        <v>265</v>
      </c>
      <c r="X583" s="19" t="s">
        <v>137</v>
      </c>
      <c r="Y583" s="19" t="s">
        <v>4808</v>
      </c>
      <c r="Z583" s="19"/>
      <c r="AA583" s="19" t="s">
        <v>96</v>
      </c>
      <c r="AB583" s="19" t="s">
        <v>210</v>
      </c>
      <c r="AC583" s="19" t="s">
        <v>211</v>
      </c>
      <c r="AD583" s="19"/>
      <c r="AE583" s="19"/>
      <c r="AF583" s="19"/>
      <c r="AG583" s="19" t="s">
        <v>99</v>
      </c>
      <c r="AH583" s="19"/>
      <c r="AI583" s="19" t="s">
        <v>4809</v>
      </c>
      <c r="AJ583" s="19" t="s">
        <v>4810</v>
      </c>
      <c r="AK583" s="19" t="s">
        <v>4811</v>
      </c>
      <c r="AL583" s="19" t="s">
        <v>4812</v>
      </c>
      <c r="AM583" s="19">
        <v>1</v>
      </c>
      <c r="AN583" s="19" t="s">
        <v>104</v>
      </c>
      <c r="AO583" s="19" t="s">
        <v>105</v>
      </c>
      <c r="AP583" s="19" t="s">
        <v>106</v>
      </c>
      <c r="AQ583" s="19" t="s">
        <v>107</v>
      </c>
      <c r="AR583" s="19">
        <v>11410</v>
      </c>
      <c r="AS583" s="19" t="s">
        <v>108</v>
      </c>
      <c r="AT583" s="19"/>
    </row>
    <row r="584" spans="1:46" ht="16.5" x14ac:dyDescent="0.3">
      <c r="A584" s="19" t="s">
        <v>4813</v>
      </c>
      <c r="B584" s="19">
        <v>2012</v>
      </c>
      <c r="C584" s="23" t="s">
        <v>152</v>
      </c>
      <c r="D584" s="24" t="s">
        <v>153</v>
      </c>
      <c r="E584" s="19">
        <v>40</v>
      </c>
      <c r="F584" s="19">
        <v>40.101001739502003</v>
      </c>
      <c r="G584" s="19">
        <v>6.7000001668929998E-2</v>
      </c>
      <c r="H584" s="19">
        <v>2.6819999217986998</v>
      </c>
      <c r="I584" s="23">
        <v>2.6879999637604</v>
      </c>
      <c r="J584" s="25"/>
      <c r="K584" s="19"/>
      <c r="L584" s="19"/>
      <c r="M584" s="19"/>
      <c r="N584" s="19" t="s">
        <v>4803</v>
      </c>
      <c r="O584" s="19" t="s">
        <v>4814</v>
      </c>
      <c r="P584" s="19"/>
      <c r="Q584" s="19"/>
      <c r="R584" s="19"/>
      <c r="S584" s="19" t="s">
        <v>4815</v>
      </c>
      <c r="T584" s="19" t="s">
        <v>4816</v>
      </c>
      <c r="U584" s="19" t="s">
        <v>4817</v>
      </c>
      <c r="V584" s="19">
        <v>24</v>
      </c>
      <c r="W584" s="19">
        <v>358</v>
      </c>
      <c r="X584" s="19" t="s">
        <v>137</v>
      </c>
      <c r="Y584" s="19" t="s">
        <v>4818</v>
      </c>
      <c r="Z584" s="19"/>
      <c r="AA584" s="19" t="s">
        <v>178</v>
      </c>
      <c r="AB584" s="19" t="s">
        <v>210</v>
      </c>
      <c r="AC584" s="19" t="s">
        <v>211</v>
      </c>
      <c r="AD584" s="19"/>
      <c r="AE584" s="19"/>
      <c r="AF584" s="19"/>
      <c r="AG584" s="19" t="s">
        <v>99</v>
      </c>
      <c r="AH584" s="19"/>
      <c r="AI584" s="19" t="s">
        <v>4819</v>
      </c>
      <c r="AJ584" s="19" t="s">
        <v>4820</v>
      </c>
      <c r="AK584" s="19" t="s">
        <v>4821</v>
      </c>
      <c r="AL584" s="19" t="s">
        <v>4822</v>
      </c>
      <c r="AM584" s="19">
        <v>1</v>
      </c>
      <c r="AN584" s="19" t="s">
        <v>104</v>
      </c>
      <c r="AO584" s="19" t="s">
        <v>105</v>
      </c>
      <c r="AP584" s="19" t="s">
        <v>106</v>
      </c>
      <c r="AQ584" s="19" t="s">
        <v>107</v>
      </c>
      <c r="AR584" s="19">
        <v>11410</v>
      </c>
      <c r="AS584" s="19" t="s">
        <v>108</v>
      </c>
      <c r="AT584" s="19"/>
    </row>
    <row r="585" spans="1:46" ht="16.5" x14ac:dyDescent="0.3">
      <c r="A585" s="19" t="s">
        <v>4823</v>
      </c>
      <c r="B585" s="19">
        <v>2012</v>
      </c>
      <c r="C585" s="23" t="s">
        <v>152</v>
      </c>
      <c r="D585" s="24" t="s">
        <v>153</v>
      </c>
      <c r="E585" s="19">
        <v>40</v>
      </c>
      <c r="F585" s="19">
        <v>40.101001739502003</v>
      </c>
      <c r="G585" s="19">
        <v>4.8999998718499999E-2</v>
      </c>
      <c r="H585" s="19">
        <v>1.9630000591278001</v>
      </c>
      <c r="I585" s="23">
        <v>1.9680000543594001</v>
      </c>
      <c r="J585" s="25"/>
      <c r="K585" s="19"/>
      <c r="L585" s="19"/>
      <c r="M585" s="19"/>
      <c r="N585" s="19" t="s">
        <v>4803</v>
      </c>
      <c r="O585" s="19" t="s">
        <v>4824</v>
      </c>
      <c r="P585" s="19"/>
      <c r="Q585" s="19"/>
      <c r="R585" s="19"/>
      <c r="S585" s="19" t="s">
        <v>4825</v>
      </c>
      <c r="T585" s="19" t="s">
        <v>4826</v>
      </c>
      <c r="U585" s="19" t="s">
        <v>4827</v>
      </c>
      <c r="V585" s="19">
        <v>32</v>
      </c>
      <c r="W585" s="19">
        <v>652</v>
      </c>
      <c r="X585" s="19" t="s">
        <v>137</v>
      </c>
      <c r="Y585" s="19" t="s">
        <v>4828</v>
      </c>
      <c r="Z585" s="19"/>
      <c r="AA585" s="19" t="s">
        <v>178</v>
      </c>
      <c r="AB585" s="19" t="s">
        <v>210</v>
      </c>
      <c r="AC585" s="19" t="s">
        <v>211</v>
      </c>
      <c r="AD585" s="19"/>
      <c r="AE585" s="19"/>
      <c r="AF585" s="19"/>
      <c r="AG585" s="19" t="s">
        <v>99</v>
      </c>
      <c r="AH585" s="19"/>
      <c r="AI585" s="19" t="s">
        <v>4829</v>
      </c>
      <c r="AJ585" s="19" t="s">
        <v>4830</v>
      </c>
      <c r="AK585" s="19" t="s">
        <v>4831</v>
      </c>
      <c r="AL585" s="19" t="s">
        <v>4832</v>
      </c>
      <c r="AM585" s="19">
        <v>1</v>
      </c>
      <c r="AN585" s="19" t="s">
        <v>104</v>
      </c>
      <c r="AO585" s="19" t="s">
        <v>105</v>
      </c>
      <c r="AP585" s="19" t="s">
        <v>106</v>
      </c>
      <c r="AQ585" s="19" t="s">
        <v>107</v>
      </c>
      <c r="AR585" s="19">
        <v>11410</v>
      </c>
      <c r="AS585" s="19" t="s">
        <v>108</v>
      </c>
      <c r="AT585" s="19"/>
    </row>
    <row r="586" spans="1:46" ht="16.5" x14ac:dyDescent="0.3">
      <c r="A586" s="19" t="s">
        <v>4833</v>
      </c>
      <c r="B586" s="19">
        <v>2012</v>
      </c>
      <c r="C586" s="23" t="s">
        <v>90</v>
      </c>
      <c r="D586" s="24" t="s">
        <v>235</v>
      </c>
      <c r="E586" s="19">
        <v>28.239999771118001</v>
      </c>
      <c r="F586" s="19">
        <v>13.815999984741</v>
      </c>
      <c r="G586" s="19">
        <v>1</v>
      </c>
      <c r="H586" s="19">
        <v>28.239999771118001</v>
      </c>
      <c r="I586" s="23">
        <v>13.815999984741</v>
      </c>
      <c r="J586" s="25"/>
      <c r="K586" s="19"/>
      <c r="L586" s="19"/>
      <c r="M586" s="19"/>
      <c r="N586" s="19" t="s">
        <v>4834</v>
      </c>
      <c r="O586" s="19" t="s">
        <v>4835</v>
      </c>
      <c r="P586" s="19" t="s">
        <v>3842</v>
      </c>
      <c r="Q586" s="19">
        <v>69</v>
      </c>
      <c r="R586" s="19" t="s">
        <v>4836</v>
      </c>
      <c r="S586" s="19" t="s">
        <v>3843</v>
      </c>
      <c r="T586" s="19"/>
      <c r="U586" s="19" t="s">
        <v>4837</v>
      </c>
      <c r="V586" s="19">
        <v>5</v>
      </c>
      <c r="W586" s="19"/>
      <c r="X586" s="19"/>
      <c r="Y586" s="19"/>
      <c r="Z586" s="19"/>
      <c r="AA586" s="19" t="s">
        <v>96</v>
      </c>
      <c r="AB586" s="19" t="s">
        <v>116</v>
      </c>
      <c r="AC586" s="19" t="s">
        <v>117</v>
      </c>
      <c r="AD586" s="19"/>
      <c r="AE586" s="19"/>
      <c r="AF586" s="19" t="s">
        <v>4838</v>
      </c>
      <c r="AG586" s="19" t="s">
        <v>99</v>
      </c>
      <c r="AH586" s="19" t="s">
        <v>4839</v>
      </c>
      <c r="AI586" s="19" t="s">
        <v>4840</v>
      </c>
      <c r="AJ586" s="19" t="s">
        <v>4841</v>
      </c>
      <c r="AK586" s="19" t="s">
        <v>3849</v>
      </c>
      <c r="AL586" s="19" t="s">
        <v>4842</v>
      </c>
      <c r="AM586" s="19">
        <v>1</v>
      </c>
      <c r="AN586" s="19" t="s">
        <v>104</v>
      </c>
      <c r="AO586" s="19" t="s">
        <v>105</v>
      </c>
      <c r="AP586" s="19" t="s">
        <v>106</v>
      </c>
      <c r="AQ586" s="19" t="s">
        <v>107</v>
      </c>
      <c r="AR586" s="19">
        <v>11410</v>
      </c>
      <c r="AS586" s="19" t="s">
        <v>108</v>
      </c>
      <c r="AT586" s="19"/>
    </row>
    <row r="587" spans="1:46" ht="16.5" x14ac:dyDescent="0.3">
      <c r="A587" s="19" t="s">
        <v>4843</v>
      </c>
      <c r="B587" s="19">
        <v>2012</v>
      </c>
      <c r="C587" s="23" t="s">
        <v>90</v>
      </c>
      <c r="D587" s="24" t="s">
        <v>123</v>
      </c>
      <c r="E587" s="19">
        <v>4</v>
      </c>
      <c r="F587" s="19">
        <v>3.9709999561310001</v>
      </c>
      <c r="G587" s="19">
        <v>1</v>
      </c>
      <c r="H587" s="19">
        <v>4</v>
      </c>
      <c r="I587" s="23">
        <v>3.9709999561310001</v>
      </c>
      <c r="J587" s="25"/>
      <c r="K587" s="19"/>
      <c r="L587" s="19"/>
      <c r="M587" s="19"/>
      <c r="N587" s="19" t="s">
        <v>1350</v>
      </c>
      <c r="O587" s="19" t="s">
        <v>4844</v>
      </c>
      <c r="P587" s="19" t="s">
        <v>1352</v>
      </c>
      <c r="Q587" s="19">
        <v>8</v>
      </c>
      <c r="R587" s="19">
        <v>15</v>
      </c>
      <c r="S587" s="19" t="s">
        <v>4845</v>
      </c>
      <c r="T587" s="19"/>
      <c r="U587" s="19" t="s">
        <v>4846</v>
      </c>
      <c r="V587" s="19">
        <v>3</v>
      </c>
      <c r="W587" s="19"/>
      <c r="X587" s="19"/>
      <c r="Y587" s="19"/>
      <c r="Z587" s="19"/>
      <c r="AA587" s="19" t="s">
        <v>178</v>
      </c>
      <c r="AB587" s="19" t="s">
        <v>210</v>
      </c>
      <c r="AC587" s="19" t="s">
        <v>211</v>
      </c>
      <c r="AD587" s="19"/>
      <c r="AE587" s="19"/>
      <c r="AF587" s="19"/>
      <c r="AG587" s="19" t="s">
        <v>99</v>
      </c>
      <c r="AH587" s="19"/>
      <c r="AI587" s="19" t="s">
        <v>4847</v>
      </c>
      <c r="AJ587" s="19" t="s">
        <v>4848</v>
      </c>
      <c r="AK587" s="19" t="s">
        <v>1357</v>
      </c>
      <c r="AL587" s="19" t="s">
        <v>4849</v>
      </c>
      <c r="AM587" s="19">
        <v>1</v>
      </c>
      <c r="AN587" s="19" t="s">
        <v>104</v>
      </c>
      <c r="AO587" s="19" t="s">
        <v>105</v>
      </c>
      <c r="AP587" s="19" t="s">
        <v>106</v>
      </c>
      <c r="AQ587" s="19" t="s">
        <v>107</v>
      </c>
      <c r="AR587" s="19">
        <v>11410</v>
      </c>
      <c r="AS587" s="19" t="s">
        <v>108</v>
      </c>
      <c r="AT587" s="19"/>
    </row>
    <row r="588" spans="1:46" ht="16.5" x14ac:dyDescent="0.3">
      <c r="A588" s="19" t="s">
        <v>4850</v>
      </c>
      <c r="B588" s="19">
        <v>2012</v>
      </c>
      <c r="C588" s="23" t="s">
        <v>152</v>
      </c>
      <c r="D588" s="24" t="s">
        <v>153</v>
      </c>
      <c r="E588" s="19">
        <v>40</v>
      </c>
      <c r="F588" s="19">
        <v>28.378000259398998</v>
      </c>
      <c r="G588" s="19">
        <v>4.3999999761580998E-2</v>
      </c>
      <c r="H588" s="19">
        <v>1.75</v>
      </c>
      <c r="I588" s="23">
        <v>1.2419999837875</v>
      </c>
      <c r="J588" s="25"/>
      <c r="K588" s="19"/>
      <c r="L588" s="19"/>
      <c r="M588" s="19"/>
      <c r="N588" s="19" t="s">
        <v>124</v>
      </c>
      <c r="O588" s="19" t="s">
        <v>4851</v>
      </c>
      <c r="P588" s="19"/>
      <c r="Q588" s="19"/>
      <c r="R588" s="19"/>
      <c r="S588" s="19" t="s">
        <v>4852</v>
      </c>
      <c r="T588" s="19" t="s">
        <v>4853</v>
      </c>
      <c r="U588" s="19" t="s">
        <v>4854</v>
      </c>
      <c r="V588" s="19">
        <v>7</v>
      </c>
      <c r="W588" s="19">
        <v>160</v>
      </c>
      <c r="X588" s="19" t="s">
        <v>4855</v>
      </c>
      <c r="Y588" s="19" t="s">
        <v>4856</v>
      </c>
      <c r="Z588" s="19"/>
      <c r="AA588" s="19" t="s">
        <v>115</v>
      </c>
      <c r="AB588" s="19" t="s">
        <v>116</v>
      </c>
      <c r="AC588" s="19" t="s">
        <v>117</v>
      </c>
      <c r="AD588" s="19"/>
      <c r="AE588" s="19"/>
      <c r="AF588" s="19"/>
      <c r="AG588" s="19" t="s">
        <v>99</v>
      </c>
      <c r="AH588" s="19"/>
      <c r="AI588" s="19" t="s">
        <v>4857</v>
      </c>
      <c r="AJ588" s="19" t="s">
        <v>4858</v>
      </c>
      <c r="AK588" s="19" t="s">
        <v>4859</v>
      </c>
      <c r="AL588" s="19" t="s">
        <v>4860</v>
      </c>
      <c r="AM588" s="19">
        <v>1</v>
      </c>
      <c r="AN588" s="19" t="s">
        <v>104</v>
      </c>
      <c r="AO588" s="19" t="s">
        <v>105</v>
      </c>
      <c r="AP588" s="19" t="s">
        <v>106</v>
      </c>
      <c r="AQ588" s="19" t="s">
        <v>107</v>
      </c>
      <c r="AR588" s="19">
        <v>11410</v>
      </c>
      <c r="AS588" s="19" t="s">
        <v>108</v>
      </c>
      <c r="AT588" s="19"/>
    </row>
    <row r="589" spans="1:46" ht="16.5" x14ac:dyDescent="0.3">
      <c r="A589" s="19" t="s">
        <v>4861</v>
      </c>
      <c r="B589" s="19">
        <v>2012</v>
      </c>
      <c r="C589" s="23" t="s">
        <v>90</v>
      </c>
      <c r="D589" s="24" t="s">
        <v>235</v>
      </c>
      <c r="E589" s="19">
        <v>0</v>
      </c>
      <c r="F589" s="19">
        <v>0</v>
      </c>
      <c r="G589" s="19">
        <v>1</v>
      </c>
      <c r="H589" s="19">
        <v>0</v>
      </c>
      <c r="I589" s="23">
        <v>0</v>
      </c>
      <c r="J589" s="25"/>
      <c r="K589" s="19"/>
      <c r="L589" s="19"/>
      <c r="M589" s="19"/>
      <c r="N589" s="19" t="s">
        <v>124</v>
      </c>
      <c r="O589" s="19" t="s">
        <v>4862</v>
      </c>
      <c r="P589" s="19" t="s">
        <v>4863</v>
      </c>
      <c r="Q589" s="19">
        <v>1</v>
      </c>
      <c r="R589" s="19">
        <v>1</v>
      </c>
      <c r="S589" s="19" t="s">
        <v>4864</v>
      </c>
      <c r="T589" s="19"/>
      <c r="U589" s="19" t="s">
        <v>1717</v>
      </c>
      <c r="V589" s="19">
        <v>9</v>
      </c>
      <c r="W589" s="19"/>
      <c r="X589" s="19"/>
      <c r="Y589" s="19"/>
      <c r="Z589" s="19"/>
      <c r="AA589" s="19" t="s">
        <v>115</v>
      </c>
      <c r="AB589" s="19" t="s">
        <v>210</v>
      </c>
      <c r="AC589" s="19" t="s">
        <v>211</v>
      </c>
      <c r="AD589" s="19"/>
      <c r="AE589" s="19"/>
      <c r="AF589" s="19"/>
      <c r="AG589" s="19" t="s">
        <v>99</v>
      </c>
      <c r="AH589" s="19"/>
      <c r="AI589" s="19" t="s">
        <v>4865</v>
      </c>
      <c r="AJ589" s="19" t="s">
        <v>4866</v>
      </c>
      <c r="AK589" s="19" t="s">
        <v>4867</v>
      </c>
      <c r="AL589" s="19" t="s">
        <v>4868</v>
      </c>
      <c r="AM589" s="19">
        <v>1</v>
      </c>
      <c r="AN589" s="19" t="s">
        <v>104</v>
      </c>
      <c r="AO589" s="19" t="s">
        <v>105</v>
      </c>
      <c r="AP589" s="19" t="s">
        <v>106</v>
      </c>
      <c r="AQ589" s="19" t="s">
        <v>107</v>
      </c>
      <c r="AR589" s="19">
        <v>11410</v>
      </c>
      <c r="AS589" s="19" t="s">
        <v>108</v>
      </c>
      <c r="AT589" s="19"/>
    </row>
    <row r="590" spans="1:46" ht="16.5" x14ac:dyDescent="0.3">
      <c r="A590" s="19" t="s">
        <v>4869</v>
      </c>
      <c r="B590" s="19">
        <v>2012</v>
      </c>
      <c r="C590" s="23" t="s">
        <v>90</v>
      </c>
      <c r="D590" s="24" t="s">
        <v>91</v>
      </c>
      <c r="E590" s="19">
        <v>0</v>
      </c>
      <c r="F590" s="19">
        <v>0</v>
      </c>
      <c r="G590" s="19">
        <v>0.125</v>
      </c>
      <c r="H590" s="19">
        <v>1.8630000352859</v>
      </c>
      <c r="I590" s="23">
        <v>2.4100000858307</v>
      </c>
      <c r="J590" s="25"/>
      <c r="K590" s="19"/>
      <c r="L590" s="19"/>
      <c r="M590" s="19"/>
      <c r="N590" s="19" t="s">
        <v>2881</v>
      </c>
      <c r="O590" s="19" t="s">
        <v>4870</v>
      </c>
      <c r="P590" s="19" t="s">
        <v>4871</v>
      </c>
      <c r="Q590" s="19">
        <v>44</v>
      </c>
      <c r="R590" s="19">
        <v>8</v>
      </c>
      <c r="S590" s="19" t="s">
        <v>4872</v>
      </c>
      <c r="T590" s="19"/>
      <c r="U590" s="19" t="s">
        <v>4873</v>
      </c>
      <c r="V590" s="19">
        <v>5</v>
      </c>
      <c r="W590" s="19"/>
      <c r="X590" s="19"/>
      <c r="Y590" s="19"/>
      <c r="Z590" s="19"/>
      <c r="AA590" s="19" t="s">
        <v>96</v>
      </c>
      <c r="AB590" s="19" t="s">
        <v>2886</v>
      </c>
      <c r="AC590" s="19" t="s">
        <v>2887</v>
      </c>
      <c r="AD590" s="19"/>
      <c r="AE590" s="19" t="s">
        <v>4874</v>
      </c>
      <c r="AF590" s="19" t="s">
        <v>4875</v>
      </c>
      <c r="AG590" s="19" t="s">
        <v>99</v>
      </c>
      <c r="AH590" s="19" t="s">
        <v>4876</v>
      </c>
      <c r="AI590" s="19" t="s">
        <v>4877</v>
      </c>
      <c r="AJ590" s="19" t="s">
        <v>4878</v>
      </c>
      <c r="AK590" s="19" t="s">
        <v>4879</v>
      </c>
      <c r="AL590" s="19" t="s">
        <v>4880</v>
      </c>
      <c r="AM590" s="19">
        <v>5</v>
      </c>
      <c r="AN590" s="19" t="s">
        <v>104</v>
      </c>
      <c r="AO590" s="19" t="s">
        <v>105</v>
      </c>
      <c r="AP590" s="19" t="s">
        <v>106</v>
      </c>
      <c r="AQ590" s="19" t="s">
        <v>107</v>
      </c>
      <c r="AR590" s="19">
        <v>11410</v>
      </c>
      <c r="AS590" s="19" t="s">
        <v>108</v>
      </c>
      <c r="AT590" s="19"/>
    </row>
    <row r="591" spans="1:46" ht="16.5" x14ac:dyDescent="0.3">
      <c r="A591" s="19" t="s">
        <v>4881</v>
      </c>
      <c r="B591" s="19">
        <v>2012</v>
      </c>
      <c r="C591" s="23" t="s">
        <v>104</v>
      </c>
      <c r="D591" s="24" t="s">
        <v>133</v>
      </c>
      <c r="E591" s="19">
        <v>40</v>
      </c>
      <c r="F591" s="19">
        <v>28.378000259398998</v>
      </c>
      <c r="G591" s="19">
        <v>1</v>
      </c>
      <c r="H591" s="19">
        <v>40</v>
      </c>
      <c r="I591" s="23">
        <v>28.378000259398998</v>
      </c>
      <c r="J591" s="25"/>
      <c r="K591" s="19"/>
      <c r="L591" s="19"/>
      <c r="M591" s="19"/>
      <c r="N591" s="19" t="s">
        <v>366</v>
      </c>
      <c r="O591" s="19" t="s">
        <v>4882</v>
      </c>
      <c r="P591" s="19"/>
      <c r="Q591" s="19"/>
      <c r="R591" s="19"/>
      <c r="S591" s="19" t="s">
        <v>4882</v>
      </c>
      <c r="T591" s="19" t="s">
        <v>4883</v>
      </c>
      <c r="U591" s="19"/>
      <c r="V591" s="19">
        <v>136</v>
      </c>
      <c r="W591" s="19">
        <v>136</v>
      </c>
      <c r="X591" s="19" t="s">
        <v>157</v>
      </c>
      <c r="Y591" s="19" t="s">
        <v>414</v>
      </c>
      <c r="Z591" s="19"/>
      <c r="AA591" s="19" t="s">
        <v>115</v>
      </c>
      <c r="AB591" s="19" t="s">
        <v>116</v>
      </c>
      <c r="AC591" s="19" t="s">
        <v>117</v>
      </c>
      <c r="AD591" s="19"/>
      <c r="AE591" s="19"/>
      <c r="AF591" s="19"/>
      <c r="AG591" s="19" t="s">
        <v>99</v>
      </c>
      <c r="AH591" s="19"/>
      <c r="AI591" s="19" t="s">
        <v>4884</v>
      </c>
      <c r="AJ591" s="19" t="s">
        <v>4885</v>
      </c>
      <c r="AK591" s="19" t="s">
        <v>4886</v>
      </c>
      <c r="AL591" s="19" t="s">
        <v>4887</v>
      </c>
      <c r="AM591" s="19">
        <v>1</v>
      </c>
      <c r="AN591" s="19" t="s">
        <v>104</v>
      </c>
      <c r="AO591" s="19" t="s">
        <v>105</v>
      </c>
      <c r="AP591" s="19" t="s">
        <v>106</v>
      </c>
      <c r="AQ591" s="19" t="s">
        <v>107</v>
      </c>
      <c r="AR591" s="19">
        <v>11410</v>
      </c>
      <c r="AS591" s="19" t="s">
        <v>108</v>
      </c>
      <c r="AT591" s="19"/>
    </row>
    <row r="592" spans="1:46" ht="16.5" x14ac:dyDescent="0.3">
      <c r="A592" s="19" t="s">
        <v>4888</v>
      </c>
      <c r="B592" s="19">
        <v>2012</v>
      </c>
      <c r="C592" s="23" t="s">
        <v>90</v>
      </c>
      <c r="D592" s="24" t="s">
        <v>123</v>
      </c>
      <c r="E592" s="19">
        <v>4</v>
      </c>
      <c r="F592" s="19">
        <v>2.8380000591278001</v>
      </c>
      <c r="G592" s="19">
        <v>1</v>
      </c>
      <c r="H592" s="19">
        <v>4</v>
      </c>
      <c r="I592" s="23">
        <v>2.8380000591278001</v>
      </c>
      <c r="J592" s="25"/>
      <c r="K592" s="19"/>
      <c r="L592" s="19"/>
      <c r="M592" s="19"/>
      <c r="N592" s="19" t="s">
        <v>366</v>
      </c>
      <c r="O592" s="19" t="s">
        <v>4889</v>
      </c>
      <c r="P592" s="19" t="s">
        <v>596</v>
      </c>
      <c r="Q592" s="19">
        <v>17</v>
      </c>
      <c r="R592" s="19">
        <v>2</v>
      </c>
      <c r="S592" s="19" t="s">
        <v>597</v>
      </c>
      <c r="T592" s="19"/>
      <c r="U592" s="19" t="s">
        <v>2967</v>
      </c>
      <c r="V592" s="19">
        <v>18</v>
      </c>
      <c r="W592" s="19"/>
      <c r="X592" s="19"/>
      <c r="Y592" s="19"/>
      <c r="Z592" s="19"/>
      <c r="AA592" s="19" t="s">
        <v>115</v>
      </c>
      <c r="AB592" s="19" t="s">
        <v>116</v>
      </c>
      <c r="AC592" s="19" t="s">
        <v>117</v>
      </c>
      <c r="AD592" s="19"/>
      <c r="AE592" s="19"/>
      <c r="AF592" s="19" t="s">
        <v>4890</v>
      </c>
      <c r="AG592" s="19" t="s">
        <v>99</v>
      </c>
      <c r="AH592" s="19" t="s">
        <v>4891</v>
      </c>
      <c r="AI592" s="19" t="s">
        <v>4892</v>
      </c>
      <c r="AJ592" s="19" t="s">
        <v>4893</v>
      </c>
      <c r="AK592" s="19" t="s">
        <v>600</v>
      </c>
      <c r="AL592" s="19" t="s">
        <v>4894</v>
      </c>
      <c r="AM592" s="19">
        <v>1</v>
      </c>
      <c r="AN592" s="19" t="s">
        <v>104</v>
      </c>
      <c r="AO592" s="19" t="s">
        <v>105</v>
      </c>
      <c r="AP592" s="19" t="s">
        <v>106</v>
      </c>
      <c r="AQ592" s="19" t="s">
        <v>107</v>
      </c>
      <c r="AR592" s="19">
        <v>11410</v>
      </c>
      <c r="AS592" s="19" t="s">
        <v>108</v>
      </c>
      <c r="AT592" s="19"/>
    </row>
    <row r="593" spans="1:46" ht="16.5" x14ac:dyDescent="0.3">
      <c r="A593" s="19" t="s">
        <v>4895</v>
      </c>
      <c r="B593" s="19">
        <v>2012</v>
      </c>
      <c r="C593" s="23" t="s">
        <v>104</v>
      </c>
      <c r="D593" s="24" t="s">
        <v>133</v>
      </c>
      <c r="E593" s="19">
        <v>40</v>
      </c>
      <c r="F593" s="19">
        <v>40.101001739502003</v>
      </c>
      <c r="G593" s="19">
        <v>0.66699999570847002</v>
      </c>
      <c r="H593" s="19">
        <v>26.666999816895</v>
      </c>
      <c r="I593" s="23">
        <v>26.733999252318998</v>
      </c>
      <c r="J593" s="25"/>
      <c r="K593" s="19"/>
      <c r="L593" s="19"/>
      <c r="M593" s="19"/>
      <c r="N593" s="19" t="s">
        <v>4803</v>
      </c>
      <c r="O593" s="19" t="s">
        <v>4896</v>
      </c>
      <c r="P593" s="19"/>
      <c r="Q593" s="19"/>
      <c r="R593" s="19"/>
      <c r="S593" s="19" t="s">
        <v>4896</v>
      </c>
      <c r="T593" s="19" t="s">
        <v>4897</v>
      </c>
      <c r="U593" s="19"/>
      <c r="V593" s="19">
        <v>256</v>
      </c>
      <c r="W593" s="19">
        <v>256</v>
      </c>
      <c r="X593" s="19" t="s">
        <v>137</v>
      </c>
      <c r="Y593" s="19" t="s">
        <v>4818</v>
      </c>
      <c r="Z593" s="19"/>
      <c r="AA593" s="19" t="s">
        <v>178</v>
      </c>
      <c r="AB593" s="19" t="s">
        <v>210</v>
      </c>
      <c r="AC593" s="19" t="s">
        <v>211</v>
      </c>
      <c r="AD593" s="19"/>
      <c r="AE593" s="19"/>
      <c r="AF593" s="19"/>
      <c r="AG593" s="19" t="s">
        <v>99</v>
      </c>
      <c r="AH593" s="19"/>
      <c r="AI593" s="19" t="s">
        <v>4898</v>
      </c>
      <c r="AJ593" s="19" t="s">
        <v>4899</v>
      </c>
      <c r="AK593" s="19" t="s">
        <v>4900</v>
      </c>
      <c r="AL593" s="19" t="s">
        <v>4901</v>
      </c>
      <c r="AM593" s="19">
        <v>1</v>
      </c>
      <c r="AN593" s="19" t="s">
        <v>104</v>
      </c>
      <c r="AO593" s="19" t="s">
        <v>105</v>
      </c>
      <c r="AP593" s="19" t="s">
        <v>106</v>
      </c>
      <c r="AQ593" s="19" t="s">
        <v>107</v>
      </c>
      <c r="AR593" s="19">
        <v>11410</v>
      </c>
      <c r="AS593" s="19" t="s">
        <v>108</v>
      </c>
      <c r="AT593" s="19"/>
    </row>
    <row r="594" spans="1:46" ht="16.5" x14ac:dyDescent="0.3">
      <c r="A594" s="19" t="s">
        <v>4902</v>
      </c>
      <c r="B594" s="19">
        <v>2012</v>
      </c>
      <c r="C594" s="23" t="s">
        <v>90</v>
      </c>
      <c r="D594" s="24" t="s">
        <v>235</v>
      </c>
      <c r="E594" s="19">
        <v>0</v>
      </c>
      <c r="F594" s="19">
        <v>0</v>
      </c>
      <c r="G594" s="19">
        <v>1</v>
      </c>
      <c r="H594" s="19">
        <v>0</v>
      </c>
      <c r="I594" s="23">
        <v>0</v>
      </c>
      <c r="J594" s="25"/>
      <c r="K594" s="19"/>
      <c r="L594" s="19"/>
      <c r="M594" s="19"/>
      <c r="N594" s="19" t="s">
        <v>412</v>
      </c>
      <c r="O594" s="19" t="s">
        <v>4903</v>
      </c>
      <c r="P594" s="19" t="s">
        <v>4904</v>
      </c>
      <c r="Q594" s="19">
        <v>13</v>
      </c>
      <c r="R594" s="19" t="s">
        <v>4905</v>
      </c>
      <c r="S594" s="19" t="s">
        <v>4906</v>
      </c>
      <c r="T594" s="19"/>
      <c r="U594" s="19" t="s">
        <v>4907</v>
      </c>
      <c r="V594" s="19">
        <v>15</v>
      </c>
      <c r="W594" s="19"/>
      <c r="X594" s="19"/>
      <c r="Y594" s="19"/>
      <c r="Z594" s="19"/>
      <c r="AA594" s="19" t="s">
        <v>115</v>
      </c>
      <c r="AB594" s="19" t="s">
        <v>289</v>
      </c>
      <c r="AC594" s="19" t="s">
        <v>211</v>
      </c>
      <c r="AD594" s="19"/>
      <c r="AE594" s="19"/>
      <c r="AF594" s="19"/>
      <c r="AG594" s="19" t="s">
        <v>99</v>
      </c>
      <c r="AH594" s="19"/>
      <c r="AI594" s="19" t="s">
        <v>4908</v>
      </c>
      <c r="AJ594" s="19" t="s">
        <v>4909</v>
      </c>
      <c r="AK594" s="19" t="s">
        <v>4910</v>
      </c>
      <c r="AL594" s="19" t="s">
        <v>4911</v>
      </c>
      <c r="AM594" s="19">
        <v>2</v>
      </c>
      <c r="AN594" s="19" t="s">
        <v>104</v>
      </c>
      <c r="AO594" s="19" t="s">
        <v>105</v>
      </c>
      <c r="AP594" s="19" t="s">
        <v>106</v>
      </c>
      <c r="AQ594" s="19" t="s">
        <v>107</v>
      </c>
      <c r="AR594" s="19">
        <v>11410</v>
      </c>
      <c r="AS594" s="19" t="s">
        <v>108</v>
      </c>
      <c r="AT594" s="19"/>
    </row>
    <row r="595" spans="1:46" ht="16.5" x14ac:dyDescent="0.3">
      <c r="A595" s="19" t="s">
        <v>4912</v>
      </c>
      <c r="B595" s="19">
        <v>2012</v>
      </c>
      <c r="C595" s="23" t="s">
        <v>90</v>
      </c>
      <c r="D595" s="24" t="s">
        <v>110</v>
      </c>
      <c r="E595" s="19">
        <v>10</v>
      </c>
      <c r="F595" s="19">
        <v>9.6099996566771999</v>
      </c>
      <c r="G595" s="19">
        <v>1</v>
      </c>
      <c r="H595" s="19">
        <v>10</v>
      </c>
      <c r="I595" s="23">
        <v>9.6099996566771999</v>
      </c>
      <c r="J595" s="25"/>
      <c r="K595" s="19"/>
      <c r="L595" s="19"/>
      <c r="M595" s="19"/>
      <c r="N595" s="19" t="s">
        <v>412</v>
      </c>
      <c r="O595" s="19" t="s">
        <v>4913</v>
      </c>
      <c r="P595" s="19" t="s">
        <v>3048</v>
      </c>
      <c r="Q595" s="19">
        <v>39</v>
      </c>
      <c r="R595" s="19" t="s">
        <v>4905</v>
      </c>
      <c r="S595" s="19" t="s">
        <v>4914</v>
      </c>
      <c r="T595" s="19"/>
      <c r="U595" s="19" t="s">
        <v>4915</v>
      </c>
      <c r="V595" s="19">
        <v>21</v>
      </c>
      <c r="W595" s="19"/>
      <c r="X595" s="19"/>
      <c r="Y595" s="19"/>
      <c r="Z595" s="19"/>
      <c r="AA595" s="19" t="s">
        <v>115</v>
      </c>
      <c r="AB595" s="19" t="s">
        <v>289</v>
      </c>
      <c r="AC595" s="19" t="s">
        <v>211</v>
      </c>
      <c r="AD595" s="19"/>
      <c r="AE595" s="19"/>
      <c r="AF595" s="19"/>
      <c r="AG595" s="19" t="s">
        <v>99</v>
      </c>
      <c r="AH595" s="19"/>
      <c r="AI595" s="19" t="s">
        <v>4916</v>
      </c>
      <c r="AJ595" s="19" t="s">
        <v>4917</v>
      </c>
      <c r="AK595" s="19" t="s">
        <v>3053</v>
      </c>
      <c r="AL595" s="19" t="s">
        <v>4918</v>
      </c>
      <c r="AM595" s="19">
        <v>2</v>
      </c>
      <c r="AN595" s="19" t="s">
        <v>104</v>
      </c>
      <c r="AO595" s="19" t="s">
        <v>105</v>
      </c>
      <c r="AP595" s="19" t="s">
        <v>106</v>
      </c>
      <c r="AQ595" s="19" t="s">
        <v>107</v>
      </c>
      <c r="AR595" s="19">
        <v>11410</v>
      </c>
      <c r="AS595" s="19" t="s">
        <v>108</v>
      </c>
      <c r="AT595" s="19"/>
    </row>
    <row r="596" spans="1:46" ht="16.5" x14ac:dyDescent="0.3">
      <c r="A596" s="19" t="s">
        <v>4919</v>
      </c>
      <c r="B596" s="19">
        <v>2012</v>
      </c>
      <c r="C596" s="23" t="s">
        <v>90</v>
      </c>
      <c r="D596" s="24" t="s">
        <v>235</v>
      </c>
      <c r="E596" s="19">
        <v>0</v>
      </c>
      <c r="F596" s="19">
        <v>0</v>
      </c>
      <c r="G596" s="19">
        <v>1</v>
      </c>
      <c r="H596" s="19">
        <v>0</v>
      </c>
      <c r="I596" s="23">
        <v>0</v>
      </c>
      <c r="J596" s="25"/>
      <c r="K596" s="19"/>
      <c r="L596" s="19"/>
      <c r="M596" s="19"/>
      <c r="N596" s="19" t="s">
        <v>412</v>
      </c>
      <c r="O596" s="19" t="s">
        <v>4920</v>
      </c>
      <c r="P596" s="19" t="s">
        <v>2784</v>
      </c>
      <c r="Q596" s="19" t="s">
        <v>4921</v>
      </c>
      <c r="R596" s="19">
        <v>1</v>
      </c>
      <c r="S596" s="19" t="s">
        <v>4922</v>
      </c>
      <c r="T596" s="19"/>
      <c r="U596" s="19" t="s">
        <v>4923</v>
      </c>
      <c r="V596" s="19">
        <v>6</v>
      </c>
      <c r="W596" s="19"/>
      <c r="X596" s="19"/>
      <c r="Y596" s="19"/>
      <c r="Z596" s="19"/>
      <c r="AA596" s="19" t="s">
        <v>178</v>
      </c>
      <c r="AB596" s="19" t="s">
        <v>289</v>
      </c>
      <c r="AC596" s="19" t="s">
        <v>211</v>
      </c>
      <c r="AD596" s="19"/>
      <c r="AE596" s="19"/>
      <c r="AF596" s="19"/>
      <c r="AG596" s="19" t="s">
        <v>99</v>
      </c>
      <c r="AH596" s="19"/>
      <c r="AI596" s="19" t="s">
        <v>4924</v>
      </c>
      <c r="AJ596" s="19" t="s">
        <v>4925</v>
      </c>
      <c r="AK596" s="19" t="s">
        <v>2790</v>
      </c>
      <c r="AL596" s="19" t="s">
        <v>4926</v>
      </c>
      <c r="AM596" s="19">
        <v>2</v>
      </c>
      <c r="AN596" s="19" t="s">
        <v>104</v>
      </c>
      <c r="AO596" s="19" t="s">
        <v>105</v>
      </c>
      <c r="AP596" s="19" t="s">
        <v>106</v>
      </c>
      <c r="AQ596" s="19" t="s">
        <v>107</v>
      </c>
      <c r="AR596" s="19">
        <v>11410</v>
      </c>
      <c r="AS596" s="19" t="s">
        <v>108</v>
      </c>
      <c r="AT596" s="19"/>
    </row>
    <row r="597" spans="1:46" ht="16.5" x14ac:dyDescent="0.3">
      <c r="A597" s="19" t="s">
        <v>4927</v>
      </c>
      <c r="B597" s="19">
        <v>2012</v>
      </c>
      <c r="C597" s="23" t="s">
        <v>90</v>
      </c>
      <c r="D597" s="24" t="s">
        <v>110</v>
      </c>
      <c r="E597" s="19">
        <v>10</v>
      </c>
      <c r="F597" s="19">
        <v>9.6099996566771999</v>
      </c>
      <c r="G597" s="19">
        <v>1</v>
      </c>
      <c r="H597" s="19">
        <v>10</v>
      </c>
      <c r="I597" s="23">
        <v>9.6099996566771999</v>
      </c>
      <c r="J597" s="25"/>
      <c r="K597" s="19"/>
      <c r="L597" s="19"/>
      <c r="M597" s="19"/>
      <c r="N597" s="19" t="s">
        <v>412</v>
      </c>
      <c r="O597" s="19" t="s">
        <v>4928</v>
      </c>
      <c r="P597" s="19" t="s">
        <v>4929</v>
      </c>
      <c r="Q597" s="19">
        <v>23</v>
      </c>
      <c r="R597" s="19" t="s">
        <v>4930</v>
      </c>
      <c r="S597" s="19" t="s">
        <v>4931</v>
      </c>
      <c r="T597" s="19"/>
      <c r="U597" s="19" t="s">
        <v>4932</v>
      </c>
      <c r="V597" s="19">
        <v>8</v>
      </c>
      <c r="W597" s="19"/>
      <c r="X597" s="19"/>
      <c r="Y597" s="19"/>
      <c r="Z597" s="19"/>
      <c r="AA597" s="19" t="s">
        <v>115</v>
      </c>
      <c r="AB597" s="19" t="s">
        <v>289</v>
      </c>
      <c r="AC597" s="19" t="s">
        <v>211</v>
      </c>
      <c r="AD597" s="19"/>
      <c r="AE597" s="19"/>
      <c r="AF597" s="19"/>
      <c r="AG597" s="19" t="s">
        <v>99</v>
      </c>
      <c r="AH597" s="19"/>
      <c r="AI597" s="19" t="s">
        <v>4933</v>
      </c>
      <c r="AJ597" s="19" t="s">
        <v>4934</v>
      </c>
      <c r="AK597" s="19" t="s">
        <v>4935</v>
      </c>
      <c r="AL597" s="19" t="s">
        <v>4936</v>
      </c>
      <c r="AM597" s="19">
        <v>2</v>
      </c>
      <c r="AN597" s="19" t="s">
        <v>104</v>
      </c>
      <c r="AO597" s="19" t="s">
        <v>105</v>
      </c>
      <c r="AP597" s="19" t="s">
        <v>106</v>
      </c>
      <c r="AQ597" s="19" t="s">
        <v>107</v>
      </c>
      <c r="AR597" s="19">
        <v>11410</v>
      </c>
      <c r="AS597" s="19" t="s">
        <v>108</v>
      </c>
      <c r="AT597" s="19"/>
    </row>
    <row r="598" spans="1:46" ht="16.5" x14ac:dyDescent="0.3">
      <c r="A598" s="19" t="s">
        <v>4937</v>
      </c>
      <c r="B598" s="19">
        <v>2012</v>
      </c>
      <c r="C598" s="23" t="s">
        <v>152</v>
      </c>
      <c r="D598" s="24" t="s">
        <v>153</v>
      </c>
      <c r="E598" s="19">
        <v>40</v>
      </c>
      <c r="F598" s="19">
        <v>40.101001739502003</v>
      </c>
      <c r="G598" s="19">
        <v>2.8000000864266999E-2</v>
      </c>
      <c r="H598" s="19">
        <v>1.1369999647141</v>
      </c>
      <c r="I598" s="23">
        <v>1.1399999856948999</v>
      </c>
      <c r="J598" s="25"/>
      <c r="K598" s="19"/>
      <c r="L598" s="19"/>
      <c r="M598" s="19"/>
      <c r="N598" s="19" t="s">
        <v>412</v>
      </c>
      <c r="O598" s="19" t="s">
        <v>4938</v>
      </c>
      <c r="P598" s="19"/>
      <c r="Q598" s="19"/>
      <c r="R598" s="19"/>
      <c r="S598" s="19" t="s">
        <v>4939</v>
      </c>
      <c r="T598" s="19" t="s">
        <v>4940</v>
      </c>
      <c r="U598" s="19" t="s">
        <v>4941</v>
      </c>
      <c r="V598" s="19">
        <v>11</v>
      </c>
      <c r="W598" s="19">
        <v>387</v>
      </c>
      <c r="X598" s="19"/>
      <c r="Y598" s="19" t="s">
        <v>4942</v>
      </c>
      <c r="Z598" s="19"/>
      <c r="AA598" s="19" t="s">
        <v>178</v>
      </c>
      <c r="AB598" s="19" t="s">
        <v>289</v>
      </c>
      <c r="AC598" s="19" t="s">
        <v>211</v>
      </c>
      <c r="AD598" s="19"/>
      <c r="AE598" s="19"/>
      <c r="AF598" s="19"/>
      <c r="AG598" s="19" t="s">
        <v>99</v>
      </c>
      <c r="AH598" s="19"/>
      <c r="AI598" s="19" t="s">
        <v>4943</v>
      </c>
      <c r="AJ598" s="19" t="s">
        <v>4944</v>
      </c>
      <c r="AK598" s="19" t="s">
        <v>4945</v>
      </c>
      <c r="AL598" s="19" t="s">
        <v>4946</v>
      </c>
      <c r="AM598" s="19">
        <v>2</v>
      </c>
      <c r="AN598" s="19" t="s">
        <v>104</v>
      </c>
      <c r="AO598" s="19" t="s">
        <v>105</v>
      </c>
      <c r="AP598" s="19" t="s">
        <v>106</v>
      </c>
      <c r="AQ598" s="19" t="s">
        <v>107</v>
      </c>
      <c r="AR598" s="19">
        <v>11410</v>
      </c>
      <c r="AS598" s="19" t="s">
        <v>108</v>
      </c>
      <c r="AT598" s="19"/>
    </row>
    <row r="599" spans="1:46" ht="16.5" x14ac:dyDescent="0.3">
      <c r="A599" s="19" t="s">
        <v>4947</v>
      </c>
      <c r="B599" s="19">
        <v>2012</v>
      </c>
      <c r="C599" s="23" t="s">
        <v>90</v>
      </c>
      <c r="D599" s="24" t="s">
        <v>123</v>
      </c>
      <c r="E599" s="19">
        <v>4</v>
      </c>
      <c r="F599" s="19">
        <v>2.8380000591278001</v>
      </c>
      <c r="G599" s="19">
        <v>0.66699999570847002</v>
      </c>
      <c r="H599" s="19">
        <v>2.6670000553131001</v>
      </c>
      <c r="I599" s="23">
        <v>1.8919999599457</v>
      </c>
      <c r="J599" s="25"/>
      <c r="K599" s="19"/>
      <c r="L599" s="19"/>
      <c r="M599" s="19"/>
      <c r="N599" s="19" t="s">
        <v>1182</v>
      </c>
      <c r="O599" s="19" t="s">
        <v>4948</v>
      </c>
      <c r="P599" s="19" t="s">
        <v>4624</v>
      </c>
      <c r="Q599" s="19">
        <v>7</v>
      </c>
      <c r="R599" s="19">
        <v>1</v>
      </c>
      <c r="S599" s="19" t="s">
        <v>4625</v>
      </c>
      <c r="T599" s="19"/>
      <c r="U599" s="19"/>
      <c r="V599" s="19">
        <v>17</v>
      </c>
      <c r="W599" s="19"/>
      <c r="X599" s="19"/>
      <c r="Y599" s="19"/>
      <c r="Z599" s="19"/>
      <c r="AA599" s="19" t="s">
        <v>115</v>
      </c>
      <c r="AB599" s="19" t="s">
        <v>116</v>
      </c>
      <c r="AC599" s="19" t="s">
        <v>117</v>
      </c>
      <c r="AD599" s="19"/>
      <c r="AE599" s="19"/>
      <c r="AF599" s="19"/>
      <c r="AG599" s="19" t="s">
        <v>99</v>
      </c>
      <c r="AH599" s="19"/>
      <c r="AI599" s="19" t="s">
        <v>4949</v>
      </c>
      <c r="AJ599" s="19" t="s">
        <v>4950</v>
      </c>
      <c r="AK599" s="19" t="s">
        <v>4628</v>
      </c>
      <c r="AL599" s="19" t="s">
        <v>4951</v>
      </c>
      <c r="AM599" s="19">
        <v>1</v>
      </c>
      <c r="AN599" s="19" t="s">
        <v>104</v>
      </c>
      <c r="AO599" s="19" t="s">
        <v>105</v>
      </c>
      <c r="AP599" s="19" t="s">
        <v>106</v>
      </c>
      <c r="AQ599" s="19" t="s">
        <v>107</v>
      </c>
      <c r="AR599" s="19">
        <v>11410</v>
      </c>
      <c r="AS599" s="19" t="s">
        <v>108</v>
      </c>
      <c r="AT599" s="19"/>
    </row>
    <row r="600" spans="1:46" ht="16.5" x14ac:dyDescent="0.3">
      <c r="A600" s="19" t="s">
        <v>4952</v>
      </c>
      <c r="B600" s="19">
        <v>2012</v>
      </c>
      <c r="C600" s="23" t="s">
        <v>273</v>
      </c>
      <c r="D600" s="24" t="s">
        <v>1181</v>
      </c>
      <c r="E600" s="19">
        <v>8</v>
      </c>
      <c r="F600" s="19">
        <v>2.6940000057220002</v>
      </c>
      <c r="G600" s="19">
        <v>1</v>
      </c>
      <c r="H600" s="19">
        <v>8</v>
      </c>
      <c r="I600" s="23">
        <v>2.6940000057220002</v>
      </c>
      <c r="J600" s="25"/>
      <c r="K600" s="19"/>
      <c r="L600" s="19"/>
      <c r="M600" s="19"/>
      <c r="N600" s="19" t="s">
        <v>1182</v>
      </c>
      <c r="O600" s="19" t="s">
        <v>4953</v>
      </c>
      <c r="P600" s="19"/>
      <c r="Q600" s="19"/>
      <c r="R600" s="19"/>
      <c r="S600" s="19" t="s">
        <v>4321</v>
      </c>
      <c r="T600" s="19" t="s">
        <v>4268</v>
      </c>
      <c r="U600" s="19" t="s">
        <v>4954</v>
      </c>
      <c r="V600" s="19">
        <v>8</v>
      </c>
      <c r="W600" s="19"/>
      <c r="X600" s="19"/>
      <c r="Y600" s="19" t="s">
        <v>4323</v>
      </c>
      <c r="Z600" s="19"/>
      <c r="AA600" s="19" t="s">
        <v>96</v>
      </c>
      <c r="AB600" s="19" t="s">
        <v>116</v>
      </c>
      <c r="AC600" s="19" t="s">
        <v>117</v>
      </c>
      <c r="AD600" s="19"/>
      <c r="AE600" s="19" t="s">
        <v>4955</v>
      </c>
      <c r="AF600" s="19"/>
      <c r="AG600" s="19" t="s">
        <v>99</v>
      </c>
      <c r="AH600" s="19"/>
      <c r="AI600" s="19" t="s">
        <v>4956</v>
      </c>
      <c r="AJ600" s="19" t="s">
        <v>4957</v>
      </c>
      <c r="AK600" s="19" t="s">
        <v>4274</v>
      </c>
      <c r="AL600" s="19" t="s">
        <v>4958</v>
      </c>
      <c r="AM600" s="19">
        <v>1</v>
      </c>
      <c r="AN600" s="19" t="s">
        <v>104</v>
      </c>
      <c r="AO600" s="19" t="s">
        <v>105</v>
      </c>
      <c r="AP600" s="19" t="s">
        <v>106</v>
      </c>
      <c r="AQ600" s="19" t="s">
        <v>107</v>
      </c>
      <c r="AR600" s="19">
        <v>11410</v>
      </c>
      <c r="AS600" s="19" t="s">
        <v>108</v>
      </c>
      <c r="AT600" s="19"/>
    </row>
    <row r="601" spans="1:46" ht="16.5" x14ac:dyDescent="0.3">
      <c r="A601" s="19" t="s">
        <v>4959</v>
      </c>
      <c r="B601" s="19">
        <v>2012</v>
      </c>
      <c r="C601" s="23" t="s">
        <v>90</v>
      </c>
      <c r="D601" s="24" t="s">
        <v>123</v>
      </c>
      <c r="E601" s="19">
        <v>4</v>
      </c>
      <c r="F601" s="19">
        <v>2.8380000591278001</v>
      </c>
      <c r="G601" s="19">
        <v>1</v>
      </c>
      <c r="H601" s="19">
        <v>4</v>
      </c>
      <c r="I601" s="23">
        <v>2.8380000591278001</v>
      </c>
      <c r="J601" s="25"/>
      <c r="K601" s="19"/>
      <c r="L601" s="19"/>
      <c r="M601" s="19"/>
      <c r="N601" s="19" t="s">
        <v>1182</v>
      </c>
      <c r="O601" s="19" t="s">
        <v>4960</v>
      </c>
      <c r="P601" s="19" t="s">
        <v>892</v>
      </c>
      <c r="Q601" s="19">
        <v>4</v>
      </c>
      <c r="R601" s="19">
        <v>1</v>
      </c>
      <c r="S601" s="19" t="s">
        <v>893</v>
      </c>
      <c r="T601" s="19"/>
      <c r="U601" s="19" t="s">
        <v>4961</v>
      </c>
      <c r="V601" s="19">
        <v>2</v>
      </c>
      <c r="W601" s="19"/>
      <c r="X601" s="19"/>
      <c r="Y601" s="19"/>
      <c r="Z601" s="19"/>
      <c r="AA601" s="19" t="s">
        <v>115</v>
      </c>
      <c r="AB601" s="19" t="s">
        <v>116</v>
      </c>
      <c r="AC601" s="19" t="s">
        <v>117</v>
      </c>
      <c r="AD601" s="19"/>
      <c r="AE601" s="19"/>
      <c r="AF601" s="19"/>
      <c r="AG601" s="19" t="s">
        <v>99</v>
      </c>
      <c r="AH601" s="19"/>
      <c r="AI601" s="19" t="s">
        <v>4962</v>
      </c>
      <c r="AJ601" s="19" t="s">
        <v>4963</v>
      </c>
      <c r="AK601" s="19" t="s">
        <v>896</v>
      </c>
      <c r="AL601" s="19" t="s">
        <v>4964</v>
      </c>
      <c r="AM601" s="19">
        <v>1</v>
      </c>
      <c r="AN601" s="19" t="s">
        <v>104</v>
      </c>
      <c r="AO601" s="19" t="s">
        <v>105</v>
      </c>
      <c r="AP601" s="19" t="s">
        <v>106</v>
      </c>
      <c r="AQ601" s="19" t="s">
        <v>107</v>
      </c>
      <c r="AR601" s="19">
        <v>11410</v>
      </c>
      <c r="AS601" s="19" t="s">
        <v>108</v>
      </c>
      <c r="AT601" s="19"/>
    </row>
    <row r="602" spans="1:46" ht="16.5" x14ac:dyDescent="0.3">
      <c r="A602" s="19" t="s">
        <v>4965</v>
      </c>
      <c r="B602" s="19">
        <v>2012</v>
      </c>
      <c r="C602" s="23" t="s">
        <v>152</v>
      </c>
      <c r="D602" s="24" t="s">
        <v>153</v>
      </c>
      <c r="E602" s="19">
        <v>20</v>
      </c>
      <c r="F602" s="19">
        <v>16.642000198363998</v>
      </c>
      <c r="G602" s="19">
        <v>5.9000000357628E-2</v>
      </c>
      <c r="H602" s="19">
        <v>1.1759999990462999</v>
      </c>
      <c r="I602" s="23">
        <v>0.97899997234344005</v>
      </c>
      <c r="J602" s="25"/>
      <c r="K602" s="19"/>
      <c r="L602" s="19"/>
      <c r="M602" s="19"/>
      <c r="N602" s="19" t="s">
        <v>594</v>
      </c>
      <c r="O602" s="19" t="s">
        <v>4966</v>
      </c>
      <c r="P602" s="19"/>
      <c r="Q602" s="19"/>
      <c r="R602" s="19"/>
      <c r="S602" s="19" t="s">
        <v>4967</v>
      </c>
      <c r="T602" s="19" t="s">
        <v>4968</v>
      </c>
      <c r="U602" s="19" t="s">
        <v>4969</v>
      </c>
      <c r="V602" s="19">
        <v>16</v>
      </c>
      <c r="W602" s="19">
        <v>272</v>
      </c>
      <c r="X602" s="19" t="s">
        <v>137</v>
      </c>
      <c r="Y602" s="19" t="s">
        <v>2903</v>
      </c>
      <c r="Z602" s="19"/>
      <c r="AA602" s="19" t="s">
        <v>115</v>
      </c>
      <c r="AB602" s="19" t="s">
        <v>396</v>
      </c>
      <c r="AC602" s="19" t="s">
        <v>397</v>
      </c>
      <c r="AD602" s="19"/>
      <c r="AE602" s="19"/>
      <c r="AF602" s="19"/>
      <c r="AG602" s="19" t="s">
        <v>99</v>
      </c>
      <c r="AH602" s="19" t="s">
        <v>4970</v>
      </c>
      <c r="AI602" s="19" t="s">
        <v>4971</v>
      </c>
      <c r="AJ602" s="19" t="s">
        <v>4972</v>
      </c>
      <c r="AK602" s="19" t="s">
        <v>4973</v>
      </c>
      <c r="AL602" s="19" t="s">
        <v>4974</v>
      </c>
      <c r="AM602" s="19">
        <v>1</v>
      </c>
      <c r="AN602" s="19" t="s">
        <v>104</v>
      </c>
      <c r="AO602" s="19" t="s">
        <v>105</v>
      </c>
      <c r="AP602" s="19" t="s">
        <v>106</v>
      </c>
      <c r="AQ602" s="19" t="s">
        <v>107</v>
      </c>
      <c r="AR602" s="19">
        <v>11410</v>
      </c>
      <c r="AS602" s="19" t="s">
        <v>108</v>
      </c>
      <c r="AT602" s="19"/>
    </row>
    <row r="603" spans="1:46" ht="16.5" x14ac:dyDescent="0.3">
      <c r="A603" s="19" t="s">
        <v>4975</v>
      </c>
      <c r="B603" s="19">
        <v>2012</v>
      </c>
      <c r="C603" s="23" t="s">
        <v>152</v>
      </c>
      <c r="D603" s="24" t="s">
        <v>153</v>
      </c>
      <c r="E603" s="19">
        <v>40</v>
      </c>
      <c r="F603" s="19">
        <v>33.284000396728999</v>
      </c>
      <c r="G603" s="19">
        <v>4.3000001460313998E-2</v>
      </c>
      <c r="H603" s="19">
        <v>1.7389999628067001</v>
      </c>
      <c r="I603" s="23">
        <v>1.4470000267029</v>
      </c>
      <c r="J603" s="25"/>
      <c r="K603" s="19"/>
      <c r="L603" s="19"/>
      <c r="M603" s="19"/>
      <c r="N603" s="19" t="s">
        <v>917</v>
      </c>
      <c r="O603" s="19" t="s">
        <v>4976</v>
      </c>
      <c r="P603" s="19"/>
      <c r="Q603" s="19"/>
      <c r="R603" s="19"/>
      <c r="S603" s="19" t="s">
        <v>4977</v>
      </c>
      <c r="T603" s="19" t="s">
        <v>4978</v>
      </c>
      <c r="U603" s="19" t="s">
        <v>4979</v>
      </c>
      <c r="V603" s="19">
        <v>18</v>
      </c>
      <c r="W603" s="19">
        <v>414</v>
      </c>
      <c r="X603" s="19" t="s">
        <v>157</v>
      </c>
      <c r="Y603" s="19" t="s">
        <v>4980</v>
      </c>
      <c r="Z603" s="19"/>
      <c r="AA603" s="19" t="s">
        <v>2061</v>
      </c>
      <c r="AB603" s="19" t="s">
        <v>396</v>
      </c>
      <c r="AC603" s="19" t="s">
        <v>397</v>
      </c>
      <c r="AD603" s="19"/>
      <c r="AE603" s="19"/>
      <c r="AF603" s="19"/>
      <c r="AG603" s="19" t="s">
        <v>99</v>
      </c>
      <c r="AH603" s="19" t="s">
        <v>4981</v>
      </c>
      <c r="AI603" s="19" t="s">
        <v>4982</v>
      </c>
      <c r="AJ603" s="19" t="s">
        <v>4983</v>
      </c>
      <c r="AK603" s="19" t="s">
        <v>4984</v>
      </c>
      <c r="AL603" s="19" t="s">
        <v>4985</v>
      </c>
      <c r="AM603" s="19">
        <v>1</v>
      </c>
      <c r="AN603" s="19" t="s">
        <v>104</v>
      </c>
      <c r="AO603" s="19" t="s">
        <v>105</v>
      </c>
      <c r="AP603" s="19" t="s">
        <v>106</v>
      </c>
      <c r="AQ603" s="19" t="s">
        <v>107</v>
      </c>
      <c r="AR603" s="19">
        <v>11410</v>
      </c>
      <c r="AS603" s="19" t="s">
        <v>108</v>
      </c>
      <c r="AT603" s="19"/>
    </row>
    <row r="604" spans="1:46" ht="16.5" x14ac:dyDescent="0.3">
      <c r="A604" s="19" t="s">
        <v>4986</v>
      </c>
      <c r="B604" s="19">
        <v>2012</v>
      </c>
      <c r="C604" s="23" t="s">
        <v>152</v>
      </c>
      <c r="D604" s="24" t="s">
        <v>153</v>
      </c>
      <c r="E604" s="19">
        <v>20</v>
      </c>
      <c r="F604" s="19">
        <v>16.642000198363998</v>
      </c>
      <c r="G604" s="19">
        <v>2.5000000372528999E-2</v>
      </c>
      <c r="H604" s="19">
        <v>0.50099998712539995</v>
      </c>
      <c r="I604" s="23">
        <v>0.41699999570847002</v>
      </c>
      <c r="J604" s="25"/>
      <c r="K604" s="19"/>
      <c r="L604" s="19"/>
      <c r="M604" s="19"/>
      <c r="N604" s="19" t="s">
        <v>917</v>
      </c>
      <c r="O604" s="19" t="s">
        <v>4987</v>
      </c>
      <c r="P604" s="19"/>
      <c r="Q604" s="19"/>
      <c r="R604" s="19"/>
      <c r="S604" s="19" t="s">
        <v>4988</v>
      </c>
      <c r="T604" s="19" t="s">
        <v>4989</v>
      </c>
      <c r="U604" s="19" t="s">
        <v>4990</v>
      </c>
      <c r="V604" s="19">
        <v>10</v>
      </c>
      <c r="W604" s="19">
        <v>399</v>
      </c>
      <c r="X604" s="19" t="s">
        <v>4991</v>
      </c>
      <c r="Y604" s="19" t="s">
        <v>1268</v>
      </c>
      <c r="Z604" s="19"/>
      <c r="AA604" s="19" t="s">
        <v>115</v>
      </c>
      <c r="AB604" s="19" t="s">
        <v>396</v>
      </c>
      <c r="AC604" s="19" t="s">
        <v>397</v>
      </c>
      <c r="AD604" s="19"/>
      <c r="AE604" s="19"/>
      <c r="AF604" s="19"/>
      <c r="AG604" s="19" t="s">
        <v>99</v>
      </c>
      <c r="AH604" s="19"/>
      <c r="AI604" s="19" t="s">
        <v>4992</v>
      </c>
      <c r="AJ604" s="19" t="s">
        <v>4993</v>
      </c>
      <c r="AK604" s="19" t="s">
        <v>4994</v>
      </c>
      <c r="AL604" s="19" t="s">
        <v>4995</v>
      </c>
      <c r="AM604" s="19">
        <v>1</v>
      </c>
      <c r="AN604" s="19" t="s">
        <v>104</v>
      </c>
      <c r="AO604" s="19" t="s">
        <v>105</v>
      </c>
      <c r="AP604" s="19" t="s">
        <v>106</v>
      </c>
      <c r="AQ604" s="19" t="s">
        <v>107</v>
      </c>
      <c r="AR604" s="19">
        <v>11410</v>
      </c>
      <c r="AS604" s="19" t="s">
        <v>108</v>
      </c>
      <c r="AT604" s="19"/>
    </row>
    <row r="605" spans="1:46" ht="16.5" x14ac:dyDescent="0.3">
      <c r="A605" s="19" t="s">
        <v>4996</v>
      </c>
      <c r="B605" s="19">
        <v>2012</v>
      </c>
      <c r="C605" s="23" t="s">
        <v>90</v>
      </c>
      <c r="D605" s="24" t="s">
        <v>245</v>
      </c>
      <c r="E605" s="19">
        <v>0</v>
      </c>
      <c r="F605" s="19">
        <v>0</v>
      </c>
      <c r="G605" s="19">
        <v>1</v>
      </c>
      <c r="H605" s="19">
        <v>0</v>
      </c>
      <c r="I605" s="23">
        <v>0</v>
      </c>
      <c r="J605" s="25"/>
      <c r="K605" s="19"/>
      <c r="L605" s="19"/>
      <c r="M605" s="19"/>
      <c r="N605" s="19" t="s">
        <v>4997</v>
      </c>
      <c r="O605" s="19" t="s">
        <v>4998</v>
      </c>
      <c r="P605" s="19" t="s">
        <v>297</v>
      </c>
      <c r="Q605" s="19">
        <v>6</v>
      </c>
      <c r="R605" s="19">
        <v>2</v>
      </c>
      <c r="S605" s="19" t="s">
        <v>298</v>
      </c>
      <c r="T605" s="19"/>
      <c r="U605" s="19" t="s">
        <v>4999</v>
      </c>
      <c r="V605" s="19">
        <v>18</v>
      </c>
      <c r="W605" s="19"/>
      <c r="X605" s="19"/>
      <c r="Y605" s="19"/>
      <c r="Z605" s="19"/>
      <c r="AA605" s="19" t="s">
        <v>96</v>
      </c>
      <c r="AB605" s="19" t="s">
        <v>396</v>
      </c>
      <c r="AC605" s="19" t="s">
        <v>397</v>
      </c>
      <c r="AD605" s="19"/>
      <c r="AE605" s="19"/>
      <c r="AF605" s="19"/>
      <c r="AG605" s="19" t="s">
        <v>99</v>
      </c>
      <c r="AH605" s="19"/>
      <c r="AI605" s="19" t="s">
        <v>5000</v>
      </c>
      <c r="AJ605" s="19" t="s">
        <v>5001</v>
      </c>
      <c r="AK605" s="19" t="s">
        <v>301</v>
      </c>
      <c r="AL605" s="19" t="s">
        <v>5002</v>
      </c>
      <c r="AM605" s="19">
        <v>1</v>
      </c>
      <c r="AN605" s="19" t="s">
        <v>104</v>
      </c>
      <c r="AO605" s="19" t="s">
        <v>105</v>
      </c>
      <c r="AP605" s="19" t="s">
        <v>106</v>
      </c>
      <c r="AQ605" s="19" t="s">
        <v>107</v>
      </c>
      <c r="AR605" s="19">
        <v>11410</v>
      </c>
      <c r="AS605" s="19" t="s">
        <v>108</v>
      </c>
      <c r="AT605" s="19"/>
    </row>
    <row r="606" spans="1:46" ht="16.5" x14ac:dyDescent="0.3">
      <c r="A606" s="19" t="s">
        <v>5003</v>
      </c>
      <c r="B606" s="19">
        <v>2012</v>
      </c>
      <c r="C606" s="23" t="s">
        <v>152</v>
      </c>
      <c r="D606" s="24" t="s">
        <v>153</v>
      </c>
      <c r="E606" s="19">
        <v>40</v>
      </c>
      <c r="F606" s="19">
        <v>28.378000259398998</v>
      </c>
      <c r="G606" s="19">
        <v>0.10800000280142</v>
      </c>
      <c r="H606" s="19">
        <v>4.3119997978209996</v>
      </c>
      <c r="I606" s="23">
        <v>3.0590000152588002</v>
      </c>
      <c r="J606" s="25"/>
      <c r="K606" s="19"/>
      <c r="L606" s="19"/>
      <c r="M606" s="19"/>
      <c r="N606" s="19" t="s">
        <v>1715</v>
      </c>
      <c r="O606" s="19" t="s">
        <v>5004</v>
      </c>
      <c r="P606" s="19"/>
      <c r="Q606" s="19"/>
      <c r="R606" s="19"/>
      <c r="S606" s="19" t="s">
        <v>5005</v>
      </c>
      <c r="T606" s="19" t="s">
        <v>5006</v>
      </c>
      <c r="U606" s="19" t="s">
        <v>5007</v>
      </c>
      <c r="V606" s="19">
        <v>29</v>
      </c>
      <c r="W606" s="19">
        <v>269</v>
      </c>
      <c r="X606" s="19" t="s">
        <v>5008</v>
      </c>
      <c r="Y606" s="19" t="s">
        <v>5009</v>
      </c>
      <c r="Z606" s="19"/>
      <c r="AA606" s="19" t="s">
        <v>115</v>
      </c>
      <c r="AB606" s="19" t="s">
        <v>138</v>
      </c>
      <c r="AC606" s="19" t="s">
        <v>117</v>
      </c>
      <c r="AD606" s="19"/>
      <c r="AE606" s="19"/>
      <c r="AF606" s="19"/>
      <c r="AG606" s="19" t="s">
        <v>99</v>
      </c>
      <c r="AH606" s="19"/>
      <c r="AI606" s="19" t="s">
        <v>5010</v>
      </c>
      <c r="AJ606" s="19" t="s">
        <v>5011</v>
      </c>
      <c r="AK606" s="19" t="s">
        <v>5012</v>
      </c>
      <c r="AL606" s="19" t="s">
        <v>5013</v>
      </c>
      <c r="AM606" s="19">
        <v>1</v>
      </c>
      <c r="AN606" s="19" t="s">
        <v>104</v>
      </c>
      <c r="AO606" s="19" t="s">
        <v>105</v>
      </c>
      <c r="AP606" s="19" t="s">
        <v>106</v>
      </c>
      <c r="AQ606" s="19" t="s">
        <v>107</v>
      </c>
      <c r="AR606" s="19">
        <v>11410</v>
      </c>
      <c r="AS606" s="19" t="s">
        <v>108</v>
      </c>
      <c r="AT606" s="19"/>
    </row>
    <row r="607" spans="1:46" ht="16.5" x14ac:dyDescent="0.3">
      <c r="A607" s="19" t="s">
        <v>5014</v>
      </c>
      <c r="B607" s="19">
        <v>2012</v>
      </c>
      <c r="C607" s="23" t="s">
        <v>152</v>
      </c>
      <c r="D607" s="24" t="s">
        <v>153</v>
      </c>
      <c r="E607" s="19">
        <v>40</v>
      </c>
      <c r="F607" s="19">
        <v>40.101001739502003</v>
      </c>
      <c r="G607" s="19">
        <v>4.6000000089407002E-2</v>
      </c>
      <c r="H607" s="19">
        <v>1.8289999961853001</v>
      </c>
      <c r="I607" s="23">
        <v>1.8339999914169001</v>
      </c>
      <c r="J607" s="25"/>
      <c r="K607" s="19"/>
      <c r="L607" s="19"/>
      <c r="M607" s="19"/>
      <c r="N607" s="19" t="s">
        <v>2760</v>
      </c>
      <c r="O607" s="19" t="s">
        <v>5015</v>
      </c>
      <c r="P607" s="19"/>
      <c r="Q607" s="19"/>
      <c r="R607" s="19"/>
      <c r="S607" s="19" t="s">
        <v>5016</v>
      </c>
      <c r="T607" s="19" t="s">
        <v>5017</v>
      </c>
      <c r="U607" s="19" t="s">
        <v>5018</v>
      </c>
      <c r="V607" s="19">
        <v>15</v>
      </c>
      <c r="W607" s="19">
        <v>328</v>
      </c>
      <c r="X607" s="19" t="s">
        <v>157</v>
      </c>
      <c r="Y607" s="19" t="s">
        <v>5019</v>
      </c>
      <c r="Z607" s="19"/>
      <c r="AA607" s="19" t="s">
        <v>178</v>
      </c>
      <c r="AB607" s="19" t="s">
        <v>559</v>
      </c>
      <c r="AC607" s="19" t="s">
        <v>211</v>
      </c>
      <c r="AD607" s="19"/>
      <c r="AE607" s="19"/>
      <c r="AF607" s="19"/>
      <c r="AG607" s="19" t="s">
        <v>99</v>
      </c>
      <c r="AH607" s="19"/>
      <c r="AI607" s="19" t="s">
        <v>5020</v>
      </c>
      <c r="AJ607" s="19" t="s">
        <v>5021</v>
      </c>
      <c r="AK607" s="19" t="s">
        <v>5022</v>
      </c>
      <c r="AL607" s="19" t="s">
        <v>5023</v>
      </c>
      <c r="AM607" s="19">
        <v>1</v>
      </c>
      <c r="AN607" s="19" t="s">
        <v>104</v>
      </c>
      <c r="AO607" s="19" t="s">
        <v>105</v>
      </c>
      <c r="AP607" s="19" t="s">
        <v>106</v>
      </c>
      <c r="AQ607" s="19" t="s">
        <v>107</v>
      </c>
      <c r="AR607" s="19">
        <v>11410</v>
      </c>
      <c r="AS607" s="19" t="s">
        <v>108</v>
      </c>
      <c r="AT607" s="19"/>
    </row>
    <row r="608" spans="1:46" ht="16.5" x14ac:dyDescent="0.3">
      <c r="A608" s="19" t="s">
        <v>5024</v>
      </c>
      <c r="B608" s="19">
        <v>2012</v>
      </c>
      <c r="C608" s="23" t="s">
        <v>90</v>
      </c>
      <c r="D608" s="24" t="s">
        <v>235</v>
      </c>
      <c r="E608" s="19">
        <v>0</v>
      </c>
      <c r="F608" s="19">
        <v>0</v>
      </c>
      <c r="G608" s="19">
        <v>1</v>
      </c>
      <c r="H608" s="19">
        <v>0</v>
      </c>
      <c r="I608" s="23">
        <v>0</v>
      </c>
      <c r="J608" s="25"/>
      <c r="K608" s="19"/>
      <c r="L608" s="19"/>
      <c r="M608" s="19"/>
      <c r="N608" s="19" t="s">
        <v>144</v>
      </c>
      <c r="O608" s="19" t="s">
        <v>5025</v>
      </c>
      <c r="P608" s="19" t="s">
        <v>2177</v>
      </c>
      <c r="Q608" s="19">
        <v>2012</v>
      </c>
      <c r="R608" s="19">
        <v>5</v>
      </c>
      <c r="S608" s="19" t="s">
        <v>4410</v>
      </c>
      <c r="T608" s="19"/>
      <c r="U608" s="19" t="s">
        <v>5026</v>
      </c>
      <c r="V608" s="19">
        <v>7</v>
      </c>
      <c r="W608" s="19"/>
      <c r="X608" s="19"/>
      <c r="Y608" s="19"/>
      <c r="Z608" s="19"/>
      <c r="AA608" s="19" t="s">
        <v>96</v>
      </c>
      <c r="AB608" s="19" t="s">
        <v>138</v>
      </c>
      <c r="AC608" s="19" t="s">
        <v>117</v>
      </c>
      <c r="AD608" s="19"/>
      <c r="AE608" s="19"/>
      <c r="AF608" s="19"/>
      <c r="AG608" s="19" t="s">
        <v>99</v>
      </c>
      <c r="AH608" s="19"/>
      <c r="AI608" s="19" t="s">
        <v>5027</v>
      </c>
      <c r="AJ608" s="19" t="s">
        <v>5028</v>
      </c>
      <c r="AK608" s="19" t="s">
        <v>2182</v>
      </c>
      <c r="AL608" s="19" t="s">
        <v>5029</v>
      </c>
      <c r="AM608" s="19">
        <v>1</v>
      </c>
      <c r="AN608" s="19" t="s">
        <v>104</v>
      </c>
      <c r="AO608" s="19" t="s">
        <v>105</v>
      </c>
      <c r="AP608" s="19" t="s">
        <v>106</v>
      </c>
      <c r="AQ608" s="19" t="s">
        <v>107</v>
      </c>
      <c r="AR608" s="19">
        <v>11410</v>
      </c>
      <c r="AS608" s="19" t="s">
        <v>108</v>
      </c>
      <c r="AT608" s="19"/>
    </row>
    <row r="609" spans="1:46" ht="16.5" x14ac:dyDescent="0.3">
      <c r="A609" s="19" t="s">
        <v>5030</v>
      </c>
      <c r="B609" s="19">
        <v>2012</v>
      </c>
      <c r="C609" s="23" t="s">
        <v>90</v>
      </c>
      <c r="D609" s="24" t="s">
        <v>123</v>
      </c>
      <c r="E609" s="19">
        <v>4</v>
      </c>
      <c r="F609" s="19">
        <v>2.8380000591278001</v>
      </c>
      <c r="G609" s="19">
        <v>1</v>
      </c>
      <c r="H609" s="19">
        <v>4</v>
      </c>
      <c r="I609" s="23">
        <v>2.8380000591278001</v>
      </c>
      <c r="J609" s="25"/>
      <c r="K609" s="19"/>
      <c r="L609" s="19"/>
      <c r="M609" s="19"/>
      <c r="N609" s="19" t="s">
        <v>1449</v>
      </c>
      <c r="O609" s="19" t="s">
        <v>5031</v>
      </c>
      <c r="P609" s="19" t="s">
        <v>721</v>
      </c>
      <c r="Q609" s="19">
        <v>20</v>
      </c>
      <c r="R609" s="19">
        <v>3</v>
      </c>
      <c r="S609" s="19" t="s">
        <v>722</v>
      </c>
      <c r="T609" s="19"/>
      <c r="U609" s="19" t="s">
        <v>5032</v>
      </c>
      <c r="V609" s="19">
        <v>2</v>
      </c>
      <c r="W609" s="19"/>
      <c r="X609" s="19"/>
      <c r="Y609" s="19"/>
      <c r="Z609" s="19"/>
      <c r="AA609" s="19" t="s">
        <v>115</v>
      </c>
      <c r="AB609" s="19" t="s">
        <v>116</v>
      </c>
      <c r="AC609" s="19" t="s">
        <v>117</v>
      </c>
      <c r="AD609" s="19"/>
      <c r="AE609" s="19"/>
      <c r="AF609" s="19"/>
      <c r="AG609" s="19" t="s">
        <v>99</v>
      </c>
      <c r="AH609" s="19"/>
      <c r="AI609" s="19" t="s">
        <v>5033</v>
      </c>
      <c r="AJ609" s="19" t="s">
        <v>5034</v>
      </c>
      <c r="AK609" s="19" t="s">
        <v>725</v>
      </c>
      <c r="AL609" s="19" t="s">
        <v>5035</v>
      </c>
      <c r="AM609" s="19">
        <v>1</v>
      </c>
      <c r="AN609" s="19" t="s">
        <v>104</v>
      </c>
      <c r="AO609" s="19" t="s">
        <v>105</v>
      </c>
      <c r="AP609" s="19" t="s">
        <v>106</v>
      </c>
      <c r="AQ609" s="19" t="s">
        <v>107</v>
      </c>
      <c r="AR609" s="19">
        <v>11410</v>
      </c>
      <c r="AS609" s="19" t="s">
        <v>108</v>
      </c>
      <c r="AT609" s="19"/>
    </row>
    <row r="610" spans="1:46" ht="16.5" x14ac:dyDescent="0.3">
      <c r="A610" s="19" t="s">
        <v>5036</v>
      </c>
      <c r="B610" s="19">
        <v>2012</v>
      </c>
      <c r="C610" s="23" t="s">
        <v>90</v>
      </c>
      <c r="D610" s="24" t="s">
        <v>123</v>
      </c>
      <c r="E610" s="19">
        <v>4</v>
      </c>
      <c r="F610" s="19">
        <v>2.8380000591278001</v>
      </c>
      <c r="G610" s="19">
        <v>1</v>
      </c>
      <c r="H610" s="19">
        <v>4</v>
      </c>
      <c r="I610" s="23">
        <v>2.8380000591278001</v>
      </c>
      <c r="J610" s="25"/>
      <c r="K610" s="19"/>
      <c r="L610" s="19"/>
      <c r="M610" s="19"/>
      <c r="N610" s="19" t="s">
        <v>1449</v>
      </c>
      <c r="O610" s="19" t="s">
        <v>5037</v>
      </c>
      <c r="P610" s="19" t="s">
        <v>721</v>
      </c>
      <c r="Q610" s="19">
        <v>20</v>
      </c>
      <c r="R610" s="19">
        <v>4</v>
      </c>
      <c r="S610" s="19" t="s">
        <v>722</v>
      </c>
      <c r="T610" s="19"/>
      <c r="U610" s="19" t="s">
        <v>5038</v>
      </c>
      <c r="V610" s="19">
        <v>3</v>
      </c>
      <c r="W610" s="19"/>
      <c r="X610" s="19"/>
      <c r="Y610" s="19"/>
      <c r="Z610" s="19"/>
      <c r="AA610" s="19" t="s">
        <v>115</v>
      </c>
      <c r="AB610" s="19" t="s">
        <v>116</v>
      </c>
      <c r="AC610" s="19" t="s">
        <v>117</v>
      </c>
      <c r="AD610" s="19"/>
      <c r="AE610" s="19"/>
      <c r="AF610" s="19"/>
      <c r="AG610" s="19" t="s">
        <v>99</v>
      </c>
      <c r="AH610" s="19"/>
      <c r="AI610" s="19" t="s">
        <v>5039</v>
      </c>
      <c r="AJ610" s="19" t="s">
        <v>5040</v>
      </c>
      <c r="AK610" s="19" t="s">
        <v>725</v>
      </c>
      <c r="AL610" s="19" t="s">
        <v>5041</v>
      </c>
      <c r="AM610" s="19">
        <v>1</v>
      </c>
      <c r="AN610" s="19" t="s">
        <v>104</v>
      </c>
      <c r="AO610" s="19" t="s">
        <v>105</v>
      </c>
      <c r="AP610" s="19" t="s">
        <v>106</v>
      </c>
      <c r="AQ610" s="19" t="s">
        <v>107</v>
      </c>
      <c r="AR610" s="19">
        <v>11410</v>
      </c>
      <c r="AS610" s="19" t="s">
        <v>108</v>
      </c>
      <c r="AT610" s="19"/>
    </row>
    <row r="611" spans="1:46" ht="16.5" x14ac:dyDescent="0.3">
      <c r="A611" s="19" t="s">
        <v>5042</v>
      </c>
      <c r="B611" s="19">
        <v>2012</v>
      </c>
      <c r="C611" s="23" t="s">
        <v>90</v>
      </c>
      <c r="D611" s="24" t="s">
        <v>123</v>
      </c>
      <c r="E611" s="19">
        <v>4</v>
      </c>
      <c r="F611" s="19">
        <v>3.9709999561310001</v>
      </c>
      <c r="G611" s="19">
        <v>1</v>
      </c>
      <c r="H611" s="19">
        <v>4</v>
      </c>
      <c r="I611" s="23">
        <v>3.9709999561310001</v>
      </c>
      <c r="J611" s="25"/>
      <c r="K611" s="19"/>
      <c r="L611" s="19"/>
      <c r="M611" s="19"/>
      <c r="N611" s="19" t="s">
        <v>508</v>
      </c>
      <c r="O611" s="19" t="s">
        <v>5043</v>
      </c>
      <c r="P611" s="19" t="s">
        <v>5044</v>
      </c>
      <c r="Q611" s="19">
        <v>3</v>
      </c>
      <c r="R611" s="19" t="s">
        <v>5045</v>
      </c>
      <c r="S611" s="19" t="s">
        <v>5046</v>
      </c>
      <c r="T611" s="19"/>
      <c r="U611" s="19" t="s">
        <v>5047</v>
      </c>
      <c r="V611" s="19">
        <v>13</v>
      </c>
      <c r="W611" s="19"/>
      <c r="X611" s="19"/>
      <c r="Y611" s="19"/>
      <c r="Z611" s="19"/>
      <c r="AA611" s="19" t="s">
        <v>115</v>
      </c>
      <c r="AB611" s="19" t="s">
        <v>289</v>
      </c>
      <c r="AC611" s="19" t="s">
        <v>211</v>
      </c>
      <c r="AD611" s="19"/>
      <c r="AE611" s="19"/>
      <c r="AF611" s="19"/>
      <c r="AG611" s="19" t="s">
        <v>99</v>
      </c>
      <c r="AH611" s="19"/>
      <c r="AI611" s="19" t="s">
        <v>5048</v>
      </c>
      <c r="AJ611" s="19" t="s">
        <v>5049</v>
      </c>
      <c r="AK611" s="19" t="s">
        <v>5050</v>
      </c>
      <c r="AL611" s="19" t="s">
        <v>5051</v>
      </c>
      <c r="AM611" s="19">
        <v>1</v>
      </c>
      <c r="AN611" s="19" t="s">
        <v>104</v>
      </c>
      <c r="AO611" s="19" t="s">
        <v>105</v>
      </c>
      <c r="AP611" s="19" t="s">
        <v>106</v>
      </c>
      <c r="AQ611" s="19" t="s">
        <v>107</v>
      </c>
      <c r="AR611" s="19">
        <v>11410</v>
      </c>
      <c r="AS611" s="19" t="s">
        <v>108</v>
      </c>
      <c r="AT611" s="19"/>
    </row>
    <row r="612" spans="1:46" ht="16.5" x14ac:dyDescent="0.3">
      <c r="A612" s="19" t="s">
        <v>5052</v>
      </c>
      <c r="B612" s="19">
        <v>2012</v>
      </c>
      <c r="C612" s="23" t="s">
        <v>90</v>
      </c>
      <c r="D612" s="24" t="s">
        <v>123</v>
      </c>
      <c r="E612" s="19">
        <v>4</v>
      </c>
      <c r="F612" s="19">
        <v>2.8380000591278001</v>
      </c>
      <c r="G612" s="19">
        <v>1</v>
      </c>
      <c r="H612" s="19">
        <v>4</v>
      </c>
      <c r="I612" s="23">
        <v>2.8380000591278001</v>
      </c>
      <c r="J612" s="25"/>
      <c r="K612" s="19"/>
      <c r="L612" s="19"/>
      <c r="M612" s="19"/>
      <c r="N612" s="19" t="s">
        <v>5053</v>
      </c>
      <c r="O612" s="19" t="s">
        <v>5054</v>
      </c>
      <c r="P612" s="19" t="s">
        <v>596</v>
      </c>
      <c r="Q612" s="19">
        <v>17</v>
      </c>
      <c r="R612" s="19">
        <v>2</v>
      </c>
      <c r="S612" s="19" t="s">
        <v>597</v>
      </c>
      <c r="T612" s="19"/>
      <c r="U612" s="19" t="s">
        <v>5055</v>
      </c>
      <c r="V612" s="19">
        <v>15</v>
      </c>
      <c r="W612" s="19"/>
      <c r="X612" s="19"/>
      <c r="Y612" s="19"/>
      <c r="Z612" s="19"/>
      <c r="AA612" s="19" t="s">
        <v>115</v>
      </c>
      <c r="AB612" s="19" t="s">
        <v>116</v>
      </c>
      <c r="AC612" s="19" t="s">
        <v>117</v>
      </c>
      <c r="AD612" s="19"/>
      <c r="AE612" s="19"/>
      <c r="AF612" s="19" t="s">
        <v>5056</v>
      </c>
      <c r="AG612" s="19" t="s">
        <v>99</v>
      </c>
      <c r="AH612" s="19"/>
      <c r="AI612" s="19" t="s">
        <v>5057</v>
      </c>
      <c r="AJ612" s="19" t="s">
        <v>5058</v>
      </c>
      <c r="AK612" s="19" t="s">
        <v>600</v>
      </c>
      <c r="AL612" s="19" t="s">
        <v>5059</v>
      </c>
      <c r="AM612" s="19">
        <v>1</v>
      </c>
      <c r="AN612" s="19" t="s">
        <v>104</v>
      </c>
      <c r="AO612" s="19" t="s">
        <v>105</v>
      </c>
      <c r="AP612" s="19" t="s">
        <v>106</v>
      </c>
      <c r="AQ612" s="19" t="s">
        <v>107</v>
      </c>
      <c r="AR612" s="19">
        <v>11410</v>
      </c>
      <c r="AS612" s="19" t="s">
        <v>108</v>
      </c>
      <c r="AT612" s="19"/>
    </row>
    <row r="613" spans="1:46" ht="16.5" x14ac:dyDescent="0.3">
      <c r="A613" s="19" t="s">
        <v>5060</v>
      </c>
      <c r="B613" s="19">
        <v>2012</v>
      </c>
      <c r="C613" s="23" t="s">
        <v>90</v>
      </c>
      <c r="D613" s="24" t="s">
        <v>245</v>
      </c>
      <c r="E613" s="19">
        <v>4</v>
      </c>
      <c r="F613" s="19">
        <v>2.8380000591278001</v>
      </c>
      <c r="G613" s="19">
        <v>1</v>
      </c>
      <c r="H613" s="19">
        <v>4</v>
      </c>
      <c r="I613" s="23">
        <v>2.8380000591278001</v>
      </c>
      <c r="J613" s="25"/>
      <c r="K613" s="19"/>
      <c r="L613" s="19"/>
      <c r="M613" s="19"/>
      <c r="N613" s="19" t="s">
        <v>5061</v>
      </c>
      <c r="O613" s="19" t="s">
        <v>5062</v>
      </c>
      <c r="P613" s="19" t="s">
        <v>297</v>
      </c>
      <c r="Q613" s="19">
        <v>6</v>
      </c>
      <c r="R613" s="19">
        <v>2</v>
      </c>
      <c r="S613" s="19" t="s">
        <v>298</v>
      </c>
      <c r="T613" s="19"/>
      <c r="U613" s="19" t="s">
        <v>5063</v>
      </c>
      <c r="V613" s="19">
        <v>11</v>
      </c>
      <c r="W613" s="19"/>
      <c r="X613" s="19"/>
      <c r="Y613" s="19"/>
      <c r="Z613" s="19"/>
      <c r="AA613" s="19" t="s">
        <v>96</v>
      </c>
      <c r="AB613" s="19" t="s">
        <v>116</v>
      </c>
      <c r="AC613" s="19" t="s">
        <v>117</v>
      </c>
      <c r="AD613" s="19"/>
      <c r="AE613" s="19"/>
      <c r="AF613" s="19"/>
      <c r="AG613" s="19" t="s">
        <v>99</v>
      </c>
      <c r="AH613" s="19"/>
      <c r="AI613" s="19" t="s">
        <v>5064</v>
      </c>
      <c r="AJ613" s="19" t="s">
        <v>5065</v>
      </c>
      <c r="AK613" s="19" t="s">
        <v>301</v>
      </c>
      <c r="AL613" s="19" t="s">
        <v>5066</v>
      </c>
      <c r="AM613" s="19">
        <v>2</v>
      </c>
      <c r="AN613" s="19" t="s">
        <v>104</v>
      </c>
      <c r="AO613" s="19" t="s">
        <v>105</v>
      </c>
      <c r="AP613" s="19" t="s">
        <v>106</v>
      </c>
      <c r="AQ613" s="19" t="s">
        <v>107</v>
      </c>
      <c r="AR613" s="19">
        <v>11410</v>
      </c>
      <c r="AS613" s="19" t="s">
        <v>108</v>
      </c>
      <c r="AT613" s="19"/>
    </row>
    <row r="614" spans="1:46" ht="16.5" x14ac:dyDescent="0.3">
      <c r="A614" s="19" t="s">
        <v>5067</v>
      </c>
      <c r="B614" s="19">
        <v>2012</v>
      </c>
      <c r="C614" s="23" t="s">
        <v>90</v>
      </c>
      <c r="D614" s="24" t="s">
        <v>245</v>
      </c>
      <c r="E614" s="19">
        <v>4</v>
      </c>
      <c r="F614" s="19">
        <v>2.8380000591278001</v>
      </c>
      <c r="G614" s="19">
        <v>1</v>
      </c>
      <c r="H614" s="19">
        <v>4</v>
      </c>
      <c r="I614" s="23">
        <v>2.8380000591278001</v>
      </c>
      <c r="J614" s="25"/>
      <c r="K614" s="19"/>
      <c r="L614" s="19"/>
      <c r="M614" s="19"/>
      <c r="N614" s="19" t="s">
        <v>338</v>
      </c>
      <c r="O614" s="19" t="s">
        <v>5068</v>
      </c>
      <c r="P614" s="19" t="s">
        <v>297</v>
      </c>
      <c r="Q614" s="19">
        <v>6</v>
      </c>
      <c r="R614" s="19">
        <v>2</v>
      </c>
      <c r="S614" s="19" t="s">
        <v>298</v>
      </c>
      <c r="T614" s="19"/>
      <c r="U614" s="19" t="s">
        <v>5069</v>
      </c>
      <c r="V614" s="19">
        <v>15</v>
      </c>
      <c r="W614" s="19"/>
      <c r="X614" s="19"/>
      <c r="Y614" s="19"/>
      <c r="Z614" s="19"/>
      <c r="AA614" s="19" t="s">
        <v>96</v>
      </c>
      <c r="AB614" s="19" t="s">
        <v>116</v>
      </c>
      <c r="AC614" s="19" t="s">
        <v>117</v>
      </c>
      <c r="AD614" s="19"/>
      <c r="AE614" s="19"/>
      <c r="AF614" s="19"/>
      <c r="AG614" s="19" t="s">
        <v>99</v>
      </c>
      <c r="AH614" s="19"/>
      <c r="AI614" s="19" t="s">
        <v>5070</v>
      </c>
      <c r="AJ614" s="19" t="s">
        <v>5071</v>
      </c>
      <c r="AK614" s="19" t="s">
        <v>301</v>
      </c>
      <c r="AL614" s="19" t="s">
        <v>5072</v>
      </c>
      <c r="AM614" s="19">
        <v>1</v>
      </c>
      <c r="AN614" s="19" t="s">
        <v>104</v>
      </c>
      <c r="AO614" s="19" t="s">
        <v>105</v>
      </c>
      <c r="AP614" s="19" t="s">
        <v>106</v>
      </c>
      <c r="AQ614" s="19" t="s">
        <v>107</v>
      </c>
      <c r="AR614" s="19">
        <v>11410</v>
      </c>
      <c r="AS614" s="19" t="s">
        <v>108</v>
      </c>
      <c r="AT614" s="19"/>
    </row>
    <row r="615" spans="1:46" ht="16.5" x14ac:dyDescent="0.3">
      <c r="A615" s="19" t="s">
        <v>5073</v>
      </c>
      <c r="B615" s="19">
        <v>2012</v>
      </c>
      <c r="C615" s="23" t="s">
        <v>90</v>
      </c>
      <c r="D615" s="24" t="s">
        <v>245</v>
      </c>
      <c r="E615" s="19">
        <v>4</v>
      </c>
      <c r="F615" s="19">
        <v>2.8380000591278001</v>
      </c>
      <c r="G615" s="19">
        <v>1</v>
      </c>
      <c r="H615" s="19">
        <v>4</v>
      </c>
      <c r="I615" s="23">
        <v>2.8380000591278001</v>
      </c>
      <c r="J615" s="25"/>
      <c r="K615" s="19"/>
      <c r="L615" s="19"/>
      <c r="M615" s="19"/>
      <c r="N615" s="19" t="s">
        <v>3620</v>
      </c>
      <c r="O615" s="19" t="s">
        <v>5074</v>
      </c>
      <c r="P615" s="19" t="s">
        <v>297</v>
      </c>
      <c r="Q615" s="19">
        <v>6</v>
      </c>
      <c r="R615" s="19">
        <v>2</v>
      </c>
      <c r="S615" s="19" t="s">
        <v>298</v>
      </c>
      <c r="T615" s="19"/>
      <c r="U615" s="19" t="s">
        <v>5075</v>
      </c>
      <c r="V615" s="19">
        <v>15</v>
      </c>
      <c r="W615" s="19"/>
      <c r="X615" s="19"/>
      <c r="Y615" s="19"/>
      <c r="Z615" s="19"/>
      <c r="AA615" s="19" t="s">
        <v>96</v>
      </c>
      <c r="AB615" s="19" t="s">
        <v>116</v>
      </c>
      <c r="AC615" s="19" t="s">
        <v>117</v>
      </c>
      <c r="AD615" s="19"/>
      <c r="AE615" s="19"/>
      <c r="AF615" s="19"/>
      <c r="AG615" s="19" t="s">
        <v>99</v>
      </c>
      <c r="AH615" s="19"/>
      <c r="AI615" s="19" t="s">
        <v>5076</v>
      </c>
      <c r="AJ615" s="19" t="s">
        <v>5077</v>
      </c>
      <c r="AK615" s="19" t="s">
        <v>301</v>
      </c>
      <c r="AL615" s="19" t="s">
        <v>5078</v>
      </c>
      <c r="AM615" s="19">
        <v>1</v>
      </c>
      <c r="AN615" s="19" t="s">
        <v>104</v>
      </c>
      <c r="AO615" s="19" t="s">
        <v>105</v>
      </c>
      <c r="AP615" s="19" t="s">
        <v>106</v>
      </c>
      <c r="AQ615" s="19" t="s">
        <v>107</v>
      </c>
      <c r="AR615" s="19">
        <v>11410</v>
      </c>
      <c r="AS615" s="19" t="s">
        <v>108</v>
      </c>
      <c r="AT615" s="19"/>
    </row>
    <row r="616" spans="1:46" ht="16.5" x14ac:dyDescent="0.3">
      <c r="A616" s="19" t="s">
        <v>5079</v>
      </c>
      <c r="B616" s="19">
        <v>2012</v>
      </c>
      <c r="C616" s="23" t="s">
        <v>90</v>
      </c>
      <c r="D616" s="24" t="s">
        <v>245</v>
      </c>
      <c r="E616" s="19">
        <v>0</v>
      </c>
      <c r="F616" s="19">
        <v>0</v>
      </c>
      <c r="G616" s="19">
        <v>1</v>
      </c>
      <c r="H616" s="19">
        <v>0</v>
      </c>
      <c r="I616" s="23">
        <v>0</v>
      </c>
      <c r="J616" s="25"/>
      <c r="K616" s="19"/>
      <c r="L616" s="19"/>
      <c r="M616" s="19"/>
      <c r="N616" s="19" t="s">
        <v>564</v>
      </c>
      <c r="O616" s="19" t="s">
        <v>5080</v>
      </c>
      <c r="P616" s="19" t="s">
        <v>297</v>
      </c>
      <c r="Q616" s="19">
        <v>6</v>
      </c>
      <c r="R616" s="19">
        <v>2</v>
      </c>
      <c r="S616" s="19" t="s">
        <v>298</v>
      </c>
      <c r="T616" s="19"/>
      <c r="U616" s="19" t="s">
        <v>5081</v>
      </c>
      <c r="V616" s="19">
        <v>13</v>
      </c>
      <c r="W616" s="19"/>
      <c r="X616" s="19"/>
      <c r="Y616" s="19"/>
      <c r="Z616" s="19"/>
      <c r="AA616" s="19" t="s">
        <v>96</v>
      </c>
      <c r="AB616" s="19" t="s">
        <v>396</v>
      </c>
      <c r="AC616" s="19" t="s">
        <v>397</v>
      </c>
      <c r="AD616" s="19"/>
      <c r="AE616" s="19"/>
      <c r="AF616" s="19"/>
      <c r="AG616" s="19" t="s">
        <v>99</v>
      </c>
      <c r="AH616" s="19"/>
      <c r="AI616" s="19" t="s">
        <v>5082</v>
      </c>
      <c r="AJ616" s="19" t="s">
        <v>5083</v>
      </c>
      <c r="AK616" s="19" t="s">
        <v>301</v>
      </c>
      <c r="AL616" s="19" t="s">
        <v>5084</v>
      </c>
      <c r="AM616" s="19">
        <v>1</v>
      </c>
      <c r="AN616" s="19" t="s">
        <v>104</v>
      </c>
      <c r="AO616" s="19" t="s">
        <v>105</v>
      </c>
      <c r="AP616" s="19" t="s">
        <v>106</v>
      </c>
      <c r="AQ616" s="19" t="s">
        <v>107</v>
      </c>
      <c r="AR616" s="19">
        <v>11410</v>
      </c>
      <c r="AS616" s="19" t="s">
        <v>108</v>
      </c>
      <c r="AT616" s="19"/>
    </row>
    <row r="617" spans="1:46" ht="16.5" x14ac:dyDescent="0.3">
      <c r="A617" s="19" t="s">
        <v>5085</v>
      </c>
      <c r="B617" s="19">
        <v>2012</v>
      </c>
      <c r="C617" s="23" t="s">
        <v>104</v>
      </c>
      <c r="D617" s="24" t="s">
        <v>133</v>
      </c>
      <c r="E617" s="19">
        <v>0</v>
      </c>
      <c r="F617" s="19">
        <v>0</v>
      </c>
      <c r="G617" s="19">
        <v>0.33300000429152998</v>
      </c>
      <c r="H617" s="19">
        <v>1.3329999446869001</v>
      </c>
      <c r="I617" s="23">
        <v>0.94599997997284002</v>
      </c>
      <c r="J617" s="25"/>
      <c r="K617" s="19"/>
      <c r="L617" s="19"/>
      <c r="M617" s="19"/>
      <c r="N617" s="19" t="s">
        <v>5086</v>
      </c>
      <c r="O617" s="19" t="s">
        <v>5087</v>
      </c>
      <c r="P617" s="19"/>
      <c r="Q617" s="19"/>
      <c r="R617" s="19"/>
      <c r="S617" s="19" t="s">
        <v>5087</v>
      </c>
      <c r="T617" s="19" t="s">
        <v>5088</v>
      </c>
      <c r="U617" s="19"/>
      <c r="V617" s="19">
        <v>206</v>
      </c>
      <c r="W617" s="19">
        <v>206</v>
      </c>
      <c r="X617" s="19" t="s">
        <v>157</v>
      </c>
      <c r="Y617" s="19" t="s">
        <v>5089</v>
      </c>
      <c r="Z617" s="19"/>
      <c r="AA617" s="19" t="s">
        <v>115</v>
      </c>
      <c r="AB617" s="19" t="s">
        <v>116</v>
      </c>
      <c r="AC617" s="19" t="s">
        <v>117</v>
      </c>
      <c r="AD617" s="19"/>
      <c r="AE617" s="19"/>
      <c r="AF617" s="19"/>
      <c r="AG617" s="19" t="s">
        <v>99</v>
      </c>
      <c r="AH617" s="19"/>
      <c r="AI617" s="19" t="s">
        <v>5090</v>
      </c>
      <c r="AJ617" s="19" t="s">
        <v>5091</v>
      </c>
      <c r="AK617" s="19" t="s">
        <v>5092</v>
      </c>
      <c r="AL617" s="19" t="s">
        <v>5093</v>
      </c>
      <c r="AM617" s="19">
        <v>2</v>
      </c>
      <c r="AN617" s="19" t="s">
        <v>104</v>
      </c>
      <c r="AO617" s="19" t="s">
        <v>105</v>
      </c>
      <c r="AP617" s="19" t="s">
        <v>106</v>
      </c>
      <c r="AQ617" s="19" t="s">
        <v>107</v>
      </c>
      <c r="AR617" s="19">
        <v>11410</v>
      </c>
      <c r="AS617" s="19" t="s">
        <v>108</v>
      </c>
      <c r="AT617" s="19"/>
    </row>
    <row r="618" spans="1:46" ht="16.5" x14ac:dyDescent="0.3">
      <c r="A618" s="19" t="s">
        <v>5094</v>
      </c>
      <c r="B618" s="19">
        <v>2012</v>
      </c>
      <c r="C618" s="23" t="s">
        <v>152</v>
      </c>
      <c r="D618" s="24" t="s">
        <v>153</v>
      </c>
      <c r="E618" s="19">
        <v>40</v>
      </c>
      <c r="F618" s="19">
        <v>28.378000259398998</v>
      </c>
      <c r="G618" s="19">
        <v>2.7000000700354999E-2</v>
      </c>
      <c r="H618" s="19">
        <v>1.0959999561310001</v>
      </c>
      <c r="I618" s="23">
        <v>0.77700001001357999</v>
      </c>
      <c r="J618" s="25"/>
      <c r="K618" s="19"/>
      <c r="L618" s="19"/>
      <c r="M618" s="19"/>
      <c r="N618" s="19" t="s">
        <v>5095</v>
      </c>
      <c r="O618" s="19" t="s">
        <v>5096</v>
      </c>
      <c r="P618" s="19"/>
      <c r="Q618" s="19"/>
      <c r="R618" s="19"/>
      <c r="S618" s="19" t="s">
        <v>5097</v>
      </c>
      <c r="T618" s="19" t="s">
        <v>5098</v>
      </c>
      <c r="U618" s="19" t="s">
        <v>5099</v>
      </c>
      <c r="V618" s="19">
        <v>4</v>
      </c>
      <c r="W618" s="19">
        <v>146</v>
      </c>
      <c r="X618" s="19" t="s">
        <v>157</v>
      </c>
      <c r="Y618" s="19" t="s">
        <v>5100</v>
      </c>
      <c r="Z618" s="19"/>
      <c r="AA618" s="19" t="s">
        <v>96</v>
      </c>
      <c r="AB618" s="19" t="s">
        <v>116</v>
      </c>
      <c r="AC618" s="19" t="s">
        <v>117</v>
      </c>
      <c r="AD618" s="19"/>
      <c r="AE618" s="19"/>
      <c r="AF618" s="19"/>
      <c r="AG618" s="19" t="s">
        <v>99</v>
      </c>
      <c r="AH618" s="19"/>
      <c r="AI618" s="19" t="s">
        <v>5101</v>
      </c>
      <c r="AJ618" s="19" t="s">
        <v>5102</v>
      </c>
      <c r="AK618" s="19" t="s">
        <v>5103</v>
      </c>
      <c r="AL618" s="19" t="s">
        <v>5104</v>
      </c>
      <c r="AM618" s="19">
        <v>1</v>
      </c>
      <c r="AN618" s="19" t="s">
        <v>104</v>
      </c>
      <c r="AO618" s="19" t="s">
        <v>105</v>
      </c>
      <c r="AP618" s="19" t="s">
        <v>106</v>
      </c>
      <c r="AQ618" s="19" t="s">
        <v>107</v>
      </c>
      <c r="AR618" s="19">
        <v>11410</v>
      </c>
      <c r="AS618" s="19" t="s">
        <v>108</v>
      </c>
      <c r="AT618" s="19"/>
    </row>
    <row r="619" spans="1:46" ht="16.5" x14ac:dyDescent="0.3">
      <c r="A619" s="19" t="s">
        <v>5105</v>
      </c>
      <c r="B619" s="19">
        <v>2012</v>
      </c>
      <c r="C619" s="23" t="s">
        <v>90</v>
      </c>
      <c r="D619" s="24" t="s">
        <v>235</v>
      </c>
      <c r="E619" s="19">
        <v>0</v>
      </c>
      <c r="F619" s="19">
        <v>0</v>
      </c>
      <c r="G619" s="19">
        <v>1</v>
      </c>
      <c r="H619" s="19">
        <v>0</v>
      </c>
      <c r="I619" s="23">
        <v>0</v>
      </c>
      <c r="J619" s="25"/>
      <c r="K619" s="19"/>
      <c r="L619" s="19"/>
      <c r="M619" s="19"/>
      <c r="N619" s="19" t="s">
        <v>1449</v>
      </c>
      <c r="O619" s="19" t="s">
        <v>5106</v>
      </c>
      <c r="P619" s="19" t="s">
        <v>5107</v>
      </c>
      <c r="Q619" s="19">
        <v>38</v>
      </c>
      <c r="R619" s="19">
        <v>4</v>
      </c>
      <c r="S619" s="19" t="s">
        <v>5108</v>
      </c>
      <c r="T619" s="19"/>
      <c r="U619" s="19" t="s">
        <v>5109</v>
      </c>
      <c r="V619" s="19">
        <v>6</v>
      </c>
      <c r="W619" s="19"/>
      <c r="X619" s="19"/>
      <c r="Y619" s="19"/>
      <c r="Z619" s="19"/>
      <c r="AA619" s="19" t="s">
        <v>115</v>
      </c>
      <c r="AB619" s="19" t="s">
        <v>116</v>
      </c>
      <c r="AC619" s="19" t="s">
        <v>117</v>
      </c>
      <c r="AD619" s="19"/>
      <c r="AE619" s="19"/>
      <c r="AF619" s="19"/>
      <c r="AG619" s="19" t="s">
        <v>99</v>
      </c>
      <c r="AH619" s="19"/>
      <c r="AI619" s="19" t="s">
        <v>5110</v>
      </c>
      <c r="AJ619" s="19" t="s">
        <v>5111</v>
      </c>
      <c r="AK619" s="19" t="s">
        <v>5112</v>
      </c>
      <c r="AL619" s="19" t="s">
        <v>5113</v>
      </c>
      <c r="AM619" s="19">
        <v>1</v>
      </c>
      <c r="AN619" s="19" t="s">
        <v>104</v>
      </c>
      <c r="AO619" s="19" t="s">
        <v>105</v>
      </c>
      <c r="AP619" s="19" t="s">
        <v>106</v>
      </c>
      <c r="AQ619" s="19" t="s">
        <v>107</v>
      </c>
      <c r="AR619" s="19">
        <v>11410</v>
      </c>
      <c r="AS619" s="19" t="s">
        <v>108</v>
      </c>
      <c r="AT619" s="19"/>
    </row>
    <row r="620" spans="1:46" ht="16.5" x14ac:dyDescent="0.3">
      <c r="A620" s="19" t="s">
        <v>5114</v>
      </c>
      <c r="B620" s="19">
        <v>2012</v>
      </c>
      <c r="C620" s="23" t="s">
        <v>152</v>
      </c>
      <c r="D620" s="24" t="s">
        <v>153</v>
      </c>
      <c r="E620" s="19">
        <v>40</v>
      </c>
      <c r="F620" s="19">
        <v>28.378000259398998</v>
      </c>
      <c r="G620" s="19">
        <v>2.6000000536442001E-2</v>
      </c>
      <c r="H620" s="19">
        <v>1.0260000228882</v>
      </c>
      <c r="I620" s="23">
        <v>0.72799998521804998</v>
      </c>
      <c r="J620" s="25"/>
      <c r="K620" s="19"/>
      <c r="L620" s="19"/>
      <c r="M620" s="19"/>
      <c r="N620" s="19" t="s">
        <v>5115</v>
      </c>
      <c r="O620" s="19" t="s">
        <v>5116</v>
      </c>
      <c r="P620" s="19"/>
      <c r="Q620" s="19"/>
      <c r="R620" s="19"/>
      <c r="S620" s="19" t="s">
        <v>5117</v>
      </c>
      <c r="T620" s="19" t="s">
        <v>5118</v>
      </c>
      <c r="U620" s="19" t="s">
        <v>5119</v>
      </c>
      <c r="V620" s="19">
        <v>4</v>
      </c>
      <c r="W620" s="19">
        <v>156</v>
      </c>
      <c r="X620" s="19" t="s">
        <v>157</v>
      </c>
      <c r="Y620" s="19" t="s">
        <v>5100</v>
      </c>
      <c r="Z620" s="19"/>
      <c r="AA620" s="19" t="s">
        <v>115</v>
      </c>
      <c r="AB620" s="19" t="s">
        <v>116</v>
      </c>
      <c r="AC620" s="19" t="s">
        <v>117</v>
      </c>
      <c r="AD620" s="19"/>
      <c r="AE620" s="19"/>
      <c r="AF620" s="19"/>
      <c r="AG620" s="19" t="s">
        <v>99</v>
      </c>
      <c r="AH620" s="19"/>
      <c r="AI620" s="19" t="s">
        <v>5120</v>
      </c>
      <c r="AJ620" s="19" t="s">
        <v>5121</v>
      </c>
      <c r="AK620" s="19" t="s">
        <v>5122</v>
      </c>
      <c r="AL620" s="19" t="s">
        <v>5123</v>
      </c>
      <c r="AM620" s="19">
        <v>1</v>
      </c>
      <c r="AN620" s="19" t="s">
        <v>104</v>
      </c>
      <c r="AO620" s="19" t="s">
        <v>105</v>
      </c>
      <c r="AP620" s="19" t="s">
        <v>106</v>
      </c>
      <c r="AQ620" s="19" t="s">
        <v>107</v>
      </c>
      <c r="AR620" s="19">
        <v>11410</v>
      </c>
      <c r="AS620" s="19" t="s">
        <v>108</v>
      </c>
      <c r="AT620" s="19"/>
    </row>
    <row r="621" spans="1:46" ht="16.5" x14ac:dyDescent="0.3">
      <c r="A621" s="19" t="s">
        <v>5124</v>
      </c>
      <c r="B621" s="19">
        <v>2012</v>
      </c>
      <c r="C621" s="23" t="s">
        <v>90</v>
      </c>
      <c r="D621" s="24" t="s">
        <v>110</v>
      </c>
      <c r="E621" s="19">
        <v>10</v>
      </c>
      <c r="F621" s="19">
        <v>4.8920001983642996</v>
      </c>
      <c r="G621" s="19">
        <v>1</v>
      </c>
      <c r="H621" s="19">
        <v>10</v>
      </c>
      <c r="I621" s="23">
        <v>4.8920001983642996</v>
      </c>
      <c r="J621" s="25"/>
      <c r="K621" s="19"/>
      <c r="L621" s="19"/>
      <c r="M621" s="19"/>
      <c r="N621" s="19" t="s">
        <v>5125</v>
      </c>
      <c r="O621" s="19" t="s">
        <v>5126</v>
      </c>
      <c r="P621" s="19" t="s">
        <v>529</v>
      </c>
      <c r="Q621" s="19">
        <v>62</v>
      </c>
      <c r="R621" s="19" t="s">
        <v>1148</v>
      </c>
      <c r="S621" s="19" t="s">
        <v>530</v>
      </c>
      <c r="T621" s="19"/>
      <c r="U621" s="19" t="s">
        <v>5127</v>
      </c>
      <c r="V621" s="19">
        <v>16</v>
      </c>
      <c r="W621" s="19"/>
      <c r="X621" s="19"/>
      <c r="Y621" s="19"/>
      <c r="Z621" s="19"/>
      <c r="AA621" s="19" t="s">
        <v>115</v>
      </c>
      <c r="AB621" s="19" t="s">
        <v>116</v>
      </c>
      <c r="AC621" s="19" t="s">
        <v>117</v>
      </c>
      <c r="AD621" s="19"/>
      <c r="AE621" s="19"/>
      <c r="AF621" s="19"/>
      <c r="AG621" s="19" t="s">
        <v>99</v>
      </c>
      <c r="AH621" s="19"/>
      <c r="AI621" s="19" t="s">
        <v>5128</v>
      </c>
      <c r="AJ621" s="19" t="s">
        <v>5129</v>
      </c>
      <c r="AK621" s="19" t="s">
        <v>533</v>
      </c>
      <c r="AL621" s="19" t="s">
        <v>5130</v>
      </c>
      <c r="AM621" s="19">
        <v>1</v>
      </c>
      <c r="AN621" s="19" t="s">
        <v>104</v>
      </c>
      <c r="AO621" s="19" t="s">
        <v>105</v>
      </c>
      <c r="AP621" s="19" t="s">
        <v>106</v>
      </c>
      <c r="AQ621" s="19" t="s">
        <v>107</v>
      </c>
      <c r="AR621" s="19">
        <v>11410</v>
      </c>
      <c r="AS621" s="19" t="s">
        <v>108</v>
      </c>
      <c r="AT621" s="19"/>
    </row>
    <row r="622" spans="1:46" ht="16.5" x14ac:dyDescent="0.3">
      <c r="A622" s="19" t="s">
        <v>5131</v>
      </c>
      <c r="B622" s="19">
        <v>2012</v>
      </c>
      <c r="C622" s="23" t="s">
        <v>90</v>
      </c>
      <c r="D622" s="24" t="s">
        <v>110</v>
      </c>
      <c r="E622" s="19">
        <v>10</v>
      </c>
      <c r="F622" s="19">
        <v>4.8920001983642996</v>
      </c>
      <c r="G622" s="19">
        <v>1</v>
      </c>
      <c r="H622" s="19">
        <v>10</v>
      </c>
      <c r="I622" s="23">
        <v>4.8920001983642996</v>
      </c>
      <c r="J622" s="25"/>
      <c r="K622" s="19"/>
      <c r="L622" s="19"/>
      <c r="M622" s="19"/>
      <c r="N622" s="19" t="s">
        <v>5132</v>
      </c>
      <c r="O622" s="19" t="s">
        <v>5133</v>
      </c>
      <c r="P622" s="19" t="s">
        <v>529</v>
      </c>
      <c r="Q622" s="19">
        <v>62</v>
      </c>
      <c r="R622" s="19" t="s">
        <v>1148</v>
      </c>
      <c r="S622" s="19" t="s">
        <v>530</v>
      </c>
      <c r="T622" s="19"/>
      <c r="U622" s="19" t="s">
        <v>1817</v>
      </c>
      <c r="V622" s="19">
        <v>15</v>
      </c>
      <c r="W622" s="19"/>
      <c r="X622" s="19"/>
      <c r="Y622" s="19"/>
      <c r="Z622" s="19"/>
      <c r="AA622" s="19" t="s">
        <v>115</v>
      </c>
      <c r="AB622" s="19" t="s">
        <v>116</v>
      </c>
      <c r="AC622" s="19" t="s">
        <v>117</v>
      </c>
      <c r="AD622" s="19"/>
      <c r="AE622" s="19"/>
      <c r="AF622" s="19"/>
      <c r="AG622" s="19" t="s">
        <v>99</v>
      </c>
      <c r="AH622" s="19"/>
      <c r="AI622" s="19" t="s">
        <v>5134</v>
      </c>
      <c r="AJ622" s="19" t="s">
        <v>5135</v>
      </c>
      <c r="AK622" s="19" t="s">
        <v>533</v>
      </c>
      <c r="AL622" s="19" t="s">
        <v>5136</v>
      </c>
      <c r="AM622" s="19">
        <v>1</v>
      </c>
      <c r="AN622" s="19" t="s">
        <v>104</v>
      </c>
      <c r="AO622" s="19" t="s">
        <v>105</v>
      </c>
      <c r="AP622" s="19" t="s">
        <v>106</v>
      </c>
      <c r="AQ622" s="19" t="s">
        <v>107</v>
      </c>
      <c r="AR622" s="19">
        <v>11410</v>
      </c>
      <c r="AS622" s="19" t="s">
        <v>108</v>
      </c>
      <c r="AT622" s="19"/>
    </row>
    <row r="623" spans="1:46" ht="16.5" x14ac:dyDescent="0.3">
      <c r="A623" s="19" t="s">
        <v>5137</v>
      </c>
      <c r="B623" s="19">
        <v>2012</v>
      </c>
      <c r="C623" s="23" t="s">
        <v>90</v>
      </c>
      <c r="D623" s="24" t="s">
        <v>123</v>
      </c>
      <c r="E623" s="19">
        <v>4</v>
      </c>
      <c r="F623" s="19">
        <v>2.8380000591278001</v>
      </c>
      <c r="G623" s="19">
        <v>1</v>
      </c>
      <c r="H623" s="19">
        <v>4</v>
      </c>
      <c r="I623" s="23">
        <v>2.8380000591278001</v>
      </c>
      <c r="J623" s="25"/>
      <c r="K623" s="19"/>
      <c r="L623" s="19"/>
      <c r="M623" s="19"/>
      <c r="N623" s="19" t="s">
        <v>1469</v>
      </c>
      <c r="O623" s="19" t="s">
        <v>5138</v>
      </c>
      <c r="P623" s="19" t="s">
        <v>892</v>
      </c>
      <c r="Q623" s="19">
        <v>4</v>
      </c>
      <c r="R623" s="19">
        <v>2</v>
      </c>
      <c r="S623" s="19" t="s">
        <v>893</v>
      </c>
      <c r="T623" s="19"/>
      <c r="U623" s="19" t="s">
        <v>2372</v>
      </c>
      <c r="V623" s="19">
        <v>11</v>
      </c>
      <c r="W623" s="19"/>
      <c r="X623" s="19"/>
      <c r="Y623" s="19"/>
      <c r="Z623" s="19"/>
      <c r="AA623" s="19" t="s">
        <v>115</v>
      </c>
      <c r="AB623" s="19" t="s">
        <v>116</v>
      </c>
      <c r="AC623" s="19" t="s">
        <v>117</v>
      </c>
      <c r="AD623" s="19"/>
      <c r="AE623" s="19"/>
      <c r="AF623" s="19"/>
      <c r="AG623" s="19" t="s">
        <v>99</v>
      </c>
      <c r="AH623" s="19"/>
      <c r="AI623" s="19" t="s">
        <v>5139</v>
      </c>
      <c r="AJ623" s="19" t="s">
        <v>5140</v>
      </c>
      <c r="AK623" s="19" t="s">
        <v>896</v>
      </c>
      <c r="AL623" s="19" t="s">
        <v>5141</v>
      </c>
      <c r="AM623" s="19">
        <v>1</v>
      </c>
      <c r="AN623" s="19" t="s">
        <v>104</v>
      </c>
      <c r="AO623" s="19" t="s">
        <v>105</v>
      </c>
      <c r="AP623" s="19" t="s">
        <v>106</v>
      </c>
      <c r="AQ623" s="19" t="s">
        <v>107</v>
      </c>
      <c r="AR623" s="19">
        <v>11410</v>
      </c>
      <c r="AS623" s="19" t="s">
        <v>108</v>
      </c>
      <c r="AT623" s="19"/>
    </row>
    <row r="624" spans="1:46" ht="16.5" x14ac:dyDescent="0.3">
      <c r="A624" s="19" t="s">
        <v>5142</v>
      </c>
      <c r="B624" s="19">
        <v>2012</v>
      </c>
      <c r="C624" s="23" t="s">
        <v>90</v>
      </c>
      <c r="D624" s="24" t="s">
        <v>110</v>
      </c>
      <c r="E624" s="19">
        <v>10</v>
      </c>
      <c r="F624" s="19">
        <v>6.7109999656676997</v>
      </c>
      <c r="G624" s="19">
        <v>1</v>
      </c>
      <c r="H624" s="19">
        <v>10</v>
      </c>
      <c r="I624" s="23">
        <v>6.7109999656676997</v>
      </c>
      <c r="J624" s="25"/>
      <c r="K624" s="19"/>
      <c r="L624" s="19"/>
      <c r="M624" s="19"/>
      <c r="N624" s="19" t="s">
        <v>5143</v>
      </c>
      <c r="O624" s="19" t="s">
        <v>5144</v>
      </c>
      <c r="P624" s="19" t="s">
        <v>529</v>
      </c>
      <c r="Q624" s="19">
        <v>62</v>
      </c>
      <c r="R624" s="19" t="s">
        <v>1148</v>
      </c>
      <c r="S624" s="19" t="s">
        <v>530</v>
      </c>
      <c r="T624" s="19"/>
      <c r="U624" s="19" t="s">
        <v>5145</v>
      </c>
      <c r="V624" s="19">
        <v>15</v>
      </c>
      <c r="W624" s="19"/>
      <c r="X624" s="19"/>
      <c r="Y624" s="19"/>
      <c r="Z624" s="19"/>
      <c r="AA624" s="19" t="s">
        <v>115</v>
      </c>
      <c r="AB624" s="19" t="s">
        <v>396</v>
      </c>
      <c r="AC624" s="19" t="s">
        <v>397</v>
      </c>
      <c r="AD624" s="19"/>
      <c r="AE624" s="19"/>
      <c r="AF624" s="19"/>
      <c r="AG624" s="19" t="s">
        <v>99</v>
      </c>
      <c r="AH624" s="19"/>
      <c r="AI624" s="19" t="s">
        <v>5146</v>
      </c>
      <c r="AJ624" s="19" t="s">
        <v>5147</v>
      </c>
      <c r="AK624" s="19" t="s">
        <v>533</v>
      </c>
      <c r="AL624" s="19" t="s">
        <v>5148</v>
      </c>
      <c r="AM624" s="19">
        <v>1</v>
      </c>
      <c r="AN624" s="19" t="s">
        <v>104</v>
      </c>
      <c r="AO624" s="19" t="s">
        <v>105</v>
      </c>
      <c r="AP624" s="19" t="s">
        <v>106</v>
      </c>
      <c r="AQ624" s="19" t="s">
        <v>107</v>
      </c>
      <c r="AR624" s="19">
        <v>11410</v>
      </c>
      <c r="AS624" s="19" t="s">
        <v>108</v>
      </c>
      <c r="AT624" s="19"/>
    </row>
    <row r="625" spans="1:46" ht="16.5" x14ac:dyDescent="0.3">
      <c r="A625" s="19" t="s">
        <v>5149</v>
      </c>
      <c r="B625" s="19">
        <v>2012</v>
      </c>
      <c r="C625" s="23" t="s">
        <v>90</v>
      </c>
      <c r="D625" s="24" t="s">
        <v>110</v>
      </c>
      <c r="E625" s="19">
        <v>10</v>
      </c>
      <c r="F625" s="19">
        <v>4.8920001983642996</v>
      </c>
      <c r="G625" s="19">
        <v>1</v>
      </c>
      <c r="H625" s="19">
        <v>10</v>
      </c>
      <c r="I625" s="23">
        <v>4.8920001983642996</v>
      </c>
      <c r="J625" s="25"/>
      <c r="K625" s="19"/>
      <c r="L625" s="19"/>
      <c r="M625" s="19"/>
      <c r="N625" s="19" t="s">
        <v>5150</v>
      </c>
      <c r="O625" s="19" t="s">
        <v>5151</v>
      </c>
      <c r="P625" s="19" t="s">
        <v>529</v>
      </c>
      <c r="Q625" s="19">
        <v>62</v>
      </c>
      <c r="R625" s="19" t="s">
        <v>1148</v>
      </c>
      <c r="S625" s="19" t="s">
        <v>530</v>
      </c>
      <c r="T625" s="19"/>
      <c r="U625" s="19" t="s">
        <v>5152</v>
      </c>
      <c r="V625" s="19">
        <v>14</v>
      </c>
      <c r="W625" s="19"/>
      <c r="X625" s="19"/>
      <c r="Y625" s="19"/>
      <c r="Z625" s="19"/>
      <c r="AA625" s="19" t="s">
        <v>115</v>
      </c>
      <c r="AB625" s="19" t="s">
        <v>116</v>
      </c>
      <c r="AC625" s="19" t="s">
        <v>117</v>
      </c>
      <c r="AD625" s="19"/>
      <c r="AE625" s="19"/>
      <c r="AF625" s="19"/>
      <c r="AG625" s="19" t="s">
        <v>99</v>
      </c>
      <c r="AH625" s="19"/>
      <c r="AI625" s="19" t="s">
        <v>5153</v>
      </c>
      <c r="AJ625" s="19" t="s">
        <v>5154</v>
      </c>
      <c r="AK625" s="19" t="s">
        <v>533</v>
      </c>
      <c r="AL625" s="19" t="s">
        <v>5155</v>
      </c>
      <c r="AM625" s="19">
        <v>1</v>
      </c>
      <c r="AN625" s="19" t="s">
        <v>104</v>
      </c>
      <c r="AO625" s="19" t="s">
        <v>105</v>
      </c>
      <c r="AP625" s="19" t="s">
        <v>106</v>
      </c>
      <c r="AQ625" s="19" t="s">
        <v>107</v>
      </c>
      <c r="AR625" s="19">
        <v>11410</v>
      </c>
      <c r="AS625" s="19" t="s">
        <v>108</v>
      </c>
      <c r="AT625" s="19"/>
    </row>
    <row r="626" spans="1:46" ht="16.5" x14ac:dyDescent="0.3">
      <c r="A626" s="19" t="s">
        <v>5156</v>
      </c>
      <c r="B626" s="19">
        <v>2012</v>
      </c>
      <c r="C626" s="23" t="s">
        <v>104</v>
      </c>
      <c r="D626" s="24" t="s">
        <v>133</v>
      </c>
      <c r="E626" s="19">
        <v>0</v>
      </c>
      <c r="F626" s="19">
        <v>0</v>
      </c>
      <c r="G626" s="19">
        <v>0.32300001382827997</v>
      </c>
      <c r="H626" s="19">
        <v>1.2940000295639</v>
      </c>
      <c r="I626" s="23">
        <v>0.91799998283385997</v>
      </c>
      <c r="J626" s="25"/>
      <c r="K626" s="19"/>
      <c r="L626" s="19"/>
      <c r="M626" s="19"/>
      <c r="N626" s="19" t="s">
        <v>1084</v>
      </c>
      <c r="O626" s="19" t="s">
        <v>5157</v>
      </c>
      <c r="P626" s="19"/>
      <c r="Q626" s="19"/>
      <c r="R626" s="19"/>
      <c r="S626" s="19" t="s">
        <v>5157</v>
      </c>
      <c r="T626" s="19" t="s">
        <v>5158</v>
      </c>
      <c r="U626" s="19"/>
      <c r="V626" s="19">
        <v>230</v>
      </c>
      <c r="W626" s="19">
        <v>230</v>
      </c>
      <c r="X626" s="19" t="s">
        <v>157</v>
      </c>
      <c r="Y626" s="19" t="s">
        <v>5159</v>
      </c>
      <c r="Z626" s="19"/>
      <c r="AA626" s="19" t="s">
        <v>115</v>
      </c>
      <c r="AB626" s="19" t="s">
        <v>116</v>
      </c>
      <c r="AC626" s="19" t="s">
        <v>117</v>
      </c>
      <c r="AD626" s="19"/>
      <c r="AE626" s="19"/>
      <c r="AF626" s="19"/>
      <c r="AG626" s="19" t="s">
        <v>99</v>
      </c>
      <c r="AH626" s="19"/>
      <c r="AI626" s="19" t="s">
        <v>5160</v>
      </c>
      <c r="AJ626" s="19" t="s">
        <v>5161</v>
      </c>
      <c r="AK626" s="19" t="s">
        <v>5162</v>
      </c>
      <c r="AL626" s="19" t="s">
        <v>5163</v>
      </c>
      <c r="AM626" s="19">
        <v>3</v>
      </c>
      <c r="AN626" s="19" t="s">
        <v>104</v>
      </c>
      <c r="AO626" s="19" t="s">
        <v>105</v>
      </c>
      <c r="AP626" s="19" t="s">
        <v>106</v>
      </c>
      <c r="AQ626" s="19" t="s">
        <v>107</v>
      </c>
      <c r="AR626" s="19">
        <v>11410</v>
      </c>
      <c r="AS626" s="19" t="s">
        <v>108</v>
      </c>
      <c r="AT626" s="19"/>
    </row>
    <row r="627" spans="1:46" ht="16.5" x14ac:dyDescent="0.3">
      <c r="A627" s="19" t="s">
        <v>5164</v>
      </c>
      <c r="B627" s="19">
        <v>2012</v>
      </c>
      <c r="C627" s="23" t="s">
        <v>90</v>
      </c>
      <c r="D627" s="24" t="s">
        <v>110</v>
      </c>
      <c r="E627" s="19">
        <v>10</v>
      </c>
      <c r="F627" s="19">
        <v>4.8920001983642996</v>
      </c>
      <c r="G627" s="19">
        <v>1</v>
      </c>
      <c r="H627" s="19">
        <v>10</v>
      </c>
      <c r="I627" s="23">
        <v>4.8920001983642996</v>
      </c>
      <c r="J627" s="25"/>
      <c r="K627" s="19"/>
      <c r="L627" s="19"/>
      <c r="M627" s="19"/>
      <c r="N627" s="19" t="s">
        <v>295</v>
      </c>
      <c r="O627" s="19" t="s">
        <v>5165</v>
      </c>
      <c r="P627" s="19" t="s">
        <v>113</v>
      </c>
      <c r="Q627" s="19">
        <v>22</v>
      </c>
      <c r="R627" s="19">
        <v>4</v>
      </c>
      <c r="S627" s="19" t="s">
        <v>114</v>
      </c>
      <c r="T627" s="19"/>
      <c r="U627" s="19" t="s">
        <v>5166</v>
      </c>
      <c r="V627" s="19">
        <v>16</v>
      </c>
      <c r="W627" s="19"/>
      <c r="X627" s="19"/>
      <c r="Y627" s="19"/>
      <c r="Z627" s="19"/>
      <c r="AA627" s="19" t="s">
        <v>115</v>
      </c>
      <c r="AB627" s="19" t="s">
        <v>116</v>
      </c>
      <c r="AC627" s="19" t="s">
        <v>117</v>
      </c>
      <c r="AD627" s="19"/>
      <c r="AE627" s="19"/>
      <c r="AF627" s="19" t="s">
        <v>5167</v>
      </c>
      <c r="AG627" s="19" t="s">
        <v>99</v>
      </c>
      <c r="AH627" s="19" t="s">
        <v>5168</v>
      </c>
      <c r="AI627" s="19" t="s">
        <v>5169</v>
      </c>
      <c r="AJ627" s="19" t="s">
        <v>5170</v>
      </c>
      <c r="AK627" s="19" t="s">
        <v>120</v>
      </c>
      <c r="AL627" s="19" t="s">
        <v>5171</v>
      </c>
      <c r="AM627" s="19">
        <v>1</v>
      </c>
      <c r="AN627" s="19" t="s">
        <v>104</v>
      </c>
      <c r="AO627" s="19" t="s">
        <v>105</v>
      </c>
      <c r="AP627" s="19" t="s">
        <v>106</v>
      </c>
      <c r="AQ627" s="19" t="s">
        <v>107</v>
      </c>
      <c r="AR627" s="19">
        <v>11410</v>
      </c>
      <c r="AS627" s="19" t="s">
        <v>108</v>
      </c>
      <c r="AT627" s="19"/>
    </row>
    <row r="628" spans="1:46" ht="16.5" x14ac:dyDescent="0.3">
      <c r="A628" s="19" t="s">
        <v>5172</v>
      </c>
      <c r="B628" s="19">
        <v>2012</v>
      </c>
      <c r="C628" s="23" t="s">
        <v>104</v>
      </c>
      <c r="D628" s="24" t="s">
        <v>133</v>
      </c>
      <c r="E628" s="19">
        <v>40</v>
      </c>
      <c r="F628" s="19">
        <v>28.378000259398998</v>
      </c>
      <c r="G628" s="19">
        <v>1</v>
      </c>
      <c r="H628" s="19">
        <v>40</v>
      </c>
      <c r="I628" s="23">
        <v>28.378000259398998</v>
      </c>
      <c r="J628" s="25"/>
      <c r="K628" s="19"/>
      <c r="L628" s="19"/>
      <c r="M628" s="19"/>
      <c r="N628" s="19" t="s">
        <v>144</v>
      </c>
      <c r="O628" s="19" t="s">
        <v>5173</v>
      </c>
      <c r="P628" s="19"/>
      <c r="Q628" s="19"/>
      <c r="R628" s="19"/>
      <c r="S628" s="19" t="s">
        <v>5173</v>
      </c>
      <c r="T628" s="19" t="s">
        <v>5174</v>
      </c>
      <c r="U628" s="19"/>
      <c r="V628" s="19">
        <v>239</v>
      </c>
      <c r="W628" s="19">
        <v>239</v>
      </c>
      <c r="X628" s="19" t="s">
        <v>137</v>
      </c>
      <c r="Y628" s="19" t="s">
        <v>406</v>
      </c>
      <c r="Z628" s="19"/>
      <c r="AA628" s="19" t="s">
        <v>115</v>
      </c>
      <c r="AB628" s="19" t="s">
        <v>138</v>
      </c>
      <c r="AC628" s="19" t="s">
        <v>117</v>
      </c>
      <c r="AD628" s="19"/>
      <c r="AE628" s="19"/>
      <c r="AF628" s="19"/>
      <c r="AG628" s="19" t="s">
        <v>99</v>
      </c>
      <c r="AH628" s="19"/>
      <c r="AI628" s="19" t="s">
        <v>5175</v>
      </c>
      <c r="AJ628" s="19" t="s">
        <v>5176</v>
      </c>
      <c r="AK628" s="19" t="s">
        <v>5177</v>
      </c>
      <c r="AL628" s="19" t="s">
        <v>5178</v>
      </c>
      <c r="AM628" s="19">
        <v>1</v>
      </c>
      <c r="AN628" s="19" t="s">
        <v>104</v>
      </c>
      <c r="AO628" s="19" t="s">
        <v>105</v>
      </c>
      <c r="AP628" s="19" t="s">
        <v>106</v>
      </c>
      <c r="AQ628" s="19" t="s">
        <v>107</v>
      </c>
      <c r="AR628" s="19">
        <v>11410</v>
      </c>
      <c r="AS628" s="19" t="s">
        <v>108</v>
      </c>
      <c r="AT628" s="19"/>
    </row>
    <row r="629" spans="1:46" ht="16.5" x14ac:dyDescent="0.3">
      <c r="A629" s="19" t="s">
        <v>5179</v>
      </c>
      <c r="B629" s="19">
        <v>2012</v>
      </c>
      <c r="C629" s="23" t="s">
        <v>104</v>
      </c>
      <c r="D629" s="24" t="s">
        <v>133</v>
      </c>
      <c r="E629" s="19">
        <v>40</v>
      </c>
      <c r="F629" s="19">
        <v>28.378000259398998</v>
      </c>
      <c r="G629" s="19">
        <v>1</v>
      </c>
      <c r="H629" s="19">
        <v>40</v>
      </c>
      <c r="I629" s="23">
        <v>28.378000259398998</v>
      </c>
      <c r="J629" s="25"/>
      <c r="K629" s="19"/>
      <c r="L629" s="19"/>
      <c r="M629" s="19"/>
      <c r="N629" s="19" t="s">
        <v>5180</v>
      </c>
      <c r="O629" s="19" t="s">
        <v>5181</v>
      </c>
      <c r="P629" s="19"/>
      <c r="Q629" s="19"/>
      <c r="R629" s="19"/>
      <c r="S629" s="19" t="s">
        <v>5181</v>
      </c>
      <c r="T629" s="19" t="s">
        <v>5182</v>
      </c>
      <c r="U629" s="19"/>
      <c r="V629" s="19">
        <v>252</v>
      </c>
      <c r="W629" s="19">
        <v>252</v>
      </c>
      <c r="X629" s="19" t="s">
        <v>157</v>
      </c>
      <c r="Y629" s="19" t="s">
        <v>3255</v>
      </c>
      <c r="Z629" s="19"/>
      <c r="AA629" s="19" t="s">
        <v>96</v>
      </c>
      <c r="AB629" s="19" t="s">
        <v>116</v>
      </c>
      <c r="AC629" s="19" t="s">
        <v>117</v>
      </c>
      <c r="AD629" s="19"/>
      <c r="AE629" s="19"/>
      <c r="AF629" s="19"/>
      <c r="AG629" s="19" t="s">
        <v>99</v>
      </c>
      <c r="AH629" s="19"/>
      <c r="AI629" s="19" t="s">
        <v>5183</v>
      </c>
      <c r="AJ629" s="19" t="s">
        <v>5184</v>
      </c>
      <c r="AK629" s="19" t="s">
        <v>5185</v>
      </c>
      <c r="AL629" s="19" t="s">
        <v>5186</v>
      </c>
      <c r="AM629" s="19">
        <v>1</v>
      </c>
      <c r="AN629" s="19" t="s">
        <v>104</v>
      </c>
      <c r="AO629" s="19" t="s">
        <v>105</v>
      </c>
      <c r="AP629" s="19" t="s">
        <v>106</v>
      </c>
      <c r="AQ629" s="19" t="s">
        <v>107</v>
      </c>
      <c r="AR629" s="19">
        <v>11410</v>
      </c>
      <c r="AS629" s="19" t="s">
        <v>108</v>
      </c>
      <c r="AT629" s="19"/>
    </row>
    <row r="630" spans="1:46" ht="16.5" x14ac:dyDescent="0.3">
      <c r="A630" s="19" t="s">
        <v>5187</v>
      </c>
      <c r="B630" s="19">
        <v>2012</v>
      </c>
      <c r="C630" s="23" t="s">
        <v>90</v>
      </c>
      <c r="D630" s="24" t="s">
        <v>123</v>
      </c>
      <c r="E630" s="19">
        <v>0</v>
      </c>
      <c r="F630" s="19">
        <v>0</v>
      </c>
      <c r="G630" s="19">
        <v>1</v>
      </c>
      <c r="H630" s="19">
        <v>0</v>
      </c>
      <c r="I630" s="23">
        <v>0</v>
      </c>
      <c r="J630" s="25"/>
      <c r="K630" s="19"/>
      <c r="L630" s="19"/>
      <c r="M630" s="19"/>
      <c r="N630" s="19" t="s">
        <v>2750</v>
      </c>
      <c r="O630" s="19" t="s">
        <v>5188</v>
      </c>
      <c r="P630" s="19" t="s">
        <v>3065</v>
      </c>
      <c r="Q630" s="19">
        <v>2012</v>
      </c>
      <c r="R630" s="19">
        <v>2</v>
      </c>
      <c r="S630" s="19" t="s">
        <v>3066</v>
      </c>
      <c r="T630" s="19"/>
      <c r="U630" s="19" t="s">
        <v>5189</v>
      </c>
      <c r="V630" s="19">
        <v>27</v>
      </c>
      <c r="W630" s="19"/>
      <c r="X630" s="19"/>
      <c r="Y630" s="19"/>
      <c r="Z630" s="19"/>
      <c r="AA630" s="19" t="s">
        <v>115</v>
      </c>
      <c r="AB630" s="19" t="s">
        <v>396</v>
      </c>
      <c r="AC630" s="19" t="s">
        <v>397</v>
      </c>
      <c r="AD630" s="19"/>
      <c r="AE630" s="19"/>
      <c r="AF630" s="19"/>
      <c r="AG630" s="19" t="s">
        <v>99</v>
      </c>
      <c r="AH630" s="19"/>
      <c r="AI630" s="19" t="s">
        <v>5190</v>
      </c>
      <c r="AJ630" s="19" t="s">
        <v>5191</v>
      </c>
      <c r="AK630" s="19" t="s">
        <v>3070</v>
      </c>
      <c r="AL630" s="19" t="s">
        <v>5192</v>
      </c>
      <c r="AM630" s="19">
        <v>1</v>
      </c>
      <c r="AN630" s="19" t="s">
        <v>104</v>
      </c>
      <c r="AO630" s="19" t="s">
        <v>105</v>
      </c>
      <c r="AP630" s="19" t="s">
        <v>106</v>
      </c>
      <c r="AQ630" s="19" t="s">
        <v>107</v>
      </c>
      <c r="AR630" s="19">
        <v>11410</v>
      </c>
      <c r="AS630" s="19" t="s">
        <v>108</v>
      </c>
      <c r="AT630" s="19"/>
    </row>
    <row r="631" spans="1:46" ht="16.5" x14ac:dyDescent="0.3">
      <c r="A631" s="19" t="s">
        <v>5193</v>
      </c>
      <c r="B631" s="19">
        <v>2012</v>
      </c>
      <c r="C631" s="23" t="s">
        <v>90</v>
      </c>
      <c r="D631" s="24" t="s">
        <v>123</v>
      </c>
      <c r="E631" s="19">
        <v>0</v>
      </c>
      <c r="F631" s="19">
        <v>0</v>
      </c>
      <c r="G631" s="19">
        <v>1</v>
      </c>
      <c r="H631" s="19">
        <v>0</v>
      </c>
      <c r="I631" s="23">
        <v>0</v>
      </c>
      <c r="J631" s="25"/>
      <c r="K631" s="19"/>
      <c r="L631" s="19"/>
      <c r="M631" s="19"/>
      <c r="N631" s="19" t="s">
        <v>2750</v>
      </c>
      <c r="O631" s="19" t="s">
        <v>5194</v>
      </c>
      <c r="P631" s="19" t="s">
        <v>5195</v>
      </c>
      <c r="Q631" s="19">
        <v>1</v>
      </c>
      <c r="R631" s="19">
        <v>2</v>
      </c>
      <c r="S631" s="19" t="s">
        <v>5196</v>
      </c>
      <c r="T631" s="19"/>
      <c r="U631" s="19" t="s">
        <v>5197</v>
      </c>
      <c r="V631" s="19">
        <v>10</v>
      </c>
      <c r="W631" s="19"/>
      <c r="X631" s="19"/>
      <c r="Y631" s="19"/>
      <c r="Z631" s="19"/>
      <c r="AA631" s="19" t="s">
        <v>115</v>
      </c>
      <c r="AB631" s="19" t="s">
        <v>396</v>
      </c>
      <c r="AC631" s="19" t="s">
        <v>397</v>
      </c>
      <c r="AD631" s="19"/>
      <c r="AE631" s="19"/>
      <c r="AF631" s="19"/>
      <c r="AG631" s="19" t="s">
        <v>99</v>
      </c>
      <c r="AH631" s="19"/>
      <c r="AI631" s="19" t="s">
        <v>5198</v>
      </c>
      <c r="AJ631" s="19" t="s">
        <v>5199</v>
      </c>
      <c r="AK631" s="19" t="s">
        <v>5200</v>
      </c>
      <c r="AL631" s="19" t="s">
        <v>5201</v>
      </c>
      <c r="AM631" s="19">
        <v>1</v>
      </c>
      <c r="AN631" s="19" t="s">
        <v>104</v>
      </c>
      <c r="AO631" s="19" t="s">
        <v>105</v>
      </c>
      <c r="AP631" s="19" t="s">
        <v>106</v>
      </c>
      <c r="AQ631" s="19" t="s">
        <v>107</v>
      </c>
      <c r="AR631" s="19">
        <v>11410</v>
      </c>
      <c r="AS631" s="19" t="s">
        <v>108</v>
      </c>
      <c r="AT631" s="19"/>
    </row>
    <row r="632" spans="1:46" ht="16.5" x14ac:dyDescent="0.3">
      <c r="A632" s="19" t="s">
        <v>5202</v>
      </c>
      <c r="B632" s="19">
        <v>2012</v>
      </c>
      <c r="C632" s="23" t="s">
        <v>152</v>
      </c>
      <c r="D632" s="24" t="s">
        <v>153</v>
      </c>
      <c r="E632" s="19">
        <v>60</v>
      </c>
      <c r="F632" s="19">
        <v>49.926998138427997</v>
      </c>
      <c r="G632" s="19">
        <v>0.14699999988078999</v>
      </c>
      <c r="H632" s="19">
        <v>8.8319997787475994</v>
      </c>
      <c r="I632" s="23">
        <v>7.3499999046326003</v>
      </c>
      <c r="J632" s="25"/>
      <c r="K632" s="19"/>
      <c r="L632" s="19"/>
      <c r="M632" s="19"/>
      <c r="N632" s="19" t="s">
        <v>2750</v>
      </c>
      <c r="O632" s="19" t="s">
        <v>5203</v>
      </c>
      <c r="P632" s="19"/>
      <c r="Q632" s="19"/>
      <c r="R632" s="19"/>
      <c r="S632" s="19" t="s">
        <v>5204</v>
      </c>
      <c r="T632" s="19" t="s">
        <v>5205</v>
      </c>
      <c r="U632" s="19" t="s">
        <v>5206</v>
      </c>
      <c r="V632" s="19">
        <v>29</v>
      </c>
      <c r="W632" s="19">
        <v>197</v>
      </c>
      <c r="X632" s="19" t="s">
        <v>5207</v>
      </c>
      <c r="Y632" s="19" t="s">
        <v>5208</v>
      </c>
      <c r="Z632" s="19"/>
      <c r="AA632" s="19" t="s">
        <v>115</v>
      </c>
      <c r="AB632" s="19" t="s">
        <v>396</v>
      </c>
      <c r="AC632" s="19" t="s">
        <v>397</v>
      </c>
      <c r="AD632" s="19"/>
      <c r="AE632" s="19"/>
      <c r="AF632" s="19"/>
      <c r="AG632" s="19" t="s">
        <v>99</v>
      </c>
      <c r="AH632" s="19"/>
      <c r="AI632" s="19" t="s">
        <v>5209</v>
      </c>
      <c r="AJ632" s="19" t="s">
        <v>5210</v>
      </c>
      <c r="AK632" s="19" t="s">
        <v>5211</v>
      </c>
      <c r="AL632" s="19" t="s">
        <v>5212</v>
      </c>
      <c r="AM632" s="19">
        <v>1</v>
      </c>
      <c r="AN632" s="19" t="s">
        <v>104</v>
      </c>
      <c r="AO632" s="19" t="s">
        <v>105</v>
      </c>
      <c r="AP632" s="19" t="s">
        <v>106</v>
      </c>
      <c r="AQ632" s="19" t="s">
        <v>107</v>
      </c>
      <c r="AR632" s="19">
        <v>11410</v>
      </c>
      <c r="AS632" s="19" t="s">
        <v>108</v>
      </c>
      <c r="AT632" s="19"/>
    </row>
    <row r="633" spans="1:46" ht="16.5" x14ac:dyDescent="0.3">
      <c r="A633" s="19" t="s">
        <v>5213</v>
      </c>
      <c r="B633" s="19">
        <v>2012</v>
      </c>
      <c r="C633" s="23" t="s">
        <v>152</v>
      </c>
      <c r="D633" s="24" t="s">
        <v>153</v>
      </c>
      <c r="E633" s="19">
        <v>40</v>
      </c>
      <c r="F633" s="19">
        <v>28.378000259398998</v>
      </c>
      <c r="G633" s="19">
        <v>2.0999999716878E-2</v>
      </c>
      <c r="H633" s="19">
        <v>0.85600000619887995</v>
      </c>
      <c r="I633" s="23">
        <v>0.60699999332428001</v>
      </c>
      <c r="J633" s="25"/>
      <c r="K633" s="19"/>
      <c r="L633" s="19"/>
      <c r="M633" s="19"/>
      <c r="N633" s="19" t="s">
        <v>3035</v>
      </c>
      <c r="O633" s="19" t="s">
        <v>5214</v>
      </c>
      <c r="P633" s="19"/>
      <c r="Q633" s="19"/>
      <c r="R633" s="19"/>
      <c r="S633" s="19" t="s">
        <v>5215</v>
      </c>
      <c r="T633" s="19" t="s">
        <v>5216</v>
      </c>
      <c r="U633" s="19" t="s">
        <v>5217</v>
      </c>
      <c r="V633" s="19">
        <v>8</v>
      </c>
      <c r="W633" s="19">
        <v>374</v>
      </c>
      <c r="X633" s="19" t="s">
        <v>157</v>
      </c>
      <c r="Y633" s="19" t="s">
        <v>5218</v>
      </c>
      <c r="Z633" s="19"/>
      <c r="AA633" s="19" t="s">
        <v>1614</v>
      </c>
      <c r="AB633" s="19" t="s">
        <v>116</v>
      </c>
      <c r="AC633" s="19" t="s">
        <v>117</v>
      </c>
      <c r="AD633" s="19"/>
      <c r="AE633" s="19"/>
      <c r="AF633" s="19"/>
      <c r="AG633" s="19" t="s">
        <v>99</v>
      </c>
      <c r="AH633" s="19"/>
      <c r="AI633" s="19" t="s">
        <v>5219</v>
      </c>
      <c r="AJ633" s="19" t="s">
        <v>5220</v>
      </c>
      <c r="AK633" s="19" t="s">
        <v>5221</v>
      </c>
      <c r="AL633" s="19" t="s">
        <v>5222</v>
      </c>
      <c r="AM633" s="19">
        <v>1</v>
      </c>
      <c r="AN633" s="19" t="s">
        <v>104</v>
      </c>
      <c r="AO633" s="19" t="s">
        <v>105</v>
      </c>
      <c r="AP633" s="19" t="s">
        <v>106</v>
      </c>
      <c r="AQ633" s="19" t="s">
        <v>107</v>
      </c>
      <c r="AR633" s="19">
        <v>11410</v>
      </c>
      <c r="AS633" s="19" t="s">
        <v>108</v>
      </c>
      <c r="AT633" s="19"/>
    </row>
    <row r="634" spans="1:46" ht="16.5" x14ac:dyDescent="0.3">
      <c r="A634" s="19" t="s">
        <v>5223</v>
      </c>
      <c r="B634" s="19">
        <v>2012</v>
      </c>
      <c r="C634" s="23" t="s">
        <v>90</v>
      </c>
      <c r="D634" s="24" t="s">
        <v>235</v>
      </c>
      <c r="E634" s="19">
        <v>0</v>
      </c>
      <c r="F634" s="19">
        <v>0</v>
      </c>
      <c r="G634" s="19">
        <v>1</v>
      </c>
      <c r="H634" s="19">
        <v>0</v>
      </c>
      <c r="I634" s="23">
        <v>0</v>
      </c>
      <c r="J634" s="25"/>
      <c r="K634" s="19"/>
      <c r="L634" s="19"/>
      <c r="M634" s="19"/>
      <c r="N634" s="19" t="s">
        <v>5224</v>
      </c>
      <c r="O634" s="19" t="s">
        <v>5225</v>
      </c>
      <c r="P634" s="19" t="s">
        <v>5107</v>
      </c>
      <c r="Q634" s="19">
        <v>38</v>
      </c>
      <c r="R634" s="19">
        <v>3</v>
      </c>
      <c r="S634" s="19" t="s">
        <v>5226</v>
      </c>
      <c r="T634" s="19"/>
      <c r="U634" s="19" t="s">
        <v>2128</v>
      </c>
      <c r="V634" s="19">
        <v>7</v>
      </c>
      <c r="W634" s="19"/>
      <c r="X634" s="19"/>
      <c r="Y634" s="19"/>
      <c r="Z634" s="19"/>
      <c r="AA634" s="19" t="s">
        <v>115</v>
      </c>
      <c r="AB634" s="19" t="s">
        <v>250</v>
      </c>
      <c r="AC634" s="19" t="s">
        <v>211</v>
      </c>
      <c r="AD634" s="19"/>
      <c r="AE634" s="19"/>
      <c r="AF634" s="19"/>
      <c r="AG634" s="19" t="s">
        <v>99</v>
      </c>
      <c r="AH634" s="19"/>
      <c r="AI634" s="19" t="s">
        <v>5227</v>
      </c>
      <c r="AJ634" s="19" t="s">
        <v>5228</v>
      </c>
      <c r="AK634" s="19" t="s">
        <v>5112</v>
      </c>
      <c r="AL634" s="19" t="s">
        <v>5229</v>
      </c>
      <c r="AM634" s="19">
        <v>1</v>
      </c>
      <c r="AN634" s="19" t="s">
        <v>104</v>
      </c>
      <c r="AO634" s="19" t="s">
        <v>105</v>
      </c>
      <c r="AP634" s="19" t="s">
        <v>106</v>
      </c>
      <c r="AQ634" s="19" t="s">
        <v>107</v>
      </c>
      <c r="AR634" s="19">
        <v>11410</v>
      </c>
      <c r="AS634" s="19" t="s">
        <v>108</v>
      </c>
      <c r="AT634" s="19"/>
    </row>
    <row r="635" spans="1:46" ht="16.5" x14ac:dyDescent="0.3">
      <c r="A635" s="19" t="s">
        <v>5230</v>
      </c>
      <c r="B635" s="19">
        <v>2012</v>
      </c>
      <c r="C635" s="23" t="s">
        <v>273</v>
      </c>
      <c r="D635" s="24" t="s">
        <v>274</v>
      </c>
      <c r="E635" s="19">
        <v>0</v>
      </c>
      <c r="F635" s="19">
        <v>0</v>
      </c>
      <c r="G635" s="19">
        <v>0.66699999570847002</v>
      </c>
      <c r="H635" s="19">
        <v>0</v>
      </c>
      <c r="I635" s="23">
        <v>0</v>
      </c>
      <c r="J635" s="25"/>
      <c r="K635" s="19"/>
      <c r="L635" s="19"/>
      <c r="M635" s="19"/>
      <c r="N635" s="19" t="s">
        <v>945</v>
      </c>
      <c r="O635" s="19" t="s">
        <v>5231</v>
      </c>
      <c r="P635" s="19"/>
      <c r="Q635" s="19"/>
      <c r="R635" s="19"/>
      <c r="S635" s="19" t="s">
        <v>5232</v>
      </c>
      <c r="T635" s="19" t="s">
        <v>5233</v>
      </c>
      <c r="U635" s="19" t="s">
        <v>5234</v>
      </c>
      <c r="V635" s="19">
        <v>6</v>
      </c>
      <c r="W635" s="19"/>
      <c r="X635" s="19"/>
      <c r="Y635" s="19" t="s">
        <v>5235</v>
      </c>
      <c r="Z635" s="19"/>
      <c r="AA635" s="19" t="s">
        <v>115</v>
      </c>
      <c r="AB635" s="19" t="s">
        <v>1022</v>
      </c>
      <c r="AC635" s="19" t="s">
        <v>221</v>
      </c>
      <c r="AD635" s="19"/>
      <c r="AE635" s="19"/>
      <c r="AF635" s="19"/>
      <c r="AG635" s="19" t="s">
        <v>99</v>
      </c>
      <c r="AH635" s="19"/>
      <c r="AI635" s="19" t="s">
        <v>5236</v>
      </c>
      <c r="AJ635" s="19" t="s">
        <v>5237</v>
      </c>
      <c r="AK635" s="19" t="s">
        <v>5238</v>
      </c>
      <c r="AL635" s="19" t="s">
        <v>5239</v>
      </c>
      <c r="AM635" s="19">
        <v>1</v>
      </c>
      <c r="AN635" s="19" t="s">
        <v>104</v>
      </c>
      <c r="AO635" s="19" t="s">
        <v>105</v>
      </c>
      <c r="AP635" s="19" t="s">
        <v>106</v>
      </c>
      <c r="AQ635" s="19" t="s">
        <v>107</v>
      </c>
      <c r="AR635" s="19">
        <v>11410</v>
      </c>
      <c r="AS635" s="19" t="s">
        <v>108</v>
      </c>
      <c r="AT635" s="19"/>
    </row>
    <row r="636" spans="1:46" ht="16.5" x14ac:dyDescent="0.3">
      <c r="A636" s="19" t="s">
        <v>5240</v>
      </c>
      <c r="B636" s="19">
        <v>2012</v>
      </c>
      <c r="C636" s="23" t="s">
        <v>152</v>
      </c>
      <c r="D636" s="24" t="s">
        <v>153</v>
      </c>
      <c r="E636" s="19">
        <v>40</v>
      </c>
      <c r="F636" s="19">
        <v>28.378000259398998</v>
      </c>
      <c r="G636" s="19">
        <v>3.7000000476836999E-2</v>
      </c>
      <c r="H636" s="19">
        <v>1.4680000543594001</v>
      </c>
      <c r="I636" s="23">
        <v>1.0410000085830999</v>
      </c>
      <c r="J636" s="25"/>
      <c r="K636" s="19"/>
      <c r="L636" s="19"/>
      <c r="M636" s="19"/>
      <c r="N636" s="19" t="s">
        <v>3363</v>
      </c>
      <c r="O636" s="19" t="s">
        <v>5241</v>
      </c>
      <c r="P636" s="19"/>
      <c r="Q636" s="19"/>
      <c r="R636" s="19"/>
      <c r="S636" s="19" t="s">
        <v>5242</v>
      </c>
      <c r="T636" s="19" t="s">
        <v>5243</v>
      </c>
      <c r="U636" s="19" t="s">
        <v>2584</v>
      </c>
      <c r="V636" s="19">
        <v>12</v>
      </c>
      <c r="W636" s="19">
        <v>327</v>
      </c>
      <c r="X636" s="19">
        <v>345</v>
      </c>
      <c r="Y636" s="19" t="s">
        <v>903</v>
      </c>
      <c r="Z636" s="19"/>
      <c r="AA636" s="19" t="s">
        <v>115</v>
      </c>
      <c r="AB636" s="19" t="s">
        <v>116</v>
      </c>
      <c r="AC636" s="19" t="s">
        <v>117</v>
      </c>
      <c r="AD636" s="19"/>
      <c r="AE636" s="19"/>
      <c r="AF636" s="19"/>
      <c r="AG636" s="19" t="s">
        <v>99</v>
      </c>
      <c r="AH636" s="19"/>
      <c r="AI636" s="19" t="s">
        <v>5244</v>
      </c>
      <c r="AJ636" s="19" t="s">
        <v>5245</v>
      </c>
      <c r="AK636" s="19" t="s">
        <v>5246</v>
      </c>
      <c r="AL636" s="19" t="s">
        <v>5247</v>
      </c>
      <c r="AM636" s="19">
        <v>1</v>
      </c>
      <c r="AN636" s="19" t="s">
        <v>104</v>
      </c>
      <c r="AO636" s="19" t="s">
        <v>105</v>
      </c>
      <c r="AP636" s="19" t="s">
        <v>106</v>
      </c>
      <c r="AQ636" s="19" t="s">
        <v>107</v>
      </c>
      <c r="AR636" s="19">
        <v>11410</v>
      </c>
      <c r="AS636" s="19" t="s">
        <v>108</v>
      </c>
      <c r="AT636" s="19"/>
    </row>
    <row r="637" spans="1:46" ht="16.5" x14ac:dyDescent="0.3">
      <c r="A637" s="19" t="s">
        <v>5248</v>
      </c>
      <c r="B637" s="19">
        <v>2012</v>
      </c>
      <c r="C637" s="23" t="s">
        <v>90</v>
      </c>
      <c r="D637" s="24" t="s">
        <v>110</v>
      </c>
      <c r="E637" s="19">
        <v>10</v>
      </c>
      <c r="F637" s="19">
        <v>4.8920001983642996</v>
      </c>
      <c r="G637" s="19">
        <v>1</v>
      </c>
      <c r="H637" s="19">
        <v>10</v>
      </c>
      <c r="I637" s="23">
        <v>4.8920001983642996</v>
      </c>
      <c r="J637" s="25"/>
      <c r="K637" s="19"/>
      <c r="L637" s="19"/>
      <c r="M637" s="19"/>
      <c r="N637" s="19" t="s">
        <v>917</v>
      </c>
      <c r="O637" s="19" t="s">
        <v>5249</v>
      </c>
      <c r="P637" s="19" t="s">
        <v>113</v>
      </c>
      <c r="Q637" s="19">
        <v>22</v>
      </c>
      <c r="R637" s="19">
        <v>4</v>
      </c>
      <c r="S637" s="19" t="s">
        <v>114</v>
      </c>
      <c r="T637" s="19"/>
      <c r="U637" s="19" t="s">
        <v>5250</v>
      </c>
      <c r="V637" s="19">
        <v>3</v>
      </c>
      <c r="W637" s="19"/>
      <c r="X637" s="19"/>
      <c r="Y637" s="19"/>
      <c r="Z637" s="19"/>
      <c r="AA637" s="19" t="s">
        <v>115</v>
      </c>
      <c r="AB637" s="19" t="s">
        <v>116</v>
      </c>
      <c r="AC637" s="19" t="s">
        <v>117</v>
      </c>
      <c r="AD637" s="19"/>
      <c r="AE637" s="19"/>
      <c r="AF637" s="19"/>
      <c r="AG637" s="19" t="s">
        <v>99</v>
      </c>
      <c r="AH637" s="19"/>
      <c r="AI637" s="19" t="s">
        <v>5251</v>
      </c>
      <c r="AJ637" s="19" t="s">
        <v>5252</v>
      </c>
      <c r="AK637" s="19" t="s">
        <v>120</v>
      </c>
      <c r="AL637" s="19" t="s">
        <v>5253</v>
      </c>
      <c r="AM637" s="19">
        <v>1</v>
      </c>
      <c r="AN637" s="19" t="s">
        <v>104</v>
      </c>
      <c r="AO637" s="19" t="s">
        <v>105</v>
      </c>
      <c r="AP637" s="19" t="s">
        <v>106</v>
      </c>
      <c r="AQ637" s="19" t="s">
        <v>107</v>
      </c>
      <c r="AR637" s="19">
        <v>11410</v>
      </c>
      <c r="AS637" s="19" t="s">
        <v>108</v>
      </c>
      <c r="AT637" s="19"/>
    </row>
    <row r="638" spans="1:46" ht="16.5" x14ac:dyDescent="0.3">
      <c r="A638" s="19" t="s">
        <v>5254</v>
      </c>
      <c r="B638" s="19">
        <v>2012</v>
      </c>
      <c r="C638" s="23" t="s">
        <v>90</v>
      </c>
      <c r="D638" s="24" t="s">
        <v>123</v>
      </c>
      <c r="E638" s="19">
        <v>4</v>
      </c>
      <c r="F638" s="19">
        <v>2.8380000591278001</v>
      </c>
      <c r="G638" s="19">
        <v>1</v>
      </c>
      <c r="H638" s="19">
        <v>4</v>
      </c>
      <c r="I638" s="23">
        <v>2.8380000591278001</v>
      </c>
      <c r="J638" s="25"/>
      <c r="K638" s="19"/>
      <c r="L638" s="19"/>
      <c r="M638" s="19"/>
      <c r="N638" s="19" t="s">
        <v>5255</v>
      </c>
      <c r="O638" s="19" t="s">
        <v>5256</v>
      </c>
      <c r="P638" s="19" t="s">
        <v>317</v>
      </c>
      <c r="Q638" s="19">
        <v>2012</v>
      </c>
      <c r="R638" s="19">
        <v>3</v>
      </c>
      <c r="S638" s="19" t="s">
        <v>318</v>
      </c>
      <c r="T638" s="19"/>
      <c r="U638" s="19" t="s">
        <v>5257</v>
      </c>
      <c r="V638" s="19">
        <v>3</v>
      </c>
      <c r="W638" s="19"/>
      <c r="X638" s="19"/>
      <c r="Y638" s="19"/>
      <c r="Z638" s="19"/>
      <c r="AA638" s="19" t="s">
        <v>115</v>
      </c>
      <c r="AB638" s="19" t="s">
        <v>116</v>
      </c>
      <c r="AC638" s="19" t="s">
        <v>117</v>
      </c>
      <c r="AD638" s="19"/>
      <c r="AE638" s="19"/>
      <c r="AF638" s="19"/>
      <c r="AG638" s="19" t="s">
        <v>99</v>
      </c>
      <c r="AH638" s="19"/>
      <c r="AI638" s="19" t="s">
        <v>5258</v>
      </c>
      <c r="AJ638" s="19" t="s">
        <v>5259</v>
      </c>
      <c r="AK638" s="19" t="s">
        <v>321</v>
      </c>
      <c r="AL638" s="19" t="s">
        <v>5260</v>
      </c>
      <c r="AM638" s="19">
        <v>1</v>
      </c>
      <c r="AN638" s="19" t="s">
        <v>104</v>
      </c>
      <c r="AO638" s="19" t="s">
        <v>105</v>
      </c>
      <c r="AP638" s="19" t="s">
        <v>106</v>
      </c>
      <c r="AQ638" s="19" t="s">
        <v>107</v>
      </c>
      <c r="AR638" s="19">
        <v>11410</v>
      </c>
      <c r="AS638" s="19" t="s">
        <v>108</v>
      </c>
      <c r="AT638" s="19"/>
    </row>
    <row r="639" spans="1:46" ht="16.5" x14ac:dyDescent="0.3">
      <c r="A639" s="19" t="s">
        <v>5261</v>
      </c>
      <c r="B639" s="19">
        <v>2012</v>
      </c>
      <c r="C639" s="23" t="s">
        <v>273</v>
      </c>
      <c r="D639" s="24" t="s">
        <v>274</v>
      </c>
      <c r="E639" s="19">
        <v>0</v>
      </c>
      <c r="F639" s="19">
        <v>0</v>
      </c>
      <c r="G639" s="19">
        <v>1</v>
      </c>
      <c r="H639" s="19">
        <v>0</v>
      </c>
      <c r="I639" s="23">
        <v>0</v>
      </c>
      <c r="J639" s="25"/>
      <c r="K639" s="19"/>
      <c r="L639" s="19"/>
      <c r="M639" s="19"/>
      <c r="N639" s="19" t="s">
        <v>5262</v>
      </c>
      <c r="O639" s="19" t="s">
        <v>5263</v>
      </c>
      <c r="P639" s="19"/>
      <c r="Q639" s="19"/>
      <c r="R639" s="19"/>
      <c r="S639" s="19" t="s">
        <v>5264</v>
      </c>
      <c r="T639" s="19" t="s">
        <v>5265</v>
      </c>
      <c r="U639" s="19" t="s">
        <v>5266</v>
      </c>
      <c r="V639" s="19">
        <v>16</v>
      </c>
      <c r="W639" s="19"/>
      <c r="X639" s="19"/>
      <c r="Y639" s="19" t="s">
        <v>3440</v>
      </c>
      <c r="Z639" s="19"/>
      <c r="AA639" s="19" t="s">
        <v>2061</v>
      </c>
      <c r="AB639" s="19" t="s">
        <v>559</v>
      </c>
      <c r="AC639" s="19" t="s">
        <v>211</v>
      </c>
      <c r="AD639" s="19"/>
      <c r="AE639" s="19"/>
      <c r="AF639" s="19"/>
      <c r="AG639" s="19" t="s">
        <v>99</v>
      </c>
      <c r="AH639" s="19"/>
      <c r="AI639" s="19" t="s">
        <v>5267</v>
      </c>
      <c r="AJ639" s="19" t="s">
        <v>5268</v>
      </c>
      <c r="AK639" s="19" t="s">
        <v>5269</v>
      </c>
      <c r="AL639" s="19" t="s">
        <v>5270</v>
      </c>
      <c r="AM639" s="19">
        <v>1</v>
      </c>
      <c r="AN639" s="19" t="s">
        <v>104</v>
      </c>
      <c r="AO639" s="19" t="s">
        <v>105</v>
      </c>
      <c r="AP639" s="19" t="s">
        <v>106</v>
      </c>
      <c r="AQ639" s="19" t="s">
        <v>107</v>
      </c>
      <c r="AR639" s="19">
        <v>11410</v>
      </c>
      <c r="AS639" s="19" t="s">
        <v>108</v>
      </c>
      <c r="AT639" s="19"/>
    </row>
    <row r="640" spans="1:46" ht="16.5" x14ac:dyDescent="0.3">
      <c r="A640" s="19" t="s">
        <v>5271</v>
      </c>
      <c r="B640" s="19">
        <v>2012</v>
      </c>
      <c r="C640" s="23" t="s">
        <v>152</v>
      </c>
      <c r="D640" s="24" t="s">
        <v>153</v>
      </c>
      <c r="E640" s="19">
        <v>40</v>
      </c>
      <c r="F640" s="19">
        <v>28.378000259398998</v>
      </c>
      <c r="G640" s="19">
        <v>0.125</v>
      </c>
      <c r="H640" s="19">
        <v>5</v>
      </c>
      <c r="I640" s="23">
        <v>3.5469999313353999</v>
      </c>
      <c r="J640" s="25"/>
      <c r="K640" s="19"/>
      <c r="L640" s="19"/>
      <c r="M640" s="19"/>
      <c r="N640" s="19" t="s">
        <v>1469</v>
      </c>
      <c r="O640" s="19" t="s">
        <v>5272</v>
      </c>
      <c r="P640" s="19"/>
      <c r="Q640" s="19"/>
      <c r="R640" s="19"/>
      <c r="S640" s="19" t="s">
        <v>5273</v>
      </c>
      <c r="T640" s="19" t="s">
        <v>4495</v>
      </c>
      <c r="U640" s="19" t="s">
        <v>5274</v>
      </c>
      <c r="V640" s="19">
        <v>15</v>
      </c>
      <c r="W640" s="19">
        <v>120</v>
      </c>
      <c r="X640" s="19" t="s">
        <v>157</v>
      </c>
      <c r="Y640" s="19" t="s">
        <v>3374</v>
      </c>
      <c r="Z640" s="19"/>
      <c r="AA640" s="19" t="s">
        <v>115</v>
      </c>
      <c r="AB640" s="19" t="s">
        <v>116</v>
      </c>
      <c r="AC640" s="19" t="s">
        <v>117</v>
      </c>
      <c r="AD640" s="19"/>
      <c r="AE640" s="19"/>
      <c r="AF640" s="19"/>
      <c r="AG640" s="19" t="s">
        <v>99</v>
      </c>
      <c r="AH640" s="19"/>
      <c r="AI640" s="19" t="s">
        <v>5275</v>
      </c>
      <c r="AJ640" s="19" t="s">
        <v>5276</v>
      </c>
      <c r="AK640" s="19" t="s">
        <v>4499</v>
      </c>
      <c r="AL640" s="19" t="s">
        <v>5277</v>
      </c>
      <c r="AM640" s="19">
        <v>1</v>
      </c>
      <c r="AN640" s="19" t="s">
        <v>104</v>
      </c>
      <c r="AO640" s="19" t="s">
        <v>105</v>
      </c>
      <c r="AP640" s="19" t="s">
        <v>106</v>
      </c>
      <c r="AQ640" s="19" t="s">
        <v>107</v>
      </c>
      <c r="AR640" s="19">
        <v>11410</v>
      </c>
      <c r="AS640" s="19" t="s">
        <v>108</v>
      </c>
      <c r="AT640" s="19"/>
    </row>
    <row r="641" spans="1:46" ht="16.5" x14ac:dyDescent="0.3">
      <c r="A641" s="19" t="s">
        <v>5278</v>
      </c>
      <c r="B641" s="19">
        <v>2012</v>
      </c>
      <c r="C641" s="23" t="s">
        <v>273</v>
      </c>
      <c r="D641" s="24" t="s">
        <v>274</v>
      </c>
      <c r="E641" s="19">
        <v>0</v>
      </c>
      <c r="F641" s="19">
        <v>0</v>
      </c>
      <c r="G641" s="19">
        <v>1</v>
      </c>
      <c r="H641" s="19">
        <v>0</v>
      </c>
      <c r="I641" s="23">
        <v>0</v>
      </c>
      <c r="J641" s="25"/>
      <c r="K641" s="19"/>
      <c r="L641" s="19"/>
      <c r="M641" s="19"/>
      <c r="N641" s="19" t="s">
        <v>5279</v>
      </c>
      <c r="O641" s="19" t="s">
        <v>5280</v>
      </c>
      <c r="P641" s="19"/>
      <c r="Q641" s="19"/>
      <c r="R641" s="19"/>
      <c r="S641" s="19" t="s">
        <v>5281</v>
      </c>
      <c r="T641" s="19" t="s">
        <v>5282</v>
      </c>
      <c r="U641" s="19" t="s">
        <v>5283</v>
      </c>
      <c r="V641" s="19">
        <v>8</v>
      </c>
      <c r="W641" s="19"/>
      <c r="X641" s="19"/>
      <c r="Y641" s="19" t="s">
        <v>5284</v>
      </c>
      <c r="Z641" s="19"/>
      <c r="AA641" s="19" t="s">
        <v>115</v>
      </c>
      <c r="AB641" s="19" t="s">
        <v>116</v>
      </c>
      <c r="AC641" s="19" t="s">
        <v>117</v>
      </c>
      <c r="AD641" s="19"/>
      <c r="AE641" s="19"/>
      <c r="AF641" s="19"/>
      <c r="AG641" s="19" t="s">
        <v>99</v>
      </c>
      <c r="AH641" s="19"/>
      <c r="AI641" s="19" t="s">
        <v>5285</v>
      </c>
      <c r="AJ641" s="19" t="s">
        <v>5286</v>
      </c>
      <c r="AK641" s="19" t="s">
        <v>5287</v>
      </c>
      <c r="AL641" s="19" t="s">
        <v>5288</v>
      </c>
      <c r="AM641" s="19">
        <v>1</v>
      </c>
      <c r="AN641" s="19" t="s">
        <v>104</v>
      </c>
      <c r="AO641" s="19" t="s">
        <v>105</v>
      </c>
      <c r="AP641" s="19" t="s">
        <v>106</v>
      </c>
      <c r="AQ641" s="19" t="s">
        <v>107</v>
      </c>
      <c r="AR641" s="19">
        <v>11410</v>
      </c>
      <c r="AS641" s="19" t="s">
        <v>108</v>
      </c>
      <c r="AT641" s="19"/>
    </row>
    <row r="642" spans="1:46" ht="16.5" x14ac:dyDescent="0.3">
      <c r="A642" s="19" t="s">
        <v>5289</v>
      </c>
      <c r="B642" s="19">
        <v>2012</v>
      </c>
      <c r="C642" s="23" t="s">
        <v>90</v>
      </c>
      <c r="D642" s="24" t="s">
        <v>123</v>
      </c>
      <c r="E642" s="19">
        <v>4</v>
      </c>
      <c r="F642" s="19">
        <v>2.8380000591278001</v>
      </c>
      <c r="G642" s="19">
        <v>1</v>
      </c>
      <c r="H642" s="19">
        <v>4</v>
      </c>
      <c r="I642" s="23">
        <v>2.8380000591278001</v>
      </c>
      <c r="J642" s="25"/>
      <c r="K642" s="19"/>
      <c r="L642" s="19"/>
      <c r="M642" s="19"/>
      <c r="N642" s="19" t="s">
        <v>3531</v>
      </c>
      <c r="O642" s="19" t="s">
        <v>5290</v>
      </c>
      <c r="P642" s="19" t="s">
        <v>2684</v>
      </c>
      <c r="Q642" s="19">
        <v>20</v>
      </c>
      <c r="R642" s="19">
        <v>1</v>
      </c>
      <c r="S642" s="19" t="s">
        <v>2685</v>
      </c>
      <c r="T642" s="19"/>
      <c r="U642" s="19" t="s">
        <v>5291</v>
      </c>
      <c r="V642" s="19">
        <v>26</v>
      </c>
      <c r="W642" s="19"/>
      <c r="X642" s="19"/>
      <c r="Y642" s="19"/>
      <c r="Z642" s="19"/>
      <c r="AA642" s="19" t="s">
        <v>115</v>
      </c>
      <c r="AB642" s="19" t="s">
        <v>116</v>
      </c>
      <c r="AC642" s="19" t="s">
        <v>117</v>
      </c>
      <c r="AD642" s="19"/>
      <c r="AE642" s="19"/>
      <c r="AF642" s="19"/>
      <c r="AG642" s="19" t="s">
        <v>99</v>
      </c>
      <c r="AH642" s="19"/>
      <c r="AI642" s="19" t="s">
        <v>5292</v>
      </c>
      <c r="AJ642" s="19" t="s">
        <v>5293</v>
      </c>
      <c r="AK642" s="19" t="s">
        <v>2690</v>
      </c>
      <c r="AL642" s="19" t="s">
        <v>5294</v>
      </c>
      <c r="AM642" s="19">
        <v>1</v>
      </c>
      <c r="AN642" s="19" t="s">
        <v>104</v>
      </c>
      <c r="AO642" s="19" t="s">
        <v>105</v>
      </c>
      <c r="AP642" s="19" t="s">
        <v>106</v>
      </c>
      <c r="AQ642" s="19" t="s">
        <v>107</v>
      </c>
      <c r="AR642" s="19">
        <v>11410</v>
      </c>
      <c r="AS642" s="19" t="s">
        <v>108</v>
      </c>
      <c r="AT642" s="19"/>
    </row>
    <row r="643" spans="1:46" ht="16.5" x14ac:dyDescent="0.3">
      <c r="A643" s="19" t="s">
        <v>5295</v>
      </c>
      <c r="B643" s="19">
        <v>2012</v>
      </c>
      <c r="C643" s="23" t="s">
        <v>104</v>
      </c>
      <c r="D643" s="24" t="s">
        <v>133</v>
      </c>
      <c r="E643" s="19">
        <v>40</v>
      </c>
      <c r="F643" s="19">
        <v>28.378000259398998</v>
      </c>
      <c r="G643" s="19">
        <v>1</v>
      </c>
      <c r="H643" s="19">
        <v>40</v>
      </c>
      <c r="I643" s="23">
        <v>28.378000259398998</v>
      </c>
      <c r="J643" s="25"/>
      <c r="K643" s="19"/>
      <c r="L643" s="19"/>
      <c r="M643" s="19"/>
      <c r="N643" s="19" t="s">
        <v>5296</v>
      </c>
      <c r="O643" s="19" t="s">
        <v>5297</v>
      </c>
      <c r="P643" s="19"/>
      <c r="Q643" s="19"/>
      <c r="R643" s="19"/>
      <c r="S643" s="19" t="s">
        <v>5297</v>
      </c>
      <c r="T643" s="19" t="s">
        <v>5298</v>
      </c>
      <c r="U643" s="19"/>
      <c r="V643" s="19">
        <v>237</v>
      </c>
      <c r="W643" s="19">
        <v>237</v>
      </c>
      <c r="X643" s="19" t="s">
        <v>157</v>
      </c>
      <c r="Y643" s="19" t="s">
        <v>414</v>
      </c>
      <c r="Z643" s="19"/>
      <c r="AA643" s="19" t="s">
        <v>115</v>
      </c>
      <c r="AB643" s="19" t="s">
        <v>116</v>
      </c>
      <c r="AC643" s="19" t="s">
        <v>117</v>
      </c>
      <c r="AD643" s="19"/>
      <c r="AE643" s="19"/>
      <c r="AF643" s="19"/>
      <c r="AG643" s="19" t="s">
        <v>99</v>
      </c>
      <c r="AH643" s="19"/>
      <c r="AI643" s="19" t="s">
        <v>5299</v>
      </c>
      <c r="AJ643" s="19" t="s">
        <v>5300</v>
      </c>
      <c r="AK643" s="19" t="s">
        <v>5301</v>
      </c>
      <c r="AL643" s="19" t="s">
        <v>5302</v>
      </c>
      <c r="AM643" s="19">
        <v>1</v>
      </c>
      <c r="AN643" s="19" t="s">
        <v>104</v>
      </c>
      <c r="AO643" s="19" t="s">
        <v>105</v>
      </c>
      <c r="AP643" s="19" t="s">
        <v>106</v>
      </c>
      <c r="AQ643" s="19" t="s">
        <v>107</v>
      </c>
      <c r="AR643" s="19">
        <v>11410</v>
      </c>
      <c r="AS643" s="19" t="s">
        <v>108</v>
      </c>
      <c r="AT643" s="19"/>
    </row>
    <row r="644" spans="1:46" ht="16.5" x14ac:dyDescent="0.3">
      <c r="A644" s="19" t="s">
        <v>5303</v>
      </c>
      <c r="B644" s="19">
        <v>2012</v>
      </c>
      <c r="C644" s="23" t="s">
        <v>152</v>
      </c>
      <c r="D644" s="24" t="s">
        <v>153</v>
      </c>
      <c r="E644" s="19">
        <v>40</v>
      </c>
      <c r="F644" s="19">
        <v>28.378000259398998</v>
      </c>
      <c r="G644" s="19">
        <v>3.4000001847744002E-2</v>
      </c>
      <c r="H644" s="19">
        <v>1.3789999485016</v>
      </c>
      <c r="I644" s="23">
        <v>0.97899997234344005</v>
      </c>
      <c r="J644" s="25"/>
      <c r="K644" s="19"/>
      <c r="L644" s="19"/>
      <c r="M644" s="19"/>
      <c r="N644" s="19" t="s">
        <v>5304</v>
      </c>
      <c r="O644" s="19" t="s">
        <v>5305</v>
      </c>
      <c r="P644" s="19"/>
      <c r="Q644" s="19"/>
      <c r="R644" s="19"/>
      <c r="S644" s="19" t="s">
        <v>5306</v>
      </c>
      <c r="T644" s="19" t="s">
        <v>5307</v>
      </c>
      <c r="U644" s="19" t="s">
        <v>5308</v>
      </c>
      <c r="V644" s="19">
        <v>8</v>
      </c>
      <c r="W644" s="19">
        <v>232</v>
      </c>
      <c r="X644" s="19" t="s">
        <v>137</v>
      </c>
      <c r="Y644" s="19" t="s">
        <v>5309</v>
      </c>
      <c r="Z644" s="19"/>
      <c r="AA644" s="19" t="s">
        <v>115</v>
      </c>
      <c r="AB644" s="19" t="s">
        <v>116</v>
      </c>
      <c r="AC644" s="19" t="s">
        <v>117</v>
      </c>
      <c r="AD644" s="19"/>
      <c r="AE644" s="19"/>
      <c r="AF644" s="19"/>
      <c r="AG644" s="19" t="s">
        <v>99</v>
      </c>
      <c r="AH644" s="19"/>
      <c r="AI644" s="19" t="s">
        <v>5310</v>
      </c>
      <c r="AJ644" s="19" t="s">
        <v>5311</v>
      </c>
      <c r="AK644" s="19" t="s">
        <v>5312</v>
      </c>
      <c r="AL644" s="19" t="s">
        <v>5313</v>
      </c>
      <c r="AM644" s="19">
        <v>1</v>
      </c>
      <c r="AN644" s="19" t="s">
        <v>104</v>
      </c>
      <c r="AO644" s="19" t="s">
        <v>105</v>
      </c>
      <c r="AP644" s="19" t="s">
        <v>106</v>
      </c>
      <c r="AQ644" s="19" t="s">
        <v>107</v>
      </c>
      <c r="AR644" s="19">
        <v>11410</v>
      </c>
      <c r="AS644" s="19" t="s">
        <v>108</v>
      </c>
      <c r="AT644" s="19"/>
    </row>
    <row r="645" spans="1:46" ht="16.5" x14ac:dyDescent="0.3">
      <c r="A645" s="19" t="s">
        <v>5314</v>
      </c>
      <c r="B645" s="19">
        <v>2012</v>
      </c>
      <c r="C645" s="23" t="s">
        <v>104</v>
      </c>
      <c r="D645" s="24" t="s">
        <v>133</v>
      </c>
      <c r="E645" s="19">
        <v>40</v>
      </c>
      <c r="F645" s="19">
        <v>28.378000259398998</v>
      </c>
      <c r="G645" s="19">
        <v>1</v>
      </c>
      <c r="H645" s="19">
        <v>40</v>
      </c>
      <c r="I645" s="23">
        <v>28.378000259398998</v>
      </c>
      <c r="J645" s="25"/>
      <c r="K645" s="19"/>
      <c r="L645" s="19"/>
      <c r="M645" s="19"/>
      <c r="N645" s="19" t="s">
        <v>1300</v>
      </c>
      <c r="O645" s="19" t="s">
        <v>5315</v>
      </c>
      <c r="P645" s="19"/>
      <c r="Q645" s="19"/>
      <c r="R645" s="19"/>
      <c r="S645" s="19" t="s">
        <v>5315</v>
      </c>
      <c r="T645" s="19" t="s">
        <v>5316</v>
      </c>
      <c r="U645" s="19"/>
      <c r="V645" s="19">
        <v>76</v>
      </c>
      <c r="W645" s="19">
        <v>76</v>
      </c>
      <c r="X645" s="19" t="s">
        <v>157</v>
      </c>
      <c r="Y645" s="19" t="s">
        <v>414</v>
      </c>
      <c r="Z645" s="19"/>
      <c r="AA645" s="19" t="s">
        <v>115</v>
      </c>
      <c r="AB645" s="19" t="s">
        <v>116</v>
      </c>
      <c r="AC645" s="19" t="s">
        <v>117</v>
      </c>
      <c r="AD645" s="19"/>
      <c r="AE645" s="19"/>
      <c r="AF645" s="19"/>
      <c r="AG645" s="19" t="s">
        <v>99</v>
      </c>
      <c r="AH645" s="19"/>
      <c r="AI645" s="19" t="s">
        <v>5317</v>
      </c>
      <c r="AJ645" s="19" t="s">
        <v>5318</v>
      </c>
      <c r="AK645" s="19" t="s">
        <v>5319</v>
      </c>
      <c r="AL645" s="19" t="s">
        <v>5320</v>
      </c>
      <c r="AM645" s="19">
        <v>1</v>
      </c>
      <c r="AN645" s="19" t="s">
        <v>104</v>
      </c>
      <c r="AO645" s="19" t="s">
        <v>105</v>
      </c>
      <c r="AP645" s="19" t="s">
        <v>106</v>
      </c>
      <c r="AQ645" s="19" t="s">
        <v>107</v>
      </c>
      <c r="AR645" s="19">
        <v>11410</v>
      </c>
      <c r="AS645" s="19" t="s">
        <v>108</v>
      </c>
      <c r="AT645" s="19"/>
    </row>
    <row r="646" spans="1:46" ht="16.5" x14ac:dyDescent="0.3">
      <c r="A646" s="19" t="s">
        <v>5321</v>
      </c>
      <c r="B646" s="19">
        <v>2012</v>
      </c>
      <c r="C646" s="23" t="s">
        <v>152</v>
      </c>
      <c r="D646" s="24" t="s">
        <v>153</v>
      </c>
      <c r="E646" s="19">
        <v>40</v>
      </c>
      <c r="F646" s="19">
        <v>28.378000259398998</v>
      </c>
      <c r="G646" s="19">
        <v>2.5000000372528999E-2</v>
      </c>
      <c r="H646" s="19">
        <v>1.0190000534057999</v>
      </c>
      <c r="I646" s="23">
        <v>0.72299998998642001</v>
      </c>
      <c r="J646" s="25"/>
      <c r="K646" s="19"/>
      <c r="L646" s="19"/>
      <c r="M646" s="19"/>
      <c r="N646" s="19" t="s">
        <v>5322</v>
      </c>
      <c r="O646" s="19" t="s">
        <v>5323</v>
      </c>
      <c r="P646" s="19"/>
      <c r="Q646" s="19"/>
      <c r="R646" s="19"/>
      <c r="S646" s="19" t="s">
        <v>5324</v>
      </c>
      <c r="T646" s="19" t="s">
        <v>5325</v>
      </c>
      <c r="U646" s="19" t="s">
        <v>5326</v>
      </c>
      <c r="V646" s="19">
        <v>11</v>
      </c>
      <c r="W646" s="19">
        <v>370</v>
      </c>
      <c r="X646" s="19">
        <v>2012</v>
      </c>
      <c r="Y646" s="19" t="s">
        <v>309</v>
      </c>
      <c r="Z646" s="19"/>
      <c r="AA646" s="19" t="s">
        <v>178</v>
      </c>
      <c r="AB646" s="19" t="s">
        <v>116</v>
      </c>
      <c r="AC646" s="19" t="s">
        <v>117</v>
      </c>
      <c r="AD646" s="19"/>
      <c r="AE646" s="19"/>
      <c r="AF646" s="19"/>
      <c r="AG646" s="19" t="s">
        <v>99</v>
      </c>
      <c r="AH646" s="19"/>
      <c r="AI646" s="19" t="s">
        <v>5327</v>
      </c>
      <c r="AJ646" s="19" t="s">
        <v>5328</v>
      </c>
      <c r="AK646" s="19" t="s">
        <v>5329</v>
      </c>
      <c r="AL646" s="19" t="s">
        <v>5330</v>
      </c>
      <c r="AM646" s="19">
        <v>1</v>
      </c>
      <c r="AN646" s="19" t="s">
        <v>104</v>
      </c>
      <c r="AO646" s="19" t="s">
        <v>105</v>
      </c>
      <c r="AP646" s="19" t="s">
        <v>106</v>
      </c>
      <c r="AQ646" s="19" t="s">
        <v>107</v>
      </c>
      <c r="AR646" s="19">
        <v>11410</v>
      </c>
      <c r="AS646" s="19" t="s">
        <v>108</v>
      </c>
      <c r="AT646" s="19"/>
    </row>
    <row r="647" spans="1:46" ht="16.5" x14ac:dyDescent="0.3">
      <c r="A647" s="19" t="s">
        <v>5331</v>
      </c>
      <c r="B647" s="19">
        <v>2012</v>
      </c>
      <c r="C647" s="23" t="s">
        <v>90</v>
      </c>
      <c r="D647" s="24" t="s">
        <v>123</v>
      </c>
      <c r="E647" s="19">
        <v>4</v>
      </c>
      <c r="F647" s="19">
        <v>2.8380000591278001</v>
      </c>
      <c r="G647" s="19">
        <v>1</v>
      </c>
      <c r="H647" s="19">
        <v>4</v>
      </c>
      <c r="I647" s="23">
        <v>2.8380000591278001</v>
      </c>
      <c r="J647" s="25"/>
      <c r="K647" s="19"/>
      <c r="L647" s="19"/>
      <c r="M647" s="19"/>
      <c r="N647" s="19" t="s">
        <v>3594</v>
      </c>
      <c r="O647" s="19" t="s">
        <v>5332</v>
      </c>
      <c r="P647" s="19" t="s">
        <v>721</v>
      </c>
      <c r="Q647" s="19">
        <v>20</v>
      </c>
      <c r="R647" s="19">
        <v>3</v>
      </c>
      <c r="S647" s="19" t="s">
        <v>722</v>
      </c>
      <c r="T647" s="19"/>
      <c r="U647" s="19" t="s">
        <v>3082</v>
      </c>
      <c r="V647" s="19">
        <v>2</v>
      </c>
      <c r="W647" s="19"/>
      <c r="X647" s="19"/>
      <c r="Y647" s="19"/>
      <c r="Z647" s="19"/>
      <c r="AA647" s="19" t="s">
        <v>115</v>
      </c>
      <c r="AB647" s="19" t="s">
        <v>116</v>
      </c>
      <c r="AC647" s="19" t="s">
        <v>117</v>
      </c>
      <c r="AD647" s="19"/>
      <c r="AE647" s="19"/>
      <c r="AF647" s="19"/>
      <c r="AG647" s="19" t="s">
        <v>99</v>
      </c>
      <c r="AH647" s="19"/>
      <c r="AI647" s="19" t="s">
        <v>5333</v>
      </c>
      <c r="AJ647" s="19" t="s">
        <v>5334</v>
      </c>
      <c r="AK647" s="19" t="s">
        <v>725</v>
      </c>
      <c r="AL647" s="19" t="s">
        <v>5335</v>
      </c>
      <c r="AM647" s="19">
        <v>1</v>
      </c>
      <c r="AN647" s="19" t="s">
        <v>104</v>
      </c>
      <c r="AO647" s="19" t="s">
        <v>105</v>
      </c>
      <c r="AP647" s="19" t="s">
        <v>106</v>
      </c>
      <c r="AQ647" s="19" t="s">
        <v>107</v>
      </c>
      <c r="AR647" s="19">
        <v>11410</v>
      </c>
      <c r="AS647" s="19" t="s">
        <v>108</v>
      </c>
      <c r="AT647" s="19"/>
    </row>
    <row r="648" spans="1:46" ht="16.5" x14ac:dyDescent="0.3">
      <c r="A648" s="19" t="s">
        <v>5336</v>
      </c>
      <c r="B648" s="19">
        <v>2012</v>
      </c>
      <c r="C648" s="23" t="s">
        <v>90</v>
      </c>
      <c r="D648" s="24" t="s">
        <v>123</v>
      </c>
      <c r="E648" s="19">
        <v>4</v>
      </c>
      <c r="F648" s="19">
        <v>2.8380000591278001</v>
      </c>
      <c r="G648" s="19">
        <v>1</v>
      </c>
      <c r="H648" s="19">
        <v>4</v>
      </c>
      <c r="I648" s="23">
        <v>2.8380000591278001</v>
      </c>
      <c r="J648" s="25"/>
      <c r="K648" s="19"/>
      <c r="L648" s="19"/>
      <c r="M648" s="19"/>
      <c r="N648" s="19" t="s">
        <v>3594</v>
      </c>
      <c r="O648" s="19" t="s">
        <v>5337</v>
      </c>
      <c r="P648" s="19" t="s">
        <v>721</v>
      </c>
      <c r="Q648" s="19">
        <v>20</v>
      </c>
      <c r="R648" s="19">
        <v>2</v>
      </c>
      <c r="S648" s="19" t="s">
        <v>722</v>
      </c>
      <c r="T648" s="19"/>
      <c r="U648" s="19" t="s">
        <v>5338</v>
      </c>
      <c r="V648" s="19">
        <v>2</v>
      </c>
      <c r="W648" s="19"/>
      <c r="X648" s="19"/>
      <c r="Y648" s="19"/>
      <c r="Z648" s="19"/>
      <c r="AA648" s="19" t="s">
        <v>115</v>
      </c>
      <c r="AB648" s="19" t="s">
        <v>116</v>
      </c>
      <c r="AC648" s="19" t="s">
        <v>117</v>
      </c>
      <c r="AD648" s="19"/>
      <c r="AE648" s="19"/>
      <c r="AF648" s="19"/>
      <c r="AG648" s="19" t="s">
        <v>99</v>
      </c>
      <c r="AH648" s="19"/>
      <c r="AI648" s="19" t="s">
        <v>5339</v>
      </c>
      <c r="AJ648" s="19" t="s">
        <v>5340</v>
      </c>
      <c r="AK648" s="19" t="s">
        <v>725</v>
      </c>
      <c r="AL648" s="19" t="s">
        <v>5341</v>
      </c>
      <c r="AM648" s="19">
        <v>1</v>
      </c>
      <c r="AN648" s="19" t="s">
        <v>104</v>
      </c>
      <c r="AO648" s="19" t="s">
        <v>105</v>
      </c>
      <c r="AP648" s="19" t="s">
        <v>106</v>
      </c>
      <c r="AQ648" s="19" t="s">
        <v>107</v>
      </c>
      <c r="AR648" s="19">
        <v>11410</v>
      </c>
      <c r="AS648" s="19" t="s">
        <v>108</v>
      </c>
      <c r="AT648" s="19"/>
    </row>
    <row r="649" spans="1:46" ht="16.5" x14ac:dyDescent="0.3">
      <c r="A649" s="19" t="s">
        <v>5342</v>
      </c>
      <c r="B649" s="19">
        <v>2012</v>
      </c>
      <c r="C649" s="23" t="s">
        <v>90</v>
      </c>
      <c r="D649" s="24" t="s">
        <v>235</v>
      </c>
      <c r="E649" s="19">
        <v>0</v>
      </c>
      <c r="F649" s="19">
        <v>0</v>
      </c>
      <c r="G649" s="19">
        <v>1</v>
      </c>
      <c r="H649" s="19">
        <v>0</v>
      </c>
      <c r="I649" s="23">
        <v>0</v>
      </c>
      <c r="J649" s="25"/>
      <c r="K649" s="19"/>
      <c r="L649" s="19"/>
      <c r="M649" s="19"/>
      <c r="N649" s="19" t="s">
        <v>5343</v>
      </c>
      <c r="O649" s="19" t="s">
        <v>5344</v>
      </c>
      <c r="P649" s="19" t="s">
        <v>5345</v>
      </c>
      <c r="Q649" s="19" t="s">
        <v>5346</v>
      </c>
      <c r="R649" s="19">
        <v>7</v>
      </c>
      <c r="S649" s="19" t="s">
        <v>5347</v>
      </c>
      <c r="T649" s="19"/>
      <c r="U649" s="19" t="s">
        <v>2932</v>
      </c>
      <c r="V649" s="19">
        <v>4</v>
      </c>
      <c r="W649" s="19"/>
      <c r="X649" s="19"/>
      <c r="Y649" s="19"/>
      <c r="Z649" s="19"/>
      <c r="AA649" s="19" t="s">
        <v>96</v>
      </c>
      <c r="AB649" s="19" t="s">
        <v>396</v>
      </c>
      <c r="AC649" s="19" t="s">
        <v>397</v>
      </c>
      <c r="AD649" s="19"/>
      <c r="AE649" s="19"/>
      <c r="AF649" s="19"/>
      <c r="AG649" s="19" t="s">
        <v>99</v>
      </c>
      <c r="AH649" s="19"/>
      <c r="AI649" s="19" t="s">
        <v>5348</v>
      </c>
      <c r="AJ649" s="19" t="s">
        <v>5349</v>
      </c>
      <c r="AK649" s="19" t="s">
        <v>5350</v>
      </c>
      <c r="AL649" s="19" t="s">
        <v>5351</v>
      </c>
      <c r="AM649" s="19">
        <v>1</v>
      </c>
      <c r="AN649" s="19" t="s">
        <v>104</v>
      </c>
      <c r="AO649" s="19" t="s">
        <v>105</v>
      </c>
      <c r="AP649" s="19" t="s">
        <v>106</v>
      </c>
      <c r="AQ649" s="19" t="s">
        <v>107</v>
      </c>
      <c r="AR649" s="19">
        <v>11410</v>
      </c>
      <c r="AS649" s="19" t="s">
        <v>108</v>
      </c>
      <c r="AT649" s="19"/>
    </row>
    <row r="650" spans="1:46" ht="16.5" x14ac:dyDescent="0.3">
      <c r="A650" s="19" t="s">
        <v>5352</v>
      </c>
      <c r="B650" s="19">
        <v>2012</v>
      </c>
      <c r="C650" s="23" t="s">
        <v>90</v>
      </c>
      <c r="D650" s="24" t="s">
        <v>235</v>
      </c>
      <c r="E650" s="19">
        <v>0</v>
      </c>
      <c r="F650" s="19">
        <v>0</v>
      </c>
      <c r="G650" s="19">
        <v>1</v>
      </c>
      <c r="H650" s="19">
        <v>0</v>
      </c>
      <c r="I650" s="23">
        <v>0</v>
      </c>
      <c r="J650" s="25"/>
      <c r="K650" s="19"/>
      <c r="L650" s="19"/>
      <c r="M650" s="19"/>
      <c r="N650" s="19" t="s">
        <v>2656</v>
      </c>
      <c r="O650" s="19" t="s">
        <v>5353</v>
      </c>
      <c r="P650" s="19" t="s">
        <v>5354</v>
      </c>
      <c r="Q650" s="19">
        <v>2012</v>
      </c>
      <c r="R650" s="19">
        <v>4</v>
      </c>
      <c r="S650" s="19" t="s">
        <v>5355</v>
      </c>
      <c r="T650" s="19"/>
      <c r="U650" s="19" t="s">
        <v>5356</v>
      </c>
      <c r="V650" s="19">
        <v>3</v>
      </c>
      <c r="W650" s="19"/>
      <c r="X650" s="19"/>
      <c r="Y650" s="19"/>
      <c r="Z650" s="19"/>
      <c r="AA650" s="19" t="s">
        <v>1327</v>
      </c>
      <c r="AB650" s="19" t="s">
        <v>250</v>
      </c>
      <c r="AC650" s="19" t="s">
        <v>211</v>
      </c>
      <c r="AD650" s="19"/>
      <c r="AE650" s="19" t="s">
        <v>5357</v>
      </c>
      <c r="AF650" s="19"/>
      <c r="AG650" s="19" t="s">
        <v>99</v>
      </c>
      <c r="AH650" s="19" t="s">
        <v>5358</v>
      </c>
      <c r="AI650" s="19" t="s">
        <v>5359</v>
      </c>
      <c r="AJ650" s="19" t="s">
        <v>5360</v>
      </c>
      <c r="AK650" s="19" t="s">
        <v>5361</v>
      </c>
      <c r="AL650" s="19" t="s">
        <v>5362</v>
      </c>
      <c r="AM650" s="19">
        <v>1</v>
      </c>
      <c r="AN650" s="19" t="s">
        <v>104</v>
      </c>
      <c r="AO650" s="19" t="s">
        <v>105</v>
      </c>
      <c r="AP650" s="19" t="s">
        <v>106</v>
      </c>
      <c r="AQ650" s="19" t="s">
        <v>107</v>
      </c>
      <c r="AR650" s="19">
        <v>11410</v>
      </c>
      <c r="AS650" s="19" t="s">
        <v>108</v>
      </c>
      <c r="AT650" s="19"/>
    </row>
    <row r="651" spans="1:46" ht="16.5" x14ac:dyDescent="0.3">
      <c r="A651" s="19" t="s">
        <v>5363</v>
      </c>
      <c r="B651" s="19">
        <v>2012</v>
      </c>
      <c r="C651" s="23" t="s">
        <v>104</v>
      </c>
      <c r="D651" s="24" t="s">
        <v>133</v>
      </c>
      <c r="E651" s="19">
        <v>20</v>
      </c>
      <c r="F651" s="19">
        <v>16.642000198363998</v>
      </c>
      <c r="G651" s="19">
        <v>1</v>
      </c>
      <c r="H651" s="19">
        <v>20</v>
      </c>
      <c r="I651" s="23">
        <v>16.642000198363998</v>
      </c>
      <c r="J651" s="25"/>
      <c r="K651" s="19"/>
      <c r="L651" s="19"/>
      <c r="M651" s="19"/>
      <c r="N651" s="19" t="s">
        <v>5364</v>
      </c>
      <c r="O651" s="19" t="s">
        <v>5365</v>
      </c>
      <c r="P651" s="19"/>
      <c r="Q651" s="19"/>
      <c r="R651" s="19"/>
      <c r="S651" s="19" t="s">
        <v>5365</v>
      </c>
      <c r="T651" s="19" t="s">
        <v>5366</v>
      </c>
      <c r="U651" s="19"/>
      <c r="V651" s="19">
        <v>164</v>
      </c>
      <c r="W651" s="19">
        <v>164</v>
      </c>
      <c r="X651" s="19" t="s">
        <v>157</v>
      </c>
      <c r="Y651" s="19" t="s">
        <v>5367</v>
      </c>
      <c r="Z651" s="19"/>
      <c r="AA651" s="19" t="s">
        <v>115</v>
      </c>
      <c r="AB651" s="19" t="s">
        <v>3375</v>
      </c>
      <c r="AC651" s="19" t="s">
        <v>397</v>
      </c>
      <c r="AD651" s="19"/>
      <c r="AE651" s="19"/>
      <c r="AF651" s="19"/>
      <c r="AG651" s="19" t="s">
        <v>99</v>
      </c>
      <c r="AH651" s="19"/>
      <c r="AI651" s="19" t="s">
        <v>5368</v>
      </c>
      <c r="AJ651" s="19" t="s">
        <v>5369</v>
      </c>
      <c r="AK651" s="19" t="s">
        <v>5370</v>
      </c>
      <c r="AL651" s="19" t="s">
        <v>5371</v>
      </c>
      <c r="AM651" s="19">
        <v>1</v>
      </c>
      <c r="AN651" s="19" t="s">
        <v>104</v>
      </c>
      <c r="AO651" s="19" t="s">
        <v>105</v>
      </c>
      <c r="AP651" s="19" t="s">
        <v>106</v>
      </c>
      <c r="AQ651" s="19" t="s">
        <v>107</v>
      </c>
      <c r="AR651" s="19">
        <v>11410</v>
      </c>
      <c r="AS651" s="19" t="s">
        <v>108</v>
      </c>
      <c r="AT651" s="19"/>
    </row>
    <row r="652" spans="1:46" ht="16.5" x14ac:dyDescent="0.3">
      <c r="A652" s="19" t="s">
        <v>5372</v>
      </c>
      <c r="B652" s="19">
        <v>2012</v>
      </c>
      <c r="C652" s="23" t="s">
        <v>273</v>
      </c>
      <c r="D652" s="24" t="s">
        <v>1181</v>
      </c>
      <c r="E652" s="19">
        <v>8</v>
      </c>
      <c r="F652" s="19">
        <v>3.0350000858307</v>
      </c>
      <c r="G652" s="19">
        <v>0.66699999570847002</v>
      </c>
      <c r="H652" s="19">
        <v>5.3330001831054998</v>
      </c>
      <c r="I652" s="23">
        <v>2.0230000019072998</v>
      </c>
      <c r="J652" s="25"/>
      <c r="K652" s="19"/>
      <c r="L652" s="19"/>
      <c r="M652" s="19"/>
      <c r="N652" s="19" t="s">
        <v>5343</v>
      </c>
      <c r="O652" s="19" t="s">
        <v>5373</v>
      </c>
      <c r="P652" s="19"/>
      <c r="Q652" s="19"/>
      <c r="R652" s="19"/>
      <c r="S652" s="19" t="s">
        <v>5374</v>
      </c>
      <c r="T652" s="19" t="s">
        <v>5375</v>
      </c>
      <c r="U652" s="19" t="s">
        <v>5376</v>
      </c>
      <c r="V652" s="19">
        <v>9</v>
      </c>
      <c r="W652" s="19"/>
      <c r="X652" s="19"/>
      <c r="Y652" s="19" t="s">
        <v>5377</v>
      </c>
      <c r="Z652" s="19"/>
      <c r="AA652" s="19" t="s">
        <v>115</v>
      </c>
      <c r="AB652" s="19" t="s">
        <v>396</v>
      </c>
      <c r="AC652" s="19" t="s">
        <v>397</v>
      </c>
      <c r="AD652" s="19"/>
      <c r="AE652" s="19"/>
      <c r="AF652" s="19"/>
      <c r="AG652" s="19" t="s">
        <v>99</v>
      </c>
      <c r="AH652" s="19"/>
      <c r="AI652" s="19" t="s">
        <v>5378</v>
      </c>
      <c r="AJ652" s="19" t="s">
        <v>5379</v>
      </c>
      <c r="AK652" s="19" t="s">
        <v>5380</v>
      </c>
      <c r="AL652" s="19" t="s">
        <v>5381</v>
      </c>
      <c r="AM652" s="19">
        <v>1</v>
      </c>
      <c r="AN652" s="19" t="s">
        <v>104</v>
      </c>
      <c r="AO652" s="19" t="s">
        <v>105</v>
      </c>
      <c r="AP652" s="19" t="s">
        <v>106</v>
      </c>
      <c r="AQ652" s="19" t="s">
        <v>107</v>
      </c>
      <c r="AR652" s="19">
        <v>11410</v>
      </c>
      <c r="AS652" s="19" t="s">
        <v>108</v>
      </c>
      <c r="AT652" s="19"/>
    </row>
    <row r="653" spans="1:46" ht="16.5" x14ac:dyDescent="0.3">
      <c r="A653" s="19" t="s">
        <v>5382</v>
      </c>
      <c r="B653" s="19">
        <v>2012</v>
      </c>
      <c r="C653" s="23" t="s">
        <v>90</v>
      </c>
      <c r="D653" s="24" t="s">
        <v>123</v>
      </c>
      <c r="E653" s="19">
        <v>0</v>
      </c>
      <c r="F653" s="19">
        <v>0</v>
      </c>
      <c r="G653" s="19">
        <v>0.66699999570847002</v>
      </c>
      <c r="H653" s="19">
        <v>0</v>
      </c>
      <c r="I653" s="23">
        <v>0</v>
      </c>
      <c r="J653" s="25"/>
      <c r="K653" s="19"/>
      <c r="L653" s="19"/>
      <c r="M653" s="19"/>
      <c r="N653" s="19" t="s">
        <v>3414</v>
      </c>
      <c r="O653" s="19" t="s">
        <v>5383</v>
      </c>
      <c r="P653" s="19" t="s">
        <v>218</v>
      </c>
      <c r="Q653" s="19">
        <v>21</v>
      </c>
      <c r="R653" s="19">
        <v>5</v>
      </c>
      <c r="S653" s="19" t="s">
        <v>5384</v>
      </c>
      <c r="T653" s="19"/>
      <c r="U653" s="19" t="s">
        <v>5385</v>
      </c>
      <c r="V653" s="19">
        <v>4</v>
      </c>
      <c r="W653" s="19"/>
      <c r="X653" s="19"/>
      <c r="Y653" s="19"/>
      <c r="Z653" s="19"/>
      <c r="AA653" s="19" t="s">
        <v>115</v>
      </c>
      <c r="AB653" s="19" t="s">
        <v>1022</v>
      </c>
      <c r="AC653" s="19" t="s">
        <v>221</v>
      </c>
      <c r="AD653" s="19"/>
      <c r="AE653" s="19"/>
      <c r="AF653" s="19"/>
      <c r="AG653" s="19" t="s">
        <v>99</v>
      </c>
      <c r="AH653" s="19"/>
      <c r="AI653" s="19" t="s">
        <v>5386</v>
      </c>
      <c r="AJ653" s="19" t="s">
        <v>5387</v>
      </c>
      <c r="AK653" s="19" t="s">
        <v>224</v>
      </c>
      <c r="AL653" s="19" t="s">
        <v>5388</v>
      </c>
      <c r="AM653" s="19">
        <v>1</v>
      </c>
      <c r="AN653" s="19" t="s">
        <v>104</v>
      </c>
      <c r="AO653" s="19" t="s">
        <v>105</v>
      </c>
      <c r="AP653" s="19" t="s">
        <v>106</v>
      </c>
      <c r="AQ653" s="19" t="s">
        <v>107</v>
      </c>
      <c r="AR653" s="19">
        <v>11410</v>
      </c>
      <c r="AS653" s="19" t="s">
        <v>108</v>
      </c>
      <c r="AT653" s="19"/>
    </row>
    <row r="654" spans="1:46" ht="16.5" x14ac:dyDescent="0.3">
      <c r="A654" s="19" t="s">
        <v>5389</v>
      </c>
      <c r="B654" s="19">
        <v>2012</v>
      </c>
      <c r="C654" s="23" t="s">
        <v>90</v>
      </c>
      <c r="D654" s="24" t="s">
        <v>91</v>
      </c>
      <c r="E654" s="19">
        <v>25.093999862671001</v>
      </c>
      <c r="F654" s="19">
        <v>53.715000152587997</v>
      </c>
      <c r="G654" s="19">
        <v>0.5</v>
      </c>
      <c r="H654" s="19">
        <v>12.546999931335</v>
      </c>
      <c r="I654" s="23">
        <v>26.857000350951999</v>
      </c>
      <c r="J654" s="25"/>
      <c r="K654" s="19"/>
      <c r="L654" s="19"/>
      <c r="M654" s="19"/>
      <c r="N654" s="19" t="s">
        <v>3994</v>
      </c>
      <c r="O654" s="19" t="s">
        <v>5390</v>
      </c>
      <c r="P654" s="19" t="s">
        <v>5391</v>
      </c>
      <c r="Q654" s="19">
        <v>69</v>
      </c>
      <c r="R654" s="19">
        <v>3</v>
      </c>
      <c r="S654" s="19" t="s">
        <v>5392</v>
      </c>
      <c r="T654" s="19"/>
      <c r="U654" s="19" t="s">
        <v>5393</v>
      </c>
      <c r="V654" s="19">
        <v>11</v>
      </c>
      <c r="W654" s="19"/>
      <c r="X654" s="19"/>
      <c r="Y654" s="19"/>
      <c r="Z654" s="19"/>
      <c r="AA654" s="19" t="s">
        <v>96</v>
      </c>
      <c r="AB654" s="19" t="s">
        <v>448</v>
      </c>
      <c r="AC654" s="19" t="s">
        <v>117</v>
      </c>
      <c r="AD654" s="19"/>
      <c r="AE654" s="19" t="s">
        <v>5394</v>
      </c>
      <c r="AF654" s="19" t="s">
        <v>5395</v>
      </c>
      <c r="AG654" s="19" t="s">
        <v>99</v>
      </c>
      <c r="AH654" s="19" t="s">
        <v>5396</v>
      </c>
      <c r="AI654" s="19" t="s">
        <v>5397</v>
      </c>
      <c r="AJ654" s="19" t="s">
        <v>5398</v>
      </c>
      <c r="AK654" s="19" t="s">
        <v>5399</v>
      </c>
      <c r="AL654" s="19" t="s">
        <v>5400</v>
      </c>
      <c r="AM654" s="19">
        <v>1</v>
      </c>
      <c r="AN654" s="19" t="s">
        <v>104</v>
      </c>
      <c r="AO654" s="19" t="s">
        <v>105</v>
      </c>
      <c r="AP654" s="19" t="s">
        <v>106</v>
      </c>
      <c r="AQ654" s="19" t="s">
        <v>107</v>
      </c>
      <c r="AR654" s="19">
        <v>11410</v>
      </c>
      <c r="AS654" s="19" t="s">
        <v>108</v>
      </c>
      <c r="AT654" s="19"/>
    </row>
    <row r="655" spans="1:46" ht="16.5" x14ac:dyDescent="0.3">
      <c r="A655" s="19" t="s">
        <v>5401</v>
      </c>
      <c r="B655" s="19">
        <v>2012</v>
      </c>
      <c r="C655" s="23" t="s">
        <v>90</v>
      </c>
      <c r="D655" s="24" t="s">
        <v>123</v>
      </c>
      <c r="E655" s="19">
        <v>4</v>
      </c>
      <c r="F655" s="19">
        <v>2.8380000591278001</v>
      </c>
      <c r="G655" s="19">
        <v>1</v>
      </c>
      <c r="H655" s="19">
        <v>4</v>
      </c>
      <c r="I655" s="23">
        <v>2.8380000591278001</v>
      </c>
      <c r="J655" s="25"/>
      <c r="K655" s="19"/>
      <c r="L655" s="19"/>
      <c r="M655" s="19"/>
      <c r="N655" s="19" t="s">
        <v>5402</v>
      </c>
      <c r="O655" s="19" t="s">
        <v>5403</v>
      </c>
      <c r="P655" s="19" t="s">
        <v>721</v>
      </c>
      <c r="Q655" s="19">
        <v>20</v>
      </c>
      <c r="R655" s="19">
        <v>1</v>
      </c>
      <c r="S655" s="19" t="s">
        <v>722</v>
      </c>
      <c r="T655" s="19"/>
      <c r="U655" s="19" t="s">
        <v>5404</v>
      </c>
      <c r="V655" s="19">
        <v>2</v>
      </c>
      <c r="W655" s="19"/>
      <c r="X655" s="19"/>
      <c r="Y655" s="19"/>
      <c r="Z655" s="19"/>
      <c r="AA655" s="19" t="s">
        <v>115</v>
      </c>
      <c r="AB655" s="19" t="s">
        <v>116</v>
      </c>
      <c r="AC655" s="19" t="s">
        <v>117</v>
      </c>
      <c r="AD655" s="19"/>
      <c r="AE655" s="19"/>
      <c r="AF655" s="19"/>
      <c r="AG655" s="19" t="s">
        <v>99</v>
      </c>
      <c r="AH655" s="19"/>
      <c r="AI655" s="19" t="s">
        <v>5405</v>
      </c>
      <c r="AJ655" s="19" t="s">
        <v>5406</v>
      </c>
      <c r="AK655" s="19" t="s">
        <v>725</v>
      </c>
      <c r="AL655" s="19" t="s">
        <v>5407</v>
      </c>
      <c r="AM655" s="19">
        <v>1</v>
      </c>
      <c r="AN655" s="19" t="s">
        <v>104</v>
      </c>
      <c r="AO655" s="19" t="s">
        <v>105</v>
      </c>
      <c r="AP655" s="19" t="s">
        <v>106</v>
      </c>
      <c r="AQ655" s="19" t="s">
        <v>107</v>
      </c>
      <c r="AR655" s="19">
        <v>11410</v>
      </c>
      <c r="AS655" s="19" t="s">
        <v>108</v>
      </c>
      <c r="AT655" s="19"/>
    </row>
    <row r="656" spans="1:46" ht="16.5" x14ac:dyDescent="0.3">
      <c r="A656" s="19" t="s">
        <v>5408</v>
      </c>
      <c r="B656" s="19">
        <v>2012</v>
      </c>
      <c r="C656" s="23" t="s">
        <v>90</v>
      </c>
      <c r="D656" s="24" t="s">
        <v>123</v>
      </c>
      <c r="E656" s="19">
        <v>4</v>
      </c>
      <c r="F656" s="19">
        <v>2.8380000591278001</v>
      </c>
      <c r="G656" s="19">
        <v>1</v>
      </c>
      <c r="H656" s="19">
        <v>4</v>
      </c>
      <c r="I656" s="23">
        <v>2.8380000591278001</v>
      </c>
      <c r="J656" s="25"/>
      <c r="K656" s="19"/>
      <c r="L656" s="19"/>
      <c r="M656" s="19"/>
      <c r="N656" s="19" t="s">
        <v>5409</v>
      </c>
      <c r="O656" s="19" t="s">
        <v>5410</v>
      </c>
      <c r="P656" s="19" t="s">
        <v>218</v>
      </c>
      <c r="Q656" s="19">
        <v>2012</v>
      </c>
      <c r="R656" s="19">
        <v>21</v>
      </c>
      <c r="S656" s="19" t="s">
        <v>219</v>
      </c>
      <c r="T656" s="19"/>
      <c r="U656" s="19" t="s">
        <v>5411</v>
      </c>
      <c r="V656" s="19">
        <v>3</v>
      </c>
      <c r="W656" s="19"/>
      <c r="X656" s="19"/>
      <c r="Y656" s="19"/>
      <c r="Z656" s="19"/>
      <c r="AA656" s="19" t="s">
        <v>115</v>
      </c>
      <c r="AB656" s="19" t="s">
        <v>116</v>
      </c>
      <c r="AC656" s="19" t="s">
        <v>117</v>
      </c>
      <c r="AD656" s="19"/>
      <c r="AE656" s="19"/>
      <c r="AF656" s="19"/>
      <c r="AG656" s="19" t="s">
        <v>99</v>
      </c>
      <c r="AH656" s="19"/>
      <c r="AI656" s="19" t="s">
        <v>5412</v>
      </c>
      <c r="AJ656" s="19" t="s">
        <v>5413</v>
      </c>
      <c r="AK656" s="19" t="s">
        <v>224</v>
      </c>
      <c r="AL656" s="19" t="s">
        <v>5414</v>
      </c>
      <c r="AM656" s="19">
        <v>1</v>
      </c>
      <c r="AN656" s="19" t="s">
        <v>104</v>
      </c>
      <c r="AO656" s="19" t="s">
        <v>105</v>
      </c>
      <c r="AP656" s="19" t="s">
        <v>106</v>
      </c>
      <c r="AQ656" s="19" t="s">
        <v>107</v>
      </c>
      <c r="AR656" s="19">
        <v>11410</v>
      </c>
      <c r="AS656" s="19" t="s">
        <v>108</v>
      </c>
      <c r="AT656" s="19"/>
    </row>
    <row r="657" spans="1:46" ht="16.5" x14ac:dyDescent="0.3">
      <c r="A657" s="19" t="s">
        <v>5415</v>
      </c>
      <c r="B657" s="19">
        <v>2012</v>
      </c>
      <c r="C657" s="23" t="s">
        <v>90</v>
      </c>
      <c r="D657" s="24" t="s">
        <v>123</v>
      </c>
      <c r="E657" s="19">
        <v>4</v>
      </c>
      <c r="F657" s="19">
        <v>2.8380000591278001</v>
      </c>
      <c r="G657" s="19">
        <v>1</v>
      </c>
      <c r="H657" s="19">
        <v>4</v>
      </c>
      <c r="I657" s="23">
        <v>2.8380000591278001</v>
      </c>
      <c r="J657" s="25"/>
      <c r="K657" s="19"/>
      <c r="L657" s="19"/>
      <c r="M657" s="19"/>
      <c r="N657" s="19" t="s">
        <v>1014</v>
      </c>
      <c r="O657" s="19" t="s">
        <v>5416</v>
      </c>
      <c r="P657" s="19" t="s">
        <v>218</v>
      </c>
      <c r="Q657" s="19">
        <v>21</v>
      </c>
      <c r="R657" s="19">
        <v>5</v>
      </c>
      <c r="S657" s="19" t="s">
        <v>219</v>
      </c>
      <c r="T657" s="19"/>
      <c r="U657" s="19" t="s">
        <v>5417</v>
      </c>
      <c r="V657" s="19">
        <v>5</v>
      </c>
      <c r="W657" s="19"/>
      <c r="X657" s="19"/>
      <c r="Y657" s="19"/>
      <c r="Z657" s="19"/>
      <c r="AA657" s="19" t="s">
        <v>115</v>
      </c>
      <c r="AB657" s="19" t="s">
        <v>116</v>
      </c>
      <c r="AC657" s="19" t="s">
        <v>117</v>
      </c>
      <c r="AD657" s="19"/>
      <c r="AE657" s="19"/>
      <c r="AF657" s="19"/>
      <c r="AG657" s="19" t="s">
        <v>99</v>
      </c>
      <c r="AH657" s="19"/>
      <c r="AI657" s="19" t="s">
        <v>5418</v>
      </c>
      <c r="AJ657" s="19" t="s">
        <v>5419</v>
      </c>
      <c r="AK657" s="19" t="s">
        <v>224</v>
      </c>
      <c r="AL657" s="19" t="s">
        <v>5420</v>
      </c>
      <c r="AM657" s="19">
        <v>1</v>
      </c>
      <c r="AN657" s="19" t="s">
        <v>104</v>
      </c>
      <c r="AO657" s="19" t="s">
        <v>105</v>
      </c>
      <c r="AP657" s="19" t="s">
        <v>106</v>
      </c>
      <c r="AQ657" s="19" t="s">
        <v>107</v>
      </c>
      <c r="AR657" s="19">
        <v>11410</v>
      </c>
      <c r="AS657" s="19" t="s">
        <v>108</v>
      </c>
      <c r="AT657" s="19"/>
    </row>
    <row r="658" spans="1:46" ht="16.5" x14ac:dyDescent="0.3">
      <c r="A658" s="19" t="s">
        <v>5421</v>
      </c>
      <c r="B658" s="19">
        <v>2012</v>
      </c>
      <c r="C658" s="23" t="s">
        <v>90</v>
      </c>
      <c r="D658" s="24" t="s">
        <v>123</v>
      </c>
      <c r="E658" s="19">
        <v>4</v>
      </c>
      <c r="F658" s="19">
        <v>2.8380000591278001</v>
      </c>
      <c r="G658" s="19">
        <v>1</v>
      </c>
      <c r="H658" s="19">
        <v>4</v>
      </c>
      <c r="I658" s="23">
        <v>2.8380000591278001</v>
      </c>
      <c r="J658" s="25"/>
      <c r="K658" s="19"/>
      <c r="L658" s="19"/>
      <c r="M658" s="19"/>
      <c r="N658" s="19" t="s">
        <v>5422</v>
      </c>
      <c r="O658" s="19" t="s">
        <v>5423</v>
      </c>
      <c r="P658" s="19" t="s">
        <v>4624</v>
      </c>
      <c r="Q658" s="19" t="s">
        <v>176</v>
      </c>
      <c r="R658" s="19">
        <v>3</v>
      </c>
      <c r="S658" s="19" t="s">
        <v>4625</v>
      </c>
      <c r="T658" s="19"/>
      <c r="U658" s="19"/>
      <c r="V658" s="19">
        <v>15</v>
      </c>
      <c r="W658" s="19"/>
      <c r="X658" s="19"/>
      <c r="Y658" s="19"/>
      <c r="Z658" s="19"/>
      <c r="AA658" s="19" t="s">
        <v>115</v>
      </c>
      <c r="AB658" s="19" t="s">
        <v>116</v>
      </c>
      <c r="AC658" s="19" t="s">
        <v>117</v>
      </c>
      <c r="AD658" s="19"/>
      <c r="AE658" s="19"/>
      <c r="AF658" s="19"/>
      <c r="AG658" s="19" t="s">
        <v>99</v>
      </c>
      <c r="AH658" s="19"/>
      <c r="AI658" s="19" t="s">
        <v>5424</v>
      </c>
      <c r="AJ658" s="19" t="s">
        <v>5425</v>
      </c>
      <c r="AK658" s="19" t="s">
        <v>4628</v>
      </c>
      <c r="AL658" s="19" t="s">
        <v>5426</v>
      </c>
      <c r="AM658" s="19">
        <v>1</v>
      </c>
      <c r="AN658" s="19" t="s">
        <v>104</v>
      </c>
      <c r="AO658" s="19" t="s">
        <v>105</v>
      </c>
      <c r="AP658" s="19" t="s">
        <v>106</v>
      </c>
      <c r="AQ658" s="19" t="s">
        <v>107</v>
      </c>
      <c r="AR658" s="19">
        <v>11410</v>
      </c>
      <c r="AS658" s="19" t="s">
        <v>108</v>
      </c>
      <c r="AT658" s="19"/>
    </row>
    <row r="659" spans="1:46" ht="16.5" x14ac:dyDescent="0.3">
      <c r="A659" s="19" t="s">
        <v>5427</v>
      </c>
      <c r="B659" s="19">
        <v>2012</v>
      </c>
      <c r="C659" s="23" t="s">
        <v>90</v>
      </c>
      <c r="D659" s="24" t="s">
        <v>235</v>
      </c>
      <c r="E659" s="19">
        <v>0</v>
      </c>
      <c r="F659" s="19">
        <v>0</v>
      </c>
      <c r="G659" s="19">
        <v>1</v>
      </c>
      <c r="H659" s="19">
        <v>0</v>
      </c>
      <c r="I659" s="23">
        <v>0</v>
      </c>
      <c r="J659" s="25"/>
      <c r="K659" s="19"/>
      <c r="L659" s="19"/>
      <c r="M659" s="19"/>
      <c r="N659" s="19" t="s">
        <v>1014</v>
      </c>
      <c r="O659" s="19" t="s">
        <v>5428</v>
      </c>
      <c r="P659" s="19" t="s">
        <v>5429</v>
      </c>
      <c r="Q659" s="19" t="s">
        <v>137</v>
      </c>
      <c r="R659" s="19">
        <v>42</v>
      </c>
      <c r="S659" s="19" t="s">
        <v>5430</v>
      </c>
      <c r="T659" s="19"/>
      <c r="U659" s="19" t="s">
        <v>5431</v>
      </c>
      <c r="V659" s="19">
        <v>17</v>
      </c>
      <c r="W659" s="19"/>
      <c r="X659" s="19"/>
      <c r="Y659" s="19"/>
      <c r="Z659" s="19"/>
      <c r="AA659" s="19" t="s">
        <v>115</v>
      </c>
      <c r="AB659" s="19" t="s">
        <v>1022</v>
      </c>
      <c r="AC659" s="19" t="s">
        <v>221</v>
      </c>
      <c r="AD659" s="19"/>
      <c r="AE659" s="19"/>
      <c r="AF659" s="19"/>
      <c r="AG659" s="19" t="s">
        <v>99</v>
      </c>
      <c r="AH659" s="19"/>
      <c r="AI659" s="19" t="s">
        <v>5432</v>
      </c>
      <c r="AJ659" s="19" t="s">
        <v>5433</v>
      </c>
      <c r="AK659" s="19" t="s">
        <v>5434</v>
      </c>
      <c r="AL659" s="19" t="s">
        <v>5435</v>
      </c>
      <c r="AM659" s="19">
        <v>1</v>
      </c>
      <c r="AN659" s="19" t="s">
        <v>104</v>
      </c>
      <c r="AO659" s="19" t="s">
        <v>105</v>
      </c>
      <c r="AP659" s="19" t="s">
        <v>106</v>
      </c>
      <c r="AQ659" s="19" t="s">
        <v>107</v>
      </c>
      <c r="AR659" s="19">
        <v>11410</v>
      </c>
      <c r="AS659" s="19" t="s">
        <v>108</v>
      </c>
      <c r="AT659" s="19"/>
    </row>
    <row r="660" spans="1:46" ht="16.5" x14ac:dyDescent="0.3">
      <c r="A660" s="19" t="s">
        <v>5436</v>
      </c>
      <c r="B660" s="19">
        <v>2012</v>
      </c>
      <c r="C660" s="23" t="s">
        <v>90</v>
      </c>
      <c r="D660" s="24" t="s">
        <v>123</v>
      </c>
      <c r="E660" s="19">
        <v>4</v>
      </c>
      <c r="F660" s="19">
        <v>3.9709999561310001</v>
      </c>
      <c r="G660" s="19">
        <v>0.66699999570847002</v>
      </c>
      <c r="H660" s="19">
        <v>2.6670000553131001</v>
      </c>
      <c r="I660" s="23">
        <v>2.6470000743865998</v>
      </c>
      <c r="J660" s="25"/>
      <c r="K660" s="19"/>
      <c r="L660" s="19"/>
      <c r="M660" s="19"/>
      <c r="N660" s="19" t="s">
        <v>1014</v>
      </c>
      <c r="O660" s="19" t="s">
        <v>5437</v>
      </c>
      <c r="P660" s="19" t="s">
        <v>1038</v>
      </c>
      <c r="Q660" s="19" t="s">
        <v>137</v>
      </c>
      <c r="R660" s="19">
        <v>49</v>
      </c>
      <c r="S660" s="19" t="s">
        <v>5438</v>
      </c>
      <c r="T660" s="19"/>
      <c r="U660" s="19" t="s">
        <v>5439</v>
      </c>
      <c r="V660" s="19">
        <v>45</v>
      </c>
      <c r="W660" s="19"/>
      <c r="X660" s="19"/>
      <c r="Y660" s="19"/>
      <c r="Z660" s="19"/>
      <c r="AA660" s="19" t="s">
        <v>115</v>
      </c>
      <c r="AB660" s="19" t="s">
        <v>5440</v>
      </c>
      <c r="AC660" s="19" t="s">
        <v>211</v>
      </c>
      <c r="AD660" s="19"/>
      <c r="AE660" s="19"/>
      <c r="AF660" s="19"/>
      <c r="AG660" s="19" t="s">
        <v>99</v>
      </c>
      <c r="AH660" s="19"/>
      <c r="AI660" s="19" t="s">
        <v>5441</v>
      </c>
      <c r="AJ660" s="19" t="s">
        <v>5442</v>
      </c>
      <c r="AK660" s="19" t="s">
        <v>1042</v>
      </c>
      <c r="AL660" s="19" t="s">
        <v>5443</v>
      </c>
      <c r="AM660" s="19">
        <v>1</v>
      </c>
      <c r="AN660" s="19" t="s">
        <v>104</v>
      </c>
      <c r="AO660" s="19" t="s">
        <v>105</v>
      </c>
      <c r="AP660" s="19" t="s">
        <v>106</v>
      </c>
      <c r="AQ660" s="19" t="s">
        <v>107</v>
      </c>
      <c r="AR660" s="19">
        <v>11410</v>
      </c>
      <c r="AS660" s="19" t="s">
        <v>108</v>
      </c>
      <c r="AT660" s="19"/>
    </row>
    <row r="661" spans="1:46" ht="16.5" x14ac:dyDescent="0.3">
      <c r="A661" s="19" t="s">
        <v>5444</v>
      </c>
      <c r="B661" s="19">
        <v>2012</v>
      </c>
      <c r="C661" s="23" t="s">
        <v>104</v>
      </c>
      <c r="D661" s="24" t="s">
        <v>133</v>
      </c>
      <c r="E661" s="19">
        <v>40</v>
      </c>
      <c r="F661" s="19">
        <v>40.101001739502003</v>
      </c>
      <c r="G661" s="19">
        <v>0.66699999570847002</v>
      </c>
      <c r="H661" s="19">
        <v>26.666999816895</v>
      </c>
      <c r="I661" s="23">
        <v>26.733999252318998</v>
      </c>
      <c r="J661" s="25"/>
      <c r="K661" s="19"/>
      <c r="L661" s="19"/>
      <c r="M661" s="19"/>
      <c r="N661" s="19" t="s">
        <v>208</v>
      </c>
      <c r="O661" s="19" t="s">
        <v>5445</v>
      </c>
      <c r="P661" s="19"/>
      <c r="Q661" s="19"/>
      <c r="R661" s="19"/>
      <c r="S661" s="19" t="s">
        <v>5445</v>
      </c>
      <c r="T661" s="19" t="s">
        <v>5446</v>
      </c>
      <c r="U661" s="19"/>
      <c r="V661" s="19">
        <v>119</v>
      </c>
      <c r="W661" s="19">
        <v>119</v>
      </c>
      <c r="X661" s="19" t="s">
        <v>157</v>
      </c>
      <c r="Y661" s="19" t="s">
        <v>414</v>
      </c>
      <c r="Z661" s="19"/>
      <c r="AA661" s="19" t="s">
        <v>1327</v>
      </c>
      <c r="AB661" s="19" t="s">
        <v>210</v>
      </c>
      <c r="AC661" s="19" t="s">
        <v>211</v>
      </c>
      <c r="AD661" s="19"/>
      <c r="AE661" s="19"/>
      <c r="AF661" s="19"/>
      <c r="AG661" s="19" t="s">
        <v>99</v>
      </c>
      <c r="AH661" s="19"/>
      <c r="AI661" s="19" t="s">
        <v>5447</v>
      </c>
      <c r="AJ661" s="19" t="s">
        <v>5448</v>
      </c>
      <c r="AK661" s="19" t="s">
        <v>5449</v>
      </c>
      <c r="AL661" s="19" t="s">
        <v>5450</v>
      </c>
      <c r="AM661" s="19">
        <v>1</v>
      </c>
      <c r="AN661" s="19" t="s">
        <v>104</v>
      </c>
      <c r="AO661" s="19" t="s">
        <v>105</v>
      </c>
      <c r="AP661" s="19" t="s">
        <v>106</v>
      </c>
      <c r="AQ661" s="19" t="s">
        <v>107</v>
      </c>
      <c r="AR661" s="19">
        <v>11410</v>
      </c>
      <c r="AS661" s="19" t="s">
        <v>108</v>
      </c>
      <c r="AT661" s="19"/>
    </row>
    <row r="662" spans="1:46" ht="16.5" x14ac:dyDescent="0.3">
      <c r="A662" s="19" t="s">
        <v>5451</v>
      </c>
      <c r="B662" s="19">
        <v>2012</v>
      </c>
      <c r="C662" s="23" t="s">
        <v>90</v>
      </c>
      <c r="D662" s="24" t="s">
        <v>110</v>
      </c>
      <c r="E662" s="19">
        <v>10</v>
      </c>
      <c r="F662" s="19">
        <v>4.8920001983642996</v>
      </c>
      <c r="G662" s="19">
        <v>1</v>
      </c>
      <c r="H662" s="19">
        <v>10</v>
      </c>
      <c r="I662" s="23">
        <v>4.8920001983642996</v>
      </c>
      <c r="J662" s="25"/>
      <c r="K662" s="19"/>
      <c r="L662" s="19"/>
      <c r="M662" s="19"/>
      <c r="N662" s="19" t="s">
        <v>5452</v>
      </c>
      <c r="O662" s="19" t="s">
        <v>5453</v>
      </c>
      <c r="P662" s="19" t="s">
        <v>529</v>
      </c>
      <c r="Q662" s="19" t="s">
        <v>5454</v>
      </c>
      <c r="R662" s="19" t="s">
        <v>1148</v>
      </c>
      <c r="S662" s="19" t="s">
        <v>530</v>
      </c>
      <c r="T662" s="19"/>
      <c r="U662" s="19" t="s">
        <v>5455</v>
      </c>
      <c r="V662" s="19">
        <v>12</v>
      </c>
      <c r="W662" s="19"/>
      <c r="X662" s="19"/>
      <c r="Y662" s="19"/>
      <c r="Z662" s="19"/>
      <c r="AA662" s="19" t="s">
        <v>115</v>
      </c>
      <c r="AB662" s="19" t="s">
        <v>116</v>
      </c>
      <c r="AC662" s="19" t="s">
        <v>117</v>
      </c>
      <c r="AD662" s="19"/>
      <c r="AE662" s="19"/>
      <c r="AF662" s="19"/>
      <c r="AG662" s="19" t="s">
        <v>99</v>
      </c>
      <c r="AH662" s="19"/>
      <c r="AI662" s="19" t="s">
        <v>5456</v>
      </c>
      <c r="AJ662" s="19" t="s">
        <v>5457</v>
      </c>
      <c r="AK662" s="19" t="s">
        <v>533</v>
      </c>
      <c r="AL662" s="19" t="s">
        <v>5458</v>
      </c>
      <c r="AM662" s="19">
        <v>1</v>
      </c>
      <c r="AN662" s="19" t="s">
        <v>104</v>
      </c>
      <c r="AO662" s="19" t="s">
        <v>105</v>
      </c>
      <c r="AP662" s="19" t="s">
        <v>106</v>
      </c>
      <c r="AQ662" s="19" t="s">
        <v>107</v>
      </c>
      <c r="AR662" s="19">
        <v>11410</v>
      </c>
      <c r="AS662" s="19" t="s">
        <v>108</v>
      </c>
      <c r="AT662" s="19"/>
    </row>
    <row r="663" spans="1:46" ht="16.5" x14ac:dyDescent="0.3">
      <c r="A663" s="19" t="s">
        <v>5459</v>
      </c>
      <c r="B663" s="19">
        <v>2012</v>
      </c>
      <c r="C663" s="23" t="s">
        <v>90</v>
      </c>
      <c r="D663" s="24" t="s">
        <v>110</v>
      </c>
      <c r="E663" s="19">
        <v>10</v>
      </c>
      <c r="F663" s="19">
        <v>4.8920001983642996</v>
      </c>
      <c r="G663" s="19">
        <v>1</v>
      </c>
      <c r="H663" s="19">
        <v>10</v>
      </c>
      <c r="I663" s="23">
        <v>4.8920001983642996</v>
      </c>
      <c r="J663" s="25"/>
      <c r="K663" s="19"/>
      <c r="L663" s="19"/>
      <c r="M663" s="19"/>
      <c r="N663" s="19" t="s">
        <v>5452</v>
      </c>
      <c r="O663" s="19" t="s">
        <v>5460</v>
      </c>
      <c r="P663" s="19" t="s">
        <v>529</v>
      </c>
      <c r="Q663" s="19" t="s">
        <v>5454</v>
      </c>
      <c r="R663" s="19" t="s">
        <v>1148</v>
      </c>
      <c r="S663" s="19" t="s">
        <v>530</v>
      </c>
      <c r="T663" s="19"/>
      <c r="U663" s="19" t="s">
        <v>5461</v>
      </c>
      <c r="V663" s="19">
        <v>8</v>
      </c>
      <c r="W663" s="19"/>
      <c r="X663" s="19"/>
      <c r="Y663" s="19"/>
      <c r="Z663" s="19"/>
      <c r="AA663" s="19" t="s">
        <v>115</v>
      </c>
      <c r="AB663" s="19" t="s">
        <v>116</v>
      </c>
      <c r="AC663" s="19" t="s">
        <v>117</v>
      </c>
      <c r="AD663" s="19"/>
      <c r="AE663" s="19"/>
      <c r="AF663" s="19"/>
      <c r="AG663" s="19" t="s">
        <v>99</v>
      </c>
      <c r="AH663" s="19"/>
      <c r="AI663" s="19" t="s">
        <v>5462</v>
      </c>
      <c r="AJ663" s="19" t="s">
        <v>5463</v>
      </c>
      <c r="AK663" s="19" t="s">
        <v>533</v>
      </c>
      <c r="AL663" s="19" t="s">
        <v>5464</v>
      </c>
      <c r="AM663" s="19">
        <v>1</v>
      </c>
      <c r="AN663" s="19" t="s">
        <v>104</v>
      </c>
      <c r="AO663" s="19" t="s">
        <v>105</v>
      </c>
      <c r="AP663" s="19" t="s">
        <v>106</v>
      </c>
      <c r="AQ663" s="19" t="s">
        <v>107</v>
      </c>
      <c r="AR663" s="19">
        <v>11410</v>
      </c>
      <c r="AS663" s="19" t="s">
        <v>108</v>
      </c>
      <c r="AT663" s="19"/>
    </row>
    <row r="664" spans="1:46" ht="16.5" x14ac:dyDescent="0.3">
      <c r="A664" s="19" t="s">
        <v>5465</v>
      </c>
      <c r="B664" s="19">
        <v>2012</v>
      </c>
      <c r="C664" s="23" t="s">
        <v>90</v>
      </c>
      <c r="D664" s="24" t="s">
        <v>123</v>
      </c>
      <c r="E664" s="19">
        <v>4</v>
      </c>
      <c r="F664" s="19">
        <v>3.9709999561310001</v>
      </c>
      <c r="G664" s="19">
        <v>1</v>
      </c>
      <c r="H664" s="19">
        <v>4</v>
      </c>
      <c r="I664" s="23">
        <v>3.9709999561310001</v>
      </c>
      <c r="J664" s="25"/>
      <c r="K664" s="19"/>
      <c r="L664" s="19"/>
      <c r="M664" s="19"/>
      <c r="N664" s="19" t="s">
        <v>5466</v>
      </c>
      <c r="O664" s="19" t="s">
        <v>5467</v>
      </c>
      <c r="P664" s="19" t="s">
        <v>429</v>
      </c>
      <c r="Q664" s="19">
        <v>25</v>
      </c>
      <c r="R664" s="19" t="s">
        <v>5468</v>
      </c>
      <c r="S664" s="19" t="s">
        <v>5469</v>
      </c>
      <c r="T664" s="19"/>
      <c r="U664" s="19" t="s">
        <v>5470</v>
      </c>
      <c r="V664" s="19">
        <v>12</v>
      </c>
      <c r="W664" s="19"/>
      <c r="X664" s="19"/>
      <c r="Y664" s="19"/>
      <c r="Z664" s="19"/>
      <c r="AA664" s="19" t="s">
        <v>115</v>
      </c>
      <c r="AB664" s="19" t="s">
        <v>289</v>
      </c>
      <c r="AC664" s="19" t="s">
        <v>211</v>
      </c>
      <c r="AD664" s="19"/>
      <c r="AE664" s="19"/>
      <c r="AF664" s="19"/>
      <c r="AG664" s="19" t="s">
        <v>99</v>
      </c>
      <c r="AH664" s="19"/>
      <c r="AI664" s="19" t="s">
        <v>5471</v>
      </c>
      <c r="AJ664" s="19" t="s">
        <v>5472</v>
      </c>
      <c r="AK664" s="19" t="s">
        <v>434</v>
      </c>
      <c r="AL664" s="19" t="s">
        <v>5473</v>
      </c>
      <c r="AM664" s="19">
        <v>1</v>
      </c>
      <c r="AN664" s="19" t="s">
        <v>104</v>
      </c>
      <c r="AO664" s="19" t="s">
        <v>105</v>
      </c>
      <c r="AP664" s="19" t="s">
        <v>106</v>
      </c>
      <c r="AQ664" s="19" t="s">
        <v>107</v>
      </c>
      <c r="AR664" s="19">
        <v>11410</v>
      </c>
      <c r="AS664" s="19" t="s">
        <v>108</v>
      </c>
      <c r="AT664" s="19"/>
    </row>
    <row r="665" spans="1:46" ht="16.5" x14ac:dyDescent="0.3">
      <c r="A665" s="19" t="s">
        <v>5474</v>
      </c>
      <c r="B665" s="19">
        <v>2012</v>
      </c>
      <c r="C665" s="23" t="s">
        <v>104</v>
      </c>
      <c r="D665" s="24" t="s">
        <v>133</v>
      </c>
      <c r="E665" s="19">
        <v>40</v>
      </c>
      <c r="F665" s="19">
        <v>28.378000259398998</v>
      </c>
      <c r="G665" s="19">
        <v>1</v>
      </c>
      <c r="H665" s="19">
        <v>40</v>
      </c>
      <c r="I665" s="23">
        <v>28.378000259398998</v>
      </c>
      <c r="J665" s="25"/>
      <c r="K665" s="19"/>
      <c r="L665" s="19"/>
      <c r="M665" s="19"/>
      <c r="N665" s="19" t="s">
        <v>5475</v>
      </c>
      <c r="O665" s="19" t="s">
        <v>5476</v>
      </c>
      <c r="P665" s="19"/>
      <c r="Q665" s="19"/>
      <c r="R665" s="19"/>
      <c r="S665" s="19" t="s">
        <v>5476</v>
      </c>
      <c r="T665" s="19" t="s">
        <v>5477</v>
      </c>
      <c r="U665" s="19"/>
      <c r="V665" s="19">
        <v>151</v>
      </c>
      <c r="W665" s="19">
        <v>151</v>
      </c>
      <c r="X665" s="19" t="s">
        <v>157</v>
      </c>
      <c r="Y665" s="19" t="s">
        <v>107</v>
      </c>
      <c r="Z665" s="19"/>
      <c r="AA665" s="19" t="s">
        <v>115</v>
      </c>
      <c r="AB665" s="19" t="s">
        <v>116</v>
      </c>
      <c r="AC665" s="19" t="s">
        <v>117</v>
      </c>
      <c r="AD665" s="19"/>
      <c r="AE665" s="19"/>
      <c r="AF665" s="19"/>
      <c r="AG665" s="19" t="s">
        <v>99</v>
      </c>
      <c r="AH665" s="19"/>
      <c r="AI665" s="19" t="s">
        <v>5478</v>
      </c>
      <c r="AJ665" s="19" t="s">
        <v>5479</v>
      </c>
      <c r="AK665" s="19" t="s">
        <v>5480</v>
      </c>
      <c r="AL665" s="19" t="s">
        <v>5481</v>
      </c>
      <c r="AM665" s="19">
        <v>1</v>
      </c>
      <c r="AN665" s="19" t="s">
        <v>104</v>
      </c>
      <c r="AO665" s="19" t="s">
        <v>105</v>
      </c>
      <c r="AP665" s="19" t="s">
        <v>106</v>
      </c>
      <c r="AQ665" s="19" t="s">
        <v>107</v>
      </c>
      <c r="AR665" s="19">
        <v>11410</v>
      </c>
      <c r="AS665" s="19" t="s">
        <v>108</v>
      </c>
      <c r="AT665" s="19"/>
    </row>
    <row r="666" spans="1:46" ht="16.5" x14ac:dyDescent="0.3">
      <c r="A666" s="19" t="s">
        <v>5482</v>
      </c>
      <c r="B666" s="19">
        <v>2012</v>
      </c>
      <c r="C666" s="23" t="s">
        <v>152</v>
      </c>
      <c r="D666" s="24" t="s">
        <v>153</v>
      </c>
      <c r="E666" s="19">
        <v>20</v>
      </c>
      <c r="F666" s="19">
        <v>0</v>
      </c>
      <c r="G666" s="19">
        <v>1.8999999389051999E-2</v>
      </c>
      <c r="H666" s="19">
        <v>0.375</v>
      </c>
      <c r="I666" s="23">
        <v>0</v>
      </c>
      <c r="J666" s="25"/>
      <c r="K666" s="19"/>
      <c r="L666" s="19"/>
      <c r="M666" s="19"/>
      <c r="N666" s="19" t="s">
        <v>1014</v>
      </c>
      <c r="O666" s="19" t="s">
        <v>5483</v>
      </c>
      <c r="P666" s="19"/>
      <c r="Q666" s="19"/>
      <c r="R666" s="19"/>
      <c r="S666" s="19" t="s">
        <v>5484</v>
      </c>
      <c r="T666" s="19" t="s">
        <v>4510</v>
      </c>
      <c r="U666" s="19" t="s">
        <v>5485</v>
      </c>
      <c r="V666" s="19">
        <v>16</v>
      </c>
      <c r="W666" s="19">
        <v>853</v>
      </c>
      <c r="X666" s="19" t="s">
        <v>137</v>
      </c>
      <c r="Y666" s="19" t="s">
        <v>3190</v>
      </c>
      <c r="Z666" s="19"/>
      <c r="AA666" s="19" t="s">
        <v>115</v>
      </c>
      <c r="AB666" s="19" t="s">
        <v>1022</v>
      </c>
      <c r="AC666" s="19" t="s">
        <v>221</v>
      </c>
      <c r="AD666" s="19"/>
      <c r="AE666" s="19"/>
      <c r="AF666" s="19"/>
      <c r="AG666" s="19" t="s">
        <v>99</v>
      </c>
      <c r="AH666" s="19"/>
      <c r="AI666" s="19" t="s">
        <v>5486</v>
      </c>
      <c r="AJ666" s="19" t="s">
        <v>5487</v>
      </c>
      <c r="AK666" s="19" t="s">
        <v>4514</v>
      </c>
      <c r="AL666" s="19" t="s">
        <v>5488</v>
      </c>
      <c r="AM666" s="19">
        <v>1</v>
      </c>
      <c r="AN666" s="19" t="s">
        <v>104</v>
      </c>
      <c r="AO666" s="19" t="s">
        <v>105</v>
      </c>
      <c r="AP666" s="19" t="s">
        <v>106</v>
      </c>
      <c r="AQ666" s="19" t="s">
        <v>107</v>
      </c>
      <c r="AR666" s="19">
        <v>11410</v>
      </c>
      <c r="AS666" s="19" t="s">
        <v>108</v>
      </c>
      <c r="AT666" s="19"/>
    </row>
    <row r="667" spans="1:46" ht="16.5" x14ac:dyDescent="0.3">
      <c r="A667" s="19" t="s">
        <v>5489</v>
      </c>
      <c r="B667" s="19">
        <v>2012</v>
      </c>
      <c r="C667" s="23" t="s">
        <v>90</v>
      </c>
      <c r="D667" s="24" t="s">
        <v>235</v>
      </c>
      <c r="E667" s="19">
        <v>0</v>
      </c>
      <c r="F667" s="19">
        <v>0</v>
      </c>
      <c r="G667" s="19">
        <v>1</v>
      </c>
      <c r="H667" s="19">
        <v>0</v>
      </c>
      <c r="I667" s="23">
        <v>0</v>
      </c>
      <c r="J667" s="25"/>
      <c r="K667" s="19"/>
      <c r="L667" s="19"/>
      <c r="M667" s="19"/>
      <c r="N667" s="19" t="s">
        <v>1014</v>
      </c>
      <c r="O667" s="19" t="s">
        <v>5490</v>
      </c>
      <c r="P667" s="19" t="s">
        <v>3504</v>
      </c>
      <c r="Q667" s="19" t="s">
        <v>625</v>
      </c>
      <c r="R667" s="19">
        <v>5</v>
      </c>
      <c r="S667" s="19" t="s">
        <v>3506</v>
      </c>
      <c r="T667" s="19"/>
      <c r="U667" s="19" t="s">
        <v>5491</v>
      </c>
      <c r="V667" s="19">
        <v>4</v>
      </c>
      <c r="W667" s="19"/>
      <c r="X667" s="19"/>
      <c r="Y667" s="19"/>
      <c r="Z667" s="19"/>
      <c r="AA667" s="19" t="s">
        <v>115</v>
      </c>
      <c r="AB667" s="19" t="s">
        <v>1022</v>
      </c>
      <c r="AC667" s="19" t="s">
        <v>221</v>
      </c>
      <c r="AD667" s="19"/>
      <c r="AE667" s="19"/>
      <c r="AF667" s="19"/>
      <c r="AG667" s="19" t="s">
        <v>99</v>
      </c>
      <c r="AH667" s="19"/>
      <c r="AI667" s="19" t="s">
        <v>5492</v>
      </c>
      <c r="AJ667" s="19" t="s">
        <v>5493</v>
      </c>
      <c r="AK667" s="19" t="s">
        <v>3510</v>
      </c>
      <c r="AL667" s="19" t="s">
        <v>5494</v>
      </c>
      <c r="AM667" s="19">
        <v>1</v>
      </c>
      <c r="AN667" s="19" t="s">
        <v>104</v>
      </c>
      <c r="AO667" s="19" t="s">
        <v>105</v>
      </c>
      <c r="AP667" s="19" t="s">
        <v>106</v>
      </c>
      <c r="AQ667" s="19" t="s">
        <v>107</v>
      </c>
      <c r="AR667" s="19">
        <v>11410</v>
      </c>
      <c r="AS667" s="19" t="s">
        <v>108</v>
      </c>
      <c r="AT667" s="19"/>
    </row>
    <row r="668" spans="1:46" ht="16.5" x14ac:dyDescent="0.3">
      <c r="A668" s="19" t="s">
        <v>5495</v>
      </c>
      <c r="B668" s="19">
        <v>2012</v>
      </c>
      <c r="C668" s="23" t="s">
        <v>90</v>
      </c>
      <c r="D668" s="24" t="s">
        <v>235</v>
      </c>
      <c r="E668" s="19">
        <v>0</v>
      </c>
      <c r="F668" s="19">
        <v>0</v>
      </c>
      <c r="G668" s="19">
        <v>1</v>
      </c>
      <c r="H668" s="19">
        <v>0</v>
      </c>
      <c r="I668" s="23">
        <v>0</v>
      </c>
      <c r="J668" s="25"/>
      <c r="K668" s="19"/>
      <c r="L668" s="19"/>
      <c r="M668" s="19"/>
      <c r="N668" s="19" t="s">
        <v>1014</v>
      </c>
      <c r="O668" s="19" t="s">
        <v>5496</v>
      </c>
      <c r="P668" s="19" t="s">
        <v>3504</v>
      </c>
      <c r="Q668" s="19" t="s">
        <v>625</v>
      </c>
      <c r="R668" s="19">
        <v>6</v>
      </c>
      <c r="S668" s="19" t="s">
        <v>3506</v>
      </c>
      <c r="T668" s="19"/>
      <c r="U668" s="19" t="s">
        <v>5497</v>
      </c>
      <c r="V668" s="19">
        <v>3</v>
      </c>
      <c r="W668" s="19"/>
      <c r="X668" s="19"/>
      <c r="Y668" s="19"/>
      <c r="Z668" s="19"/>
      <c r="AA668" s="19" t="s">
        <v>115</v>
      </c>
      <c r="AB668" s="19" t="s">
        <v>1022</v>
      </c>
      <c r="AC668" s="19" t="s">
        <v>221</v>
      </c>
      <c r="AD668" s="19"/>
      <c r="AE668" s="19"/>
      <c r="AF668" s="19"/>
      <c r="AG668" s="19" t="s">
        <v>99</v>
      </c>
      <c r="AH668" s="19"/>
      <c r="AI668" s="19" t="s">
        <v>5498</v>
      </c>
      <c r="AJ668" s="19" t="s">
        <v>5499</v>
      </c>
      <c r="AK668" s="19" t="s">
        <v>3510</v>
      </c>
      <c r="AL668" s="19" t="s">
        <v>5500</v>
      </c>
      <c r="AM668" s="19">
        <v>1</v>
      </c>
      <c r="AN668" s="19" t="s">
        <v>104</v>
      </c>
      <c r="AO668" s="19" t="s">
        <v>105</v>
      </c>
      <c r="AP668" s="19" t="s">
        <v>106</v>
      </c>
      <c r="AQ668" s="19" t="s">
        <v>107</v>
      </c>
      <c r="AR668" s="19">
        <v>11410</v>
      </c>
      <c r="AS668" s="19" t="s">
        <v>108</v>
      </c>
      <c r="AT668" s="19"/>
    </row>
    <row r="669" spans="1:46" ht="16.5" x14ac:dyDescent="0.3">
      <c r="A669" s="19" t="s">
        <v>5501</v>
      </c>
      <c r="B669" s="19">
        <v>2012</v>
      </c>
      <c r="C669" s="23" t="s">
        <v>152</v>
      </c>
      <c r="D669" s="24" t="s">
        <v>153</v>
      </c>
      <c r="E669" s="19">
        <v>40</v>
      </c>
      <c r="F669" s="19">
        <v>28.378000259398998</v>
      </c>
      <c r="G669" s="19">
        <v>2.7000000700354999E-2</v>
      </c>
      <c r="H669" s="19">
        <v>1.0779999494553001</v>
      </c>
      <c r="I669" s="23">
        <v>0.76499998569489003</v>
      </c>
      <c r="J669" s="25"/>
      <c r="K669" s="19"/>
      <c r="L669" s="19"/>
      <c r="M669" s="19"/>
      <c r="N669" s="19" t="s">
        <v>5502</v>
      </c>
      <c r="O669" s="19" t="s">
        <v>5503</v>
      </c>
      <c r="P669" s="19"/>
      <c r="Q669" s="19"/>
      <c r="R669" s="19"/>
      <c r="S669" s="19" t="s">
        <v>4278</v>
      </c>
      <c r="T669" s="19" t="s">
        <v>4279</v>
      </c>
      <c r="U669" s="19" t="s">
        <v>5504</v>
      </c>
      <c r="V669" s="19">
        <v>9</v>
      </c>
      <c r="W669" s="19">
        <v>334</v>
      </c>
      <c r="X669" s="19" t="s">
        <v>157</v>
      </c>
      <c r="Y669" s="19" t="s">
        <v>1846</v>
      </c>
      <c r="Z669" s="19"/>
      <c r="AA669" s="19" t="s">
        <v>762</v>
      </c>
      <c r="AB669" s="19" t="s">
        <v>138</v>
      </c>
      <c r="AC669" s="19" t="s">
        <v>117</v>
      </c>
      <c r="AD669" s="19"/>
      <c r="AE669" s="19"/>
      <c r="AF669" s="19"/>
      <c r="AG669" s="19" t="s">
        <v>99</v>
      </c>
      <c r="AH669" s="19"/>
      <c r="AI669" s="19" t="s">
        <v>5505</v>
      </c>
      <c r="AJ669" s="19" t="s">
        <v>5506</v>
      </c>
      <c r="AK669" s="19" t="s">
        <v>4283</v>
      </c>
      <c r="AL669" s="19" t="s">
        <v>5507</v>
      </c>
      <c r="AM669" s="19">
        <v>1</v>
      </c>
      <c r="AN669" s="19" t="s">
        <v>104</v>
      </c>
      <c r="AO669" s="19" t="s">
        <v>105</v>
      </c>
      <c r="AP669" s="19" t="s">
        <v>106</v>
      </c>
      <c r="AQ669" s="19" t="s">
        <v>107</v>
      </c>
      <c r="AR669" s="19">
        <v>11410</v>
      </c>
      <c r="AS669" s="19" t="s">
        <v>108</v>
      </c>
      <c r="AT669" s="19"/>
    </row>
    <row r="670" spans="1:46" ht="16.5" x14ac:dyDescent="0.3">
      <c r="A670" s="19" t="s">
        <v>5508</v>
      </c>
      <c r="B670" s="19">
        <v>2012</v>
      </c>
      <c r="C670" s="23" t="s">
        <v>152</v>
      </c>
      <c r="D670" s="24" t="s">
        <v>153</v>
      </c>
      <c r="E670" s="19">
        <v>20</v>
      </c>
      <c r="F670" s="19">
        <v>20.25</v>
      </c>
      <c r="G670" s="19">
        <v>2.0999999716878E-2</v>
      </c>
      <c r="H670" s="19">
        <v>0.42199999094009</v>
      </c>
      <c r="I670" s="23">
        <v>0.42699998617172003</v>
      </c>
      <c r="J670" s="25"/>
      <c r="K670" s="19"/>
      <c r="L670" s="19"/>
      <c r="M670" s="19"/>
      <c r="N670" s="19" t="s">
        <v>1014</v>
      </c>
      <c r="O670" s="19" t="s">
        <v>5509</v>
      </c>
      <c r="P670" s="19"/>
      <c r="Q670" s="19"/>
      <c r="R670" s="19"/>
      <c r="S670" s="19" t="s">
        <v>5484</v>
      </c>
      <c r="T670" s="19" t="s">
        <v>4510</v>
      </c>
      <c r="U670" s="19" t="s">
        <v>5510</v>
      </c>
      <c r="V670" s="19">
        <v>18</v>
      </c>
      <c r="W670" s="19">
        <v>853</v>
      </c>
      <c r="X670" s="19" t="s">
        <v>137</v>
      </c>
      <c r="Y670" s="19" t="s">
        <v>3190</v>
      </c>
      <c r="Z670" s="19"/>
      <c r="AA670" s="19" t="s">
        <v>115</v>
      </c>
      <c r="AB670" s="19" t="s">
        <v>5511</v>
      </c>
      <c r="AC670" s="19" t="s">
        <v>950</v>
      </c>
      <c r="AD670" s="19"/>
      <c r="AE670" s="19"/>
      <c r="AF670" s="19"/>
      <c r="AG670" s="19" t="s">
        <v>99</v>
      </c>
      <c r="AH670" s="19"/>
      <c r="AI670" s="19" t="s">
        <v>5512</v>
      </c>
      <c r="AJ670" s="19" t="s">
        <v>5513</v>
      </c>
      <c r="AK670" s="19" t="s">
        <v>4514</v>
      </c>
      <c r="AL670" s="19" t="s">
        <v>5514</v>
      </c>
      <c r="AM670" s="19">
        <v>1</v>
      </c>
      <c r="AN670" s="19" t="s">
        <v>104</v>
      </c>
      <c r="AO670" s="19" t="s">
        <v>105</v>
      </c>
      <c r="AP670" s="19" t="s">
        <v>106</v>
      </c>
      <c r="AQ670" s="19" t="s">
        <v>107</v>
      </c>
      <c r="AR670" s="19">
        <v>11410</v>
      </c>
      <c r="AS670" s="19" t="s">
        <v>108</v>
      </c>
      <c r="AT670" s="19"/>
    </row>
    <row r="671" spans="1:46" ht="16.5" x14ac:dyDescent="0.3">
      <c r="A671" s="19" t="s">
        <v>5515</v>
      </c>
      <c r="B671" s="19">
        <v>2012</v>
      </c>
      <c r="C671" s="23" t="s">
        <v>152</v>
      </c>
      <c r="D671" s="24" t="s">
        <v>153</v>
      </c>
      <c r="E671" s="19">
        <v>20</v>
      </c>
      <c r="F671" s="19">
        <v>0</v>
      </c>
      <c r="G671" s="19">
        <v>9.7000002861023005E-2</v>
      </c>
      <c r="H671" s="19">
        <v>1.9349999427794999</v>
      </c>
      <c r="I671" s="23">
        <v>0</v>
      </c>
      <c r="J671" s="25"/>
      <c r="K671" s="19"/>
      <c r="L671" s="19"/>
      <c r="M671" s="19"/>
      <c r="N671" s="19" t="s">
        <v>1014</v>
      </c>
      <c r="O671" s="19" t="s">
        <v>5516</v>
      </c>
      <c r="P671" s="19"/>
      <c r="Q671" s="19"/>
      <c r="R671" s="19"/>
      <c r="S671" s="19" t="s">
        <v>5517</v>
      </c>
      <c r="T671" s="19" t="s">
        <v>5518</v>
      </c>
      <c r="U671" s="19" t="s">
        <v>5519</v>
      </c>
      <c r="V671" s="19">
        <v>24</v>
      </c>
      <c r="W671" s="19">
        <v>248</v>
      </c>
      <c r="X671" s="19" t="s">
        <v>137</v>
      </c>
      <c r="Y671" s="19" t="s">
        <v>5520</v>
      </c>
      <c r="Z671" s="19"/>
      <c r="AA671" s="19" t="s">
        <v>115</v>
      </c>
      <c r="AB671" s="19" t="s">
        <v>1022</v>
      </c>
      <c r="AC671" s="19" t="s">
        <v>221</v>
      </c>
      <c r="AD671" s="19"/>
      <c r="AE671" s="19"/>
      <c r="AF671" s="19"/>
      <c r="AG671" s="19" t="s">
        <v>99</v>
      </c>
      <c r="AH671" s="19"/>
      <c r="AI671" s="19" t="s">
        <v>5521</v>
      </c>
      <c r="AJ671" s="19" t="s">
        <v>5522</v>
      </c>
      <c r="AK671" s="19" t="s">
        <v>5523</v>
      </c>
      <c r="AL671" s="19" t="s">
        <v>5524</v>
      </c>
      <c r="AM671" s="19">
        <v>1</v>
      </c>
      <c r="AN671" s="19" t="s">
        <v>104</v>
      </c>
      <c r="AO671" s="19" t="s">
        <v>105</v>
      </c>
      <c r="AP671" s="19" t="s">
        <v>106</v>
      </c>
      <c r="AQ671" s="19" t="s">
        <v>107</v>
      </c>
      <c r="AR671" s="19">
        <v>11410</v>
      </c>
      <c r="AS671" s="19" t="s">
        <v>108</v>
      </c>
      <c r="AT671" s="19"/>
    </row>
    <row r="672" spans="1:46" ht="16.5" x14ac:dyDescent="0.3">
      <c r="A672" s="19" t="s">
        <v>5525</v>
      </c>
      <c r="B672" s="19">
        <v>2012</v>
      </c>
      <c r="C672" s="23" t="s">
        <v>152</v>
      </c>
      <c r="D672" s="24" t="s">
        <v>153</v>
      </c>
      <c r="E672" s="19">
        <v>20</v>
      </c>
      <c r="F672" s="19">
        <v>0</v>
      </c>
      <c r="G672" s="19">
        <v>3.2000001519917998E-2</v>
      </c>
      <c r="H672" s="19">
        <v>0.63800001144409002</v>
      </c>
      <c r="I672" s="23">
        <v>0</v>
      </c>
      <c r="J672" s="25"/>
      <c r="K672" s="19"/>
      <c r="L672" s="19"/>
      <c r="M672" s="19"/>
      <c r="N672" s="19" t="s">
        <v>1014</v>
      </c>
      <c r="O672" s="19" t="s">
        <v>5526</v>
      </c>
      <c r="P672" s="19"/>
      <c r="Q672" s="19"/>
      <c r="R672" s="19"/>
      <c r="S672" s="19" t="s">
        <v>4469</v>
      </c>
      <c r="T672" s="19" t="s">
        <v>4470</v>
      </c>
      <c r="U672" s="19" t="s">
        <v>5527</v>
      </c>
      <c r="V672" s="19">
        <v>12</v>
      </c>
      <c r="W672" s="19">
        <v>376</v>
      </c>
      <c r="X672" s="19" t="s">
        <v>137</v>
      </c>
      <c r="Y672" s="19" t="s">
        <v>4472</v>
      </c>
      <c r="Z672" s="19"/>
      <c r="AA672" s="19" t="s">
        <v>115</v>
      </c>
      <c r="AB672" s="19" t="s">
        <v>1022</v>
      </c>
      <c r="AC672" s="19" t="s">
        <v>221</v>
      </c>
      <c r="AD672" s="19"/>
      <c r="AE672" s="19"/>
      <c r="AF672" s="19"/>
      <c r="AG672" s="19" t="s">
        <v>99</v>
      </c>
      <c r="AH672" s="19"/>
      <c r="AI672" s="19" t="s">
        <v>5528</v>
      </c>
      <c r="AJ672" s="19" t="s">
        <v>5529</v>
      </c>
      <c r="AK672" s="19" t="s">
        <v>4475</v>
      </c>
      <c r="AL672" s="19" t="s">
        <v>5530</v>
      </c>
      <c r="AM672" s="19">
        <v>1</v>
      </c>
      <c r="AN672" s="19" t="s">
        <v>104</v>
      </c>
      <c r="AO672" s="19" t="s">
        <v>105</v>
      </c>
      <c r="AP672" s="19" t="s">
        <v>106</v>
      </c>
      <c r="AQ672" s="19" t="s">
        <v>107</v>
      </c>
      <c r="AR672" s="19">
        <v>11410</v>
      </c>
      <c r="AS672" s="19" t="s">
        <v>108</v>
      </c>
      <c r="AT672" s="19"/>
    </row>
    <row r="673" spans="1:46" ht="16.5" x14ac:dyDescent="0.3">
      <c r="A673" s="19" t="s">
        <v>5531</v>
      </c>
      <c r="B673" s="19">
        <v>2012</v>
      </c>
      <c r="C673" s="23" t="s">
        <v>104</v>
      </c>
      <c r="D673" s="24" t="s">
        <v>133</v>
      </c>
      <c r="E673" s="19">
        <v>0</v>
      </c>
      <c r="F673" s="19">
        <v>0</v>
      </c>
      <c r="G673" s="19">
        <v>0.5</v>
      </c>
      <c r="H673" s="19">
        <v>20</v>
      </c>
      <c r="I673" s="23">
        <v>14.1890001297</v>
      </c>
      <c r="J673" s="25"/>
      <c r="K673" s="19"/>
      <c r="L673" s="19"/>
      <c r="M673" s="19"/>
      <c r="N673" s="19" t="s">
        <v>2425</v>
      </c>
      <c r="O673" s="19" t="s">
        <v>5532</v>
      </c>
      <c r="P673" s="19"/>
      <c r="Q673" s="19"/>
      <c r="R673" s="19"/>
      <c r="S673" s="19" t="s">
        <v>5532</v>
      </c>
      <c r="T673" s="19" t="s">
        <v>5533</v>
      </c>
      <c r="U673" s="19"/>
      <c r="V673" s="19">
        <v>282</v>
      </c>
      <c r="W673" s="19">
        <v>282</v>
      </c>
      <c r="X673" s="19" t="s">
        <v>743</v>
      </c>
      <c r="Y673" s="19" t="s">
        <v>2430</v>
      </c>
      <c r="Z673" s="19"/>
      <c r="AA673" s="19" t="s">
        <v>115</v>
      </c>
      <c r="AB673" s="19" t="s">
        <v>138</v>
      </c>
      <c r="AC673" s="19" t="s">
        <v>117</v>
      </c>
      <c r="AD673" s="19"/>
      <c r="AE673" s="19"/>
      <c r="AF673" s="19"/>
      <c r="AG673" s="19" t="s">
        <v>99</v>
      </c>
      <c r="AH673" s="19"/>
      <c r="AI673" s="19" t="s">
        <v>5534</v>
      </c>
      <c r="AJ673" s="19" t="s">
        <v>5535</v>
      </c>
      <c r="AK673" s="19" t="s">
        <v>5536</v>
      </c>
      <c r="AL673" s="19" t="s">
        <v>5537</v>
      </c>
      <c r="AM673" s="19">
        <v>2</v>
      </c>
      <c r="AN673" s="19" t="s">
        <v>104</v>
      </c>
      <c r="AO673" s="19" t="s">
        <v>105</v>
      </c>
      <c r="AP673" s="19" t="s">
        <v>106</v>
      </c>
      <c r="AQ673" s="19" t="s">
        <v>107</v>
      </c>
      <c r="AR673" s="19">
        <v>11410</v>
      </c>
      <c r="AS673" s="19" t="s">
        <v>108</v>
      </c>
      <c r="AT673" s="19"/>
    </row>
    <row r="674" spans="1:46" ht="16.5" x14ac:dyDescent="0.3">
      <c r="A674" s="19" t="s">
        <v>5538</v>
      </c>
      <c r="B674" s="19">
        <v>2012</v>
      </c>
      <c r="C674" s="23" t="s">
        <v>104</v>
      </c>
      <c r="D674" s="24" t="s">
        <v>133</v>
      </c>
      <c r="E674" s="19">
        <v>0</v>
      </c>
      <c r="F674" s="19">
        <v>0</v>
      </c>
      <c r="G674" s="19">
        <v>0.5</v>
      </c>
      <c r="H674" s="19">
        <v>20</v>
      </c>
      <c r="I674" s="23">
        <v>14.1890001297</v>
      </c>
      <c r="J674" s="25"/>
      <c r="K674" s="19"/>
      <c r="L674" s="19"/>
      <c r="M674" s="19"/>
      <c r="N674" s="19" t="s">
        <v>2425</v>
      </c>
      <c r="O674" s="19" t="s">
        <v>5539</v>
      </c>
      <c r="P674" s="19"/>
      <c r="Q674" s="19"/>
      <c r="R674" s="19"/>
      <c r="S674" s="19" t="s">
        <v>5539</v>
      </c>
      <c r="T674" s="19" t="s">
        <v>5540</v>
      </c>
      <c r="U674" s="19"/>
      <c r="V674" s="19">
        <v>362</v>
      </c>
      <c r="W674" s="19">
        <v>362</v>
      </c>
      <c r="X674" s="19" t="s">
        <v>743</v>
      </c>
      <c r="Y674" s="19" t="s">
        <v>5541</v>
      </c>
      <c r="Z674" s="19"/>
      <c r="AA674" s="19" t="s">
        <v>115</v>
      </c>
      <c r="AB674" s="19" t="s">
        <v>138</v>
      </c>
      <c r="AC674" s="19" t="s">
        <v>117</v>
      </c>
      <c r="AD674" s="19"/>
      <c r="AE674" s="19"/>
      <c r="AF674" s="19"/>
      <c r="AG674" s="19" t="s">
        <v>99</v>
      </c>
      <c r="AH674" s="19"/>
      <c r="AI674" s="19" t="s">
        <v>5542</v>
      </c>
      <c r="AJ674" s="19" t="s">
        <v>5543</v>
      </c>
      <c r="AK674" s="19" t="s">
        <v>5544</v>
      </c>
      <c r="AL674" s="19" t="s">
        <v>5545</v>
      </c>
      <c r="AM674" s="19">
        <v>2</v>
      </c>
      <c r="AN674" s="19" t="s">
        <v>104</v>
      </c>
      <c r="AO674" s="19" t="s">
        <v>105</v>
      </c>
      <c r="AP674" s="19" t="s">
        <v>106</v>
      </c>
      <c r="AQ674" s="19" t="s">
        <v>107</v>
      </c>
      <c r="AR674" s="19">
        <v>11410</v>
      </c>
      <c r="AS674" s="19" t="s">
        <v>108</v>
      </c>
      <c r="AT674" s="19"/>
    </row>
    <row r="675" spans="1:46" ht="16.5" x14ac:dyDescent="0.3">
      <c r="A675" s="19" t="s">
        <v>5546</v>
      </c>
      <c r="B675" s="19">
        <v>2012</v>
      </c>
      <c r="C675" s="23" t="s">
        <v>152</v>
      </c>
      <c r="D675" s="24" t="s">
        <v>153</v>
      </c>
      <c r="E675" s="19">
        <v>0</v>
      </c>
      <c r="F675" s="19">
        <v>0</v>
      </c>
      <c r="G675" s="19">
        <v>1.4999999664724E-2</v>
      </c>
      <c r="H675" s="19">
        <v>0.61199998855590998</v>
      </c>
      <c r="I675" s="23">
        <v>0.43399998545647001</v>
      </c>
      <c r="J675" s="25"/>
      <c r="K675" s="19"/>
      <c r="L675" s="19"/>
      <c r="M675" s="19"/>
      <c r="N675" s="19" t="s">
        <v>2425</v>
      </c>
      <c r="O675" s="19" t="s">
        <v>5547</v>
      </c>
      <c r="P675" s="19"/>
      <c r="Q675" s="19"/>
      <c r="R675" s="19"/>
      <c r="S675" s="19" t="s">
        <v>5548</v>
      </c>
      <c r="T675" s="19" t="s">
        <v>5549</v>
      </c>
      <c r="U675" s="19" t="s">
        <v>4190</v>
      </c>
      <c r="V675" s="19">
        <v>9</v>
      </c>
      <c r="W675" s="19">
        <v>294</v>
      </c>
      <c r="X675" s="19" t="s">
        <v>743</v>
      </c>
      <c r="Y675" s="19" t="s">
        <v>5550</v>
      </c>
      <c r="Z675" s="19"/>
      <c r="AA675" s="19" t="s">
        <v>115</v>
      </c>
      <c r="AB675" s="19" t="s">
        <v>138</v>
      </c>
      <c r="AC675" s="19" t="s">
        <v>117</v>
      </c>
      <c r="AD675" s="19"/>
      <c r="AE675" s="19"/>
      <c r="AF675" s="19"/>
      <c r="AG675" s="19" t="s">
        <v>99</v>
      </c>
      <c r="AH675" s="19"/>
      <c r="AI675" s="19" t="s">
        <v>5551</v>
      </c>
      <c r="AJ675" s="19" t="s">
        <v>5552</v>
      </c>
      <c r="AK675" s="19" t="s">
        <v>5553</v>
      </c>
      <c r="AL675" s="19" t="s">
        <v>5554</v>
      </c>
      <c r="AM675" s="19">
        <v>2</v>
      </c>
      <c r="AN675" s="19" t="s">
        <v>104</v>
      </c>
      <c r="AO675" s="19" t="s">
        <v>105</v>
      </c>
      <c r="AP675" s="19" t="s">
        <v>106</v>
      </c>
      <c r="AQ675" s="19" t="s">
        <v>107</v>
      </c>
      <c r="AR675" s="19">
        <v>11410</v>
      </c>
      <c r="AS675" s="19" t="s">
        <v>108</v>
      </c>
      <c r="AT675" s="19"/>
    </row>
    <row r="676" spans="1:46" ht="16.5" x14ac:dyDescent="0.3">
      <c r="A676" s="19" t="s">
        <v>5555</v>
      </c>
      <c r="B676" s="19">
        <v>2012</v>
      </c>
      <c r="C676" s="23" t="s">
        <v>90</v>
      </c>
      <c r="D676" s="24" t="s">
        <v>245</v>
      </c>
      <c r="E676" s="19">
        <v>0</v>
      </c>
      <c r="F676" s="19">
        <v>0</v>
      </c>
      <c r="G676" s="19">
        <v>1</v>
      </c>
      <c r="H676" s="19">
        <v>0</v>
      </c>
      <c r="I676" s="23">
        <v>0</v>
      </c>
      <c r="J676" s="25"/>
      <c r="K676" s="19"/>
      <c r="L676" s="19"/>
      <c r="M676" s="19"/>
      <c r="N676" s="19" t="s">
        <v>594</v>
      </c>
      <c r="O676" s="19" t="s">
        <v>5556</v>
      </c>
      <c r="P676" s="19" t="s">
        <v>297</v>
      </c>
      <c r="Q676" s="19">
        <v>6</v>
      </c>
      <c r="R676" s="19">
        <v>3</v>
      </c>
      <c r="S676" s="19" t="s">
        <v>5557</v>
      </c>
      <c r="T676" s="19"/>
      <c r="U676" s="19" t="s">
        <v>5558</v>
      </c>
      <c r="V676" s="19">
        <v>16</v>
      </c>
      <c r="W676" s="19"/>
      <c r="X676" s="19"/>
      <c r="Y676" s="19"/>
      <c r="Z676" s="19"/>
      <c r="AA676" s="19" t="s">
        <v>115</v>
      </c>
      <c r="AB676" s="19" t="s">
        <v>396</v>
      </c>
      <c r="AC676" s="19" t="s">
        <v>397</v>
      </c>
      <c r="AD676" s="19"/>
      <c r="AE676" s="19"/>
      <c r="AF676" s="19"/>
      <c r="AG676" s="19" t="s">
        <v>99</v>
      </c>
      <c r="AH676" s="19"/>
      <c r="AI676" s="19" t="s">
        <v>5559</v>
      </c>
      <c r="AJ676" s="19" t="s">
        <v>5560</v>
      </c>
      <c r="AK676" s="19" t="s">
        <v>301</v>
      </c>
      <c r="AL676" s="19" t="s">
        <v>5561</v>
      </c>
      <c r="AM676" s="19">
        <v>1</v>
      </c>
      <c r="AN676" s="19" t="s">
        <v>104</v>
      </c>
      <c r="AO676" s="19" t="s">
        <v>105</v>
      </c>
      <c r="AP676" s="19" t="s">
        <v>106</v>
      </c>
      <c r="AQ676" s="19" t="s">
        <v>107</v>
      </c>
      <c r="AR676" s="19">
        <v>11410</v>
      </c>
      <c r="AS676" s="19" t="s">
        <v>108</v>
      </c>
      <c r="AT676" s="19"/>
    </row>
    <row r="677" spans="1:46" ht="16.5" x14ac:dyDescent="0.3">
      <c r="A677" s="19" t="s">
        <v>5562</v>
      </c>
      <c r="B677" s="19">
        <v>2012</v>
      </c>
      <c r="C677" s="23" t="s">
        <v>152</v>
      </c>
      <c r="D677" s="24" t="s">
        <v>153</v>
      </c>
      <c r="E677" s="19">
        <v>20</v>
      </c>
      <c r="F677" s="19">
        <v>20.25</v>
      </c>
      <c r="G677" s="19">
        <v>7.0000002160668E-3</v>
      </c>
      <c r="H677" s="19">
        <v>0.14100000262260001</v>
      </c>
      <c r="I677" s="23">
        <v>0.14200000464915999</v>
      </c>
      <c r="J677" s="25"/>
      <c r="K677" s="19"/>
      <c r="L677" s="19"/>
      <c r="M677" s="19"/>
      <c r="N677" s="19" t="s">
        <v>1014</v>
      </c>
      <c r="O677" s="19" t="s">
        <v>5563</v>
      </c>
      <c r="P677" s="19"/>
      <c r="Q677" s="19"/>
      <c r="R677" s="19"/>
      <c r="S677" s="19" t="s">
        <v>5484</v>
      </c>
      <c r="T677" s="19" t="s">
        <v>4510</v>
      </c>
      <c r="U677" s="19" t="s">
        <v>5564</v>
      </c>
      <c r="V677" s="19">
        <v>6</v>
      </c>
      <c r="W677" s="19">
        <v>853</v>
      </c>
      <c r="X677" s="19" t="s">
        <v>137</v>
      </c>
      <c r="Y677" s="19" t="s">
        <v>3190</v>
      </c>
      <c r="Z677" s="19"/>
      <c r="AA677" s="19" t="s">
        <v>115</v>
      </c>
      <c r="AB677" s="19" t="s">
        <v>5511</v>
      </c>
      <c r="AC677" s="19" t="s">
        <v>950</v>
      </c>
      <c r="AD677" s="19"/>
      <c r="AE677" s="19"/>
      <c r="AF677" s="19"/>
      <c r="AG677" s="19" t="s">
        <v>99</v>
      </c>
      <c r="AH677" s="19"/>
      <c r="AI677" s="19" t="s">
        <v>5565</v>
      </c>
      <c r="AJ677" s="19" t="s">
        <v>5566</v>
      </c>
      <c r="AK677" s="19" t="s">
        <v>4514</v>
      </c>
      <c r="AL677" s="19" t="s">
        <v>5567</v>
      </c>
      <c r="AM677" s="19">
        <v>1</v>
      </c>
      <c r="AN677" s="19" t="s">
        <v>104</v>
      </c>
      <c r="AO677" s="19" t="s">
        <v>105</v>
      </c>
      <c r="AP677" s="19" t="s">
        <v>106</v>
      </c>
      <c r="AQ677" s="19" t="s">
        <v>107</v>
      </c>
      <c r="AR677" s="19">
        <v>11410</v>
      </c>
      <c r="AS677" s="19" t="s">
        <v>108</v>
      </c>
      <c r="AT677" s="19"/>
    </row>
    <row r="678" spans="1:46" ht="16.5" x14ac:dyDescent="0.3">
      <c r="A678" s="19" t="s">
        <v>5568</v>
      </c>
      <c r="B678" s="19">
        <v>2012</v>
      </c>
      <c r="C678" s="23" t="s">
        <v>152</v>
      </c>
      <c r="D678" s="24" t="s">
        <v>153</v>
      </c>
      <c r="E678" s="19">
        <v>0</v>
      </c>
      <c r="F678" s="19">
        <v>0</v>
      </c>
      <c r="G678" s="19">
        <v>2.0999999716878E-2</v>
      </c>
      <c r="H678" s="19">
        <v>0.83300000429152998</v>
      </c>
      <c r="I678" s="23">
        <v>0.59100002050400002</v>
      </c>
      <c r="J678" s="25"/>
      <c r="K678" s="19"/>
      <c r="L678" s="19"/>
      <c r="M678" s="19"/>
      <c r="N678" s="19" t="s">
        <v>2425</v>
      </c>
      <c r="O678" s="19" t="s">
        <v>5569</v>
      </c>
      <c r="P678" s="19"/>
      <c r="Q678" s="19"/>
      <c r="R678" s="19"/>
      <c r="S678" s="19" t="s">
        <v>5570</v>
      </c>
      <c r="T678" s="19" t="s">
        <v>5571</v>
      </c>
      <c r="U678" s="19" t="s">
        <v>5572</v>
      </c>
      <c r="V678" s="19">
        <v>24</v>
      </c>
      <c r="W678" s="19">
        <v>384</v>
      </c>
      <c r="X678" s="19" t="s">
        <v>743</v>
      </c>
      <c r="Y678" s="19" t="s">
        <v>5573</v>
      </c>
      <c r="Z678" s="19"/>
      <c r="AA678" s="19" t="s">
        <v>762</v>
      </c>
      <c r="AB678" s="19" t="s">
        <v>138</v>
      </c>
      <c r="AC678" s="19" t="s">
        <v>117</v>
      </c>
      <c r="AD678" s="19"/>
      <c r="AE678" s="19"/>
      <c r="AF678" s="19"/>
      <c r="AG678" s="19" t="s">
        <v>99</v>
      </c>
      <c r="AH678" s="19"/>
      <c r="AI678" s="19" t="s">
        <v>5574</v>
      </c>
      <c r="AJ678" s="19" t="s">
        <v>5575</v>
      </c>
      <c r="AK678" s="19" t="s">
        <v>5576</v>
      </c>
      <c r="AL678" s="19" t="s">
        <v>5577</v>
      </c>
      <c r="AM678" s="19">
        <v>2</v>
      </c>
      <c r="AN678" s="19" t="s">
        <v>104</v>
      </c>
      <c r="AO678" s="19" t="s">
        <v>105</v>
      </c>
      <c r="AP678" s="19" t="s">
        <v>106</v>
      </c>
      <c r="AQ678" s="19" t="s">
        <v>107</v>
      </c>
      <c r="AR678" s="19">
        <v>11410</v>
      </c>
      <c r="AS678" s="19" t="s">
        <v>108</v>
      </c>
      <c r="AT678" s="19"/>
    </row>
    <row r="679" spans="1:46" ht="16.5" x14ac:dyDescent="0.3">
      <c r="A679" s="19" t="s">
        <v>5578</v>
      </c>
      <c r="B679" s="19">
        <v>2012</v>
      </c>
      <c r="C679" s="23" t="s">
        <v>90</v>
      </c>
      <c r="D679" s="24" t="s">
        <v>245</v>
      </c>
      <c r="E679" s="19">
        <v>15.123999595641999</v>
      </c>
      <c r="F679" s="19">
        <v>7.3990001678467001</v>
      </c>
      <c r="G679" s="19">
        <v>0.66699999570847002</v>
      </c>
      <c r="H679" s="19">
        <v>10.083000183105</v>
      </c>
      <c r="I679" s="23">
        <v>4.9330000877379998</v>
      </c>
      <c r="J679" s="25"/>
      <c r="K679" s="19"/>
      <c r="L679" s="19"/>
      <c r="M679" s="19"/>
      <c r="N679" s="19" t="s">
        <v>594</v>
      </c>
      <c r="O679" s="19" t="s">
        <v>5579</v>
      </c>
      <c r="P679" s="19" t="s">
        <v>5580</v>
      </c>
      <c r="Q679" s="19">
        <v>9</v>
      </c>
      <c r="R679" s="19">
        <v>2</v>
      </c>
      <c r="S679" s="19" t="s">
        <v>5581</v>
      </c>
      <c r="T679" s="19"/>
      <c r="U679" s="19" t="s">
        <v>5582</v>
      </c>
      <c r="V679" s="19">
        <v>24</v>
      </c>
      <c r="W679" s="19"/>
      <c r="X679" s="19"/>
      <c r="Y679" s="19"/>
      <c r="Z679" s="19"/>
      <c r="AA679" s="19" t="s">
        <v>115</v>
      </c>
      <c r="AB679" s="19" t="s">
        <v>116</v>
      </c>
      <c r="AC679" s="19" t="s">
        <v>117</v>
      </c>
      <c r="AD679" s="19"/>
      <c r="AE679" s="19"/>
      <c r="AF679" s="19"/>
      <c r="AG679" s="19" t="s">
        <v>99</v>
      </c>
      <c r="AH679" s="19"/>
      <c r="AI679" s="19" t="s">
        <v>5583</v>
      </c>
      <c r="AJ679" s="19" t="s">
        <v>5584</v>
      </c>
      <c r="AK679" s="19" t="s">
        <v>5585</v>
      </c>
      <c r="AL679" s="19" t="s">
        <v>5586</v>
      </c>
      <c r="AM679" s="19">
        <v>2</v>
      </c>
      <c r="AN679" s="19" t="s">
        <v>104</v>
      </c>
      <c r="AO679" s="19" t="s">
        <v>105</v>
      </c>
      <c r="AP679" s="19" t="s">
        <v>106</v>
      </c>
      <c r="AQ679" s="19" t="s">
        <v>107</v>
      </c>
      <c r="AR679" s="19">
        <v>11410</v>
      </c>
      <c r="AS679" s="19" t="s">
        <v>108</v>
      </c>
      <c r="AT679" s="19"/>
    </row>
    <row r="680" spans="1:46" ht="16.5" x14ac:dyDescent="0.3">
      <c r="A680" s="19" t="s">
        <v>5587</v>
      </c>
      <c r="B680" s="19">
        <v>2012</v>
      </c>
      <c r="C680" s="23" t="s">
        <v>104</v>
      </c>
      <c r="D680" s="24" t="s">
        <v>133</v>
      </c>
      <c r="E680" s="19">
        <v>40</v>
      </c>
      <c r="F680" s="19">
        <v>28.378000259398998</v>
      </c>
      <c r="G680" s="19">
        <v>0.10499999672174</v>
      </c>
      <c r="H680" s="19">
        <v>4.2179999351501003</v>
      </c>
      <c r="I680" s="23">
        <v>2.9930000305175999</v>
      </c>
      <c r="J680" s="25"/>
      <c r="K680" s="19"/>
      <c r="L680" s="19"/>
      <c r="M680" s="19"/>
      <c r="N680" s="19" t="s">
        <v>1636</v>
      </c>
      <c r="O680" s="19" t="s">
        <v>5588</v>
      </c>
      <c r="P680" s="19"/>
      <c r="Q680" s="19"/>
      <c r="R680" s="19"/>
      <c r="S680" s="19" t="s">
        <v>5588</v>
      </c>
      <c r="T680" s="19" t="s">
        <v>5589</v>
      </c>
      <c r="U680" s="19"/>
      <c r="V680" s="19">
        <v>118</v>
      </c>
      <c r="W680" s="19">
        <v>118</v>
      </c>
      <c r="X680" s="19" t="s">
        <v>157</v>
      </c>
      <c r="Y680" s="19" t="s">
        <v>5590</v>
      </c>
      <c r="Z680" s="19"/>
      <c r="AA680" s="19" t="s">
        <v>762</v>
      </c>
      <c r="AB680" s="19" t="s">
        <v>116</v>
      </c>
      <c r="AC680" s="19" t="s">
        <v>117</v>
      </c>
      <c r="AD680" s="19"/>
      <c r="AE680" s="19"/>
      <c r="AF680" s="19"/>
      <c r="AG680" s="19" t="s">
        <v>99</v>
      </c>
      <c r="AH680" s="19"/>
      <c r="AI680" s="19" t="s">
        <v>5591</v>
      </c>
      <c r="AJ680" s="19" t="s">
        <v>5592</v>
      </c>
      <c r="AK680" s="19" t="s">
        <v>5593</v>
      </c>
      <c r="AL680" s="19" t="s">
        <v>5594</v>
      </c>
      <c r="AM680" s="19">
        <v>2</v>
      </c>
      <c r="AN680" s="19" t="s">
        <v>104</v>
      </c>
      <c r="AO680" s="19" t="s">
        <v>105</v>
      </c>
      <c r="AP680" s="19" t="s">
        <v>106</v>
      </c>
      <c r="AQ680" s="19" t="s">
        <v>107</v>
      </c>
      <c r="AR680" s="19">
        <v>11410</v>
      </c>
      <c r="AS680" s="19" t="s">
        <v>108</v>
      </c>
      <c r="AT680" s="19"/>
    </row>
    <row r="681" spans="1:46" ht="16.5" x14ac:dyDescent="0.3">
      <c r="A681" s="19" t="s">
        <v>5595</v>
      </c>
      <c r="B681" s="19">
        <v>2012</v>
      </c>
      <c r="C681" s="23" t="s">
        <v>152</v>
      </c>
      <c r="D681" s="24" t="s">
        <v>153</v>
      </c>
      <c r="E681" s="19">
        <v>40</v>
      </c>
      <c r="F681" s="19">
        <v>28.378000259398998</v>
      </c>
      <c r="G681" s="19">
        <v>3.0999999493361002E-2</v>
      </c>
      <c r="H681" s="19">
        <v>1.2569999694823999</v>
      </c>
      <c r="I681" s="23">
        <v>0.89200001955032004</v>
      </c>
      <c r="J681" s="25"/>
      <c r="K681" s="19"/>
      <c r="L681" s="19"/>
      <c r="M681" s="19"/>
      <c r="N681" s="19" t="s">
        <v>4484</v>
      </c>
      <c r="O681" s="19" t="s">
        <v>5596</v>
      </c>
      <c r="P681" s="19"/>
      <c r="Q681" s="19"/>
      <c r="R681" s="19"/>
      <c r="S681" s="19" t="s">
        <v>5597</v>
      </c>
      <c r="T681" s="19" t="s">
        <v>5598</v>
      </c>
      <c r="U681" s="19" t="s">
        <v>5599</v>
      </c>
      <c r="V681" s="19">
        <v>11</v>
      </c>
      <c r="W681" s="19">
        <v>350</v>
      </c>
      <c r="X681" s="19" t="s">
        <v>157</v>
      </c>
      <c r="Y681" s="19" t="s">
        <v>5600</v>
      </c>
      <c r="Z681" s="19"/>
      <c r="AA681" s="19" t="s">
        <v>1614</v>
      </c>
      <c r="AB681" s="19" t="s">
        <v>116</v>
      </c>
      <c r="AC681" s="19" t="s">
        <v>117</v>
      </c>
      <c r="AD681" s="19"/>
      <c r="AE681" s="19"/>
      <c r="AF681" s="19"/>
      <c r="AG681" s="19" t="s">
        <v>99</v>
      </c>
      <c r="AH681" s="19"/>
      <c r="AI681" s="19" t="s">
        <v>5601</v>
      </c>
      <c r="AJ681" s="19" t="s">
        <v>5602</v>
      </c>
      <c r="AK681" s="19" t="s">
        <v>5603</v>
      </c>
      <c r="AL681" s="19" t="s">
        <v>5604</v>
      </c>
      <c r="AM681" s="19">
        <v>1</v>
      </c>
      <c r="AN681" s="19" t="s">
        <v>104</v>
      </c>
      <c r="AO681" s="19" t="s">
        <v>105</v>
      </c>
      <c r="AP681" s="19" t="s">
        <v>106</v>
      </c>
      <c r="AQ681" s="19" t="s">
        <v>107</v>
      </c>
      <c r="AR681" s="19">
        <v>11410</v>
      </c>
      <c r="AS681" s="19" t="s">
        <v>108</v>
      </c>
      <c r="AT681" s="19"/>
    </row>
    <row r="682" spans="1:46" ht="16.5" x14ac:dyDescent="0.3">
      <c r="A682" s="19" t="s">
        <v>5605</v>
      </c>
      <c r="B682" s="19">
        <v>2012</v>
      </c>
      <c r="C682" s="23" t="s">
        <v>90</v>
      </c>
      <c r="D682" s="24" t="s">
        <v>235</v>
      </c>
      <c r="E682" s="19">
        <v>28.239999771118001</v>
      </c>
      <c r="F682" s="19">
        <v>13.815999984741</v>
      </c>
      <c r="G682" s="19">
        <v>1</v>
      </c>
      <c r="H682" s="19">
        <v>28.239999771118001</v>
      </c>
      <c r="I682" s="23">
        <v>13.815999984741</v>
      </c>
      <c r="J682" s="25"/>
      <c r="K682" s="19"/>
      <c r="L682" s="19"/>
      <c r="M682" s="19"/>
      <c r="N682" s="19" t="s">
        <v>5606</v>
      </c>
      <c r="O682" s="19" t="s">
        <v>5607</v>
      </c>
      <c r="P682" s="19" t="s">
        <v>3842</v>
      </c>
      <c r="Q682" s="19">
        <v>69</v>
      </c>
      <c r="R682" s="19" t="s">
        <v>5608</v>
      </c>
      <c r="S682" s="19" t="s">
        <v>3843</v>
      </c>
      <c r="T682" s="19"/>
      <c r="U682" s="19" t="s">
        <v>5609</v>
      </c>
      <c r="V682" s="19">
        <v>7</v>
      </c>
      <c r="W682" s="19"/>
      <c r="X682" s="19"/>
      <c r="Y682" s="19"/>
      <c r="Z682" s="19"/>
      <c r="AA682" s="19" t="s">
        <v>96</v>
      </c>
      <c r="AB682" s="19" t="s">
        <v>116</v>
      </c>
      <c r="AC682" s="19" t="s">
        <v>117</v>
      </c>
      <c r="AD682" s="19"/>
      <c r="AE682" s="19"/>
      <c r="AF682" s="19" t="s">
        <v>5610</v>
      </c>
      <c r="AG682" s="19" t="s">
        <v>99</v>
      </c>
      <c r="AH682" s="19" t="s">
        <v>5611</v>
      </c>
      <c r="AI682" s="19" t="s">
        <v>5612</v>
      </c>
      <c r="AJ682" s="19" t="s">
        <v>5613</v>
      </c>
      <c r="AK682" s="19" t="s">
        <v>3849</v>
      </c>
      <c r="AL682" s="19" t="s">
        <v>5614</v>
      </c>
      <c r="AM682" s="19">
        <v>1</v>
      </c>
      <c r="AN682" s="19" t="s">
        <v>104</v>
      </c>
      <c r="AO682" s="19" t="s">
        <v>105</v>
      </c>
      <c r="AP682" s="19" t="s">
        <v>106</v>
      </c>
      <c r="AQ682" s="19" t="s">
        <v>107</v>
      </c>
      <c r="AR682" s="19">
        <v>11410</v>
      </c>
      <c r="AS682" s="19" t="s">
        <v>108</v>
      </c>
      <c r="AT682" s="19"/>
    </row>
    <row r="683" spans="1:46" ht="16.5" x14ac:dyDescent="0.3">
      <c r="A683" s="19" t="s">
        <v>5615</v>
      </c>
      <c r="B683" s="19">
        <v>2012</v>
      </c>
      <c r="C683" s="23" t="s">
        <v>152</v>
      </c>
      <c r="D683" s="24" t="s">
        <v>153</v>
      </c>
      <c r="E683" s="19">
        <v>0</v>
      </c>
      <c r="F683" s="19">
        <v>0</v>
      </c>
      <c r="G683" s="19">
        <v>1.8999999389051999E-2</v>
      </c>
      <c r="H683" s="19">
        <v>0.76399999856948997</v>
      </c>
      <c r="I683" s="23">
        <v>0.54199999570847002</v>
      </c>
      <c r="J683" s="25"/>
      <c r="K683" s="19"/>
      <c r="L683" s="19"/>
      <c r="M683" s="19"/>
      <c r="N683" s="19" t="s">
        <v>2425</v>
      </c>
      <c r="O683" s="19" t="s">
        <v>5616</v>
      </c>
      <c r="P683" s="19"/>
      <c r="Q683" s="19"/>
      <c r="R683" s="19"/>
      <c r="S683" s="19" t="s">
        <v>5570</v>
      </c>
      <c r="T683" s="19" t="s">
        <v>5571</v>
      </c>
      <c r="U683" s="19" t="s">
        <v>5617</v>
      </c>
      <c r="V683" s="19">
        <v>22</v>
      </c>
      <c r="W683" s="19">
        <v>384</v>
      </c>
      <c r="X683" s="19" t="s">
        <v>743</v>
      </c>
      <c r="Y683" s="19" t="s">
        <v>5573</v>
      </c>
      <c r="Z683" s="19"/>
      <c r="AA683" s="19" t="s">
        <v>762</v>
      </c>
      <c r="AB683" s="19" t="s">
        <v>138</v>
      </c>
      <c r="AC683" s="19" t="s">
        <v>117</v>
      </c>
      <c r="AD683" s="19"/>
      <c r="AE683" s="19"/>
      <c r="AF683" s="19"/>
      <c r="AG683" s="19" t="s">
        <v>99</v>
      </c>
      <c r="AH683" s="19"/>
      <c r="AI683" s="19" t="s">
        <v>5618</v>
      </c>
      <c r="AJ683" s="19" t="s">
        <v>5619</v>
      </c>
      <c r="AK683" s="19" t="s">
        <v>5576</v>
      </c>
      <c r="AL683" s="19" t="s">
        <v>5620</v>
      </c>
      <c r="AM683" s="19">
        <v>2</v>
      </c>
      <c r="AN683" s="19" t="s">
        <v>104</v>
      </c>
      <c r="AO683" s="19" t="s">
        <v>105</v>
      </c>
      <c r="AP683" s="19" t="s">
        <v>106</v>
      </c>
      <c r="AQ683" s="19" t="s">
        <v>107</v>
      </c>
      <c r="AR683" s="19">
        <v>11410</v>
      </c>
      <c r="AS683" s="19" t="s">
        <v>108</v>
      </c>
      <c r="AT683" s="19"/>
    </row>
    <row r="684" spans="1:46" ht="16.5" x14ac:dyDescent="0.3">
      <c r="A684" s="19" t="s">
        <v>5621</v>
      </c>
      <c r="B684" s="19">
        <v>2012</v>
      </c>
      <c r="C684" s="23" t="s">
        <v>90</v>
      </c>
      <c r="D684" s="24" t="s">
        <v>91</v>
      </c>
      <c r="E684" s="19">
        <v>0</v>
      </c>
      <c r="F684" s="19">
        <v>0</v>
      </c>
      <c r="G684" s="19">
        <v>0.5</v>
      </c>
      <c r="H684" s="19">
        <v>64.815002441405994</v>
      </c>
      <c r="I684" s="23">
        <v>31.709999084473001</v>
      </c>
      <c r="J684" s="25"/>
      <c r="K684" s="19"/>
      <c r="L684" s="19"/>
      <c r="M684" s="19"/>
      <c r="N684" s="19" t="s">
        <v>2425</v>
      </c>
      <c r="O684" s="19" t="s">
        <v>5622</v>
      </c>
      <c r="P684" s="19" t="s">
        <v>730</v>
      </c>
      <c r="Q684" s="19">
        <v>60</v>
      </c>
      <c r="R684" s="19">
        <v>2</v>
      </c>
      <c r="S684" s="19" t="s">
        <v>5623</v>
      </c>
      <c r="T684" s="19"/>
      <c r="U684" s="19" t="s">
        <v>5624</v>
      </c>
      <c r="V684" s="19">
        <v>26</v>
      </c>
      <c r="W684" s="19"/>
      <c r="X684" s="19"/>
      <c r="Y684" s="19"/>
      <c r="Z684" s="19"/>
      <c r="AA684" s="19" t="s">
        <v>115</v>
      </c>
      <c r="AB684" s="19" t="s">
        <v>138</v>
      </c>
      <c r="AC684" s="19" t="s">
        <v>117</v>
      </c>
      <c r="AD684" s="19"/>
      <c r="AE684" s="19"/>
      <c r="AF684" s="19"/>
      <c r="AG684" s="19" t="s">
        <v>99</v>
      </c>
      <c r="AH684" s="19"/>
      <c r="AI684" s="19" t="s">
        <v>5625</v>
      </c>
      <c r="AJ684" s="19" t="s">
        <v>5626</v>
      </c>
      <c r="AK684" s="19" t="s">
        <v>734</v>
      </c>
      <c r="AL684" s="19" t="s">
        <v>5627</v>
      </c>
      <c r="AM684" s="19">
        <v>2</v>
      </c>
      <c r="AN684" s="19" t="s">
        <v>104</v>
      </c>
      <c r="AO684" s="19" t="s">
        <v>105</v>
      </c>
      <c r="AP684" s="19" t="s">
        <v>106</v>
      </c>
      <c r="AQ684" s="19" t="s">
        <v>107</v>
      </c>
      <c r="AR684" s="19">
        <v>11410</v>
      </c>
      <c r="AS684" s="19" t="s">
        <v>108</v>
      </c>
      <c r="AT684" s="19"/>
    </row>
    <row r="685" spans="1:46" ht="16.5" x14ac:dyDescent="0.3">
      <c r="A685" s="19" t="s">
        <v>5628</v>
      </c>
      <c r="B685" s="19">
        <v>2012</v>
      </c>
      <c r="C685" s="23" t="s">
        <v>90</v>
      </c>
      <c r="D685" s="24" t="s">
        <v>235</v>
      </c>
      <c r="E685" s="19">
        <v>0</v>
      </c>
      <c r="F685" s="19">
        <v>0</v>
      </c>
      <c r="G685" s="19">
        <v>0.5</v>
      </c>
      <c r="H685" s="19">
        <v>0</v>
      </c>
      <c r="I685" s="23">
        <v>0</v>
      </c>
      <c r="J685" s="25"/>
      <c r="K685" s="19"/>
      <c r="L685" s="19"/>
      <c r="M685" s="19"/>
      <c r="N685" s="19" t="s">
        <v>2425</v>
      </c>
      <c r="O685" s="19" t="s">
        <v>5629</v>
      </c>
      <c r="P685" s="19" t="s">
        <v>2177</v>
      </c>
      <c r="Q685" s="19">
        <v>5</v>
      </c>
      <c r="R685" s="19">
        <v>5</v>
      </c>
      <c r="S685" s="19" t="s">
        <v>2178</v>
      </c>
      <c r="T685" s="19"/>
      <c r="U685" s="19" t="s">
        <v>5630</v>
      </c>
      <c r="V685" s="19">
        <v>8</v>
      </c>
      <c r="W685" s="19"/>
      <c r="X685" s="19"/>
      <c r="Y685" s="19"/>
      <c r="Z685" s="19"/>
      <c r="AA685" s="19" t="s">
        <v>96</v>
      </c>
      <c r="AB685" s="19" t="s">
        <v>138</v>
      </c>
      <c r="AC685" s="19" t="s">
        <v>117</v>
      </c>
      <c r="AD685" s="19"/>
      <c r="AE685" s="19"/>
      <c r="AF685" s="19"/>
      <c r="AG685" s="19" t="s">
        <v>99</v>
      </c>
      <c r="AH685" s="19"/>
      <c r="AI685" s="19" t="s">
        <v>5631</v>
      </c>
      <c r="AJ685" s="19" t="s">
        <v>5632</v>
      </c>
      <c r="AK685" s="19" t="s">
        <v>2182</v>
      </c>
      <c r="AL685" s="19" t="s">
        <v>5633</v>
      </c>
      <c r="AM685" s="19">
        <v>2</v>
      </c>
      <c r="AN685" s="19" t="s">
        <v>104</v>
      </c>
      <c r="AO685" s="19" t="s">
        <v>105</v>
      </c>
      <c r="AP685" s="19" t="s">
        <v>106</v>
      </c>
      <c r="AQ685" s="19" t="s">
        <v>107</v>
      </c>
      <c r="AR685" s="19">
        <v>11410</v>
      </c>
      <c r="AS685" s="19" t="s">
        <v>108</v>
      </c>
      <c r="AT685" s="19"/>
    </row>
    <row r="686" spans="1:46" ht="16.5" x14ac:dyDescent="0.3">
      <c r="A686" s="19" t="s">
        <v>5634</v>
      </c>
      <c r="B686" s="19">
        <v>2012</v>
      </c>
      <c r="C686" s="23" t="s">
        <v>152</v>
      </c>
      <c r="D686" s="24" t="s">
        <v>153</v>
      </c>
      <c r="E686" s="19">
        <v>0</v>
      </c>
      <c r="F686" s="19">
        <v>0</v>
      </c>
      <c r="G686" s="19">
        <v>7.4000000953673997E-2</v>
      </c>
      <c r="H686" s="19">
        <v>4.4409999847412003</v>
      </c>
      <c r="I686" s="23">
        <v>4.4520001411437997</v>
      </c>
      <c r="J686" s="25"/>
      <c r="K686" s="19"/>
      <c r="L686" s="19"/>
      <c r="M686" s="19"/>
      <c r="N686" s="19" t="s">
        <v>5635</v>
      </c>
      <c r="O686" s="19" t="s">
        <v>5636</v>
      </c>
      <c r="P686" s="19"/>
      <c r="Q686" s="19"/>
      <c r="R686" s="19"/>
      <c r="S686" s="19" t="s">
        <v>5637</v>
      </c>
      <c r="T686" s="19" t="s">
        <v>5638</v>
      </c>
      <c r="U686" s="19" t="s">
        <v>5639</v>
      </c>
      <c r="V686" s="19">
        <v>45</v>
      </c>
      <c r="W686" s="19">
        <v>304</v>
      </c>
      <c r="X686" s="19">
        <v>32</v>
      </c>
      <c r="Y686" s="19" t="s">
        <v>5640</v>
      </c>
      <c r="Z686" s="19"/>
      <c r="AA686" s="19" t="s">
        <v>2061</v>
      </c>
      <c r="AB686" s="19" t="s">
        <v>289</v>
      </c>
      <c r="AC686" s="19" t="s">
        <v>211</v>
      </c>
      <c r="AD686" s="19"/>
      <c r="AE686" s="19"/>
      <c r="AF686" s="19"/>
      <c r="AG686" s="19" t="s">
        <v>99</v>
      </c>
      <c r="AH686" s="19" t="s">
        <v>5641</v>
      </c>
      <c r="AI686" s="19" t="s">
        <v>5642</v>
      </c>
      <c r="AJ686" s="19" t="s">
        <v>5643</v>
      </c>
      <c r="AK686" s="19" t="s">
        <v>5644</v>
      </c>
      <c r="AL686" s="19" t="s">
        <v>5645</v>
      </c>
      <c r="AM686" s="19">
        <v>2</v>
      </c>
      <c r="AN686" s="19" t="s">
        <v>104</v>
      </c>
      <c r="AO686" s="19" t="s">
        <v>105</v>
      </c>
      <c r="AP686" s="19" t="s">
        <v>106</v>
      </c>
      <c r="AQ686" s="19" t="s">
        <v>107</v>
      </c>
      <c r="AR686" s="19">
        <v>11410</v>
      </c>
      <c r="AS686" s="19" t="s">
        <v>108</v>
      </c>
      <c r="AT686" s="19"/>
    </row>
    <row r="687" spans="1:46" ht="16.5" x14ac:dyDescent="0.3">
      <c r="A687" s="19" t="s">
        <v>5646</v>
      </c>
      <c r="B687" s="19">
        <v>2012</v>
      </c>
      <c r="C687" s="23" t="s">
        <v>152</v>
      </c>
      <c r="D687" s="24" t="s">
        <v>153</v>
      </c>
      <c r="E687" s="19">
        <v>40</v>
      </c>
      <c r="F687" s="19">
        <v>28.378000259398998</v>
      </c>
      <c r="G687" s="19">
        <v>8.2999996840953993E-2</v>
      </c>
      <c r="H687" s="19">
        <v>3.3329999446868999</v>
      </c>
      <c r="I687" s="23">
        <v>2.3650000095367001</v>
      </c>
      <c r="J687" s="25"/>
      <c r="K687" s="19"/>
      <c r="L687" s="19"/>
      <c r="M687" s="19"/>
      <c r="N687" s="19" t="s">
        <v>1145</v>
      </c>
      <c r="O687" s="19" t="s">
        <v>5647</v>
      </c>
      <c r="P687" s="19"/>
      <c r="Q687" s="19"/>
      <c r="R687" s="19"/>
      <c r="S687" s="19" t="s">
        <v>4494</v>
      </c>
      <c r="T687" s="19" t="s">
        <v>4495</v>
      </c>
      <c r="U687" s="19" t="s">
        <v>5648</v>
      </c>
      <c r="V687" s="19">
        <v>10</v>
      </c>
      <c r="W687" s="19">
        <v>120</v>
      </c>
      <c r="X687" s="19" t="s">
        <v>157</v>
      </c>
      <c r="Y687" s="19" t="s">
        <v>3374</v>
      </c>
      <c r="Z687" s="19"/>
      <c r="AA687" s="19" t="s">
        <v>115</v>
      </c>
      <c r="AB687" s="19" t="s">
        <v>116</v>
      </c>
      <c r="AC687" s="19" t="s">
        <v>117</v>
      </c>
      <c r="AD687" s="19"/>
      <c r="AE687" s="19"/>
      <c r="AF687" s="19"/>
      <c r="AG687" s="19" t="s">
        <v>99</v>
      </c>
      <c r="AH687" s="19"/>
      <c r="AI687" s="19" t="s">
        <v>5649</v>
      </c>
      <c r="AJ687" s="19" t="s">
        <v>5650</v>
      </c>
      <c r="AK687" s="19" t="s">
        <v>4499</v>
      </c>
      <c r="AL687" s="19" t="s">
        <v>5651</v>
      </c>
      <c r="AM687" s="19">
        <v>1</v>
      </c>
      <c r="AN687" s="19" t="s">
        <v>104</v>
      </c>
      <c r="AO687" s="19" t="s">
        <v>105</v>
      </c>
      <c r="AP687" s="19" t="s">
        <v>106</v>
      </c>
      <c r="AQ687" s="19" t="s">
        <v>107</v>
      </c>
      <c r="AR687" s="19">
        <v>11410</v>
      </c>
      <c r="AS687" s="19" t="s">
        <v>108</v>
      </c>
      <c r="AT687" s="19"/>
    </row>
    <row r="688" spans="1:46" ht="16.5" x14ac:dyDescent="0.3">
      <c r="A688" s="19" t="s">
        <v>5652</v>
      </c>
      <c r="B688" s="19">
        <v>2012</v>
      </c>
      <c r="C688" s="23" t="s">
        <v>273</v>
      </c>
      <c r="D688" s="24" t="s">
        <v>274</v>
      </c>
      <c r="E688" s="19">
        <v>0</v>
      </c>
      <c r="F688" s="19">
        <v>0</v>
      </c>
      <c r="G688" s="19">
        <v>1</v>
      </c>
      <c r="H688" s="19">
        <v>0</v>
      </c>
      <c r="I688" s="23">
        <v>0</v>
      </c>
      <c r="J688" s="25"/>
      <c r="K688" s="19"/>
      <c r="L688" s="19"/>
      <c r="M688" s="19"/>
      <c r="N688" s="19" t="s">
        <v>1734</v>
      </c>
      <c r="O688" s="19" t="s">
        <v>5653</v>
      </c>
      <c r="P688" s="19"/>
      <c r="Q688" s="19"/>
      <c r="R688" s="19"/>
      <c r="S688" s="19" t="s">
        <v>5654</v>
      </c>
      <c r="T688" s="19" t="s">
        <v>5655</v>
      </c>
      <c r="U688" s="19" t="s">
        <v>5656</v>
      </c>
      <c r="V688" s="19">
        <v>3</v>
      </c>
      <c r="W688" s="19"/>
      <c r="X688" s="19"/>
      <c r="Y688" s="19" t="s">
        <v>3190</v>
      </c>
      <c r="Z688" s="19"/>
      <c r="AA688" s="19" t="s">
        <v>115</v>
      </c>
      <c r="AB688" s="19" t="s">
        <v>116</v>
      </c>
      <c r="AC688" s="19" t="s">
        <v>117</v>
      </c>
      <c r="AD688" s="19"/>
      <c r="AE688" s="19"/>
      <c r="AF688" s="19"/>
      <c r="AG688" s="19" t="s">
        <v>99</v>
      </c>
      <c r="AH688" s="19" t="s">
        <v>5657</v>
      </c>
      <c r="AI688" s="19" t="s">
        <v>5658</v>
      </c>
      <c r="AJ688" s="19" t="s">
        <v>5659</v>
      </c>
      <c r="AK688" s="19" t="s">
        <v>5660</v>
      </c>
      <c r="AL688" s="19" t="s">
        <v>5661</v>
      </c>
      <c r="AM688" s="19">
        <v>1</v>
      </c>
      <c r="AN688" s="19" t="s">
        <v>104</v>
      </c>
      <c r="AO688" s="19" t="s">
        <v>105</v>
      </c>
      <c r="AP688" s="19" t="s">
        <v>106</v>
      </c>
      <c r="AQ688" s="19" t="s">
        <v>107</v>
      </c>
      <c r="AR688" s="19">
        <v>11410</v>
      </c>
      <c r="AS688" s="19" t="s">
        <v>108</v>
      </c>
      <c r="AT688" s="19"/>
    </row>
    <row r="689" spans="1:46" ht="16.5" x14ac:dyDescent="0.3">
      <c r="A689" s="19" t="s">
        <v>5662</v>
      </c>
      <c r="B689" s="19">
        <v>2012</v>
      </c>
      <c r="C689" s="23" t="s">
        <v>90</v>
      </c>
      <c r="D689" s="24" t="s">
        <v>245</v>
      </c>
      <c r="E689" s="19">
        <v>4</v>
      </c>
      <c r="F689" s="19">
        <v>2.8380000591278001</v>
      </c>
      <c r="G689" s="19">
        <v>1</v>
      </c>
      <c r="H689" s="19">
        <v>4</v>
      </c>
      <c r="I689" s="23">
        <v>2.8380000591278001</v>
      </c>
      <c r="J689" s="25"/>
      <c r="K689" s="19"/>
      <c r="L689" s="19"/>
      <c r="M689" s="19"/>
      <c r="N689" s="19" t="s">
        <v>5663</v>
      </c>
      <c r="O689" s="19" t="s">
        <v>5664</v>
      </c>
      <c r="P689" s="19" t="s">
        <v>297</v>
      </c>
      <c r="Q689" s="19">
        <v>6</v>
      </c>
      <c r="R689" s="19">
        <v>2</v>
      </c>
      <c r="S689" s="19" t="s">
        <v>298</v>
      </c>
      <c r="T689" s="19"/>
      <c r="U689" s="19" t="s">
        <v>5665</v>
      </c>
      <c r="V689" s="19">
        <v>16</v>
      </c>
      <c r="W689" s="19"/>
      <c r="X689" s="19"/>
      <c r="Y689" s="19"/>
      <c r="Z689" s="19"/>
      <c r="AA689" s="19" t="s">
        <v>96</v>
      </c>
      <c r="AB689" s="19" t="s">
        <v>116</v>
      </c>
      <c r="AC689" s="19" t="s">
        <v>117</v>
      </c>
      <c r="AD689" s="19"/>
      <c r="AE689" s="19"/>
      <c r="AF689" s="19"/>
      <c r="AG689" s="19" t="s">
        <v>99</v>
      </c>
      <c r="AH689" s="19" t="s">
        <v>5666</v>
      </c>
      <c r="AI689" s="19" t="s">
        <v>5667</v>
      </c>
      <c r="AJ689" s="19" t="s">
        <v>5668</v>
      </c>
      <c r="AK689" s="19" t="s">
        <v>301</v>
      </c>
      <c r="AL689" s="19" t="s">
        <v>5669</v>
      </c>
      <c r="AM689" s="19">
        <v>1</v>
      </c>
      <c r="AN689" s="19" t="s">
        <v>104</v>
      </c>
      <c r="AO689" s="19" t="s">
        <v>105</v>
      </c>
      <c r="AP689" s="19" t="s">
        <v>106</v>
      </c>
      <c r="AQ689" s="19" t="s">
        <v>107</v>
      </c>
      <c r="AR689" s="19">
        <v>11410</v>
      </c>
      <c r="AS689" s="19" t="s">
        <v>108</v>
      </c>
      <c r="AT689" s="19"/>
    </row>
    <row r="690" spans="1:46" ht="16.5" x14ac:dyDescent="0.3">
      <c r="A690" s="19" t="s">
        <v>5670</v>
      </c>
      <c r="B690" s="19">
        <v>2012</v>
      </c>
      <c r="C690" s="23" t="s">
        <v>104</v>
      </c>
      <c r="D690" s="24" t="s">
        <v>133</v>
      </c>
      <c r="E690" s="19">
        <v>40</v>
      </c>
      <c r="F690" s="19">
        <v>28.378000259398998</v>
      </c>
      <c r="G690" s="19">
        <v>1</v>
      </c>
      <c r="H690" s="19">
        <v>40</v>
      </c>
      <c r="I690" s="23">
        <v>28.378000259398998</v>
      </c>
      <c r="J690" s="25"/>
      <c r="K690" s="19"/>
      <c r="L690" s="19"/>
      <c r="M690" s="19"/>
      <c r="N690" s="19" t="s">
        <v>5671</v>
      </c>
      <c r="O690" s="19" t="s">
        <v>5672</v>
      </c>
      <c r="P690" s="19"/>
      <c r="Q690" s="19"/>
      <c r="R690" s="19"/>
      <c r="S690" s="19" t="s">
        <v>5672</v>
      </c>
      <c r="T690" s="19" t="s">
        <v>5673</v>
      </c>
      <c r="U690" s="19"/>
      <c r="V690" s="19">
        <v>167</v>
      </c>
      <c r="W690" s="19">
        <v>167</v>
      </c>
      <c r="X690" s="19" t="s">
        <v>157</v>
      </c>
      <c r="Y690" s="19" t="s">
        <v>406</v>
      </c>
      <c r="Z690" s="19"/>
      <c r="AA690" s="19" t="s">
        <v>115</v>
      </c>
      <c r="AB690" s="19" t="s">
        <v>116</v>
      </c>
      <c r="AC690" s="19" t="s">
        <v>117</v>
      </c>
      <c r="AD690" s="19"/>
      <c r="AE690" s="19"/>
      <c r="AF690" s="19"/>
      <c r="AG690" s="19" t="s">
        <v>99</v>
      </c>
      <c r="AH690" s="19"/>
      <c r="AI690" s="19" t="s">
        <v>5674</v>
      </c>
      <c r="AJ690" s="19" t="s">
        <v>5675</v>
      </c>
      <c r="AK690" s="19" t="s">
        <v>5676</v>
      </c>
      <c r="AL690" s="19" t="s">
        <v>5677</v>
      </c>
      <c r="AM690" s="19">
        <v>2</v>
      </c>
      <c r="AN690" s="19" t="s">
        <v>104</v>
      </c>
      <c r="AO690" s="19" t="s">
        <v>105</v>
      </c>
      <c r="AP690" s="19" t="s">
        <v>106</v>
      </c>
      <c r="AQ690" s="19" t="s">
        <v>107</v>
      </c>
      <c r="AR690" s="19">
        <v>11410</v>
      </c>
      <c r="AS690" s="19" t="s">
        <v>108</v>
      </c>
      <c r="AT690" s="19"/>
    </row>
    <row r="691" spans="1:46" ht="16.5" x14ac:dyDescent="0.3">
      <c r="A691" s="19" t="s">
        <v>5678</v>
      </c>
      <c r="B691" s="19">
        <v>2012</v>
      </c>
      <c r="C691" s="23" t="s">
        <v>90</v>
      </c>
      <c r="D691" s="24" t="s">
        <v>123</v>
      </c>
      <c r="E691" s="19">
        <v>4</v>
      </c>
      <c r="F691" s="19">
        <v>3.9709999561310001</v>
      </c>
      <c r="G691" s="19">
        <v>1</v>
      </c>
      <c r="H691" s="19">
        <v>4</v>
      </c>
      <c r="I691" s="23">
        <v>3.9709999561310001</v>
      </c>
      <c r="J691" s="25"/>
      <c r="K691" s="19"/>
      <c r="L691" s="19"/>
      <c r="M691" s="19"/>
      <c r="N691" s="19" t="s">
        <v>246</v>
      </c>
      <c r="O691" s="19" t="s">
        <v>5679</v>
      </c>
      <c r="P691" s="19" t="s">
        <v>2250</v>
      </c>
      <c r="Q691" s="19">
        <v>4</v>
      </c>
      <c r="R691" s="19">
        <v>1</v>
      </c>
      <c r="S691" s="19" t="s">
        <v>2251</v>
      </c>
      <c r="T691" s="19"/>
      <c r="U691" s="19" t="s">
        <v>5680</v>
      </c>
      <c r="V691" s="19">
        <v>12</v>
      </c>
      <c r="W691" s="19"/>
      <c r="X691" s="19"/>
      <c r="Y691" s="19"/>
      <c r="Z691" s="19"/>
      <c r="AA691" s="19" t="s">
        <v>96</v>
      </c>
      <c r="AB691" s="19" t="s">
        <v>559</v>
      </c>
      <c r="AC691" s="19" t="s">
        <v>211</v>
      </c>
      <c r="AD691" s="19"/>
      <c r="AE691" s="19"/>
      <c r="AF691" s="19"/>
      <c r="AG691" s="19" t="s">
        <v>99</v>
      </c>
      <c r="AH691" s="19"/>
      <c r="AI691" s="19" t="s">
        <v>5681</v>
      </c>
      <c r="AJ691" s="19" t="s">
        <v>5682</v>
      </c>
      <c r="AK691" s="19" t="s">
        <v>2255</v>
      </c>
      <c r="AL691" s="19" t="s">
        <v>5683</v>
      </c>
      <c r="AM691" s="19">
        <v>1</v>
      </c>
      <c r="AN691" s="19" t="s">
        <v>104</v>
      </c>
      <c r="AO691" s="19" t="s">
        <v>105</v>
      </c>
      <c r="AP691" s="19" t="s">
        <v>106</v>
      </c>
      <c r="AQ691" s="19" t="s">
        <v>107</v>
      </c>
      <c r="AR691" s="19">
        <v>11410</v>
      </c>
      <c r="AS691" s="19" t="s">
        <v>108</v>
      </c>
      <c r="AT691" s="19"/>
    </row>
    <row r="692" spans="1:46" ht="16.5" x14ac:dyDescent="0.3">
      <c r="A692" s="19" t="s">
        <v>5684</v>
      </c>
      <c r="B692" s="19">
        <v>2012</v>
      </c>
      <c r="C692" s="23" t="s">
        <v>90</v>
      </c>
      <c r="D692" s="24" t="s">
        <v>245</v>
      </c>
      <c r="E692" s="19">
        <v>10.793999671936</v>
      </c>
      <c r="F692" s="19">
        <v>10.373000144958</v>
      </c>
      <c r="G692" s="19">
        <v>1</v>
      </c>
      <c r="H692" s="19">
        <v>10.793999671936</v>
      </c>
      <c r="I692" s="23">
        <v>10.373000144958</v>
      </c>
      <c r="J692" s="25"/>
      <c r="K692" s="19"/>
      <c r="L692" s="19"/>
      <c r="M692" s="19"/>
      <c r="N692" s="19" t="s">
        <v>246</v>
      </c>
      <c r="O692" s="19" t="s">
        <v>5685</v>
      </c>
      <c r="P692" s="19" t="s">
        <v>248</v>
      </c>
      <c r="Q692" s="19">
        <v>5</v>
      </c>
      <c r="R692" s="19">
        <v>5</v>
      </c>
      <c r="S692" s="19" t="s">
        <v>5686</v>
      </c>
      <c r="T692" s="19"/>
      <c r="U692" s="19" t="s">
        <v>5687</v>
      </c>
      <c r="V692" s="19">
        <v>13</v>
      </c>
      <c r="W692" s="19"/>
      <c r="X692" s="19"/>
      <c r="Y692" s="19"/>
      <c r="Z692" s="19"/>
      <c r="AA692" s="19" t="s">
        <v>96</v>
      </c>
      <c r="AB692" s="19" t="s">
        <v>559</v>
      </c>
      <c r="AC692" s="19" t="s">
        <v>211</v>
      </c>
      <c r="AD692" s="19"/>
      <c r="AE692" s="19"/>
      <c r="AF692" s="19"/>
      <c r="AG692" s="19" t="s">
        <v>99</v>
      </c>
      <c r="AH692" s="19"/>
      <c r="AI692" s="19" t="s">
        <v>5688</v>
      </c>
      <c r="AJ692" s="19" t="s">
        <v>5689</v>
      </c>
      <c r="AK692" s="19" t="s">
        <v>253</v>
      </c>
      <c r="AL692" s="19" t="s">
        <v>5690</v>
      </c>
      <c r="AM692" s="19">
        <v>1</v>
      </c>
      <c r="AN692" s="19" t="s">
        <v>104</v>
      </c>
      <c r="AO692" s="19" t="s">
        <v>105</v>
      </c>
      <c r="AP692" s="19" t="s">
        <v>106</v>
      </c>
      <c r="AQ692" s="19" t="s">
        <v>107</v>
      </c>
      <c r="AR692" s="19">
        <v>11410</v>
      </c>
      <c r="AS692" s="19" t="s">
        <v>108</v>
      </c>
      <c r="AT692" s="19"/>
    </row>
    <row r="693" spans="1:46" ht="16.5" x14ac:dyDescent="0.3">
      <c r="A693" s="19" t="s">
        <v>5691</v>
      </c>
      <c r="B693" s="19">
        <v>2012</v>
      </c>
      <c r="C693" s="23" t="s">
        <v>90</v>
      </c>
      <c r="D693" s="24" t="s">
        <v>245</v>
      </c>
      <c r="E693" s="19">
        <v>19.761999130248999</v>
      </c>
      <c r="F693" s="19">
        <v>18.989999771118001</v>
      </c>
      <c r="G693" s="19">
        <v>1</v>
      </c>
      <c r="H693" s="19">
        <v>19.761999130248999</v>
      </c>
      <c r="I693" s="23">
        <v>18.989999771118001</v>
      </c>
      <c r="J693" s="25"/>
      <c r="K693" s="19"/>
      <c r="L693" s="19"/>
      <c r="M693" s="19"/>
      <c r="N693" s="19" t="s">
        <v>246</v>
      </c>
      <c r="O693" s="19" t="s">
        <v>5692</v>
      </c>
      <c r="P693" s="19" t="s">
        <v>5693</v>
      </c>
      <c r="Q693" s="19">
        <v>47</v>
      </c>
      <c r="R693" s="19">
        <v>4</v>
      </c>
      <c r="S693" s="19" t="s">
        <v>5694</v>
      </c>
      <c r="T693" s="19"/>
      <c r="U693" s="19" t="s">
        <v>5695</v>
      </c>
      <c r="V693" s="19">
        <v>19</v>
      </c>
      <c r="W693" s="19"/>
      <c r="X693" s="19"/>
      <c r="Y693" s="19"/>
      <c r="Z693" s="19"/>
      <c r="AA693" s="19" t="s">
        <v>96</v>
      </c>
      <c r="AB693" s="19" t="s">
        <v>559</v>
      </c>
      <c r="AC693" s="19" t="s">
        <v>211</v>
      </c>
      <c r="AD693" s="19"/>
      <c r="AE693" s="19"/>
      <c r="AF693" s="19"/>
      <c r="AG693" s="19" t="s">
        <v>99</v>
      </c>
      <c r="AH693" s="19"/>
      <c r="AI693" s="19" t="s">
        <v>5696</v>
      </c>
      <c r="AJ693" s="19" t="s">
        <v>5697</v>
      </c>
      <c r="AK693" s="19" t="s">
        <v>5698</v>
      </c>
      <c r="AL693" s="19" t="s">
        <v>5699</v>
      </c>
      <c r="AM693" s="19">
        <v>1</v>
      </c>
      <c r="AN693" s="19" t="s">
        <v>104</v>
      </c>
      <c r="AO693" s="19" t="s">
        <v>105</v>
      </c>
      <c r="AP693" s="19" t="s">
        <v>106</v>
      </c>
      <c r="AQ693" s="19" t="s">
        <v>107</v>
      </c>
      <c r="AR693" s="19">
        <v>11410</v>
      </c>
      <c r="AS693" s="19" t="s">
        <v>108</v>
      </c>
      <c r="AT693" s="19"/>
    </row>
    <row r="694" spans="1:46" ht="16.5" x14ac:dyDescent="0.3">
      <c r="A694" s="19" t="s">
        <v>5700</v>
      </c>
      <c r="B694" s="19">
        <v>2012</v>
      </c>
      <c r="C694" s="23" t="s">
        <v>152</v>
      </c>
      <c r="D694" s="24" t="s">
        <v>153</v>
      </c>
      <c r="E694" s="19">
        <v>40</v>
      </c>
      <c r="F694" s="19">
        <v>28.378000259398998</v>
      </c>
      <c r="G694" s="19">
        <v>1.7000000923872001E-2</v>
      </c>
      <c r="H694" s="19">
        <v>0.68300002813339</v>
      </c>
      <c r="I694" s="23">
        <v>0.48399999737740002</v>
      </c>
      <c r="J694" s="25"/>
      <c r="K694" s="19"/>
      <c r="L694" s="19"/>
      <c r="M694" s="19"/>
      <c r="N694" s="19" t="s">
        <v>1808</v>
      </c>
      <c r="O694" s="19" t="s">
        <v>5701</v>
      </c>
      <c r="P694" s="19"/>
      <c r="Q694" s="19"/>
      <c r="R694" s="19"/>
      <c r="S694" s="19" t="s">
        <v>5702</v>
      </c>
      <c r="T694" s="19" t="s">
        <v>5703</v>
      </c>
      <c r="U694" s="19" t="s">
        <v>5704</v>
      </c>
      <c r="V694" s="19">
        <v>10</v>
      </c>
      <c r="W694" s="19">
        <v>586</v>
      </c>
      <c r="X694" s="19" t="s">
        <v>5705</v>
      </c>
      <c r="Y694" s="19" t="s">
        <v>422</v>
      </c>
      <c r="Z694" s="19"/>
      <c r="AA694" s="19" t="s">
        <v>115</v>
      </c>
      <c r="AB694" s="19" t="s">
        <v>138</v>
      </c>
      <c r="AC694" s="19" t="s">
        <v>117</v>
      </c>
      <c r="AD694" s="19"/>
      <c r="AE694" s="19"/>
      <c r="AF694" s="19"/>
      <c r="AG694" s="19" t="s">
        <v>99</v>
      </c>
      <c r="AH694" s="19"/>
      <c r="AI694" s="19" t="s">
        <v>5706</v>
      </c>
      <c r="AJ694" s="19" t="s">
        <v>5707</v>
      </c>
      <c r="AK694" s="19" t="s">
        <v>5708</v>
      </c>
      <c r="AL694" s="19" t="s">
        <v>5709</v>
      </c>
      <c r="AM694" s="19">
        <v>1</v>
      </c>
      <c r="AN694" s="19" t="s">
        <v>104</v>
      </c>
      <c r="AO694" s="19" t="s">
        <v>105</v>
      </c>
      <c r="AP694" s="19" t="s">
        <v>106</v>
      </c>
      <c r="AQ694" s="19" t="s">
        <v>107</v>
      </c>
      <c r="AR694" s="19">
        <v>11410</v>
      </c>
      <c r="AS694" s="19" t="s">
        <v>108</v>
      </c>
      <c r="AT694" s="19"/>
    </row>
    <row r="695" spans="1:46" ht="16.5" x14ac:dyDescent="0.3">
      <c r="A695" s="19" t="s">
        <v>5710</v>
      </c>
      <c r="B695" s="19">
        <v>2012</v>
      </c>
      <c r="C695" s="23" t="s">
        <v>273</v>
      </c>
      <c r="D695" s="24" t="s">
        <v>274</v>
      </c>
      <c r="E695" s="19">
        <v>0</v>
      </c>
      <c r="F695" s="19">
        <v>0</v>
      </c>
      <c r="G695" s="19">
        <v>1</v>
      </c>
      <c r="H695" s="19">
        <v>0</v>
      </c>
      <c r="I695" s="23">
        <v>0</v>
      </c>
      <c r="J695" s="25"/>
      <c r="K695" s="19"/>
      <c r="L695" s="19"/>
      <c r="M695" s="19"/>
      <c r="N695" s="19" t="s">
        <v>5711</v>
      </c>
      <c r="O695" s="19" t="s">
        <v>5712</v>
      </c>
      <c r="P695" s="19"/>
      <c r="Q695" s="19"/>
      <c r="R695" s="19"/>
      <c r="S695" s="19" t="s">
        <v>5713</v>
      </c>
      <c r="T695" s="19" t="s">
        <v>5655</v>
      </c>
      <c r="U695" s="19" t="s">
        <v>5714</v>
      </c>
      <c r="V695" s="19">
        <v>8</v>
      </c>
      <c r="W695" s="19"/>
      <c r="X695" s="19"/>
      <c r="Y695" s="19" t="s">
        <v>5715</v>
      </c>
      <c r="Z695" s="19"/>
      <c r="AA695" s="19" t="s">
        <v>115</v>
      </c>
      <c r="AB695" s="19" t="s">
        <v>250</v>
      </c>
      <c r="AC695" s="19" t="s">
        <v>211</v>
      </c>
      <c r="AD695" s="19"/>
      <c r="AE695" s="19"/>
      <c r="AF695" s="19"/>
      <c r="AG695" s="19" t="s">
        <v>99</v>
      </c>
      <c r="AH695" s="19"/>
      <c r="AI695" s="19" t="s">
        <v>5716</v>
      </c>
      <c r="AJ695" s="19" t="s">
        <v>5717</v>
      </c>
      <c r="AK695" s="19" t="s">
        <v>5660</v>
      </c>
      <c r="AL695" s="19" t="s">
        <v>5718</v>
      </c>
      <c r="AM695" s="19">
        <v>1</v>
      </c>
      <c r="AN695" s="19" t="s">
        <v>104</v>
      </c>
      <c r="AO695" s="19" t="s">
        <v>105</v>
      </c>
      <c r="AP695" s="19" t="s">
        <v>106</v>
      </c>
      <c r="AQ695" s="19" t="s">
        <v>107</v>
      </c>
      <c r="AR695" s="19">
        <v>11410</v>
      </c>
      <c r="AS695" s="19" t="s">
        <v>108</v>
      </c>
      <c r="AT695" s="19"/>
    </row>
    <row r="696" spans="1:46" ht="16.5" x14ac:dyDescent="0.3">
      <c r="A696" s="19" t="s">
        <v>5719</v>
      </c>
      <c r="B696" s="19">
        <v>2012</v>
      </c>
      <c r="C696" s="23" t="s">
        <v>90</v>
      </c>
      <c r="D696" s="24" t="s">
        <v>123</v>
      </c>
      <c r="E696" s="19">
        <v>4</v>
      </c>
      <c r="F696" s="19">
        <v>2.8380000591278001</v>
      </c>
      <c r="G696" s="19">
        <v>1</v>
      </c>
      <c r="H696" s="19">
        <v>4</v>
      </c>
      <c r="I696" s="23">
        <v>2.8380000591278001</v>
      </c>
      <c r="J696" s="25"/>
      <c r="K696" s="19"/>
      <c r="L696" s="19"/>
      <c r="M696" s="19"/>
      <c r="N696" s="19" t="s">
        <v>5711</v>
      </c>
      <c r="O696" s="19" t="s">
        <v>5720</v>
      </c>
      <c r="P696" s="19" t="s">
        <v>672</v>
      </c>
      <c r="Q696" s="19">
        <v>52</v>
      </c>
      <c r="R696" s="19">
        <v>1</v>
      </c>
      <c r="S696" s="19" t="s">
        <v>673</v>
      </c>
      <c r="T696" s="19"/>
      <c r="U696" s="19" t="s">
        <v>5721</v>
      </c>
      <c r="V696" s="19">
        <v>6</v>
      </c>
      <c r="W696" s="19"/>
      <c r="X696" s="19"/>
      <c r="Y696" s="19"/>
      <c r="Z696" s="19"/>
      <c r="AA696" s="19" t="s">
        <v>115</v>
      </c>
      <c r="AB696" s="19" t="s">
        <v>116</v>
      </c>
      <c r="AC696" s="19" t="s">
        <v>117</v>
      </c>
      <c r="AD696" s="19"/>
      <c r="AE696" s="19"/>
      <c r="AF696" s="19"/>
      <c r="AG696" s="19" t="s">
        <v>99</v>
      </c>
      <c r="AH696" s="19"/>
      <c r="AI696" s="19" t="s">
        <v>5722</v>
      </c>
      <c r="AJ696" s="19" t="s">
        <v>5723</v>
      </c>
      <c r="AK696" s="19" t="s">
        <v>676</v>
      </c>
      <c r="AL696" s="19" t="s">
        <v>5724</v>
      </c>
      <c r="AM696" s="19">
        <v>1</v>
      </c>
      <c r="AN696" s="19" t="s">
        <v>104</v>
      </c>
      <c r="AO696" s="19" t="s">
        <v>105</v>
      </c>
      <c r="AP696" s="19" t="s">
        <v>106</v>
      </c>
      <c r="AQ696" s="19" t="s">
        <v>107</v>
      </c>
      <c r="AR696" s="19">
        <v>11410</v>
      </c>
      <c r="AS696" s="19" t="s">
        <v>108</v>
      </c>
      <c r="AT696" s="19"/>
    </row>
    <row r="697" spans="1:46" ht="16.5" x14ac:dyDescent="0.3">
      <c r="A697" s="19" t="s">
        <v>5725</v>
      </c>
      <c r="B697" s="19">
        <v>2012</v>
      </c>
      <c r="C697" s="23" t="s">
        <v>273</v>
      </c>
      <c r="D697" s="24" t="s">
        <v>274</v>
      </c>
      <c r="E697" s="19">
        <v>0</v>
      </c>
      <c r="F697" s="19">
        <v>0</v>
      </c>
      <c r="G697" s="19">
        <v>1</v>
      </c>
      <c r="H697" s="19">
        <v>0</v>
      </c>
      <c r="I697" s="23">
        <v>0</v>
      </c>
      <c r="J697" s="25"/>
      <c r="K697" s="19"/>
      <c r="L697" s="19"/>
      <c r="M697" s="19"/>
      <c r="N697" s="19" t="s">
        <v>5711</v>
      </c>
      <c r="O697" s="19" t="s">
        <v>5726</v>
      </c>
      <c r="P697" s="19"/>
      <c r="Q697" s="19"/>
      <c r="R697" s="19"/>
      <c r="S697" s="19" t="s">
        <v>5727</v>
      </c>
      <c r="T697" s="19" t="s">
        <v>5728</v>
      </c>
      <c r="U697" s="19" t="s">
        <v>5729</v>
      </c>
      <c r="V697" s="19">
        <v>15</v>
      </c>
      <c r="W697" s="19"/>
      <c r="X697" s="19"/>
      <c r="Y697" s="19" t="s">
        <v>5730</v>
      </c>
      <c r="Z697" s="19"/>
      <c r="AA697" s="19" t="s">
        <v>115</v>
      </c>
      <c r="AB697" s="19" t="s">
        <v>116</v>
      </c>
      <c r="AC697" s="19" t="s">
        <v>117</v>
      </c>
      <c r="AD697" s="19"/>
      <c r="AE697" s="19"/>
      <c r="AF697" s="19"/>
      <c r="AG697" s="19" t="s">
        <v>99</v>
      </c>
      <c r="AH697" s="19"/>
      <c r="AI697" s="19" t="s">
        <v>5731</v>
      </c>
      <c r="AJ697" s="19" t="s">
        <v>5732</v>
      </c>
      <c r="AK697" s="19" t="s">
        <v>5733</v>
      </c>
      <c r="AL697" s="19" t="s">
        <v>5734</v>
      </c>
      <c r="AM697" s="19">
        <v>1</v>
      </c>
      <c r="AN697" s="19" t="s">
        <v>104</v>
      </c>
      <c r="AO697" s="19" t="s">
        <v>105</v>
      </c>
      <c r="AP697" s="19" t="s">
        <v>106</v>
      </c>
      <c r="AQ697" s="19" t="s">
        <v>107</v>
      </c>
      <c r="AR697" s="19">
        <v>11410</v>
      </c>
      <c r="AS697" s="19" t="s">
        <v>108</v>
      </c>
      <c r="AT697" s="19"/>
    </row>
    <row r="698" spans="1:46" ht="16.5" x14ac:dyDescent="0.3">
      <c r="A698" s="19" t="s">
        <v>5735</v>
      </c>
      <c r="B698" s="19">
        <v>2012</v>
      </c>
      <c r="C698" s="23" t="s">
        <v>90</v>
      </c>
      <c r="D698" s="24" t="s">
        <v>235</v>
      </c>
      <c r="E698" s="19">
        <v>0</v>
      </c>
      <c r="F698" s="19">
        <v>0</v>
      </c>
      <c r="G698" s="19">
        <v>1</v>
      </c>
      <c r="H698" s="19">
        <v>0</v>
      </c>
      <c r="I698" s="23">
        <v>0</v>
      </c>
      <c r="J698" s="25"/>
      <c r="K698" s="19"/>
      <c r="L698" s="19"/>
      <c r="M698" s="19"/>
      <c r="N698" s="19" t="s">
        <v>5736</v>
      </c>
      <c r="O698" s="19" t="s">
        <v>5737</v>
      </c>
      <c r="P698" s="19" t="s">
        <v>5738</v>
      </c>
      <c r="Q698" s="19">
        <v>9</v>
      </c>
      <c r="R698" s="19">
        <v>10</v>
      </c>
      <c r="S698" s="19" t="s">
        <v>5739</v>
      </c>
      <c r="T698" s="19"/>
      <c r="U698" s="19" t="s">
        <v>5740</v>
      </c>
      <c r="V698" s="19">
        <v>3</v>
      </c>
      <c r="W698" s="19"/>
      <c r="X698" s="19"/>
      <c r="Y698" s="19"/>
      <c r="Z698" s="19"/>
      <c r="AA698" s="19" t="s">
        <v>115</v>
      </c>
      <c r="AB698" s="19" t="s">
        <v>116</v>
      </c>
      <c r="AC698" s="19" t="s">
        <v>117</v>
      </c>
      <c r="AD698" s="19"/>
      <c r="AE698" s="19"/>
      <c r="AF698" s="19"/>
      <c r="AG698" s="19" t="s">
        <v>99</v>
      </c>
      <c r="AH698" s="19"/>
      <c r="AI698" s="19" t="s">
        <v>5741</v>
      </c>
      <c r="AJ698" s="19" t="s">
        <v>5742</v>
      </c>
      <c r="AK698" s="19" t="s">
        <v>5743</v>
      </c>
      <c r="AL698" s="19" t="s">
        <v>5744</v>
      </c>
      <c r="AM698" s="19">
        <v>1</v>
      </c>
      <c r="AN698" s="19" t="s">
        <v>104</v>
      </c>
      <c r="AO698" s="19" t="s">
        <v>105</v>
      </c>
      <c r="AP698" s="19" t="s">
        <v>106</v>
      </c>
      <c r="AQ698" s="19" t="s">
        <v>107</v>
      </c>
      <c r="AR698" s="19">
        <v>11410</v>
      </c>
      <c r="AS698" s="19" t="s">
        <v>108</v>
      </c>
      <c r="AT698" s="19"/>
    </row>
    <row r="699" spans="1:46" ht="16.5" x14ac:dyDescent="0.3">
      <c r="A699" s="19" t="s">
        <v>5745</v>
      </c>
      <c r="B699" s="19">
        <v>2012</v>
      </c>
      <c r="C699" s="23" t="s">
        <v>152</v>
      </c>
      <c r="D699" s="24" t="s">
        <v>153</v>
      </c>
      <c r="E699" s="19">
        <v>40</v>
      </c>
      <c r="F699" s="19">
        <v>40.101001739502003</v>
      </c>
      <c r="G699" s="19">
        <v>6.3000001013279003E-2</v>
      </c>
      <c r="H699" s="19">
        <v>2.5</v>
      </c>
      <c r="I699" s="23">
        <v>2.5060000419617001</v>
      </c>
      <c r="J699" s="25"/>
      <c r="K699" s="19"/>
      <c r="L699" s="19"/>
      <c r="M699" s="19"/>
      <c r="N699" s="19" t="s">
        <v>208</v>
      </c>
      <c r="O699" s="19" t="s">
        <v>5746</v>
      </c>
      <c r="P699" s="19"/>
      <c r="Q699" s="19"/>
      <c r="R699" s="19"/>
      <c r="S699" s="19" t="s">
        <v>4852</v>
      </c>
      <c r="T699" s="19" t="s">
        <v>4853</v>
      </c>
      <c r="U699" s="19" t="s">
        <v>5747</v>
      </c>
      <c r="V699" s="19">
        <v>10</v>
      </c>
      <c r="W699" s="19">
        <v>160</v>
      </c>
      <c r="X699" s="19" t="s">
        <v>4855</v>
      </c>
      <c r="Y699" s="19" t="s">
        <v>4856</v>
      </c>
      <c r="Z699" s="19"/>
      <c r="AA699" s="19" t="s">
        <v>115</v>
      </c>
      <c r="AB699" s="19" t="s">
        <v>210</v>
      </c>
      <c r="AC699" s="19" t="s">
        <v>211</v>
      </c>
      <c r="AD699" s="19"/>
      <c r="AE699" s="19"/>
      <c r="AF699" s="19"/>
      <c r="AG699" s="19" t="s">
        <v>99</v>
      </c>
      <c r="AH699" s="19"/>
      <c r="AI699" s="19" t="s">
        <v>5748</v>
      </c>
      <c r="AJ699" s="19" t="s">
        <v>5749</v>
      </c>
      <c r="AK699" s="19" t="s">
        <v>4859</v>
      </c>
      <c r="AL699" s="19" t="s">
        <v>5750</v>
      </c>
      <c r="AM699" s="19">
        <v>1</v>
      </c>
      <c r="AN699" s="19" t="s">
        <v>104</v>
      </c>
      <c r="AO699" s="19" t="s">
        <v>105</v>
      </c>
      <c r="AP699" s="19" t="s">
        <v>106</v>
      </c>
      <c r="AQ699" s="19" t="s">
        <v>107</v>
      </c>
      <c r="AR699" s="19">
        <v>11410</v>
      </c>
      <c r="AS699" s="19" t="s">
        <v>108</v>
      </c>
      <c r="AT699" s="19"/>
    </row>
    <row r="700" spans="1:46" ht="16.5" x14ac:dyDescent="0.3">
      <c r="A700" s="19" t="s">
        <v>5751</v>
      </c>
      <c r="B700" s="19">
        <v>2012</v>
      </c>
      <c r="C700" s="23" t="s">
        <v>152</v>
      </c>
      <c r="D700" s="24" t="s">
        <v>153</v>
      </c>
      <c r="E700" s="19">
        <v>40</v>
      </c>
      <c r="F700" s="19">
        <v>28.378000259398998</v>
      </c>
      <c r="G700" s="19">
        <v>1.6000000759958999E-2</v>
      </c>
      <c r="H700" s="19">
        <v>0.64200001955032004</v>
      </c>
      <c r="I700" s="23">
        <v>0.45500001311302002</v>
      </c>
      <c r="J700" s="25"/>
      <c r="K700" s="19"/>
      <c r="L700" s="19"/>
      <c r="M700" s="19"/>
      <c r="N700" s="19" t="s">
        <v>5752</v>
      </c>
      <c r="O700" s="19" t="s">
        <v>5753</v>
      </c>
      <c r="P700" s="19"/>
      <c r="Q700" s="19"/>
      <c r="R700" s="19"/>
      <c r="S700" s="19" t="s">
        <v>5754</v>
      </c>
      <c r="T700" s="19" t="s">
        <v>5216</v>
      </c>
      <c r="U700" s="19" t="s">
        <v>5755</v>
      </c>
      <c r="V700" s="19">
        <v>6</v>
      </c>
      <c r="W700" s="19">
        <v>374</v>
      </c>
      <c r="X700" s="19" t="s">
        <v>157</v>
      </c>
      <c r="Y700" s="19" t="s">
        <v>5756</v>
      </c>
      <c r="Z700" s="19"/>
      <c r="AA700" s="19" t="s">
        <v>1614</v>
      </c>
      <c r="AB700" s="19" t="s">
        <v>116</v>
      </c>
      <c r="AC700" s="19" t="s">
        <v>117</v>
      </c>
      <c r="AD700" s="19"/>
      <c r="AE700" s="19"/>
      <c r="AF700" s="19"/>
      <c r="AG700" s="19" t="s">
        <v>99</v>
      </c>
      <c r="AH700" s="19"/>
      <c r="AI700" s="19" t="s">
        <v>5757</v>
      </c>
      <c r="AJ700" s="19" t="s">
        <v>5758</v>
      </c>
      <c r="AK700" s="19" t="s">
        <v>5221</v>
      </c>
      <c r="AL700" s="19" t="s">
        <v>5759</v>
      </c>
      <c r="AM700" s="19">
        <v>1</v>
      </c>
      <c r="AN700" s="19" t="s">
        <v>104</v>
      </c>
      <c r="AO700" s="19" t="s">
        <v>105</v>
      </c>
      <c r="AP700" s="19" t="s">
        <v>106</v>
      </c>
      <c r="AQ700" s="19" t="s">
        <v>107</v>
      </c>
      <c r="AR700" s="19">
        <v>11410</v>
      </c>
      <c r="AS700" s="19" t="s">
        <v>108</v>
      </c>
      <c r="AT700" s="19"/>
    </row>
    <row r="701" spans="1:46" ht="16.5" x14ac:dyDescent="0.3">
      <c r="A701" s="19" t="s">
        <v>5760</v>
      </c>
      <c r="B701" s="19">
        <v>2012</v>
      </c>
      <c r="C701" s="23" t="s">
        <v>152</v>
      </c>
      <c r="D701" s="24" t="s">
        <v>153</v>
      </c>
      <c r="E701" s="19">
        <v>40</v>
      </c>
      <c r="F701" s="19">
        <v>40.101001739502003</v>
      </c>
      <c r="G701" s="19">
        <v>5.0000000745057997E-2</v>
      </c>
      <c r="H701" s="19">
        <v>2</v>
      </c>
      <c r="I701" s="23">
        <v>2.0050001144409002</v>
      </c>
      <c r="J701" s="25"/>
      <c r="K701" s="19"/>
      <c r="L701" s="19"/>
      <c r="M701" s="19"/>
      <c r="N701" s="19" t="s">
        <v>1984</v>
      </c>
      <c r="O701" s="19" t="s">
        <v>5761</v>
      </c>
      <c r="P701" s="19"/>
      <c r="Q701" s="19"/>
      <c r="R701" s="19"/>
      <c r="S701" s="19" t="s">
        <v>4852</v>
      </c>
      <c r="T701" s="19" t="s">
        <v>4853</v>
      </c>
      <c r="U701" s="19" t="s">
        <v>5762</v>
      </c>
      <c r="V701" s="19">
        <v>8</v>
      </c>
      <c r="W701" s="19">
        <v>160</v>
      </c>
      <c r="X701" s="19" t="s">
        <v>4855</v>
      </c>
      <c r="Y701" s="19" t="s">
        <v>5763</v>
      </c>
      <c r="Z701" s="19"/>
      <c r="AA701" s="19" t="s">
        <v>115</v>
      </c>
      <c r="AB701" s="19" t="s">
        <v>210</v>
      </c>
      <c r="AC701" s="19" t="s">
        <v>211</v>
      </c>
      <c r="AD701" s="19"/>
      <c r="AE701" s="19"/>
      <c r="AF701" s="19"/>
      <c r="AG701" s="19" t="s">
        <v>99</v>
      </c>
      <c r="AH701" s="19"/>
      <c r="AI701" s="19" t="s">
        <v>5764</v>
      </c>
      <c r="AJ701" s="19" t="s">
        <v>5765</v>
      </c>
      <c r="AK701" s="19" t="s">
        <v>4859</v>
      </c>
      <c r="AL701" s="19" t="s">
        <v>5766</v>
      </c>
      <c r="AM701" s="19">
        <v>1</v>
      </c>
      <c r="AN701" s="19" t="s">
        <v>104</v>
      </c>
      <c r="AO701" s="19" t="s">
        <v>105</v>
      </c>
      <c r="AP701" s="19" t="s">
        <v>106</v>
      </c>
      <c r="AQ701" s="19" t="s">
        <v>107</v>
      </c>
      <c r="AR701" s="19">
        <v>11410</v>
      </c>
      <c r="AS701" s="19" t="s">
        <v>108</v>
      </c>
      <c r="AT701" s="19"/>
    </row>
    <row r="702" spans="1:46" ht="16.5" x14ac:dyDescent="0.3">
      <c r="A702" s="19" t="s">
        <v>5767</v>
      </c>
      <c r="B702" s="19">
        <v>2012</v>
      </c>
      <c r="C702" s="23" t="s">
        <v>152</v>
      </c>
      <c r="D702" s="24" t="s">
        <v>153</v>
      </c>
      <c r="E702" s="19">
        <v>40</v>
      </c>
      <c r="F702" s="19">
        <v>28.378000259398998</v>
      </c>
      <c r="G702" s="19">
        <v>2.4000000208616E-2</v>
      </c>
      <c r="H702" s="19">
        <v>0.96299999952315996</v>
      </c>
      <c r="I702" s="23">
        <v>0.68300002813339</v>
      </c>
      <c r="J702" s="25"/>
      <c r="K702" s="19"/>
      <c r="L702" s="19"/>
      <c r="M702" s="19"/>
      <c r="N702" s="19" t="s">
        <v>4484</v>
      </c>
      <c r="O702" s="19" t="s">
        <v>5768</v>
      </c>
      <c r="P702" s="19"/>
      <c r="Q702" s="19"/>
      <c r="R702" s="19"/>
      <c r="S702" s="19" t="s">
        <v>5215</v>
      </c>
      <c r="T702" s="19" t="s">
        <v>5216</v>
      </c>
      <c r="U702" s="19" t="s">
        <v>5769</v>
      </c>
      <c r="V702" s="19">
        <v>9</v>
      </c>
      <c r="W702" s="19">
        <v>374</v>
      </c>
      <c r="X702" s="19" t="s">
        <v>157</v>
      </c>
      <c r="Y702" s="19" t="s">
        <v>5218</v>
      </c>
      <c r="Z702" s="19"/>
      <c r="AA702" s="19" t="s">
        <v>1614</v>
      </c>
      <c r="AB702" s="19" t="s">
        <v>116</v>
      </c>
      <c r="AC702" s="19" t="s">
        <v>117</v>
      </c>
      <c r="AD702" s="19"/>
      <c r="AE702" s="19"/>
      <c r="AF702" s="19"/>
      <c r="AG702" s="19" t="s">
        <v>99</v>
      </c>
      <c r="AH702" s="19"/>
      <c r="AI702" s="19" t="s">
        <v>5770</v>
      </c>
      <c r="AJ702" s="19" t="s">
        <v>5771</v>
      </c>
      <c r="AK702" s="19" t="s">
        <v>5221</v>
      </c>
      <c r="AL702" s="19" t="s">
        <v>5772</v>
      </c>
      <c r="AM702" s="19">
        <v>1</v>
      </c>
      <c r="AN702" s="19" t="s">
        <v>104</v>
      </c>
      <c r="AO702" s="19" t="s">
        <v>105</v>
      </c>
      <c r="AP702" s="19" t="s">
        <v>106</v>
      </c>
      <c r="AQ702" s="19" t="s">
        <v>107</v>
      </c>
      <c r="AR702" s="19">
        <v>11410</v>
      </c>
      <c r="AS702" s="19" t="s">
        <v>108</v>
      </c>
      <c r="AT702" s="19"/>
    </row>
    <row r="703" spans="1:46" ht="16.5" x14ac:dyDescent="0.3">
      <c r="A703" s="19" t="s">
        <v>5773</v>
      </c>
      <c r="B703" s="19">
        <v>2012</v>
      </c>
      <c r="C703" s="23" t="s">
        <v>152</v>
      </c>
      <c r="D703" s="24" t="s">
        <v>153</v>
      </c>
      <c r="E703" s="19">
        <v>40</v>
      </c>
      <c r="F703" s="19">
        <v>28.378000259398998</v>
      </c>
      <c r="G703" s="19">
        <v>6.8999998271464996E-2</v>
      </c>
      <c r="H703" s="19">
        <v>2.7590000629425</v>
      </c>
      <c r="I703" s="23">
        <v>1.9570000171660999</v>
      </c>
      <c r="J703" s="25"/>
      <c r="K703" s="19"/>
      <c r="L703" s="19"/>
      <c r="M703" s="19"/>
      <c r="N703" s="19" t="s">
        <v>4484</v>
      </c>
      <c r="O703" s="19" t="s">
        <v>5774</v>
      </c>
      <c r="P703" s="19"/>
      <c r="Q703" s="19"/>
      <c r="R703" s="19"/>
      <c r="S703" s="19" t="s">
        <v>5775</v>
      </c>
      <c r="T703" s="19" t="s">
        <v>5776</v>
      </c>
      <c r="U703" s="19" t="s">
        <v>5777</v>
      </c>
      <c r="V703" s="19">
        <v>30</v>
      </c>
      <c r="W703" s="19">
        <v>435</v>
      </c>
      <c r="X703" s="19" t="s">
        <v>157</v>
      </c>
      <c r="Y703" s="19" t="s">
        <v>5778</v>
      </c>
      <c r="Z703" s="19"/>
      <c r="AA703" s="19" t="s">
        <v>1614</v>
      </c>
      <c r="AB703" s="19" t="s">
        <v>116</v>
      </c>
      <c r="AC703" s="19" t="s">
        <v>117</v>
      </c>
      <c r="AD703" s="19"/>
      <c r="AE703" s="19"/>
      <c r="AF703" s="19"/>
      <c r="AG703" s="19" t="s">
        <v>99</v>
      </c>
      <c r="AH703" s="19"/>
      <c r="AI703" s="19" t="s">
        <v>5779</v>
      </c>
      <c r="AJ703" s="19" t="s">
        <v>5780</v>
      </c>
      <c r="AK703" s="19" t="s">
        <v>5781</v>
      </c>
      <c r="AL703" s="19" t="s">
        <v>5782</v>
      </c>
      <c r="AM703" s="19">
        <v>1</v>
      </c>
      <c r="AN703" s="19" t="s">
        <v>104</v>
      </c>
      <c r="AO703" s="19" t="s">
        <v>105</v>
      </c>
      <c r="AP703" s="19" t="s">
        <v>106</v>
      </c>
      <c r="AQ703" s="19" t="s">
        <v>107</v>
      </c>
      <c r="AR703" s="19">
        <v>11410</v>
      </c>
      <c r="AS703" s="19" t="s">
        <v>108</v>
      </c>
      <c r="AT703" s="19"/>
    </row>
    <row r="704" spans="1:46" ht="16.5" x14ac:dyDescent="0.3">
      <c r="A704" s="19" t="s">
        <v>5783</v>
      </c>
      <c r="B704" s="19">
        <v>2012</v>
      </c>
      <c r="C704" s="23" t="s">
        <v>104</v>
      </c>
      <c r="D704" s="24" t="s">
        <v>133</v>
      </c>
      <c r="E704" s="19">
        <v>40</v>
      </c>
      <c r="F704" s="19">
        <v>28.378000259398998</v>
      </c>
      <c r="G704" s="19">
        <v>0.66699999570847002</v>
      </c>
      <c r="H704" s="19">
        <v>26.666999816895</v>
      </c>
      <c r="I704" s="23">
        <v>18.917999267578001</v>
      </c>
      <c r="J704" s="25"/>
      <c r="K704" s="19"/>
      <c r="L704" s="19"/>
      <c r="M704" s="19"/>
      <c r="N704" s="19" t="s">
        <v>5784</v>
      </c>
      <c r="O704" s="19" t="s">
        <v>5785</v>
      </c>
      <c r="P704" s="19"/>
      <c r="Q704" s="19"/>
      <c r="R704" s="19"/>
      <c r="S704" s="19" t="s">
        <v>5785</v>
      </c>
      <c r="T704" s="19" t="s">
        <v>5786</v>
      </c>
      <c r="U704" s="19"/>
      <c r="V704" s="19">
        <v>315</v>
      </c>
      <c r="W704" s="19">
        <v>315</v>
      </c>
      <c r="X704" s="19">
        <v>1</v>
      </c>
      <c r="Y704" s="19" t="s">
        <v>5787</v>
      </c>
      <c r="Z704" s="19"/>
      <c r="AA704" s="19" t="s">
        <v>115</v>
      </c>
      <c r="AB704" s="19" t="s">
        <v>116</v>
      </c>
      <c r="AC704" s="19" t="s">
        <v>117</v>
      </c>
      <c r="AD704" s="19"/>
      <c r="AE704" s="19"/>
      <c r="AF704" s="19"/>
      <c r="AG704" s="19" t="s">
        <v>99</v>
      </c>
      <c r="AH704" s="19"/>
      <c r="AI704" s="19" t="s">
        <v>5788</v>
      </c>
      <c r="AJ704" s="19" t="s">
        <v>5789</v>
      </c>
      <c r="AK704" s="19" t="s">
        <v>5790</v>
      </c>
      <c r="AL704" s="19" t="s">
        <v>5791</v>
      </c>
      <c r="AM704" s="19">
        <v>2</v>
      </c>
      <c r="AN704" s="19" t="s">
        <v>104</v>
      </c>
      <c r="AO704" s="19" t="s">
        <v>105</v>
      </c>
      <c r="AP704" s="19" t="s">
        <v>106</v>
      </c>
      <c r="AQ704" s="19" t="s">
        <v>107</v>
      </c>
      <c r="AR704" s="19">
        <v>11410</v>
      </c>
      <c r="AS704" s="19" t="s">
        <v>108</v>
      </c>
      <c r="AT704" s="19"/>
    </row>
    <row r="705" spans="1:46" ht="16.5" x14ac:dyDescent="0.3">
      <c r="A705" s="19" t="s">
        <v>5792</v>
      </c>
      <c r="B705" s="19">
        <v>2012</v>
      </c>
      <c r="C705" s="23" t="s">
        <v>90</v>
      </c>
      <c r="D705" s="24" t="s">
        <v>110</v>
      </c>
      <c r="E705" s="19">
        <v>10</v>
      </c>
      <c r="F705" s="19">
        <v>4.8920001983642996</v>
      </c>
      <c r="G705" s="19">
        <v>1</v>
      </c>
      <c r="H705" s="19">
        <v>10</v>
      </c>
      <c r="I705" s="23">
        <v>4.8920001983642996</v>
      </c>
      <c r="J705" s="25"/>
      <c r="K705" s="19"/>
      <c r="L705" s="19"/>
      <c r="M705" s="19"/>
      <c r="N705" s="19" t="s">
        <v>4484</v>
      </c>
      <c r="O705" s="19" t="s">
        <v>5793</v>
      </c>
      <c r="P705" s="19" t="s">
        <v>5794</v>
      </c>
      <c r="Q705" s="19">
        <v>116</v>
      </c>
      <c r="R705" s="19">
        <v>2011</v>
      </c>
      <c r="S705" s="19" t="s">
        <v>5795</v>
      </c>
      <c r="T705" s="19"/>
      <c r="U705" s="19" t="s">
        <v>5796</v>
      </c>
      <c r="V705" s="19">
        <v>9</v>
      </c>
      <c r="W705" s="19"/>
      <c r="X705" s="19"/>
      <c r="Y705" s="19"/>
      <c r="Z705" s="19"/>
      <c r="AA705" s="19" t="s">
        <v>1614</v>
      </c>
      <c r="AB705" s="19" t="s">
        <v>116</v>
      </c>
      <c r="AC705" s="19" t="s">
        <v>117</v>
      </c>
      <c r="AD705" s="19"/>
      <c r="AE705" s="19"/>
      <c r="AF705" s="19"/>
      <c r="AG705" s="19" t="s">
        <v>99</v>
      </c>
      <c r="AH705" s="19"/>
      <c r="AI705" s="19" t="s">
        <v>5797</v>
      </c>
      <c r="AJ705" s="19" t="s">
        <v>5798</v>
      </c>
      <c r="AK705" s="19" t="s">
        <v>5799</v>
      </c>
      <c r="AL705" s="19" t="s">
        <v>5800</v>
      </c>
      <c r="AM705" s="19">
        <v>1</v>
      </c>
      <c r="AN705" s="19" t="s">
        <v>104</v>
      </c>
      <c r="AO705" s="19" t="s">
        <v>105</v>
      </c>
      <c r="AP705" s="19" t="s">
        <v>106</v>
      </c>
      <c r="AQ705" s="19" t="s">
        <v>107</v>
      </c>
      <c r="AR705" s="19">
        <v>11410</v>
      </c>
      <c r="AS705" s="19" t="s">
        <v>108</v>
      </c>
      <c r="AT705" s="19"/>
    </row>
    <row r="706" spans="1:46" ht="16.5" x14ac:dyDescent="0.3">
      <c r="A706" s="19" t="s">
        <v>5801</v>
      </c>
      <c r="B706" s="19">
        <v>2012</v>
      </c>
      <c r="C706" s="23" t="s">
        <v>152</v>
      </c>
      <c r="D706" s="24" t="s">
        <v>153</v>
      </c>
      <c r="E706" s="19">
        <v>40</v>
      </c>
      <c r="F706" s="19">
        <v>28.378000259398998</v>
      </c>
      <c r="G706" s="19">
        <v>0.13899999856949</v>
      </c>
      <c r="H706" s="19">
        <v>5.5700001716614</v>
      </c>
      <c r="I706" s="23">
        <v>3.9509999752045002</v>
      </c>
      <c r="J706" s="25"/>
      <c r="K706" s="19"/>
      <c r="L706" s="19"/>
      <c r="M706" s="19"/>
      <c r="N706" s="19" t="s">
        <v>4484</v>
      </c>
      <c r="O706" s="19" t="s">
        <v>5802</v>
      </c>
      <c r="P706" s="19"/>
      <c r="Q706" s="19"/>
      <c r="R706" s="19"/>
      <c r="S706" s="19" t="s">
        <v>5803</v>
      </c>
      <c r="T706" s="19" t="s">
        <v>5804</v>
      </c>
      <c r="U706" s="19" t="s">
        <v>5805</v>
      </c>
      <c r="V706" s="19">
        <v>11</v>
      </c>
      <c r="W706" s="19">
        <v>79</v>
      </c>
      <c r="X706" s="19" t="s">
        <v>5806</v>
      </c>
      <c r="Y706" s="19" t="s">
        <v>5807</v>
      </c>
      <c r="Z706" s="19"/>
      <c r="AA706" s="19" t="s">
        <v>1614</v>
      </c>
      <c r="AB706" s="19" t="s">
        <v>116</v>
      </c>
      <c r="AC706" s="19" t="s">
        <v>117</v>
      </c>
      <c r="AD706" s="19"/>
      <c r="AE706" s="19"/>
      <c r="AF706" s="19"/>
      <c r="AG706" s="19" t="s">
        <v>99</v>
      </c>
      <c r="AH706" s="19"/>
      <c r="AI706" s="19" t="s">
        <v>5808</v>
      </c>
      <c r="AJ706" s="19" t="s">
        <v>5809</v>
      </c>
      <c r="AK706" s="19" t="s">
        <v>5810</v>
      </c>
      <c r="AL706" s="19" t="s">
        <v>5811</v>
      </c>
      <c r="AM706" s="19">
        <v>1</v>
      </c>
      <c r="AN706" s="19" t="s">
        <v>104</v>
      </c>
      <c r="AO706" s="19" t="s">
        <v>105</v>
      </c>
      <c r="AP706" s="19" t="s">
        <v>106</v>
      </c>
      <c r="AQ706" s="19" t="s">
        <v>107</v>
      </c>
      <c r="AR706" s="19">
        <v>11410</v>
      </c>
      <c r="AS706" s="19" t="s">
        <v>108</v>
      </c>
      <c r="AT706" s="19"/>
    </row>
    <row r="707" spans="1:46" ht="16.5" x14ac:dyDescent="0.3">
      <c r="A707" s="19" t="s">
        <v>5812</v>
      </c>
      <c r="B707" s="19">
        <v>2012</v>
      </c>
      <c r="C707" s="23" t="s">
        <v>152</v>
      </c>
      <c r="D707" s="24" t="s">
        <v>153</v>
      </c>
      <c r="E707" s="19">
        <v>40</v>
      </c>
      <c r="F707" s="19">
        <v>28.378000259398998</v>
      </c>
      <c r="G707" s="19">
        <v>7.2999998927116005E-2</v>
      </c>
      <c r="H707" s="19">
        <v>2.9270000457764001</v>
      </c>
      <c r="I707" s="23">
        <v>2.0759999752045002</v>
      </c>
      <c r="J707" s="25"/>
      <c r="K707" s="19"/>
      <c r="L707" s="19"/>
      <c r="M707" s="19"/>
      <c r="N707" s="19" t="s">
        <v>4484</v>
      </c>
      <c r="O707" s="19" t="s">
        <v>5813</v>
      </c>
      <c r="P707" s="19"/>
      <c r="Q707" s="19"/>
      <c r="R707" s="19"/>
      <c r="S707" s="19" t="s">
        <v>5814</v>
      </c>
      <c r="T707" s="19" t="s">
        <v>5815</v>
      </c>
      <c r="U707" s="19" t="s">
        <v>5816</v>
      </c>
      <c r="V707" s="19">
        <v>45</v>
      </c>
      <c r="W707" s="19">
        <v>615</v>
      </c>
      <c r="X707" s="19" t="s">
        <v>5817</v>
      </c>
      <c r="Y707" s="19" t="s">
        <v>5818</v>
      </c>
      <c r="Z707" s="19"/>
      <c r="AA707" s="19" t="s">
        <v>1614</v>
      </c>
      <c r="AB707" s="19" t="s">
        <v>116</v>
      </c>
      <c r="AC707" s="19" t="s">
        <v>117</v>
      </c>
      <c r="AD707" s="19"/>
      <c r="AE707" s="19"/>
      <c r="AF707" s="19"/>
      <c r="AG707" s="19" t="s">
        <v>99</v>
      </c>
      <c r="AH707" s="19"/>
      <c r="AI707" s="19" t="s">
        <v>5819</v>
      </c>
      <c r="AJ707" s="19" t="s">
        <v>5820</v>
      </c>
      <c r="AK707" s="19" t="s">
        <v>5821</v>
      </c>
      <c r="AL707" s="19" t="s">
        <v>5822</v>
      </c>
      <c r="AM707" s="19">
        <v>1</v>
      </c>
      <c r="AN707" s="19" t="s">
        <v>104</v>
      </c>
      <c r="AO707" s="19" t="s">
        <v>105</v>
      </c>
      <c r="AP707" s="19" t="s">
        <v>106</v>
      </c>
      <c r="AQ707" s="19" t="s">
        <v>107</v>
      </c>
      <c r="AR707" s="19">
        <v>11410</v>
      </c>
      <c r="AS707" s="19" t="s">
        <v>108</v>
      </c>
      <c r="AT707" s="19"/>
    </row>
    <row r="708" spans="1:46" ht="16.5" x14ac:dyDescent="0.3">
      <c r="A708" s="19" t="s">
        <v>5823</v>
      </c>
      <c r="B708" s="19">
        <v>2012</v>
      </c>
      <c r="C708" s="23" t="s">
        <v>90</v>
      </c>
      <c r="D708" s="24" t="s">
        <v>123</v>
      </c>
      <c r="E708" s="19">
        <v>4</v>
      </c>
      <c r="F708" s="19">
        <v>2.8380000591278001</v>
      </c>
      <c r="G708" s="19">
        <v>0.66699999570847002</v>
      </c>
      <c r="H708" s="19">
        <v>2.6670000553131001</v>
      </c>
      <c r="I708" s="23">
        <v>1.8919999599457</v>
      </c>
      <c r="J708" s="25"/>
      <c r="K708" s="19"/>
      <c r="L708" s="19"/>
      <c r="M708" s="19"/>
      <c r="N708" s="19" t="s">
        <v>5824</v>
      </c>
      <c r="O708" s="19" t="s">
        <v>5825</v>
      </c>
      <c r="P708" s="19" t="s">
        <v>5826</v>
      </c>
      <c r="Q708" s="19">
        <v>6</v>
      </c>
      <c r="R708" s="19">
        <v>2</v>
      </c>
      <c r="S708" s="19" t="s">
        <v>5827</v>
      </c>
      <c r="T708" s="19"/>
      <c r="U708" s="19" t="s">
        <v>5828</v>
      </c>
      <c r="V708" s="19">
        <v>8</v>
      </c>
      <c r="W708" s="19"/>
      <c r="X708" s="19"/>
      <c r="Y708" s="19"/>
      <c r="Z708" s="19"/>
      <c r="AA708" s="19" t="s">
        <v>115</v>
      </c>
      <c r="AB708" s="19" t="s">
        <v>116</v>
      </c>
      <c r="AC708" s="19" t="s">
        <v>117</v>
      </c>
      <c r="AD708" s="19"/>
      <c r="AE708" s="19"/>
      <c r="AF708" s="19"/>
      <c r="AG708" s="19" t="s">
        <v>99</v>
      </c>
      <c r="AH708" s="19"/>
      <c r="AI708" s="19" t="s">
        <v>5829</v>
      </c>
      <c r="AJ708" s="19" t="s">
        <v>5830</v>
      </c>
      <c r="AK708" s="19" t="s">
        <v>5831</v>
      </c>
      <c r="AL708" s="19" t="s">
        <v>5832</v>
      </c>
      <c r="AM708" s="19">
        <v>1</v>
      </c>
      <c r="AN708" s="19" t="s">
        <v>104</v>
      </c>
      <c r="AO708" s="19" t="s">
        <v>105</v>
      </c>
      <c r="AP708" s="19" t="s">
        <v>106</v>
      </c>
      <c r="AQ708" s="19" t="s">
        <v>107</v>
      </c>
      <c r="AR708" s="19">
        <v>11410</v>
      </c>
      <c r="AS708" s="19" t="s">
        <v>108</v>
      </c>
      <c r="AT708" s="19"/>
    </row>
    <row r="709" spans="1:46" ht="16.5" x14ac:dyDescent="0.3">
      <c r="A709" s="19" t="s">
        <v>5833</v>
      </c>
      <c r="B709" s="19">
        <v>2012</v>
      </c>
      <c r="C709" s="23" t="s">
        <v>90</v>
      </c>
      <c r="D709" s="24" t="s">
        <v>123</v>
      </c>
      <c r="E709" s="19">
        <v>4</v>
      </c>
      <c r="F709" s="19">
        <v>2.8380000591278001</v>
      </c>
      <c r="G709" s="19">
        <v>0.66699999570847002</v>
      </c>
      <c r="H709" s="19">
        <v>2.6670000553131001</v>
      </c>
      <c r="I709" s="23">
        <v>1.8919999599457</v>
      </c>
      <c r="J709" s="25"/>
      <c r="K709" s="19"/>
      <c r="L709" s="19"/>
      <c r="M709" s="19"/>
      <c r="N709" s="19" t="s">
        <v>5824</v>
      </c>
      <c r="O709" s="19" t="s">
        <v>5834</v>
      </c>
      <c r="P709" s="19" t="s">
        <v>5835</v>
      </c>
      <c r="Q709" s="19">
        <v>16</v>
      </c>
      <c r="R709" s="19">
        <v>4</v>
      </c>
      <c r="S709" s="19" t="s">
        <v>5836</v>
      </c>
      <c r="T709" s="19"/>
      <c r="U709" s="19" t="s">
        <v>5837</v>
      </c>
      <c r="V709" s="19">
        <v>13</v>
      </c>
      <c r="W709" s="19"/>
      <c r="X709" s="19"/>
      <c r="Y709" s="19"/>
      <c r="Z709" s="19"/>
      <c r="AA709" s="19" t="s">
        <v>115</v>
      </c>
      <c r="AB709" s="19" t="s">
        <v>116</v>
      </c>
      <c r="AC709" s="19" t="s">
        <v>117</v>
      </c>
      <c r="AD709" s="19"/>
      <c r="AE709" s="19"/>
      <c r="AF709" s="19"/>
      <c r="AG709" s="19" t="s">
        <v>99</v>
      </c>
      <c r="AH709" s="19"/>
      <c r="AI709" s="19" t="s">
        <v>5838</v>
      </c>
      <c r="AJ709" s="19" t="s">
        <v>5839</v>
      </c>
      <c r="AK709" s="19" t="s">
        <v>5840</v>
      </c>
      <c r="AL709" s="19" t="s">
        <v>5841</v>
      </c>
      <c r="AM709" s="19">
        <v>1</v>
      </c>
      <c r="AN709" s="19" t="s">
        <v>104</v>
      </c>
      <c r="AO709" s="19" t="s">
        <v>105</v>
      </c>
      <c r="AP709" s="19" t="s">
        <v>106</v>
      </c>
      <c r="AQ709" s="19" t="s">
        <v>107</v>
      </c>
      <c r="AR709" s="19">
        <v>11410</v>
      </c>
      <c r="AS709" s="19" t="s">
        <v>108</v>
      </c>
      <c r="AT709" s="19"/>
    </row>
    <row r="710" spans="1:46" ht="16.5" x14ac:dyDescent="0.3">
      <c r="A710" s="19" t="s">
        <v>5842</v>
      </c>
      <c r="B710" s="19">
        <v>2012</v>
      </c>
      <c r="C710" s="23" t="s">
        <v>104</v>
      </c>
      <c r="D710" s="24" t="s">
        <v>133</v>
      </c>
      <c r="E710" s="19">
        <v>40</v>
      </c>
      <c r="F710" s="19">
        <v>28.378000259398998</v>
      </c>
      <c r="G710" s="19">
        <v>1</v>
      </c>
      <c r="H710" s="19">
        <v>40</v>
      </c>
      <c r="I710" s="23">
        <v>28.378000259398998</v>
      </c>
      <c r="J710" s="25"/>
      <c r="K710" s="19"/>
      <c r="L710" s="19"/>
      <c r="M710" s="19"/>
      <c r="N710" s="19" t="s">
        <v>5843</v>
      </c>
      <c r="O710" s="19" t="s">
        <v>5844</v>
      </c>
      <c r="P710" s="19"/>
      <c r="Q710" s="19"/>
      <c r="R710" s="19"/>
      <c r="S710" s="19" t="s">
        <v>5844</v>
      </c>
      <c r="T710" s="19" t="s">
        <v>5845</v>
      </c>
      <c r="U710" s="19"/>
      <c r="V710" s="19">
        <v>64</v>
      </c>
      <c r="W710" s="19">
        <v>64</v>
      </c>
      <c r="X710" s="19" t="s">
        <v>157</v>
      </c>
      <c r="Y710" s="19" t="s">
        <v>414</v>
      </c>
      <c r="Z710" s="19"/>
      <c r="AA710" s="19" t="s">
        <v>115</v>
      </c>
      <c r="AB710" s="19" t="s">
        <v>116</v>
      </c>
      <c r="AC710" s="19" t="s">
        <v>117</v>
      </c>
      <c r="AD710" s="19"/>
      <c r="AE710" s="19"/>
      <c r="AF710" s="19"/>
      <c r="AG710" s="19" t="s">
        <v>99</v>
      </c>
      <c r="AH710" s="19"/>
      <c r="AI710" s="19" t="s">
        <v>5846</v>
      </c>
      <c r="AJ710" s="19" t="s">
        <v>5847</v>
      </c>
      <c r="AK710" s="19" t="s">
        <v>5848</v>
      </c>
      <c r="AL710" s="19" t="s">
        <v>5849</v>
      </c>
      <c r="AM710" s="19">
        <v>1</v>
      </c>
      <c r="AN710" s="19" t="s">
        <v>104</v>
      </c>
      <c r="AO710" s="19" t="s">
        <v>105</v>
      </c>
      <c r="AP710" s="19" t="s">
        <v>106</v>
      </c>
      <c r="AQ710" s="19" t="s">
        <v>107</v>
      </c>
      <c r="AR710" s="19">
        <v>11410</v>
      </c>
      <c r="AS710" s="19" t="s">
        <v>108</v>
      </c>
      <c r="AT710" s="19"/>
    </row>
    <row r="711" spans="1:46" ht="16.5" x14ac:dyDescent="0.3">
      <c r="A711" s="19" t="s">
        <v>5850</v>
      </c>
      <c r="B711" s="19">
        <v>2012</v>
      </c>
      <c r="C711" s="23" t="s">
        <v>90</v>
      </c>
      <c r="D711" s="24" t="s">
        <v>245</v>
      </c>
      <c r="E711" s="19">
        <v>33.208000183105</v>
      </c>
      <c r="F711" s="19">
        <v>16.246000289916999</v>
      </c>
      <c r="G711" s="19">
        <v>0.5</v>
      </c>
      <c r="H711" s="19">
        <v>16.604000091553001</v>
      </c>
      <c r="I711" s="23">
        <v>8.1230001449584996</v>
      </c>
      <c r="J711" s="25"/>
      <c r="K711" s="19"/>
      <c r="L711" s="19"/>
      <c r="M711" s="19"/>
      <c r="N711" s="19" t="s">
        <v>5851</v>
      </c>
      <c r="O711" s="19" t="s">
        <v>5852</v>
      </c>
      <c r="P711" s="19" t="s">
        <v>5853</v>
      </c>
      <c r="Q711" s="19">
        <v>2011</v>
      </c>
      <c r="R711" s="19">
        <v>57</v>
      </c>
      <c r="S711" s="19" t="s">
        <v>5854</v>
      </c>
      <c r="T711" s="19"/>
      <c r="U711" s="19" t="s">
        <v>5855</v>
      </c>
      <c r="V711" s="19">
        <v>7</v>
      </c>
      <c r="W711" s="19"/>
      <c r="X711" s="19"/>
      <c r="Y711" s="19"/>
      <c r="Z711" s="19"/>
      <c r="AA711" s="19" t="s">
        <v>115</v>
      </c>
      <c r="AB711" s="19" t="s">
        <v>116</v>
      </c>
      <c r="AC711" s="19" t="s">
        <v>117</v>
      </c>
      <c r="AD711" s="19"/>
      <c r="AE711" s="19"/>
      <c r="AF711" s="19"/>
      <c r="AG711" s="19" t="s">
        <v>99</v>
      </c>
      <c r="AH711" s="19"/>
      <c r="AI711" s="19" t="s">
        <v>5856</v>
      </c>
      <c r="AJ711" s="19" t="s">
        <v>5857</v>
      </c>
      <c r="AK711" s="19" t="s">
        <v>5858</v>
      </c>
      <c r="AL711" s="19" t="s">
        <v>5859</v>
      </c>
      <c r="AM711" s="19">
        <v>1</v>
      </c>
      <c r="AN711" s="19" t="s">
        <v>104</v>
      </c>
      <c r="AO711" s="19" t="s">
        <v>105</v>
      </c>
      <c r="AP711" s="19" t="s">
        <v>106</v>
      </c>
      <c r="AQ711" s="19" t="s">
        <v>107</v>
      </c>
      <c r="AR711" s="19">
        <v>11410</v>
      </c>
      <c r="AS711" s="19" t="s">
        <v>108</v>
      </c>
      <c r="AT711" s="19"/>
    </row>
    <row r="712" spans="1:46" ht="16.5" x14ac:dyDescent="0.3">
      <c r="A712" s="19" t="s">
        <v>5860</v>
      </c>
      <c r="B712" s="19">
        <v>2012</v>
      </c>
      <c r="C712" s="23" t="s">
        <v>152</v>
      </c>
      <c r="D712" s="24" t="s">
        <v>153</v>
      </c>
      <c r="E712" s="19">
        <v>40</v>
      </c>
      <c r="F712" s="19">
        <v>40.101001739502003</v>
      </c>
      <c r="G712" s="19">
        <v>5.0000000745057997E-2</v>
      </c>
      <c r="H712" s="19">
        <v>2</v>
      </c>
      <c r="I712" s="23">
        <v>2.0050001144409002</v>
      </c>
      <c r="J712" s="25"/>
      <c r="K712" s="19"/>
      <c r="L712" s="19"/>
      <c r="M712" s="19"/>
      <c r="N712" s="19" t="s">
        <v>5861</v>
      </c>
      <c r="O712" s="19" t="s">
        <v>5862</v>
      </c>
      <c r="P712" s="19"/>
      <c r="Q712" s="19"/>
      <c r="R712" s="19"/>
      <c r="S712" s="19" t="s">
        <v>4852</v>
      </c>
      <c r="T712" s="19" t="s">
        <v>4853</v>
      </c>
      <c r="U712" s="19" t="s">
        <v>5863</v>
      </c>
      <c r="V712" s="19">
        <v>8</v>
      </c>
      <c r="W712" s="19">
        <v>160</v>
      </c>
      <c r="X712" s="19" t="s">
        <v>4855</v>
      </c>
      <c r="Y712" s="19" t="s">
        <v>4856</v>
      </c>
      <c r="Z712" s="19"/>
      <c r="AA712" s="19" t="s">
        <v>1327</v>
      </c>
      <c r="AB712" s="19" t="s">
        <v>210</v>
      </c>
      <c r="AC712" s="19" t="s">
        <v>211</v>
      </c>
      <c r="AD712" s="19"/>
      <c r="AE712" s="19"/>
      <c r="AF712" s="19"/>
      <c r="AG712" s="19" t="s">
        <v>99</v>
      </c>
      <c r="AH712" s="19"/>
      <c r="AI712" s="19" t="s">
        <v>5864</v>
      </c>
      <c r="AJ712" s="19" t="s">
        <v>5865</v>
      </c>
      <c r="AK712" s="19" t="s">
        <v>4859</v>
      </c>
      <c r="AL712" s="19" t="s">
        <v>5866</v>
      </c>
      <c r="AM712" s="19">
        <v>1</v>
      </c>
      <c r="AN712" s="19" t="s">
        <v>104</v>
      </c>
      <c r="AO712" s="19" t="s">
        <v>105</v>
      </c>
      <c r="AP712" s="19" t="s">
        <v>106</v>
      </c>
      <c r="AQ712" s="19" t="s">
        <v>107</v>
      </c>
      <c r="AR712" s="19">
        <v>11410</v>
      </c>
      <c r="AS712" s="19" t="s">
        <v>108</v>
      </c>
      <c r="AT712" s="19"/>
    </row>
    <row r="713" spans="1:46" ht="16.5" x14ac:dyDescent="0.3">
      <c r="A713" s="19" t="s">
        <v>5867</v>
      </c>
      <c r="B713" s="19">
        <v>2012</v>
      </c>
      <c r="C713" s="23" t="s">
        <v>152</v>
      </c>
      <c r="D713" s="24" t="s">
        <v>153</v>
      </c>
      <c r="E713" s="19">
        <v>40</v>
      </c>
      <c r="F713" s="19">
        <v>40.101001739502003</v>
      </c>
      <c r="G713" s="19">
        <v>4.3999999761580998E-2</v>
      </c>
      <c r="H713" s="19">
        <v>1.75</v>
      </c>
      <c r="I713" s="23">
        <v>1.7539999485016</v>
      </c>
      <c r="J713" s="25"/>
      <c r="K713" s="19"/>
      <c r="L713" s="19"/>
      <c r="M713" s="19"/>
      <c r="N713" s="19" t="s">
        <v>1996</v>
      </c>
      <c r="O713" s="19" t="s">
        <v>5868</v>
      </c>
      <c r="P713" s="19"/>
      <c r="Q713" s="19"/>
      <c r="R713" s="19"/>
      <c r="S713" s="19" t="s">
        <v>4852</v>
      </c>
      <c r="T713" s="19" t="s">
        <v>4853</v>
      </c>
      <c r="U713" s="19" t="s">
        <v>5869</v>
      </c>
      <c r="V713" s="19">
        <v>7</v>
      </c>
      <c r="W713" s="19">
        <v>160</v>
      </c>
      <c r="X713" s="19" t="s">
        <v>4855</v>
      </c>
      <c r="Y713" s="19" t="s">
        <v>4856</v>
      </c>
      <c r="Z713" s="19"/>
      <c r="AA713" s="19" t="s">
        <v>1327</v>
      </c>
      <c r="AB713" s="19" t="s">
        <v>210</v>
      </c>
      <c r="AC713" s="19" t="s">
        <v>211</v>
      </c>
      <c r="AD713" s="19"/>
      <c r="AE713" s="19"/>
      <c r="AF713" s="19"/>
      <c r="AG713" s="19" t="s">
        <v>99</v>
      </c>
      <c r="AH713" s="19"/>
      <c r="AI713" s="19" t="s">
        <v>5870</v>
      </c>
      <c r="AJ713" s="19" t="s">
        <v>5871</v>
      </c>
      <c r="AK713" s="19" t="s">
        <v>4859</v>
      </c>
      <c r="AL713" s="19" t="s">
        <v>5872</v>
      </c>
      <c r="AM713" s="19">
        <v>1</v>
      </c>
      <c r="AN713" s="19" t="s">
        <v>104</v>
      </c>
      <c r="AO713" s="19" t="s">
        <v>105</v>
      </c>
      <c r="AP713" s="19" t="s">
        <v>106</v>
      </c>
      <c r="AQ713" s="19" t="s">
        <v>107</v>
      </c>
      <c r="AR713" s="19">
        <v>11410</v>
      </c>
      <c r="AS713" s="19" t="s">
        <v>108</v>
      </c>
      <c r="AT713" s="19"/>
    </row>
    <row r="714" spans="1:46" ht="16.5" x14ac:dyDescent="0.3">
      <c r="A714" s="19" t="s">
        <v>5873</v>
      </c>
      <c r="B714" s="19">
        <v>2012</v>
      </c>
      <c r="C714" s="23" t="s">
        <v>104</v>
      </c>
      <c r="D714" s="24" t="s">
        <v>133</v>
      </c>
      <c r="E714" s="19">
        <v>40</v>
      </c>
      <c r="F714" s="19">
        <v>28.378000259398998</v>
      </c>
      <c r="G714" s="19">
        <v>1</v>
      </c>
      <c r="H714" s="19">
        <v>40</v>
      </c>
      <c r="I714" s="23">
        <v>28.378000259398998</v>
      </c>
      <c r="J714" s="25"/>
      <c r="K714" s="19"/>
      <c r="L714" s="19"/>
      <c r="M714" s="19"/>
      <c r="N714" s="19" t="s">
        <v>5874</v>
      </c>
      <c r="O714" s="19" t="s">
        <v>5875</v>
      </c>
      <c r="P714" s="19"/>
      <c r="Q714" s="19"/>
      <c r="R714" s="19"/>
      <c r="S714" s="19" t="s">
        <v>5875</v>
      </c>
      <c r="T714" s="19" t="s">
        <v>5876</v>
      </c>
      <c r="U714" s="19"/>
      <c r="V714" s="19">
        <v>231</v>
      </c>
      <c r="W714" s="19">
        <v>231</v>
      </c>
      <c r="X714" s="19" t="s">
        <v>5877</v>
      </c>
      <c r="Y714" s="19" t="s">
        <v>921</v>
      </c>
      <c r="Z714" s="19"/>
      <c r="AA714" s="19" t="s">
        <v>115</v>
      </c>
      <c r="AB714" s="19" t="s">
        <v>116</v>
      </c>
      <c r="AC714" s="19" t="s">
        <v>117</v>
      </c>
      <c r="AD714" s="19"/>
      <c r="AE714" s="19"/>
      <c r="AF714" s="19"/>
      <c r="AG714" s="19" t="s">
        <v>99</v>
      </c>
      <c r="AH714" s="19"/>
      <c r="AI714" s="19" t="s">
        <v>5878</v>
      </c>
      <c r="AJ714" s="19" t="s">
        <v>5879</v>
      </c>
      <c r="AK714" s="19" t="s">
        <v>5880</v>
      </c>
      <c r="AL714" s="19" t="s">
        <v>5881</v>
      </c>
      <c r="AM714" s="19">
        <v>1</v>
      </c>
      <c r="AN714" s="19" t="s">
        <v>104</v>
      </c>
      <c r="AO714" s="19" t="s">
        <v>105</v>
      </c>
      <c r="AP714" s="19" t="s">
        <v>106</v>
      </c>
      <c r="AQ714" s="19" t="s">
        <v>107</v>
      </c>
      <c r="AR714" s="19">
        <v>11410</v>
      </c>
      <c r="AS714" s="19" t="s">
        <v>108</v>
      </c>
      <c r="AT714" s="19"/>
    </row>
    <row r="715" spans="1:46" ht="16.5" x14ac:dyDescent="0.3">
      <c r="A715" s="19" t="s">
        <v>5882</v>
      </c>
      <c r="B715" s="19">
        <v>2012</v>
      </c>
      <c r="C715" s="23" t="s">
        <v>152</v>
      </c>
      <c r="D715" s="24" t="s">
        <v>153</v>
      </c>
      <c r="E715" s="19">
        <v>40</v>
      </c>
      <c r="F715" s="19">
        <v>40.101001739502003</v>
      </c>
      <c r="G715" s="19">
        <v>6.8999998271464996E-2</v>
      </c>
      <c r="H715" s="19">
        <v>2.75</v>
      </c>
      <c r="I715" s="23">
        <v>2.7569999694824001</v>
      </c>
      <c r="J715" s="25"/>
      <c r="K715" s="19"/>
      <c r="L715" s="19"/>
      <c r="M715" s="19"/>
      <c r="N715" s="19" t="s">
        <v>246</v>
      </c>
      <c r="O715" s="19" t="s">
        <v>5883</v>
      </c>
      <c r="P715" s="19"/>
      <c r="Q715" s="19"/>
      <c r="R715" s="19"/>
      <c r="S715" s="19" t="s">
        <v>4852</v>
      </c>
      <c r="T715" s="19" t="s">
        <v>4853</v>
      </c>
      <c r="U715" s="19" t="s">
        <v>5884</v>
      </c>
      <c r="V715" s="19">
        <v>11</v>
      </c>
      <c r="W715" s="19">
        <v>160</v>
      </c>
      <c r="X715" s="19" t="s">
        <v>4855</v>
      </c>
      <c r="Y715" s="19" t="s">
        <v>4856</v>
      </c>
      <c r="Z715" s="19"/>
      <c r="AA715" s="19" t="s">
        <v>96</v>
      </c>
      <c r="AB715" s="19" t="s">
        <v>250</v>
      </c>
      <c r="AC715" s="19" t="s">
        <v>211</v>
      </c>
      <c r="AD715" s="19"/>
      <c r="AE715" s="19"/>
      <c r="AF715" s="19"/>
      <c r="AG715" s="19" t="s">
        <v>99</v>
      </c>
      <c r="AH715" s="19"/>
      <c r="AI715" s="19" t="s">
        <v>5885</v>
      </c>
      <c r="AJ715" s="19" t="s">
        <v>5886</v>
      </c>
      <c r="AK715" s="19" t="s">
        <v>4859</v>
      </c>
      <c r="AL715" s="19" t="s">
        <v>5887</v>
      </c>
      <c r="AM715" s="19">
        <v>1</v>
      </c>
      <c r="AN715" s="19" t="s">
        <v>104</v>
      </c>
      <c r="AO715" s="19" t="s">
        <v>105</v>
      </c>
      <c r="AP715" s="19" t="s">
        <v>106</v>
      </c>
      <c r="AQ715" s="19" t="s">
        <v>107</v>
      </c>
      <c r="AR715" s="19">
        <v>11410</v>
      </c>
      <c r="AS715" s="19" t="s">
        <v>108</v>
      </c>
      <c r="AT715" s="19"/>
    </row>
    <row r="716" spans="1:46" ht="16.5" x14ac:dyDescent="0.3">
      <c r="A716" s="19" t="s">
        <v>5888</v>
      </c>
      <c r="B716" s="19">
        <v>2012</v>
      </c>
      <c r="C716" s="23" t="s">
        <v>152</v>
      </c>
      <c r="D716" s="24" t="s">
        <v>153</v>
      </c>
      <c r="E716" s="19">
        <v>40</v>
      </c>
      <c r="F716" s="19">
        <v>28.378000259398998</v>
      </c>
      <c r="G716" s="19">
        <v>9.9999997764825994E-3</v>
      </c>
      <c r="H716" s="19">
        <v>0.40599998831749001</v>
      </c>
      <c r="I716" s="23">
        <v>0.28799998760223</v>
      </c>
      <c r="J716" s="25"/>
      <c r="K716" s="19"/>
      <c r="L716" s="19"/>
      <c r="M716" s="19"/>
      <c r="N716" s="19" t="s">
        <v>5752</v>
      </c>
      <c r="O716" s="19" t="s">
        <v>5889</v>
      </c>
      <c r="P716" s="19"/>
      <c r="Q716" s="19"/>
      <c r="R716" s="19"/>
      <c r="S716" s="19" t="s">
        <v>5890</v>
      </c>
      <c r="T716" s="19" t="s">
        <v>5891</v>
      </c>
      <c r="U716" s="19" t="s">
        <v>5892</v>
      </c>
      <c r="V716" s="19">
        <v>4</v>
      </c>
      <c r="W716" s="19">
        <v>394</v>
      </c>
      <c r="X716" s="19" t="s">
        <v>5893</v>
      </c>
      <c r="Y716" s="19" t="s">
        <v>5894</v>
      </c>
      <c r="Z716" s="19"/>
      <c r="AA716" s="19" t="s">
        <v>1327</v>
      </c>
      <c r="AB716" s="19" t="s">
        <v>116</v>
      </c>
      <c r="AC716" s="19" t="s">
        <v>117</v>
      </c>
      <c r="AD716" s="19"/>
      <c r="AE716" s="19"/>
      <c r="AF716" s="19"/>
      <c r="AG716" s="19" t="s">
        <v>99</v>
      </c>
      <c r="AH716" s="19"/>
      <c r="AI716" s="19" t="s">
        <v>5895</v>
      </c>
      <c r="AJ716" s="19" t="s">
        <v>5896</v>
      </c>
      <c r="AK716" s="19" t="s">
        <v>5897</v>
      </c>
      <c r="AL716" s="19" t="s">
        <v>5898</v>
      </c>
      <c r="AM716" s="19">
        <v>1</v>
      </c>
      <c r="AN716" s="19" t="s">
        <v>104</v>
      </c>
      <c r="AO716" s="19" t="s">
        <v>105</v>
      </c>
      <c r="AP716" s="19" t="s">
        <v>106</v>
      </c>
      <c r="AQ716" s="19" t="s">
        <v>107</v>
      </c>
      <c r="AR716" s="19">
        <v>11410</v>
      </c>
      <c r="AS716" s="19" t="s">
        <v>108</v>
      </c>
      <c r="AT716" s="19"/>
    </row>
    <row r="717" spans="1:46" ht="16.5" x14ac:dyDescent="0.3">
      <c r="A717" s="19" t="s">
        <v>5899</v>
      </c>
      <c r="B717" s="19">
        <v>2012</v>
      </c>
      <c r="C717" s="23" t="s">
        <v>152</v>
      </c>
      <c r="D717" s="24" t="s">
        <v>153</v>
      </c>
      <c r="E717" s="19">
        <v>40</v>
      </c>
      <c r="F717" s="19">
        <v>28.378000259398998</v>
      </c>
      <c r="G717" s="19">
        <v>4.8000000417232999E-2</v>
      </c>
      <c r="H717" s="19">
        <v>1.9160000085830999</v>
      </c>
      <c r="I717" s="23">
        <v>1.3589999675751001</v>
      </c>
      <c r="J717" s="25"/>
      <c r="K717" s="19"/>
      <c r="L717" s="19"/>
      <c r="M717" s="19"/>
      <c r="N717" s="19" t="s">
        <v>144</v>
      </c>
      <c r="O717" s="19" t="s">
        <v>5900</v>
      </c>
      <c r="P717" s="19"/>
      <c r="Q717" s="19"/>
      <c r="R717" s="19"/>
      <c r="S717" s="19" t="s">
        <v>4278</v>
      </c>
      <c r="T717" s="19" t="s">
        <v>4279</v>
      </c>
      <c r="U717" s="19" t="s">
        <v>5901</v>
      </c>
      <c r="V717" s="19">
        <v>16</v>
      </c>
      <c r="W717" s="19">
        <v>334</v>
      </c>
      <c r="X717" s="19" t="s">
        <v>157</v>
      </c>
      <c r="Y717" s="19" t="s">
        <v>1846</v>
      </c>
      <c r="Z717" s="19"/>
      <c r="AA717" s="19" t="s">
        <v>115</v>
      </c>
      <c r="AB717" s="19" t="s">
        <v>138</v>
      </c>
      <c r="AC717" s="19" t="s">
        <v>117</v>
      </c>
      <c r="AD717" s="19"/>
      <c r="AE717" s="19"/>
      <c r="AF717" s="19"/>
      <c r="AG717" s="19" t="s">
        <v>99</v>
      </c>
      <c r="AH717" s="19"/>
      <c r="AI717" s="19" t="s">
        <v>5902</v>
      </c>
      <c r="AJ717" s="19" t="s">
        <v>5903</v>
      </c>
      <c r="AK717" s="19" t="s">
        <v>4283</v>
      </c>
      <c r="AL717" s="19" t="s">
        <v>5904</v>
      </c>
      <c r="AM717" s="19">
        <v>1</v>
      </c>
      <c r="AN717" s="19" t="s">
        <v>104</v>
      </c>
      <c r="AO717" s="19" t="s">
        <v>105</v>
      </c>
      <c r="AP717" s="19" t="s">
        <v>106</v>
      </c>
      <c r="AQ717" s="19" t="s">
        <v>107</v>
      </c>
      <c r="AR717" s="19">
        <v>11410</v>
      </c>
      <c r="AS717" s="19" t="s">
        <v>108</v>
      </c>
      <c r="AT717" s="19"/>
    </row>
    <row r="718" spans="1:46" ht="16.5" x14ac:dyDescent="0.3">
      <c r="A718" s="19" t="s">
        <v>5905</v>
      </c>
      <c r="B718" s="19">
        <v>2012</v>
      </c>
      <c r="C718" s="23" t="s">
        <v>152</v>
      </c>
      <c r="D718" s="24" t="s">
        <v>153</v>
      </c>
      <c r="E718" s="19">
        <v>40</v>
      </c>
      <c r="F718" s="19">
        <v>40.101001739502003</v>
      </c>
      <c r="G718" s="19">
        <v>6.8999998271464996E-2</v>
      </c>
      <c r="H718" s="19">
        <v>2.75</v>
      </c>
      <c r="I718" s="23">
        <v>2.7569999694824001</v>
      </c>
      <c r="J718" s="25"/>
      <c r="K718" s="19"/>
      <c r="L718" s="19"/>
      <c r="M718" s="19"/>
      <c r="N718" s="19" t="s">
        <v>5906</v>
      </c>
      <c r="O718" s="19" t="s">
        <v>5907</v>
      </c>
      <c r="P718" s="19"/>
      <c r="Q718" s="19"/>
      <c r="R718" s="19"/>
      <c r="S718" s="19" t="s">
        <v>4852</v>
      </c>
      <c r="T718" s="19" t="s">
        <v>4853</v>
      </c>
      <c r="U718" s="19" t="s">
        <v>3806</v>
      </c>
      <c r="V718" s="19">
        <v>11</v>
      </c>
      <c r="W718" s="19">
        <v>160</v>
      </c>
      <c r="X718" s="19" t="s">
        <v>4855</v>
      </c>
      <c r="Y718" s="19" t="s">
        <v>4856</v>
      </c>
      <c r="Z718" s="19"/>
      <c r="AA718" s="19" t="s">
        <v>115</v>
      </c>
      <c r="AB718" s="19" t="s">
        <v>210</v>
      </c>
      <c r="AC718" s="19" t="s">
        <v>211</v>
      </c>
      <c r="AD718" s="19"/>
      <c r="AE718" s="19"/>
      <c r="AF718" s="19"/>
      <c r="AG718" s="19" t="s">
        <v>99</v>
      </c>
      <c r="AH718" s="19"/>
      <c r="AI718" s="19" t="s">
        <v>5908</v>
      </c>
      <c r="AJ718" s="19" t="s">
        <v>5909</v>
      </c>
      <c r="AK718" s="19" t="s">
        <v>4859</v>
      </c>
      <c r="AL718" s="19" t="s">
        <v>5910</v>
      </c>
      <c r="AM718" s="19">
        <v>1</v>
      </c>
      <c r="AN718" s="19" t="s">
        <v>104</v>
      </c>
      <c r="AO718" s="19" t="s">
        <v>105</v>
      </c>
      <c r="AP718" s="19" t="s">
        <v>106</v>
      </c>
      <c r="AQ718" s="19" t="s">
        <v>107</v>
      </c>
      <c r="AR718" s="19">
        <v>11410</v>
      </c>
      <c r="AS718" s="19" t="s">
        <v>108</v>
      </c>
      <c r="AT718" s="19"/>
    </row>
    <row r="719" spans="1:46" ht="16.5" x14ac:dyDescent="0.3">
      <c r="A719" s="19" t="s">
        <v>5911</v>
      </c>
      <c r="B719" s="19">
        <v>2012</v>
      </c>
      <c r="C719" s="23" t="s">
        <v>152</v>
      </c>
      <c r="D719" s="24" t="s">
        <v>153</v>
      </c>
      <c r="E719" s="19">
        <v>40</v>
      </c>
      <c r="F719" s="19">
        <v>28.378000259398998</v>
      </c>
      <c r="G719" s="19">
        <v>2.7000000700354999E-2</v>
      </c>
      <c r="H719" s="19">
        <v>1.0779999494553001</v>
      </c>
      <c r="I719" s="23">
        <v>0.76499998569489003</v>
      </c>
      <c r="J719" s="25"/>
      <c r="K719" s="19"/>
      <c r="L719" s="19"/>
      <c r="M719" s="19"/>
      <c r="N719" s="19" t="s">
        <v>728</v>
      </c>
      <c r="O719" s="19" t="s">
        <v>5912</v>
      </c>
      <c r="P719" s="19"/>
      <c r="Q719" s="19"/>
      <c r="R719" s="19"/>
      <c r="S719" s="19" t="s">
        <v>4278</v>
      </c>
      <c r="T719" s="19" t="s">
        <v>4279</v>
      </c>
      <c r="U719" s="19" t="s">
        <v>5913</v>
      </c>
      <c r="V719" s="19">
        <v>9</v>
      </c>
      <c r="W719" s="19">
        <v>334</v>
      </c>
      <c r="X719" s="19" t="s">
        <v>157</v>
      </c>
      <c r="Y719" s="19" t="s">
        <v>1846</v>
      </c>
      <c r="Z719" s="19"/>
      <c r="AA719" s="19" t="s">
        <v>115</v>
      </c>
      <c r="AB719" s="19" t="s">
        <v>138</v>
      </c>
      <c r="AC719" s="19" t="s">
        <v>117</v>
      </c>
      <c r="AD719" s="19"/>
      <c r="AE719" s="19"/>
      <c r="AF719" s="19"/>
      <c r="AG719" s="19" t="s">
        <v>99</v>
      </c>
      <c r="AH719" s="19"/>
      <c r="AI719" s="19" t="s">
        <v>5914</v>
      </c>
      <c r="AJ719" s="19" t="s">
        <v>5915</v>
      </c>
      <c r="AK719" s="19" t="s">
        <v>4283</v>
      </c>
      <c r="AL719" s="19" t="s">
        <v>5916</v>
      </c>
      <c r="AM719" s="19">
        <v>1</v>
      </c>
      <c r="AN719" s="19" t="s">
        <v>104</v>
      </c>
      <c r="AO719" s="19" t="s">
        <v>105</v>
      </c>
      <c r="AP719" s="19" t="s">
        <v>106</v>
      </c>
      <c r="AQ719" s="19" t="s">
        <v>107</v>
      </c>
      <c r="AR719" s="19">
        <v>11410</v>
      </c>
      <c r="AS719" s="19" t="s">
        <v>108</v>
      </c>
      <c r="AT719" s="19"/>
    </row>
    <row r="720" spans="1:46" ht="16.5" x14ac:dyDescent="0.3">
      <c r="A720" s="19" t="s">
        <v>5917</v>
      </c>
      <c r="B720" s="19">
        <v>2012</v>
      </c>
      <c r="C720" s="23" t="s">
        <v>152</v>
      </c>
      <c r="D720" s="24" t="s">
        <v>153</v>
      </c>
      <c r="E720" s="19">
        <v>40</v>
      </c>
      <c r="F720" s="19">
        <v>28.378000259398998</v>
      </c>
      <c r="G720" s="19">
        <v>2.0999999716878E-2</v>
      </c>
      <c r="H720" s="19">
        <v>0.83799999952315996</v>
      </c>
      <c r="I720" s="23">
        <v>0.59500002861023005</v>
      </c>
      <c r="J720" s="25"/>
      <c r="K720" s="19"/>
      <c r="L720" s="19"/>
      <c r="M720" s="19"/>
      <c r="N720" s="19" t="s">
        <v>1715</v>
      </c>
      <c r="O720" s="19" t="s">
        <v>5918</v>
      </c>
      <c r="P720" s="19"/>
      <c r="Q720" s="19"/>
      <c r="R720" s="19"/>
      <c r="S720" s="19" t="s">
        <v>4278</v>
      </c>
      <c r="T720" s="19" t="s">
        <v>4279</v>
      </c>
      <c r="U720" s="19" t="s">
        <v>5919</v>
      </c>
      <c r="V720" s="19">
        <v>7</v>
      </c>
      <c r="W720" s="19">
        <v>334</v>
      </c>
      <c r="X720" s="19" t="s">
        <v>157</v>
      </c>
      <c r="Y720" s="19" t="s">
        <v>1846</v>
      </c>
      <c r="Z720" s="19"/>
      <c r="AA720" s="19" t="s">
        <v>115</v>
      </c>
      <c r="AB720" s="19" t="s">
        <v>138</v>
      </c>
      <c r="AC720" s="19" t="s">
        <v>117</v>
      </c>
      <c r="AD720" s="19"/>
      <c r="AE720" s="19"/>
      <c r="AF720" s="19"/>
      <c r="AG720" s="19" t="s">
        <v>99</v>
      </c>
      <c r="AH720" s="19"/>
      <c r="AI720" s="19" t="s">
        <v>5920</v>
      </c>
      <c r="AJ720" s="19" t="s">
        <v>5921</v>
      </c>
      <c r="AK720" s="19" t="s">
        <v>4283</v>
      </c>
      <c r="AL720" s="19" t="s">
        <v>5922</v>
      </c>
      <c r="AM720" s="19">
        <v>1</v>
      </c>
      <c r="AN720" s="19" t="s">
        <v>104</v>
      </c>
      <c r="AO720" s="19" t="s">
        <v>105</v>
      </c>
      <c r="AP720" s="19" t="s">
        <v>106</v>
      </c>
      <c r="AQ720" s="19" t="s">
        <v>107</v>
      </c>
      <c r="AR720" s="19">
        <v>11410</v>
      </c>
      <c r="AS720" s="19" t="s">
        <v>108</v>
      </c>
      <c r="AT720" s="19"/>
    </row>
    <row r="721" spans="1:46" ht="16.5" x14ac:dyDescent="0.3">
      <c r="A721" s="19" t="s">
        <v>5923</v>
      </c>
      <c r="B721" s="19">
        <v>2012</v>
      </c>
      <c r="C721" s="23" t="s">
        <v>152</v>
      </c>
      <c r="D721" s="24" t="s">
        <v>153</v>
      </c>
      <c r="E721" s="19">
        <v>40</v>
      </c>
      <c r="F721" s="19">
        <v>28.378000259398998</v>
      </c>
      <c r="G721" s="19">
        <v>2.4000000208616E-2</v>
      </c>
      <c r="H721" s="19">
        <v>0.95800000429152998</v>
      </c>
      <c r="I721" s="23">
        <v>0.68000000715256004</v>
      </c>
      <c r="J721" s="25"/>
      <c r="K721" s="19"/>
      <c r="L721" s="19"/>
      <c r="M721" s="19"/>
      <c r="N721" s="19" t="s">
        <v>482</v>
      </c>
      <c r="O721" s="19" t="s">
        <v>5924</v>
      </c>
      <c r="P721" s="19"/>
      <c r="Q721" s="19"/>
      <c r="R721" s="19"/>
      <c r="S721" s="19" t="s">
        <v>4278</v>
      </c>
      <c r="T721" s="19" t="s">
        <v>4279</v>
      </c>
      <c r="U721" s="19" t="s">
        <v>4664</v>
      </c>
      <c r="V721" s="19">
        <v>8</v>
      </c>
      <c r="W721" s="19">
        <v>334</v>
      </c>
      <c r="X721" s="19" t="s">
        <v>157</v>
      </c>
      <c r="Y721" s="19" t="s">
        <v>1846</v>
      </c>
      <c r="Z721" s="19"/>
      <c r="AA721" s="19" t="s">
        <v>115</v>
      </c>
      <c r="AB721" s="19" t="s">
        <v>138</v>
      </c>
      <c r="AC721" s="19" t="s">
        <v>117</v>
      </c>
      <c r="AD721" s="19"/>
      <c r="AE721" s="19"/>
      <c r="AF721" s="19"/>
      <c r="AG721" s="19" t="s">
        <v>99</v>
      </c>
      <c r="AH721" s="19"/>
      <c r="AI721" s="19" t="s">
        <v>5925</v>
      </c>
      <c r="AJ721" s="19" t="s">
        <v>5926</v>
      </c>
      <c r="AK721" s="19" t="s">
        <v>4283</v>
      </c>
      <c r="AL721" s="19" t="s">
        <v>5927</v>
      </c>
      <c r="AM721" s="19">
        <v>1</v>
      </c>
      <c r="AN721" s="19" t="s">
        <v>104</v>
      </c>
      <c r="AO721" s="19" t="s">
        <v>105</v>
      </c>
      <c r="AP721" s="19" t="s">
        <v>106</v>
      </c>
      <c r="AQ721" s="19" t="s">
        <v>107</v>
      </c>
      <c r="AR721" s="19">
        <v>11410</v>
      </c>
      <c r="AS721" s="19" t="s">
        <v>108</v>
      </c>
      <c r="AT721" s="19"/>
    </row>
    <row r="722" spans="1:46" ht="16.5" x14ac:dyDescent="0.3">
      <c r="A722" s="19" t="s">
        <v>5928</v>
      </c>
      <c r="B722" s="19">
        <v>2012</v>
      </c>
      <c r="C722" s="23" t="s">
        <v>152</v>
      </c>
      <c r="D722" s="24" t="s">
        <v>153</v>
      </c>
      <c r="E722" s="19">
        <v>40</v>
      </c>
      <c r="F722" s="19">
        <v>28.378000259398998</v>
      </c>
      <c r="G722" s="19">
        <v>8.9999996125698003E-3</v>
      </c>
      <c r="H722" s="19">
        <v>0.35899999737740002</v>
      </c>
      <c r="I722" s="23">
        <v>0.25499999523162997</v>
      </c>
      <c r="J722" s="25"/>
      <c r="K722" s="19"/>
      <c r="L722" s="19"/>
      <c r="M722" s="19"/>
      <c r="N722" s="19" t="s">
        <v>2377</v>
      </c>
      <c r="O722" s="19" t="s">
        <v>5929</v>
      </c>
      <c r="P722" s="19"/>
      <c r="Q722" s="19"/>
      <c r="R722" s="19"/>
      <c r="S722" s="19" t="s">
        <v>4278</v>
      </c>
      <c r="T722" s="19" t="s">
        <v>4279</v>
      </c>
      <c r="U722" s="19" t="s">
        <v>5930</v>
      </c>
      <c r="V722" s="19">
        <v>3</v>
      </c>
      <c r="W722" s="19">
        <v>334</v>
      </c>
      <c r="X722" s="19" t="s">
        <v>157</v>
      </c>
      <c r="Y722" s="19" t="s">
        <v>1846</v>
      </c>
      <c r="Z722" s="19"/>
      <c r="AA722" s="19" t="s">
        <v>115</v>
      </c>
      <c r="AB722" s="19" t="s">
        <v>138</v>
      </c>
      <c r="AC722" s="19" t="s">
        <v>117</v>
      </c>
      <c r="AD722" s="19"/>
      <c r="AE722" s="19"/>
      <c r="AF722" s="19"/>
      <c r="AG722" s="19" t="s">
        <v>99</v>
      </c>
      <c r="AH722" s="19"/>
      <c r="AI722" s="19" t="s">
        <v>5931</v>
      </c>
      <c r="AJ722" s="19" t="s">
        <v>5932</v>
      </c>
      <c r="AK722" s="19" t="s">
        <v>4283</v>
      </c>
      <c r="AL722" s="19" t="s">
        <v>5933</v>
      </c>
      <c r="AM722" s="19">
        <v>1</v>
      </c>
      <c r="AN722" s="19" t="s">
        <v>104</v>
      </c>
      <c r="AO722" s="19" t="s">
        <v>105</v>
      </c>
      <c r="AP722" s="19" t="s">
        <v>106</v>
      </c>
      <c r="AQ722" s="19" t="s">
        <v>107</v>
      </c>
      <c r="AR722" s="19">
        <v>11410</v>
      </c>
      <c r="AS722" s="19" t="s">
        <v>108</v>
      </c>
      <c r="AT722" s="19"/>
    </row>
    <row r="723" spans="1:46" ht="16.5" x14ac:dyDescent="0.3">
      <c r="A723" s="19" t="s">
        <v>5934</v>
      </c>
      <c r="B723" s="19">
        <v>2012</v>
      </c>
      <c r="C723" s="23" t="s">
        <v>152</v>
      </c>
      <c r="D723" s="24" t="s">
        <v>153</v>
      </c>
      <c r="E723" s="19">
        <v>40</v>
      </c>
      <c r="F723" s="19">
        <v>28.378000259398998</v>
      </c>
      <c r="G723" s="19">
        <v>2.0999999716878E-2</v>
      </c>
      <c r="H723" s="19">
        <v>0.83799999952315996</v>
      </c>
      <c r="I723" s="23">
        <v>0.59500002861023005</v>
      </c>
      <c r="J723" s="25"/>
      <c r="K723" s="19"/>
      <c r="L723" s="19"/>
      <c r="M723" s="19"/>
      <c r="N723" s="19" t="s">
        <v>2486</v>
      </c>
      <c r="O723" s="19" t="s">
        <v>5935</v>
      </c>
      <c r="P723" s="19"/>
      <c r="Q723" s="19"/>
      <c r="R723" s="19"/>
      <c r="S723" s="19" t="s">
        <v>4278</v>
      </c>
      <c r="T723" s="19" t="s">
        <v>4279</v>
      </c>
      <c r="U723" s="19" t="s">
        <v>5936</v>
      </c>
      <c r="V723" s="19">
        <v>7</v>
      </c>
      <c r="W723" s="19">
        <v>334</v>
      </c>
      <c r="X723" s="19" t="s">
        <v>157</v>
      </c>
      <c r="Y723" s="19" t="s">
        <v>1846</v>
      </c>
      <c r="Z723" s="19"/>
      <c r="AA723" s="19" t="s">
        <v>115</v>
      </c>
      <c r="AB723" s="19" t="s">
        <v>138</v>
      </c>
      <c r="AC723" s="19" t="s">
        <v>117</v>
      </c>
      <c r="AD723" s="19"/>
      <c r="AE723" s="19"/>
      <c r="AF723" s="19"/>
      <c r="AG723" s="19" t="s">
        <v>99</v>
      </c>
      <c r="AH723" s="19"/>
      <c r="AI723" s="19" t="s">
        <v>5937</v>
      </c>
      <c r="AJ723" s="19" t="s">
        <v>5938</v>
      </c>
      <c r="AK723" s="19" t="s">
        <v>4283</v>
      </c>
      <c r="AL723" s="19" t="s">
        <v>5939</v>
      </c>
      <c r="AM723" s="19">
        <v>1</v>
      </c>
      <c r="AN723" s="19" t="s">
        <v>104</v>
      </c>
      <c r="AO723" s="19" t="s">
        <v>105</v>
      </c>
      <c r="AP723" s="19" t="s">
        <v>106</v>
      </c>
      <c r="AQ723" s="19" t="s">
        <v>107</v>
      </c>
      <c r="AR723" s="19">
        <v>11410</v>
      </c>
      <c r="AS723" s="19" t="s">
        <v>108</v>
      </c>
      <c r="AT723" s="19"/>
    </row>
    <row r="724" spans="1:46" ht="16.5" x14ac:dyDescent="0.3">
      <c r="A724" s="19" t="s">
        <v>5940</v>
      </c>
      <c r="B724" s="19">
        <v>2012</v>
      </c>
      <c r="C724" s="23" t="s">
        <v>152</v>
      </c>
      <c r="D724" s="24" t="s">
        <v>153</v>
      </c>
      <c r="E724" s="19">
        <v>40</v>
      </c>
      <c r="F724" s="19">
        <v>28.378000259398998</v>
      </c>
      <c r="G724" s="19">
        <v>8.9999996125698003E-3</v>
      </c>
      <c r="H724" s="19">
        <v>0.35899999737740002</v>
      </c>
      <c r="I724" s="23">
        <v>0.25499999523162997</v>
      </c>
      <c r="J724" s="25"/>
      <c r="K724" s="19"/>
      <c r="L724" s="19"/>
      <c r="M724" s="19"/>
      <c r="N724" s="19" t="s">
        <v>5941</v>
      </c>
      <c r="O724" s="19" t="s">
        <v>5942</v>
      </c>
      <c r="P724" s="19"/>
      <c r="Q724" s="19"/>
      <c r="R724" s="19"/>
      <c r="S724" s="19" t="s">
        <v>4278</v>
      </c>
      <c r="T724" s="19" t="s">
        <v>4279</v>
      </c>
      <c r="U724" s="19" t="s">
        <v>5943</v>
      </c>
      <c r="V724" s="19">
        <v>3</v>
      </c>
      <c r="W724" s="19">
        <v>334</v>
      </c>
      <c r="X724" s="19" t="s">
        <v>157</v>
      </c>
      <c r="Y724" s="19" t="s">
        <v>1846</v>
      </c>
      <c r="Z724" s="19"/>
      <c r="AA724" s="19" t="s">
        <v>96</v>
      </c>
      <c r="AB724" s="19" t="s">
        <v>138</v>
      </c>
      <c r="AC724" s="19" t="s">
        <v>117</v>
      </c>
      <c r="AD724" s="19"/>
      <c r="AE724" s="19"/>
      <c r="AF724" s="19"/>
      <c r="AG724" s="19" t="s">
        <v>99</v>
      </c>
      <c r="AH724" s="19"/>
      <c r="AI724" s="19" t="s">
        <v>5944</v>
      </c>
      <c r="AJ724" s="19" t="s">
        <v>5945</v>
      </c>
      <c r="AK724" s="19" t="s">
        <v>4283</v>
      </c>
      <c r="AL724" s="19" t="s">
        <v>5946</v>
      </c>
      <c r="AM724" s="19">
        <v>1</v>
      </c>
      <c r="AN724" s="19" t="s">
        <v>104</v>
      </c>
      <c r="AO724" s="19" t="s">
        <v>105</v>
      </c>
      <c r="AP724" s="19" t="s">
        <v>106</v>
      </c>
      <c r="AQ724" s="19" t="s">
        <v>107</v>
      </c>
      <c r="AR724" s="19">
        <v>11410</v>
      </c>
      <c r="AS724" s="19" t="s">
        <v>108</v>
      </c>
      <c r="AT724" s="19"/>
    </row>
    <row r="725" spans="1:46" ht="16.5" x14ac:dyDescent="0.3">
      <c r="A725" s="19" t="s">
        <v>5947</v>
      </c>
      <c r="B725" s="19">
        <v>2012</v>
      </c>
      <c r="C725" s="23" t="s">
        <v>152</v>
      </c>
      <c r="D725" s="24" t="s">
        <v>153</v>
      </c>
      <c r="E725" s="19">
        <v>40</v>
      </c>
      <c r="F725" s="19">
        <v>28.378000259398998</v>
      </c>
      <c r="G725" s="19">
        <v>2.4000000208616E-2</v>
      </c>
      <c r="H725" s="19">
        <v>0.95800000429152998</v>
      </c>
      <c r="I725" s="23">
        <v>0.68000000715256004</v>
      </c>
      <c r="J725" s="25"/>
      <c r="K725" s="19"/>
      <c r="L725" s="19"/>
      <c r="M725" s="19"/>
      <c r="N725" s="19" t="s">
        <v>5948</v>
      </c>
      <c r="O725" s="19" t="s">
        <v>5949</v>
      </c>
      <c r="P725" s="19"/>
      <c r="Q725" s="19"/>
      <c r="R725" s="19"/>
      <c r="S725" s="19" t="s">
        <v>4278</v>
      </c>
      <c r="T725" s="19" t="s">
        <v>4279</v>
      </c>
      <c r="U725" s="19" t="s">
        <v>5950</v>
      </c>
      <c r="V725" s="19">
        <v>8</v>
      </c>
      <c r="W725" s="19">
        <v>334</v>
      </c>
      <c r="X725" s="19" t="s">
        <v>157</v>
      </c>
      <c r="Y725" s="19" t="s">
        <v>1846</v>
      </c>
      <c r="Z725" s="19"/>
      <c r="AA725" s="19" t="s">
        <v>115</v>
      </c>
      <c r="AB725" s="19" t="s">
        <v>138</v>
      </c>
      <c r="AC725" s="19" t="s">
        <v>117</v>
      </c>
      <c r="AD725" s="19"/>
      <c r="AE725" s="19"/>
      <c r="AF725" s="19"/>
      <c r="AG725" s="19" t="s">
        <v>99</v>
      </c>
      <c r="AH725" s="19"/>
      <c r="AI725" s="19" t="s">
        <v>5951</v>
      </c>
      <c r="AJ725" s="19" t="s">
        <v>5952</v>
      </c>
      <c r="AK725" s="19" t="s">
        <v>4283</v>
      </c>
      <c r="AL725" s="19" t="s">
        <v>5953</v>
      </c>
      <c r="AM725" s="19">
        <v>1</v>
      </c>
      <c r="AN725" s="19" t="s">
        <v>104</v>
      </c>
      <c r="AO725" s="19" t="s">
        <v>105</v>
      </c>
      <c r="AP725" s="19" t="s">
        <v>106</v>
      </c>
      <c r="AQ725" s="19" t="s">
        <v>107</v>
      </c>
      <c r="AR725" s="19">
        <v>11410</v>
      </c>
      <c r="AS725" s="19" t="s">
        <v>108</v>
      </c>
      <c r="AT725" s="19"/>
    </row>
    <row r="726" spans="1:46" ht="16.5" x14ac:dyDescent="0.3">
      <c r="A726" s="19" t="s">
        <v>5954</v>
      </c>
      <c r="B726" s="19">
        <v>2012</v>
      </c>
      <c r="C726" s="23" t="s">
        <v>152</v>
      </c>
      <c r="D726" s="24" t="s">
        <v>153</v>
      </c>
      <c r="E726" s="19">
        <v>40</v>
      </c>
      <c r="F726" s="19">
        <v>28.378000259398998</v>
      </c>
      <c r="G726" s="19">
        <v>2.4000000208616E-2</v>
      </c>
      <c r="H726" s="19">
        <v>0.95800000429152998</v>
      </c>
      <c r="I726" s="23">
        <v>0.68000000715256004</v>
      </c>
      <c r="J726" s="25"/>
      <c r="K726" s="19"/>
      <c r="L726" s="19"/>
      <c r="M726" s="19"/>
      <c r="N726" s="19" t="s">
        <v>495</v>
      </c>
      <c r="O726" s="19" t="s">
        <v>5955</v>
      </c>
      <c r="P726" s="19"/>
      <c r="Q726" s="19"/>
      <c r="R726" s="19"/>
      <c r="S726" s="19" t="s">
        <v>4278</v>
      </c>
      <c r="T726" s="19" t="s">
        <v>4279</v>
      </c>
      <c r="U726" s="19" t="s">
        <v>5956</v>
      </c>
      <c r="V726" s="19">
        <v>8</v>
      </c>
      <c r="W726" s="19">
        <v>334</v>
      </c>
      <c r="X726" s="19" t="s">
        <v>157</v>
      </c>
      <c r="Y726" s="19" t="s">
        <v>1846</v>
      </c>
      <c r="Z726" s="19"/>
      <c r="AA726" s="19" t="s">
        <v>115</v>
      </c>
      <c r="AB726" s="19" t="s">
        <v>138</v>
      </c>
      <c r="AC726" s="19" t="s">
        <v>117</v>
      </c>
      <c r="AD726" s="19"/>
      <c r="AE726" s="19"/>
      <c r="AF726" s="19"/>
      <c r="AG726" s="19" t="s">
        <v>99</v>
      </c>
      <c r="AH726" s="19"/>
      <c r="AI726" s="19" t="s">
        <v>5957</v>
      </c>
      <c r="AJ726" s="19" t="s">
        <v>5958</v>
      </c>
      <c r="AK726" s="19" t="s">
        <v>4283</v>
      </c>
      <c r="AL726" s="19" t="s">
        <v>5959</v>
      </c>
      <c r="AM726" s="19">
        <v>1</v>
      </c>
      <c r="AN726" s="19" t="s">
        <v>104</v>
      </c>
      <c r="AO726" s="19" t="s">
        <v>105</v>
      </c>
      <c r="AP726" s="19" t="s">
        <v>106</v>
      </c>
      <c r="AQ726" s="19" t="s">
        <v>107</v>
      </c>
      <c r="AR726" s="19">
        <v>11410</v>
      </c>
      <c r="AS726" s="19" t="s">
        <v>108</v>
      </c>
      <c r="AT726" s="19"/>
    </row>
    <row r="727" spans="1:46" ht="16.5" x14ac:dyDescent="0.3">
      <c r="A727" s="19" t="s">
        <v>5960</v>
      </c>
      <c r="B727" s="19">
        <v>2012</v>
      </c>
      <c r="C727" s="23" t="s">
        <v>152</v>
      </c>
      <c r="D727" s="24" t="s">
        <v>153</v>
      </c>
      <c r="E727" s="19">
        <v>40</v>
      </c>
      <c r="F727" s="19">
        <v>28.378000259398998</v>
      </c>
      <c r="G727" s="19">
        <v>5.7000000029802003E-2</v>
      </c>
      <c r="H727" s="19">
        <v>2.2750000953674001</v>
      </c>
      <c r="I727" s="23">
        <v>1.6139999628067001</v>
      </c>
      <c r="J727" s="25"/>
      <c r="K727" s="19"/>
      <c r="L727" s="19"/>
      <c r="M727" s="19"/>
      <c r="N727" s="19" t="s">
        <v>2630</v>
      </c>
      <c r="O727" s="19" t="s">
        <v>5961</v>
      </c>
      <c r="P727" s="19"/>
      <c r="Q727" s="19"/>
      <c r="R727" s="19"/>
      <c r="S727" s="19" t="s">
        <v>4278</v>
      </c>
      <c r="T727" s="19" t="s">
        <v>4279</v>
      </c>
      <c r="U727" s="19" t="s">
        <v>5962</v>
      </c>
      <c r="V727" s="19">
        <v>19</v>
      </c>
      <c r="W727" s="19">
        <v>334</v>
      </c>
      <c r="X727" s="19" t="s">
        <v>157</v>
      </c>
      <c r="Y727" s="19" t="s">
        <v>1846</v>
      </c>
      <c r="Z727" s="19"/>
      <c r="AA727" s="19" t="s">
        <v>115</v>
      </c>
      <c r="AB727" s="19" t="s">
        <v>138</v>
      </c>
      <c r="AC727" s="19" t="s">
        <v>117</v>
      </c>
      <c r="AD727" s="19"/>
      <c r="AE727" s="19"/>
      <c r="AF727" s="19"/>
      <c r="AG727" s="19" t="s">
        <v>99</v>
      </c>
      <c r="AH727" s="19"/>
      <c r="AI727" s="19" t="s">
        <v>5963</v>
      </c>
      <c r="AJ727" s="19" t="s">
        <v>5964</v>
      </c>
      <c r="AK727" s="19" t="s">
        <v>4283</v>
      </c>
      <c r="AL727" s="19" t="s">
        <v>5965</v>
      </c>
      <c r="AM727" s="19">
        <v>1</v>
      </c>
      <c r="AN727" s="19" t="s">
        <v>104</v>
      </c>
      <c r="AO727" s="19" t="s">
        <v>105</v>
      </c>
      <c r="AP727" s="19" t="s">
        <v>106</v>
      </c>
      <c r="AQ727" s="19" t="s">
        <v>107</v>
      </c>
      <c r="AR727" s="19">
        <v>11410</v>
      </c>
      <c r="AS727" s="19" t="s">
        <v>108</v>
      </c>
      <c r="AT727" s="19"/>
    </row>
    <row r="728" spans="1:46" ht="16.5" x14ac:dyDescent="0.3">
      <c r="A728" s="19" t="s">
        <v>5966</v>
      </c>
      <c r="B728" s="19">
        <v>2012</v>
      </c>
      <c r="C728" s="23" t="s">
        <v>152</v>
      </c>
      <c r="D728" s="24" t="s">
        <v>153</v>
      </c>
      <c r="E728" s="19">
        <v>40</v>
      </c>
      <c r="F728" s="19">
        <v>28.378000259398998</v>
      </c>
      <c r="G728" s="19">
        <v>5.0999999046326003E-2</v>
      </c>
      <c r="H728" s="19">
        <v>2.0360000133514</v>
      </c>
      <c r="I728" s="23">
        <v>1.4440000057219999</v>
      </c>
      <c r="J728" s="25"/>
      <c r="K728" s="19"/>
      <c r="L728" s="19"/>
      <c r="M728" s="19"/>
      <c r="N728" s="19" t="s">
        <v>2425</v>
      </c>
      <c r="O728" s="19" t="s">
        <v>5967</v>
      </c>
      <c r="P728" s="19"/>
      <c r="Q728" s="19"/>
      <c r="R728" s="19"/>
      <c r="S728" s="19" t="s">
        <v>4278</v>
      </c>
      <c r="T728" s="19" t="s">
        <v>4279</v>
      </c>
      <c r="U728" s="19" t="s">
        <v>5968</v>
      </c>
      <c r="V728" s="19">
        <v>17</v>
      </c>
      <c r="W728" s="19">
        <v>334</v>
      </c>
      <c r="X728" s="19" t="s">
        <v>157</v>
      </c>
      <c r="Y728" s="19" t="s">
        <v>1846</v>
      </c>
      <c r="Z728" s="19"/>
      <c r="AA728" s="19" t="s">
        <v>115</v>
      </c>
      <c r="AB728" s="19" t="s">
        <v>138</v>
      </c>
      <c r="AC728" s="19" t="s">
        <v>117</v>
      </c>
      <c r="AD728" s="19"/>
      <c r="AE728" s="19"/>
      <c r="AF728" s="19"/>
      <c r="AG728" s="19" t="s">
        <v>99</v>
      </c>
      <c r="AH728" s="19"/>
      <c r="AI728" s="19" t="s">
        <v>5969</v>
      </c>
      <c r="AJ728" s="19" t="s">
        <v>5970</v>
      </c>
      <c r="AK728" s="19" t="s">
        <v>4283</v>
      </c>
      <c r="AL728" s="19" t="s">
        <v>5971</v>
      </c>
      <c r="AM728" s="19">
        <v>1</v>
      </c>
      <c r="AN728" s="19" t="s">
        <v>104</v>
      </c>
      <c r="AO728" s="19" t="s">
        <v>105</v>
      </c>
      <c r="AP728" s="19" t="s">
        <v>106</v>
      </c>
      <c r="AQ728" s="19" t="s">
        <v>107</v>
      </c>
      <c r="AR728" s="19">
        <v>11410</v>
      </c>
      <c r="AS728" s="19" t="s">
        <v>108</v>
      </c>
      <c r="AT728" s="19"/>
    </row>
    <row r="729" spans="1:46" ht="16.5" x14ac:dyDescent="0.3">
      <c r="A729" s="19" t="s">
        <v>5972</v>
      </c>
      <c r="B729" s="19">
        <v>2012</v>
      </c>
      <c r="C729" s="23" t="s">
        <v>152</v>
      </c>
      <c r="D729" s="24" t="s">
        <v>153</v>
      </c>
      <c r="E729" s="19">
        <v>40</v>
      </c>
      <c r="F729" s="19">
        <v>28.378000259398998</v>
      </c>
      <c r="G729" s="19">
        <v>2.7000000700354999E-2</v>
      </c>
      <c r="H729" s="19">
        <v>1.0779999494553001</v>
      </c>
      <c r="I729" s="23">
        <v>0.76499998569489003</v>
      </c>
      <c r="J729" s="25"/>
      <c r="K729" s="19"/>
      <c r="L729" s="19"/>
      <c r="M729" s="19"/>
      <c r="N729" s="19" t="s">
        <v>412</v>
      </c>
      <c r="O729" s="19" t="s">
        <v>5973</v>
      </c>
      <c r="P729" s="19"/>
      <c r="Q729" s="19"/>
      <c r="R729" s="19"/>
      <c r="S729" s="19" t="s">
        <v>4278</v>
      </c>
      <c r="T729" s="19" t="s">
        <v>4279</v>
      </c>
      <c r="U729" s="19" t="s">
        <v>5974</v>
      </c>
      <c r="V729" s="19">
        <v>9</v>
      </c>
      <c r="W729" s="19">
        <v>334</v>
      </c>
      <c r="X729" s="19" t="s">
        <v>157</v>
      </c>
      <c r="Y729" s="19" t="s">
        <v>1846</v>
      </c>
      <c r="Z729" s="19"/>
      <c r="AA729" s="19" t="s">
        <v>115</v>
      </c>
      <c r="AB729" s="19" t="s">
        <v>138</v>
      </c>
      <c r="AC729" s="19" t="s">
        <v>117</v>
      </c>
      <c r="AD729" s="19"/>
      <c r="AE729" s="19"/>
      <c r="AF729" s="19"/>
      <c r="AG729" s="19" t="s">
        <v>99</v>
      </c>
      <c r="AH729" s="19"/>
      <c r="AI729" s="19" t="s">
        <v>5975</v>
      </c>
      <c r="AJ729" s="19" t="s">
        <v>5976</v>
      </c>
      <c r="AK729" s="19" t="s">
        <v>4283</v>
      </c>
      <c r="AL729" s="19" t="s">
        <v>5977</v>
      </c>
      <c r="AM729" s="19">
        <v>1</v>
      </c>
      <c r="AN729" s="19" t="s">
        <v>104</v>
      </c>
      <c r="AO729" s="19" t="s">
        <v>105</v>
      </c>
      <c r="AP729" s="19" t="s">
        <v>106</v>
      </c>
      <c r="AQ729" s="19" t="s">
        <v>107</v>
      </c>
      <c r="AR729" s="19">
        <v>11410</v>
      </c>
      <c r="AS729" s="19" t="s">
        <v>108</v>
      </c>
      <c r="AT729" s="19"/>
    </row>
    <row r="730" spans="1:46" ht="16.5" x14ac:dyDescent="0.3">
      <c r="A730" s="19" t="s">
        <v>5978</v>
      </c>
      <c r="B730" s="19">
        <v>2012</v>
      </c>
      <c r="C730" s="23" t="s">
        <v>152</v>
      </c>
      <c r="D730" s="24" t="s">
        <v>153</v>
      </c>
      <c r="E730" s="19">
        <v>40</v>
      </c>
      <c r="F730" s="19">
        <v>40.101001739502003</v>
      </c>
      <c r="G730" s="19">
        <v>6.8999998271464996E-2</v>
      </c>
      <c r="H730" s="19">
        <v>2.75</v>
      </c>
      <c r="I730" s="23">
        <v>2.7569999694824001</v>
      </c>
      <c r="J730" s="25"/>
      <c r="K730" s="19"/>
      <c r="L730" s="19"/>
      <c r="M730" s="19"/>
      <c r="N730" s="19" t="s">
        <v>2760</v>
      </c>
      <c r="O730" s="19" t="s">
        <v>5979</v>
      </c>
      <c r="P730" s="19"/>
      <c r="Q730" s="19"/>
      <c r="R730" s="19"/>
      <c r="S730" s="19" t="s">
        <v>4852</v>
      </c>
      <c r="T730" s="19" t="s">
        <v>4853</v>
      </c>
      <c r="U730" s="19" t="s">
        <v>5980</v>
      </c>
      <c r="V730" s="19">
        <v>11</v>
      </c>
      <c r="W730" s="19">
        <v>160</v>
      </c>
      <c r="X730" s="19" t="s">
        <v>4855</v>
      </c>
      <c r="Y730" s="19" t="s">
        <v>4856</v>
      </c>
      <c r="Z730" s="19"/>
      <c r="AA730" s="19" t="s">
        <v>178</v>
      </c>
      <c r="AB730" s="19" t="s">
        <v>559</v>
      </c>
      <c r="AC730" s="19" t="s">
        <v>211</v>
      </c>
      <c r="AD730" s="19"/>
      <c r="AE730" s="19"/>
      <c r="AF730" s="19"/>
      <c r="AG730" s="19" t="s">
        <v>99</v>
      </c>
      <c r="AH730" s="19"/>
      <c r="AI730" s="19" t="s">
        <v>5981</v>
      </c>
      <c r="AJ730" s="19" t="s">
        <v>5982</v>
      </c>
      <c r="AK730" s="19" t="s">
        <v>4859</v>
      </c>
      <c r="AL730" s="19" t="s">
        <v>5983</v>
      </c>
      <c r="AM730" s="19">
        <v>1</v>
      </c>
      <c r="AN730" s="19" t="s">
        <v>104</v>
      </c>
      <c r="AO730" s="19" t="s">
        <v>105</v>
      </c>
      <c r="AP730" s="19" t="s">
        <v>106</v>
      </c>
      <c r="AQ730" s="19" t="s">
        <v>107</v>
      </c>
      <c r="AR730" s="19">
        <v>11410</v>
      </c>
      <c r="AS730" s="19" t="s">
        <v>108</v>
      </c>
      <c r="AT730" s="19"/>
    </row>
    <row r="731" spans="1:46" ht="16.5" x14ac:dyDescent="0.3">
      <c r="A731" s="19" t="s">
        <v>5984</v>
      </c>
      <c r="B731" s="19">
        <v>2012</v>
      </c>
      <c r="C731" s="23" t="s">
        <v>152</v>
      </c>
      <c r="D731" s="24" t="s">
        <v>153</v>
      </c>
      <c r="E731" s="19">
        <v>40</v>
      </c>
      <c r="F731" s="19">
        <v>40.101001739502003</v>
      </c>
      <c r="G731" s="19">
        <v>6.8999998271464996E-2</v>
      </c>
      <c r="H731" s="19">
        <v>2.75</v>
      </c>
      <c r="I731" s="23">
        <v>2.7569999694824001</v>
      </c>
      <c r="J731" s="25"/>
      <c r="K731" s="19"/>
      <c r="L731" s="19"/>
      <c r="M731" s="19"/>
      <c r="N731" s="19" t="s">
        <v>518</v>
      </c>
      <c r="O731" s="19" t="s">
        <v>5985</v>
      </c>
      <c r="P731" s="19"/>
      <c r="Q731" s="19"/>
      <c r="R731" s="19"/>
      <c r="S731" s="19" t="s">
        <v>4852</v>
      </c>
      <c r="T731" s="19" t="s">
        <v>4853</v>
      </c>
      <c r="U731" s="19" t="s">
        <v>5986</v>
      </c>
      <c r="V731" s="19">
        <v>11</v>
      </c>
      <c r="W731" s="19">
        <v>160</v>
      </c>
      <c r="X731" s="19" t="s">
        <v>4855</v>
      </c>
      <c r="Y731" s="19" t="s">
        <v>4856</v>
      </c>
      <c r="Z731" s="19"/>
      <c r="AA731" s="19" t="s">
        <v>115</v>
      </c>
      <c r="AB731" s="19" t="s">
        <v>210</v>
      </c>
      <c r="AC731" s="19" t="s">
        <v>211</v>
      </c>
      <c r="AD731" s="19"/>
      <c r="AE731" s="19"/>
      <c r="AF731" s="19"/>
      <c r="AG731" s="19" t="s">
        <v>99</v>
      </c>
      <c r="AH731" s="19"/>
      <c r="AI731" s="19" t="s">
        <v>5987</v>
      </c>
      <c r="AJ731" s="19" t="s">
        <v>5988</v>
      </c>
      <c r="AK731" s="19" t="s">
        <v>4859</v>
      </c>
      <c r="AL731" s="19" t="s">
        <v>5989</v>
      </c>
      <c r="AM731" s="19">
        <v>1</v>
      </c>
      <c r="AN731" s="19" t="s">
        <v>104</v>
      </c>
      <c r="AO731" s="19" t="s">
        <v>105</v>
      </c>
      <c r="AP731" s="19" t="s">
        <v>106</v>
      </c>
      <c r="AQ731" s="19" t="s">
        <v>107</v>
      </c>
      <c r="AR731" s="19">
        <v>11410</v>
      </c>
      <c r="AS731" s="19" t="s">
        <v>108</v>
      </c>
      <c r="AT731" s="19"/>
    </row>
    <row r="732" spans="1:46" ht="16.5" x14ac:dyDescent="0.3">
      <c r="A732" s="19" t="s">
        <v>5990</v>
      </c>
      <c r="B732" s="19">
        <v>2012</v>
      </c>
      <c r="C732" s="23" t="s">
        <v>90</v>
      </c>
      <c r="D732" s="24" t="s">
        <v>235</v>
      </c>
      <c r="E732" s="19">
        <v>0</v>
      </c>
      <c r="F732" s="19">
        <v>0</v>
      </c>
      <c r="G732" s="19">
        <v>1</v>
      </c>
      <c r="H732" s="19">
        <v>0</v>
      </c>
      <c r="I732" s="23">
        <v>0</v>
      </c>
      <c r="J732" s="25"/>
      <c r="K732" s="19"/>
      <c r="L732" s="19"/>
      <c r="M732" s="19"/>
      <c r="N732" s="19" t="s">
        <v>5991</v>
      </c>
      <c r="O732" s="19" t="s">
        <v>5992</v>
      </c>
      <c r="P732" s="19" t="s">
        <v>1555</v>
      </c>
      <c r="Q732" s="19">
        <v>2012</v>
      </c>
      <c r="R732" s="19">
        <v>4</v>
      </c>
      <c r="S732" s="19" t="s">
        <v>1556</v>
      </c>
      <c r="T732" s="19"/>
      <c r="U732" s="19" t="s">
        <v>5993</v>
      </c>
      <c r="V732" s="19">
        <v>6</v>
      </c>
      <c r="W732" s="19"/>
      <c r="X732" s="19"/>
      <c r="Y732" s="19"/>
      <c r="Z732" s="19"/>
      <c r="AA732" s="19" t="s">
        <v>115</v>
      </c>
      <c r="AB732" s="19" t="s">
        <v>210</v>
      </c>
      <c r="AC732" s="19" t="s">
        <v>211</v>
      </c>
      <c r="AD732" s="19"/>
      <c r="AE732" s="19"/>
      <c r="AF732" s="19"/>
      <c r="AG732" s="19" t="s">
        <v>99</v>
      </c>
      <c r="AH732" s="19"/>
      <c r="AI732" s="19" t="s">
        <v>5994</v>
      </c>
      <c r="AJ732" s="19" t="s">
        <v>5995</v>
      </c>
      <c r="AK732" s="19" t="s">
        <v>1560</v>
      </c>
      <c r="AL732" s="19" t="s">
        <v>5996</v>
      </c>
      <c r="AM732" s="19">
        <v>1</v>
      </c>
      <c r="AN732" s="19" t="s">
        <v>104</v>
      </c>
      <c r="AO732" s="19" t="s">
        <v>105</v>
      </c>
      <c r="AP732" s="19" t="s">
        <v>106</v>
      </c>
      <c r="AQ732" s="19" t="s">
        <v>107</v>
      </c>
      <c r="AR732" s="19">
        <v>11410</v>
      </c>
      <c r="AS732" s="19" t="s">
        <v>108</v>
      </c>
      <c r="AT732" s="19"/>
    </row>
    <row r="733" spans="1:46" ht="16.5" x14ac:dyDescent="0.3">
      <c r="A733" s="19" t="s">
        <v>5997</v>
      </c>
      <c r="B733" s="19">
        <v>2012</v>
      </c>
      <c r="C733" s="23" t="s">
        <v>152</v>
      </c>
      <c r="D733" s="24" t="s">
        <v>153</v>
      </c>
      <c r="E733" s="19">
        <v>40</v>
      </c>
      <c r="F733" s="19">
        <v>40.101001739502003</v>
      </c>
      <c r="G733" s="19">
        <v>5.0000000745057997E-2</v>
      </c>
      <c r="H733" s="19">
        <v>2</v>
      </c>
      <c r="I733" s="23">
        <v>2.0050001144409002</v>
      </c>
      <c r="J733" s="25"/>
      <c r="K733" s="19"/>
      <c r="L733" s="19"/>
      <c r="M733" s="19"/>
      <c r="N733" s="19" t="s">
        <v>5991</v>
      </c>
      <c r="O733" s="19" t="s">
        <v>5998</v>
      </c>
      <c r="P733" s="19"/>
      <c r="Q733" s="19"/>
      <c r="R733" s="19"/>
      <c r="S733" s="19" t="s">
        <v>4852</v>
      </c>
      <c r="T733" s="19" t="s">
        <v>4853</v>
      </c>
      <c r="U733" s="19" t="s">
        <v>5999</v>
      </c>
      <c r="V733" s="19">
        <v>8</v>
      </c>
      <c r="W733" s="19">
        <v>160</v>
      </c>
      <c r="X733" s="19" t="s">
        <v>4855</v>
      </c>
      <c r="Y733" s="19" t="s">
        <v>4856</v>
      </c>
      <c r="Z733" s="19"/>
      <c r="AA733" s="19" t="s">
        <v>115</v>
      </c>
      <c r="AB733" s="19" t="s">
        <v>210</v>
      </c>
      <c r="AC733" s="19" t="s">
        <v>211</v>
      </c>
      <c r="AD733" s="19"/>
      <c r="AE733" s="19"/>
      <c r="AF733" s="19"/>
      <c r="AG733" s="19" t="s">
        <v>99</v>
      </c>
      <c r="AH733" s="19"/>
      <c r="AI733" s="19" t="s">
        <v>6000</v>
      </c>
      <c r="AJ733" s="19" t="s">
        <v>6001</v>
      </c>
      <c r="AK733" s="19" t="s">
        <v>4859</v>
      </c>
      <c r="AL733" s="19" t="s">
        <v>6002</v>
      </c>
      <c r="AM733" s="19">
        <v>1</v>
      </c>
      <c r="AN733" s="19" t="s">
        <v>104</v>
      </c>
      <c r="AO733" s="19" t="s">
        <v>105</v>
      </c>
      <c r="AP733" s="19" t="s">
        <v>106</v>
      </c>
      <c r="AQ733" s="19" t="s">
        <v>107</v>
      </c>
      <c r="AR733" s="19">
        <v>11410</v>
      </c>
      <c r="AS733" s="19" t="s">
        <v>108</v>
      </c>
      <c r="AT733" s="19"/>
    </row>
    <row r="734" spans="1:46" ht="16.5" x14ac:dyDescent="0.3">
      <c r="A734" s="19" t="s">
        <v>6003</v>
      </c>
      <c r="B734" s="19">
        <v>2012</v>
      </c>
      <c r="C734" s="23" t="s">
        <v>152</v>
      </c>
      <c r="D734" s="24" t="s">
        <v>153</v>
      </c>
      <c r="E734" s="19">
        <v>40</v>
      </c>
      <c r="F734" s="19">
        <v>40.101001739502003</v>
      </c>
      <c r="G734" s="19">
        <v>7.5000002980232003E-2</v>
      </c>
      <c r="H734" s="19">
        <v>3</v>
      </c>
      <c r="I734" s="23">
        <v>3.0079998970032</v>
      </c>
      <c r="J734" s="25"/>
      <c r="K734" s="19"/>
      <c r="L734" s="19"/>
      <c r="M734" s="19"/>
      <c r="N734" s="19" t="s">
        <v>1438</v>
      </c>
      <c r="O734" s="19" t="s">
        <v>6004</v>
      </c>
      <c r="P734" s="19"/>
      <c r="Q734" s="19"/>
      <c r="R734" s="19"/>
      <c r="S734" s="19" t="s">
        <v>4852</v>
      </c>
      <c r="T734" s="19" t="s">
        <v>4853</v>
      </c>
      <c r="U734" s="19" t="s">
        <v>4332</v>
      </c>
      <c r="V734" s="19">
        <v>12</v>
      </c>
      <c r="W734" s="19">
        <v>160</v>
      </c>
      <c r="X734" s="19" t="s">
        <v>4855</v>
      </c>
      <c r="Y734" s="19" t="s">
        <v>4856</v>
      </c>
      <c r="Z734" s="19"/>
      <c r="AA734" s="19" t="s">
        <v>178</v>
      </c>
      <c r="AB734" s="19" t="s">
        <v>559</v>
      </c>
      <c r="AC734" s="19" t="s">
        <v>211</v>
      </c>
      <c r="AD734" s="19"/>
      <c r="AE734" s="19"/>
      <c r="AF734" s="19"/>
      <c r="AG734" s="19" t="s">
        <v>99</v>
      </c>
      <c r="AH734" s="19"/>
      <c r="AI734" s="19" t="s">
        <v>6005</v>
      </c>
      <c r="AJ734" s="19" t="s">
        <v>6006</v>
      </c>
      <c r="AK734" s="19" t="s">
        <v>4859</v>
      </c>
      <c r="AL734" s="19" t="s">
        <v>6007</v>
      </c>
      <c r="AM734" s="19">
        <v>1</v>
      </c>
      <c r="AN734" s="19" t="s">
        <v>104</v>
      </c>
      <c r="AO734" s="19" t="s">
        <v>105</v>
      </c>
      <c r="AP734" s="19" t="s">
        <v>106</v>
      </c>
      <c r="AQ734" s="19" t="s">
        <v>107</v>
      </c>
      <c r="AR734" s="19">
        <v>11410</v>
      </c>
      <c r="AS734" s="19" t="s">
        <v>108</v>
      </c>
      <c r="AT734" s="19"/>
    </row>
    <row r="735" spans="1:46" ht="16.5" x14ac:dyDescent="0.3">
      <c r="A735" s="19" t="s">
        <v>6008</v>
      </c>
      <c r="B735" s="19">
        <v>2012</v>
      </c>
      <c r="C735" s="23" t="s">
        <v>152</v>
      </c>
      <c r="D735" s="24" t="s">
        <v>153</v>
      </c>
      <c r="E735" s="19">
        <v>40</v>
      </c>
      <c r="F735" s="19">
        <v>28.378000259398998</v>
      </c>
      <c r="G735" s="19">
        <v>6.8999998271464996E-2</v>
      </c>
      <c r="H735" s="19">
        <v>2.75</v>
      </c>
      <c r="I735" s="23">
        <v>1.9509999752045</v>
      </c>
      <c r="J735" s="25"/>
      <c r="K735" s="19"/>
      <c r="L735" s="19"/>
      <c r="M735" s="19"/>
      <c r="N735" s="19" t="s">
        <v>4004</v>
      </c>
      <c r="O735" s="19" t="s">
        <v>6009</v>
      </c>
      <c r="P735" s="19"/>
      <c r="Q735" s="19"/>
      <c r="R735" s="19"/>
      <c r="S735" s="19" t="s">
        <v>4852</v>
      </c>
      <c r="T735" s="19" t="s">
        <v>4853</v>
      </c>
      <c r="U735" s="19" t="s">
        <v>3340</v>
      </c>
      <c r="V735" s="19">
        <v>11</v>
      </c>
      <c r="W735" s="19">
        <v>160</v>
      </c>
      <c r="X735" s="19" t="s">
        <v>4855</v>
      </c>
      <c r="Y735" s="19" t="s">
        <v>4856</v>
      </c>
      <c r="Z735" s="19"/>
      <c r="AA735" s="19" t="s">
        <v>115</v>
      </c>
      <c r="AB735" s="19" t="s">
        <v>116</v>
      </c>
      <c r="AC735" s="19" t="s">
        <v>117</v>
      </c>
      <c r="AD735" s="19"/>
      <c r="AE735" s="19"/>
      <c r="AF735" s="19"/>
      <c r="AG735" s="19" t="s">
        <v>99</v>
      </c>
      <c r="AH735" s="19"/>
      <c r="AI735" s="19" t="s">
        <v>6010</v>
      </c>
      <c r="AJ735" s="19" t="s">
        <v>6011</v>
      </c>
      <c r="AK735" s="19" t="s">
        <v>4859</v>
      </c>
      <c r="AL735" s="19" t="s">
        <v>6012</v>
      </c>
      <c r="AM735" s="19">
        <v>1</v>
      </c>
      <c r="AN735" s="19" t="s">
        <v>104</v>
      </c>
      <c r="AO735" s="19" t="s">
        <v>105</v>
      </c>
      <c r="AP735" s="19" t="s">
        <v>106</v>
      </c>
      <c r="AQ735" s="19" t="s">
        <v>107</v>
      </c>
      <c r="AR735" s="19">
        <v>11410</v>
      </c>
      <c r="AS735" s="19" t="s">
        <v>108</v>
      </c>
      <c r="AT735" s="19"/>
    </row>
    <row r="736" spans="1:46" ht="16.5" x14ac:dyDescent="0.3">
      <c r="A736" s="19" t="s">
        <v>6013</v>
      </c>
      <c r="B736" s="19">
        <v>2012</v>
      </c>
      <c r="C736" s="23" t="s">
        <v>152</v>
      </c>
      <c r="D736" s="24" t="s">
        <v>153</v>
      </c>
      <c r="E736" s="19">
        <v>40</v>
      </c>
      <c r="F736" s="19">
        <v>28.378000259398998</v>
      </c>
      <c r="G736" s="19">
        <v>1.4999999664724E-2</v>
      </c>
      <c r="H736" s="19">
        <v>0.59899997711181996</v>
      </c>
      <c r="I736" s="23">
        <v>0.42500001192093001</v>
      </c>
      <c r="J736" s="25"/>
      <c r="K736" s="19"/>
      <c r="L736" s="19"/>
      <c r="M736" s="19"/>
      <c r="N736" s="19" t="s">
        <v>6014</v>
      </c>
      <c r="O736" s="19" t="s">
        <v>6015</v>
      </c>
      <c r="P736" s="19"/>
      <c r="Q736" s="19"/>
      <c r="R736" s="19"/>
      <c r="S736" s="19" t="s">
        <v>4278</v>
      </c>
      <c r="T736" s="19" t="s">
        <v>4279</v>
      </c>
      <c r="U736" s="19" t="s">
        <v>6016</v>
      </c>
      <c r="V736" s="19">
        <v>5</v>
      </c>
      <c r="W736" s="19">
        <v>334</v>
      </c>
      <c r="X736" s="19" t="s">
        <v>157</v>
      </c>
      <c r="Y736" s="19" t="s">
        <v>1846</v>
      </c>
      <c r="Z736" s="19"/>
      <c r="AA736" s="19" t="s">
        <v>115</v>
      </c>
      <c r="AB736" s="19" t="s">
        <v>138</v>
      </c>
      <c r="AC736" s="19" t="s">
        <v>117</v>
      </c>
      <c r="AD736" s="19"/>
      <c r="AE736" s="19"/>
      <c r="AF736" s="19"/>
      <c r="AG736" s="19" t="s">
        <v>99</v>
      </c>
      <c r="AH736" s="19"/>
      <c r="AI736" s="19" t="s">
        <v>6017</v>
      </c>
      <c r="AJ736" s="19" t="s">
        <v>6018</v>
      </c>
      <c r="AK736" s="19" t="s">
        <v>4283</v>
      </c>
      <c r="AL736" s="19" t="s">
        <v>6019</v>
      </c>
      <c r="AM736" s="19">
        <v>1</v>
      </c>
      <c r="AN736" s="19" t="s">
        <v>104</v>
      </c>
      <c r="AO736" s="19" t="s">
        <v>105</v>
      </c>
      <c r="AP736" s="19" t="s">
        <v>106</v>
      </c>
      <c r="AQ736" s="19" t="s">
        <v>107</v>
      </c>
      <c r="AR736" s="19">
        <v>11410</v>
      </c>
      <c r="AS736" s="19" t="s">
        <v>108</v>
      </c>
      <c r="AT736" s="19"/>
    </row>
    <row r="737" spans="1:46" ht="16.5" x14ac:dyDescent="0.3">
      <c r="A737" s="19" t="s">
        <v>6020</v>
      </c>
      <c r="B737" s="19">
        <v>2012</v>
      </c>
      <c r="C737" s="23" t="s">
        <v>104</v>
      </c>
      <c r="D737" s="24" t="s">
        <v>133</v>
      </c>
      <c r="E737" s="19">
        <v>0</v>
      </c>
      <c r="F737" s="19">
        <v>0</v>
      </c>
      <c r="G737" s="19">
        <v>0.66699999570847002</v>
      </c>
      <c r="H737" s="19">
        <v>20</v>
      </c>
      <c r="I737" s="23">
        <v>14.1890001297</v>
      </c>
      <c r="J737" s="25"/>
      <c r="K737" s="19"/>
      <c r="L737" s="19"/>
      <c r="M737" s="19"/>
      <c r="N737" s="19" t="s">
        <v>6021</v>
      </c>
      <c r="O737" s="19" t="s">
        <v>6022</v>
      </c>
      <c r="P737" s="19"/>
      <c r="Q737" s="19"/>
      <c r="R737" s="19"/>
      <c r="S737" s="19" t="s">
        <v>6022</v>
      </c>
      <c r="T737" s="19" t="s">
        <v>6023</v>
      </c>
      <c r="U737" s="19"/>
      <c r="V737" s="19">
        <v>126</v>
      </c>
      <c r="W737" s="19">
        <v>126</v>
      </c>
      <c r="X737" s="19" t="s">
        <v>157</v>
      </c>
      <c r="Y737" s="19" t="s">
        <v>414</v>
      </c>
      <c r="Z737" s="19"/>
      <c r="AA737" s="19" t="s">
        <v>115</v>
      </c>
      <c r="AB737" s="19" t="s">
        <v>116</v>
      </c>
      <c r="AC737" s="19" t="s">
        <v>117</v>
      </c>
      <c r="AD737" s="19"/>
      <c r="AE737" s="19"/>
      <c r="AF737" s="19"/>
      <c r="AG737" s="19" t="s">
        <v>99</v>
      </c>
      <c r="AH737" s="19"/>
      <c r="AI737" s="19" t="s">
        <v>6024</v>
      </c>
      <c r="AJ737" s="19" t="s">
        <v>6025</v>
      </c>
      <c r="AK737" s="19" t="s">
        <v>6026</v>
      </c>
      <c r="AL737" s="19" t="s">
        <v>6027</v>
      </c>
      <c r="AM737" s="19">
        <v>1</v>
      </c>
      <c r="AN737" s="19" t="s">
        <v>104</v>
      </c>
      <c r="AO737" s="19" t="s">
        <v>105</v>
      </c>
      <c r="AP737" s="19" t="s">
        <v>106</v>
      </c>
      <c r="AQ737" s="19" t="s">
        <v>107</v>
      </c>
      <c r="AR737" s="19">
        <v>11410</v>
      </c>
      <c r="AS737" s="19" t="s">
        <v>108</v>
      </c>
      <c r="AT737" s="19"/>
    </row>
    <row r="738" spans="1:46" ht="16.5" x14ac:dyDescent="0.3">
      <c r="A738" s="19" t="s">
        <v>6028</v>
      </c>
      <c r="B738" s="19">
        <v>2012</v>
      </c>
      <c r="C738" s="23" t="s">
        <v>104</v>
      </c>
      <c r="D738" s="24" t="s">
        <v>133</v>
      </c>
      <c r="E738" s="19">
        <v>40</v>
      </c>
      <c r="F738" s="19">
        <v>28.378000259398998</v>
      </c>
      <c r="G738" s="19">
        <v>1</v>
      </c>
      <c r="H738" s="19">
        <v>40</v>
      </c>
      <c r="I738" s="23">
        <v>28.378000259398998</v>
      </c>
      <c r="J738" s="25"/>
      <c r="K738" s="19"/>
      <c r="L738" s="19"/>
      <c r="M738" s="19"/>
      <c r="N738" s="19" t="s">
        <v>6029</v>
      </c>
      <c r="O738" s="19" t="s">
        <v>6030</v>
      </c>
      <c r="P738" s="19"/>
      <c r="Q738" s="19"/>
      <c r="R738" s="19"/>
      <c r="S738" s="19" t="s">
        <v>6030</v>
      </c>
      <c r="T738" s="19" t="s">
        <v>6031</v>
      </c>
      <c r="U738" s="19"/>
      <c r="V738" s="19">
        <v>92</v>
      </c>
      <c r="W738" s="19">
        <v>92</v>
      </c>
      <c r="X738" s="19" t="s">
        <v>157</v>
      </c>
      <c r="Y738" s="19" t="s">
        <v>414</v>
      </c>
      <c r="Z738" s="19"/>
      <c r="AA738" s="19" t="s">
        <v>115</v>
      </c>
      <c r="AB738" s="19" t="s">
        <v>116</v>
      </c>
      <c r="AC738" s="19" t="s">
        <v>117</v>
      </c>
      <c r="AD738" s="19"/>
      <c r="AE738" s="19"/>
      <c r="AF738" s="19"/>
      <c r="AG738" s="19" t="s">
        <v>99</v>
      </c>
      <c r="AH738" s="19"/>
      <c r="AI738" s="19" t="s">
        <v>6032</v>
      </c>
      <c r="AJ738" s="19" t="s">
        <v>6033</v>
      </c>
      <c r="AK738" s="19" t="s">
        <v>6034</v>
      </c>
      <c r="AL738" s="19" t="s">
        <v>6035</v>
      </c>
      <c r="AM738" s="19">
        <v>1</v>
      </c>
      <c r="AN738" s="19" t="s">
        <v>104</v>
      </c>
      <c r="AO738" s="19" t="s">
        <v>105</v>
      </c>
      <c r="AP738" s="19" t="s">
        <v>106</v>
      </c>
      <c r="AQ738" s="19" t="s">
        <v>107</v>
      </c>
      <c r="AR738" s="19">
        <v>11410</v>
      </c>
      <c r="AS738" s="19" t="s">
        <v>108</v>
      </c>
      <c r="AT738" s="19"/>
    </row>
    <row r="739" spans="1:46" ht="16.5" x14ac:dyDescent="0.3">
      <c r="A739" s="19" t="s">
        <v>6036</v>
      </c>
      <c r="B739" s="19">
        <v>2012</v>
      </c>
      <c r="C739" s="23" t="s">
        <v>152</v>
      </c>
      <c r="D739" s="24" t="s">
        <v>153</v>
      </c>
      <c r="E739" s="19">
        <v>4.0909090909090997</v>
      </c>
      <c r="F739" s="19">
        <v>2.4214554756222002</v>
      </c>
      <c r="G739" s="19">
        <v>1</v>
      </c>
      <c r="H739" s="19">
        <v>4.0909090909090997</v>
      </c>
      <c r="I739" s="23">
        <v>2.4214554756222002</v>
      </c>
      <c r="J739" s="25">
        <f>VLOOKUP($A739,OBD!$A$2:$B$269,2,FALSE())</f>
        <v>172756</v>
      </c>
      <c r="K739" s="19"/>
      <c r="L739" s="19"/>
      <c r="M739" s="19"/>
      <c r="N739" s="19" t="s">
        <v>3678</v>
      </c>
      <c r="O739" s="19" t="s">
        <v>6037</v>
      </c>
      <c r="P739" s="19"/>
      <c r="Q739" s="19"/>
      <c r="R739" s="19"/>
      <c r="S739" s="19" t="s">
        <v>6037</v>
      </c>
      <c r="T739" s="19" t="s">
        <v>6038</v>
      </c>
      <c r="U739" s="19" t="s">
        <v>6039</v>
      </c>
      <c r="V739" s="19">
        <v>21</v>
      </c>
      <c r="W739" s="19">
        <v>154</v>
      </c>
      <c r="X739" s="19" t="s">
        <v>157</v>
      </c>
      <c r="Y739" s="19" t="s">
        <v>6040</v>
      </c>
      <c r="Z739" s="19"/>
      <c r="AA739" s="19" t="s">
        <v>96</v>
      </c>
      <c r="AB739" s="19" t="s">
        <v>1829</v>
      </c>
      <c r="AC739" s="19" t="s">
        <v>397</v>
      </c>
      <c r="AD739" s="19"/>
      <c r="AE739" s="19"/>
      <c r="AF739" s="19"/>
      <c r="AG739" s="19" t="s">
        <v>99</v>
      </c>
      <c r="AH739" s="19" t="s">
        <v>6041</v>
      </c>
      <c r="AI739" s="19" t="s">
        <v>6042</v>
      </c>
      <c r="AJ739" s="19" t="s">
        <v>6043</v>
      </c>
      <c r="AK739" s="19" t="s">
        <v>6044</v>
      </c>
      <c r="AL739" s="19" t="s">
        <v>6045</v>
      </c>
      <c r="AM739" s="19">
        <v>1</v>
      </c>
      <c r="AN739" s="19" t="s">
        <v>273</v>
      </c>
      <c r="AO739" s="19" t="s">
        <v>1822</v>
      </c>
      <c r="AP739" s="19" t="s">
        <v>106</v>
      </c>
      <c r="AQ739" s="19" t="s">
        <v>107</v>
      </c>
      <c r="AR739" s="19">
        <v>11410</v>
      </c>
      <c r="AS739" s="19" t="s">
        <v>108</v>
      </c>
      <c r="AT739" s="19"/>
    </row>
    <row r="740" spans="1:46" ht="16.5" x14ac:dyDescent="0.3">
      <c r="A740" s="19" t="s">
        <v>6046</v>
      </c>
      <c r="B740" s="19">
        <v>2012</v>
      </c>
      <c r="C740" s="23" t="s">
        <v>104</v>
      </c>
      <c r="D740" s="24" t="s">
        <v>133</v>
      </c>
      <c r="E740" s="19">
        <v>40</v>
      </c>
      <c r="F740" s="19">
        <v>28.378000259398998</v>
      </c>
      <c r="G740" s="19">
        <v>1</v>
      </c>
      <c r="H740" s="19">
        <v>40</v>
      </c>
      <c r="I740" s="23">
        <v>28.378000259398998</v>
      </c>
      <c r="J740" s="25"/>
      <c r="K740" s="19"/>
      <c r="L740" s="19"/>
      <c r="M740" s="19"/>
      <c r="N740" s="19" t="s">
        <v>6047</v>
      </c>
      <c r="O740" s="19" t="s">
        <v>6048</v>
      </c>
      <c r="P740" s="19"/>
      <c r="Q740" s="19"/>
      <c r="R740" s="19"/>
      <c r="S740" s="19" t="s">
        <v>6048</v>
      </c>
      <c r="T740" s="19" t="s">
        <v>6049</v>
      </c>
      <c r="U740" s="19"/>
      <c r="V740" s="19">
        <v>82</v>
      </c>
      <c r="W740" s="19">
        <v>82</v>
      </c>
      <c r="X740" s="19" t="s">
        <v>157</v>
      </c>
      <c r="Y740" s="19" t="s">
        <v>414</v>
      </c>
      <c r="Z740" s="19"/>
      <c r="AA740" s="19" t="s">
        <v>115</v>
      </c>
      <c r="AB740" s="19" t="s">
        <v>116</v>
      </c>
      <c r="AC740" s="19" t="s">
        <v>117</v>
      </c>
      <c r="AD740" s="19"/>
      <c r="AE740" s="19"/>
      <c r="AF740" s="19"/>
      <c r="AG740" s="19" t="s">
        <v>99</v>
      </c>
      <c r="AH740" s="19"/>
      <c r="AI740" s="19" t="s">
        <v>6050</v>
      </c>
      <c r="AJ740" s="19" t="s">
        <v>6051</v>
      </c>
      <c r="AK740" s="19" t="s">
        <v>6052</v>
      </c>
      <c r="AL740" s="19" t="s">
        <v>6053</v>
      </c>
      <c r="AM740" s="19">
        <v>1</v>
      </c>
      <c r="AN740" s="19" t="s">
        <v>104</v>
      </c>
      <c r="AO740" s="19" t="s">
        <v>105</v>
      </c>
      <c r="AP740" s="19" t="s">
        <v>106</v>
      </c>
      <c r="AQ740" s="19" t="s">
        <v>107</v>
      </c>
      <c r="AR740" s="19">
        <v>11410</v>
      </c>
      <c r="AS740" s="19" t="s">
        <v>108</v>
      </c>
      <c r="AT740" s="19"/>
    </row>
    <row r="741" spans="1:46" ht="16.5" x14ac:dyDescent="0.3">
      <c r="A741" s="19" t="s">
        <v>6054</v>
      </c>
      <c r="B741" s="19">
        <v>2012</v>
      </c>
      <c r="C741" s="23" t="s">
        <v>152</v>
      </c>
      <c r="D741" s="24" t="s">
        <v>153</v>
      </c>
      <c r="E741" s="19">
        <v>40</v>
      </c>
      <c r="F741" s="19">
        <v>28.378000259398998</v>
      </c>
      <c r="G741" s="19">
        <v>7.0000000298023002E-2</v>
      </c>
      <c r="H741" s="19">
        <v>2.7809998989104998</v>
      </c>
      <c r="I741" s="23">
        <v>1.9730000495911</v>
      </c>
      <c r="J741" s="25"/>
      <c r="K741" s="19"/>
      <c r="L741" s="19"/>
      <c r="M741" s="19"/>
      <c r="N741" s="19" t="s">
        <v>6055</v>
      </c>
      <c r="O741" s="19" t="s">
        <v>6056</v>
      </c>
      <c r="P741" s="19"/>
      <c r="Q741" s="19"/>
      <c r="R741" s="19"/>
      <c r="S741" s="19" t="s">
        <v>6057</v>
      </c>
      <c r="T741" s="19" t="s">
        <v>6058</v>
      </c>
      <c r="U741" s="19" t="s">
        <v>6059</v>
      </c>
      <c r="V741" s="19">
        <v>21</v>
      </c>
      <c r="W741" s="19">
        <v>302</v>
      </c>
      <c r="X741" s="19" t="s">
        <v>157</v>
      </c>
      <c r="Y741" s="19" t="s">
        <v>1846</v>
      </c>
      <c r="Z741" s="19"/>
      <c r="AA741" s="19" t="s">
        <v>115</v>
      </c>
      <c r="AB741" s="19" t="s">
        <v>138</v>
      </c>
      <c r="AC741" s="19" t="s">
        <v>117</v>
      </c>
      <c r="AD741" s="19"/>
      <c r="AE741" s="19"/>
      <c r="AF741" s="19"/>
      <c r="AG741" s="19" t="s">
        <v>99</v>
      </c>
      <c r="AH741" s="19"/>
      <c r="AI741" s="19" t="s">
        <v>6060</v>
      </c>
      <c r="AJ741" s="19" t="s">
        <v>6061</v>
      </c>
      <c r="AK741" s="19" t="s">
        <v>6062</v>
      </c>
      <c r="AL741" s="19" t="s">
        <v>6063</v>
      </c>
      <c r="AM741" s="19">
        <v>1</v>
      </c>
      <c r="AN741" s="19" t="s">
        <v>104</v>
      </c>
      <c r="AO741" s="19" t="s">
        <v>105</v>
      </c>
      <c r="AP741" s="19" t="s">
        <v>106</v>
      </c>
      <c r="AQ741" s="19" t="s">
        <v>107</v>
      </c>
      <c r="AR741" s="19">
        <v>11410</v>
      </c>
      <c r="AS741" s="19" t="s">
        <v>108</v>
      </c>
      <c r="AT741" s="19"/>
    </row>
    <row r="742" spans="1:46" ht="16.5" x14ac:dyDescent="0.3">
      <c r="A742" s="19" t="s">
        <v>6064</v>
      </c>
      <c r="B742" s="19">
        <v>2012</v>
      </c>
      <c r="C742" s="23" t="s">
        <v>152</v>
      </c>
      <c r="D742" s="24" t="s">
        <v>153</v>
      </c>
      <c r="E742" s="19">
        <v>40</v>
      </c>
      <c r="F742" s="19">
        <v>28.378000259398998</v>
      </c>
      <c r="G742" s="19">
        <v>2.3000000044703001E-2</v>
      </c>
      <c r="H742" s="19">
        <v>0.92699998617171997</v>
      </c>
      <c r="I742" s="23">
        <v>0.65799999237061002</v>
      </c>
      <c r="J742" s="25"/>
      <c r="K742" s="19"/>
      <c r="L742" s="19"/>
      <c r="M742" s="19"/>
      <c r="N742" s="19" t="s">
        <v>1563</v>
      </c>
      <c r="O742" s="19" t="s">
        <v>6065</v>
      </c>
      <c r="P742" s="19"/>
      <c r="Q742" s="19"/>
      <c r="R742" s="19"/>
      <c r="S742" s="19" t="s">
        <v>6057</v>
      </c>
      <c r="T742" s="19" t="s">
        <v>6058</v>
      </c>
      <c r="U742" s="19" t="s">
        <v>6066</v>
      </c>
      <c r="V742" s="19">
        <v>7</v>
      </c>
      <c r="W742" s="19">
        <v>302</v>
      </c>
      <c r="X742" s="19" t="s">
        <v>157</v>
      </c>
      <c r="Y742" s="19" t="s">
        <v>1846</v>
      </c>
      <c r="Z742" s="19"/>
      <c r="AA742" s="19" t="s">
        <v>115</v>
      </c>
      <c r="AB742" s="19" t="s">
        <v>138</v>
      </c>
      <c r="AC742" s="19" t="s">
        <v>117</v>
      </c>
      <c r="AD742" s="19"/>
      <c r="AE742" s="19"/>
      <c r="AF742" s="19"/>
      <c r="AG742" s="19" t="s">
        <v>99</v>
      </c>
      <c r="AH742" s="19"/>
      <c r="AI742" s="19" t="s">
        <v>6067</v>
      </c>
      <c r="AJ742" s="19" t="s">
        <v>6068</v>
      </c>
      <c r="AK742" s="19" t="s">
        <v>6062</v>
      </c>
      <c r="AL742" s="19" t="s">
        <v>6069</v>
      </c>
      <c r="AM742" s="19">
        <v>1</v>
      </c>
      <c r="AN742" s="19" t="s">
        <v>104</v>
      </c>
      <c r="AO742" s="19" t="s">
        <v>105</v>
      </c>
      <c r="AP742" s="19" t="s">
        <v>106</v>
      </c>
      <c r="AQ742" s="19" t="s">
        <v>107</v>
      </c>
      <c r="AR742" s="19">
        <v>11410</v>
      </c>
      <c r="AS742" s="19" t="s">
        <v>108</v>
      </c>
      <c r="AT742" s="19"/>
    </row>
    <row r="743" spans="1:46" ht="16.5" x14ac:dyDescent="0.3">
      <c r="A743" s="19" t="s">
        <v>6070</v>
      </c>
      <c r="B743" s="19">
        <v>2012</v>
      </c>
      <c r="C743" s="23" t="s">
        <v>104</v>
      </c>
      <c r="D743" s="24" t="s">
        <v>133</v>
      </c>
      <c r="E743" s="19">
        <v>40</v>
      </c>
      <c r="F743" s="19">
        <v>28.378000259398998</v>
      </c>
      <c r="G743" s="19">
        <v>1</v>
      </c>
      <c r="H743" s="19">
        <v>40</v>
      </c>
      <c r="I743" s="23">
        <v>28.378000259398998</v>
      </c>
      <c r="J743" s="25"/>
      <c r="K743" s="19"/>
      <c r="L743" s="19"/>
      <c r="M743" s="19"/>
      <c r="N743" s="19" t="s">
        <v>6047</v>
      </c>
      <c r="O743" s="19" t="s">
        <v>6071</v>
      </c>
      <c r="P743" s="19"/>
      <c r="Q743" s="19"/>
      <c r="R743" s="19"/>
      <c r="S743" s="19" t="s">
        <v>6071</v>
      </c>
      <c r="T743" s="19" t="s">
        <v>6072</v>
      </c>
      <c r="U743" s="19"/>
      <c r="V743" s="19">
        <v>79</v>
      </c>
      <c r="W743" s="19">
        <v>79</v>
      </c>
      <c r="X743" s="19" t="s">
        <v>157</v>
      </c>
      <c r="Y743" s="19" t="s">
        <v>414</v>
      </c>
      <c r="Z743" s="19"/>
      <c r="AA743" s="19" t="s">
        <v>115</v>
      </c>
      <c r="AB743" s="19" t="s">
        <v>116</v>
      </c>
      <c r="AC743" s="19" t="s">
        <v>117</v>
      </c>
      <c r="AD743" s="19"/>
      <c r="AE743" s="19"/>
      <c r="AF743" s="19"/>
      <c r="AG743" s="19" t="s">
        <v>99</v>
      </c>
      <c r="AH743" s="19"/>
      <c r="AI743" s="19" t="s">
        <v>6073</v>
      </c>
      <c r="AJ743" s="19" t="s">
        <v>6074</v>
      </c>
      <c r="AK743" s="19" t="s">
        <v>6075</v>
      </c>
      <c r="AL743" s="19" t="s">
        <v>6076</v>
      </c>
      <c r="AM743" s="19">
        <v>1</v>
      </c>
      <c r="AN743" s="19" t="s">
        <v>104</v>
      </c>
      <c r="AO743" s="19" t="s">
        <v>105</v>
      </c>
      <c r="AP743" s="19" t="s">
        <v>106</v>
      </c>
      <c r="AQ743" s="19" t="s">
        <v>107</v>
      </c>
      <c r="AR743" s="19">
        <v>11410</v>
      </c>
      <c r="AS743" s="19" t="s">
        <v>108</v>
      </c>
      <c r="AT743" s="19"/>
    </row>
    <row r="744" spans="1:46" ht="16.5" x14ac:dyDescent="0.3">
      <c r="A744" s="19" t="s">
        <v>6077</v>
      </c>
      <c r="B744" s="19">
        <v>2012</v>
      </c>
      <c r="C744" s="23" t="s">
        <v>152</v>
      </c>
      <c r="D744" s="24" t="s">
        <v>153</v>
      </c>
      <c r="E744" s="19">
        <v>40</v>
      </c>
      <c r="F744" s="19">
        <v>40.101001739502003</v>
      </c>
      <c r="G744" s="19">
        <v>4.8000000417232999E-2</v>
      </c>
      <c r="H744" s="19">
        <v>1.9349999427794999</v>
      </c>
      <c r="I744" s="23">
        <v>1.9400000572205001</v>
      </c>
      <c r="J744" s="25"/>
      <c r="K744" s="19"/>
      <c r="L744" s="19"/>
      <c r="M744" s="19"/>
      <c r="N744" s="19" t="s">
        <v>6078</v>
      </c>
      <c r="O744" s="19" t="s">
        <v>6079</v>
      </c>
      <c r="P744" s="19"/>
      <c r="Q744" s="19"/>
      <c r="R744" s="19"/>
      <c r="S744" s="19" t="s">
        <v>6080</v>
      </c>
      <c r="T744" s="19" t="s">
        <v>6081</v>
      </c>
      <c r="U744" s="19" t="s">
        <v>6082</v>
      </c>
      <c r="V744" s="19">
        <v>21</v>
      </c>
      <c r="W744" s="19">
        <v>434</v>
      </c>
      <c r="X744" s="19" t="s">
        <v>6083</v>
      </c>
      <c r="Y744" s="19" t="s">
        <v>6084</v>
      </c>
      <c r="Z744" s="19"/>
      <c r="AA744" s="19" t="s">
        <v>115</v>
      </c>
      <c r="AB744" s="19" t="s">
        <v>289</v>
      </c>
      <c r="AC744" s="19" t="s">
        <v>211</v>
      </c>
      <c r="AD744" s="19"/>
      <c r="AE744" s="19"/>
      <c r="AF744" s="19"/>
      <c r="AG744" s="19" t="s">
        <v>99</v>
      </c>
      <c r="AH744" s="19"/>
      <c r="AI744" s="19" t="s">
        <v>6085</v>
      </c>
      <c r="AJ744" s="19" t="s">
        <v>6086</v>
      </c>
      <c r="AK744" s="19" t="s">
        <v>6087</v>
      </c>
      <c r="AL744" s="19" t="s">
        <v>6088</v>
      </c>
      <c r="AM744" s="19">
        <v>1</v>
      </c>
      <c r="AN744" s="19" t="s">
        <v>104</v>
      </c>
      <c r="AO744" s="19" t="s">
        <v>105</v>
      </c>
      <c r="AP744" s="19" t="s">
        <v>106</v>
      </c>
      <c r="AQ744" s="19" t="s">
        <v>107</v>
      </c>
      <c r="AR744" s="19">
        <v>11410</v>
      </c>
      <c r="AS744" s="19" t="s">
        <v>108</v>
      </c>
      <c r="AT744" s="19"/>
    </row>
    <row r="745" spans="1:46" ht="16.5" x14ac:dyDescent="0.3">
      <c r="A745" s="19" t="s">
        <v>6089</v>
      </c>
      <c r="B745" s="19">
        <v>2012</v>
      </c>
      <c r="C745" s="23" t="s">
        <v>152</v>
      </c>
      <c r="D745" s="24" t="s">
        <v>153</v>
      </c>
      <c r="E745" s="19">
        <v>40</v>
      </c>
      <c r="F745" s="19">
        <v>28.378000259398998</v>
      </c>
      <c r="G745" s="19">
        <v>3.5999998450279E-2</v>
      </c>
      <c r="H745" s="19">
        <v>1.4570000171660999</v>
      </c>
      <c r="I745" s="23">
        <v>1.0340000391005999</v>
      </c>
      <c r="J745" s="25"/>
      <c r="K745" s="19"/>
      <c r="L745" s="19"/>
      <c r="M745" s="19"/>
      <c r="N745" s="19" t="s">
        <v>6090</v>
      </c>
      <c r="O745" s="19" t="s">
        <v>6091</v>
      </c>
      <c r="P745" s="19"/>
      <c r="Q745" s="19"/>
      <c r="R745" s="19"/>
      <c r="S745" s="19" t="s">
        <v>6057</v>
      </c>
      <c r="T745" s="19" t="s">
        <v>6058</v>
      </c>
      <c r="U745" s="19" t="s">
        <v>6092</v>
      </c>
      <c r="V745" s="19">
        <v>11</v>
      </c>
      <c r="W745" s="19">
        <v>302</v>
      </c>
      <c r="X745" s="19" t="s">
        <v>157</v>
      </c>
      <c r="Y745" s="19" t="s">
        <v>1846</v>
      </c>
      <c r="Z745" s="19"/>
      <c r="AA745" s="19" t="s">
        <v>115</v>
      </c>
      <c r="AB745" s="19" t="s">
        <v>138</v>
      </c>
      <c r="AC745" s="19" t="s">
        <v>117</v>
      </c>
      <c r="AD745" s="19"/>
      <c r="AE745" s="19"/>
      <c r="AF745" s="19"/>
      <c r="AG745" s="19" t="s">
        <v>99</v>
      </c>
      <c r="AH745" s="19"/>
      <c r="AI745" s="19" t="s">
        <v>6093</v>
      </c>
      <c r="AJ745" s="19" t="s">
        <v>6094</v>
      </c>
      <c r="AK745" s="19" t="s">
        <v>6062</v>
      </c>
      <c r="AL745" s="19" t="s">
        <v>6095</v>
      </c>
      <c r="AM745" s="19">
        <v>1</v>
      </c>
      <c r="AN745" s="19" t="s">
        <v>104</v>
      </c>
      <c r="AO745" s="19" t="s">
        <v>105</v>
      </c>
      <c r="AP745" s="19" t="s">
        <v>106</v>
      </c>
      <c r="AQ745" s="19" t="s">
        <v>107</v>
      </c>
      <c r="AR745" s="19">
        <v>11410</v>
      </c>
      <c r="AS745" s="19" t="s">
        <v>108</v>
      </c>
      <c r="AT745" s="19"/>
    </row>
    <row r="746" spans="1:46" ht="16.5" x14ac:dyDescent="0.3">
      <c r="A746" s="19" t="s">
        <v>6096</v>
      </c>
      <c r="B746" s="19">
        <v>2012</v>
      </c>
      <c r="C746" s="23" t="s">
        <v>152</v>
      </c>
      <c r="D746" s="24" t="s">
        <v>153</v>
      </c>
      <c r="E746" s="19">
        <v>40</v>
      </c>
      <c r="F746" s="19">
        <v>28.378000259398998</v>
      </c>
      <c r="G746" s="19">
        <v>3.2999999821186003E-2</v>
      </c>
      <c r="H746" s="19">
        <v>1.3250000476837001</v>
      </c>
      <c r="I746" s="23">
        <v>0.93999999761580999</v>
      </c>
      <c r="J746" s="25"/>
      <c r="K746" s="19"/>
      <c r="L746" s="19"/>
      <c r="M746" s="19"/>
      <c r="N746" s="19" t="s">
        <v>144</v>
      </c>
      <c r="O746" s="19" t="s">
        <v>6097</v>
      </c>
      <c r="P746" s="19"/>
      <c r="Q746" s="19"/>
      <c r="R746" s="19"/>
      <c r="S746" s="19" t="s">
        <v>6057</v>
      </c>
      <c r="T746" s="19" t="s">
        <v>6058</v>
      </c>
      <c r="U746" s="19" t="s">
        <v>6098</v>
      </c>
      <c r="V746" s="19">
        <v>10</v>
      </c>
      <c r="W746" s="19">
        <v>302</v>
      </c>
      <c r="X746" s="19" t="s">
        <v>157</v>
      </c>
      <c r="Y746" s="19" t="s">
        <v>1846</v>
      </c>
      <c r="Z746" s="19"/>
      <c r="AA746" s="19" t="s">
        <v>115</v>
      </c>
      <c r="AB746" s="19" t="s">
        <v>138</v>
      </c>
      <c r="AC746" s="19" t="s">
        <v>117</v>
      </c>
      <c r="AD746" s="19"/>
      <c r="AE746" s="19"/>
      <c r="AF746" s="19"/>
      <c r="AG746" s="19" t="s">
        <v>99</v>
      </c>
      <c r="AH746" s="19"/>
      <c r="AI746" s="19" t="s">
        <v>6099</v>
      </c>
      <c r="AJ746" s="19" t="s">
        <v>6100</v>
      </c>
      <c r="AK746" s="19" t="s">
        <v>6062</v>
      </c>
      <c r="AL746" s="19" t="s">
        <v>6101</v>
      </c>
      <c r="AM746" s="19">
        <v>1</v>
      </c>
      <c r="AN746" s="19" t="s">
        <v>104</v>
      </c>
      <c r="AO746" s="19" t="s">
        <v>105</v>
      </c>
      <c r="AP746" s="19" t="s">
        <v>106</v>
      </c>
      <c r="AQ746" s="19" t="s">
        <v>107</v>
      </c>
      <c r="AR746" s="19">
        <v>11410</v>
      </c>
      <c r="AS746" s="19" t="s">
        <v>108</v>
      </c>
      <c r="AT746" s="19"/>
    </row>
    <row r="747" spans="1:46" ht="16.5" x14ac:dyDescent="0.3">
      <c r="A747" s="19" t="s">
        <v>6102</v>
      </c>
      <c r="B747" s="19">
        <v>2012</v>
      </c>
      <c r="C747" s="23" t="s">
        <v>152</v>
      </c>
      <c r="D747" s="24" t="s">
        <v>153</v>
      </c>
      <c r="E747" s="19">
        <v>40</v>
      </c>
      <c r="F747" s="19">
        <v>28.378000259398998</v>
      </c>
      <c r="G747" s="19">
        <v>1.3000000268221E-2</v>
      </c>
      <c r="H747" s="19">
        <v>0.52999997138976995</v>
      </c>
      <c r="I747" s="23">
        <v>0.3759999871254</v>
      </c>
      <c r="J747" s="25"/>
      <c r="K747" s="19"/>
      <c r="L747" s="19"/>
      <c r="M747" s="19"/>
      <c r="N747" s="19" t="s">
        <v>6103</v>
      </c>
      <c r="O747" s="19" t="s">
        <v>6104</v>
      </c>
      <c r="P747" s="19"/>
      <c r="Q747" s="19"/>
      <c r="R747" s="19"/>
      <c r="S747" s="19" t="s">
        <v>6057</v>
      </c>
      <c r="T747" s="19" t="s">
        <v>6058</v>
      </c>
      <c r="U747" s="19" t="s">
        <v>4101</v>
      </c>
      <c r="V747" s="19">
        <v>4</v>
      </c>
      <c r="W747" s="19">
        <v>302</v>
      </c>
      <c r="X747" s="19" t="s">
        <v>157</v>
      </c>
      <c r="Y747" s="19" t="s">
        <v>1846</v>
      </c>
      <c r="Z747" s="19"/>
      <c r="AA747" s="19" t="s">
        <v>115</v>
      </c>
      <c r="AB747" s="19" t="s">
        <v>138</v>
      </c>
      <c r="AC747" s="19" t="s">
        <v>117</v>
      </c>
      <c r="AD747" s="19"/>
      <c r="AE747" s="19"/>
      <c r="AF747" s="19"/>
      <c r="AG747" s="19" t="s">
        <v>99</v>
      </c>
      <c r="AH747" s="19"/>
      <c r="AI747" s="19" t="s">
        <v>6105</v>
      </c>
      <c r="AJ747" s="19" t="s">
        <v>6106</v>
      </c>
      <c r="AK747" s="19" t="s">
        <v>6062</v>
      </c>
      <c r="AL747" s="19" t="s">
        <v>6107</v>
      </c>
      <c r="AM747" s="19">
        <v>1</v>
      </c>
      <c r="AN747" s="19" t="s">
        <v>104</v>
      </c>
      <c r="AO747" s="19" t="s">
        <v>105</v>
      </c>
      <c r="AP747" s="19" t="s">
        <v>106</v>
      </c>
      <c r="AQ747" s="19" t="s">
        <v>107</v>
      </c>
      <c r="AR747" s="19">
        <v>11410</v>
      </c>
      <c r="AS747" s="19" t="s">
        <v>108</v>
      </c>
      <c r="AT747" s="19"/>
    </row>
    <row r="748" spans="1:46" ht="16.5" x14ac:dyDescent="0.3">
      <c r="A748" s="19" t="s">
        <v>6108</v>
      </c>
      <c r="B748" s="19">
        <v>2012</v>
      </c>
      <c r="C748" s="23" t="s">
        <v>152</v>
      </c>
      <c r="D748" s="24" t="s">
        <v>153</v>
      </c>
      <c r="E748" s="19">
        <v>40</v>
      </c>
      <c r="F748" s="19">
        <v>28.378000259398998</v>
      </c>
      <c r="G748" s="19">
        <v>3.2999999821186003E-2</v>
      </c>
      <c r="H748" s="19">
        <v>1.3250000476837001</v>
      </c>
      <c r="I748" s="23">
        <v>0.93999999761580999</v>
      </c>
      <c r="J748" s="25"/>
      <c r="K748" s="19"/>
      <c r="L748" s="19"/>
      <c r="M748" s="19"/>
      <c r="N748" s="19" t="s">
        <v>6109</v>
      </c>
      <c r="O748" s="19" t="s">
        <v>6110</v>
      </c>
      <c r="P748" s="19"/>
      <c r="Q748" s="19"/>
      <c r="R748" s="19"/>
      <c r="S748" s="19" t="s">
        <v>6057</v>
      </c>
      <c r="T748" s="19" t="s">
        <v>6058</v>
      </c>
      <c r="U748" s="19" t="s">
        <v>6111</v>
      </c>
      <c r="V748" s="19">
        <v>10</v>
      </c>
      <c r="W748" s="19">
        <v>302</v>
      </c>
      <c r="X748" s="19" t="s">
        <v>157</v>
      </c>
      <c r="Y748" s="19" t="s">
        <v>1846</v>
      </c>
      <c r="Z748" s="19"/>
      <c r="AA748" s="19" t="s">
        <v>115</v>
      </c>
      <c r="AB748" s="19" t="s">
        <v>138</v>
      </c>
      <c r="AC748" s="19" t="s">
        <v>117</v>
      </c>
      <c r="AD748" s="19"/>
      <c r="AE748" s="19"/>
      <c r="AF748" s="19"/>
      <c r="AG748" s="19" t="s">
        <v>99</v>
      </c>
      <c r="AH748" s="19"/>
      <c r="AI748" s="19" t="s">
        <v>6112</v>
      </c>
      <c r="AJ748" s="19" t="s">
        <v>6113</v>
      </c>
      <c r="AK748" s="19" t="s">
        <v>6062</v>
      </c>
      <c r="AL748" s="19" t="s">
        <v>6114</v>
      </c>
      <c r="AM748" s="19">
        <v>1</v>
      </c>
      <c r="AN748" s="19" t="s">
        <v>104</v>
      </c>
      <c r="AO748" s="19" t="s">
        <v>105</v>
      </c>
      <c r="AP748" s="19" t="s">
        <v>106</v>
      </c>
      <c r="AQ748" s="19" t="s">
        <v>107</v>
      </c>
      <c r="AR748" s="19">
        <v>11410</v>
      </c>
      <c r="AS748" s="19" t="s">
        <v>108</v>
      </c>
      <c r="AT748" s="19"/>
    </row>
    <row r="749" spans="1:46" ht="16.5" x14ac:dyDescent="0.3">
      <c r="A749" s="19" t="s">
        <v>6115</v>
      </c>
      <c r="B749" s="19">
        <v>2012</v>
      </c>
      <c r="C749" s="23" t="s">
        <v>152</v>
      </c>
      <c r="D749" s="24" t="s">
        <v>153</v>
      </c>
      <c r="E749" s="19">
        <v>40</v>
      </c>
      <c r="F749" s="19">
        <v>28.378000259398998</v>
      </c>
      <c r="G749" s="19">
        <v>2.9999999329448E-2</v>
      </c>
      <c r="H749" s="19">
        <v>1.1920000314713</v>
      </c>
      <c r="I749" s="23">
        <v>0.84600001573563</v>
      </c>
      <c r="J749" s="25"/>
      <c r="K749" s="19"/>
      <c r="L749" s="19"/>
      <c r="M749" s="19"/>
      <c r="N749" s="19" t="s">
        <v>1715</v>
      </c>
      <c r="O749" s="19" t="s">
        <v>6116</v>
      </c>
      <c r="P749" s="19"/>
      <c r="Q749" s="19"/>
      <c r="R749" s="19"/>
      <c r="S749" s="19" t="s">
        <v>6057</v>
      </c>
      <c r="T749" s="19" t="s">
        <v>6058</v>
      </c>
      <c r="U749" s="19" t="s">
        <v>6117</v>
      </c>
      <c r="V749" s="19">
        <v>9</v>
      </c>
      <c r="W749" s="19">
        <v>302</v>
      </c>
      <c r="X749" s="19" t="s">
        <v>157</v>
      </c>
      <c r="Y749" s="19" t="s">
        <v>1846</v>
      </c>
      <c r="Z749" s="19"/>
      <c r="AA749" s="19" t="s">
        <v>115</v>
      </c>
      <c r="AB749" s="19" t="s">
        <v>138</v>
      </c>
      <c r="AC749" s="19" t="s">
        <v>117</v>
      </c>
      <c r="AD749" s="19"/>
      <c r="AE749" s="19"/>
      <c r="AF749" s="19"/>
      <c r="AG749" s="19" t="s">
        <v>99</v>
      </c>
      <c r="AH749" s="19"/>
      <c r="AI749" s="19" t="s">
        <v>6118</v>
      </c>
      <c r="AJ749" s="19" t="s">
        <v>6119</v>
      </c>
      <c r="AK749" s="19" t="s">
        <v>6062</v>
      </c>
      <c r="AL749" s="19" t="s">
        <v>6120</v>
      </c>
      <c r="AM749" s="19">
        <v>1</v>
      </c>
      <c r="AN749" s="19" t="s">
        <v>104</v>
      </c>
      <c r="AO749" s="19" t="s">
        <v>105</v>
      </c>
      <c r="AP749" s="19" t="s">
        <v>106</v>
      </c>
      <c r="AQ749" s="19" t="s">
        <v>107</v>
      </c>
      <c r="AR749" s="19">
        <v>11410</v>
      </c>
      <c r="AS749" s="19" t="s">
        <v>108</v>
      </c>
      <c r="AT749" s="19"/>
    </row>
    <row r="750" spans="1:46" ht="16.5" x14ac:dyDescent="0.3">
      <c r="A750" s="19" t="s">
        <v>6121</v>
      </c>
      <c r="B750" s="19">
        <v>2012</v>
      </c>
      <c r="C750" s="23" t="s">
        <v>152</v>
      </c>
      <c r="D750" s="24" t="s">
        <v>153</v>
      </c>
      <c r="E750" s="19">
        <v>40</v>
      </c>
      <c r="F750" s="19">
        <v>28.378000259398998</v>
      </c>
      <c r="G750" s="19">
        <v>2.9999999329448E-2</v>
      </c>
      <c r="H750" s="19">
        <v>1.1920000314713</v>
      </c>
      <c r="I750" s="23">
        <v>0.84600001573563</v>
      </c>
      <c r="J750" s="25"/>
      <c r="K750" s="19"/>
      <c r="L750" s="19"/>
      <c r="M750" s="19"/>
      <c r="N750" s="19" t="s">
        <v>6122</v>
      </c>
      <c r="O750" s="19" t="s">
        <v>6123</v>
      </c>
      <c r="P750" s="19"/>
      <c r="Q750" s="19"/>
      <c r="R750" s="19"/>
      <c r="S750" s="19" t="s">
        <v>6057</v>
      </c>
      <c r="T750" s="19" t="s">
        <v>6058</v>
      </c>
      <c r="U750" s="19" t="s">
        <v>4743</v>
      </c>
      <c r="V750" s="19">
        <v>9</v>
      </c>
      <c r="W750" s="19">
        <v>302</v>
      </c>
      <c r="X750" s="19" t="s">
        <v>157</v>
      </c>
      <c r="Y750" s="19" t="s">
        <v>1846</v>
      </c>
      <c r="Z750" s="19"/>
      <c r="AA750" s="19" t="s">
        <v>115</v>
      </c>
      <c r="AB750" s="19" t="s">
        <v>138</v>
      </c>
      <c r="AC750" s="19" t="s">
        <v>117</v>
      </c>
      <c r="AD750" s="19"/>
      <c r="AE750" s="19"/>
      <c r="AF750" s="19"/>
      <c r="AG750" s="19" t="s">
        <v>99</v>
      </c>
      <c r="AH750" s="19"/>
      <c r="AI750" s="19" t="s">
        <v>6124</v>
      </c>
      <c r="AJ750" s="19" t="s">
        <v>6125</v>
      </c>
      <c r="AK750" s="19" t="s">
        <v>6062</v>
      </c>
      <c r="AL750" s="19" t="s">
        <v>6126</v>
      </c>
      <c r="AM750" s="19">
        <v>1</v>
      </c>
      <c r="AN750" s="19" t="s">
        <v>104</v>
      </c>
      <c r="AO750" s="19" t="s">
        <v>105</v>
      </c>
      <c r="AP750" s="19" t="s">
        <v>106</v>
      </c>
      <c r="AQ750" s="19" t="s">
        <v>107</v>
      </c>
      <c r="AR750" s="19">
        <v>11410</v>
      </c>
      <c r="AS750" s="19" t="s">
        <v>108</v>
      </c>
      <c r="AT750" s="19"/>
    </row>
    <row r="751" spans="1:46" ht="16.5" x14ac:dyDescent="0.3">
      <c r="A751" s="19" t="s">
        <v>6127</v>
      </c>
      <c r="B751" s="19">
        <v>2012</v>
      </c>
      <c r="C751" s="23" t="s">
        <v>152</v>
      </c>
      <c r="D751" s="24" t="s">
        <v>153</v>
      </c>
      <c r="E751" s="19">
        <v>0</v>
      </c>
      <c r="F751" s="19">
        <v>0</v>
      </c>
      <c r="G751" s="19">
        <v>1.7000000923872001E-2</v>
      </c>
      <c r="H751" s="19">
        <v>6.5999999642372006E-2</v>
      </c>
      <c r="I751" s="23">
        <v>4.6999998390675E-2</v>
      </c>
      <c r="J751" s="25"/>
      <c r="K751" s="19"/>
      <c r="L751" s="19"/>
      <c r="M751" s="19"/>
      <c r="N751" s="19" t="s">
        <v>2425</v>
      </c>
      <c r="O751" s="19" t="s">
        <v>6128</v>
      </c>
      <c r="P751" s="19"/>
      <c r="Q751" s="19"/>
      <c r="R751" s="19"/>
      <c r="S751" s="19" t="s">
        <v>6057</v>
      </c>
      <c r="T751" s="19" t="s">
        <v>6058</v>
      </c>
      <c r="U751" s="19" t="s">
        <v>6129</v>
      </c>
      <c r="V751" s="19">
        <v>10</v>
      </c>
      <c r="W751" s="19">
        <v>302</v>
      </c>
      <c r="X751" s="19" t="s">
        <v>157</v>
      </c>
      <c r="Y751" s="19" t="s">
        <v>1846</v>
      </c>
      <c r="Z751" s="19"/>
      <c r="AA751" s="19" t="s">
        <v>115</v>
      </c>
      <c r="AB751" s="19" t="s">
        <v>138</v>
      </c>
      <c r="AC751" s="19" t="s">
        <v>117</v>
      </c>
      <c r="AD751" s="19"/>
      <c r="AE751" s="19"/>
      <c r="AF751" s="19"/>
      <c r="AG751" s="19" t="s">
        <v>99</v>
      </c>
      <c r="AH751" s="19"/>
      <c r="AI751" s="19" t="s">
        <v>6130</v>
      </c>
      <c r="AJ751" s="19" t="s">
        <v>6131</v>
      </c>
      <c r="AK751" s="19" t="s">
        <v>6062</v>
      </c>
      <c r="AL751" s="19" t="s">
        <v>6132</v>
      </c>
      <c r="AM751" s="19">
        <v>2</v>
      </c>
      <c r="AN751" s="19" t="s">
        <v>104</v>
      </c>
      <c r="AO751" s="19" t="s">
        <v>105</v>
      </c>
      <c r="AP751" s="19" t="s">
        <v>106</v>
      </c>
      <c r="AQ751" s="19" t="s">
        <v>107</v>
      </c>
      <c r="AR751" s="19">
        <v>11410</v>
      </c>
      <c r="AS751" s="19" t="s">
        <v>108</v>
      </c>
      <c r="AT751" s="19"/>
    </row>
    <row r="752" spans="1:46" ht="16.5" x14ac:dyDescent="0.3">
      <c r="A752" s="19" t="s">
        <v>6133</v>
      </c>
      <c r="B752" s="19">
        <v>2012</v>
      </c>
      <c r="C752" s="23" t="s">
        <v>152</v>
      </c>
      <c r="D752" s="24" t="s">
        <v>153</v>
      </c>
      <c r="E752" s="19">
        <v>40</v>
      </c>
      <c r="F752" s="19">
        <v>28.378000259398998</v>
      </c>
      <c r="G752" s="19">
        <v>1.3000000268221E-2</v>
      </c>
      <c r="H752" s="19">
        <v>0.52999997138976995</v>
      </c>
      <c r="I752" s="23">
        <v>0.3759999871254</v>
      </c>
      <c r="J752" s="25"/>
      <c r="K752" s="19"/>
      <c r="L752" s="19"/>
      <c r="M752" s="19"/>
      <c r="N752" s="19" t="s">
        <v>6134</v>
      </c>
      <c r="O752" s="19" t="s">
        <v>6135</v>
      </c>
      <c r="P752" s="19"/>
      <c r="Q752" s="19"/>
      <c r="R752" s="19"/>
      <c r="S752" s="19" t="s">
        <v>6057</v>
      </c>
      <c r="T752" s="19" t="s">
        <v>6058</v>
      </c>
      <c r="U752" s="19" t="s">
        <v>6136</v>
      </c>
      <c r="V752" s="19">
        <v>4</v>
      </c>
      <c r="W752" s="19">
        <v>302</v>
      </c>
      <c r="X752" s="19" t="s">
        <v>157</v>
      </c>
      <c r="Y752" s="19" t="s">
        <v>1846</v>
      </c>
      <c r="Z752" s="19"/>
      <c r="AA752" s="19" t="s">
        <v>115</v>
      </c>
      <c r="AB752" s="19" t="s">
        <v>138</v>
      </c>
      <c r="AC752" s="19" t="s">
        <v>117</v>
      </c>
      <c r="AD752" s="19"/>
      <c r="AE752" s="19"/>
      <c r="AF752" s="19"/>
      <c r="AG752" s="19" t="s">
        <v>99</v>
      </c>
      <c r="AH752" s="19"/>
      <c r="AI752" s="19" t="s">
        <v>6137</v>
      </c>
      <c r="AJ752" s="19" t="s">
        <v>6138</v>
      </c>
      <c r="AK752" s="19" t="s">
        <v>6062</v>
      </c>
      <c r="AL752" s="19" t="s">
        <v>6139</v>
      </c>
      <c r="AM752" s="19">
        <v>1</v>
      </c>
      <c r="AN752" s="19" t="s">
        <v>104</v>
      </c>
      <c r="AO752" s="19" t="s">
        <v>105</v>
      </c>
      <c r="AP752" s="19" t="s">
        <v>106</v>
      </c>
      <c r="AQ752" s="19" t="s">
        <v>107</v>
      </c>
      <c r="AR752" s="19">
        <v>11410</v>
      </c>
      <c r="AS752" s="19" t="s">
        <v>108</v>
      </c>
      <c r="AT752" s="19"/>
    </row>
    <row r="753" spans="1:46" ht="16.5" x14ac:dyDescent="0.3">
      <c r="A753" s="19" t="s">
        <v>6140</v>
      </c>
      <c r="B753" s="19">
        <v>2012</v>
      </c>
      <c r="C753" s="23" t="s">
        <v>152</v>
      </c>
      <c r="D753" s="24" t="s">
        <v>153</v>
      </c>
      <c r="E753" s="19">
        <v>40</v>
      </c>
      <c r="F753" s="19">
        <v>28.378000259398998</v>
      </c>
      <c r="G753" s="19">
        <v>2.3000000044703001E-2</v>
      </c>
      <c r="H753" s="19">
        <v>0.92699998617171997</v>
      </c>
      <c r="I753" s="23">
        <v>0.65799999237061002</v>
      </c>
      <c r="J753" s="25"/>
      <c r="K753" s="19"/>
      <c r="L753" s="19"/>
      <c r="M753" s="19"/>
      <c r="N753" s="19" t="s">
        <v>728</v>
      </c>
      <c r="O753" s="19" t="s">
        <v>6141</v>
      </c>
      <c r="P753" s="19"/>
      <c r="Q753" s="19"/>
      <c r="R753" s="19"/>
      <c r="S753" s="19" t="s">
        <v>6057</v>
      </c>
      <c r="T753" s="19" t="s">
        <v>6058</v>
      </c>
      <c r="U753" s="19" t="s">
        <v>6142</v>
      </c>
      <c r="V753" s="19">
        <v>7</v>
      </c>
      <c r="W753" s="19">
        <v>302</v>
      </c>
      <c r="X753" s="19" t="s">
        <v>157</v>
      </c>
      <c r="Y753" s="19" t="s">
        <v>1846</v>
      </c>
      <c r="Z753" s="19"/>
      <c r="AA753" s="19" t="s">
        <v>115</v>
      </c>
      <c r="AB753" s="19" t="s">
        <v>138</v>
      </c>
      <c r="AC753" s="19" t="s">
        <v>117</v>
      </c>
      <c r="AD753" s="19"/>
      <c r="AE753" s="19"/>
      <c r="AF753" s="19"/>
      <c r="AG753" s="19" t="s">
        <v>99</v>
      </c>
      <c r="AH753" s="19"/>
      <c r="AI753" s="19" t="s">
        <v>6143</v>
      </c>
      <c r="AJ753" s="19" t="s">
        <v>6144</v>
      </c>
      <c r="AK753" s="19" t="s">
        <v>6062</v>
      </c>
      <c r="AL753" s="19" t="s">
        <v>6145</v>
      </c>
      <c r="AM753" s="19">
        <v>1</v>
      </c>
      <c r="AN753" s="19" t="s">
        <v>104</v>
      </c>
      <c r="AO753" s="19" t="s">
        <v>105</v>
      </c>
      <c r="AP753" s="19" t="s">
        <v>106</v>
      </c>
      <c r="AQ753" s="19" t="s">
        <v>107</v>
      </c>
      <c r="AR753" s="19">
        <v>11410</v>
      </c>
      <c r="AS753" s="19" t="s">
        <v>108</v>
      </c>
      <c r="AT753" s="19"/>
    </row>
    <row r="754" spans="1:46" ht="16.5" x14ac:dyDescent="0.3">
      <c r="A754" s="19" t="s">
        <v>6146</v>
      </c>
      <c r="B754" s="19">
        <v>2012</v>
      </c>
      <c r="C754" s="23" t="s">
        <v>152</v>
      </c>
      <c r="D754" s="24" t="s">
        <v>153</v>
      </c>
      <c r="E754" s="19">
        <v>40</v>
      </c>
      <c r="F754" s="19">
        <v>28.378000259398998</v>
      </c>
      <c r="G754" s="19">
        <v>2.9999999329448E-2</v>
      </c>
      <c r="H754" s="19">
        <v>1.1920000314713</v>
      </c>
      <c r="I754" s="23">
        <v>0.84600001573563</v>
      </c>
      <c r="J754" s="25"/>
      <c r="K754" s="19"/>
      <c r="L754" s="19"/>
      <c r="M754" s="19"/>
      <c r="N754" s="19" t="s">
        <v>4213</v>
      </c>
      <c r="O754" s="19" t="s">
        <v>6147</v>
      </c>
      <c r="P754" s="19"/>
      <c r="Q754" s="19"/>
      <c r="R754" s="19"/>
      <c r="S754" s="19" t="s">
        <v>6057</v>
      </c>
      <c r="T754" s="19" t="s">
        <v>6058</v>
      </c>
      <c r="U754" s="19" t="s">
        <v>1187</v>
      </c>
      <c r="V754" s="19">
        <v>9</v>
      </c>
      <c r="W754" s="19">
        <v>302</v>
      </c>
      <c r="X754" s="19" t="s">
        <v>157</v>
      </c>
      <c r="Y754" s="19" t="s">
        <v>1846</v>
      </c>
      <c r="Z754" s="19"/>
      <c r="AA754" s="19" t="s">
        <v>115</v>
      </c>
      <c r="AB754" s="19" t="s">
        <v>138</v>
      </c>
      <c r="AC754" s="19" t="s">
        <v>117</v>
      </c>
      <c r="AD754" s="19"/>
      <c r="AE754" s="19"/>
      <c r="AF754" s="19"/>
      <c r="AG754" s="19" t="s">
        <v>99</v>
      </c>
      <c r="AH754" s="19"/>
      <c r="AI754" s="19" t="s">
        <v>6148</v>
      </c>
      <c r="AJ754" s="19" t="s">
        <v>6149</v>
      </c>
      <c r="AK754" s="19" t="s">
        <v>6062</v>
      </c>
      <c r="AL754" s="19" t="s">
        <v>6150</v>
      </c>
      <c r="AM754" s="19">
        <v>1</v>
      </c>
      <c r="AN754" s="19" t="s">
        <v>104</v>
      </c>
      <c r="AO754" s="19" t="s">
        <v>105</v>
      </c>
      <c r="AP754" s="19" t="s">
        <v>106</v>
      </c>
      <c r="AQ754" s="19" t="s">
        <v>107</v>
      </c>
      <c r="AR754" s="19">
        <v>11410</v>
      </c>
      <c r="AS754" s="19" t="s">
        <v>108</v>
      </c>
      <c r="AT754" s="19"/>
    </row>
    <row r="755" spans="1:46" ht="16.5" x14ac:dyDescent="0.3">
      <c r="A755" s="19" t="s">
        <v>6151</v>
      </c>
      <c r="B755" s="19">
        <v>2012</v>
      </c>
      <c r="C755" s="23" t="s">
        <v>152</v>
      </c>
      <c r="D755" s="24" t="s">
        <v>153</v>
      </c>
      <c r="E755" s="19">
        <v>40</v>
      </c>
      <c r="F755" s="19">
        <v>28.378000259398998</v>
      </c>
      <c r="G755" s="19">
        <v>2.6000000536442001E-2</v>
      </c>
      <c r="H755" s="19">
        <v>1.0599999427794999</v>
      </c>
      <c r="I755" s="23">
        <v>0.75199997425079002</v>
      </c>
      <c r="J755" s="25"/>
      <c r="K755" s="19"/>
      <c r="L755" s="19"/>
      <c r="M755" s="19"/>
      <c r="N755" s="19" t="s">
        <v>482</v>
      </c>
      <c r="O755" s="19" t="s">
        <v>6152</v>
      </c>
      <c r="P755" s="19"/>
      <c r="Q755" s="19"/>
      <c r="R755" s="19"/>
      <c r="S755" s="19" t="s">
        <v>6057</v>
      </c>
      <c r="T755" s="19" t="s">
        <v>6058</v>
      </c>
      <c r="U755" s="19" t="s">
        <v>6153</v>
      </c>
      <c r="V755" s="19">
        <v>8</v>
      </c>
      <c r="W755" s="19">
        <v>302</v>
      </c>
      <c r="X755" s="19" t="s">
        <v>157</v>
      </c>
      <c r="Y755" s="19" t="s">
        <v>1846</v>
      </c>
      <c r="Z755" s="19"/>
      <c r="AA755" s="19" t="s">
        <v>115</v>
      </c>
      <c r="AB755" s="19" t="s">
        <v>138</v>
      </c>
      <c r="AC755" s="19" t="s">
        <v>117</v>
      </c>
      <c r="AD755" s="19"/>
      <c r="AE755" s="19"/>
      <c r="AF755" s="19"/>
      <c r="AG755" s="19" t="s">
        <v>99</v>
      </c>
      <c r="AH755" s="19"/>
      <c r="AI755" s="19" t="s">
        <v>6154</v>
      </c>
      <c r="AJ755" s="19" t="s">
        <v>6155</v>
      </c>
      <c r="AK755" s="19" t="s">
        <v>6062</v>
      </c>
      <c r="AL755" s="19" t="s">
        <v>6156</v>
      </c>
      <c r="AM755" s="19">
        <v>1</v>
      </c>
      <c r="AN755" s="19" t="s">
        <v>104</v>
      </c>
      <c r="AO755" s="19" t="s">
        <v>105</v>
      </c>
      <c r="AP755" s="19" t="s">
        <v>106</v>
      </c>
      <c r="AQ755" s="19" t="s">
        <v>107</v>
      </c>
      <c r="AR755" s="19">
        <v>11410</v>
      </c>
      <c r="AS755" s="19" t="s">
        <v>108</v>
      </c>
      <c r="AT755" s="19"/>
    </row>
    <row r="756" spans="1:46" ht="16.5" x14ac:dyDescent="0.3">
      <c r="A756" s="19" t="s">
        <v>6157</v>
      </c>
      <c r="B756" s="19">
        <v>2012</v>
      </c>
      <c r="C756" s="23" t="s">
        <v>152</v>
      </c>
      <c r="D756" s="24" t="s">
        <v>153</v>
      </c>
      <c r="E756" s="19">
        <v>40</v>
      </c>
      <c r="F756" s="19">
        <v>28.378000259398998</v>
      </c>
      <c r="G756" s="19">
        <v>1.7000000923872001E-2</v>
      </c>
      <c r="H756" s="19">
        <v>0.66200000047684004</v>
      </c>
      <c r="I756" s="23">
        <v>0.46999999880790999</v>
      </c>
      <c r="J756" s="25"/>
      <c r="K756" s="19"/>
      <c r="L756" s="19"/>
      <c r="M756" s="19"/>
      <c r="N756" s="19" t="s">
        <v>2377</v>
      </c>
      <c r="O756" s="19" t="s">
        <v>6158</v>
      </c>
      <c r="P756" s="19"/>
      <c r="Q756" s="19"/>
      <c r="R756" s="19"/>
      <c r="S756" s="19" t="s">
        <v>6057</v>
      </c>
      <c r="T756" s="19" t="s">
        <v>6058</v>
      </c>
      <c r="U756" s="19" t="s">
        <v>6159</v>
      </c>
      <c r="V756" s="19">
        <v>5</v>
      </c>
      <c r="W756" s="19">
        <v>302</v>
      </c>
      <c r="X756" s="19" t="s">
        <v>157</v>
      </c>
      <c r="Y756" s="19" t="s">
        <v>1846</v>
      </c>
      <c r="Z756" s="19"/>
      <c r="AA756" s="19" t="s">
        <v>115</v>
      </c>
      <c r="AB756" s="19" t="s">
        <v>138</v>
      </c>
      <c r="AC756" s="19" t="s">
        <v>117</v>
      </c>
      <c r="AD756" s="19"/>
      <c r="AE756" s="19"/>
      <c r="AF756" s="19"/>
      <c r="AG756" s="19" t="s">
        <v>99</v>
      </c>
      <c r="AH756" s="19"/>
      <c r="AI756" s="19" t="s">
        <v>6160</v>
      </c>
      <c r="AJ756" s="19" t="s">
        <v>6161</v>
      </c>
      <c r="AK756" s="19" t="s">
        <v>6062</v>
      </c>
      <c r="AL756" s="19" t="s">
        <v>6162</v>
      </c>
      <c r="AM756" s="19">
        <v>1</v>
      </c>
      <c r="AN756" s="19" t="s">
        <v>104</v>
      </c>
      <c r="AO756" s="19" t="s">
        <v>105</v>
      </c>
      <c r="AP756" s="19" t="s">
        <v>106</v>
      </c>
      <c r="AQ756" s="19" t="s">
        <v>107</v>
      </c>
      <c r="AR756" s="19">
        <v>11410</v>
      </c>
      <c r="AS756" s="19" t="s">
        <v>108</v>
      </c>
      <c r="AT756" s="19"/>
    </row>
    <row r="757" spans="1:46" ht="16.5" x14ac:dyDescent="0.3">
      <c r="A757" s="19" t="s">
        <v>6163</v>
      </c>
      <c r="B757" s="19">
        <v>2012</v>
      </c>
      <c r="C757" s="23" t="s">
        <v>152</v>
      </c>
      <c r="D757" s="24" t="s">
        <v>153</v>
      </c>
      <c r="E757" s="19">
        <v>40</v>
      </c>
      <c r="F757" s="19">
        <v>28.378000259398998</v>
      </c>
      <c r="G757" s="19">
        <v>2.9999999329448E-2</v>
      </c>
      <c r="H757" s="19">
        <v>1.1920000314713</v>
      </c>
      <c r="I757" s="23">
        <v>0.84600001573563</v>
      </c>
      <c r="J757" s="25"/>
      <c r="K757" s="19"/>
      <c r="L757" s="19"/>
      <c r="M757" s="19"/>
      <c r="N757" s="19" t="s">
        <v>495</v>
      </c>
      <c r="O757" s="19" t="s">
        <v>6164</v>
      </c>
      <c r="P757" s="19"/>
      <c r="Q757" s="19"/>
      <c r="R757" s="19"/>
      <c r="S757" s="19" t="s">
        <v>6057</v>
      </c>
      <c r="T757" s="19" t="s">
        <v>6058</v>
      </c>
      <c r="U757" s="19" t="s">
        <v>6165</v>
      </c>
      <c r="V757" s="19">
        <v>9</v>
      </c>
      <c r="W757" s="19">
        <v>302</v>
      </c>
      <c r="X757" s="19" t="s">
        <v>157</v>
      </c>
      <c r="Y757" s="19" t="s">
        <v>1846</v>
      </c>
      <c r="Z757" s="19"/>
      <c r="AA757" s="19" t="s">
        <v>115</v>
      </c>
      <c r="AB757" s="19" t="s">
        <v>138</v>
      </c>
      <c r="AC757" s="19" t="s">
        <v>117</v>
      </c>
      <c r="AD757" s="19"/>
      <c r="AE757" s="19"/>
      <c r="AF757" s="19"/>
      <c r="AG757" s="19" t="s">
        <v>99</v>
      </c>
      <c r="AH757" s="19"/>
      <c r="AI757" s="19" t="s">
        <v>6166</v>
      </c>
      <c r="AJ757" s="19" t="s">
        <v>6167</v>
      </c>
      <c r="AK757" s="19" t="s">
        <v>6062</v>
      </c>
      <c r="AL757" s="19" t="s">
        <v>6168</v>
      </c>
      <c r="AM757" s="19">
        <v>1</v>
      </c>
      <c r="AN757" s="19" t="s">
        <v>104</v>
      </c>
      <c r="AO757" s="19" t="s">
        <v>105</v>
      </c>
      <c r="AP757" s="19" t="s">
        <v>106</v>
      </c>
      <c r="AQ757" s="19" t="s">
        <v>107</v>
      </c>
      <c r="AR757" s="19">
        <v>11410</v>
      </c>
      <c r="AS757" s="19" t="s">
        <v>108</v>
      </c>
      <c r="AT757" s="19"/>
    </row>
    <row r="758" spans="1:46" ht="16.5" x14ac:dyDescent="0.3">
      <c r="A758" s="19" t="s">
        <v>6169</v>
      </c>
      <c r="B758" s="19">
        <v>2012</v>
      </c>
      <c r="C758" s="23" t="s">
        <v>152</v>
      </c>
      <c r="D758" s="24" t="s">
        <v>153</v>
      </c>
      <c r="E758" s="19">
        <v>40</v>
      </c>
      <c r="F758" s="19">
        <v>28.378000259398998</v>
      </c>
      <c r="G758" s="19">
        <v>2.3000000044703001E-2</v>
      </c>
      <c r="H758" s="19">
        <v>0.92699998617171997</v>
      </c>
      <c r="I758" s="23">
        <v>0.65799999237061002</v>
      </c>
      <c r="J758" s="25"/>
      <c r="K758" s="19"/>
      <c r="L758" s="19"/>
      <c r="M758" s="19"/>
      <c r="N758" s="19" t="s">
        <v>412</v>
      </c>
      <c r="O758" s="19" t="s">
        <v>6170</v>
      </c>
      <c r="P758" s="19"/>
      <c r="Q758" s="19"/>
      <c r="R758" s="19"/>
      <c r="S758" s="19" t="s">
        <v>6057</v>
      </c>
      <c r="T758" s="19" t="s">
        <v>6058</v>
      </c>
      <c r="U758" s="19" t="s">
        <v>6171</v>
      </c>
      <c r="V758" s="19">
        <v>7</v>
      </c>
      <c r="W758" s="19">
        <v>302</v>
      </c>
      <c r="X758" s="19" t="s">
        <v>157</v>
      </c>
      <c r="Y758" s="19" t="s">
        <v>1846</v>
      </c>
      <c r="Z758" s="19"/>
      <c r="AA758" s="19" t="s">
        <v>115</v>
      </c>
      <c r="AB758" s="19" t="s">
        <v>138</v>
      </c>
      <c r="AC758" s="19" t="s">
        <v>117</v>
      </c>
      <c r="AD758" s="19"/>
      <c r="AE758" s="19"/>
      <c r="AF758" s="19"/>
      <c r="AG758" s="19" t="s">
        <v>99</v>
      </c>
      <c r="AH758" s="19"/>
      <c r="AI758" s="19" t="s">
        <v>6172</v>
      </c>
      <c r="AJ758" s="19" t="s">
        <v>6173</v>
      </c>
      <c r="AK758" s="19" t="s">
        <v>6062</v>
      </c>
      <c r="AL758" s="19" t="s">
        <v>6174</v>
      </c>
      <c r="AM758" s="19">
        <v>1</v>
      </c>
      <c r="AN758" s="19" t="s">
        <v>104</v>
      </c>
      <c r="AO758" s="19" t="s">
        <v>105</v>
      </c>
      <c r="AP758" s="19" t="s">
        <v>106</v>
      </c>
      <c r="AQ758" s="19" t="s">
        <v>107</v>
      </c>
      <c r="AR758" s="19">
        <v>11410</v>
      </c>
      <c r="AS758" s="19" t="s">
        <v>108</v>
      </c>
      <c r="AT758" s="19"/>
    </row>
    <row r="759" spans="1:46" ht="16.5" x14ac:dyDescent="0.3">
      <c r="A759" s="19" t="s">
        <v>6175</v>
      </c>
      <c r="B759" s="19">
        <v>2012</v>
      </c>
      <c r="C759" s="23" t="s">
        <v>104</v>
      </c>
      <c r="D759" s="24" t="s">
        <v>133</v>
      </c>
      <c r="E759" s="19">
        <v>40</v>
      </c>
      <c r="F759" s="19">
        <v>40.101001739502003</v>
      </c>
      <c r="G759" s="19">
        <v>1</v>
      </c>
      <c r="H759" s="19">
        <v>40</v>
      </c>
      <c r="I759" s="23">
        <v>40.101001739502003</v>
      </c>
      <c r="J759" s="25"/>
      <c r="K759" s="19"/>
      <c r="L759" s="19"/>
      <c r="M759" s="19"/>
      <c r="N759" s="19" t="s">
        <v>3722</v>
      </c>
      <c r="O759" s="19" t="s">
        <v>6176</v>
      </c>
      <c r="P759" s="19"/>
      <c r="Q759" s="19"/>
      <c r="R759" s="19"/>
      <c r="S759" s="19" t="s">
        <v>6176</v>
      </c>
      <c r="T759" s="19" t="s">
        <v>6177</v>
      </c>
      <c r="U759" s="19"/>
      <c r="V759" s="19">
        <v>194</v>
      </c>
      <c r="W759" s="19">
        <v>194</v>
      </c>
      <c r="X759" s="19" t="s">
        <v>6178</v>
      </c>
      <c r="Y759" s="19" t="s">
        <v>1268</v>
      </c>
      <c r="Z759" s="19"/>
      <c r="AA759" s="19" t="s">
        <v>115</v>
      </c>
      <c r="AB759" s="19" t="s">
        <v>559</v>
      </c>
      <c r="AC759" s="19" t="s">
        <v>211</v>
      </c>
      <c r="AD759" s="19"/>
      <c r="AE759" s="19"/>
      <c r="AF759" s="19"/>
      <c r="AG759" s="19" t="s">
        <v>99</v>
      </c>
      <c r="AH759" s="19"/>
      <c r="AI759" s="19" t="s">
        <v>6179</v>
      </c>
      <c r="AJ759" s="19" t="s">
        <v>6180</v>
      </c>
      <c r="AK759" s="19" t="s">
        <v>6181</v>
      </c>
      <c r="AL759" s="19" t="s">
        <v>6182</v>
      </c>
      <c r="AM759" s="19">
        <v>1</v>
      </c>
      <c r="AN759" s="19" t="s">
        <v>104</v>
      </c>
      <c r="AO759" s="19" t="s">
        <v>105</v>
      </c>
      <c r="AP759" s="19" t="s">
        <v>106</v>
      </c>
      <c r="AQ759" s="19" t="s">
        <v>107</v>
      </c>
      <c r="AR759" s="19">
        <v>11410</v>
      </c>
      <c r="AS759" s="19" t="s">
        <v>108</v>
      </c>
      <c r="AT759" s="19"/>
    </row>
    <row r="760" spans="1:46" ht="16.5" x14ac:dyDescent="0.3">
      <c r="A760" s="19" t="s">
        <v>6183</v>
      </c>
      <c r="B760" s="19">
        <v>2012</v>
      </c>
      <c r="C760" s="23" t="s">
        <v>90</v>
      </c>
      <c r="D760" s="24" t="s">
        <v>123</v>
      </c>
      <c r="E760" s="19">
        <v>4</v>
      </c>
      <c r="F760" s="19">
        <v>3.9709999561310001</v>
      </c>
      <c r="G760" s="19">
        <v>1</v>
      </c>
      <c r="H760" s="19">
        <v>4</v>
      </c>
      <c r="I760" s="23">
        <v>3.9709999561310001</v>
      </c>
      <c r="J760" s="25"/>
      <c r="K760" s="19"/>
      <c r="L760" s="19"/>
      <c r="M760" s="19"/>
      <c r="N760" s="19" t="s">
        <v>3722</v>
      </c>
      <c r="O760" s="19" t="s">
        <v>6184</v>
      </c>
      <c r="P760" s="19" t="s">
        <v>6185</v>
      </c>
      <c r="Q760" s="19">
        <v>4</v>
      </c>
      <c r="R760" s="19">
        <v>2</v>
      </c>
      <c r="S760" s="19" t="s">
        <v>6186</v>
      </c>
      <c r="T760" s="19"/>
      <c r="U760" s="19" t="s">
        <v>6187</v>
      </c>
      <c r="V760" s="19">
        <v>25</v>
      </c>
      <c r="W760" s="19"/>
      <c r="X760" s="19"/>
      <c r="Y760" s="19"/>
      <c r="Z760" s="19"/>
      <c r="AA760" s="19" t="s">
        <v>115</v>
      </c>
      <c r="AB760" s="19" t="s">
        <v>559</v>
      </c>
      <c r="AC760" s="19" t="s">
        <v>211</v>
      </c>
      <c r="AD760" s="19"/>
      <c r="AE760" s="19"/>
      <c r="AF760" s="19"/>
      <c r="AG760" s="19" t="s">
        <v>99</v>
      </c>
      <c r="AH760" s="19"/>
      <c r="AI760" s="19" t="s">
        <v>6188</v>
      </c>
      <c r="AJ760" s="19" t="s">
        <v>6189</v>
      </c>
      <c r="AK760" s="19" t="s">
        <v>6190</v>
      </c>
      <c r="AL760" s="19" t="s">
        <v>6191</v>
      </c>
      <c r="AM760" s="19">
        <v>1</v>
      </c>
      <c r="AN760" s="19" t="s">
        <v>104</v>
      </c>
      <c r="AO760" s="19" t="s">
        <v>105</v>
      </c>
      <c r="AP760" s="19" t="s">
        <v>106</v>
      </c>
      <c r="AQ760" s="19" t="s">
        <v>107</v>
      </c>
      <c r="AR760" s="19">
        <v>11410</v>
      </c>
      <c r="AS760" s="19" t="s">
        <v>108</v>
      </c>
      <c r="AT760" s="19"/>
    </row>
    <row r="761" spans="1:46" ht="16.5" x14ac:dyDescent="0.3">
      <c r="A761" s="19" t="s">
        <v>6192</v>
      </c>
      <c r="B761" s="19">
        <v>2012</v>
      </c>
      <c r="C761" s="23" t="s">
        <v>273</v>
      </c>
      <c r="D761" s="24" t="s">
        <v>274</v>
      </c>
      <c r="E761" s="19">
        <v>0</v>
      </c>
      <c r="F761" s="19">
        <v>0</v>
      </c>
      <c r="G761" s="19">
        <v>1</v>
      </c>
      <c r="H761" s="19">
        <v>0</v>
      </c>
      <c r="I761" s="23">
        <v>0</v>
      </c>
      <c r="J761" s="25"/>
      <c r="K761" s="19"/>
      <c r="L761" s="19"/>
      <c r="M761" s="19"/>
      <c r="N761" s="19" t="s">
        <v>6193</v>
      </c>
      <c r="O761" s="19" t="s">
        <v>6194</v>
      </c>
      <c r="P761" s="19"/>
      <c r="Q761" s="19"/>
      <c r="R761" s="19"/>
      <c r="S761" s="19" t="s">
        <v>6195</v>
      </c>
      <c r="T761" s="19" t="s">
        <v>6196</v>
      </c>
      <c r="U761" s="19" t="s">
        <v>6197</v>
      </c>
      <c r="V761" s="19">
        <v>12</v>
      </c>
      <c r="W761" s="19"/>
      <c r="X761" s="19"/>
      <c r="Y761" s="19" t="s">
        <v>6198</v>
      </c>
      <c r="Z761" s="19"/>
      <c r="AA761" s="19" t="s">
        <v>115</v>
      </c>
      <c r="AB761" s="19" t="s">
        <v>210</v>
      </c>
      <c r="AC761" s="19" t="s">
        <v>211</v>
      </c>
      <c r="AD761" s="19"/>
      <c r="AE761" s="19"/>
      <c r="AF761" s="19"/>
      <c r="AG761" s="19" t="s">
        <v>99</v>
      </c>
      <c r="AH761" s="19"/>
      <c r="AI761" s="19" t="s">
        <v>6199</v>
      </c>
      <c r="AJ761" s="19" t="s">
        <v>6200</v>
      </c>
      <c r="AK761" s="19" t="s">
        <v>6201</v>
      </c>
      <c r="AL761" s="19" t="s">
        <v>6202</v>
      </c>
      <c r="AM761" s="19">
        <v>1</v>
      </c>
      <c r="AN761" s="19" t="s">
        <v>104</v>
      </c>
      <c r="AO761" s="19" t="s">
        <v>105</v>
      </c>
      <c r="AP761" s="19" t="s">
        <v>106</v>
      </c>
      <c r="AQ761" s="19" t="s">
        <v>107</v>
      </c>
      <c r="AR761" s="19">
        <v>11410</v>
      </c>
      <c r="AS761" s="19" t="s">
        <v>108</v>
      </c>
      <c r="AT761" s="19"/>
    </row>
    <row r="762" spans="1:46" ht="16.5" x14ac:dyDescent="0.3">
      <c r="A762" s="19" t="s">
        <v>6203</v>
      </c>
      <c r="B762" s="19">
        <v>2012</v>
      </c>
      <c r="C762" s="23" t="s">
        <v>152</v>
      </c>
      <c r="D762" s="24" t="s">
        <v>153</v>
      </c>
      <c r="E762" s="19">
        <v>40</v>
      </c>
      <c r="F762" s="19">
        <v>40.101001739502003</v>
      </c>
      <c r="G762" s="19">
        <v>6.8999998271464996E-2</v>
      </c>
      <c r="H762" s="19">
        <v>2.75</v>
      </c>
      <c r="I762" s="23">
        <v>2.7569999694824001</v>
      </c>
      <c r="J762" s="25"/>
      <c r="K762" s="19"/>
      <c r="L762" s="19"/>
      <c r="M762" s="19"/>
      <c r="N762" s="19" t="s">
        <v>3722</v>
      </c>
      <c r="O762" s="19" t="s">
        <v>6204</v>
      </c>
      <c r="P762" s="19"/>
      <c r="Q762" s="19"/>
      <c r="R762" s="19"/>
      <c r="S762" s="19" t="s">
        <v>4852</v>
      </c>
      <c r="T762" s="19" t="s">
        <v>4853</v>
      </c>
      <c r="U762" s="19" t="s">
        <v>6205</v>
      </c>
      <c r="V762" s="19">
        <v>11</v>
      </c>
      <c r="W762" s="19">
        <v>160</v>
      </c>
      <c r="X762" s="19" t="s">
        <v>4855</v>
      </c>
      <c r="Y762" s="19" t="s">
        <v>4856</v>
      </c>
      <c r="Z762" s="19"/>
      <c r="AA762" s="19" t="s">
        <v>115</v>
      </c>
      <c r="AB762" s="19" t="s">
        <v>559</v>
      </c>
      <c r="AC762" s="19" t="s">
        <v>211</v>
      </c>
      <c r="AD762" s="19"/>
      <c r="AE762" s="19"/>
      <c r="AF762" s="19"/>
      <c r="AG762" s="19" t="s">
        <v>99</v>
      </c>
      <c r="AH762" s="19"/>
      <c r="AI762" s="19" t="s">
        <v>6206</v>
      </c>
      <c r="AJ762" s="19" t="s">
        <v>6207</v>
      </c>
      <c r="AK762" s="19" t="s">
        <v>4859</v>
      </c>
      <c r="AL762" s="19" t="s">
        <v>6208</v>
      </c>
      <c r="AM762" s="19">
        <v>1</v>
      </c>
      <c r="AN762" s="19" t="s">
        <v>104</v>
      </c>
      <c r="AO762" s="19" t="s">
        <v>105</v>
      </c>
      <c r="AP762" s="19" t="s">
        <v>106</v>
      </c>
      <c r="AQ762" s="19" t="s">
        <v>107</v>
      </c>
      <c r="AR762" s="19">
        <v>11410</v>
      </c>
      <c r="AS762" s="19" t="s">
        <v>108</v>
      </c>
      <c r="AT762" s="19"/>
    </row>
    <row r="763" spans="1:46" ht="16.5" x14ac:dyDescent="0.3">
      <c r="A763" s="19" t="s">
        <v>6209</v>
      </c>
      <c r="B763" s="19">
        <v>2012</v>
      </c>
      <c r="C763" s="23" t="s">
        <v>152</v>
      </c>
      <c r="D763" s="24" t="s">
        <v>153</v>
      </c>
      <c r="E763" s="19">
        <v>40</v>
      </c>
      <c r="F763" s="19">
        <v>28.378000259398998</v>
      </c>
      <c r="G763" s="19">
        <v>2.9999999329448E-2</v>
      </c>
      <c r="H763" s="19">
        <v>1.1979999542235999</v>
      </c>
      <c r="I763" s="23">
        <v>0.85000002384186002</v>
      </c>
      <c r="J763" s="25"/>
      <c r="K763" s="19"/>
      <c r="L763" s="19"/>
      <c r="M763" s="19"/>
      <c r="N763" s="19" t="s">
        <v>630</v>
      </c>
      <c r="O763" s="19" t="s">
        <v>6210</v>
      </c>
      <c r="P763" s="19"/>
      <c r="Q763" s="19"/>
      <c r="R763" s="19"/>
      <c r="S763" s="19" t="s">
        <v>4278</v>
      </c>
      <c r="T763" s="19" t="s">
        <v>4279</v>
      </c>
      <c r="U763" s="19" t="s">
        <v>6211</v>
      </c>
      <c r="V763" s="19">
        <v>10</v>
      </c>
      <c r="W763" s="19">
        <v>334</v>
      </c>
      <c r="X763" s="19" t="s">
        <v>157</v>
      </c>
      <c r="Y763" s="19" t="s">
        <v>1846</v>
      </c>
      <c r="Z763" s="19"/>
      <c r="AA763" s="19" t="s">
        <v>115</v>
      </c>
      <c r="AB763" s="19" t="s">
        <v>138</v>
      </c>
      <c r="AC763" s="19" t="s">
        <v>117</v>
      </c>
      <c r="AD763" s="19"/>
      <c r="AE763" s="19"/>
      <c r="AF763" s="19"/>
      <c r="AG763" s="19" t="s">
        <v>99</v>
      </c>
      <c r="AH763" s="19"/>
      <c r="AI763" s="19" t="s">
        <v>6212</v>
      </c>
      <c r="AJ763" s="19" t="s">
        <v>6213</v>
      </c>
      <c r="AK763" s="19" t="s">
        <v>4283</v>
      </c>
      <c r="AL763" s="19" t="s">
        <v>6214</v>
      </c>
      <c r="AM763" s="19">
        <v>1</v>
      </c>
      <c r="AN763" s="19" t="s">
        <v>104</v>
      </c>
      <c r="AO763" s="19" t="s">
        <v>105</v>
      </c>
      <c r="AP763" s="19" t="s">
        <v>106</v>
      </c>
      <c r="AQ763" s="19" t="s">
        <v>107</v>
      </c>
      <c r="AR763" s="19">
        <v>11410</v>
      </c>
      <c r="AS763" s="19" t="s">
        <v>108</v>
      </c>
      <c r="AT763" s="19"/>
    </row>
    <row r="764" spans="1:46" ht="16.5" x14ac:dyDescent="0.3">
      <c r="A764" s="19" t="s">
        <v>6215</v>
      </c>
      <c r="B764" s="19">
        <v>2012</v>
      </c>
      <c r="C764" s="23" t="s">
        <v>152</v>
      </c>
      <c r="D764" s="24" t="s">
        <v>153</v>
      </c>
      <c r="E764" s="19">
        <v>40</v>
      </c>
      <c r="F764" s="19">
        <v>28.378000259398998</v>
      </c>
      <c r="G764" s="19">
        <v>1.7000000923872001E-2</v>
      </c>
      <c r="H764" s="19">
        <v>0.66200000047684004</v>
      </c>
      <c r="I764" s="23">
        <v>0.46999999880790999</v>
      </c>
      <c r="J764" s="25"/>
      <c r="K764" s="19"/>
      <c r="L764" s="19"/>
      <c r="M764" s="19"/>
      <c r="N764" s="19" t="s">
        <v>2512</v>
      </c>
      <c r="O764" s="19" t="s">
        <v>6216</v>
      </c>
      <c r="P764" s="19"/>
      <c r="Q764" s="19"/>
      <c r="R764" s="19"/>
      <c r="S764" s="19" t="s">
        <v>6057</v>
      </c>
      <c r="T764" s="19" t="s">
        <v>6058</v>
      </c>
      <c r="U764" s="19" t="s">
        <v>6217</v>
      </c>
      <c r="V764" s="19">
        <v>5</v>
      </c>
      <c r="W764" s="19">
        <v>302</v>
      </c>
      <c r="X764" s="19" t="s">
        <v>157</v>
      </c>
      <c r="Y764" s="19" t="s">
        <v>1846</v>
      </c>
      <c r="Z764" s="19"/>
      <c r="AA764" s="19" t="s">
        <v>115</v>
      </c>
      <c r="AB764" s="19" t="s">
        <v>138</v>
      </c>
      <c r="AC764" s="19" t="s">
        <v>117</v>
      </c>
      <c r="AD764" s="19"/>
      <c r="AE764" s="19"/>
      <c r="AF764" s="19"/>
      <c r="AG764" s="19" t="s">
        <v>99</v>
      </c>
      <c r="AH764" s="19"/>
      <c r="AI764" s="19" t="s">
        <v>6218</v>
      </c>
      <c r="AJ764" s="19" t="s">
        <v>6219</v>
      </c>
      <c r="AK764" s="19" t="s">
        <v>6062</v>
      </c>
      <c r="AL764" s="19" t="s">
        <v>6220</v>
      </c>
      <c r="AM764" s="19">
        <v>1</v>
      </c>
      <c r="AN764" s="19" t="s">
        <v>104</v>
      </c>
      <c r="AO764" s="19" t="s">
        <v>105</v>
      </c>
      <c r="AP764" s="19" t="s">
        <v>106</v>
      </c>
      <c r="AQ764" s="19" t="s">
        <v>107</v>
      </c>
      <c r="AR764" s="19">
        <v>11410</v>
      </c>
      <c r="AS764" s="19" t="s">
        <v>108</v>
      </c>
      <c r="AT764" s="19"/>
    </row>
    <row r="765" spans="1:46" ht="16.5" x14ac:dyDescent="0.3">
      <c r="A765" s="19" t="s">
        <v>6221</v>
      </c>
      <c r="B765" s="19">
        <v>2012</v>
      </c>
      <c r="C765" s="23" t="s">
        <v>90</v>
      </c>
      <c r="D765" s="24" t="s">
        <v>245</v>
      </c>
      <c r="E765" s="19">
        <v>4</v>
      </c>
      <c r="F765" s="19">
        <v>2.8380000591278001</v>
      </c>
      <c r="G765" s="19">
        <v>1</v>
      </c>
      <c r="H765" s="19">
        <v>4</v>
      </c>
      <c r="I765" s="23">
        <v>2.8380000591278001</v>
      </c>
      <c r="J765" s="25"/>
      <c r="K765" s="19"/>
      <c r="L765" s="19"/>
      <c r="M765" s="19"/>
      <c r="N765" s="19" t="s">
        <v>6222</v>
      </c>
      <c r="O765" s="19" t="s">
        <v>6223</v>
      </c>
      <c r="P765" s="19" t="s">
        <v>297</v>
      </c>
      <c r="Q765" s="19">
        <v>6</v>
      </c>
      <c r="R765" s="19">
        <v>1</v>
      </c>
      <c r="S765" s="19" t="s">
        <v>298</v>
      </c>
      <c r="T765" s="19"/>
      <c r="U765" s="19" t="s">
        <v>6224</v>
      </c>
      <c r="V765" s="19">
        <v>12</v>
      </c>
      <c r="W765" s="19"/>
      <c r="X765" s="19"/>
      <c r="Y765" s="19"/>
      <c r="Z765" s="19"/>
      <c r="AA765" s="19" t="s">
        <v>115</v>
      </c>
      <c r="AB765" s="19" t="s">
        <v>116</v>
      </c>
      <c r="AC765" s="19" t="s">
        <v>117</v>
      </c>
      <c r="AD765" s="19"/>
      <c r="AE765" s="19"/>
      <c r="AF765" s="19"/>
      <c r="AG765" s="19" t="s">
        <v>99</v>
      </c>
      <c r="AH765" s="19"/>
      <c r="AI765" s="19" t="s">
        <v>6225</v>
      </c>
      <c r="AJ765" s="19" t="s">
        <v>6226</v>
      </c>
      <c r="AK765" s="19" t="s">
        <v>301</v>
      </c>
      <c r="AL765" s="19" t="s">
        <v>6227</v>
      </c>
      <c r="AM765" s="19">
        <v>1</v>
      </c>
      <c r="AN765" s="19" t="s">
        <v>104</v>
      </c>
      <c r="AO765" s="19" t="s">
        <v>105</v>
      </c>
      <c r="AP765" s="19" t="s">
        <v>106</v>
      </c>
      <c r="AQ765" s="19" t="s">
        <v>107</v>
      </c>
      <c r="AR765" s="19">
        <v>11410</v>
      </c>
      <c r="AS765" s="19" t="s">
        <v>108</v>
      </c>
      <c r="AT765" s="19"/>
    </row>
    <row r="766" spans="1:46" ht="16.5" x14ac:dyDescent="0.3">
      <c r="A766" s="19" t="s">
        <v>6228</v>
      </c>
      <c r="B766" s="19">
        <v>2012</v>
      </c>
      <c r="C766" s="23" t="s">
        <v>273</v>
      </c>
      <c r="D766" s="24" t="s">
        <v>274</v>
      </c>
      <c r="E766" s="19">
        <v>8</v>
      </c>
      <c r="F766" s="19">
        <v>2.6940000057220002</v>
      </c>
      <c r="G766" s="19">
        <v>1</v>
      </c>
      <c r="H766" s="19">
        <v>8</v>
      </c>
      <c r="I766" s="23">
        <v>2.6940000057220002</v>
      </c>
      <c r="J766" s="25"/>
      <c r="K766" s="19"/>
      <c r="L766" s="19"/>
      <c r="M766" s="19"/>
      <c r="N766" s="19" t="s">
        <v>144</v>
      </c>
      <c r="O766" s="19" t="s">
        <v>6229</v>
      </c>
      <c r="P766" s="19"/>
      <c r="Q766" s="19"/>
      <c r="R766" s="19"/>
      <c r="S766" s="19" t="s">
        <v>6230</v>
      </c>
      <c r="T766" s="19" t="s">
        <v>6231</v>
      </c>
      <c r="U766" s="19" t="s">
        <v>2558</v>
      </c>
      <c r="V766" s="19">
        <v>10</v>
      </c>
      <c r="W766" s="19">
        <v>145</v>
      </c>
      <c r="X766" s="19"/>
      <c r="Y766" s="19" t="s">
        <v>1846</v>
      </c>
      <c r="Z766" s="19"/>
      <c r="AA766" s="19" t="s">
        <v>96</v>
      </c>
      <c r="AB766" s="19" t="s">
        <v>138</v>
      </c>
      <c r="AC766" s="19" t="s">
        <v>117</v>
      </c>
      <c r="AD766" s="19"/>
      <c r="AE766" s="19"/>
      <c r="AF766" s="19"/>
      <c r="AG766" s="19" t="s">
        <v>99</v>
      </c>
      <c r="AH766" s="19"/>
      <c r="AI766" s="19" t="s">
        <v>6232</v>
      </c>
      <c r="AJ766" s="19" t="s">
        <v>6233</v>
      </c>
      <c r="AK766" s="19" t="s">
        <v>6234</v>
      </c>
      <c r="AL766" s="19" t="s">
        <v>6235</v>
      </c>
      <c r="AM766" s="19">
        <v>1</v>
      </c>
      <c r="AN766" s="19" t="s">
        <v>104</v>
      </c>
      <c r="AO766" s="19" t="s">
        <v>105</v>
      </c>
      <c r="AP766" s="19" t="s">
        <v>106</v>
      </c>
      <c r="AQ766" s="19" t="s">
        <v>107</v>
      </c>
      <c r="AR766" s="19">
        <v>11410</v>
      </c>
      <c r="AS766" s="19" t="s">
        <v>108</v>
      </c>
      <c r="AT766" s="19"/>
    </row>
    <row r="767" spans="1:46" ht="16.5" x14ac:dyDescent="0.3">
      <c r="A767" s="19" t="s">
        <v>6236</v>
      </c>
      <c r="B767" s="19">
        <v>2012</v>
      </c>
      <c r="C767" s="23" t="s">
        <v>273</v>
      </c>
      <c r="D767" s="24" t="s">
        <v>1181</v>
      </c>
      <c r="E767" s="19">
        <v>8</v>
      </c>
      <c r="F767" s="19">
        <v>2.6940000057220002</v>
      </c>
      <c r="G767" s="19">
        <v>1</v>
      </c>
      <c r="H767" s="19">
        <v>8</v>
      </c>
      <c r="I767" s="23">
        <v>2.6940000057220002</v>
      </c>
      <c r="J767" s="25"/>
      <c r="K767" s="19"/>
      <c r="L767" s="19"/>
      <c r="M767" s="19"/>
      <c r="N767" s="19" t="s">
        <v>728</v>
      </c>
      <c r="O767" s="19" t="s">
        <v>6237</v>
      </c>
      <c r="P767" s="19"/>
      <c r="Q767" s="19"/>
      <c r="R767" s="19"/>
      <c r="S767" s="19" t="s">
        <v>6230</v>
      </c>
      <c r="T767" s="19" t="s">
        <v>6231</v>
      </c>
      <c r="U767" s="19" t="s">
        <v>1738</v>
      </c>
      <c r="V767" s="19">
        <v>7</v>
      </c>
      <c r="W767" s="19">
        <v>145</v>
      </c>
      <c r="X767" s="19"/>
      <c r="Y767" s="19" t="s">
        <v>1846</v>
      </c>
      <c r="Z767" s="19"/>
      <c r="AA767" s="19" t="s">
        <v>96</v>
      </c>
      <c r="AB767" s="19" t="s">
        <v>138</v>
      </c>
      <c r="AC767" s="19" t="s">
        <v>117</v>
      </c>
      <c r="AD767" s="19"/>
      <c r="AE767" s="19"/>
      <c r="AF767" s="19"/>
      <c r="AG767" s="19" t="s">
        <v>99</v>
      </c>
      <c r="AH767" s="19"/>
      <c r="AI767" s="19" t="s">
        <v>6238</v>
      </c>
      <c r="AJ767" s="19" t="s">
        <v>6239</v>
      </c>
      <c r="AK767" s="19" t="s">
        <v>6234</v>
      </c>
      <c r="AL767" s="19" t="s">
        <v>6240</v>
      </c>
      <c r="AM767" s="19">
        <v>1</v>
      </c>
      <c r="AN767" s="19" t="s">
        <v>104</v>
      </c>
      <c r="AO767" s="19" t="s">
        <v>105</v>
      </c>
      <c r="AP767" s="19" t="s">
        <v>106</v>
      </c>
      <c r="AQ767" s="19" t="s">
        <v>107</v>
      </c>
      <c r="AR767" s="19">
        <v>11410</v>
      </c>
      <c r="AS767" s="19" t="s">
        <v>108</v>
      </c>
      <c r="AT767" s="19"/>
    </row>
    <row r="768" spans="1:46" ht="16.5" x14ac:dyDescent="0.3">
      <c r="A768" s="19" t="s">
        <v>6241</v>
      </c>
      <c r="B768" s="19">
        <v>2012</v>
      </c>
      <c r="C768" s="23" t="s">
        <v>273</v>
      </c>
      <c r="D768" s="24" t="s">
        <v>1181</v>
      </c>
      <c r="E768" s="19">
        <v>8</v>
      </c>
      <c r="F768" s="19">
        <v>2.6940000057220002</v>
      </c>
      <c r="G768" s="19">
        <v>1</v>
      </c>
      <c r="H768" s="19">
        <v>8</v>
      </c>
      <c r="I768" s="23">
        <v>2.6940000057220002</v>
      </c>
      <c r="J768" s="25"/>
      <c r="K768" s="19"/>
      <c r="L768" s="19"/>
      <c r="M768" s="19"/>
      <c r="N768" s="19" t="s">
        <v>1715</v>
      </c>
      <c r="O768" s="19" t="s">
        <v>6242</v>
      </c>
      <c r="P768" s="19"/>
      <c r="Q768" s="19"/>
      <c r="R768" s="19"/>
      <c r="S768" s="19" t="s">
        <v>6230</v>
      </c>
      <c r="T768" s="19" t="s">
        <v>6231</v>
      </c>
      <c r="U768" s="19" t="s">
        <v>6243</v>
      </c>
      <c r="V768" s="19">
        <v>8</v>
      </c>
      <c r="W768" s="19">
        <v>145</v>
      </c>
      <c r="X768" s="19"/>
      <c r="Y768" s="19" t="s">
        <v>1846</v>
      </c>
      <c r="Z768" s="19"/>
      <c r="AA768" s="19" t="s">
        <v>96</v>
      </c>
      <c r="AB768" s="19" t="s">
        <v>138</v>
      </c>
      <c r="AC768" s="19" t="s">
        <v>117</v>
      </c>
      <c r="AD768" s="19"/>
      <c r="AE768" s="19"/>
      <c r="AF768" s="19"/>
      <c r="AG768" s="19" t="s">
        <v>99</v>
      </c>
      <c r="AH768" s="19"/>
      <c r="AI768" s="19" t="s">
        <v>6244</v>
      </c>
      <c r="AJ768" s="19" t="s">
        <v>6245</v>
      </c>
      <c r="AK768" s="19" t="s">
        <v>6234</v>
      </c>
      <c r="AL768" s="19" t="s">
        <v>6246</v>
      </c>
      <c r="AM768" s="19">
        <v>1</v>
      </c>
      <c r="AN768" s="19" t="s">
        <v>104</v>
      </c>
      <c r="AO768" s="19" t="s">
        <v>105</v>
      </c>
      <c r="AP768" s="19" t="s">
        <v>106</v>
      </c>
      <c r="AQ768" s="19" t="s">
        <v>107</v>
      </c>
      <c r="AR768" s="19">
        <v>11410</v>
      </c>
      <c r="AS768" s="19" t="s">
        <v>108</v>
      </c>
      <c r="AT768" s="19"/>
    </row>
    <row r="769" spans="1:46" ht="16.5" x14ac:dyDescent="0.3">
      <c r="A769" s="19" t="s">
        <v>6247</v>
      </c>
      <c r="B769" s="19">
        <v>2012</v>
      </c>
      <c r="C769" s="23" t="s">
        <v>273</v>
      </c>
      <c r="D769" s="24" t="s">
        <v>1181</v>
      </c>
      <c r="E769" s="19">
        <v>8</v>
      </c>
      <c r="F769" s="19">
        <v>2.6940000057220002</v>
      </c>
      <c r="G769" s="19">
        <v>1</v>
      </c>
      <c r="H769" s="19">
        <v>8</v>
      </c>
      <c r="I769" s="23">
        <v>2.6940000057220002</v>
      </c>
      <c r="J769" s="25"/>
      <c r="K769" s="19"/>
      <c r="L769" s="19"/>
      <c r="M769" s="19"/>
      <c r="N769" s="19" t="s">
        <v>495</v>
      </c>
      <c r="O769" s="19" t="s">
        <v>6248</v>
      </c>
      <c r="P769" s="19"/>
      <c r="Q769" s="19"/>
      <c r="R769" s="19"/>
      <c r="S769" s="19" t="s">
        <v>6230</v>
      </c>
      <c r="T769" s="19" t="s">
        <v>6231</v>
      </c>
      <c r="U769" s="19" t="s">
        <v>6249</v>
      </c>
      <c r="V769" s="19">
        <v>8</v>
      </c>
      <c r="W769" s="19">
        <v>145</v>
      </c>
      <c r="X769" s="19"/>
      <c r="Y769" s="19" t="s">
        <v>1846</v>
      </c>
      <c r="Z769" s="19"/>
      <c r="AA769" s="19" t="s">
        <v>96</v>
      </c>
      <c r="AB769" s="19" t="s">
        <v>138</v>
      </c>
      <c r="AC769" s="19" t="s">
        <v>117</v>
      </c>
      <c r="AD769" s="19"/>
      <c r="AE769" s="19"/>
      <c r="AF769" s="19"/>
      <c r="AG769" s="19" t="s">
        <v>99</v>
      </c>
      <c r="AH769" s="19"/>
      <c r="AI769" s="19" t="s">
        <v>6250</v>
      </c>
      <c r="AJ769" s="19" t="s">
        <v>6251</v>
      </c>
      <c r="AK769" s="19" t="s">
        <v>6234</v>
      </c>
      <c r="AL769" s="19" t="s">
        <v>6252</v>
      </c>
      <c r="AM769" s="19">
        <v>1</v>
      </c>
      <c r="AN769" s="19" t="s">
        <v>104</v>
      </c>
      <c r="AO769" s="19" t="s">
        <v>105</v>
      </c>
      <c r="AP769" s="19" t="s">
        <v>106</v>
      </c>
      <c r="AQ769" s="19" t="s">
        <v>107</v>
      </c>
      <c r="AR769" s="19">
        <v>11410</v>
      </c>
      <c r="AS769" s="19" t="s">
        <v>108</v>
      </c>
      <c r="AT769" s="19"/>
    </row>
    <row r="770" spans="1:46" ht="16.5" x14ac:dyDescent="0.3">
      <c r="A770" s="19" t="s">
        <v>6253</v>
      </c>
      <c r="B770" s="19">
        <v>2012</v>
      </c>
      <c r="C770" s="23" t="s">
        <v>273</v>
      </c>
      <c r="D770" s="24" t="s">
        <v>1181</v>
      </c>
      <c r="E770" s="19">
        <v>8</v>
      </c>
      <c r="F770" s="19">
        <v>2.6940000057220002</v>
      </c>
      <c r="G770" s="19">
        <v>1</v>
      </c>
      <c r="H770" s="19">
        <v>8</v>
      </c>
      <c r="I770" s="23">
        <v>2.6940000057220002</v>
      </c>
      <c r="J770" s="25"/>
      <c r="K770" s="19"/>
      <c r="L770" s="19"/>
      <c r="M770" s="19"/>
      <c r="N770" s="19" t="s">
        <v>2425</v>
      </c>
      <c r="O770" s="19" t="s">
        <v>6254</v>
      </c>
      <c r="P770" s="19"/>
      <c r="Q770" s="19"/>
      <c r="R770" s="19"/>
      <c r="S770" s="19" t="s">
        <v>6230</v>
      </c>
      <c r="T770" s="19" t="s">
        <v>6231</v>
      </c>
      <c r="U770" s="19" t="s">
        <v>6255</v>
      </c>
      <c r="V770" s="19">
        <v>9</v>
      </c>
      <c r="W770" s="19">
        <v>145</v>
      </c>
      <c r="X770" s="19"/>
      <c r="Y770" s="19" t="s">
        <v>1846</v>
      </c>
      <c r="Z770" s="19"/>
      <c r="AA770" s="19" t="s">
        <v>96</v>
      </c>
      <c r="AB770" s="19" t="s">
        <v>138</v>
      </c>
      <c r="AC770" s="19" t="s">
        <v>117</v>
      </c>
      <c r="AD770" s="19"/>
      <c r="AE770" s="19"/>
      <c r="AF770" s="19"/>
      <c r="AG770" s="19" t="s">
        <v>99</v>
      </c>
      <c r="AH770" s="19"/>
      <c r="AI770" s="19" t="s">
        <v>6256</v>
      </c>
      <c r="AJ770" s="19" t="s">
        <v>6257</v>
      </c>
      <c r="AK770" s="19" t="s">
        <v>6234</v>
      </c>
      <c r="AL770" s="19" t="s">
        <v>6258</v>
      </c>
      <c r="AM770" s="19">
        <v>1</v>
      </c>
      <c r="AN770" s="19" t="s">
        <v>104</v>
      </c>
      <c r="AO770" s="19" t="s">
        <v>105</v>
      </c>
      <c r="AP770" s="19" t="s">
        <v>106</v>
      </c>
      <c r="AQ770" s="19" t="s">
        <v>107</v>
      </c>
      <c r="AR770" s="19">
        <v>11410</v>
      </c>
      <c r="AS770" s="19" t="s">
        <v>108</v>
      </c>
      <c r="AT770" s="19"/>
    </row>
    <row r="771" spans="1:46" ht="16.5" x14ac:dyDescent="0.3">
      <c r="A771" s="19" t="s">
        <v>6259</v>
      </c>
      <c r="B771" s="19">
        <v>2012</v>
      </c>
      <c r="C771" s="23" t="s">
        <v>273</v>
      </c>
      <c r="D771" s="24" t="s">
        <v>1181</v>
      </c>
      <c r="E771" s="19">
        <v>8</v>
      </c>
      <c r="F771" s="19">
        <v>2.6940000057220002</v>
      </c>
      <c r="G771" s="19">
        <v>1</v>
      </c>
      <c r="H771" s="19">
        <v>8</v>
      </c>
      <c r="I771" s="23">
        <v>2.6940000057220002</v>
      </c>
      <c r="J771" s="25"/>
      <c r="K771" s="19"/>
      <c r="L771" s="19"/>
      <c r="M771" s="19"/>
      <c r="N771" s="19" t="s">
        <v>6055</v>
      </c>
      <c r="O771" s="19" t="s">
        <v>6260</v>
      </c>
      <c r="P771" s="19"/>
      <c r="Q771" s="19"/>
      <c r="R771" s="19"/>
      <c r="S771" s="19" t="s">
        <v>6230</v>
      </c>
      <c r="T771" s="19" t="s">
        <v>6231</v>
      </c>
      <c r="U771" s="19" t="s">
        <v>6261</v>
      </c>
      <c r="V771" s="19">
        <v>17</v>
      </c>
      <c r="W771" s="19">
        <v>145</v>
      </c>
      <c r="X771" s="19"/>
      <c r="Y771" s="19" t="s">
        <v>1846</v>
      </c>
      <c r="Z771" s="19"/>
      <c r="AA771" s="19" t="s">
        <v>96</v>
      </c>
      <c r="AB771" s="19" t="s">
        <v>138</v>
      </c>
      <c r="AC771" s="19" t="s">
        <v>117</v>
      </c>
      <c r="AD771" s="19"/>
      <c r="AE771" s="19"/>
      <c r="AF771" s="19"/>
      <c r="AG771" s="19" t="s">
        <v>99</v>
      </c>
      <c r="AH771" s="19"/>
      <c r="AI771" s="19" t="s">
        <v>6262</v>
      </c>
      <c r="AJ771" s="19" t="s">
        <v>6263</v>
      </c>
      <c r="AK771" s="19" t="s">
        <v>6234</v>
      </c>
      <c r="AL771" s="19" t="s">
        <v>6264</v>
      </c>
      <c r="AM771" s="19">
        <v>1</v>
      </c>
      <c r="AN771" s="19" t="s">
        <v>104</v>
      </c>
      <c r="AO771" s="19" t="s">
        <v>105</v>
      </c>
      <c r="AP771" s="19" t="s">
        <v>106</v>
      </c>
      <c r="AQ771" s="19" t="s">
        <v>107</v>
      </c>
      <c r="AR771" s="19">
        <v>11410</v>
      </c>
      <c r="AS771" s="19" t="s">
        <v>108</v>
      </c>
      <c r="AT771" s="19"/>
    </row>
    <row r="772" spans="1:46" ht="16.5" x14ac:dyDescent="0.3">
      <c r="A772" s="19" t="s">
        <v>6265</v>
      </c>
      <c r="B772" s="19">
        <v>2012</v>
      </c>
      <c r="C772" s="23" t="s">
        <v>273</v>
      </c>
      <c r="D772" s="24" t="s">
        <v>274</v>
      </c>
      <c r="E772" s="19">
        <v>0</v>
      </c>
      <c r="F772" s="19">
        <v>0</v>
      </c>
      <c r="G772" s="19">
        <v>0.66699999570847002</v>
      </c>
      <c r="H772" s="19">
        <v>0</v>
      </c>
      <c r="I772" s="23">
        <v>0</v>
      </c>
      <c r="J772" s="25"/>
      <c r="K772" s="19"/>
      <c r="L772" s="19"/>
      <c r="M772" s="19"/>
      <c r="N772" s="19" t="s">
        <v>6266</v>
      </c>
      <c r="O772" s="19" t="s">
        <v>6267</v>
      </c>
      <c r="P772" s="19"/>
      <c r="Q772" s="19"/>
      <c r="R772" s="19"/>
      <c r="S772" s="19" t="s">
        <v>6268</v>
      </c>
      <c r="T772" s="19" t="s">
        <v>6269</v>
      </c>
      <c r="U772" s="19" t="s">
        <v>6270</v>
      </c>
      <c r="V772" s="19">
        <v>6</v>
      </c>
      <c r="W772" s="19"/>
      <c r="X772" s="19"/>
      <c r="Y772" s="19" t="s">
        <v>6271</v>
      </c>
      <c r="Z772" s="19"/>
      <c r="AA772" s="19" t="s">
        <v>2061</v>
      </c>
      <c r="AB772" s="19" t="s">
        <v>210</v>
      </c>
      <c r="AC772" s="19" t="s">
        <v>211</v>
      </c>
      <c r="AD772" s="19"/>
      <c r="AE772" s="19"/>
      <c r="AF772" s="19"/>
      <c r="AG772" s="19" t="s">
        <v>99</v>
      </c>
      <c r="AH772" s="19"/>
      <c r="AI772" s="19" t="s">
        <v>6272</v>
      </c>
      <c r="AJ772" s="19" t="s">
        <v>6273</v>
      </c>
      <c r="AK772" s="19" t="s">
        <v>6274</v>
      </c>
      <c r="AL772" s="19" t="s">
        <v>6275</v>
      </c>
      <c r="AM772" s="19">
        <v>1</v>
      </c>
      <c r="AN772" s="19" t="s">
        <v>104</v>
      </c>
      <c r="AO772" s="19" t="s">
        <v>105</v>
      </c>
      <c r="AP772" s="19" t="s">
        <v>106</v>
      </c>
      <c r="AQ772" s="19" t="s">
        <v>107</v>
      </c>
      <c r="AR772" s="19">
        <v>11410</v>
      </c>
      <c r="AS772" s="19" t="s">
        <v>108</v>
      </c>
      <c r="AT772" s="19"/>
    </row>
    <row r="773" spans="1:46" ht="16.5" x14ac:dyDescent="0.3">
      <c r="A773" s="19" t="s">
        <v>6276</v>
      </c>
      <c r="B773" s="19">
        <v>2012</v>
      </c>
      <c r="C773" s="23" t="s">
        <v>273</v>
      </c>
      <c r="D773" s="24" t="s">
        <v>1181</v>
      </c>
      <c r="E773" s="19">
        <v>8</v>
      </c>
      <c r="F773" s="19">
        <v>2.6940000057220002</v>
      </c>
      <c r="G773" s="19">
        <v>1</v>
      </c>
      <c r="H773" s="19">
        <v>8</v>
      </c>
      <c r="I773" s="23">
        <v>2.6940000057220002</v>
      </c>
      <c r="J773" s="25"/>
      <c r="K773" s="19"/>
      <c r="L773" s="19"/>
      <c r="M773" s="19"/>
      <c r="N773" s="19" t="s">
        <v>6122</v>
      </c>
      <c r="O773" s="19" t="s">
        <v>6277</v>
      </c>
      <c r="P773" s="19"/>
      <c r="Q773" s="19"/>
      <c r="R773" s="19"/>
      <c r="S773" s="19" t="s">
        <v>6230</v>
      </c>
      <c r="T773" s="19" t="s">
        <v>6231</v>
      </c>
      <c r="U773" s="19" t="s">
        <v>6278</v>
      </c>
      <c r="V773" s="19">
        <v>8</v>
      </c>
      <c r="W773" s="19">
        <v>145</v>
      </c>
      <c r="X773" s="19"/>
      <c r="Y773" s="19" t="s">
        <v>1846</v>
      </c>
      <c r="Z773" s="19"/>
      <c r="AA773" s="19" t="s">
        <v>96</v>
      </c>
      <c r="AB773" s="19" t="s">
        <v>138</v>
      </c>
      <c r="AC773" s="19" t="s">
        <v>117</v>
      </c>
      <c r="AD773" s="19"/>
      <c r="AE773" s="19"/>
      <c r="AF773" s="19"/>
      <c r="AG773" s="19" t="s">
        <v>99</v>
      </c>
      <c r="AH773" s="19"/>
      <c r="AI773" s="19" t="s">
        <v>6279</v>
      </c>
      <c r="AJ773" s="19" t="s">
        <v>6280</v>
      </c>
      <c r="AK773" s="19" t="s">
        <v>6234</v>
      </c>
      <c r="AL773" s="19" t="s">
        <v>6281</v>
      </c>
      <c r="AM773" s="19">
        <v>1</v>
      </c>
      <c r="AN773" s="19" t="s">
        <v>104</v>
      </c>
      <c r="AO773" s="19" t="s">
        <v>105</v>
      </c>
      <c r="AP773" s="19" t="s">
        <v>106</v>
      </c>
      <c r="AQ773" s="19" t="s">
        <v>107</v>
      </c>
      <c r="AR773" s="19">
        <v>11410</v>
      </c>
      <c r="AS773" s="19" t="s">
        <v>108</v>
      </c>
      <c r="AT773" s="19"/>
    </row>
    <row r="774" spans="1:46" ht="16.5" x14ac:dyDescent="0.3">
      <c r="A774" s="19" t="s">
        <v>6282</v>
      </c>
      <c r="B774" s="19">
        <v>2012</v>
      </c>
      <c r="C774" s="23" t="s">
        <v>152</v>
      </c>
      <c r="D774" s="24" t="s">
        <v>153</v>
      </c>
      <c r="E774" s="19">
        <v>40</v>
      </c>
      <c r="F774" s="19">
        <v>40.101001739502003</v>
      </c>
      <c r="G774" s="19">
        <v>2.1999999880790998E-2</v>
      </c>
      <c r="H774" s="19">
        <v>0.89099997282027998</v>
      </c>
      <c r="I774" s="23">
        <v>0.89399999380112005</v>
      </c>
      <c r="J774" s="25"/>
      <c r="K774" s="19"/>
      <c r="L774" s="19"/>
      <c r="M774" s="19"/>
      <c r="N774" s="19" t="s">
        <v>5635</v>
      </c>
      <c r="O774" s="19" t="s">
        <v>6283</v>
      </c>
      <c r="P774" s="19"/>
      <c r="Q774" s="19"/>
      <c r="R774" s="19"/>
      <c r="S774" s="19" t="s">
        <v>6284</v>
      </c>
      <c r="T774" s="19" t="s">
        <v>6285</v>
      </c>
      <c r="U774" s="19" t="s">
        <v>6286</v>
      </c>
      <c r="V774" s="19">
        <v>8</v>
      </c>
      <c r="W774" s="19">
        <v>359</v>
      </c>
      <c r="X774" s="19" t="s">
        <v>6287</v>
      </c>
      <c r="Y774" s="19" t="s">
        <v>6288</v>
      </c>
      <c r="Z774" s="19"/>
      <c r="AA774" s="19" t="s">
        <v>115</v>
      </c>
      <c r="AB774" s="19" t="s">
        <v>289</v>
      </c>
      <c r="AC774" s="19" t="s">
        <v>211</v>
      </c>
      <c r="AD774" s="19"/>
      <c r="AE774" s="19"/>
      <c r="AF774" s="19"/>
      <c r="AG774" s="19" t="s">
        <v>99</v>
      </c>
      <c r="AH774" s="19"/>
      <c r="AI774" s="19" t="s">
        <v>6289</v>
      </c>
      <c r="AJ774" s="19" t="s">
        <v>6290</v>
      </c>
      <c r="AK774" s="19" t="s">
        <v>6291</v>
      </c>
      <c r="AL774" s="19" t="s">
        <v>6292</v>
      </c>
      <c r="AM774" s="19">
        <v>1</v>
      </c>
      <c r="AN774" s="19" t="s">
        <v>104</v>
      </c>
      <c r="AO774" s="19" t="s">
        <v>105</v>
      </c>
      <c r="AP774" s="19" t="s">
        <v>106</v>
      </c>
      <c r="AQ774" s="19" t="s">
        <v>107</v>
      </c>
      <c r="AR774" s="19">
        <v>11410</v>
      </c>
      <c r="AS774" s="19" t="s">
        <v>108</v>
      </c>
      <c r="AT774" s="19"/>
    </row>
    <row r="775" spans="1:46" ht="16.5" x14ac:dyDescent="0.3">
      <c r="A775" s="19" t="s">
        <v>6293</v>
      </c>
      <c r="B775" s="19">
        <v>2012</v>
      </c>
      <c r="C775" s="23" t="s">
        <v>152</v>
      </c>
      <c r="D775" s="24" t="s">
        <v>153</v>
      </c>
      <c r="E775" s="19">
        <v>40</v>
      </c>
      <c r="F775" s="19">
        <v>40.101001739502003</v>
      </c>
      <c r="G775" s="19">
        <v>2.8000000864266999E-2</v>
      </c>
      <c r="H775" s="19">
        <v>1.1139999628067001</v>
      </c>
      <c r="I775" s="23">
        <v>1.1169999837875</v>
      </c>
      <c r="J775" s="25"/>
      <c r="K775" s="19"/>
      <c r="L775" s="19"/>
      <c r="M775" s="19"/>
      <c r="N775" s="19" t="s">
        <v>5635</v>
      </c>
      <c r="O775" s="19" t="s">
        <v>6294</v>
      </c>
      <c r="P775" s="19"/>
      <c r="Q775" s="19"/>
      <c r="R775" s="19"/>
      <c r="S775" s="19" t="s">
        <v>6284</v>
      </c>
      <c r="T775" s="19" t="s">
        <v>6285</v>
      </c>
      <c r="U775" s="19" t="s">
        <v>6295</v>
      </c>
      <c r="V775" s="19">
        <v>10</v>
      </c>
      <c r="W775" s="19">
        <v>359</v>
      </c>
      <c r="X775" s="19" t="s">
        <v>6287</v>
      </c>
      <c r="Y775" s="19" t="s">
        <v>6288</v>
      </c>
      <c r="Z775" s="19"/>
      <c r="AA775" s="19" t="s">
        <v>115</v>
      </c>
      <c r="AB775" s="19" t="s">
        <v>289</v>
      </c>
      <c r="AC775" s="19" t="s">
        <v>211</v>
      </c>
      <c r="AD775" s="19"/>
      <c r="AE775" s="19"/>
      <c r="AF775" s="19"/>
      <c r="AG775" s="19" t="s">
        <v>99</v>
      </c>
      <c r="AH775" s="19"/>
      <c r="AI775" s="19" t="s">
        <v>6296</v>
      </c>
      <c r="AJ775" s="19" t="s">
        <v>6297</v>
      </c>
      <c r="AK775" s="19" t="s">
        <v>6291</v>
      </c>
      <c r="AL775" s="19" t="s">
        <v>6298</v>
      </c>
      <c r="AM775" s="19">
        <v>1</v>
      </c>
      <c r="AN775" s="19" t="s">
        <v>104</v>
      </c>
      <c r="AO775" s="19" t="s">
        <v>105</v>
      </c>
      <c r="AP775" s="19" t="s">
        <v>106</v>
      </c>
      <c r="AQ775" s="19" t="s">
        <v>107</v>
      </c>
      <c r="AR775" s="19">
        <v>11410</v>
      </c>
      <c r="AS775" s="19" t="s">
        <v>108</v>
      </c>
      <c r="AT775" s="19"/>
    </row>
    <row r="776" spans="1:46" ht="16.5" x14ac:dyDescent="0.3">
      <c r="A776" s="19" t="s">
        <v>6299</v>
      </c>
      <c r="B776" s="19">
        <v>2012</v>
      </c>
      <c r="C776" s="23" t="s">
        <v>152</v>
      </c>
      <c r="D776" s="24" t="s">
        <v>153</v>
      </c>
      <c r="E776" s="19">
        <v>40</v>
      </c>
      <c r="F776" s="19">
        <v>40.101001739502003</v>
      </c>
      <c r="G776" s="19">
        <v>2.1999999880790998E-2</v>
      </c>
      <c r="H776" s="19">
        <v>0.89099997282027998</v>
      </c>
      <c r="I776" s="23">
        <v>0.89399999380112005</v>
      </c>
      <c r="J776" s="25"/>
      <c r="K776" s="19"/>
      <c r="L776" s="19"/>
      <c r="M776" s="19"/>
      <c r="N776" s="19" t="s">
        <v>5635</v>
      </c>
      <c r="O776" s="19" t="s">
        <v>6300</v>
      </c>
      <c r="P776" s="19"/>
      <c r="Q776" s="19"/>
      <c r="R776" s="19"/>
      <c r="S776" s="19" t="s">
        <v>6284</v>
      </c>
      <c r="T776" s="19" t="s">
        <v>6285</v>
      </c>
      <c r="U776" s="19" t="s">
        <v>6301</v>
      </c>
      <c r="V776" s="19">
        <v>8</v>
      </c>
      <c r="W776" s="19">
        <v>359</v>
      </c>
      <c r="X776" s="19" t="s">
        <v>6287</v>
      </c>
      <c r="Y776" s="19" t="s">
        <v>6288</v>
      </c>
      <c r="Z776" s="19"/>
      <c r="AA776" s="19" t="s">
        <v>115</v>
      </c>
      <c r="AB776" s="19" t="s">
        <v>289</v>
      </c>
      <c r="AC776" s="19" t="s">
        <v>211</v>
      </c>
      <c r="AD776" s="19"/>
      <c r="AE776" s="19"/>
      <c r="AF776" s="19"/>
      <c r="AG776" s="19" t="s">
        <v>99</v>
      </c>
      <c r="AH776" s="19"/>
      <c r="AI776" s="19" t="s">
        <v>6302</v>
      </c>
      <c r="AJ776" s="19" t="s">
        <v>6303</v>
      </c>
      <c r="AK776" s="19" t="s">
        <v>6291</v>
      </c>
      <c r="AL776" s="19" t="s">
        <v>6304</v>
      </c>
      <c r="AM776" s="19">
        <v>1</v>
      </c>
      <c r="AN776" s="19" t="s">
        <v>104</v>
      </c>
      <c r="AO776" s="19" t="s">
        <v>105</v>
      </c>
      <c r="AP776" s="19" t="s">
        <v>106</v>
      </c>
      <c r="AQ776" s="19" t="s">
        <v>107</v>
      </c>
      <c r="AR776" s="19">
        <v>11410</v>
      </c>
      <c r="AS776" s="19" t="s">
        <v>108</v>
      </c>
      <c r="AT776" s="19"/>
    </row>
    <row r="777" spans="1:46" ht="16.5" x14ac:dyDescent="0.3">
      <c r="A777" s="19" t="s">
        <v>6305</v>
      </c>
      <c r="B777" s="19">
        <v>2012</v>
      </c>
      <c r="C777" s="23" t="s">
        <v>152</v>
      </c>
      <c r="D777" s="24" t="s">
        <v>153</v>
      </c>
      <c r="E777" s="19">
        <v>40</v>
      </c>
      <c r="F777" s="19">
        <v>40.101001739502003</v>
      </c>
      <c r="G777" s="19">
        <v>5.0000000745057997E-2</v>
      </c>
      <c r="H777" s="19">
        <v>2</v>
      </c>
      <c r="I777" s="23">
        <v>2.0050001144409002</v>
      </c>
      <c r="J777" s="25"/>
      <c r="K777" s="19"/>
      <c r="L777" s="19"/>
      <c r="M777" s="19"/>
      <c r="N777" s="19" t="s">
        <v>1460</v>
      </c>
      <c r="O777" s="19" t="s">
        <v>6306</v>
      </c>
      <c r="P777" s="19"/>
      <c r="Q777" s="19"/>
      <c r="R777" s="19"/>
      <c r="S777" s="19" t="s">
        <v>4852</v>
      </c>
      <c r="T777" s="19" t="s">
        <v>4853</v>
      </c>
      <c r="U777" s="19" t="s">
        <v>6307</v>
      </c>
      <c r="V777" s="19">
        <v>8</v>
      </c>
      <c r="W777" s="19">
        <v>160</v>
      </c>
      <c r="X777" s="19" t="s">
        <v>4855</v>
      </c>
      <c r="Y777" s="19" t="s">
        <v>4856</v>
      </c>
      <c r="Z777" s="19"/>
      <c r="AA777" s="19" t="s">
        <v>178</v>
      </c>
      <c r="AB777" s="19" t="s">
        <v>559</v>
      </c>
      <c r="AC777" s="19" t="s">
        <v>211</v>
      </c>
      <c r="AD777" s="19"/>
      <c r="AE777" s="19"/>
      <c r="AF777" s="19"/>
      <c r="AG777" s="19" t="s">
        <v>99</v>
      </c>
      <c r="AH777" s="19"/>
      <c r="AI777" s="19" t="s">
        <v>6308</v>
      </c>
      <c r="AJ777" s="19" t="s">
        <v>6309</v>
      </c>
      <c r="AK777" s="19" t="s">
        <v>4859</v>
      </c>
      <c r="AL777" s="19" t="s">
        <v>6310</v>
      </c>
      <c r="AM777" s="19">
        <v>1</v>
      </c>
      <c r="AN777" s="19" t="s">
        <v>104</v>
      </c>
      <c r="AO777" s="19" t="s">
        <v>105</v>
      </c>
      <c r="AP777" s="19" t="s">
        <v>106</v>
      </c>
      <c r="AQ777" s="19" t="s">
        <v>107</v>
      </c>
      <c r="AR777" s="19">
        <v>11410</v>
      </c>
      <c r="AS777" s="19" t="s">
        <v>108</v>
      </c>
      <c r="AT777" s="19"/>
    </row>
    <row r="778" spans="1:46" ht="16.5" x14ac:dyDescent="0.3">
      <c r="A778" s="19" t="s">
        <v>6311</v>
      </c>
      <c r="B778" s="19">
        <v>2012</v>
      </c>
      <c r="C778" s="23" t="s">
        <v>90</v>
      </c>
      <c r="D778" s="24" t="s">
        <v>123</v>
      </c>
      <c r="E778" s="19">
        <v>4</v>
      </c>
      <c r="F778" s="19">
        <v>2.8380000591278001</v>
      </c>
      <c r="G778" s="19">
        <v>1</v>
      </c>
      <c r="H778" s="19">
        <v>4</v>
      </c>
      <c r="I778" s="23">
        <v>2.8380000591278001</v>
      </c>
      <c r="J778" s="25"/>
      <c r="K778" s="19"/>
      <c r="L778" s="19"/>
      <c r="M778" s="19"/>
      <c r="N778" s="19" t="s">
        <v>1484</v>
      </c>
      <c r="O778" s="19" t="s">
        <v>6312</v>
      </c>
      <c r="P778" s="19" t="s">
        <v>672</v>
      </c>
      <c r="Q778" s="19">
        <v>52</v>
      </c>
      <c r="R778" s="19">
        <v>1</v>
      </c>
      <c r="S778" s="19" t="s">
        <v>673</v>
      </c>
      <c r="T778" s="19"/>
      <c r="U778" s="19" t="s">
        <v>6313</v>
      </c>
      <c r="V778" s="19">
        <v>16</v>
      </c>
      <c r="W778" s="19"/>
      <c r="X778" s="19"/>
      <c r="Y778" s="19"/>
      <c r="Z778" s="19"/>
      <c r="AA778" s="19" t="s">
        <v>115</v>
      </c>
      <c r="AB778" s="19" t="s">
        <v>116</v>
      </c>
      <c r="AC778" s="19" t="s">
        <v>117</v>
      </c>
      <c r="AD778" s="19"/>
      <c r="AE778" s="19"/>
      <c r="AF778" s="19"/>
      <c r="AG778" s="19" t="s">
        <v>99</v>
      </c>
      <c r="AH778" s="19"/>
      <c r="AI778" s="19" t="s">
        <v>6314</v>
      </c>
      <c r="AJ778" s="19" t="s">
        <v>6315</v>
      </c>
      <c r="AK778" s="19" t="s">
        <v>676</v>
      </c>
      <c r="AL778" s="19" t="s">
        <v>6316</v>
      </c>
      <c r="AM778" s="19">
        <v>1</v>
      </c>
      <c r="AN778" s="19" t="s">
        <v>104</v>
      </c>
      <c r="AO778" s="19" t="s">
        <v>105</v>
      </c>
      <c r="AP778" s="19" t="s">
        <v>106</v>
      </c>
      <c r="AQ778" s="19" t="s">
        <v>107</v>
      </c>
      <c r="AR778" s="19">
        <v>11410</v>
      </c>
      <c r="AS778" s="19" t="s">
        <v>108</v>
      </c>
      <c r="AT778" s="19"/>
    </row>
    <row r="779" spans="1:46" ht="16.5" x14ac:dyDescent="0.3">
      <c r="A779" s="19" t="s">
        <v>6317</v>
      </c>
      <c r="B779" s="19">
        <v>2012</v>
      </c>
      <c r="C779" s="23" t="s">
        <v>90</v>
      </c>
      <c r="D779" s="24" t="s">
        <v>123</v>
      </c>
      <c r="E779" s="19">
        <v>4</v>
      </c>
      <c r="F779" s="19">
        <v>2.8380000591278001</v>
      </c>
      <c r="G779" s="19">
        <v>1</v>
      </c>
      <c r="H779" s="19">
        <v>4</v>
      </c>
      <c r="I779" s="23">
        <v>2.8380000591278001</v>
      </c>
      <c r="J779" s="25"/>
      <c r="K779" s="19"/>
      <c r="L779" s="19"/>
      <c r="M779" s="19"/>
      <c r="N779" s="19" t="s">
        <v>1484</v>
      </c>
      <c r="O779" s="19" t="s">
        <v>6318</v>
      </c>
      <c r="P779" s="19" t="s">
        <v>672</v>
      </c>
      <c r="Q779" s="19">
        <v>52</v>
      </c>
      <c r="R779" s="19">
        <v>2</v>
      </c>
      <c r="S779" s="19" t="s">
        <v>673</v>
      </c>
      <c r="T779" s="19"/>
      <c r="U779" s="19" t="s">
        <v>6319</v>
      </c>
      <c r="V779" s="19">
        <v>17</v>
      </c>
      <c r="W779" s="19"/>
      <c r="X779" s="19"/>
      <c r="Y779" s="19"/>
      <c r="Z779" s="19"/>
      <c r="AA779" s="19" t="s">
        <v>115</v>
      </c>
      <c r="AB779" s="19" t="s">
        <v>116</v>
      </c>
      <c r="AC779" s="19" t="s">
        <v>117</v>
      </c>
      <c r="AD779" s="19"/>
      <c r="AE779" s="19"/>
      <c r="AF779" s="19"/>
      <c r="AG779" s="19" t="s">
        <v>99</v>
      </c>
      <c r="AH779" s="19"/>
      <c r="AI779" s="19" t="s">
        <v>6320</v>
      </c>
      <c r="AJ779" s="19" t="s">
        <v>6321</v>
      </c>
      <c r="AK779" s="19" t="s">
        <v>676</v>
      </c>
      <c r="AL779" s="19" t="s">
        <v>6322</v>
      </c>
      <c r="AM779" s="19">
        <v>1</v>
      </c>
      <c r="AN779" s="19" t="s">
        <v>104</v>
      </c>
      <c r="AO779" s="19" t="s">
        <v>105</v>
      </c>
      <c r="AP779" s="19" t="s">
        <v>106</v>
      </c>
      <c r="AQ779" s="19" t="s">
        <v>107</v>
      </c>
      <c r="AR779" s="19">
        <v>11410</v>
      </c>
      <c r="AS779" s="19" t="s">
        <v>108</v>
      </c>
      <c r="AT779" s="19"/>
    </row>
    <row r="780" spans="1:46" ht="16.5" x14ac:dyDescent="0.3">
      <c r="A780" s="19" t="s">
        <v>6323</v>
      </c>
      <c r="B780" s="19">
        <v>2012</v>
      </c>
      <c r="C780" s="23" t="s">
        <v>90</v>
      </c>
      <c r="D780" s="24" t="s">
        <v>123</v>
      </c>
      <c r="E780" s="19">
        <v>4</v>
      </c>
      <c r="F780" s="19">
        <v>2.8380000591278001</v>
      </c>
      <c r="G780" s="19">
        <v>1</v>
      </c>
      <c r="H780" s="19">
        <v>4</v>
      </c>
      <c r="I780" s="23">
        <v>2.8380000591278001</v>
      </c>
      <c r="J780" s="25"/>
      <c r="K780" s="19"/>
      <c r="L780" s="19"/>
      <c r="M780" s="19"/>
      <c r="N780" s="19" t="s">
        <v>1484</v>
      </c>
      <c r="O780" s="19" t="s">
        <v>6324</v>
      </c>
      <c r="P780" s="19" t="s">
        <v>672</v>
      </c>
      <c r="Q780" s="19">
        <v>52</v>
      </c>
      <c r="R780" s="19">
        <v>4</v>
      </c>
      <c r="S780" s="19" t="s">
        <v>673</v>
      </c>
      <c r="T780" s="19"/>
      <c r="U780" s="19" t="s">
        <v>6325</v>
      </c>
      <c r="V780" s="19">
        <v>17</v>
      </c>
      <c r="W780" s="19"/>
      <c r="X780" s="19"/>
      <c r="Y780" s="19"/>
      <c r="Z780" s="19"/>
      <c r="AA780" s="19" t="s">
        <v>115</v>
      </c>
      <c r="AB780" s="19" t="s">
        <v>116</v>
      </c>
      <c r="AC780" s="19" t="s">
        <v>117</v>
      </c>
      <c r="AD780" s="19"/>
      <c r="AE780" s="19"/>
      <c r="AF780" s="19"/>
      <c r="AG780" s="19" t="s">
        <v>99</v>
      </c>
      <c r="AH780" s="19"/>
      <c r="AI780" s="19" t="s">
        <v>6326</v>
      </c>
      <c r="AJ780" s="19" t="s">
        <v>6327</v>
      </c>
      <c r="AK780" s="19" t="s">
        <v>676</v>
      </c>
      <c r="AL780" s="19" t="s">
        <v>6328</v>
      </c>
      <c r="AM780" s="19">
        <v>1</v>
      </c>
      <c r="AN780" s="19" t="s">
        <v>104</v>
      </c>
      <c r="AO780" s="19" t="s">
        <v>105</v>
      </c>
      <c r="AP780" s="19" t="s">
        <v>106</v>
      </c>
      <c r="AQ780" s="19" t="s">
        <v>107</v>
      </c>
      <c r="AR780" s="19">
        <v>11410</v>
      </c>
      <c r="AS780" s="19" t="s">
        <v>108</v>
      </c>
      <c r="AT780" s="19"/>
    </row>
    <row r="781" spans="1:46" ht="16.5" x14ac:dyDescent="0.3">
      <c r="A781" s="19" t="s">
        <v>6329</v>
      </c>
      <c r="B781" s="19">
        <v>2012</v>
      </c>
      <c r="C781" s="23" t="s">
        <v>273</v>
      </c>
      <c r="D781" s="24" t="s">
        <v>274</v>
      </c>
      <c r="E781" s="19">
        <v>0</v>
      </c>
      <c r="F781" s="19">
        <v>0</v>
      </c>
      <c r="G781" s="19">
        <v>1</v>
      </c>
      <c r="H781" s="19">
        <v>0</v>
      </c>
      <c r="I781" s="23">
        <v>0</v>
      </c>
      <c r="J781" s="25"/>
      <c r="K781" s="19"/>
      <c r="L781" s="19"/>
      <c r="M781" s="19"/>
      <c r="N781" s="19" t="s">
        <v>1528</v>
      </c>
      <c r="O781" s="19" t="s">
        <v>6330</v>
      </c>
      <c r="P781" s="19"/>
      <c r="Q781" s="19"/>
      <c r="R781" s="19"/>
      <c r="S781" s="19" t="s">
        <v>6331</v>
      </c>
      <c r="T781" s="19" t="s">
        <v>6332</v>
      </c>
      <c r="U781" s="19" t="s">
        <v>6333</v>
      </c>
      <c r="V781" s="19">
        <v>8</v>
      </c>
      <c r="W781" s="19"/>
      <c r="X781" s="19"/>
      <c r="Y781" s="19" t="s">
        <v>3374</v>
      </c>
      <c r="Z781" s="19"/>
      <c r="AA781" s="19" t="s">
        <v>115</v>
      </c>
      <c r="AB781" s="19" t="s">
        <v>116</v>
      </c>
      <c r="AC781" s="19" t="s">
        <v>117</v>
      </c>
      <c r="AD781" s="19"/>
      <c r="AE781" s="19"/>
      <c r="AF781" s="19"/>
      <c r="AG781" s="19" t="s">
        <v>99</v>
      </c>
      <c r="AH781" s="19"/>
      <c r="AI781" s="19" t="s">
        <v>6334</v>
      </c>
      <c r="AJ781" s="19" t="s">
        <v>6335</v>
      </c>
      <c r="AK781" s="19" t="s">
        <v>6336</v>
      </c>
      <c r="AL781" s="19" t="s">
        <v>6337</v>
      </c>
      <c r="AM781" s="19">
        <v>1</v>
      </c>
      <c r="AN781" s="19" t="s">
        <v>104</v>
      </c>
      <c r="AO781" s="19" t="s">
        <v>105</v>
      </c>
      <c r="AP781" s="19" t="s">
        <v>106</v>
      </c>
      <c r="AQ781" s="19" t="s">
        <v>107</v>
      </c>
      <c r="AR781" s="19">
        <v>11410</v>
      </c>
      <c r="AS781" s="19" t="s">
        <v>108</v>
      </c>
      <c r="AT781" s="19"/>
    </row>
    <row r="782" spans="1:46" ht="16.5" x14ac:dyDescent="0.3">
      <c r="A782" s="19" t="s">
        <v>6338</v>
      </c>
      <c r="B782" s="19">
        <v>2012</v>
      </c>
      <c r="C782" s="23" t="s">
        <v>152</v>
      </c>
      <c r="D782" s="24" t="s">
        <v>153</v>
      </c>
      <c r="E782" s="19">
        <v>40</v>
      </c>
      <c r="F782" s="19">
        <v>28.378000259398998</v>
      </c>
      <c r="G782" s="19">
        <v>1.3000000268221E-2</v>
      </c>
      <c r="H782" s="19">
        <v>0.53500002622604004</v>
      </c>
      <c r="I782" s="23">
        <v>0.37900000810623002</v>
      </c>
      <c r="J782" s="25"/>
      <c r="K782" s="19"/>
      <c r="L782" s="19"/>
      <c r="M782" s="19"/>
      <c r="N782" s="19" t="s">
        <v>6339</v>
      </c>
      <c r="O782" s="19" t="s">
        <v>6340</v>
      </c>
      <c r="P782" s="19"/>
      <c r="Q782" s="19"/>
      <c r="R782" s="19"/>
      <c r="S782" s="19" t="s">
        <v>5215</v>
      </c>
      <c r="T782" s="19" t="s">
        <v>5216</v>
      </c>
      <c r="U782" s="19" t="s">
        <v>6341</v>
      </c>
      <c r="V782" s="19">
        <v>5</v>
      </c>
      <c r="W782" s="19">
        <v>374</v>
      </c>
      <c r="X782" s="19" t="s">
        <v>157</v>
      </c>
      <c r="Y782" s="19" t="s">
        <v>5756</v>
      </c>
      <c r="Z782" s="19"/>
      <c r="AA782" s="19" t="s">
        <v>1327</v>
      </c>
      <c r="AB782" s="19" t="s">
        <v>116</v>
      </c>
      <c r="AC782" s="19" t="s">
        <v>117</v>
      </c>
      <c r="AD782" s="19"/>
      <c r="AE782" s="19"/>
      <c r="AF782" s="19"/>
      <c r="AG782" s="19" t="s">
        <v>99</v>
      </c>
      <c r="AH782" s="19"/>
      <c r="AI782" s="19" t="s">
        <v>6342</v>
      </c>
      <c r="AJ782" s="19" t="s">
        <v>6343</v>
      </c>
      <c r="AK782" s="19" t="s">
        <v>5221</v>
      </c>
      <c r="AL782" s="19" t="s">
        <v>6344</v>
      </c>
      <c r="AM782" s="19">
        <v>1</v>
      </c>
      <c r="AN782" s="19" t="s">
        <v>104</v>
      </c>
      <c r="AO782" s="19" t="s">
        <v>105</v>
      </c>
      <c r="AP782" s="19" t="s">
        <v>106</v>
      </c>
      <c r="AQ782" s="19" t="s">
        <v>107</v>
      </c>
      <c r="AR782" s="19">
        <v>11410</v>
      </c>
      <c r="AS782" s="19" t="s">
        <v>108</v>
      </c>
      <c r="AT782" s="19"/>
    </row>
    <row r="783" spans="1:46" ht="16.5" x14ac:dyDescent="0.3">
      <c r="A783" s="19" t="s">
        <v>6345</v>
      </c>
      <c r="B783" s="19">
        <v>2012</v>
      </c>
      <c r="C783" s="23" t="s">
        <v>152</v>
      </c>
      <c r="D783" s="24" t="s">
        <v>153</v>
      </c>
      <c r="E783" s="19">
        <v>60</v>
      </c>
      <c r="F783" s="19">
        <v>60.151000976562003</v>
      </c>
      <c r="G783" s="19">
        <v>9.0000003576279006E-2</v>
      </c>
      <c r="H783" s="19">
        <v>5.4260001182556001</v>
      </c>
      <c r="I783" s="23">
        <v>5.4390001296996999</v>
      </c>
      <c r="J783" s="25"/>
      <c r="K783" s="19"/>
      <c r="L783" s="19"/>
      <c r="M783" s="19"/>
      <c r="N783" s="19" t="s">
        <v>208</v>
      </c>
      <c r="O783" s="19" t="s">
        <v>6346</v>
      </c>
      <c r="P783" s="19"/>
      <c r="Q783" s="19"/>
      <c r="R783" s="19"/>
      <c r="S783" s="19" t="s">
        <v>6347</v>
      </c>
      <c r="T783" s="19" t="s">
        <v>6348</v>
      </c>
      <c r="U783" s="19" t="s">
        <v>6349</v>
      </c>
      <c r="V783" s="19">
        <v>17</v>
      </c>
      <c r="W783" s="19">
        <v>188</v>
      </c>
      <c r="X783" s="19" t="s">
        <v>6350</v>
      </c>
      <c r="Y783" s="19" t="s">
        <v>6351</v>
      </c>
      <c r="Z783" s="19"/>
      <c r="AA783" s="19" t="s">
        <v>115</v>
      </c>
      <c r="AB783" s="19" t="s">
        <v>210</v>
      </c>
      <c r="AC783" s="19" t="s">
        <v>211</v>
      </c>
      <c r="AD783" s="19"/>
      <c r="AE783" s="19"/>
      <c r="AF783" s="19"/>
      <c r="AG783" s="19" t="s">
        <v>99</v>
      </c>
      <c r="AH783" s="19"/>
      <c r="AI783" s="19" t="s">
        <v>6352</v>
      </c>
      <c r="AJ783" s="19" t="s">
        <v>6353</v>
      </c>
      <c r="AK783" s="19" t="s">
        <v>6354</v>
      </c>
      <c r="AL783" s="19" t="s">
        <v>6355</v>
      </c>
      <c r="AM783" s="19">
        <v>1</v>
      </c>
      <c r="AN783" s="19" t="s">
        <v>104</v>
      </c>
      <c r="AO783" s="19" t="s">
        <v>105</v>
      </c>
      <c r="AP783" s="19" t="s">
        <v>106</v>
      </c>
      <c r="AQ783" s="19" t="s">
        <v>107</v>
      </c>
      <c r="AR783" s="19">
        <v>11410</v>
      </c>
      <c r="AS783" s="19" t="s">
        <v>108</v>
      </c>
      <c r="AT783" s="19"/>
    </row>
    <row r="784" spans="1:46" ht="16.5" x14ac:dyDescent="0.3">
      <c r="A784" s="19" t="s">
        <v>6356</v>
      </c>
      <c r="B784" s="19">
        <v>2012</v>
      </c>
      <c r="C784" s="23" t="s">
        <v>90</v>
      </c>
      <c r="D784" s="24" t="s">
        <v>245</v>
      </c>
      <c r="E784" s="19">
        <v>10</v>
      </c>
      <c r="F784" s="19">
        <v>4.8920001983642996</v>
      </c>
      <c r="G784" s="19">
        <v>0.5</v>
      </c>
      <c r="H784" s="19">
        <v>5</v>
      </c>
      <c r="I784" s="23">
        <v>2.4460000991821</v>
      </c>
      <c r="J784" s="25"/>
      <c r="K784" s="19"/>
      <c r="L784" s="19"/>
      <c r="M784" s="19"/>
      <c r="N784" s="19" t="s">
        <v>670</v>
      </c>
      <c r="O784" s="19" t="s">
        <v>6357</v>
      </c>
      <c r="P784" s="19" t="s">
        <v>6358</v>
      </c>
      <c r="Q784" s="19">
        <v>5</v>
      </c>
      <c r="R784" s="19">
        <v>6</v>
      </c>
      <c r="S784" s="19" t="s">
        <v>6359</v>
      </c>
      <c r="T784" s="19"/>
      <c r="U784" s="19" t="s">
        <v>6360</v>
      </c>
      <c r="V784" s="19">
        <v>12</v>
      </c>
      <c r="W784" s="19"/>
      <c r="X784" s="19"/>
      <c r="Y784" s="19"/>
      <c r="Z784" s="19"/>
      <c r="AA784" s="19" t="s">
        <v>96</v>
      </c>
      <c r="AB784" s="19" t="s">
        <v>116</v>
      </c>
      <c r="AC784" s="19" t="s">
        <v>117</v>
      </c>
      <c r="AD784" s="19"/>
      <c r="AE784" s="19"/>
      <c r="AF784" s="19"/>
      <c r="AG784" s="19" t="s">
        <v>99</v>
      </c>
      <c r="AH784" s="19"/>
      <c r="AI784" s="19" t="s">
        <v>6361</v>
      </c>
      <c r="AJ784" s="19" t="s">
        <v>6362</v>
      </c>
      <c r="AK784" s="19" t="s">
        <v>6363</v>
      </c>
      <c r="AL784" s="19" t="s">
        <v>6364</v>
      </c>
      <c r="AM784" s="19">
        <v>2</v>
      </c>
      <c r="AN784" s="19" t="s">
        <v>104</v>
      </c>
      <c r="AO784" s="19" t="s">
        <v>105</v>
      </c>
      <c r="AP784" s="19" t="s">
        <v>106</v>
      </c>
      <c r="AQ784" s="19" t="s">
        <v>107</v>
      </c>
      <c r="AR784" s="19">
        <v>11410</v>
      </c>
      <c r="AS784" s="19" t="s">
        <v>108</v>
      </c>
      <c r="AT784" s="19"/>
    </row>
    <row r="785" spans="1:46" ht="16.5" x14ac:dyDescent="0.3">
      <c r="A785" s="19" t="s">
        <v>6365</v>
      </c>
      <c r="B785" s="19">
        <v>2012</v>
      </c>
      <c r="C785" s="23" t="s">
        <v>273</v>
      </c>
      <c r="D785" s="24" t="s">
        <v>274</v>
      </c>
      <c r="E785" s="19">
        <v>0</v>
      </c>
      <c r="F785" s="19">
        <v>0</v>
      </c>
      <c r="G785" s="19">
        <v>1</v>
      </c>
      <c r="H785" s="19">
        <v>0</v>
      </c>
      <c r="I785" s="23">
        <v>0</v>
      </c>
      <c r="J785" s="25"/>
      <c r="K785" s="19"/>
      <c r="L785" s="19"/>
      <c r="M785" s="19"/>
      <c r="N785" s="19" t="s">
        <v>6366</v>
      </c>
      <c r="O785" s="19" t="s">
        <v>6367</v>
      </c>
      <c r="P785" s="19"/>
      <c r="Q785" s="19"/>
      <c r="R785" s="19"/>
      <c r="S785" s="19" t="s">
        <v>6368</v>
      </c>
      <c r="T785" s="19" t="s">
        <v>6369</v>
      </c>
      <c r="U785" s="19" t="s">
        <v>6370</v>
      </c>
      <c r="V785" s="19">
        <v>8</v>
      </c>
      <c r="W785" s="19"/>
      <c r="X785" s="19"/>
      <c r="Y785" s="19" t="s">
        <v>3190</v>
      </c>
      <c r="Z785" s="19"/>
      <c r="AA785" s="19" t="s">
        <v>115</v>
      </c>
      <c r="AB785" s="19" t="s">
        <v>116</v>
      </c>
      <c r="AC785" s="19" t="s">
        <v>117</v>
      </c>
      <c r="AD785" s="19"/>
      <c r="AE785" s="19"/>
      <c r="AF785" s="19"/>
      <c r="AG785" s="19" t="s">
        <v>99</v>
      </c>
      <c r="AH785" s="19" t="s">
        <v>6371</v>
      </c>
      <c r="AI785" s="19" t="s">
        <v>6372</v>
      </c>
      <c r="AJ785" s="19" t="s">
        <v>6373</v>
      </c>
      <c r="AK785" s="19" t="s">
        <v>6374</v>
      </c>
      <c r="AL785" s="19" t="s">
        <v>6375</v>
      </c>
      <c r="AM785" s="19">
        <v>1</v>
      </c>
      <c r="AN785" s="19" t="s">
        <v>104</v>
      </c>
      <c r="AO785" s="19" t="s">
        <v>105</v>
      </c>
      <c r="AP785" s="19" t="s">
        <v>106</v>
      </c>
      <c r="AQ785" s="19" t="s">
        <v>107</v>
      </c>
      <c r="AR785" s="19">
        <v>11410</v>
      </c>
      <c r="AS785" s="19" t="s">
        <v>108</v>
      </c>
      <c r="AT785" s="19"/>
    </row>
    <row r="786" spans="1:46" ht="16.5" x14ac:dyDescent="0.3">
      <c r="A786" s="19" t="s">
        <v>6376</v>
      </c>
      <c r="B786" s="19">
        <v>2012</v>
      </c>
      <c r="C786" s="23" t="s">
        <v>273</v>
      </c>
      <c r="D786" s="24" t="s">
        <v>274</v>
      </c>
      <c r="E786" s="19">
        <v>0</v>
      </c>
      <c r="F786" s="19">
        <v>0</v>
      </c>
      <c r="G786" s="19">
        <v>1</v>
      </c>
      <c r="H786" s="19">
        <v>0</v>
      </c>
      <c r="I786" s="23">
        <v>0</v>
      </c>
      <c r="J786" s="25"/>
      <c r="K786" s="19"/>
      <c r="L786" s="19"/>
      <c r="M786" s="19"/>
      <c r="N786" s="19" t="s">
        <v>3916</v>
      </c>
      <c r="O786" s="19" t="s">
        <v>6377</v>
      </c>
      <c r="P786" s="19"/>
      <c r="Q786" s="19"/>
      <c r="R786" s="19"/>
      <c r="S786" s="19" t="s">
        <v>6378</v>
      </c>
      <c r="T786" s="19" t="s">
        <v>6379</v>
      </c>
      <c r="U786" s="19" t="s">
        <v>6380</v>
      </c>
      <c r="V786" s="19">
        <v>6</v>
      </c>
      <c r="W786" s="19"/>
      <c r="X786" s="19"/>
      <c r="Y786" s="19" t="s">
        <v>1059</v>
      </c>
      <c r="Z786" s="19"/>
      <c r="AA786" s="19" t="s">
        <v>115</v>
      </c>
      <c r="AB786" s="19" t="s">
        <v>116</v>
      </c>
      <c r="AC786" s="19" t="s">
        <v>117</v>
      </c>
      <c r="AD786" s="19"/>
      <c r="AE786" s="19"/>
      <c r="AF786" s="19"/>
      <c r="AG786" s="19" t="s">
        <v>99</v>
      </c>
      <c r="AH786" s="19"/>
      <c r="AI786" s="19" t="s">
        <v>6381</v>
      </c>
      <c r="AJ786" s="19" t="s">
        <v>6382</v>
      </c>
      <c r="AK786" s="19" t="s">
        <v>6383</v>
      </c>
      <c r="AL786" s="19" t="s">
        <v>6384</v>
      </c>
      <c r="AM786" s="19">
        <v>1</v>
      </c>
      <c r="AN786" s="19" t="s">
        <v>104</v>
      </c>
      <c r="AO786" s="19" t="s">
        <v>105</v>
      </c>
      <c r="AP786" s="19" t="s">
        <v>106</v>
      </c>
      <c r="AQ786" s="19" t="s">
        <v>107</v>
      </c>
      <c r="AR786" s="19">
        <v>11410</v>
      </c>
      <c r="AS786" s="19" t="s">
        <v>108</v>
      </c>
      <c r="AT786" s="19"/>
    </row>
    <row r="787" spans="1:46" ht="16.5" x14ac:dyDescent="0.3">
      <c r="A787" s="19" t="s">
        <v>6385</v>
      </c>
      <c r="B787" s="19">
        <v>2012</v>
      </c>
      <c r="C787" s="23" t="s">
        <v>104</v>
      </c>
      <c r="D787" s="24" t="s">
        <v>133</v>
      </c>
      <c r="E787" s="19">
        <v>30</v>
      </c>
      <c r="F787" s="19">
        <v>21.283000946045</v>
      </c>
      <c r="G787" s="19">
        <v>0.40700000524521002</v>
      </c>
      <c r="H787" s="19">
        <v>12.210000038146999</v>
      </c>
      <c r="I787" s="23">
        <v>8.6619997024536008</v>
      </c>
      <c r="J787" s="25"/>
      <c r="K787" s="19"/>
      <c r="L787" s="19"/>
      <c r="M787" s="19"/>
      <c r="N787" s="19" t="s">
        <v>6386</v>
      </c>
      <c r="O787" s="19" t="s">
        <v>6387</v>
      </c>
      <c r="P787" s="19"/>
      <c r="Q787" s="19"/>
      <c r="R787" s="19"/>
      <c r="S787" s="19" t="s">
        <v>6387</v>
      </c>
      <c r="T787" s="19" t="s">
        <v>6388</v>
      </c>
      <c r="U787" s="19"/>
      <c r="V787" s="19">
        <v>362</v>
      </c>
      <c r="W787" s="19">
        <v>362</v>
      </c>
      <c r="X787" s="19" t="s">
        <v>157</v>
      </c>
      <c r="Y787" s="19" t="s">
        <v>4371</v>
      </c>
      <c r="Z787" s="19"/>
      <c r="AA787" s="19" t="s">
        <v>115</v>
      </c>
      <c r="AB787" s="19" t="s">
        <v>116</v>
      </c>
      <c r="AC787" s="19" t="s">
        <v>117</v>
      </c>
      <c r="AD787" s="19"/>
      <c r="AE787" s="19"/>
      <c r="AF787" s="19"/>
      <c r="AG787" s="19" t="s">
        <v>99</v>
      </c>
      <c r="AH787" s="19"/>
      <c r="AI787" s="19" t="s">
        <v>6389</v>
      </c>
      <c r="AJ787" s="19" t="s">
        <v>6390</v>
      </c>
      <c r="AK787" s="19" t="s">
        <v>6391</v>
      </c>
      <c r="AL787" s="19" t="s">
        <v>6392</v>
      </c>
      <c r="AM787" s="19">
        <v>2</v>
      </c>
      <c r="AN787" s="19" t="s">
        <v>104</v>
      </c>
      <c r="AO787" s="19" t="s">
        <v>105</v>
      </c>
      <c r="AP787" s="19" t="s">
        <v>106</v>
      </c>
      <c r="AQ787" s="19" t="s">
        <v>107</v>
      </c>
      <c r="AR787" s="19">
        <v>11410</v>
      </c>
      <c r="AS787" s="19" t="s">
        <v>108</v>
      </c>
      <c r="AT787" s="19"/>
    </row>
    <row r="788" spans="1:46" ht="16.5" x14ac:dyDescent="0.3">
      <c r="A788" s="19" t="s">
        <v>6393</v>
      </c>
      <c r="B788" s="19">
        <v>2012</v>
      </c>
      <c r="C788" s="23" t="s">
        <v>90</v>
      </c>
      <c r="D788" s="24" t="s">
        <v>123</v>
      </c>
      <c r="E788" s="19">
        <v>4</v>
      </c>
      <c r="F788" s="19">
        <v>2.8380000591278001</v>
      </c>
      <c r="G788" s="19">
        <v>1</v>
      </c>
      <c r="H788" s="19">
        <v>4</v>
      </c>
      <c r="I788" s="23">
        <v>2.8380000591278001</v>
      </c>
      <c r="J788" s="25"/>
      <c r="K788" s="19"/>
      <c r="L788" s="19"/>
      <c r="M788" s="19"/>
      <c r="N788" s="19" t="s">
        <v>6394</v>
      </c>
      <c r="O788" s="19" t="s">
        <v>6395</v>
      </c>
      <c r="P788" s="19" t="s">
        <v>218</v>
      </c>
      <c r="Q788" s="19">
        <v>21</v>
      </c>
      <c r="R788" s="19">
        <v>4</v>
      </c>
      <c r="S788" s="19" t="s">
        <v>219</v>
      </c>
      <c r="T788" s="19"/>
      <c r="U788" s="19" t="s">
        <v>6396</v>
      </c>
      <c r="V788" s="19">
        <v>4</v>
      </c>
      <c r="W788" s="19"/>
      <c r="X788" s="19"/>
      <c r="Y788" s="19"/>
      <c r="Z788" s="19"/>
      <c r="AA788" s="19" t="s">
        <v>115</v>
      </c>
      <c r="AB788" s="19" t="s">
        <v>116</v>
      </c>
      <c r="AC788" s="19" t="s">
        <v>117</v>
      </c>
      <c r="AD788" s="19"/>
      <c r="AE788" s="19"/>
      <c r="AF788" s="19"/>
      <c r="AG788" s="19" t="s">
        <v>99</v>
      </c>
      <c r="AH788" s="19"/>
      <c r="AI788" s="19" t="s">
        <v>6397</v>
      </c>
      <c r="AJ788" s="19" t="s">
        <v>6398</v>
      </c>
      <c r="AK788" s="19" t="s">
        <v>224</v>
      </c>
      <c r="AL788" s="19" t="s">
        <v>6399</v>
      </c>
      <c r="AM788" s="19">
        <v>1</v>
      </c>
      <c r="AN788" s="19" t="s">
        <v>104</v>
      </c>
      <c r="AO788" s="19" t="s">
        <v>105</v>
      </c>
      <c r="AP788" s="19" t="s">
        <v>106</v>
      </c>
      <c r="AQ788" s="19" t="s">
        <v>107</v>
      </c>
      <c r="AR788" s="19">
        <v>11410</v>
      </c>
      <c r="AS788" s="19" t="s">
        <v>108</v>
      </c>
      <c r="AT788" s="19"/>
    </row>
    <row r="789" spans="1:46" ht="16.5" x14ac:dyDescent="0.3">
      <c r="A789" s="19" t="s">
        <v>6400</v>
      </c>
      <c r="B789" s="19">
        <v>2012</v>
      </c>
      <c r="C789" s="23" t="s">
        <v>152</v>
      </c>
      <c r="D789" s="24" t="s">
        <v>153</v>
      </c>
      <c r="E789" s="19">
        <v>60</v>
      </c>
      <c r="F789" s="19">
        <v>49.926998138427997</v>
      </c>
      <c r="G789" s="19">
        <v>2.8000000864266999E-2</v>
      </c>
      <c r="H789" s="19">
        <v>1.6849999427794999</v>
      </c>
      <c r="I789" s="23">
        <v>1.4019999504089</v>
      </c>
      <c r="J789" s="25"/>
      <c r="K789" s="19"/>
      <c r="L789" s="19"/>
      <c r="M789" s="19"/>
      <c r="N789" s="19" t="s">
        <v>6401</v>
      </c>
      <c r="O789" s="19" t="s">
        <v>6402</v>
      </c>
      <c r="P789" s="19"/>
      <c r="Q789" s="19"/>
      <c r="R789" s="19"/>
      <c r="S789" s="19" t="s">
        <v>6403</v>
      </c>
      <c r="T789" s="19" t="s">
        <v>6404</v>
      </c>
      <c r="U789" s="19" t="s">
        <v>6405</v>
      </c>
      <c r="V789" s="19">
        <v>20</v>
      </c>
      <c r="W789" s="19">
        <v>712</v>
      </c>
      <c r="X789" s="19" t="s">
        <v>157</v>
      </c>
      <c r="Y789" s="19" t="s">
        <v>6406</v>
      </c>
      <c r="Z789" s="19"/>
      <c r="AA789" s="19" t="s">
        <v>115</v>
      </c>
      <c r="AB789" s="19" t="s">
        <v>396</v>
      </c>
      <c r="AC789" s="19" t="s">
        <v>397</v>
      </c>
      <c r="AD789" s="19"/>
      <c r="AE789" s="19"/>
      <c r="AF789" s="19"/>
      <c r="AG789" s="19" t="s">
        <v>99</v>
      </c>
      <c r="AH789" s="19"/>
      <c r="AI789" s="19" t="s">
        <v>6407</v>
      </c>
      <c r="AJ789" s="19" t="s">
        <v>6408</v>
      </c>
      <c r="AK789" s="19" t="s">
        <v>6409</v>
      </c>
      <c r="AL789" s="19" t="s">
        <v>6410</v>
      </c>
      <c r="AM789" s="19">
        <v>1</v>
      </c>
      <c r="AN789" s="19" t="s">
        <v>104</v>
      </c>
      <c r="AO789" s="19" t="s">
        <v>105</v>
      </c>
      <c r="AP789" s="19" t="s">
        <v>106</v>
      </c>
      <c r="AQ789" s="19" t="s">
        <v>107</v>
      </c>
      <c r="AR789" s="19">
        <v>11410</v>
      </c>
      <c r="AS789" s="19" t="s">
        <v>108</v>
      </c>
      <c r="AT789" s="19"/>
    </row>
    <row r="790" spans="1:46" ht="16.5" x14ac:dyDescent="0.3">
      <c r="A790" s="19" t="s">
        <v>6411</v>
      </c>
      <c r="B790" s="19">
        <v>2012</v>
      </c>
      <c r="C790" s="23" t="s">
        <v>90</v>
      </c>
      <c r="D790" s="24" t="s">
        <v>235</v>
      </c>
      <c r="E790" s="19">
        <v>0</v>
      </c>
      <c r="F790" s="19">
        <v>0</v>
      </c>
      <c r="G790" s="19">
        <v>0.28600001335143999</v>
      </c>
      <c r="H790" s="19">
        <v>0</v>
      </c>
      <c r="I790" s="23">
        <v>0</v>
      </c>
      <c r="J790" s="25"/>
      <c r="K790" s="19"/>
      <c r="L790" s="19"/>
      <c r="M790" s="19"/>
      <c r="N790" s="19" t="s">
        <v>6412</v>
      </c>
      <c r="O790" s="19" t="s">
        <v>6413</v>
      </c>
      <c r="P790" s="19" t="s">
        <v>6414</v>
      </c>
      <c r="Q790" s="19">
        <v>2</v>
      </c>
      <c r="R790" s="19">
        <v>9</v>
      </c>
      <c r="S790" s="19" t="s">
        <v>6415</v>
      </c>
      <c r="T790" s="19"/>
      <c r="U790" s="19"/>
      <c r="V790" s="19">
        <v>4</v>
      </c>
      <c r="W790" s="19"/>
      <c r="X790" s="19"/>
      <c r="Y790" s="19"/>
      <c r="Z790" s="19"/>
      <c r="AA790" s="19" t="s">
        <v>96</v>
      </c>
      <c r="AB790" s="19" t="s">
        <v>448</v>
      </c>
      <c r="AC790" s="19" t="s">
        <v>117</v>
      </c>
      <c r="AD790" s="19"/>
      <c r="AE790" s="19"/>
      <c r="AF790" s="19" t="s">
        <v>6416</v>
      </c>
      <c r="AG790" s="19" t="s">
        <v>99</v>
      </c>
      <c r="AH790" s="19" t="s">
        <v>6417</v>
      </c>
      <c r="AI790" s="19" t="s">
        <v>6418</v>
      </c>
      <c r="AJ790" s="19" t="s">
        <v>6419</v>
      </c>
      <c r="AK790" s="19" t="s">
        <v>6420</v>
      </c>
      <c r="AL790" s="19" t="s">
        <v>6421</v>
      </c>
      <c r="AM790" s="19">
        <v>2</v>
      </c>
      <c r="AN790" s="19" t="s">
        <v>104</v>
      </c>
      <c r="AO790" s="19" t="s">
        <v>105</v>
      </c>
      <c r="AP790" s="19" t="s">
        <v>106</v>
      </c>
      <c r="AQ790" s="19" t="s">
        <v>107</v>
      </c>
      <c r="AR790" s="19">
        <v>11410</v>
      </c>
      <c r="AS790" s="19" t="s">
        <v>108</v>
      </c>
      <c r="AT790" s="19"/>
    </row>
    <row r="791" spans="1:46" ht="16.5" x14ac:dyDescent="0.3">
      <c r="A791" s="19" t="s">
        <v>6422</v>
      </c>
      <c r="B791" s="19">
        <v>2012</v>
      </c>
      <c r="C791" s="23" t="s">
        <v>104</v>
      </c>
      <c r="D791" s="24" t="s">
        <v>133</v>
      </c>
      <c r="E791" s="19">
        <v>30</v>
      </c>
      <c r="F791" s="19">
        <v>21.283000946045</v>
      </c>
      <c r="G791" s="19">
        <v>1</v>
      </c>
      <c r="H791" s="19">
        <v>30</v>
      </c>
      <c r="I791" s="23">
        <v>21.283000946045</v>
      </c>
      <c r="J791" s="25"/>
      <c r="K791" s="19"/>
      <c r="L791" s="19"/>
      <c r="M791" s="19"/>
      <c r="N791" s="19" t="s">
        <v>3363</v>
      </c>
      <c r="O791" s="19" t="s">
        <v>6423</v>
      </c>
      <c r="P791" s="19"/>
      <c r="Q791" s="19"/>
      <c r="R791" s="19"/>
      <c r="S791" s="19" t="s">
        <v>6423</v>
      </c>
      <c r="T791" s="19" t="s">
        <v>6424</v>
      </c>
      <c r="U791" s="19"/>
      <c r="V791" s="19">
        <v>226</v>
      </c>
      <c r="W791" s="19">
        <v>226</v>
      </c>
      <c r="X791" s="19" t="s">
        <v>743</v>
      </c>
      <c r="Y791" s="19" t="s">
        <v>414</v>
      </c>
      <c r="Z791" s="19"/>
      <c r="AA791" s="19" t="s">
        <v>115</v>
      </c>
      <c r="AB791" s="19" t="s">
        <v>116</v>
      </c>
      <c r="AC791" s="19" t="s">
        <v>117</v>
      </c>
      <c r="AD791" s="19"/>
      <c r="AE791" s="19"/>
      <c r="AF791" s="19"/>
      <c r="AG791" s="19" t="s">
        <v>99</v>
      </c>
      <c r="AH791" s="19"/>
      <c r="AI791" s="19" t="s">
        <v>6425</v>
      </c>
      <c r="AJ791" s="19" t="s">
        <v>6426</v>
      </c>
      <c r="AK791" s="19" t="s">
        <v>6427</v>
      </c>
      <c r="AL791" s="19" t="s">
        <v>6428</v>
      </c>
      <c r="AM791" s="19">
        <v>1</v>
      </c>
      <c r="AN791" s="19" t="s">
        <v>104</v>
      </c>
      <c r="AO791" s="19" t="s">
        <v>105</v>
      </c>
      <c r="AP791" s="19" t="s">
        <v>106</v>
      </c>
      <c r="AQ791" s="19" t="s">
        <v>107</v>
      </c>
      <c r="AR791" s="19">
        <v>11410</v>
      </c>
      <c r="AS791" s="19" t="s">
        <v>108</v>
      </c>
      <c r="AT791" s="19"/>
    </row>
    <row r="792" spans="1:46" ht="16.5" x14ac:dyDescent="0.3">
      <c r="A792" s="19" t="s">
        <v>6429</v>
      </c>
      <c r="B792" s="19">
        <v>2012</v>
      </c>
      <c r="C792" s="23" t="s">
        <v>273</v>
      </c>
      <c r="D792" s="24" t="s">
        <v>274</v>
      </c>
      <c r="E792" s="19">
        <v>0</v>
      </c>
      <c r="F792" s="19">
        <v>0</v>
      </c>
      <c r="G792" s="19">
        <v>1</v>
      </c>
      <c r="H792" s="19">
        <v>0</v>
      </c>
      <c r="I792" s="23">
        <v>0</v>
      </c>
      <c r="J792" s="25"/>
      <c r="K792" s="19"/>
      <c r="L792" s="19"/>
      <c r="M792" s="19"/>
      <c r="N792" s="19" t="s">
        <v>3436</v>
      </c>
      <c r="O792" s="19" t="s">
        <v>6430</v>
      </c>
      <c r="P792" s="19"/>
      <c r="Q792" s="19"/>
      <c r="R792" s="19"/>
      <c r="S792" s="19" t="s">
        <v>6431</v>
      </c>
      <c r="T792" s="19" t="s">
        <v>6432</v>
      </c>
      <c r="U792" s="19" t="s">
        <v>6433</v>
      </c>
      <c r="V792" s="19">
        <v>6</v>
      </c>
      <c r="W792" s="19"/>
      <c r="X792" s="19"/>
      <c r="Y792" s="19" t="s">
        <v>6434</v>
      </c>
      <c r="Z792" s="19"/>
      <c r="AA792" s="19" t="s">
        <v>115</v>
      </c>
      <c r="AB792" s="19" t="s">
        <v>116</v>
      </c>
      <c r="AC792" s="19" t="s">
        <v>117</v>
      </c>
      <c r="AD792" s="19"/>
      <c r="AE792" s="19"/>
      <c r="AF792" s="19"/>
      <c r="AG792" s="19" t="s">
        <v>99</v>
      </c>
      <c r="AH792" s="19"/>
      <c r="AI792" s="19" t="s">
        <v>6435</v>
      </c>
      <c r="AJ792" s="19" t="s">
        <v>6436</v>
      </c>
      <c r="AK792" s="19" t="s">
        <v>6437</v>
      </c>
      <c r="AL792" s="19" t="s">
        <v>6438</v>
      </c>
      <c r="AM792" s="19">
        <v>1</v>
      </c>
      <c r="AN792" s="19" t="s">
        <v>104</v>
      </c>
      <c r="AO792" s="19" t="s">
        <v>105</v>
      </c>
      <c r="AP792" s="19" t="s">
        <v>106</v>
      </c>
      <c r="AQ792" s="19" t="s">
        <v>107</v>
      </c>
      <c r="AR792" s="19">
        <v>11410</v>
      </c>
      <c r="AS792" s="19" t="s">
        <v>108</v>
      </c>
      <c r="AT792" s="19"/>
    </row>
    <row r="793" spans="1:46" ht="16.5" x14ac:dyDescent="0.3">
      <c r="A793" s="19" t="s">
        <v>6439</v>
      </c>
      <c r="B793" s="19">
        <v>2012</v>
      </c>
      <c r="C793" s="23" t="s">
        <v>273</v>
      </c>
      <c r="D793" s="24" t="s">
        <v>1181</v>
      </c>
      <c r="E793" s="19">
        <v>8</v>
      </c>
      <c r="F793" s="19">
        <v>2.6940000057220002</v>
      </c>
      <c r="G793" s="19">
        <v>1</v>
      </c>
      <c r="H793" s="19">
        <v>8</v>
      </c>
      <c r="I793" s="23">
        <v>2.6940000057220002</v>
      </c>
      <c r="J793" s="25"/>
      <c r="K793" s="19"/>
      <c r="L793" s="19"/>
      <c r="M793" s="19"/>
      <c r="N793" s="19" t="s">
        <v>6440</v>
      </c>
      <c r="O793" s="19" t="s">
        <v>6441</v>
      </c>
      <c r="P793" s="19" t="s">
        <v>6442</v>
      </c>
      <c r="Q793" s="19"/>
      <c r="R793" s="19"/>
      <c r="S793" s="19" t="s">
        <v>6443</v>
      </c>
      <c r="T793" s="19" t="s">
        <v>6444</v>
      </c>
      <c r="U793" s="19" t="s">
        <v>6445</v>
      </c>
      <c r="V793" s="19">
        <v>8</v>
      </c>
      <c r="W793" s="19"/>
      <c r="X793" s="19"/>
      <c r="Y793" s="19" t="s">
        <v>6446</v>
      </c>
      <c r="Z793" s="19"/>
      <c r="AA793" s="19" t="s">
        <v>96</v>
      </c>
      <c r="AB793" s="19" t="s">
        <v>116</v>
      </c>
      <c r="AC793" s="19" t="s">
        <v>117</v>
      </c>
      <c r="AD793" s="19"/>
      <c r="AE793" s="19" t="s">
        <v>6447</v>
      </c>
      <c r="AF793" s="19"/>
      <c r="AG793" s="19" t="s">
        <v>99</v>
      </c>
      <c r="AH793" s="19"/>
      <c r="AI793" s="19" t="s">
        <v>6448</v>
      </c>
      <c r="AJ793" s="19" t="s">
        <v>6449</v>
      </c>
      <c r="AK793" s="19" t="s">
        <v>6450</v>
      </c>
      <c r="AL793" s="19" t="s">
        <v>6451</v>
      </c>
      <c r="AM793" s="19">
        <v>1</v>
      </c>
      <c r="AN793" s="19" t="s">
        <v>104</v>
      </c>
      <c r="AO793" s="19" t="s">
        <v>105</v>
      </c>
      <c r="AP793" s="19" t="s">
        <v>106</v>
      </c>
      <c r="AQ793" s="19" t="s">
        <v>107</v>
      </c>
      <c r="AR793" s="19">
        <v>11410</v>
      </c>
      <c r="AS793" s="19" t="s">
        <v>108</v>
      </c>
      <c r="AT793" s="19"/>
    </row>
    <row r="794" spans="1:46" ht="16.5" x14ac:dyDescent="0.3">
      <c r="A794" s="19" t="s">
        <v>6452</v>
      </c>
      <c r="B794" s="19">
        <v>2012</v>
      </c>
      <c r="C794" s="23" t="s">
        <v>90</v>
      </c>
      <c r="D794" s="24" t="s">
        <v>123</v>
      </c>
      <c r="E794" s="19">
        <v>4</v>
      </c>
      <c r="F794" s="19">
        <v>2.8380000591278001</v>
      </c>
      <c r="G794" s="19">
        <v>1</v>
      </c>
      <c r="H794" s="19">
        <v>4</v>
      </c>
      <c r="I794" s="23">
        <v>2.8380000591278001</v>
      </c>
      <c r="J794" s="25"/>
      <c r="K794" s="19"/>
      <c r="L794" s="19"/>
      <c r="M794" s="19"/>
      <c r="N794" s="19" t="s">
        <v>728</v>
      </c>
      <c r="O794" s="19" t="s">
        <v>6453</v>
      </c>
      <c r="P794" s="19" t="s">
        <v>175</v>
      </c>
      <c r="Q794" s="19" t="s">
        <v>6454</v>
      </c>
      <c r="R794" s="19" t="s">
        <v>537</v>
      </c>
      <c r="S794" s="19" t="s">
        <v>177</v>
      </c>
      <c r="T794" s="19"/>
      <c r="U794" s="19"/>
      <c r="V794" s="19">
        <v>11</v>
      </c>
      <c r="W794" s="19"/>
      <c r="X794" s="19"/>
      <c r="Y794" s="19"/>
      <c r="Z794" s="19"/>
      <c r="AA794" s="19" t="s">
        <v>115</v>
      </c>
      <c r="AB794" s="19" t="s">
        <v>138</v>
      </c>
      <c r="AC794" s="19" t="s">
        <v>117</v>
      </c>
      <c r="AD794" s="19"/>
      <c r="AE794" s="19"/>
      <c r="AF794" s="19"/>
      <c r="AG794" s="19" t="s">
        <v>99</v>
      </c>
      <c r="AH794" s="19"/>
      <c r="AI794" s="19" t="s">
        <v>6455</v>
      </c>
      <c r="AJ794" s="19" t="s">
        <v>6456</v>
      </c>
      <c r="AK794" s="19" t="s">
        <v>181</v>
      </c>
      <c r="AL794" s="19" t="s">
        <v>6457</v>
      </c>
      <c r="AM794" s="19">
        <v>1</v>
      </c>
      <c r="AN794" s="19" t="s">
        <v>104</v>
      </c>
      <c r="AO794" s="19" t="s">
        <v>105</v>
      </c>
      <c r="AP794" s="19" t="s">
        <v>106</v>
      </c>
      <c r="AQ794" s="19" t="s">
        <v>107</v>
      </c>
      <c r="AR794" s="19">
        <v>11410</v>
      </c>
      <c r="AS794" s="19" t="s">
        <v>108</v>
      </c>
      <c r="AT794" s="19"/>
    </row>
    <row r="795" spans="1:46" ht="16.5" x14ac:dyDescent="0.3">
      <c r="A795" s="19" t="s">
        <v>6458</v>
      </c>
      <c r="B795" s="19">
        <v>2012</v>
      </c>
      <c r="C795" s="23" t="s">
        <v>273</v>
      </c>
      <c r="D795" s="24" t="s">
        <v>274</v>
      </c>
      <c r="E795" s="19">
        <v>0</v>
      </c>
      <c r="F795" s="19">
        <v>0</v>
      </c>
      <c r="G795" s="19">
        <v>1</v>
      </c>
      <c r="H795" s="19">
        <v>0</v>
      </c>
      <c r="I795" s="23">
        <v>0</v>
      </c>
      <c r="J795" s="25"/>
      <c r="K795" s="19"/>
      <c r="L795" s="19"/>
      <c r="M795" s="19"/>
      <c r="N795" s="19" t="s">
        <v>4024</v>
      </c>
      <c r="O795" s="19" t="s">
        <v>6459</v>
      </c>
      <c r="P795" s="19"/>
      <c r="Q795" s="19"/>
      <c r="R795" s="19"/>
      <c r="S795" s="19" t="s">
        <v>6460</v>
      </c>
      <c r="T795" s="19" t="s">
        <v>6461</v>
      </c>
      <c r="U795" s="19" t="s">
        <v>6462</v>
      </c>
      <c r="V795" s="19">
        <v>10</v>
      </c>
      <c r="W795" s="19"/>
      <c r="X795" s="19"/>
      <c r="Y795" s="19" t="s">
        <v>6463</v>
      </c>
      <c r="Z795" s="19"/>
      <c r="AA795" s="19" t="s">
        <v>115</v>
      </c>
      <c r="AB795" s="19" t="s">
        <v>116</v>
      </c>
      <c r="AC795" s="19" t="s">
        <v>117</v>
      </c>
      <c r="AD795" s="19"/>
      <c r="AE795" s="19"/>
      <c r="AF795" s="19"/>
      <c r="AG795" s="19" t="s">
        <v>99</v>
      </c>
      <c r="AH795" s="19" t="s">
        <v>6464</v>
      </c>
      <c r="AI795" s="19" t="s">
        <v>6465</v>
      </c>
      <c r="AJ795" s="19" t="s">
        <v>6466</v>
      </c>
      <c r="AK795" s="19" t="s">
        <v>6467</v>
      </c>
      <c r="AL795" s="19" t="s">
        <v>6468</v>
      </c>
      <c r="AM795" s="19">
        <v>1</v>
      </c>
      <c r="AN795" s="19" t="s">
        <v>104</v>
      </c>
      <c r="AO795" s="19" t="s">
        <v>105</v>
      </c>
      <c r="AP795" s="19" t="s">
        <v>106</v>
      </c>
      <c r="AQ795" s="19" t="s">
        <v>107</v>
      </c>
      <c r="AR795" s="19">
        <v>11410</v>
      </c>
      <c r="AS795" s="19" t="s">
        <v>108</v>
      </c>
      <c r="AT795" s="19"/>
    </row>
    <row r="796" spans="1:46" ht="16.5" x14ac:dyDescent="0.3">
      <c r="A796" s="19" t="s">
        <v>6469</v>
      </c>
      <c r="B796" s="19">
        <v>2012</v>
      </c>
      <c r="C796" s="23" t="s">
        <v>90</v>
      </c>
      <c r="D796" s="24" t="s">
        <v>235</v>
      </c>
      <c r="E796" s="19">
        <v>0</v>
      </c>
      <c r="F796" s="19">
        <v>0</v>
      </c>
      <c r="G796" s="19">
        <v>1</v>
      </c>
      <c r="H796" s="19">
        <v>0</v>
      </c>
      <c r="I796" s="23">
        <v>0</v>
      </c>
      <c r="J796" s="25"/>
      <c r="K796" s="19"/>
      <c r="L796" s="19"/>
      <c r="M796" s="19"/>
      <c r="N796" s="19" t="s">
        <v>728</v>
      </c>
      <c r="O796" s="19" t="s">
        <v>6470</v>
      </c>
      <c r="P796" s="19" t="s">
        <v>6471</v>
      </c>
      <c r="Q796" s="19">
        <v>1</v>
      </c>
      <c r="R796" s="19">
        <v>2</v>
      </c>
      <c r="S796" s="19" t="s">
        <v>6472</v>
      </c>
      <c r="T796" s="19"/>
      <c r="U796" s="19" t="s">
        <v>6473</v>
      </c>
      <c r="V796" s="19">
        <v>14</v>
      </c>
      <c r="W796" s="19"/>
      <c r="X796" s="19"/>
      <c r="Y796" s="19"/>
      <c r="Z796" s="19"/>
      <c r="AA796" s="19" t="s">
        <v>1614</v>
      </c>
      <c r="AB796" s="19" t="s">
        <v>138</v>
      </c>
      <c r="AC796" s="19" t="s">
        <v>117</v>
      </c>
      <c r="AD796" s="19"/>
      <c r="AE796" s="19"/>
      <c r="AF796" s="19"/>
      <c r="AG796" s="19" t="s">
        <v>99</v>
      </c>
      <c r="AH796" s="19"/>
      <c r="AI796" s="19" t="s">
        <v>6474</v>
      </c>
      <c r="AJ796" s="19" t="s">
        <v>6475</v>
      </c>
      <c r="AK796" s="19" t="s">
        <v>6476</v>
      </c>
      <c r="AL796" s="19" t="s">
        <v>6477</v>
      </c>
      <c r="AM796" s="19">
        <v>1</v>
      </c>
      <c r="AN796" s="19" t="s">
        <v>104</v>
      </c>
      <c r="AO796" s="19" t="s">
        <v>105</v>
      </c>
      <c r="AP796" s="19" t="s">
        <v>106</v>
      </c>
      <c r="AQ796" s="19" t="s">
        <v>107</v>
      </c>
      <c r="AR796" s="19">
        <v>11410</v>
      </c>
      <c r="AS796" s="19" t="s">
        <v>108</v>
      </c>
      <c r="AT796" s="19"/>
    </row>
    <row r="797" spans="1:46" ht="16.5" x14ac:dyDescent="0.3">
      <c r="A797" s="19" t="s">
        <v>6478</v>
      </c>
      <c r="B797" s="19">
        <v>2012</v>
      </c>
      <c r="C797" s="23" t="s">
        <v>152</v>
      </c>
      <c r="D797" s="24" t="s">
        <v>153</v>
      </c>
      <c r="E797" s="19">
        <v>4</v>
      </c>
      <c r="F797" s="19">
        <v>2.8380000591278001</v>
      </c>
      <c r="G797" s="19">
        <v>2.9999999329448E-2</v>
      </c>
      <c r="H797" s="19">
        <v>0.12099999934435</v>
      </c>
      <c r="I797" s="23">
        <v>8.6000002920627996E-2</v>
      </c>
      <c r="J797" s="25"/>
      <c r="K797" s="19"/>
      <c r="L797" s="19"/>
      <c r="M797" s="19"/>
      <c r="N797" s="19" t="s">
        <v>6479</v>
      </c>
      <c r="O797" s="19" t="s">
        <v>6480</v>
      </c>
      <c r="P797" s="19"/>
      <c r="Q797" s="19"/>
      <c r="R797" s="19"/>
      <c r="S797" s="19" t="s">
        <v>6481</v>
      </c>
      <c r="T797" s="19" t="s">
        <v>6482</v>
      </c>
      <c r="U797" s="19" t="s">
        <v>3716</v>
      </c>
      <c r="V797" s="19">
        <v>4</v>
      </c>
      <c r="W797" s="19">
        <v>106</v>
      </c>
      <c r="X797" s="19" t="s">
        <v>137</v>
      </c>
      <c r="Y797" s="19" t="s">
        <v>3190</v>
      </c>
      <c r="Z797" s="19"/>
      <c r="AA797" s="19" t="s">
        <v>115</v>
      </c>
      <c r="AB797" s="19" t="s">
        <v>116</v>
      </c>
      <c r="AC797" s="19" t="s">
        <v>117</v>
      </c>
      <c r="AD797" s="19"/>
      <c r="AE797" s="19"/>
      <c r="AF797" s="19"/>
      <c r="AG797" s="19" t="s">
        <v>99</v>
      </c>
      <c r="AH797" s="19"/>
      <c r="AI797" s="19" t="s">
        <v>6483</v>
      </c>
      <c r="AJ797" s="19" t="s">
        <v>6484</v>
      </c>
      <c r="AK797" s="19" t="s">
        <v>6485</v>
      </c>
      <c r="AL797" s="19" t="s">
        <v>6486</v>
      </c>
      <c r="AM797" s="19">
        <v>1</v>
      </c>
      <c r="AN797" s="19" t="s">
        <v>104</v>
      </c>
      <c r="AO797" s="19" t="s">
        <v>105</v>
      </c>
      <c r="AP797" s="19" t="s">
        <v>106</v>
      </c>
      <c r="AQ797" s="19" t="s">
        <v>107</v>
      </c>
      <c r="AR797" s="19">
        <v>11410</v>
      </c>
      <c r="AS797" s="19" t="s">
        <v>108</v>
      </c>
      <c r="AT797" s="19"/>
    </row>
    <row r="798" spans="1:46" ht="16.5" x14ac:dyDescent="0.3">
      <c r="A798" s="19" t="s">
        <v>6487</v>
      </c>
      <c r="B798" s="19">
        <v>2012</v>
      </c>
      <c r="C798" s="23" t="s">
        <v>104</v>
      </c>
      <c r="D798" s="24" t="s">
        <v>133</v>
      </c>
      <c r="E798" s="19">
        <v>30</v>
      </c>
      <c r="F798" s="19">
        <v>24.962999343871999</v>
      </c>
      <c r="G798" s="19">
        <v>1</v>
      </c>
      <c r="H798" s="19">
        <v>30</v>
      </c>
      <c r="I798" s="23">
        <v>24.962999343871999</v>
      </c>
      <c r="J798" s="25"/>
      <c r="K798" s="19"/>
      <c r="L798" s="19"/>
      <c r="M798" s="19"/>
      <c r="N798" s="19" t="s">
        <v>6488</v>
      </c>
      <c r="O798" s="19" t="s">
        <v>6489</v>
      </c>
      <c r="P798" s="19"/>
      <c r="Q798" s="19"/>
      <c r="R798" s="19"/>
      <c r="S798" s="19" t="s">
        <v>6489</v>
      </c>
      <c r="T798" s="19" t="s">
        <v>6490</v>
      </c>
      <c r="U798" s="19"/>
      <c r="V798" s="19">
        <v>186</v>
      </c>
      <c r="W798" s="19">
        <v>186</v>
      </c>
      <c r="X798" s="19" t="s">
        <v>157</v>
      </c>
      <c r="Y798" s="19" t="s">
        <v>3019</v>
      </c>
      <c r="Z798" s="19"/>
      <c r="AA798" s="19" t="s">
        <v>115</v>
      </c>
      <c r="AB798" s="19" t="s">
        <v>650</v>
      </c>
      <c r="AC798" s="19" t="s">
        <v>397</v>
      </c>
      <c r="AD798" s="19"/>
      <c r="AE798" s="19"/>
      <c r="AF798" s="19"/>
      <c r="AG798" s="19" t="s">
        <v>99</v>
      </c>
      <c r="AH798" s="19"/>
      <c r="AI798" s="19" t="s">
        <v>6491</v>
      </c>
      <c r="AJ798" s="19" t="s">
        <v>6492</v>
      </c>
      <c r="AK798" s="19" t="s">
        <v>6493</v>
      </c>
      <c r="AL798" s="19" t="s">
        <v>6494</v>
      </c>
      <c r="AM798" s="19">
        <v>1</v>
      </c>
      <c r="AN798" s="19" t="s">
        <v>104</v>
      </c>
      <c r="AO798" s="19" t="s">
        <v>105</v>
      </c>
      <c r="AP798" s="19" t="s">
        <v>106</v>
      </c>
      <c r="AQ798" s="19" t="s">
        <v>107</v>
      </c>
      <c r="AR798" s="19">
        <v>11410</v>
      </c>
      <c r="AS798" s="19" t="s">
        <v>108</v>
      </c>
      <c r="AT798" s="19"/>
    </row>
    <row r="799" spans="1:46" ht="16.5" x14ac:dyDescent="0.3">
      <c r="A799" s="19" t="s">
        <v>6495</v>
      </c>
      <c r="B799" s="19">
        <v>2012</v>
      </c>
      <c r="C799" s="23" t="s">
        <v>90</v>
      </c>
      <c r="D799" s="24" t="s">
        <v>123</v>
      </c>
      <c r="E799" s="19">
        <v>4</v>
      </c>
      <c r="F799" s="19">
        <v>2.8380000591278001</v>
      </c>
      <c r="G799" s="19">
        <v>1</v>
      </c>
      <c r="H799" s="19">
        <v>4</v>
      </c>
      <c r="I799" s="23">
        <v>2.8380000591278001</v>
      </c>
      <c r="J799" s="25"/>
      <c r="K799" s="19"/>
      <c r="L799" s="19"/>
      <c r="M799" s="19"/>
      <c r="N799" s="19" t="s">
        <v>1715</v>
      </c>
      <c r="O799" s="19" t="s">
        <v>6496</v>
      </c>
      <c r="P799" s="19" t="s">
        <v>175</v>
      </c>
      <c r="Q799" s="19">
        <v>9</v>
      </c>
      <c r="R799" s="19" t="s">
        <v>537</v>
      </c>
      <c r="S799" s="19" t="s">
        <v>177</v>
      </c>
      <c r="T799" s="19"/>
      <c r="U799" s="19"/>
      <c r="V799" s="19">
        <v>13</v>
      </c>
      <c r="W799" s="19"/>
      <c r="X799" s="19"/>
      <c r="Y799" s="19"/>
      <c r="Z799" s="19"/>
      <c r="AA799" s="19" t="s">
        <v>115</v>
      </c>
      <c r="AB799" s="19" t="s">
        <v>138</v>
      </c>
      <c r="AC799" s="19" t="s">
        <v>117</v>
      </c>
      <c r="AD799" s="19"/>
      <c r="AE799" s="19"/>
      <c r="AF799" s="19"/>
      <c r="AG799" s="19" t="s">
        <v>99</v>
      </c>
      <c r="AH799" s="19"/>
      <c r="AI799" s="19" t="s">
        <v>6497</v>
      </c>
      <c r="AJ799" s="19" t="s">
        <v>6498</v>
      </c>
      <c r="AK799" s="19" t="s">
        <v>181</v>
      </c>
      <c r="AL799" s="19" t="s">
        <v>6499</v>
      </c>
      <c r="AM799" s="19">
        <v>1</v>
      </c>
      <c r="AN799" s="19" t="s">
        <v>104</v>
      </c>
      <c r="AO799" s="19" t="s">
        <v>105</v>
      </c>
      <c r="AP799" s="19" t="s">
        <v>106</v>
      </c>
      <c r="AQ799" s="19" t="s">
        <v>107</v>
      </c>
      <c r="AR799" s="19">
        <v>11410</v>
      </c>
      <c r="AS799" s="19" t="s">
        <v>108</v>
      </c>
      <c r="AT799" s="19"/>
    </row>
    <row r="800" spans="1:46" ht="16.5" x14ac:dyDescent="0.3">
      <c r="A800" s="19" t="s">
        <v>6500</v>
      </c>
      <c r="B800" s="19">
        <v>2012</v>
      </c>
      <c r="C800" s="23" t="s">
        <v>152</v>
      </c>
      <c r="D800" s="24" t="s">
        <v>153</v>
      </c>
      <c r="E800" s="19">
        <v>30</v>
      </c>
      <c r="F800" s="19">
        <v>24.962999343871999</v>
      </c>
      <c r="G800" s="19">
        <v>3.0999999493361002E-2</v>
      </c>
      <c r="H800" s="19">
        <v>0.92699998617171997</v>
      </c>
      <c r="I800" s="23">
        <v>0.77100002765655995</v>
      </c>
      <c r="J800" s="25"/>
      <c r="K800" s="19"/>
      <c r="L800" s="19"/>
      <c r="M800" s="19"/>
      <c r="N800" s="19" t="s">
        <v>800</v>
      </c>
      <c r="O800" s="19" t="s">
        <v>6501</v>
      </c>
      <c r="P800" s="19"/>
      <c r="Q800" s="19"/>
      <c r="R800" s="19"/>
      <c r="S800" s="19" t="s">
        <v>6502</v>
      </c>
      <c r="T800" s="19" t="s">
        <v>6404</v>
      </c>
      <c r="U800" s="19" t="s">
        <v>6503</v>
      </c>
      <c r="V800" s="19">
        <v>22</v>
      </c>
      <c r="W800" s="19">
        <v>712</v>
      </c>
      <c r="X800" s="19" t="s">
        <v>137</v>
      </c>
      <c r="Y800" s="19" t="s">
        <v>6504</v>
      </c>
      <c r="Z800" s="19"/>
      <c r="AA800" s="19" t="s">
        <v>115</v>
      </c>
      <c r="AB800" s="19" t="s">
        <v>396</v>
      </c>
      <c r="AC800" s="19" t="s">
        <v>397</v>
      </c>
      <c r="AD800" s="19"/>
      <c r="AE800" s="19"/>
      <c r="AF800" s="19"/>
      <c r="AG800" s="19" t="s">
        <v>99</v>
      </c>
      <c r="AH800" s="19"/>
      <c r="AI800" s="19" t="s">
        <v>6505</v>
      </c>
      <c r="AJ800" s="19" t="s">
        <v>6506</v>
      </c>
      <c r="AK800" s="19" t="s">
        <v>6409</v>
      </c>
      <c r="AL800" s="19" t="s">
        <v>6507</v>
      </c>
      <c r="AM800" s="19">
        <v>1</v>
      </c>
      <c r="AN800" s="19" t="s">
        <v>104</v>
      </c>
      <c r="AO800" s="19" t="s">
        <v>105</v>
      </c>
      <c r="AP800" s="19" t="s">
        <v>106</v>
      </c>
      <c r="AQ800" s="19" t="s">
        <v>107</v>
      </c>
      <c r="AR800" s="19">
        <v>11410</v>
      </c>
      <c r="AS800" s="19" t="s">
        <v>108</v>
      </c>
      <c r="AT800" s="19"/>
    </row>
    <row r="801" spans="1:46" ht="16.5" x14ac:dyDescent="0.3">
      <c r="A801" s="19" t="s">
        <v>6508</v>
      </c>
      <c r="B801" s="19">
        <v>2012</v>
      </c>
      <c r="C801" s="23" t="s">
        <v>90</v>
      </c>
      <c r="D801" s="24" t="s">
        <v>123</v>
      </c>
      <c r="E801" s="19">
        <v>4</v>
      </c>
      <c r="F801" s="19">
        <v>2.8380000591278001</v>
      </c>
      <c r="G801" s="19">
        <v>1</v>
      </c>
      <c r="H801" s="19">
        <v>4</v>
      </c>
      <c r="I801" s="23">
        <v>2.8380000591278001</v>
      </c>
      <c r="J801" s="25"/>
      <c r="K801" s="19"/>
      <c r="L801" s="19"/>
      <c r="M801" s="19"/>
      <c r="N801" s="19" t="s">
        <v>6055</v>
      </c>
      <c r="O801" s="19" t="s">
        <v>6509</v>
      </c>
      <c r="P801" s="19" t="s">
        <v>175</v>
      </c>
      <c r="Q801" s="19">
        <v>9</v>
      </c>
      <c r="R801" s="19" t="s">
        <v>537</v>
      </c>
      <c r="S801" s="19" t="s">
        <v>177</v>
      </c>
      <c r="T801" s="19"/>
      <c r="U801" s="19"/>
      <c r="V801" s="19">
        <v>14</v>
      </c>
      <c r="W801" s="19"/>
      <c r="X801" s="19"/>
      <c r="Y801" s="19"/>
      <c r="Z801" s="19"/>
      <c r="AA801" s="19" t="s">
        <v>115</v>
      </c>
      <c r="AB801" s="19" t="s">
        <v>138</v>
      </c>
      <c r="AC801" s="19" t="s">
        <v>117</v>
      </c>
      <c r="AD801" s="19"/>
      <c r="AE801" s="19"/>
      <c r="AF801" s="19"/>
      <c r="AG801" s="19" t="s">
        <v>99</v>
      </c>
      <c r="AH801" s="19"/>
      <c r="AI801" s="19" t="s">
        <v>6510</v>
      </c>
      <c r="AJ801" s="19" t="s">
        <v>6511</v>
      </c>
      <c r="AK801" s="19" t="s">
        <v>181</v>
      </c>
      <c r="AL801" s="19" t="s">
        <v>6512</v>
      </c>
      <c r="AM801" s="19">
        <v>1</v>
      </c>
      <c r="AN801" s="19" t="s">
        <v>104</v>
      </c>
      <c r="AO801" s="19" t="s">
        <v>105</v>
      </c>
      <c r="AP801" s="19" t="s">
        <v>106</v>
      </c>
      <c r="AQ801" s="19" t="s">
        <v>107</v>
      </c>
      <c r="AR801" s="19">
        <v>11410</v>
      </c>
      <c r="AS801" s="19" t="s">
        <v>108</v>
      </c>
      <c r="AT801" s="19"/>
    </row>
    <row r="802" spans="1:46" ht="16.5" x14ac:dyDescent="0.3">
      <c r="A802" s="19" t="s">
        <v>6513</v>
      </c>
      <c r="B802" s="19">
        <v>2012</v>
      </c>
      <c r="C802" s="23" t="s">
        <v>104</v>
      </c>
      <c r="D802" s="24" t="s">
        <v>133</v>
      </c>
      <c r="E802" s="19">
        <v>30</v>
      </c>
      <c r="F802" s="19">
        <v>21.283000946045</v>
      </c>
      <c r="G802" s="19">
        <v>0.16699999570846999</v>
      </c>
      <c r="H802" s="19">
        <v>5</v>
      </c>
      <c r="I802" s="23">
        <v>3.5469999313353999</v>
      </c>
      <c r="J802" s="25"/>
      <c r="K802" s="19"/>
      <c r="L802" s="19"/>
      <c r="M802" s="19"/>
      <c r="N802" s="19" t="s">
        <v>2750</v>
      </c>
      <c r="O802" s="19" t="s">
        <v>6514</v>
      </c>
      <c r="P802" s="19"/>
      <c r="Q802" s="19"/>
      <c r="R802" s="19"/>
      <c r="S802" s="19" t="s">
        <v>6514</v>
      </c>
      <c r="T802" s="19" t="s">
        <v>6515</v>
      </c>
      <c r="U802" s="19"/>
      <c r="V802" s="19">
        <v>174</v>
      </c>
      <c r="W802" s="19">
        <v>174</v>
      </c>
      <c r="X802" s="19" t="s">
        <v>6516</v>
      </c>
      <c r="Y802" s="19" t="s">
        <v>5208</v>
      </c>
      <c r="Z802" s="19"/>
      <c r="AA802" s="19" t="s">
        <v>96</v>
      </c>
      <c r="AB802" s="19" t="s">
        <v>396</v>
      </c>
      <c r="AC802" s="19" t="s">
        <v>397</v>
      </c>
      <c r="AD802" s="19"/>
      <c r="AE802" s="19"/>
      <c r="AF802" s="19"/>
      <c r="AG802" s="19" t="s">
        <v>99</v>
      </c>
      <c r="AH802" s="19"/>
      <c r="AI802" s="19" t="s">
        <v>6517</v>
      </c>
      <c r="AJ802" s="19" t="s">
        <v>6518</v>
      </c>
      <c r="AK802" s="19" t="s">
        <v>6519</v>
      </c>
      <c r="AL802" s="19" t="s">
        <v>6520</v>
      </c>
      <c r="AM802" s="19">
        <v>5</v>
      </c>
      <c r="AN802" s="19" t="s">
        <v>104</v>
      </c>
      <c r="AO802" s="19" t="s">
        <v>105</v>
      </c>
      <c r="AP802" s="19" t="s">
        <v>106</v>
      </c>
      <c r="AQ802" s="19" t="s">
        <v>107</v>
      </c>
      <c r="AR802" s="19">
        <v>11410</v>
      </c>
      <c r="AS802" s="19" t="s">
        <v>108</v>
      </c>
      <c r="AT802" s="19"/>
    </row>
    <row r="803" spans="1:46" ht="16.5" x14ac:dyDescent="0.3">
      <c r="A803" s="19" t="s">
        <v>6521</v>
      </c>
      <c r="B803" s="19">
        <v>2012</v>
      </c>
      <c r="C803" s="23" t="s">
        <v>90</v>
      </c>
      <c r="D803" s="24" t="s">
        <v>123</v>
      </c>
      <c r="E803" s="19">
        <v>4</v>
      </c>
      <c r="F803" s="19">
        <v>2.8380000591278001</v>
      </c>
      <c r="G803" s="19">
        <v>1</v>
      </c>
      <c r="H803" s="19">
        <v>4</v>
      </c>
      <c r="I803" s="23">
        <v>2.8380000591278001</v>
      </c>
      <c r="J803" s="25"/>
      <c r="K803" s="19"/>
      <c r="L803" s="19"/>
      <c r="M803" s="19"/>
      <c r="N803" s="19" t="s">
        <v>2425</v>
      </c>
      <c r="O803" s="19" t="s">
        <v>6522</v>
      </c>
      <c r="P803" s="19" t="s">
        <v>175</v>
      </c>
      <c r="Q803" s="19">
        <v>9</v>
      </c>
      <c r="R803" s="19" t="s">
        <v>537</v>
      </c>
      <c r="S803" s="19" t="s">
        <v>177</v>
      </c>
      <c r="T803" s="19"/>
      <c r="U803" s="19"/>
      <c r="V803" s="19">
        <v>8</v>
      </c>
      <c r="W803" s="19"/>
      <c r="X803" s="19"/>
      <c r="Y803" s="19"/>
      <c r="Z803" s="19"/>
      <c r="AA803" s="19" t="s">
        <v>115</v>
      </c>
      <c r="AB803" s="19" t="s">
        <v>138</v>
      </c>
      <c r="AC803" s="19" t="s">
        <v>117</v>
      </c>
      <c r="AD803" s="19"/>
      <c r="AE803" s="19"/>
      <c r="AF803" s="19"/>
      <c r="AG803" s="19" t="s">
        <v>99</v>
      </c>
      <c r="AH803" s="19"/>
      <c r="AI803" s="19" t="s">
        <v>6523</v>
      </c>
      <c r="AJ803" s="19" t="s">
        <v>6524</v>
      </c>
      <c r="AK803" s="19" t="s">
        <v>181</v>
      </c>
      <c r="AL803" s="19" t="s">
        <v>6525</v>
      </c>
      <c r="AM803" s="19">
        <v>1</v>
      </c>
      <c r="AN803" s="19" t="s">
        <v>104</v>
      </c>
      <c r="AO803" s="19" t="s">
        <v>105</v>
      </c>
      <c r="AP803" s="19" t="s">
        <v>106</v>
      </c>
      <c r="AQ803" s="19" t="s">
        <v>107</v>
      </c>
      <c r="AR803" s="19">
        <v>11410</v>
      </c>
      <c r="AS803" s="19" t="s">
        <v>108</v>
      </c>
      <c r="AT803" s="19"/>
    </row>
    <row r="804" spans="1:46" ht="16.5" x14ac:dyDescent="0.3">
      <c r="A804" s="19" t="s">
        <v>6526</v>
      </c>
      <c r="B804" s="19">
        <v>2012</v>
      </c>
      <c r="C804" s="23" t="s">
        <v>90</v>
      </c>
      <c r="D804" s="24" t="s">
        <v>123</v>
      </c>
      <c r="E804" s="19">
        <v>4</v>
      </c>
      <c r="F804" s="19">
        <v>3.9709999561310001</v>
      </c>
      <c r="G804" s="19">
        <v>1</v>
      </c>
      <c r="H804" s="19">
        <v>4</v>
      </c>
      <c r="I804" s="23">
        <v>3.9709999561310001</v>
      </c>
      <c r="J804" s="25"/>
      <c r="K804" s="19"/>
      <c r="L804" s="19"/>
      <c r="M804" s="19"/>
      <c r="N804" s="19" t="s">
        <v>412</v>
      </c>
      <c r="O804" s="19" t="s">
        <v>6527</v>
      </c>
      <c r="P804" s="19" t="s">
        <v>175</v>
      </c>
      <c r="Q804" s="19">
        <v>9</v>
      </c>
      <c r="R804" s="19" t="s">
        <v>537</v>
      </c>
      <c r="S804" s="19" t="s">
        <v>177</v>
      </c>
      <c r="T804" s="19"/>
      <c r="U804" s="19"/>
      <c r="V804" s="19">
        <v>6</v>
      </c>
      <c r="W804" s="19"/>
      <c r="X804" s="19"/>
      <c r="Y804" s="19"/>
      <c r="Z804" s="19"/>
      <c r="AA804" s="19" t="s">
        <v>115</v>
      </c>
      <c r="AB804" s="19" t="s">
        <v>289</v>
      </c>
      <c r="AC804" s="19" t="s">
        <v>211</v>
      </c>
      <c r="AD804" s="19"/>
      <c r="AE804" s="19"/>
      <c r="AF804" s="19"/>
      <c r="AG804" s="19" t="s">
        <v>99</v>
      </c>
      <c r="AH804" s="19"/>
      <c r="AI804" s="19" t="s">
        <v>6528</v>
      </c>
      <c r="AJ804" s="19" t="s">
        <v>6529</v>
      </c>
      <c r="AK804" s="19" t="s">
        <v>181</v>
      </c>
      <c r="AL804" s="19" t="s">
        <v>6530</v>
      </c>
      <c r="AM804" s="19">
        <v>1</v>
      </c>
      <c r="AN804" s="19" t="s">
        <v>104</v>
      </c>
      <c r="AO804" s="19" t="s">
        <v>105</v>
      </c>
      <c r="AP804" s="19" t="s">
        <v>106</v>
      </c>
      <c r="AQ804" s="19" t="s">
        <v>107</v>
      </c>
      <c r="AR804" s="19">
        <v>11410</v>
      </c>
      <c r="AS804" s="19" t="s">
        <v>108</v>
      </c>
      <c r="AT804" s="19"/>
    </row>
    <row r="805" spans="1:46" ht="16.5" x14ac:dyDescent="0.3">
      <c r="A805" s="19" t="s">
        <v>6531</v>
      </c>
      <c r="B805" s="19">
        <v>2012</v>
      </c>
      <c r="C805" s="23" t="s">
        <v>90</v>
      </c>
      <c r="D805" s="24" t="s">
        <v>123</v>
      </c>
      <c r="E805" s="19">
        <v>4</v>
      </c>
      <c r="F805" s="19">
        <v>2.8380000591278001</v>
      </c>
      <c r="G805" s="19">
        <v>1</v>
      </c>
      <c r="H805" s="19">
        <v>4</v>
      </c>
      <c r="I805" s="23">
        <v>2.8380000591278001</v>
      </c>
      <c r="J805" s="25"/>
      <c r="K805" s="19"/>
      <c r="L805" s="19"/>
      <c r="M805" s="19"/>
      <c r="N805" s="19" t="s">
        <v>144</v>
      </c>
      <c r="O805" s="19" t="s">
        <v>6532</v>
      </c>
      <c r="P805" s="19" t="s">
        <v>175</v>
      </c>
      <c r="Q805" s="19">
        <v>9</v>
      </c>
      <c r="R805" s="19" t="s">
        <v>537</v>
      </c>
      <c r="S805" s="19" t="s">
        <v>177</v>
      </c>
      <c r="T805" s="19"/>
      <c r="U805" s="19"/>
      <c r="V805" s="19">
        <v>13</v>
      </c>
      <c r="W805" s="19"/>
      <c r="X805" s="19"/>
      <c r="Y805" s="19"/>
      <c r="Z805" s="19"/>
      <c r="AA805" s="19" t="s">
        <v>115</v>
      </c>
      <c r="AB805" s="19" t="s">
        <v>138</v>
      </c>
      <c r="AC805" s="19" t="s">
        <v>117</v>
      </c>
      <c r="AD805" s="19"/>
      <c r="AE805" s="19"/>
      <c r="AF805" s="19"/>
      <c r="AG805" s="19" t="s">
        <v>99</v>
      </c>
      <c r="AH805" s="19"/>
      <c r="AI805" s="19" t="s">
        <v>6533</v>
      </c>
      <c r="AJ805" s="19" t="s">
        <v>6534</v>
      </c>
      <c r="AK805" s="19" t="s">
        <v>181</v>
      </c>
      <c r="AL805" s="19" t="s">
        <v>6535</v>
      </c>
      <c r="AM805" s="19">
        <v>1</v>
      </c>
      <c r="AN805" s="19" t="s">
        <v>104</v>
      </c>
      <c r="AO805" s="19" t="s">
        <v>105</v>
      </c>
      <c r="AP805" s="19" t="s">
        <v>106</v>
      </c>
      <c r="AQ805" s="19" t="s">
        <v>107</v>
      </c>
      <c r="AR805" s="19">
        <v>11410</v>
      </c>
      <c r="AS805" s="19" t="s">
        <v>108</v>
      </c>
      <c r="AT805" s="19"/>
    </row>
    <row r="806" spans="1:46" ht="16.5" x14ac:dyDescent="0.3">
      <c r="A806" s="19" t="s">
        <v>6536</v>
      </c>
      <c r="B806" s="19">
        <v>2012</v>
      </c>
      <c r="C806" s="23" t="s">
        <v>273</v>
      </c>
      <c r="D806" s="24" t="s">
        <v>274</v>
      </c>
      <c r="E806" s="19">
        <v>0</v>
      </c>
      <c r="F806" s="19">
        <v>0</v>
      </c>
      <c r="G806" s="19">
        <v>1</v>
      </c>
      <c r="H806" s="19">
        <v>0</v>
      </c>
      <c r="I806" s="23">
        <v>0</v>
      </c>
      <c r="J806" s="25"/>
      <c r="K806" s="19"/>
      <c r="L806" s="19"/>
      <c r="M806" s="19"/>
      <c r="N806" s="19" t="s">
        <v>6537</v>
      </c>
      <c r="O806" s="19" t="s">
        <v>6538</v>
      </c>
      <c r="P806" s="19"/>
      <c r="Q806" s="19"/>
      <c r="R806" s="19"/>
      <c r="S806" s="19" t="s">
        <v>6460</v>
      </c>
      <c r="T806" s="19" t="s">
        <v>6539</v>
      </c>
      <c r="U806" s="19" t="s">
        <v>6540</v>
      </c>
      <c r="V806" s="19">
        <v>11</v>
      </c>
      <c r="W806" s="19"/>
      <c r="X806" s="19"/>
      <c r="Y806" s="19" t="s">
        <v>414</v>
      </c>
      <c r="Z806" s="19"/>
      <c r="AA806" s="19" t="s">
        <v>115</v>
      </c>
      <c r="AB806" s="19" t="s">
        <v>210</v>
      </c>
      <c r="AC806" s="19" t="s">
        <v>211</v>
      </c>
      <c r="AD806" s="19"/>
      <c r="AE806" s="19"/>
      <c r="AF806" s="19"/>
      <c r="AG806" s="19" t="s">
        <v>99</v>
      </c>
      <c r="AH806" s="19"/>
      <c r="AI806" s="19" t="s">
        <v>6541</v>
      </c>
      <c r="AJ806" s="19" t="s">
        <v>6542</v>
      </c>
      <c r="AK806" s="19" t="s">
        <v>6543</v>
      </c>
      <c r="AL806" s="19" t="s">
        <v>6544</v>
      </c>
      <c r="AM806" s="19">
        <v>1</v>
      </c>
      <c r="AN806" s="19" t="s">
        <v>104</v>
      </c>
      <c r="AO806" s="19" t="s">
        <v>105</v>
      </c>
      <c r="AP806" s="19" t="s">
        <v>106</v>
      </c>
      <c r="AQ806" s="19" t="s">
        <v>107</v>
      </c>
      <c r="AR806" s="19">
        <v>11410</v>
      </c>
      <c r="AS806" s="19" t="s">
        <v>108</v>
      </c>
      <c r="AT806" s="19"/>
    </row>
    <row r="807" spans="1:46" ht="16.5" x14ac:dyDescent="0.3">
      <c r="A807" s="19" t="s">
        <v>6545</v>
      </c>
      <c r="B807" s="19">
        <v>2012</v>
      </c>
      <c r="C807" s="23" t="s">
        <v>152</v>
      </c>
      <c r="D807" s="24" t="s">
        <v>153</v>
      </c>
      <c r="E807" s="19">
        <v>4</v>
      </c>
      <c r="F807" s="19">
        <v>2.8380000591278001</v>
      </c>
      <c r="G807" s="19">
        <v>6.4000003039836995E-2</v>
      </c>
      <c r="H807" s="19">
        <v>0.25499999523162997</v>
      </c>
      <c r="I807" s="23">
        <v>0.18099999427794999</v>
      </c>
      <c r="J807" s="25"/>
      <c r="K807" s="19"/>
      <c r="L807" s="19"/>
      <c r="M807" s="19"/>
      <c r="N807" s="19" t="s">
        <v>1294</v>
      </c>
      <c r="O807" s="19" t="s">
        <v>6546</v>
      </c>
      <c r="P807" s="19"/>
      <c r="Q807" s="19"/>
      <c r="R807" s="19"/>
      <c r="S807" s="19" t="s">
        <v>6547</v>
      </c>
      <c r="T807" s="19" t="s">
        <v>6548</v>
      </c>
      <c r="U807" s="19" t="s">
        <v>6549</v>
      </c>
      <c r="V807" s="19">
        <v>13</v>
      </c>
      <c r="W807" s="19">
        <v>204</v>
      </c>
      <c r="X807" s="19" t="s">
        <v>157</v>
      </c>
      <c r="Y807" s="19" t="s">
        <v>6550</v>
      </c>
      <c r="Z807" s="19"/>
      <c r="AA807" s="19" t="s">
        <v>115</v>
      </c>
      <c r="AB807" s="19" t="s">
        <v>116</v>
      </c>
      <c r="AC807" s="19" t="s">
        <v>117</v>
      </c>
      <c r="AD807" s="19"/>
      <c r="AE807" s="19"/>
      <c r="AF807" s="19"/>
      <c r="AG807" s="19" t="s">
        <v>99</v>
      </c>
      <c r="AH807" s="19"/>
      <c r="AI807" s="19" t="s">
        <v>6551</v>
      </c>
      <c r="AJ807" s="19" t="s">
        <v>6552</v>
      </c>
      <c r="AK807" s="19" t="s">
        <v>6553</v>
      </c>
      <c r="AL807" s="19" t="s">
        <v>6554</v>
      </c>
      <c r="AM807" s="19">
        <v>1</v>
      </c>
      <c r="AN807" s="19" t="s">
        <v>104</v>
      </c>
      <c r="AO807" s="19" t="s">
        <v>105</v>
      </c>
      <c r="AP807" s="19" t="s">
        <v>106</v>
      </c>
      <c r="AQ807" s="19" t="s">
        <v>107</v>
      </c>
      <c r="AR807" s="19">
        <v>11410</v>
      </c>
      <c r="AS807" s="19" t="s">
        <v>108</v>
      </c>
      <c r="AT807" s="19"/>
    </row>
    <row r="808" spans="1:46" ht="16.5" x14ac:dyDescent="0.3">
      <c r="A808" s="19" t="s">
        <v>6555</v>
      </c>
      <c r="B808" s="19">
        <v>2012</v>
      </c>
      <c r="C808" s="23" t="s">
        <v>90</v>
      </c>
      <c r="D808" s="24" t="s">
        <v>110</v>
      </c>
      <c r="E808" s="19">
        <v>10</v>
      </c>
      <c r="F808" s="19">
        <v>4.8920001983642996</v>
      </c>
      <c r="G808" s="19">
        <v>1</v>
      </c>
      <c r="H808" s="19">
        <v>10</v>
      </c>
      <c r="I808" s="23">
        <v>4.8920001983642996</v>
      </c>
      <c r="J808" s="25"/>
      <c r="K808" s="19"/>
      <c r="L808" s="19"/>
      <c r="M808" s="19"/>
      <c r="N808" s="19" t="s">
        <v>1294</v>
      </c>
      <c r="O808" s="19" t="s">
        <v>6556</v>
      </c>
      <c r="P808" s="19" t="s">
        <v>529</v>
      </c>
      <c r="Q808" s="19">
        <v>62</v>
      </c>
      <c r="R808" s="19" t="s">
        <v>1148</v>
      </c>
      <c r="S808" s="19" t="s">
        <v>530</v>
      </c>
      <c r="T808" s="19"/>
      <c r="U808" s="19" t="s">
        <v>6557</v>
      </c>
      <c r="V808" s="19">
        <v>6</v>
      </c>
      <c r="W808" s="19"/>
      <c r="X808" s="19"/>
      <c r="Y808" s="19"/>
      <c r="Z808" s="19"/>
      <c r="AA808" s="19" t="s">
        <v>115</v>
      </c>
      <c r="AB808" s="19" t="s">
        <v>116</v>
      </c>
      <c r="AC808" s="19" t="s">
        <v>117</v>
      </c>
      <c r="AD808" s="19"/>
      <c r="AE808" s="19"/>
      <c r="AF808" s="19"/>
      <c r="AG808" s="19" t="s">
        <v>99</v>
      </c>
      <c r="AH808" s="19"/>
      <c r="AI808" s="19" t="s">
        <v>6558</v>
      </c>
      <c r="AJ808" s="19" t="s">
        <v>6559</v>
      </c>
      <c r="AK808" s="19" t="s">
        <v>533</v>
      </c>
      <c r="AL808" s="19" t="s">
        <v>6560</v>
      </c>
      <c r="AM808" s="19">
        <v>1</v>
      </c>
      <c r="AN808" s="19" t="s">
        <v>104</v>
      </c>
      <c r="AO808" s="19" t="s">
        <v>105</v>
      </c>
      <c r="AP808" s="19" t="s">
        <v>106</v>
      </c>
      <c r="AQ808" s="19" t="s">
        <v>107</v>
      </c>
      <c r="AR808" s="19">
        <v>11410</v>
      </c>
      <c r="AS808" s="19" t="s">
        <v>108</v>
      </c>
      <c r="AT808" s="19"/>
    </row>
    <row r="809" spans="1:46" ht="16.5" x14ac:dyDescent="0.3">
      <c r="A809" s="19" t="s">
        <v>6561</v>
      </c>
      <c r="B809" s="19">
        <v>2012</v>
      </c>
      <c r="C809" s="23" t="s">
        <v>104</v>
      </c>
      <c r="D809" s="24" t="s">
        <v>133</v>
      </c>
      <c r="E809" s="19">
        <v>30</v>
      </c>
      <c r="F809" s="19">
        <v>30.075000762938998</v>
      </c>
      <c r="G809" s="19">
        <v>1</v>
      </c>
      <c r="H809" s="19">
        <v>30</v>
      </c>
      <c r="I809" s="23">
        <v>30.075000762938998</v>
      </c>
      <c r="J809" s="25"/>
      <c r="K809" s="19"/>
      <c r="L809" s="19"/>
      <c r="M809" s="19"/>
      <c r="N809" s="19" t="s">
        <v>6562</v>
      </c>
      <c r="O809" s="19" t="s">
        <v>6563</v>
      </c>
      <c r="P809" s="19"/>
      <c r="Q809" s="19"/>
      <c r="R809" s="19"/>
      <c r="S809" s="19" t="s">
        <v>6563</v>
      </c>
      <c r="T809" s="19" t="s">
        <v>6564</v>
      </c>
      <c r="U809" s="19"/>
      <c r="V809" s="19">
        <v>286</v>
      </c>
      <c r="W809" s="19">
        <v>286</v>
      </c>
      <c r="X809" s="19"/>
      <c r="Y809" s="19" t="s">
        <v>6565</v>
      </c>
      <c r="Z809" s="19"/>
      <c r="AA809" s="19" t="s">
        <v>115</v>
      </c>
      <c r="AB809" s="19" t="s">
        <v>289</v>
      </c>
      <c r="AC809" s="19" t="s">
        <v>211</v>
      </c>
      <c r="AD809" s="19"/>
      <c r="AE809" s="19"/>
      <c r="AF809" s="19"/>
      <c r="AG809" s="19" t="s">
        <v>99</v>
      </c>
      <c r="AH809" s="19"/>
      <c r="AI809" s="19" t="s">
        <v>6566</v>
      </c>
      <c r="AJ809" s="19" t="s">
        <v>6567</v>
      </c>
      <c r="AK809" s="19" t="s">
        <v>6568</v>
      </c>
      <c r="AL809" s="19" t="s">
        <v>6569</v>
      </c>
      <c r="AM809" s="19">
        <v>1</v>
      </c>
      <c r="AN809" s="19" t="s">
        <v>104</v>
      </c>
      <c r="AO809" s="19" t="s">
        <v>105</v>
      </c>
      <c r="AP809" s="19" t="s">
        <v>106</v>
      </c>
      <c r="AQ809" s="19" t="s">
        <v>107</v>
      </c>
      <c r="AR809" s="19">
        <v>11410</v>
      </c>
      <c r="AS809" s="19" t="s">
        <v>108</v>
      </c>
      <c r="AT809" s="19"/>
    </row>
    <row r="810" spans="1:46" ht="16.5" x14ac:dyDescent="0.3">
      <c r="A810" s="19" t="s">
        <v>6570</v>
      </c>
      <c r="B810" s="19">
        <v>2012</v>
      </c>
      <c r="C810" s="23" t="s">
        <v>152</v>
      </c>
      <c r="D810" s="24" t="s">
        <v>153</v>
      </c>
      <c r="E810" s="19">
        <v>30</v>
      </c>
      <c r="F810" s="19">
        <v>21.283000946045</v>
      </c>
      <c r="G810" s="19">
        <v>4.6999998390675E-2</v>
      </c>
      <c r="H810" s="19">
        <v>1.3949999809264999</v>
      </c>
      <c r="I810" s="23">
        <v>0.99000000953674006</v>
      </c>
      <c r="J810" s="25"/>
      <c r="K810" s="19"/>
      <c r="L810" s="19"/>
      <c r="M810" s="19"/>
      <c r="N810" s="19" t="s">
        <v>6571</v>
      </c>
      <c r="O810" s="19" t="s">
        <v>6572</v>
      </c>
      <c r="P810" s="19"/>
      <c r="Q810" s="19"/>
      <c r="R810" s="19"/>
      <c r="S810" s="19" t="s">
        <v>6573</v>
      </c>
      <c r="T810" s="19" t="s">
        <v>6574</v>
      </c>
      <c r="U810" s="19" t="s">
        <v>6575</v>
      </c>
      <c r="V810" s="19">
        <v>16</v>
      </c>
      <c r="W810" s="19">
        <v>344</v>
      </c>
      <c r="X810" s="19" t="s">
        <v>157</v>
      </c>
      <c r="Y810" s="19" t="s">
        <v>6576</v>
      </c>
      <c r="Z810" s="19"/>
      <c r="AA810" s="19" t="s">
        <v>115</v>
      </c>
      <c r="AB810" s="19" t="s">
        <v>116</v>
      </c>
      <c r="AC810" s="19" t="s">
        <v>117</v>
      </c>
      <c r="AD810" s="19"/>
      <c r="AE810" s="19"/>
      <c r="AF810" s="19"/>
      <c r="AG810" s="19" t="s">
        <v>99</v>
      </c>
      <c r="AH810" s="19"/>
      <c r="AI810" s="19" t="s">
        <v>6577</v>
      </c>
      <c r="AJ810" s="19" t="s">
        <v>6578</v>
      </c>
      <c r="AK810" s="19" t="s">
        <v>6579</v>
      </c>
      <c r="AL810" s="19" t="s">
        <v>6580</v>
      </c>
      <c r="AM810" s="19">
        <v>1</v>
      </c>
      <c r="AN810" s="19" t="s">
        <v>104</v>
      </c>
      <c r="AO810" s="19" t="s">
        <v>105</v>
      </c>
      <c r="AP810" s="19" t="s">
        <v>106</v>
      </c>
      <c r="AQ810" s="19" t="s">
        <v>107</v>
      </c>
      <c r="AR810" s="19">
        <v>11410</v>
      </c>
      <c r="AS810" s="19" t="s">
        <v>108</v>
      </c>
      <c r="AT810" s="19"/>
    </row>
    <row r="811" spans="1:46" ht="16.5" x14ac:dyDescent="0.3">
      <c r="A811" s="19" t="s">
        <v>6581</v>
      </c>
      <c r="B811" s="19">
        <v>2012</v>
      </c>
      <c r="C811" s="23" t="s">
        <v>273</v>
      </c>
      <c r="D811" s="24" t="s">
        <v>274</v>
      </c>
      <c r="E811" s="19">
        <v>0</v>
      </c>
      <c r="F811" s="19">
        <v>0</v>
      </c>
      <c r="G811" s="19">
        <v>1</v>
      </c>
      <c r="H811" s="19">
        <v>0</v>
      </c>
      <c r="I811" s="23">
        <v>0</v>
      </c>
      <c r="J811" s="25"/>
      <c r="K811" s="19"/>
      <c r="L811" s="19"/>
      <c r="M811" s="19"/>
      <c r="N811" s="19" t="s">
        <v>6582</v>
      </c>
      <c r="O811" s="19" t="s">
        <v>6583</v>
      </c>
      <c r="P811" s="19"/>
      <c r="Q811" s="19"/>
      <c r="R811" s="19"/>
      <c r="S811" s="19" t="s">
        <v>6584</v>
      </c>
      <c r="T811" s="19" t="s">
        <v>6585</v>
      </c>
      <c r="U811" s="19" t="s">
        <v>6586</v>
      </c>
      <c r="V811" s="19">
        <v>10</v>
      </c>
      <c r="W811" s="19"/>
      <c r="X811" s="19"/>
      <c r="Y811" s="19" t="s">
        <v>6587</v>
      </c>
      <c r="Z811" s="19"/>
      <c r="AA811" s="19" t="s">
        <v>115</v>
      </c>
      <c r="AB811" s="19" t="s">
        <v>116</v>
      </c>
      <c r="AC811" s="19" t="s">
        <v>117</v>
      </c>
      <c r="AD811" s="19"/>
      <c r="AE811" s="19"/>
      <c r="AF811" s="19"/>
      <c r="AG811" s="19" t="s">
        <v>99</v>
      </c>
      <c r="AH811" s="19"/>
      <c r="AI811" s="19" t="s">
        <v>6588</v>
      </c>
      <c r="AJ811" s="19" t="s">
        <v>6589</v>
      </c>
      <c r="AK811" s="19" t="s">
        <v>6590</v>
      </c>
      <c r="AL811" s="19" t="s">
        <v>6591</v>
      </c>
      <c r="AM811" s="19">
        <v>1</v>
      </c>
      <c r="AN811" s="19" t="s">
        <v>104</v>
      </c>
      <c r="AO811" s="19" t="s">
        <v>105</v>
      </c>
      <c r="AP811" s="19" t="s">
        <v>106</v>
      </c>
      <c r="AQ811" s="19" t="s">
        <v>107</v>
      </c>
      <c r="AR811" s="19">
        <v>11410</v>
      </c>
      <c r="AS811" s="19" t="s">
        <v>108</v>
      </c>
      <c r="AT811" s="19"/>
    </row>
    <row r="812" spans="1:46" ht="16.5" x14ac:dyDescent="0.3">
      <c r="A812" s="19" t="s">
        <v>6592</v>
      </c>
      <c r="B812" s="19">
        <v>2013</v>
      </c>
      <c r="C812" s="23" t="s">
        <v>104</v>
      </c>
      <c r="D812" s="24" t="s">
        <v>133</v>
      </c>
      <c r="E812" s="19">
        <v>30</v>
      </c>
      <c r="F812" s="19">
        <v>20.255841376806998</v>
      </c>
      <c r="G812" s="19">
        <v>0.23529411764706001</v>
      </c>
      <c r="H812" s="19">
        <v>7.0588235294118</v>
      </c>
      <c r="I812" s="23">
        <v>4.7660803239545002</v>
      </c>
      <c r="J812" s="25">
        <f>VLOOKUP($A812,OBD!$A$2:$B$269,2,FALSE())</f>
        <v>167495</v>
      </c>
      <c r="K812" s="19"/>
      <c r="L812" s="19"/>
      <c r="M812" s="19"/>
      <c r="N812" s="19" t="s">
        <v>6593</v>
      </c>
      <c r="O812" s="19" t="s">
        <v>6594</v>
      </c>
      <c r="P812" s="19"/>
      <c r="Q812" s="19"/>
      <c r="R812" s="19"/>
      <c r="S812" s="19" t="s">
        <v>6594</v>
      </c>
      <c r="T812" s="19" t="s">
        <v>6595</v>
      </c>
      <c r="U812" s="19"/>
      <c r="V812" s="19">
        <v>175</v>
      </c>
      <c r="W812" s="19">
        <v>175</v>
      </c>
      <c r="X812" s="19" t="s">
        <v>137</v>
      </c>
      <c r="Y812" s="19" t="s">
        <v>414</v>
      </c>
      <c r="Z812" s="19"/>
      <c r="AA812" s="19" t="s">
        <v>115</v>
      </c>
      <c r="AB812" s="19" t="s">
        <v>250</v>
      </c>
      <c r="AC812" s="19" t="s">
        <v>211</v>
      </c>
      <c r="AD812" s="19"/>
      <c r="AE812" s="19"/>
      <c r="AF812" s="19"/>
      <c r="AG812" s="19" t="s">
        <v>99</v>
      </c>
      <c r="AH812" s="19" t="s">
        <v>6596</v>
      </c>
      <c r="AI812" s="19" t="s">
        <v>6597</v>
      </c>
      <c r="AJ812" s="19" t="s">
        <v>6598</v>
      </c>
      <c r="AK812" s="19" t="s">
        <v>6599</v>
      </c>
      <c r="AL812" s="19" t="s">
        <v>6600</v>
      </c>
      <c r="AM812" s="19">
        <v>1</v>
      </c>
      <c r="AN812" s="19" t="s">
        <v>273</v>
      </c>
      <c r="AO812" s="19" t="s">
        <v>1822</v>
      </c>
      <c r="AP812" s="19" t="s">
        <v>106</v>
      </c>
      <c r="AQ812" s="19" t="s">
        <v>107</v>
      </c>
      <c r="AR812" s="19">
        <v>11410</v>
      </c>
      <c r="AS812" s="19" t="s">
        <v>108</v>
      </c>
      <c r="AT812" s="19"/>
    </row>
    <row r="813" spans="1:46" ht="16.5" x14ac:dyDescent="0.3">
      <c r="A813" s="19" t="s">
        <v>6601</v>
      </c>
      <c r="B813" s="19">
        <v>2013</v>
      </c>
      <c r="C813" s="23" t="s">
        <v>273</v>
      </c>
      <c r="D813" s="24" t="s">
        <v>274</v>
      </c>
      <c r="E813" s="19">
        <v>0</v>
      </c>
      <c r="F813" s="19">
        <v>0</v>
      </c>
      <c r="G813" s="19">
        <v>1</v>
      </c>
      <c r="H813" s="19">
        <v>0</v>
      </c>
      <c r="I813" s="23">
        <v>0</v>
      </c>
      <c r="J813" s="25"/>
      <c r="K813" s="19"/>
      <c r="L813" s="19"/>
      <c r="M813" s="19"/>
      <c r="N813" s="19" t="s">
        <v>6602</v>
      </c>
      <c r="O813" s="19" t="s">
        <v>6603</v>
      </c>
      <c r="P813" s="19"/>
      <c r="Q813" s="19"/>
      <c r="R813" s="19"/>
      <c r="S813" s="19" t="s">
        <v>6604</v>
      </c>
      <c r="T813" s="19" t="s">
        <v>6461</v>
      </c>
      <c r="U813" s="19" t="s">
        <v>6605</v>
      </c>
      <c r="V813" s="19">
        <v>13</v>
      </c>
      <c r="W813" s="19"/>
      <c r="X813" s="19"/>
      <c r="Y813" s="19" t="s">
        <v>6606</v>
      </c>
      <c r="Z813" s="19"/>
      <c r="AA813" s="19" t="s">
        <v>115</v>
      </c>
      <c r="AB813" s="19" t="s">
        <v>396</v>
      </c>
      <c r="AC813" s="19" t="s">
        <v>397</v>
      </c>
      <c r="AD813" s="19"/>
      <c r="AE813" s="19"/>
      <c r="AF813" s="19"/>
      <c r="AG813" s="19" t="s">
        <v>99</v>
      </c>
      <c r="AH813" s="19"/>
      <c r="AI813" s="19" t="s">
        <v>6607</v>
      </c>
      <c r="AJ813" s="19" t="s">
        <v>6608</v>
      </c>
      <c r="AK813" s="19" t="s">
        <v>6467</v>
      </c>
      <c r="AL813" s="19" t="s">
        <v>6609</v>
      </c>
      <c r="AM813" s="19">
        <v>1</v>
      </c>
      <c r="AN813" s="19" t="s">
        <v>104</v>
      </c>
      <c r="AO813" s="19" t="s">
        <v>105</v>
      </c>
      <c r="AP813" s="19" t="s">
        <v>106</v>
      </c>
      <c r="AQ813" s="19" t="s">
        <v>107</v>
      </c>
      <c r="AR813" s="19">
        <v>11410</v>
      </c>
      <c r="AS813" s="19" t="s">
        <v>108</v>
      </c>
      <c r="AT813" s="19"/>
    </row>
    <row r="814" spans="1:46" ht="16.5" x14ac:dyDescent="0.3">
      <c r="A814" s="19" t="s">
        <v>6610</v>
      </c>
      <c r="B814" s="19">
        <v>2013</v>
      </c>
      <c r="C814" s="23" t="s">
        <v>152</v>
      </c>
      <c r="D814" s="24" t="s">
        <v>153</v>
      </c>
      <c r="E814" s="19">
        <v>90</v>
      </c>
      <c r="F814" s="19">
        <v>67.817001342772997</v>
      </c>
      <c r="G814" s="19">
        <v>1.2000000104308E-2</v>
      </c>
      <c r="H814" s="19">
        <v>1.085000038147</v>
      </c>
      <c r="I814" s="23">
        <v>0.81699997186661</v>
      </c>
      <c r="J814" s="25"/>
      <c r="K814" s="19"/>
      <c r="L814" s="19"/>
      <c r="M814" s="19"/>
      <c r="N814" s="19" t="s">
        <v>1005</v>
      </c>
      <c r="O814" s="19" t="s">
        <v>6611</v>
      </c>
      <c r="P814" s="19"/>
      <c r="Q814" s="19"/>
      <c r="R814" s="19"/>
      <c r="S814" s="19" t="s">
        <v>6612</v>
      </c>
      <c r="T814" s="19" t="s">
        <v>6613</v>
      </c>
      <c r="U814" s="19" t="s">
        <v>6614</v>
      </c>
      <c r="V814" s="19">
        <v>27</v>
      </c>
      <c r="W814" s="19">
        <v>1120</v>
      </c>
      <c r="X814" s="19">
        <v>3</v>
      </c>
      <c r="Y814" s="19" t="s">
        <v>6615</v>
      </c>
      <c r="Z814" s="19"/>
      <c r="AA814" s="19" t="s">
        <v>96</v>
      </c>
      <c r="AB814" s="19" t="s">
        <v>116</v>
      </c>
      <c r="AC814" s="19" t="s">
        <v>117</v>
      </c>
      <c r="AD814" s="19"/>
      <c r="AE814" s="19"/>
      <c r="AF814" s="19" t="s">
        <v>6616</v>
      </c>
      <c r="AG814" s="19" t="s">
        <v>99</v>
      </c>
      <c r="AH814" s="19" t="s">
        <v>6617</v>
      </c>
      <c r="AI814" s="19" t="s">
        <v>6618</v>
      </c>
      <c r="AJ814" s="19" t="s">
        <v>6619</v>
      </c>
      <c r="AK814" s="19" t="s">
        <v>6620</v>
      </c>
      <c r="AL814" s="19" t="s">
        <v>6621</v>
      </c>
      <c r="AM814" s="19">
        <v>2</v>
      </c>
      <c r="AN814" s="19" t="s">
        <v>104</v>
      </c>
      <c r="AO814" s="19" t="s">
        <v>105</v>
      </c>
      <c r="AP814" s="19" t="s">
        <v>106</v>
      </c>
      <c r="AQ814" s="19" t="s">
        <v>107</v>
      </c>
      <c r="AR814" s="19">
        <v>11410</v>
      </c>
      <c r="AS814" s="19" t="s">
        <v>108</v>
      </c>
      <c r="AT814" s="19"/>
    </row>
    <row r="815" spans="1:46" ht="16.5" x14ac:dyDescent="0.3">
      <c r="A815" s="19" t="s">
        <v>6622</v>
      </c>
      <c r="B815" s="19">
        <v>2013</v>
      </c>
      <c r="C815" s="23" t="s">
        <v>152</v>
      </c>
      <c r="D815" s="24" t="s">
        <v>153</v>
      </c>
      <c r="E815" s="19">
        <v>30</v>
      </c>
      <c r="F815" s="19">
        <v>22.606000900268999</v>
      </c>
      <c r="G815" s="19">
        <v>3.7999998778104997E-2</v>
      </c>
      <c r="H815" s="19">
        <v>1.1380000114441</v>
      </c>
      <c r="I815" s="23">
        <v>0.85699999332428001</v>
      </c>
      <c r="J815" s="25"/>
      <c r="K815" s="19"/>
      <c r="L815" s="19"/>
      <c r="M815" s="19"/>
      <c r="N815" s="19" t="s">
        <v>3436</v>
      </c>
      <c r="O815" s="19" t="s">
        <v>6623</v>
      </c>
      <c r="P815" s="19"/>
      <c r="Q815" s="19"/>
      <c r="R815" s="19"/>
      <c r="S815" s="19" t="s">
        <v>6624</v>
      </c>
      <c r="T815" s="19" t="s">
        <v>6625</v>
      </c>
      <c r="U815" s="19" t="s">
        <v>6626</v>
      </c>
      <c r="V815" s="19">
        <v>21</v>
      </c>
      <c r="W815" s="19">
        <v>443</v>
      </c>
      <c r="X815" s="19" t="s">
        <v>137</v>
      </c>
      <c r="Y815" s="19" t="s">
        <v>6627</v>
      </c>
      <c r="Z815" s="19"/>
      <c r="AA815" s="19" t="s">
        <v>96</v>
      </c>
      <c r="AB815" s="19" t="s">
        <v>116</v>
      </c>
      <c r="AC815" s="19" t="s">
        <v>117</v>
      </c>
      <c r="AD815" s="19"/>
      <c r="AE815" s="19"/>
      <c r="AF815" s="19"/>
      <c r="AG815" s="19" t="s">
        <v>99</v>
      </c>
      <c r="AH815" s="19"/>
      <c r="AI815" s="19" t="s">
        <v>6628</v>
      </c>
      <c r="AJ815" s="19" t="s">
        <v>6629</v>
      </c>
      <c r="AK815" s="19" t="s">
        <v>6630</v>
      </c>
      <c r="AL815" s="19" t="s">
        <v>6631</v>
      </c>
      <c r="AM815" s="19">
        <v>2</v>
      </c>
      <c r="AN815" s="19" t="s">
        <v>104</v>
      </c>
      <c r="AO815" s="19" t="s">
        <v>105</v>
      </c>
      <c r="AP815" s="19" t="s">
        <v>106</v>
      </c>
      <c r="AQ815" s="19" t="s">
        <v>107</v>
      </c>
      <c r="AR815" s="19">
        <v>11410</v>
      </c>
      <c r="AS815" s="19" t="s">
        <v>108</v>
      </c>
      <c r="AT815" s="19"/>
    </row>
    <row r="816" spans="1:46" ht="16.5" x14ac:dyDescent="0.3">
      <c r="A816" s="19" t="s">
        <v>6632</v>
      </c>
      <c r="B816" s="19">
        <v>2013</v>
      </c>
      <c r="C816" s="23" t="s">
        <v>90</v>
      </c>
      <c r="D816" s="24" t="s">
        <v>110</v>
      </c>
      <c r="E816" s="19">
        <v>4</v>
      </c>
      <c r="F816" s="19">
        <v>3.2839999198914001</v>
      </c>
      <c r="G816" s="19">
        <v>1</v>
      </c>
      <c r="H816" s="19">
        <v>4</v>
      </c>
      <c r="I816" s="23">
        <v>3.2839999198914001</v>
      </c>
      <c r="J816" s="25"/>
      <c r="K816" s="19"/>
      <c r="L816" s="19"/>
      <c r="M816" s="19"/>
      <c r="N816" s="19" t="s">
        <v>6633</v>
      </c>
      <c r="O816" s="19" t="s">
        <v>6634</v>
      </c>
      <c r="P816" s="19" t="s">
        <v>2864</v>
      </c>
      <c r="Q816" s="19">
        <v>96</v>
      </c>
      <c r="R816" s="19">
        <v>5</v>
      </c>
      <c r="S816" s="19" t="s">
        <v>2865</v>
      </c>
      <c r="T816" s="19"/>
      <c r="U816" s="19" t="s">
        <v>6635</v>
      </c>
      <c r="V816" s="19">
        <v>3</v>
      </c>
      <c r="W816" s="19"/>
      <c r="X816" s="19"/>
      <c r="Y816" s="19"/>
      <c r="Z816" s="19"/>
      <c r="AA816" s="19" t="s">
        <v>115</v>
      </c>
      <c r="AB816" s="19" t="s">
        <v>210</v>
      </c>
      <c r="AC816" s="19" t="s">
        <v>211</v>
      </c>
      <c r="AD816" s="19"/>
      <c r="AE816" s="19"/>
      <c r="AF816" s="19"/>
      <c r="AG816" s="19" t="s">
        <v>99</v>
      </c>
      <c r="AH816" s="19"/>
      <c r="AI816" s="19" t="s">
        <v>6636</v>
      </c>
      <c r="AJ816" s="19" t="s">
        <v>6637</v>
      </c>
      <c r="AK816" s="19" t="s">
        <v>2869</v>
      </c>
      <c r="AL816" s="19" t="s">
        <v>6638</v>
      </c>
      <c r="AM816" s="19">
        <v>1</v>
      </c>
      <c r="AN816" s="19" t="s">
        <v>104</v>
      </c>
      <c r="AO816" s="19" t="s">
        <v>105</v>
      </c>
      <c r="AP816" s="19" t="s">
        <v>106</v>
      </c>
      <c r="AQ816" s="19" t="s">
        <v>107</v>
      </c>
      <c r="AR816" s="19">
        <v>11410</v>
      </c>
      <c r="AS816" s="19" t="s">
        <v>108</v>
      </c>
      <c r="AT816" s="19"/>
    </row>
    <row r="817" spans="1:46" ht="16.5" x14ac:dyDescent="0.3">
      <c r="A817" s="19" t="s">
        <v>6639</v>
      </c>
      <c r="B817" s="19">
        <v>2013</v>
      </c>
      <c r="C817" s="23" t="s">
        <v>90</v>
      </c>
      <c r="D817" s="24" t="s">
        <v>123</v>
      </c>
      <c r="E817" s="19">
        <v>4</v>
      </c>
      <c r="F817" s="19">
        <v>3.0139999389647998</v>
      </c>
      <c r="G817" s="19">
        <v>1</v>
      </c>
      <c r="H817" s="19">
        <v>4</v>
      </c>
      <c r="I817" s="23">
        <v>3.0139999389647998</v>
      </c>
      <c r="J817" s="25"/>
      <c r="K817" s="19"/>
      <c r="L817" s="19"/>
      <c r="M817" s="19"/>
      <c r="N817" s="19" t="s">
        <v>1333</v>
      </c>
      <c r="O817" s="19" t="s">
        <v>6640</v>
      </c>
      <c r="P817" s="19" t="s">
        <v>892</v>
      </c>
      <c r="Q817" s="19">
        <v>5</v>
      </c>
      <c r="R817" s="19">
        <v>1</v>
      </c>
      <c r="S817" s="19" t="s">
        <v>893</v>
      </c>
      <c r="T817" s="19"/>
      <c r="U817" s="19" t="s">
        <v>6641</v>
      </c>
      <c r="V817" s="19">
        <v>8</v>
      </c>
      <c r="W817" s="19"/>
      <c r="X817" s="19"/>
      <c r="Y817" s="19"/>
      <c r="Z817" s="19"/>
      <c r="AA817" s="19" t="s">
        <v>115</v>
      </c>
      <c r="AB817" s="19" t="s">
        <v>116</v>
      </c>
      <c r="AC817" s="19" t="s">
        <v>117</v>
      </c>
      <c r="AD817" s="19"/>
      <c r="AE817" s="19"/>
      <c r="AF817" s="19"/>
      <c r="AG817" s="19" t="s">
        <v>99</v>
      </c>
      <c r="AH817" s="19"/>
      <c r="AI817" s="19" t="s">
        <v>6642</v>
      </c>
      <c r="AJ817" s="19" t="s">
        <v>6643</v>
      </c>
      <c r="AK817" s="19" t="s">
        <v>896</v>
      </c>
      <c r="AL817" s="19" t="s">
        <v>6644</v>
      </c>
      <c r="AM817" s="19">
        <v>1</v>
      </c>
      <c r="AN817" s="19" t="s">
        <v>104</v>
      </c>
      <c r="AO817" s="19" t="s">
        <v>105</v>
      </c>
      <c r="AP817" s="19" t="s">
        <v>106</v>
      </c>
      <c r="AQ817" s="19" t="s">
        <v>107</v>
      </c>
      <c r="AR817" s="19">
        <v>11410</v>
      </c>
      <c r="AS817" s="19" t="s">
        <v>108</v>
      </c>
      <c r="AT817" s="19"/>
    </row>
    <row r="818" spans="1:46" ht="16.5" x14ac:dyDescent="0.3">
      <c r="A818" s="19" t="s">
        <v>6645</v>
      </c>
      <c r="B818" s="19">
        <v>2013</v>
      </c>
      <c r="C818" s="23" t="s">
        <v>152</v>
      </c>
      <c r="D818" s="24" t="s">
        <v>153</v>
      </c>
      <c r="E818" s="19">
        <v>4</v>
      </c>
      <c r="F818" s="19">
        <v>2.7009999752045002</v>
      </c>
      <c r="G818" s="19">
        <v>1.4999999664724E-2</v>
      </c>
      <c r="H818" s="19">
        <v>6.1000000685452999E-2</v>
      </c>
      <c r="I818" s="23">
        <v>4.1000001132488001E-2</v>
      </c>
      <c r="J818" s="25"/>
      <c r="K818" s="19"/>
      <c r="L818" s="19"/>
      <c r="M818" s="19"/>
      <c r="N818" s="19" t="s">
        <v>1108</v>
      </c>
      <c r="O818" s="19" t="s">
        <v>6646</v>
      </c>
      <c r="P818" s="19"/>
      <c r="Q818" s="19"/>
      <c r="R818" s="19"/>
      <c r="S818" s="19" t="s">
        <v>6647</v>
      </c>
      <c r="T818" s="19" t="s">
        <v>6648</v>
      </c>
      <c r="U818" s="19" t="s">
        <v>6649</v>
      </c>
      <c r="V818" s="19">
        <v>4</v>
      </c>
      <c r="W818" s="19">
        <v>264</v>
      </c>
      <c r="X818" s="19" t="s">
        <v>157</v>
      </c>
      <c r="Y818" s="19" t="s">
        <v>3440</v>
      </c>
      <c r="Z818" s="19"/>
      <c r="AA818" s="19" t="s">
        <v>115</v>
      </c>
      <c r="AB818" s="19" t="s">
        <v>210</v>
      </c>
      <c r="AC818" s="19" t="s">
        <v>211</v>
      </c>
      <c r="AD818" s="19"/>
      <c r="AE818" s="19"/>
      <c r="AF818" s="19"/>
      <c r="AG818" s="19" t="s">
        <v>99</v>
      </c>
      <c r="AH818" s="19"/>
      <c r="AI818" s="19" t="s">
        <v>6650</v>
      </c>
      <c r="AJ818" s="19" t="s">
        <v>6651</v>
      </c>
      <c r="AK818" s="19" t="s">
        <v>6652</v>
      </c>
      <c r="AL818" s="19" t="s">
        <v>6653</v>
      </c>
      <c r="AM818" s="19">
        <v>1</v>
      </c>
      <c r="AN818" s="19" t="s">
        <v>104</v>
      </c>
      <c r="AO818" s="19" t="s">
        <v>105</v>
      </c>
      <c r="AP818" s="19" t="s">
        <v>106</v>
      </c>
      <c r="AQ818" s="19" t="s">
        <v>107</v>
      </c>
      <c r="AR818" s="19">
        <v>11410</v>
      </c>
      <c r="AS818" s="19" t="s">
        <v>108</v>
      </c>
      <c r="AT818" s="19"/>
    </row>
    <row r="819" spans="1:46" ht="16.5" x14ac:dyDescent="0.3">
      <c r="A819" s="19" t="s">
        <v>6654</v>
      </c>
      <c r="B819" s="19">
        <v>2013</v>
      </c>
      <c r="C819" s="23" t="s">
        <v>90</v>
      </c>
      <c r="D819" s="24" t="s">
        <v>123</v>
      </c>
      <c r="E819" s="19">
        <v>0</v>
      </c>
      <c r="F819" s="19">
        <v>0</v>
      </c>
      <c r="G819" s="19">
        <v>1</v>
      </c>
      <c r="H819" s="19">
        <v>0</v>
      </c>
      <c r="I819" s="23">
        <v>0</v>
      </c>
      <c r="J819" s="25"/>
      <c r="K819" s="19"/>
      <c r="L819" s="19"/>
      <c r="M819" s="19"/>
      <c r="N819" s="19" t="s">
        <v>4169</v>
      </c>
      <c r="O819" s="19" t="s">
        <v>6655</v>
      </c>
      <c r="P819" s="19" t="s">
        <v>218</v>
      </c>
      <c r="Q819" s="19">
        <v>22</v>
      </c>
      <c r="R819" s="19">
        <v>2</v>
      </c>
      <c r="S819" s="19" t="s">
        <v>219</v>
      </c>
      <c r="T819" s="19"/>
      <c r="U819" s="19" t="s">
        <v>2488</v>
      </c>
      <c r="V819" s="19">
        <v>5</v>
      </c>
      <c r="W819" s="19"/>
      <c r="X819" s="19"/>
      <c r="Y819" s="19"/>
      <c r="Z819" s="19"/>
      <c r="AA819" s="19" t="s">
        <v>115</v>
      </c>
      <c r="AB819" s="19" t="s">
        <v>116</v>
      </c>
      <c r="AC819" s="19" t="s">
        <v>117</v>
      </c>
      <c r="AD819" s="19"/>
      <c r="AE819" s="19"/>
      <c r="AF819" s="19"/>
      <c r="AG819" s="19" t="s">
        <v>99</v>
      </c>
      <c r="AH819" s="19"/>
      <c r="AI819" s="19" t="s">
        <v>6656</v>
      </c>
      <c r="AJ819" s="19" t="s">
        <v>6657</v>
      </c>
      <c r="AK819" s="19" t="s">
        <v>224</v>
      </c>
      <c r="AL819" s="19" t="s">
        <v>6658</v>
      </c>
      <c r="AM819" s="19">
        <v>1</v>
      </c>
      <c r="AN819" s="19" t="s">
        <v>104</v>
      </c>
      <c r="AO819" s="19" t="s">
        <v>105</v>
      </c>
      <c r="AP819" s="19" t="s">
        <v>106</v>
      </c>
      <c r="AQ819" s="19" t="s">
        <v>107</v>
      </c>
      <c r="AR819" s="19">
        <v>11410</v>
      </c>
      <c r="AS819" s="19" t="s">
        <v>108</v>
      </c>
      <c r="AT819" s="19"/>
    </row>
    <row r="820" spans="1:46" ht="16.5" x14ac:dyDescent="0.3">
      <c r="A820" s="19" t="s">
        <v>6659</v>
      </c>
      <c r="B820" s="19">
        <v>2013</v>
      </c>
      <c r="C820" s="23" t="s">
        <v>90</v>
      </c>
      <c r="D820" s="24" t="s">
        <v>123</v>
      </c>
      <c r="E820" s="19">
        <v>4</v>
      </c>
      <c r="F820" s="19">
        <v>3.0139999389647998</v>
      </c>
      <c r="G820" s="19">
        <v>1</v>
      </c>
      <c r="H820" s="19">
        <v>4</v>
      </c>
      <c r="I820" s="23">
        <v>3.0139999389647998</v>
      </c>
      <c r="J820" s="25"/>
      <c r="K820" s="19"/>
      <c r="L820" s="19"/>
      <c r="M820" s="19"/>
      <c r="N820" s="19" t="s">
        <v>3694</v>
      </c>
      <c r="O820" s="19" t="s">
        <v>6660</v>
      </c>
      <c r="P820" s="19" t="s">
        <v>317</v>
      </c>
      <c r="Q820" s="19">
        <v>23</v>
      </c>
      <c r="R820" s="19">
        <v>1</v>
      </c>
      <c r="S820" s="19" t="s">
        <v>318</v>
      </c>
      <c r="T820" s="19"/>
      <c r="U820" s="19" t="s">
        <v>5828</v>
      </c>
      <c r="V820" s="19">
        <v>8</v>
      </c>
      <c r="W820" s="19"/>
      <c r="X820" s="19"/>
      <c r="Y820" s="19"/>
      <c r="Z820" s="19"/>
      <c r="AA820" s="19" t="s">
        <v>115</v>
      </c>
      <c r="AB820" s="19" t="s">
        <v>116</v>
      </c>
      <c r="AC820" s="19" t="s">
        <v>117</v>
      </c>
      <c r="AD820" s="19"/>
      <c r="AE820" s="19"/>
      <c r="AF820" s="19"/>
      <c r="AG820" s="19" t="s">
        <v>99</v>
      </c>
      <c r="AH820" s="19"/>
      <c r="AI820" s="19" t="s">
        <v>6661</v>
      </c>
      <c r="AJ820" s="19" t="s">
        <v>6662</v>
      </c>
      <c r="AK820" s="19" t="s">
        <v>321</v>
      </c>
      <c r="AL820" s="19" t="s">
        <v>6663</v>
      </c>
      <c r="AM820" s="19">
        <v>1</v>
      </c>
      <c r="AN820" s="19" t="s">
        <v>104</v>
      </c>
      <c r="AO820" s="19" t="s">
        <v>105</v>
      </c>
      <c r="AP820" s="19" t="s">
        <v>106</v>
      </c>
      <c r="AQ820" s="19" t="s">
        <v>107</v>
      </c>
      <c r="AR820" s="19">
        <v>11410</v>
      </c>
      <c r="AS820" s="19" t="s">
        <v>108</v>
      </c>
      <c r="AT820" s="19"/>
    </row>
    <row r="821" spans="1:46" ht="16.5" x14ac:dyDescent="0.3">
      <c r="A821" s="19" t="s">
        <v>6664</v>
      </c>
      <c r="B821" s="19">
        <v>2013</v>
      </c>
      <c r="C821" s="23" t="s">
        <v>90</v>
      </c>
      <c r="D821" s="24" t="s">
        <v>123</v>
      </c>
      <c r="E821" s="19">
        <v>4</v>
      </c>
      <c r="F821" s="19">
        <v>3.0139999389647998</v>
      </c>
      <c r="G821" s="19">
        <v>1</v>
      </c>
      <c r="H821" s="19">
        <v>4</v>
      </c>
      <c r="I821" s="23">
        <v>3.0139999389647998</v>
      </c>
      <c r="J821" s="25"/>
      <c r="K821" s="19"/>
      <c r="L821" s="19"/>
      <c r="M821" s="19"/>
      <c r="N821" s="19" t="s">
        <v>594</v>
      </c>
      <c r="O821" s="19" t="s">
        <v>6665</v>
      </c>
      <c r="P821" s="19" t="s">
        <v>6666</v>
      </c>
      <c r="Q821" s="19">
        <v>12</v>
      </c>
      <c r="R821" s="19">
        <v>1</v>
      </c>
      <c r="S821" s="19" t="s">
        <v>6667</v>
      </c>
      <c r="T821" s="19"/>
      <c r="U821" s="19" t="s">
        <v>6668</v>
      </c>
      <c r="V821" s="19">
        <v>14</v>
      </c>
      <c r="W821" s="19"/>
      <c r="X821" s="19"/>
      <c r="Y821" s="19"/>
      <c r="Z821" s="19"/>
      <c r="AA821" s="19" t="s">
        <v>115</v>
      </c>
      <c r="AB821" s="19" t="s">
        <v>116</v>
      </c>
      <c r="AC821" s="19" t="s">
        <v>117</v>
      </c>
      <c r="AD821" s="19"/>
      <c r="AE821" s="19"/>
      <c r="AF821" s="19"/>
      <c r="AG821" s="19" t="s">
        <v>99</v>
      </c>
      <c r="AH821" s="19"/>
      <c r="AI821" s="19" t="s">
        <v>6669</v>
      </c>
      <c r="AJ821" s="19" t="s">
        <v>6670</v>
      </c>
      <c r="AK821" s="19" t="s">
        <v>6671</v>
      </c>
      <c r="AL821" s="19" t="s">
        <v>6672</v>
      </c>
      <c r="AM821" s="19">
        <v>1</v>
      </c>
      <c r="AN821" s="19" t="s">
        <v>104</v>
      </c>
      <c r="AO821" s="19" t="s">
        <v>105</v>
      </c>
      <c r="AP821" s="19" t="s">
        <v>106</v>
      </c>
      <c r="AQ821" s="19" t="s">
        <v>107</v>
      </c>
      <c r="AR821" s="19">
        <v>11410</v>
      </c>
      <c r="AS821" s="19" t="s">
        <v>108</v>
      </c>
      <c r="AT821" s="19"/>
    </row>
    <row r="822" spans="1:46" ht="16.5" x14ac:dyDescent="0.3">
      <c r="A822" s="19" t="s">
        <v>6673</v>
      </c>
      <c r="B822" s="19">
        <v>2013</v>
      </c>
      <c r="C822" s="23" t="s">
        <v>90</v>
      </c>
      <c r="D822" s="24" t="s">
        <v>110</v>
      </c>
      <c r="E822" s="19">
        <v>10</v>
      </c>
      <c r="F822" s="19">
        <v>9.46399974823</v>
      </c>
      <c r="G822" s="19">
        <v>0.66699999570847002</v>
      </c>
      <c r="H822" s="19">
        <v>6.6669998168945002</v>
      </c>
      <c r="I822" s="23">
        <v>6.3090000152587997</v>
      </c>
      <c r="J822" s="25"/>
      <c r="K822" s="19"/>
      <c r="L822" s="19"/>
      <c r="M822" s="19"/>
      <c r="N822" s="19" t="s">
        <v>1815</v>
      </c>
      <c r="O822" s="19" t="s">
        <v>6674</v>
      </c>
      <c r="P822" s="19" t="s">
        <v>529</v>
      </c>
      <c r="Q822" s="19">
        <v>63</v>
      </c>
      <c r="R822" s="19">
        <v>1</v>
      </c>
      <c r="S822" s="19" t="s">
        <v>530</v>
      </c>
      <c r="T822" s="19"/>
      <c r="U822" s="19" t="s">
        <v>5047</v>
      </c>
      <c r="V822" s="19">
        <v>13</v>
      </c>
      <c r="W822" s="19"/>
      <c r="X822" s="19"/>
      <c r="Y822" s="19"/>
      <c r="Z822" s="19"/>
      <c r="AA822" s="19" t="s">
        <v>115</v>
      </c>
      <c r="AB822" s="19" t="s">
        <v>116</v>
      </c>
      <c r="AC822" s="19" t="s">
        <v>117</v>
      </c>
      <c r="AD822" s="19"/>
      <c r="AE822" s="19"/>
      <c r="AF822" s="19"/>
      <c r="AG822" s="19" t="s">
        <v>99</v>
      </c>
      <c r="AH822" s="19" t="s">
        <v>6675</v>
      </c>
      <c r="AI822" s="19" t="s">
        <v>6676</v>
      </c>
      <c r="AJ822" s="19" t="s">
        <v>6677</v>
      </c>
      <c r="AK822" s="19" t="s">
        <v>533</v>
      </c>
      <c r="AL822" s="19" t="s">
        <v>6678</v>
      </c>
      <c r="AM822" s="19">
        <v>1</v>
      </c>
      <c r="AN822" s="19" t="s">
        <v>104</v>
      </c>
      <c r="AO822" s="19" t="s">
        <v>105</v>
      </c>
      <c r="AP822" s="19" t="s">
        <v>106</v>
      </c>
      <c r="AQ822" s="19" t="s">
        <v>107</v>
      </c>
      <c r="AR822" s="19">
        <v>11410</v>
      </c>
      <c r="AS822" s="19" t="s">
        <v>108</v>
      </c>
      <c r="AT822" s="19"/>
    </row>
    <row r="823" spans="1:46" ht="16.5" x14ac:dyDescent="0.3">
      <c r="A823" s="19" t="s">
        <v>6679</v>
      </c>
      <c r="B823" s="19">
        <v>2013</v>
      </c>
      <c r="C823" s="23" t="s">
        <v>90</v>
      </c>
      <c r="D823" s="24" t="s">
        <v>245</v>
      </c>
      <c r="E823" s="19">
        <v>120.01599884033</v>
      </c>
      <c r="F823" s="19">
        <v>113.58399963379</v>
      </c>
      <c r="G823" s="19">
        <v>1</v>
      </c>
      <c r="H823" s="19">
        <v>120.01599884033</v>
      </c>
      <c r="I823" s="23">
        <v>113.58399963379</v>
      </c>
      <c r="J823" s="25"/>
      <c r="K823" s="19"/>
      <c r="L823" s="19"/>
      <c r="M823" s="19"/>
      <c r="N823" s="19" t="s">
        <v>6680</v>
      </c>
      <c r="O823" s="19" t="s">
        <v>6681</v>
      </c>
      <c r="P823" s="19" t="s">
        <v>6682</v>
      </c>
      <c r="Q823" s="19">
        <v>20</v>
      </c>
      <c r="R823" s="19">
        <v>4</v>
      </c>
      <c r="S823" s="19" t="s">
        <v>6683</v>
      </c>
      <c r="T823" s="19"/>
      <c r="U823" s="19" t="s">
        <v>6684</v>
      </c>
      <c r="V823" s="19">
        <v>21</v>
      </c>
      <c r="W823" s="19"/>
      <c r="X823" s="19"/>
      <c r="Y823" s="19"/>
      <c r="Z823" s="19"/>
      <c r="AA823" s="19" t="s">
        <v>96</v>
      </c>
      <c r="AB823" s="19" t="s">
        <v>116</v>
      </c>
      <c r="AC823" s="19" t="s">
        <v>117</v>
      </c>
      <c r="AD823" s="19"/>
      <c r="AE823" s="19"/>
      <c r="AF823" s="19" t="s">
        <v>6685</v>
      </c>
      <c r="AG823" s="19" t="s">
        <v>99</v>
      </c>
      <c r="AH823" s="19" t="s">
        <v>6686</v>
      </c>
      <c r="AI823" s="19" t="s">
        <v>6687</v>
      </c>
      <c r="AJ823" s="19" t="s">
        <v>6688</v>
      </c>
      <c r="AK823" s="19" t="s">
        <v>6689</v>
      </c>
      <c r="AL823" s="19" t="s">
        <v>6690</v>
      </c>
      <c r="AM823" s="19">
        <v>1</v>
      </c>
      <c r="AN823" s="19" t="s">
        <v>104</v>
      </c>
      <c r="AO823" s="19" t="s">
        <v>105</v>
      </c>
      <c r="AP823" s="19" t="s">
        <v>106</v>
      </c>
      <c r="AQ823" s="19" t="s">
        <v>107</v>
      </c>
      <c r="AR823" s="19">
        <v>11410</v>
      </c>
      <c r="AS823" s="19" t="s">
        <v>108</v>
      </c>
      <c r="AT823" s="19"/>
    </row>
    <row r="824" spans="1:46" ht="16.5" x14ac:dyDescent="0.3">
      <c r="A824" s="19" t="s">
        <v>6691</v>
      </c>
      <c r="B824" s="19">
        <v>2013</v>
      </c>
      <c r="C824" s="23" t="s">
        <v>273</v>
      </c>
      <c r="D824" s="24" t="s">
        <v>1181</v>
      </c>
      <c r="E824" s="19">
        <v>8</v>
      </c>
      <c r="F824" s="19">
        <v>0.96499997377395996</v>
      </c>
      <c r="G824" s="19">
        <v>1</v>
      </c>
      <c r="H824" s="19">
        <v>8</v>
      </c>
      <c r="I824" s="23">
        <v>0.96499997377395996</v>
      </c>
      <c r="J824" s="25"/>
      <c r="K824" s="19"/>
      <c r="L824" s="19"/>
      <c r="M824" s="19"/>
      <c r="N824" s="19" t="s">
        <v>6692</v>
      </c>
      <c r="O824" s="19" t="s">
        <v>6693</v>
      </c>
      <c r="P824" s="19"/>
      <c r="Q824" s="19"/>
      <c r="R824" s="19"/>
      <c r="S824" s="19" t="s">
        <v>6694</v>
      </c>
      <c r="T824" s="19" t="s">
        <v>6695</v>
      </c>
      <c r="U824" s="19" t="s">
        <v>6696</v>
      </c>
      <c r="V824" s="19">
        <v>9</v>
      </c>
      <c r="W824" s="19"/>
      <c r="X824" s="19"/>
      <c r="Y824" s="19" t="s">
        <v>4270</v>
      </c>
      <c r="Z824" s="19"/>
      <c r="AA824" s="19" t="s">
        <v>96</v>
      </c>
      <c r="AB824" s="19" t="s">
        <v>116</v>
      </c>
      <c r="AC824" s="19" t="s">
        <v>117</v>
      </c>
      <c r="AD824" s="19"/>
      <c r="AE824" s="19" t="s">
        <v>6697</v>
      </c>
      <c r="AF824" s="19"/>
      <c r="AG824" s="19" t="s">
        <v>99</v>
      </c>
      <c r="AH824" s="19"/>
      <c r="AI824" s="19" t="s">
        <v>6698</v>
      </c>
      <c r="AJ824" s="19" t="s">
        <v>6699</v>
      </c>
      <c r="AK824" s="19" t="s">
        <v>6700</v>
      </c>
      <c r="AL824" s="19" t="s">
        <v>6701</v>
      </c>
      <c r="AM824" s="19">
        <v>2</v>
      </c>
      <c r="AN824" s="19" t="s">
        <v>104</v>
      </c>
      <c r="AO824" s="19" t="s">
        <v>105</v>
      </c>
      <c r="AP824" s="19" t="s">
        <v>106</v>
      </c>
      <c r="AQ824" s="19" t="s">
        <v>107</v>
      </c>
      <c r="AR824" s="19">
        <v>11410</v>
      </c>
      <c r="AS824" s="19" t="s">
        <v>108</v>
      </c>
      <c r="AT824" s="19"/>
    </row>
    <row r="825" spans="1:46" ht="16.5" x14ac:dyDescent="0.3">
      <c r="A825" s="19" t="s">
        <v>6702</v>
      </c>
      <c r="B825" s="19">
        <v>2013</v>
      </c>
      <c r="C825" s="23" t="s">
        <v>90</v>
      </c>
      <c r="D825" s="24" t="s">
        <v>123</v>
      </c>
      <c r="E825" s="19">
        <v>0</v>
      </c>
      <c r="F825" s="19">
        <v>0</v>
      </c>
      <c r="G825" s="19">
        <v>1</v>
      </c>
      <c r="H825" s="19">
        <v>0</v>
      </c>
      <c r="I825" s="23">
        <v>0</v>
      </c>
      <c r="J825" s="25"/>
      <c r="K825" s="19"/>
      <c r="L825" s="19"/>
      <c r="M825" s="19"/>
      <c r="N825" s="19" t="s">
        <v>6703</v>
      </c>
      <c r="O825" s="19" t="s">
        <v>6704</v>
      </c>
      <c r="P825" s="19" t="s">
        <v>6705</v>
      </c>
      <c r="Q825" s="19">
        <v>2011</v>
      </c>
      <c r="R825" s="19">
        <v>1</v>
      </c>
      <c r="S825" s="19" t="s">
        <v>6706</v>
      </c>
      <c r="T825" s="19"/>
      <c r="U825" s="19" t="s">
        <v>5497</v>
      </c>
      <c r="V825" s="19">
        <v>3</v>
      </c>
      <c r="W825" s="19"/>
      <c r="X825" s="19"/>
      <c r="Y825" s="19"/>
      <c r="Z825" s="19"/>
      <c r="AA825" s="19" t="s">
        <v>115</v>
      </c>
      <c r="AB825" s="19" t="s">
        <v>116</v>
      </c>
      <c r="AC825" s="19" t="s">
        <v>117</v>
      </c>
      <c r="AD825" s="19"/>
      <c r="AE825" s="19"/>
      <c r="AF825" s="19"/>
      <c r="AG825" s="19" t="s">
        <v>99</v>
      </c>
      <c r="AH825" s="19"/>
      <c r="AI825" s="19" t="s">
        <v>6707</v>
      </c>
      <c r="AJ825" s="19" t="s">
        <v>6708</v>
      </c>
      <c r="AK825" s="19" t="s">
        <v>6709</v>
      </c>
      <c r="AL825" s="19" t="s">
        <v>6710</v>
      </c>
      <c r="AM825" s="19">
        <v>1</v>
      </c>
      <c r="AN825" s="19" t="s">
        <v>104</v>
      </c>
      <c r="AO825" s="19" t="s">
        <v>105</v>
      </c>
      <c r="AP825" s="19" t="s">
        <v>106</v>
      </c>
      <c r="AQ825" s="19" t="s">
        <v>107</v>
      </c>
      <c r="AR825" s="19">
        <v>11410</v>
      </c>
      <c r="AS825" s="19" t="s">
        <v>108</v>
      </c>
      <c r="AT825" s="19"/>
    </row>
    <row r="826" spans="1:46" ht="16.5" x14ac:dyDescent="0.3">
      <c r="A826" s="19" t="s">
        <v>6711</v>
      </c>
      <c r="B826" s="19">
        <v>2013</v>
      </c>
      <c r="C826" s="23" t="s">
        <v>90</v>
      </c>
      <c r="D826" s="24" t="s">
        <v>235</v>
      </c>
      <c r="E826" s="19">
        <v>0</v>
      </c>
      <c r="F826" s="19">
        <v>0</v>
      </c>
      <c r="G826" s="19">
        <v>1</v>
      </c>
      <c r="H826" s="19">
        <v>0</v>
      </c>
      <c r="I826" s="23">
        <v>0</v>
      </c>
      <c r="J826" s="25"/>
      <c r="K826" s="19"/>
      <c r="L826" s="19"/>
      <c r="M826" s="19"/>
      <c r="N826" s="19" t="s">
        <v>728</v>
      </c>
      <c r="O826" s="19" t="s">
        <v>6712</v>
      </c>
      <c r="P826" s="19" t="s">
        <v>6713</v>
      </c>
      <c r="Q826" s="19">
        <v>5</v>
      </c>
      <c r="R826" s="19">
        <v>1</v>
      </c>
      <c r="S826" s="19" t="s">
        <v>6714</v>
      </c>
      <c r="T826" s="19"/>
      <c r="U826" s="19" t="s">
        <v>6715</v>
      </c>
      <c r="V826" s="19">
        <v>9</v>
      </c>
      <c r="W826" s="19"/>
      <c r="X826" s="19"/>
      <c r="Y826" s="19"/>
      <c r="Z826" s="19"/>
      <c r="AA826" s="19" t="s">
        <v>96</v>
      </c>
      <c r="AB826" s="19" t="s">
        <v>138</v>
      </c>
      <c r="AC826" s="19" t="s">
        <v>117</v>
      </c>
      <c r="AD826" s="19"/>
      <c r="AE826" s="19"/>
      <c r="AF826" s="19"/>
      <c r="AG826" s="19" t="s">
        <v>99</v>
      </c>
      <c r="AH826" s="19"/>
      <c r="AI826" s="19" t="s">
        <v>6716</v>
      </c>
      <c r="AJ826" s="19" t="s">
        <v>6717</v>
      </c>
      <c r="AK826" s="19" t="s">
        <v>6718</v>
      </c>
      <c r="AL826" s="19" t="s">
        <v>6719</v>
      </c>
      <c r="AM826" s="19">
        <v>1</v>
      </c>
      <c r="AN826" s="19" t="s">
        <v>104</v>
      </c>
      <c r="AO826" s="19" t="s">
        <v>105</v>
      </c>
      <c r="AP826" s="19" t="s">
        <v>106</v>
      </c>
      <c r="AQ826" s="19" t="s">
        <v>107</v>
      </c>
      <c r="AR826" s="19">
        <v>11410</v>
      </c>
      <c r="AS826" s="19" t="s">
        <v>108</v>
      </c>
      <c r="AT826" s="19"/>
    </row>
    <row r="827" spans="1:46" ht="16.5" x14ac:dyDescent="0.3">
      <c r="A827" s="19" t="s">
        <v>6720</v>
      </c>
      <c r="B827" s="19">
        <v>2013</v>
      </c>
      <c r="C827" s="23" t="s">
        <v>90</v>
      </c>
      <c r="D827" s="24" t="s">
        <v>235</v>
      </c>
      <c r="E827" s="19">
        <v>0</v>
      </c>
      <c r="F827" s="19">
        <v>0</v>
      </c>
      <c r="G827" s="19">
        <v>0.66699999570847002</v>
      </c>
      <c r="H827" s="19">
        <v>0</v>
      </c>
      <c r="I827" s="23">
        <v>0</v>
      </c>
      <c r="J827" s="25"/>
      <c r="K827" s="19"/>
      <c r="L827" s="19"/>
      <c r="M827" s="19"/>
      <c r="N827" s="19" t="s">
        <v>945</v>
      </c>
      <c r="O827" s="19" t="s">
        <v>6721</v>
      </c>
      <c r="P827" s="19" t="s">
        <v>3504</v>
      </c>
      <c r="Q827" s="19">
        <v>56</v>
      </c>
      <c r="R827" s="19">
        <v>3</v>
      </c>
      <c r="S827" s="19" t="s">
        <v>3506</v>
      </c>
      <c r="T827" s="19"/>
      <c r="U827" s="19" t="s">
        <v>6722</v>
      </c>
      <c r="V827" s="19">
        <v>3</v>
      </c>
      <c r="W827" s="19"/>
      <c r="X827" s="19"/>
      <c r="Y827" s="19"/>
      <c r="Z827" s="19"/>
      <c r="AA827" s="19" t="s">
        <v>115</v>
      </c>
      <c r="AB827" s="19" t="s">
        <v>6723</v>
      </c>
      <c r="AC827" s="19" t="s">
        <v>98</v>
      </c>
      <c r="AD827" s="19"/>
      <c r="AE827" s="19"/>
      <c r="AF827" s="19"/>
      <c r="AG827" s="19" t="s">
        <v>99</v>
      </c>
      <c r="AH827" s="19"/>
      <c r="AI827" s="19" t="s">
        <v>6724</v>
      </c>
      <c r="AJ827" s="19" t="s">
        <v>6725</v>
      </c>
      <c r="AK827" s="19" t="s">
        <v>3510</v>
      </c>
      <c r="AL827" s="19" t="s">
        <v>6726</v>
      </c>
      <c r="AM827" s="19">
        <v>1</v>
      </c>
      <c r="AN827" s="19" t="s">
        <v>104</v>
      </c>
      <c r="AO827" s="19" t="s">
        <v>105</v>
      </c>
      <c r="AP827" s="19" t="s">
        <v>106</v>
      </c>
      <c r="AQ827" s="19" t="s">
        <v>107</v>
      </c>
      <c r="AR827" s="19">
        <v>11410</v>
      </c>
      <c r="AS827" s="19" t="s">
        <v>108</v>
      </c>
      <c r="AT827" s="19"/>
    </row>
    <row r="828" spans="1:46" ht="16.5" x14ac:dyDescent="0.3">
      <c r="A828" s="19" t="s">
        <v>6727</v>
      </c>
      <c r="B828" s="19">
        <v>2013</v>
      </c>
      <c r="C828" s="23" t="s">
        <v>90</v>
      </c>
      <c r="D828" s="24" t="s">
        <v>123</v>
      </c>
      <c r="E828" s="19">
        <v>0</v>
      </c>
      <c r="F828" s="19">
        <v>0</v>
      </c>
      <c r="G828" s="19">
        <v>1</v>
      </c>
      <c r="H828" s="19">
        <v>0</v>
      </c>
      <c r="I828" s="23">
        <v>0</v>
      </c>
      <c r="J828" s="25"/>
      <c r="K828" s="19"/>
      <c r="L828" s="19"/>
      <c r="M828" s="19"/>
      <c r="N828" s="19" t="s">
        <v>6728</v>
      </c>
      <c r="O828" s="19" t="s">
        <v>6729</v>
      </c>
      <c r="P828" s="19" t="s">
        <v>1352</v>
      </c>
      <c r="Q828" s="19">
        <v>9</v>
      </c>
      <c r="R828" s="19">
        <v>16</v>
      </c>
      <c r="S828" s="19" t="s">
        <v>1353</v>
      </c>
      <c r="T828" s="19"/>
      <c r="U828" s="19" t="s">
        <v>6730</v>
      </c>
      <c r="V828" s="19">
        <v>13</v>
      </c>
      <c r="W828" s="19"/>
      <c r="X828" s="19"/>
      <c r="Y828" s="19"/>
      <c r="Z828" s="19"/>
      <c r="AA828" s="19" t="s">
        <v>115</v>
      </c>
      <c r="AB828" s="19" t="s">
        <v>210</v>
      </c>
      <c r="AC828" s="19" t="s">
        <v>211</v>
      </c>
      <c r="AD828" s="19"/>
      <c r="AE828" s="19"/>
      <c r="AF828" s="19"/>
      <c r="AG828" s="19" t="s">
        <v>99</v>
      </c>
      <c r="AH828" s="19"/>
      <c r="AI828" s="19" t="s">
        <v>6731</v>
      </c>
      <c r="AJ828" s="19" t="s">
        <v>6732</v>
      </c>
      <c r="AK828" s="19" t="s">
        <v>1357</v>
      </c>
      <c r="AL828" s="19" t="s">
        <v>6733</v>
      </c>
      <c r="AM828" s="19">
        <v>1</v>
      </c>
      <c r="AN828" s="19" t="s">
        <v>104</v>
      </c>
      <c r="AO828" s="19" t="s">
        <v>105</v>
      </c>
      <c r="AP828" s="19" t="s">
        <v>106</v>
      </c>
      <c r="AQ828" s="19" t="s">
        <v>107</v>
      </c>
      <c r="AR828" s="19">
        <v>11410</v>
      </c>
      <c r="AS828" s="19" t="s">
        <v>108</v>
      </c>
      <c r="AT828" s="19"/>
    </row>
    <row r="829" spans="1:46" ht="16.5" x14ac:dyDescent="0.3">
      <c r="A829" s="19" t="s">
        <v>6734</v>
      </c>
      <c r="B829" s="19">
        <v>2013</v>
      </c>
      <c r="C829" s="23" t="s">
        <v>104</v>
      </c>
      <c r="D829" s="24" t="s">
        <v>133</v>
      </c>
      <c r="E829" s="19">
        <v>0</v>
      </c>
      <c r="F829" s="19">
        <v>0</v>
      </c>
      <c r="G829" s="19">
        <v>0.5</v>
      </c>
      <c r="H829" s="19">
        <v>45</v>
      </c>
      <c r="I829" s="23">
        <v>30.382999420166001</v>
      </c>
      <c r="J829" s="25"/>
      <c r="K829" s="19"/>
      <c r="L829" s="19"/>
      <c r="M829" s="19"/>
      <c r="N829" s="19" t="s">
        <v>1798</v>
      </c>
      <c r="O829" s="19" t="s">
        <v>6735</v>
      </c>
      <c r="P829" s="19"/>
      <c r="Q829" s="19"/>
      <c r="R829" s="19"/>
      <c r="S829" s="19" t="s">
        <v>6735</v>
      </c>
      <c r="T829" s="19" t="s">
        <v>6736</v>
      </c>
      <c r="U829" s="19"/>
      <c r="V829" s="19">
        <v>910</v>
      </c>
      <c r="W829" s="19">
        <v>910</v>
      </c>
      <c r="X829" s="19">
        <v>1</v>
      </c>
      <c r="Y829" s="19" t="s">
        <v>1268</v>
      </c>
      <c r="Z829" s="19"/>
      <c r="AA829" s="19" t="s">
        <v>115</v>
      </c>
      <c r="AB829" s="19" t="s">
        <v>559</v>
      </c>
      <c r="AC829" s="19" t="s">
        <v>211</v>
      </c>
      <c r="AD829" s="19"/>
      <c r="AE829" s="19"/>
      <c r="AF829" s="19"/>
      <c r="AG829" s="19" t="s">
        <v>99</v>
      </c>
      <c r="AH829" s="19"/>
      <c r="AI829" s="19" t="s">
        <v>6737</v>
      </c>
      <c r="AJ829" s="19" t="s">
        <v>6738</v>
      </c>
      <c r="AK829" s="19" t="s">
        <v>6739</v>
      </c>
      <c r="AL829" s="19" t="s">
        <v>6740</v>
      </c>
      <c r="AM829" s="19">
        <v>2</v>
      </c>
      <c r="AN829" s="19" t="s">
        <v>104</v>
      </c>
      <c r="AO829" s="19" t="s">
        <v>105</v>
      </c>
      <c r="AP829" s="19" t="s">
        <v>106</v>
      </c>
      <c r="AQ829" s="19" t="s">
        <v>107</v>
      </c>
      <c r="AR829" s="19">
        <v>11410</v>
      </c>
      <c r="AS829" s="19" t="s">
        <v>108</v>
      </c>
      <c r="AT829" s="19"/>
    </row>
    <row r="830" spans="1:46" ht="16.5" x14ac:dyDescent="0.3">
      <c r="A830" s="19" t="s">
        <v>6741</v>
      </c>
      <c r="B830" s="19">
        <v>2013</v>
      </c>
      <c r="C830" s="23" t="s">
        <v>90</v>
      </c>
      <c r="D830" s="24" t="s">
        <v>123</v>
      </c>
      <c r="E830" s="19">
        <v>0</v>
      </c>
      <c r="F830" s="19">
        <v>0</v>
      </c>
      <c r="G830" s="19">
        <v>1</v>
      </c>
      <c r="H830" s="19">
        <v>0</v>
      </c>
      <c r="I830" s="23">
        <v>0</v>
      </c>
      <c r="J830" s="25"/>
      <c r="K830" s="19"/>
      <c r="L830" s="19"/>
      <c r="M830" s="19"/>
      <c r="N830" s="19" t="s">
        <v>518</v>
      </c>
      <c r="O830" s="19" t="s">
        <v>6742</v>
      </c>
      <c r="P830" s="19" t="s">
        <v>520</v>
      </c>
      <c r="Q830" s="19">
        <v>13</v>
      </c>
      <c r="R830" s="19">
        <v>3</v>
      </c>
      <c r="S830" s="19" t="s">
        <v>521</v>
      </c>
      <c r="T830" s="19"/>
      <c r="U830" s="19" t="s">
        <v>3154</v>
      </c>
      <c r="V830" s="19">
        <v>6</v>
      </c>
      <c r="W830" s="19"/>
      <c r="X830" s="19"/>
      <c r="Y830" s="19"/>
      <c r="Z830" s="19"/>
      <c r="AA830" s="19" t="s">
        <v>115</v>
      </c>
      <c r="AB830" s="19" t="s">
        <v>210</v>
      </c>
      <c r="AC830" s="19" t="s">
        <v>211</v>
      </c>
      <c r="AD830" s="19"/>
      <c r="AE830" s="19"/>
      <c r="AF830" s="19"/>
      <c r="AG830" s="19" t="s">
        <v>99</v>
      </c>
      <c r="AH830" s="19"/>
      <c r="AI830" s="19" t="s">
        <v>6743</v>
      </c>
      <c r="AJ830" s="19" t="s">
        <v>6744</v>
      </c>
      <c r="AK830" s="19" t="s">
        <v>524</v>
      </c>
      <c r="AL830" s="19" t="s">
        <v>6745</v>
      </c>
      <c r="AM830" s="19">
        <v>1</v>
      </c>
      <c r="AN830" s="19" t="s">
        <v>104</v>
      </c>
      <c r="AO830" s="19" t="s">
        <v>105</v>
      </c>
      <c r="AP830" s="19" t="s">
        <v>106</v>
      </c>
      <c r="AQ830" s="19" t="s">
        <v>107</v>
      </c>
      <c r="AR830" s="19">
        <v>11410</v>
      </c>
      <c r="AS830" s="19" t="s">
        <v>108</v>
      </c>
      <c r="AT830" s="19"/>
    </row>
    <row r="831" spans="1:46" ht="16.5" x14ac:dyDescent="0.3">
      <c r="A831" s="19" t="s">
        <v>6746</v>
      </c>
      <c r="B831" s="19">
        <v>2013</v>
      </c>
      <c r="C831" s="23" t="s">
        <v>90</v>
      </c>
      <c r="D831" s="24" t="s">
        <v>123</v>
      </c>
      <c r="E831" s="19">
        <v>0</v>
      </c>
      <c r="F831" s="19">
        <v>0</v>
      </c>
      <c r="G831" s="19">
        <v>1</v>
      </c>
      <c r="H831" s="19">
        <v>0</v>
      </c>
      <c r="I831" s="23">
        <v>0</v>
      </c>
      <c r="J831" s="25"/>
      <c r="K831" s="19"/>
      <c r="L831" s="19"/>
      <c r="M831" s="19"/>
      <c r="N831" s="19" t="s">
        <v>2840</v>
      </c>
      <c r="O831" s="19" t="s">
        <v>6747</v>
      </c>
      <c r="P831" s="19" t="s">
        <v>218</v>
      </c>
      <c r="Q831" s="19">
        <v>22</v>
      </c>
      <c r="R831" s="19">
        <v>1</v>
      </c>
      <c r="S831" s="19" t="s">
        <v>219</v>
      </c>
      <c r="T831" s="19"/>
      <c r="U831" s="19" t="s">
        <v>6748</v>
      </c>
      <c r="V831" s="19">
        <v>2</v>
      </c>
      <c r="W831" s="19"/>
      <c r="X831" s="19"/>
      <c r="Y831" s="19"/>
      <c r="Z831" s="19"/>
      <c r="AA831" s="19" t="s">
        <v>115</v>
      </c>
      <c r="AB831" s="19" t="s">
        <v>116</v>
      </c>
      <c r="AC831" s="19" t="s">
        <v>117</v>
      </c>
      <c r="AD831" s="19"/>
      <c r="AE831" s="19"/>
      <c r="AF831" s="19"/>
      <c r="AG831" s="19" t="s">
        <v>99</v>
      </c>
      <c r="AH831" s="19"/>
      <c r="AI831" s="19" t="s">
        <v>6749</v>
      </c>
      <c r="AJ831" s="19" t="s">
        <v>6750</v>
      </c>
      <c r="AK831" s="19" t="s">
        <v>224</v>
      </c>
      <c r="AL831" s="19" t="s">
        <v>6751</v>
      </c>
      <c r="AM831" s="19">
        <v>1</v>
      </c>
      <c r="AN831" s="19" t="s">
        <v>104</v>
      </c>
      <c r="AO831" s="19" t="s">
        <v>105</v>
      </c>
      <c r="AP831" s="19" t="s">
        <v>106</v>
      </c>
      <c r="AQ831" s="19" t="s">
        <v>107</v>
      </c>
      <c r="AR831" s="19">
        <v>11410</v>
      </c>
      <c r="AS831" s="19" t="s">
        <v>108</v>
      </c>
      <c r="AT831" s="19"/>
    </row>
    <row r="832" spans="1:46" ht="16.5" x14ac:dyDescent="0.3">
      <c r="A832" s="19" t="s">
        <v>6752</v>
      </c>
      <c r="B832" s="19">
        <v>2013</v>
      </c>
      <c r="C832" s="23" t="s">
        <v>90</v>
      </c>
      <c r="D832" s="24" t="s">
        <v>123</v>
      </c>
      <c r="E832" s="19">
        <v>0</v>
      </c>
      <c r="F832" s="19">
        <v>0</v>
      </c>
      <c r="G832" s="19">
        <v>1</v>
      </c>
      <c r="H832" s="19">
        <v>0</v>
      </c>
      <c r="I832" s="23">
        <v>0</v>
      </c>
      <c r="J832" s="25"/>
      <c r="K832" s="19"/>
      <c r="L832" s="19"/>
      <c r="M832" s="19"/>
      <c r="N832" s="19" t="s">
        <v>4169</v>
      </c>
      <c r="O832" s="19" t="s">
        <v>6753</v>
      </c>
      <c r="P832" s="19" t="s">
        <v>218</v>
      </c>
      <c r="Q832" s="19">
        <v>22</v>
      </c>
      <c r="R832" s="19">
        <v>4</v>
      </c>
      <c r="S832" s="19" t="s">
        <v>219</v>
      </c>
      <c r="T832" s="19"/>
      <c r="U832" s="19" t="s">
        <v>6754</v>
      </c>
      <c r="V832" s="19">
        <v>6</v>
      </c>
      <c r="W832" s="19"/>
      <c r="X832" s="19"/>
      <c r="Y832" s="19"/>
      <c r="Z832" s="19"/>
      <c r="AA832" s="19" t="s">
        <v>115</v>
      </c>
      <c r="AB832" s="19" t="s">
        <v>1022</v>
      </c>
      <c r="AC832" s="19" t="s">
        <v>221</v>
      </c>
      <c r="AD832" s="19"/>
      <c r="AE832" s="19"/>
      <c r="AF832" s="19"/>
      <c r="AG832" s="19" t="s">
        <v>99</v>
      </c>
      <c r="AH832" s="19"/>
      <c r="AI832" s="19" t="s">
        <v>6755</v>
      </c>
      <c r="AJ832" s="19" t="s">
        <v>6756</v>
      </c>
      <c r="AK832" s="19" t="s">
        <v>224</v>
      </c>
      <c r="AL832" s="19" t="s">
        <v>6757</v>
      </c>
      <c r="AM832" s="19">
        <v>1</v>
      </c>
      <c r="AN832" s="19" t="s">
        <v>104</v>
      </c>
      <c r="AO832" s="19" t="s">
        <v>105</v>
      </c>
      <c r="AP832" s="19" t="s">
        <v>106</v>
      </c>
      <c r="AQ832" s="19" t="s">
        <v>107</v>
      </c>
      <c r="AR832" s="19">
        <v>11410</v>
      </c>
      <c r="AS832" s="19" t="s">
        <v>108</v>
      </c>
      <c r="AT832" s="19"/>
    </row>
    <row r="833" spans="1:46" ht="16.5" x14ac:dyDescent="0.3">
      <c r="A833" s="19" t="s">
        <v>6758</v>
      </c>
      <c r="B833" s="19">
        <v>2013</v>
      </c>
      <c r="C833" s="23" t="s">
        <v>90</v>
      </c>
      <c r="D833" s="24" t="s">
        <v>123</v>
      </c>
      <c r="E833" s="19">
        <v>0</v>
      </c>
      <c r="F833" s="19">
        <v>0</v>
      </c>
      <c r="G833" s="19">
        <v>1</v>
      </c>
      <c r="H833" s="19">
        <v>0</v>
      </c>
      <c r="I833" s="23">
        <v>0</v>
      </c>
      <c r="J833" s="25"/>
      <c r="K833" s="19"/>
      <c r="L833" s="19"/>
      <c r="M833" s="19"/>
      <c r="N833" s="19" t="s">
        <v>3134</v>
      </c>
      <c r="O833" s="19" t="s">
        <v>6759</v>
      </c>
      <c r="P833" s="19" t="s">
        <v>218</v>
      </c>
      <c r="Q833" s="19">
        <v>22</v>
      </c>
      <c r="R833" s="19">
        <v>1</v>
      </c>
      <c r="S833" s="19" t="s">
        <v>219</v>
      </c>
      <c r="T833" s="19"/>
      <c r="U833" s="19" t="s">
        <v>6760</v>
      </c>
      <c r="V833" s="19">
        <v>5</v>
      </c>
      <c r="W833" s="19"/>
      <c r="X833" s="19"/>
      <c r="Y833" s="19"/>
      <c r="Z833" s="19"/>
      <c r="AA833" s="19" t="s">
        <v>115</v>
      </c>
      <c r="AB833" s="19" t="s">
        <v>116</v>
      </c>
      <c r="AC833" s="19" t="s">
        <v>117</v>
      </c>
      <c r="AD833" s="19"/>
      <c r="AE833" s="19"/>
      <c r="AF833" s="19"/>
      <c r="AG833" s="19" t="s">
        <v>99</v>
      </c>
      <c r="AH833" s="19"/>
      <c r="AI833" s="19" t="s">
        <v>6761</v>
      </c>
      <c r="AJ833" s="19" t="s">
        <v>6762</v>
      </c>
      <c r="AK833" s="19" t="s">
        <v>224</v>
      </c>
      <c r="AL833" s="19" t="s">
        <v>6763</v>
      </c>
      <c r="AM833" s="19">
        <v>1</v>
      </c>
      <c r="AN833" s="19" t="s">
        <v>104</v>
      </c>
      <c r="AO833" s="19" t="s">
        <v>105</v>
      </c>
      <c r="AP833" s="19" t="s">
        <v>106</v>
      </c>
      <c r="AQ833" s="19" t="s">
        <v>107</v>
      </c>
      <c r="AR833" s="19">
        <v>11410</v>
      </c>
      <c r="AS833" s="19" t="s">
        <v>108</v>
      </c>
      <c r="AT833" s="19"/>
    </row>
    <row r="834" spans="1:46" ht="16.5" x14ac:dyDescent="0.3">
      <c r="A834" s="19" t="s">
        <v>6764</v>
      </c>
      <c r="B834" s="19">
        <v>2013</v>
      </c>
      <c r="C834" s="23" t="s">
        <v>90</v>
      </c>
      <c r="D834" s="24" t="s">
        <v>123</v>
      </c>
      <c r="E834" s="19">
        <v>0</v>
      </c>
      <c r="F834" s="19">
        <v>0</v>
      </c>
      <c r="G834" s="19">
        <v>0.66699999570847002</v>
      </c>
      <c r="H834" s="19">
        <v>0</v>
      </c>
      <c r="I834" s="23">
        <v>0</v>
      </c>
      <c r="J834" s="25"/>
      <c r="K834" s="19"/>
      <c r="L834" s="19"/>
      <c r="M834" s="19"/>
      <c r="N834" s="19" t="s">
        <v>3080</v>
      </c>
      <c r="O834" s="19" t="s">
        <v>6765</v>
      </c>
      <c r="P834" s="19" t="s">
        <v>218</v>
      </c>
      <c r="Q834" s="19">
        <v>3</v>
      </c>
      <c r="R834" s="19">
        <v>22</v>
      </c>
      <c r="S834" s="19" t="s">
        <v>219</v>
      </c>
      <c r="T834" s="19"/>
      <c r="U834" s="19" t="s">
        <v>6766</v>
      </c>
      <c r="V834" s="19">
        <v>4</v>
      </c>
      <c r="W834" s="19"/>
      <c r="X834" s="19"/>
      <c r="Y834" s="19"/>
      <c r="Z834" s="19"/>
      <c r="AA834" s="19" t="s">
        <v>115</v>
      </c>
      <c r="AB834" s="19" t="s">
        <v>116</v>
      </c>
      <c r="AC834" s="19" t="s">
        <v>117</v>
      </c>
      <c r="AD834" s="19"/>
      <c r="AE834" s="19"/>
      <c r="AF834" s="19"/>
      <c r="AG834" s="19" t="s">
        <v>99</v>
      </c>
      <c r="AH834" s="19"/>
      <c r="AI834" s="19" t="s">
        <v>6767</v>
      </c>
      <c r="AJ834" s="19" t="s">
        <v>6768</v>
      </c>
      <c r="AK834" s="19" t="s">
        <v>224</v>
      </c>
      <c r="AL834" s="19" t="s">
        <v>6769</v>
      </c>
      <c r="AM834" s="19">
        <v>1</v>
      </c>
      <c r="AN834" s="19" t="s">
        <v>104</v>
      </c>
      <c r="AO834" s="19" t="s">
        <v>105</v>
      </c>
      <c r="AP834" s="19" t="s">
        <v>106</v>
      </c>
      <c r="AQ834" s="19" t="s">
        <v>107</v>
      </c>
      <c r="AR834" s="19">
        <v>11410</v>
      </c>
      <c r="AS834" s="19" t="s">
        <v>108</v>
      </c>
      <c r="AT834" s="19"/>
    </row>
    <row r="835" spans="1:46" ht="16.5" x14ac:dyDescent="0.3">
      <c r="A835" s="19" t="s">
        <v>6770</v>
      </c>
      <c r="B835" s="19">
        <v>2013</v>
      </c>
      <c r="C835" s="23" t="s">
        <v>90</v>
      </c>
      <c r="D835" s="24" t="s">
        <v>123</v>
      </c>
      <c r="E835" s="19">
        <v>0</v>
      </c>
      <c r="F835" s="19">
        <v>0</v>
      </c>
      <c r="G835" s="19">
        <v>1</v>
      </c>
      <c r="H835" s="19">
        <v>0</v>
      </c>
      <c r="I835" s="23">
        <v>0</v>
      </c>
      <c r="J835" s="25"/>
      <c r="K835" s="19"/>
      <c r="L835" s="19"/>
      <c r="M835" s="19"/>
      <c r="N835" s="19" t="s">
        <v>3080</v>
      </c>
      <c r="O835" s="19" t="s">
        <v>6771</v>
      </c>
      <c r="P835" s="19" t="s">
        <v>218</v>
      </c>
      <c r="Q835" s="19">
        <v>22</v>
      </c>
      <c r="R835" s="19">
        <v>4</v>
      </c>
      <c r="S835" s="19" t="s">
        <v>219</v>
      </c>
      <c r="T835" s="19"/>
      <c r="U835" s="19" t="s">
        <v>6772</v>
      </c>
      <c r="V835" s="19">
        <v>5</v>
      </c>
      <c r="W835" s="19"/>
      <c r="X835" s="19"/>
      <c r="Y835" s="19"/>
      <c r="Z835" s="19"/>
      <c r="AA835" s="19" t="s">
        <v>115</v>
      </c>
      <c r="AB835" s="19" t="s">
        <v>116</v>
      </c>
      <c r="AC835" s="19" t="s">
        <v>117</v>
      </c>
      <c r="AD835" s="19"/>
      <c r="AE835" s="19"/>
      <c r="AF835" s="19"/>
      <c r="AG835" s="19" t="s">
        <v>99</v>
      </c>
      <c r="AH835" s="19"/>
      <c r="AI835" s="19" t="s">
        <v>6773</v>
      </c>
      <c r="AJ835" s="19" t="s">
        <v>6774</v>
      </c>
      <c r="AK835" s="19" t="s">
        <v>224</v>
      </c>
      <c r="AL835" s="19" t="s">
        <v>6775</v>
      </c>
      <c r="AM835" s="19">
        <v>1</v>
      </c>
      <c r="AN835" s="19" t="s">
        <v>104</v>
      </c>
      <c r="AO835" s="19" t="s">
        <v>105</v>
      </c>
      <c r="AP835" s="19" t="s">
        <v>106</v>
      </c>
      <c r="AQ835" s="19" t="s">
        <v>107</v>
      </c>
      <c r="AR835" s="19">
        <v>11410</v>
      </c>
      <c r="AS835" s="19" t="s">
        <v>108</v>
      </c>
      <c r="AT835" s="19"/>
    </row>
    <row r="836" spans="1:46" ht="16.5" x14ac:dyDescent="0.3">
      <c r="A836" s="19" t="s">
        <v>6776</v>
      </c>
      <c r="B836" s="19">
        <v>2013</v>
      </c>
      <c r="C836" s="23" t="s">
        <v>273</v>
      </c>
      <c r="D836" s="24" t="s">
        <v>1181</v>
      </c>
      <c r="E836" s="19">
        <v>8</v>
      </c>
      <c r="F836" s="19">
        <v>0.96499997377395996</v>
      </c>
      <c r="G836" s="19">
        <v>1</v>
      </c>
      <c r="H836" s="19">
        <v>8</v>
      </c>
      <c r="I836" s="23">
        <v>0.96499997377395996</v>
      </c>
      <c r="J836" s="25"/>
      <c r="K836" s="19"/>
      <c r="L836" s="19"/>
      <c r="M836" s="19"/>
      <c r="N836" s="19" t="s">
        <v>6777</v>
      </c>
      <c r="O836" s="19" t="s">
        <v>6778</v>
      </c>
      <c r="P836" s="19"/>
      <c r="Q836" s="19"/>
      <c r="R836" s="19"/>
      <c r="S836" s="19" t="s">
        <v>6779</v>
      </c>
      <c r="T836" s="19" t="s">
        <v>6695</v>
      </c>
      <c r="U836" s="19" t="s">
        <v>6780</v>
      </c>
      <c r="V836" s="19">
        <v>7</v>
      </c>
      <c r="W836" s="19"/>
      <c r="X836" s="19"/>
      <c r="Y836" s="19" t="s">
        <v>4270</v>
      </c>
      <c r="Z836" s="19"/>
      <c r="AA836" s="19" t="s">
        <v>96</v>
      </c>
      <c r="AB836" s="19" t="s">
        <v>116</v>
      </c>
      <c r="AC836" s="19" t="s">
        <v>117</v>
      </c>
      <c r="AD836" s="19"/>
      <c r="AE836" s="19" t="s">
        <v>6781</v>
      </c>
      <c r="AF836" s="19"/>
      <c r="AG836" s="19" t="s">
        <v>99</v>
      </c>
      <c r="AH836" s="19"/>
      <c r="AI836" s="19" t="s">
        <v>6782</v>
      </c>
      <c r="AJ836" s="19" t="s">
        <v>6783</v>
      </c>
      <c r="AK836" s="19" t="s">
        <v>6700</v>
      </c>
      <c r="AL836" s="19" t="s">
        <v>6784</v>
      </c>
      <c r="AM836" s="19">
        <v>1</v>
      </c>
      <c r="AN836" s="19" t="s">
        <v>104</v>
      </c>
      <c r="AO836" s="19" t="s">
        <v>105</v>
      </c>
      <c r="AP836" s="19" t="s">
        <v>106</v>
      </c>
      <c r="AQ836" s="19" t="s">
        <v>107</v>
      </c>
      <c r="AR836" s="19">
        <v>11410</v>
      </c>
      <c r="AS836" s="19" t="s">
        <v>108</v>
      </c>
      <c r="AT836" s="19"/>
    </row>
    <row r="837" spans="1:46" ht="16.5" x14ac:dyDescent="0.3">
      <c r="A837" s="19" t="s">
        <v>6785</v>
      </c>
      <c r="B837" s="19">
        <v>2013</v>
      </c>
      <c r="C837" s="23" t="s">
        <v>90</v>
      </c>
      <c r="D837" s="24" t="s">
        <v>110</v>
      </c>
      <c r="E837" s="19">
        <v>4</v>
      </c>
      <c r="F837" s="19">
        <v>3.2839999198914001</v>
      </c>
      <c r="G837" s="19">
        <v>1</v>
      </c>
      <c r="H837" s="19">
        <v>4</v>
      </c>
      <c r="I837" s="23">
        <v>3.2839999198914001</v>
      </c>
      <c r="J837" s="25"/>
      <c r="K837" s="19"/>
      <c r="L837" s="19"/>
      <c r="M837" s="19"/>
      <c r="N837" s="19" t="s">
        <v>4441</v>
      </c>
      <c r="O837" s="19" t="s">
        <v>6786</v>
      </c>
      <c r="P837" s="19" t="s">
        <v>2864</v>
      </c>
      <c r="Q837" s="19">
        <v>96</v>
      </c>
      <c r="R837" s="19">
        <v>4</v>
      </c>
      <c r="S837" s="19" t="s">
        <v>2865</v>
      </c>
      <c r="T837" s="19"/>
      <c r="U837" s="19" t="s">
        <v>6787</v>
      </c>
      <c r="V837" s="19">
        <v>13</v>
      </c>
      <c r="W837" s="19"/>
      <c r="X837" s="19"/>
      <c r="Y837" s="19"/>
      <c r="Z837" s="19"/>
      <c r="AA837" s="19" t="s">
        <v>115</v>
      </c>
      <c r="AB837" s="19" t="s">
        <v>210</v>
      </c>
      <c r="AC837" s="19" t="s">
        <v>211</v>
      </c>
      <c r="AD837" s="19"/>
      <c r="AE837" s="19"/>
      <c r="AF837" s="19"/>
      <c r="AG837" s="19" t="s">
        <v>99</v>
      </c>
      <c r="AH837" s="19"/>
      <c r="AI837" s="19" t="s">
        <v>6788</v>
      </c>
      <c r="AJ837" s="19" t="s">
        <v>6789</v>
      </c>
      <c r="AK837" s="19" t="s">
        <v>2869</v>
      </c>
      <c r="AL837" s="19" t="s">
        <v>6790</v>
      </c>
      <c r="AM837" s="19">
        <v>1</v>
      </c>
      <c r="AN837" s="19" t="s">
        <v>104</v>
      </c>
      <c r="AO837" s="19" t="s">
        <v>105</v>
      </c>
      <c r="AP837" s="19" t="s">
        <v>106</v>
      </c>
      <c r="AQ837" s="19" t="s">
        <v>107</v>
      </c>
      <c r="AR837" s="19">
        <v>11410</v>
      </c>
      <c r="AS837" s="19" t="s">
        <v>108</v>
      </c>
      <c r="AT837" s="19"/>
    </row>
    <row r="838" spans="1:46" ht="16.5" x14ac:dyDescent="0.3">
      <c r="A838" s="19" t="s">
        <v>6791</v>
      </c>
      <c r="B838" s="19">
        <v>2013</v>
      </c>
      <c r="C838" s="23" t="s">
        <v>90</v>
      </c>
      <c r="D838" s="24" t="s">
        <v>235</v>
      </c>
      <c r="E838" s="19">
        <v>0</v>
      </c>
      <c r="F838" s="19">
        <v>0</v>
      </c>
      <c r="G838" s="19">
        <v>1</v>
      </c>
      <c r="H838" s="19">
        <v>0</v>
      </c>
      <c r="I838" s="23">
        <v>0</v>
      </c>
      <c r="J838" s="25"/>
      <c r="K838" s="19"/>
      <c r="L838" s="19"/>
      <c r="M838" s="19"/>
      <c r="N838" s="19" t="s">
        <v>144</v>
      </c>
      <c r="O838" s="19" t="s">
        <v>6792</v>
      </c>
      <c r="P838" s="19" t="s">
        <v>2177</v>
      </c>
      <c r="Q838" s="19">
        <v>2013</v>
      </c>
      <c r="R838" s="19">
        <v>6</v>
      </c>
      <c r="S838" s="19" t="s">
        <v>2178</v>
      </c>
      <c r="T838" s="19"/>
      <c r="U838" s="19" t="s">
        <v>6793</v>
      </c>
      <c r="V838" s="19">
        <v>4</v>
      </c>
      <c r="W838" s="19"/>
      <c r="X838" s="19"/>
      <c r="Y838" s="19"/>
      <c r="Z838" s="19"/>
      <c r="AA838" s="19" t="s">
        <v>96</v>
      </c>
      <c r="AB838" s="19" t="s">
        <v>138</v>
      </c>
      <c r="AC838" s="19" t="s">
        <v>117</v>
      </c>
      <c r="AD838" s="19"/>
      <c r="AE838" s="19"/>
      <c r="AF838" s="19"/>
      <c r="AG838" s="19" t="s">
        <v>99</v>
      </c>
      <c r="AH838" s="19"/>
      <c r="AI838" s="19" t="s">
        <v>6794</v>
      </c>
      <c r="AJ838" s="19" t="s">
        <v>6795</v>
      </c>
      <c r="AK838" s="19" t="s">
        <v>2182</v>
      </c>
      <c r="AL838" s="19" t="s">
        <v>6796</v>
      </c>
      <c r="AM838" s="19">
        <v>1</v>
      </c>
      <c r="AN838" s="19" t="s">
        <v>104</v>
      </c>
      <c r="AO838" s="19" t="s">
        <v>105</v>
      </c>
      <c r="AP838" s="19" t="s">
        <v>106</v>
      </c>
      <c r="AQ838" s="19" t="s">
        <v>107</v>
      </c>
      <c r="AR838" s="19">
        <v>11410</v>
      </c>
      <c r="AS838" s="19" t="s">
        <v>108</v>
      </c>
      <c r="AT838" s="19"/>
    </row>
    <row r="839" spans="1:46" ht="16.5" x14ac:dyDescent="0.3">
      <c r="A839" s="19" t="s">
        <v>6797</v>
      </c>
      <c r="B839" s="19">
        <v>2013</v>
      </c>
      <c r="C839" s="23" t="s">
        <v>104</v>
      </c>
      <c r="D839" s="24" t="s">
        <v>133</v>
      </c>
      <c r="E839" s="19">
        <v>60</v>
      </c>
      <c r="F839" s="19">
        <v>45.210998535156001</v>
      </c>
      <c r="G839" s="19">
        <v>0.66699999570847002</v>
      </c>
      <c r="H839" s="19">
        <v>40</v>
      </c>
      <c r="I839" s="23">
        <v>30.141000747681002</v>
      </c>
      <c r="J839" s="25"/>
      <c r="K839" s="19"/>
      <c r="L839" s="19"/>
      <c r="M839" s="19"/>
      <c r="N839" s="19" t="s">
        <v>6798</v>
      </c>
      <c r="O839" s="19" t="s">
        <v>6799</v>
      </c>
      <c r="P839" s="19"/>
      <c r="Q839" s="19"/>
      <c r="R839" s="19"/>
      <c r="S839" s="19" t="s">
        <v>6799</v>
      </c>
      <c r="T839" s="19" t="s">
        <v>6800</v>
      </c>
      <c r="U839" s="19"/>
      <c r="V839" s="19">
        <v>230</v>
      </c>
      <c r="W839" s="19">
        <v>230</v>
      </c>
      <c r="X839" s="19" t="s">
        <v>157</v>
      </c>
      <c r="Y839" s="19" t="s">
        <v>406</v>
      </c>
      <c r="Z839" s="19"/>
      <c r="AA839" s="19" t="s">
        <v>115</v>
      </c>
      <c r="AB839" s="19" t="s">
        <v>116</v>
      </c>
      <c r="AC839" s="19" t="s">
        <v>117</v>
      </c>
      <c r="AD839" s="19"/>
      <c r="AE839" s="19"/>
      <c r="AF839" s="19"/>
      <c r="AG839" s="19" t="s">
        <v>99</v>
      </c>
      <c r="AH839" s="19"/>
      <c r="AI839" s="19" t="s">
        <v>6801</v>
      </c>
      <c r="AJ839" s="19" t="s">
        <v>6802</v>
      </c>
      <c r="AK839" s="19" t="s">
        <v>6803</v>
      </c>
      <c r="AL839" s="19" t="s">
        <v>6804</v>
      </c>
      <c r="AM839" s="19">
        <v>1</v>
      </c>
      <c r="AN839" s="19" t="s">
        <v>104</v>
      </c>
      <c r="AO839" s="19" t="s">
        <v>105</v>
      </c>
      <c r="AP839" s="19" t="s">
        <v>106</v>
      </c>
      <c r="AQ839" s="19" t="s">
        <v>107</v>
      </c>
      <c r="AR839" s="19">
        <v>11410</v>
      </c>
      <c r="AS839" s="19" t="s">
        <v>108</v>
      </c>
      <c r="AT839" s="19"/>
    </row>
    <row r="840" spans="1:46" ht="16.5" x14ac:dyDescent="0.3">
      <c r="A840" s="19" t="s">
        <v>6805</v>
      </c>
      <c r="B840" s="19">
        <v>2013</v>
      </c>
      <c r="C840" s="23" t="s">
        <v>273</v>
      </c>
      <c r="D840" s="24" t="s">
        <v>274</v>
      </c>
      <c r="E840" s="19">
        <v>46.180999755858998</v>
      </c>
      <c r="F840" s="19">
        <v>23.141000747681002</v>
      </c>
      <c r="G840" s="19">
        <v>0.33300000429152998</v>
      </c>
      <c r="H840" s="19">
        <v>15.394000053406</v>
      </c>
      <c r="I840" s="23">
        <v>7.7140002250670996</v>
      </c>
      <c r="J840" s="25"/>
      <c r="K840" s="19"/>
      <c r="L840" s="19"/>
      <c r="M840" s="19"/>
      <c r="N840" s="19" t="s">
        <v>6806</v>
      </c>
      <c r="O840" s="19" t="s">
        <v>6807</v>
      </c>
      <c r="P840" s="19"/>
      <c r="Q840" s="19"/>
      <c r="R840" s="19"/>
      <c r="S840" s="19" t="s">
        <v>6808</v>
      </c>
      <c r="T840" s="19" t="s">
        <v>6809</v>
      </c>
      <c r="U840" s="19" t="s">
        <v>6810</v>
      </c>
      <c r="V840" s="19">
        <v>8</v>
      </c>
      <c r="W840" s="19"/>
      <c r="X840" s="19"/>
      <c r="Y840" s="19" t="s">
        <v>6615</v>
      </c>
      <c r="Z840" s="19"/>
      <c r="AA840" s="19" t="s">
        <v>96</v>
      </c>
      <c r="AB840" s="19" t="s">
        <v>6811</v>
      </c>
      <c r="AC840" s="19" t="s">
        <v>201</v>
      </c>
      <c r="AD840" s="19"/>
      <c r="AE840" s="19"/>
      <c r="AF840" s="19"/>
      <c r="AG840" s="19" t="s">
        <v>99</v>
      </c>
      <c r="AH840" s="19" t="s">
        <v>6812</v>
      </c>
      <c r="AI840" s="19" t="s">
        <v>6813</v>
      </c>
      <c r="AJ840" s="19" t="s">
        <v>6814</v>
      </c>
      <c r="AK840" s="19" t="s">
        <v>6815</v>
      </c>
      <c r="AL840" s="19" t="s">
        <v>6816</v>
      </c>
      <c r="AM840" s="19">
        <v>3</v>
      </c>
      <c r="AN840" s="19" t="s">
        <v>104</v>
      </c>
      <c r="AO840" s="19" t="s">
        <v>105</v>
      </c>
      <c r="AP840" s="19" t="s">
        <v>106</v>
      </c>
      <c r="AQ840" s="19" t="s">
        <v>107</v>
      </c>
      <c r="AR840" s="19">
        <v>11410</v>
      </c>
      <c r="AS840" s="19" t="s">
        <v>108</v>
      </c>
      <c r="AT840" s="19"/>
    </row>
    <row r="841" spans="1:46" ht="16.5" x14ac:dyDescent="0.3">
      <c r="A841" s="19" t="s">
        <v>6817</v>
      </c>
      <c r="B841" s="19">
        <v>2013</v>
      </c>
      <c r="C841" s="23" t="s">
        <v>90</v>
      </c>
      <c r="D841" s="24" t="s">
        <v>91</v>
      </c>
      <c r="E841" s="19">
        <v>55.708000183105</v>
      </c>
      <c r="F841" s="19">
        <v>47.976001739502003</v>
      </c>
      <c r="G841" s="19">
        <v>0.5</v>
      </c>
      <c r="H841" s="19">
        <v>27.854000091553001</v>
      </c>
      <c r="I841" s="23">
        <v>23.988000869751001</v>
      </c>
      <c r="J841" s="25"/>
      <c r="K841" s="19"/>
      <c r="L841" s="19"/>
      <c r="M841" s="19"/>
      <c r="N841" s="19" t="s">
        <v>6806</v>
      </c>
      <c r="O841" s="19" t="s">
        <v>6818</v>
      </c>
      <c r="P841" s="19" t="s">
        <v>6819</v>
      </c>
      <c r="Q841" s="19">
        <v>115</v>
      </c>
      <c r="R841" s="19">
        <v>4</v>
      </c>
      <c r="S841" s="19" t="s">
        <v>6820</v>
      </c>
      <c r="T841" s="19"/>
      <c r="U841" s="19" t="s">
        <v>6821</v>
      </c>
      <c r="V841" s="19">
        <v>9</v>
      </c>
      <c r="W841" s="19"/>
      <c r="X841" s="19"/>
      <c r="Y841" s="19"/>
      <c r="Z841" s="19"/>
      <c r="AA841" s="19" t="s">
        <v>96</v>
      </c>
      <c r="AB841" s="19" t="s">
        <v>6811</v>
      </c>
      <c r="AC841" s="19" t="s">
        <v>201</v>
      </c>
      <c r="AD841" s="19"/>
      <c r="AE841" s="19" t="s">
        <v>6822</v>
      </c>
      <c r="AF841" s="19" t="s">
        <v>6823</v>
      </c>
      <c r="AG841" s="19" t="s">
        <v>99</v>
      </c>
      <c r="AH841" s="19" t="s">
        <v>6824</v>
      </c>
      <c r="AI841" s="19" t="s">
        <v>6825</v>
      </c>
      <c r="AJ841" s="19" t="s">
        <v>6826</v>
      </c>
      <c r="AK841" s="19" t="s">
        <v>6827</v>
      </c>
      <c r="AL841" s="19" t="s">
        <v>6828</v>
      </c>
      <c r="AM841" s="19">
        <v>2</v>
      </c>
      <c r="AN841" s="19" t="s">
        <v>104</v>
      </c>
      <c r="AO841" s="19" t="s">
        <v>105</v>
      </c>
      <c r="AP841" s="19" t="s">
        <v>106</v>
      </c>
      <c r="AQ841" s="19" t="s">
        <v>107</v>
      </c>
      <c r="AR841" s="19">
        <v>11410</v>
      </c>
      <c r="AS841" s="19" t="s">
        <v>108</v>
      </c>
      <c r="AT841" s="19"/>
    </row>
    <row r="842" spans="1:46" ht="16.5" x14ac:dyDescent="0.3">
      <c r="A842" s="19" t="s">
        <v>6829</v>
      </c>
      <c r="B842" s="19">
        <v>2013</v>
      </c>
      <c r="C842" s="23" t="s">
        <v>273</v>
      </c>
      <c r="D842" s="24" t="s">
        <v>1181</v>
      </c>
      <c r="E842" s="19">
        <v>8</v>
      </c>
      <c r="F842" s="19">
        <v>0.96499997377395996</v>
      </c>
      <c r="G842" s="19">
        <v>1</v>
      </c>
      <c r="H842" s="19">
        <v>8</v>
      </c>
      <c r="I842" s="23">
        <v>0.96499997377395996</v>
      </c>
      <c r="J842" s="25"/>
      <c r="K842" s="19"/>
      <c r="L842" s="19"/>
      <c r="M842" s="19"/>
      <c r="N842" s="19" t="s">
        <v>6830</v>
      </c>
      <c r="O842" s="19" t="s">
        <v>6831</v>
      </c>
      <c r="P842" s="19"/>
      <c r="Q842" s="19"/>
      <c r="R842" s="19"/>
      <c r="S842" s="19" t="s">
        <v>6832</v>
      </c>
      <c r="T842" s="19" t="s">
        <v>6833</v>
      </c>
      <c r="U842" s="19" t="s">
        <v>6834</v>
      </c>
      <c r="V842" s="19">
        <v>10</v>
      </c>
      <c r="W842" s="19"/>
      <c r="X842" s="19"/>
      <c r="Y842" s="19" t="s">
        <v>414</v>
      </c>
      <c r="Z842" s="19"/>
      <c r="AA842" s="19" t="s">
        <v>96</v>
      </c>
      <c r="AB842" s="19" t="s">
        <v>116</v>
      </c>
      <c r="AC842" s="19" t="s">
        <v>117</v>
      </c>
      <c r="AD842" s="19"/>
      <c r="AE842" s="19" t="s">
        <v>6835</v>
      </c>
      <c r="AF842" s="19"/>
      <c r="AG842" s="19" t="s">
        <v>99</v>
      </c>
      <c r="AH842" s="19"/>
      <c r="AI842" s="19" t="s">
        <v>6836</v>
      </c>
      <c r="AJ842" s="19" t="s">
        <v>6837</v>
      </c>
      <c r="AK842" s="19" t="s">
        <v>6838</v>
      </c>
      <c r="AL842" s="19" t="s">
        <v>6839</v>
      </c>
      <c r="AM842" s="19">
        <v>1</v>
      </c>
      <c r="AN842" s="19" t="s">
        <v>104</v>
      </c>
      <c r="AO842" s="19" t="s">
        <v>105</v>
      </c>
      <c r="AP842" s="19" t="s">
        <v>106</v>
      </c>
      <c r="AQ842" s="19" t="s">
        <v>107</v>
      </c>
      <c r="AR842" s="19">
        <v>11410</v>
      </c>
      <c r="AS842" s="19" t="s">
        <v>108</v>
      </c>
      <c r="AT842" s="19"/>
    </row>
    <row r="843" spans="1:46" ht="16.5" x14ac:dyDescent="0.3">
      <c r="A843" s="19" t="s">
        <v>6840</v>
      </c>
      <c r="B843" s="19">
        <v>2013</v>
      </c>
      <c r="C843" s="23" t="s">
        <v>273</v>
      </c>
      <c r="D843" s="24" t="s">
        <v>274</v>
      </c>
      <c r="E843" s="19">
        <v>8</v>
      </c>
      <c r="F843" s="19">
        <v>0.96499997377395996</v>
      </c>
      <c r="G843" s="19">
        <v>1</v>
      </c>
      <c r="H843" s="19">
        <v>8</v>
      </c>
      <c r="I843" s="23">
        <v>0.96499997377395996</v>
      </c>
      <c r="J843" s="25"/>
      <c r="K843" s="19"/>
      <c r="L843" s="19"/>
      <c r="M843" s="19"/>
      <c r="N843" s="19" t="s">
        <v>6830</v>
      </c>
      <c r="O843" s="19" t="s">
        <v>6841</v>
      </c>
      <c r="P843" s="19"/>
      <c r="Q843" s="19"/>
      <c r="R843" s="19"/>
      <c r="S843" s="19" t="s">
        <v>6832</v>
      </c>
      <c r="T843" s="19" t="s">
        <v>6833</v>
      </c>
      <c r="U843" s="19" t="s">
        <v>3955</v>
      </c>
      <c r="V843" s="19">
        <v>2</v>
      </c>
      <c r="W843" s="19"/>
      <c r="X843" s="19"/>
      <c r="Y843" s="19" t="s">
        <v>414</v>
      </c>
      <c r="Z843" s="19"/>
      <c r="AA843" s="19" t="s">
        <v>96</v>
      </c>
      <c r="AB843" s="19" t="s">
        <v>116</v>
      </c>
      <c r="AC843" s="19" t="s">
        <v>117</v>
      </c>
      <c r="AD843" s="19"/>
      <c r="AE843" s="19" t="s">
        <v>6842</v>
      </c>
      <c r="AF843" s="19"/>
      <c r="AG843" s="19" t="s">
        <v>99</v>
      </c>
      <c r="AH843" s="19"/>
      <c r="AI843" s="19" t="s">
        <v>6843</v>
      </c>
      <c r="AJ843" s="19" t="s">
        <v>6844</v>
      </c>
      <c r="AK843" s="19" t="s">
        <v>6838</v>
      </c>
      <c r="AL843" s="19" t="s">
        <v>6845</v>
      </c>
      <c r="AM843" s="19">
        <v>1</v>
      </c>
      <c r="AN843" s="19" t="s">
        <v>104</v>
      </c>
      <c r="AO843" s="19" t="s">
        <v>105</v>
      </c>
      <c r="AP843" s="19" t="s">
        <v>106</v>
      </c>
      <c r="AQ843" s="19" t="s">
        <v>107</v>
      </c>
      <c r="AR843" s="19">
        <v>11410</v>
      </c>
      <c r="AS843" s="19" t="s">
        <v>108</v>
      </c>
      <c r="AT843" s="19"/>
    </row>
    <row r="844" spans="1:46" ht="16.5" x14ac:dyDescent="0.3">
      <c r="A844" s="19" t="s">
        <v>6846</v>
      </c>
      <c r="B844" s="19">
        <v>2013</v>
      </c>
      <c r="C844" s="23" t="s">
        <v>273</v>
      </c>
      <c r="D844" s="24" t="s">
        <v>274</v>
      </c>
      <c r="E844" s="19">
        <v>8</v>
      </c>
      <c r="F844" s="19">
        <v>0.96499997377395996</v>
      </c>
      <c r="G844" s="19">
        <v>0.5</v>
      </c>
      <c r="H844" s="19">
        <v>4</v>
      </c>
      <c r="I844" s="23">
        <v>0.48199999332428001</v>
      </c>
      <c r="J844" s="25"/>
      <c r="K844" s="19"/>
      <c r="L844" s="19"/>
      <c r="M844" s="19"/>
      <c r="N844" s="19" t="s">
        <v>6847</v>
      </c>
      <c r="O844" s="19" t="s">
        <v>6848</v>
      </c>
      <c r="P844" s="19"/>
      <c r="Q844" s="19"/>
      <c r="R844" s="19"/>
      <c r="S844" s="19" t="s">
        <v>6832</v>
      </c>
      <c r="T844" s="19" t="s">
        <v>6833</v>
      </c>
      <c r="U844" s="19" t="s">
        <v>6849</v>
      </c>
      <c r="V844" s="19">
        <v>9</v>
      </c>
      <c r="W844" s="19"/>
      <c r="X844" s="19"/>
      <c r="Y844" s="19" t="s">
        <v>414</v>
      </c>
      <c r="Z844" s="19"/>
      <c r="AA844" s="19" t="s">
        <v>96</v>
      </c>
      <c r="AB844" s="19" t="s">
        <v>116</v>
      </c>
      <c r="AC844" s="19" t="s">
        <v>117</v>
      </c>
      <c r="AD844" s="19"/>
      <c r="AE844" s="19" t="s">
        <v>6850</v>
      </c>
      <c r="AF844" s="19"/>
      <c r="AG844" s="19" t="s">
        <v>99</v>
      </c>
      <c r="AH844" s="19"/>
      <c r="AI844" s="19" t="s">
        <v>6851</v>
      </c>
      <c r="AJ844" s="19" t="s">
        <v>6852</v>
      </c>
      <c r="AK844" s="19" t="s">
        <v>6838</v>
      </c>
      <c r="AL844" s="19" t="s">
        <v>6853</v>
      </c>
      <c r="AM844" s="19">
        <v>1</v>
      </c>
      <c r="AN844" s="19" t="s">
        <v>104</v>
      </c>
      <c r="AO844" s="19" t="s">
        <v>105</v>
      </c>
      <c r="AP844" s="19" t="s">
        <v>106</v>
      </c>
      <c r="AQ844" s="19" t="s">
        <v>107</v>
      </c>
      <c r="AR844" s="19">
        <v>11410</v>
      </c>
      <c r="AS844" s="19" t="s">
        <v>108</v>
      </c>
      <c r="AT844" s="19"/>
    </row>
    <row r="845" spans="1:46" ht="16.5" x14ac:dyDescent="0.3">
      <c r="A845" s="19" t="s">
        <v>6854</v>
      </c>
      <c r="B845" s="19">
        <v>2013</v>
      </c>
      <c r="C845" s="23" t="s">
        <v>273</v>
      </c>
      <c r="D845" s="24" t="s">
        <v>1181</v>
      </c>
      <c r="E845" s="19">
        <v>8</v>
      </c>
      <c r="F845" s="19">
        <v>0.96499997377395996</v>
      </c>
      <c r="G845" s="19">
        <v>1</v>
      </c>
      <c r="H845" s="19">
        <v>8</v>
      </c>
      <c r="I845" s="23">
        <v>0.96499997377395996</v>
      </c>
      <c r="J845" s="25"/>
      <c r="K845" s="19"/>
      <c r="L845" s="19"/>
      <c r="M845" s="19"/>
      <c r="N845" s="19" t="s">
        <v>6847</v>
      </c>
      <c r="O845" s="19" t="s">
        <v>6855</v>
      </c>
      <c r="P845" s="19"/>
      <c r="Q845" s="19"/>
      <c r="R845" s="19"/>
      <c r="S845" s="19" t="s">
        <v>6856</v>
      </c>
      <c r="T845" s="19" t="s">
        <v>6695</v>
      </c>
      <c r="U845" s="19" t="s">
        <v>6857</v>
      </c>
      <c r="V845" s="19">
        <v>8</v>
      </c>
      <c r="W845" s="19"/>
      <c r="X845" s="19"/>
      <c r="Y845" s="19" t="s">
        <v>4270</v>
      </c>
      <c r="Z845" s="19"/>
      <c r="AA845" s="19" t="s">
        <v>96</v>
      </c>
      <c r="AB845" s="19" t="s">
        <v>116</v>
      </c>
      <c r="AC845" s="19" t="s">
        <v>117</v>
      </c>
      <c r="AD845" s="19"/>
      <c r="AE845" s="19" t="s">
        <v>6858</v>
      </c>
      <c r="AF845" s="19"/>
      <c r="AG845" s="19" t="s">
        <v>99</v>
      </c>
      <c r="AH845" s="19"/>
      <c r="AI845" s="19" t="s">
        <v>6859</v>
      </c>
      <c r="AJ845" s="19" t="s">
        <v>6860</v>
      </c>
      <c r="AK845" s="19" t="s">
        <v>6700</v>
      </c>
      <c r="AL845" s="19" t="s">
        <v>6861</v>
      </c>
      <c r="AM845" s="19">
        <v>1</v>
      </c>
      <c r="AN845" s="19" t="s">
        <v>104</v>
      </c>
      <c r="AO845" s="19" t="s">
        <v>105</v>
      </c>
      <c r="AP845" s="19" t="s">
        <v>106</v>
      </c>
      <c r="AQ845" s="19" t="s">
        <v>107</v>
      </c>
      <c r="AR845" s="19">
        <v>11410</v>
      </c>
      <c r="AS845" s="19" t="s">
        <v>108</v>
      </c>
      <c r="AT845" s="19"/>
    </row>
    <row r="846" spans="1:46" ht="16.5" x14ac:dyDescent="0.3">
      <c r="A846" s="19" t="s">
        <v>6862</v>
      </c>
      <c r="B846" s="19">
        <v>2013</v>
      </c>
      <c r="C846" s="23" t="s">
        <v>90</v>
      </c>
      <c r="D846" s="24" t="s">
        <v>245</v>
      </c>
      <c r="E846" s="19">
        <v>30.301000595093001</v>
      </c>
      <c r="F846" s="19">
        <v>28.677000045776001</v>
      </c>
      <c r="G846" s="19">
        <v>0.66699999570847002</v>
      </c>
      <c r="H846" s="19">
        <v>20.201000213623001</v>
      </c>
      <c r="I846" s="23">
        <v>19.118000030518001</v>
      </c>
      <c r="J846" s="25"/>
      <c r="K846" s="19"/>
      <c r="L846" s="19"/>
      <c r="M846" s="19"/>
      <c r="N846" s="19" t="s">
        <v>1005</v>
      </c>
      <c r="O846" s="19" t="s">
        <v>6863</v>
      </c>
      <c r="P846" s="19" t="s">
        <v>6864</v>
      </c>
      <c r="Q846" s="19">
        <v>45</v>
      </c>
      <c r="R846" s="19">
        <v>2</v>
      </c>
      <c r="S846" s="19" t="s">
        <v>6865</v>
      </c>
      <c r="T846" s="19"/>
      <c r="U846" s="19" t="s">
        <v>6866</v>
      </c>
      <c r="V846" s="19">
        <v>13</v>
      </c>
      <c r="W846" s="19"/>
      <c r="X846" s="19"/>
      <c r="Y846" s="19"/>
      <c r="Z846" s="19"/>
      <c r="AA846" s="19" t="s">
        <v>96</v>
      </c>
      <c r="AB846" s="19" t="s">
        <v>116</v>
      </c>
      <c r="AC846" s="19" t="s">
        <v>117</v>
      </c>
      <c r="AD846" s="19"/>
      <c r="AE846" s="19"/>
      <c r="AF846" s="19" t="s">
        <v>6867</v>
      </c>
      <c r="AG846" s="19" t="s">
        <v>99</v>
      </c>
      <c r="AH846" s="19" t="s">
        <v>6868</v>
      </c>
      <c r="AI846" s="19" t="s">
        <v>6869</v>
      </c>
      <c r="AJ846" s="19" t="s">
        <v>6870</v>
      </c>
      <c r="AK846" s="19" t="s">
        <v>6871</v>
      </c>
      <c r="AL846" s="19" t="s">
        <v>6872</v>
      </c>
      <c r="AM846" s="19">
        <v>2</v>
      </c>
      <c r="AN846" s="19" t="s">
        <v>104</v>
      </c>
      <c r="AO846" s="19" t="s">
        <v>105</v>
      </c>
      <c r="AP846" s="19" t="s">
        <v>106</v>
      </c>
      <c r="AQ846" s="19" t="s">
        <v>107</v>
      </c>
      <c r="AR846" s="19">
        <v>11410</v>
      </c>
      <c r="AS846" s="19" t="s">
        <v>108</v>
      </c>
      <c r="AT846" s="19"/>
    </row>
    <row r="847" spans="1:46" ht="16.5" x14ac:dyDescent="0.3">
      <c r="A847" s="19" t="s">
        <v>6873</v>
      </c>
      <c r="B847" s="19">
        <v>2013</v>
      </c>
      <c r="C847" s="23" t="s">
        <v>104</v>
      </c>
      <c r="D847" s="24" t="s">
        <v>133</v>
      </c>
      <c r="E847" s="19">
        <v>4</v>
      </c>
      <c r="F847" s="19">
        <v>3.0139999389647998</v>
      </c>
      <c r="G847" s="19">
        <v>1</v>
      </c>
      <c r="H847" s="19">
        <v>4</v>
      </c>
      <c r="I847" s="23">
        <v>3.0139999389647998</v>
      </c>
      <c r="J847" s="25"/>
      <c r="K847" s="19"/>
      <c r="L847" s="19"/>
      <c r="M847" s="19"/>
      <c r="N847" s="19" t="s">
        <v>144</v>
      </c>
      <c r="O847" s="19" t="s">
        <v>6874</v>
      </c>
      <c r="P847" s="19"/>
      <c r="Q847" s="19"/>
      <c r="R847" s="19"/>
      <c r="S847" s="19" t="s">
        <v>6874</v>
      </c>
      <c r="T847" s="19" t="s">
        <v>6875</v>
      </c>
      <c r="U847" s="19"/>
      <c r="V847" s="19">
        <v>301</v>
      </c>
      <c r="W847" s="19">
        <v>301</v>
      </c>
      <c r="X847" s="19" t="s">
        <v>137</v>
      </c>
      <c r="Y847" s="19" t="s">
        <v>406</v>
      </c>
      <c r="Z847" s="19"/>
      <c r="AA847" s="19" t="s">
        <v>115</v>
      </c>
      <c r="AB847" s="19" t="s">
        <v>138</v>
      </c>
      <c r="AC847" s="19" t="s">
        <v>117</v>
      </c>
      <c r="AD847" s="19"/>
      <c r="AE847" s="19"/>
      <c r="AF847" s="19"/>
      <c r="AG847" s="19" t="s">
        <v>99</v>
      </c>
      <c r="AH847" s="19"/>
      <c r="AI847" s="19" t="s">
        <v>6876</v>
      </c>
      <c r="AJ847" s="19" t="s">
        <v>6877</v>
      </c>
      <c r="AK847" s="19" t="s">
        <v>6878</v>
      </c>
      <c r="AL847" s="19" t="s">
        <v>6879</v>
      </c>
      <c r="AM847" s="19">
        <v>1</v>
      </c>
      <c r="AN847" s="19" t="s">
        <v>104</v>
      </c>
      <c r="AO847" s="19" t="s">
        <v>105</v>
      </c>
      <c r="AP847" s="19" t="s">
        <v>106</v>
      </c>
      <c r="AQ847" s="19" t="s">
        <v>107</v>
      </c>
      <c r="AR847" s="19">
        <v>11410</v>
      </c>
      <c r="AS847" s="19" t="s">
        <v>108</v>
      </c>
      <c r="AT847" s="19"/>
    </row>
    <row r="848" spans="1:46" ht="16.5" x14ac:dyDescent="0.3">
      <c r="A848" s="19" t="s">
        <v>6880</v>
      </c>
      <c r="B848" s="19">
        <v>2013</v>
      </c>
      <c r="C848" s="23" t="s">
        <v>90</v>
      </c>
      <c r="D848" s="24" t="s">
        <v>91</v>
      </c>
      <c r="E848" s="19">
        <v>124.7137</v>
      </c>
      <c r="F848" s="19">
        <v>86.453608644911995</v>
      </c>
      <c r="G848" s="19">
        <v>0.33333333333332998</v>
      </c>
      <c r="H848" s="19">
        <v>41.571233333332998</v>
      </c>
      <c r="I848" s="23">
        <v>28.817869548303999</v>
      </c>
      <c r="J848" s="25">
        <f>VLOOKUP($A848,OBD!$A$2:$B$269,2,FALSE())</f>
        <v>199449</v>
      </c>
      <c r="K848" s="19"/>
      <c r="L848" s="19"/>
      <c r="M848" s="19"/>
      <c r="N848" s="19" t="s">
        <v>6881</v>
      </c>
      <c r="O848" s="19" t="s">
        <v>6882</v>
      </c>
      <c r="P848" s="19" t="s">
        <v>4143</v>
      </c>
      <c r="Q848" s="19">
        <v>24</v>
      </c>
      <c r="R848" s="19">
        <v>8</v>
      </c>
      <c r="S848" s="19" t="s">
        <v>4146</v>
      </c>
      <c r="T848" s="19"/>
      <c r="U848" s="19" t="s">
        <v>6883</v>
      </c>
      <c r="V848" s="19">
        <v>10</v>
      </c>
      <c r="W848" s="19"/>
      <c r="X848" s="19"/>
      <c r="Y848" s="19"/>
      <c r="Z848" s="19"/>
      <c r="AA848" s="19" t="s">
        <v>96</v>
      </c>
      <c r="AB848" s="19" t="s">
        <v>396</v>
      </c>
      <c r="AC848" s="19" t="s">
        <v>397</v>
      </c>
      <c r="AD848" s="19"/>
      <c r="AE848" s="19" t="s">
        <v>6884</v>
      </c>
      <c r="AF848" s="19" t="s">
        <v>6885</v>
      </c>
      <c r="AG848" s="19" t="s">
        <v>99</v>
      </c>
      <c r="AH848" s="19" t="s">
        <v>6886</v>
      </c>
      <c r="AI848" s="19" t="s">
        <v>6887</v>
      </c>
      <c r="AJ848" s="19" t="s">
        <v>6888</v>
      </c>
      <c r="AK848" s="19" t="s">
        <v>4151</v>
      </c>
      <c r="AL848" s="19" t="s">
        <v>6889</v>
      </c>
      <c r="AM848" s="19">
        <v>1</v>
      </c>
      <c r="AN848" s="19" t="s">
        <v>273</v>
      </c>
      <c r="AO848" s="19" t="s">
        <v>1822</v>
      </c>
      <c r="AP848" s="19" t="s">
        <v>106</v>
      </c>
      <c r="AQ848" s="19" t="s">
        <v>107</v>
      </c>
      <c r="AR848" s="19">
        <v>11410</v>
      </c>
      <c r="AS848" s="19" t="s">
        <v>108</v>
      </c>
      <c r="AT848" s="19"/>
    </row>
    <row r="849" spans="1:46" ht="16.5" x14ac:dyDescent="0.3">
      <c r="A849" s="19" t="s">
        <v>6890</v>
      </c>
      <c r="B849" s="19">
        <v>2013</v>
      </c>
      <c r="C849" s="23" t="s">
        <v>152</v>
      </c>
      <c r="D849" s="24" t="s">
        <v>153</v>
      </c>
      <c r="E849" s="19">
        <v>30</v>
      </c>
      <c r="F849" s="19">
        <v>22.606000900268999</v>
      </c>
      <c r="G849" s="19">
        <v>3.9999999105930002E-2</v>
      </c>
      <c r="H849" s="19">
        <v>1.2059999704361</v>
      </c>
      <c r="I849" s="23">
        <v>0.90899997949599998</v>
      </c>
      <c r="J849" s="25"/>
      <c r="K849" s="19"/>
      <c r="L849" s="19"/>
      <c r="M849" s="19"/>
      <c r="N849" s="19" t="s">
        <v>6891</v>
      </c>
      <c r="O849" s="19" t="s">
        <v>6892</v>
      </c>
      <c r="P849" s="19"/>
      <c r="Q849" s="19"/>
      <c r="R849" s="19"/>
      <c r="S849" s="19" t="s">
        <v>6893</v>
      </c>
      <c r="T849" s="19" t="s">
        <v>6894</v>
      </c>
      <c r="U849" s="19" t="s">
        <v>6895</v>
      </c>
      <c r="V849" s="19">
        <v>8</v>
      </c>
      <c r="W849" s="19">
        <v>199</v>
      </c>
      <c r="X849" s="19" t="s">
        <v>743</v>
      </c>
      <c r="Y849" s="19" t="s">
        <v>327</v>
      </c>
      <c r="Z849" s="19"/>
      <c r="AA849" s="19" t="s">
        <v>178</v>
      </c>
      <c r="AB849" s="19" t="s">
        <v>116</v>
      </c>
      <c r="AC849" s="19" t="s">
        <v>117</v>
      </c>
      <c r="AD849" s="19"/>
      <c r="AE849" s="19"/>
      <c r="AF849" s="19"/>
      <c r="AG849" s="19" t="s">
        <v>99</v>
      </c>
      <c r="AH849" s="19"/>
      <c r="AI849" s="19" t="s">
        <v>6896</v>
      </c>
      <c r="AJ849" s="19" t="s">
        <v>6897</v>
      </c>
      <c r="AK849" s="19" t="s">
        <v>6898</v>
      </c>
      <c r="AL849" s="19" t="s">
        <v>6899</v>
      </c>
      <c r="AM849" s="19">
        <v>1</v>
      </c>
      <c r="AN849" s="19" t="s">
        <v>104</v>
      </c>
      <c r="AO849" s="19" t="s">
        <v>105</v>
      </c>
      <c r="AP849" s="19" t="s">
        <v>106</v>
      </c>
      <c r="AQ849" s="19" t="s">
        <v>107</v>
      </c>
      <c r="AR849" s="19">
        <v>11410</v>
      </c>
      <c r="AS849" s="19" t="s">
        <v>108</v>
      </c>
      <c r="AT849" s="19"/>
    </row>
    <row r="850" spans="1:46" ht="16.5" x14ac:dyDescent="0.3">
      <c r="A850" s="19" t="s">
        <v>6900</v>
      </c>
      <c r="B850" s="19">
        <v>2013</v>
      </c>
      <c r="C850" s="23" t="s">
        <v>90</v>
      </c>
      <c r="D850" s="24" t="s">
        <v>110</v>
      </c>
      <c r="E850" s="19">
        <v>10</v>
      </c>
      <c r="F850" s="19">
        <v>9.46399974823</v>
      </c>
      <c r="G850" s="19">
        <v>1</v>
      </c>
      <c r="H850" s="19">
        <v>10</v>
      </c>
      <c r="I850" s="23">
        <v>9.46399974823</v>
      </c>
      <c r="J850" s="25"/>
      <c r="K850" s="19"/>
      <c r="L850" s="19"/>
      <c r="M850" s="19"/>
      <c r="N850" s="19" t="s">
        <v>6901</v>
      </c>
      <c r="O850" s="19" t="s">
        <v>6902</v>
      </c>
      <c r="P850" s="19" t="s">
        <v>529</v>
      </c>
      <c r="Q850" s="19">
        <v>63</v>
      </c>
      <c r="R850" s="19">
        <v>3</v>
      </c>
      <c r="S850" s="19" t="s">
        <v>530</v>
      </c>
      <c r="T850" s="19"/>
      <c r="U850" s="19" t="s">
        <v>6903</v>
      </c>
      <c r="V850" s="19">
        <v>17</v>
      </c>
      <c r="W850" s="19"/>
      <c r="X850" s="19"/>
      <c r="Y850" s="19"/>
      <c r="Z850" s="19"/>
      <c r="AA850" s="19" t="s">
        <v>115</v>
      </c>
      <c r="AB850" s="19" t="s">
        <v>116</v>
      </c>
      <c r="AC850" s="19" t="s">
        <v>117</v>
      </c>
      <c r="AD850" s="19"/>
      <c r="AE850" s="19"/>
      <c r="AF850" s="19"/>
      <c r="AG850" s="19" t="s">
        <v>99</v>
      </c>
      <c r="AH850" s="19" t="s">
        <v>6904</v>
      </c>
      <c r="AI850" s="19" t="s">
        <v>6905</v>
      </c>
      <c r="AJ850" s="19" t="s">
        <v>6906</v>
      </c>
      <c r="AK850" s="19" t="s">
        <v>533</v>
      </c>
      <c r="AL850" s="19" t="s">
        <v>6907</v>
      </c>
      <c r="AM850" s="19">
        <v>1</v>
      </c>
      <c r="AN850" s="19" t="s">
        <v>104</v>
      </c>
      <c r="AO850" s="19" t="s">
        <v>105</v>
      </c>
      <c r="AP850" s="19" t="s">
        <v>106</v>
      </c>
      <c r="AQ850" s="19" t="s">
        <v>107</v>
      </c>
      <c r="AR850" s="19">
        <v>11410</v>
      </c>
      <c r="AS850" s="19" t="s">
        <v>108</v>
      </c>
      <c r="AT850" s="19"/>
    </row>
    <row r="851" spans="1:46" ht="16.5" x14ac:dyDescent="0.3">
      <c r="A851" s="19" t="s">
        <v>6908</v>
      </c>
      <c r="B851" s="19">
        <v>2013</v>
      </c>
      <c r="C851" s="23" t="s">
        <v>273</v>
      </c>
      <c r="D851" s="24" t="s">
        <v>1181</v>
      </c>
      <c r="E851" s="19">
        <v>8</v>
      </c>
      <c r="F851" s="19">
        <v>0.96489841551672995</v>
      </c>
      <c r="G851" s="19">
        <v>1</v>
      </c>
      <c r="H851" s="19">
        <v>8</v>
      </c>
      <c r="I851" s="23">
        <v>0.96489841551672995</v>
      </c>
      <c r="J851" s="25">
        <f>VLOOKUP($A851,OBD!$A$2:$B$269,2,FALSE())</f>
        <v>209674</v>
      </c>
      <c r="K851" s="19"/>
      <c r="L851" s="19"/>
      <c r="M851" s="19"/>
      <c r="N851" s="19" t="s">
        <v>6847</v>
      </c>
      <c r="O851" s="19" t="s">
        <v>6909</v>
      </c>
      <c r="P851" s="19" t="s">
        <v>6910</v>
      </c>
      <c r="Q851" s="19"/>
      <c r="R851" s="19"/>
      <c r="S851" s="19" t="s">
        <v>6911</v>
      </c>
      <c r="T851" s="19"/>
      <c r="U851" s="19" t="s">
        <v>6912</v>
      </c>
      <c r="V851" s="19">
        <v>11</v>
      </c>
      <c r="W851" s="19"/>
      <c r="X851" s="19"/>
      <c r="Y851" s="19" t="s">
        <v>6913</v>
      </c>
      <c r="Z851" s="19"/>
      <c r="AA851" s="19" t="s">
        <v>96</v>
      </c>
      <c r="AB851" s="19" t="s">
        <v>116</v>
      </c>
      <c r="AC851" s="19" t="s">
        <v>117</v>
      </c>
      <c r="AD851" s="19"/>
      <c r="AE851" s="19" t="s">
        <v>6914</v>
      </c>
      <c r="AF851" s="19"/>
      <c r="AG851" s="19" t="s">
        <v>99</v>
      </c>
      <c r="AH851" s="19"/>
      <c r="AI851" s="19" t="s">
        <v>6915</v>
      </c>
      <c r="AJ851" s="19" t="s">
        <v>6916</v>
      </c>
      <c r="AK851" s="19" t="s">
        <v>6917</v>
      </c>
      <c r="AL851" s="19" t="s">
        <v>6918</v>
      </c>
      <c r="AM851" s="19">
        <v>2</v>
      </c>
      <c r="AN851" s="19" t="s">
        <v>273</v>
      </c>
      <c r="AO851" s="19" t="s">
        <v>1822</v>
      </c>
      <c r="AP851" s="19" t="s">
        <v>106</v>
      </c>
      <c r="AQ851" s="19" t="s">
        <v>107</v>
      </c>
      <c r="AR851" s="19">
        <v>11410</v>
      </c>
      <c r="AS851" s="19" t="s">
        <v>108</v>
      </c>
      <c r="AT851" s="19"/>
    </row>
    <row r="852" spans="1:46" ht="16.5" x14ac:dyDescent="0.3">
      <c r="A852" s="19" t="s">
        <v>6919</v>
      </c>
      <c r="B852" s="19">
        <v>2013</v>
      </c>
      <c r="C852" s="23" t="s">
        <v>273</v>
      </c>
      <c r="D852" s="24" t="s">
        <v>1181</v>
      </c>
      <c r="E852" s="19">
        <v>8</v>
      </c>
      <c r="F852" s="19">
        <v>0.96499997377395996</v>
      </c>
      <c r="G852" s="19">
        <v>0.22200000286102001</v>
      </c>
      <c r="H852" s="19">
        <v>1.7779999971389999</v>
      </c>
      <c r="I852" s="23">
        <v>0.21400000154971999</v>
      </c>
      <c r="J852" s="25"/>
      <c r="K852" s="19"/>
      <c r="L852" s="19"/>
      <c r="M852" s="19"/>
      <c r="N852" s="19" t="s">
        <v>1005</v>
      </c>
      <c r="O852" s="19" t="s">
        <v>6920</v>
      </c>
      <c r="P852" s="19"/>
      <c r="Q852" s="19"/>
      <c r="R852" s="19"/>
      <c r="S852" s="19" t="s">
        <v>6856</v>
      </c>
      <c r="T852" s="19" t="s">
        <v>6695</v>
      </c>
      <c r="U852" s="19" t="s">
        <v>6921</v>
      </c>
      <c r="V852" s="19">
        <v>8</v>
      </c>
      <c r="W852" s="19"/>
      <c r="X852" s="19"/>
      <c r="Y852" s="19" t="s">
        <v>4270</v>
      </c>
      <c r="Z852" s="19"/>
      <c r="AA852" s="19" t="s">
        <v>96</v>
      </c>
      <c r="AB852" s="19" t="s">
        <v>116</v>
      </c>
      <c r="AC852" s="19" t="s">
        <v>117</v>
      </c>
      <c r="AD852" s="19"/>
      <c r="AE852" s="19" t="s">
        <v>6922</v>
      </c>
      <c r="AF852" s="19"/>
      <c r="AG852" s="19" t="s">
        <v>99</v>
      </c>
      <c r="AH852" s="19"/>
      <c r="AI852" s="19" t="s">
        <v>6923</v>
      </c>
      <c r="AJ852" s="19" t="s">
        <v>6924</v>
      </c>
      <c r="AK852" s="19" t="s">
        <v>6700</v>
      </c>
      <c r="AL852" s="19" t="s">
        <v>6925</v>
      </c>
      <c r="AM852" s="19">
        <v>3</v>
      </c>
      <c r="AN852" s="19" t="s">
        <v>104</v>
      </c>
      <c r="AO852" s="19" t="s">
        <v>105</v>
      </c>
      <c r="AP852" s="19" t="s">
        <v>106</v>
      </c>
      <c r="AQ852" s="19" t="s">
        <v>107</v>
      </c>
      <c r="AR852" s="19">
        <v>11410</v>
      </c>
      <c r="AS852" s="19" t="s">
        <v>108</v>
      </c>
      <c r="AT852" s="19"/>
    </row>
    <row r="853" spans="1:46" ht="16.5" x14ac:dyDescent="0.3">
      <c r="A853" s="19" t="s">
        <v>6926</v>
      </c>
      <c r="B853" s="19">
        <v>2013</v>
      </c>
      <c r="C853" s="23" t="s">
        <v>273</v>
      </c>
      <c r="D853" s="24" t="s">
        <v>1181</v>
      </c>
      <c r="E853" s="19">
        <v>8</v>
      </c>
      <c r="F853" s="19">
        <v>0.96499997377395996</v>
      </c>
      <c r="G853" s="19">
        <v>1</v>
      </c>
      <c r="H853" s="19">
        <v>8</v>
      </c>
      <c r="I853" s="23">
        <v>0.96499997377395996</v>
      </c>
      <c r="J853" s="25"/>
      <c r="K853" s="19"/>
      <c r="L853" s="19"/>
      <c r="M853" s="19"/>
      <c r="N853" s="19" t="s">
        <v>6927</v>
      </c>
      <c r="O853" s="19" t="s">
        <v>6928</v>
      </c>
      <c r="P853" s="19"/>
      <c r="Q853" s="19"/>
      <c r="R853" s="19"/>
      <c r="S853" s="19" t="s">
        <v>6929</v>
      </c>
      <c r="T853" s="19" t="s">
        <v>6833</v>
      </c>
      <c r="U853" s="19" t="s">
        <v>6930</v>
      </c>
      <c r="V853" s="19">
        <v>8</v>
      </c>
      <c r="W853" s="19"/>
      <c r="X853" s="19"/>
      <c r="Y853" s="19" t="s">
        <v>6931</v>
      </c>
      <c r="Z853" s="19"/>
      <c r="AA853" s="19" t="s">
        <v>96</v>
      </c>
      <c r="AB853" s="19" t="s">
        <v>116</v>
      </c>
      <c r="AC853" s="19" t="s">
        <v>117</v>
      </c>
      <c r="AD853" s="19"/>
      <c r="AE853" s="19" t="s">
        <v>6932</v>
      </c>
      <c r="AF853" s="19"/>
      <c r="AG853" s="19" t="s">
        <v>99</v>
      </c>
      <c r="AH853" s="19"/>
      <c r="AI853" s="19" t="s">
        <v>6933</v>
      </c>
      <c r="AJ853" s="19" t="s">
        <v>6934</v>
      </c>
      <c r="AK853" s="19" t="s">
        <v>6838</v>
      </c>
      <c r="AL853" s="19" t="s">
        <v>6935</v>
      </c>
      <c r="AM853" s="19">
        <v>1</v>
      </c>
      <c r="AN853" s="19" t="s">
        <v>104</v>
      </c>
      <c r="AO853" s="19" t="s">
        <v>105</v>
      </c>
      <c r="AP853" s="19" t="s">
        <v>106</v>
      </c>
      <c r="AQ853" s="19" t="s">
        <v>107</v>
      </c>
      <c r="AR853" s="19">
        <v>11410</v>
      </c>
      <c r="AS853" s="19" t="s">
        <v>108</v>
      </c>
      <c r="AT853" s="19"/>
    </row>
    <row r="854" spans="1:46" ht="16.5" x14ac:dyDescent="0.3">
      <c r="A854" s="19" t="s">
        <v>6936</v>
      </c>
      <c r="B854" s="19">
        <v>2013</v>
      </c>
      <c r="C854" s="23" t="s">
        <v>152</v>
      </c>
      <c r="D854" s="24" t="s">
        <v>153</v>
      </c>
      <c r="E854" s="19">
        <v>30</v>
      </c>
      <c r="F854" s="19">
        <v>22.606000900268999</v>
      </c>
      <c r="G854" s="19">
        <v>2.7000000700354999E-2</v>
      </c>
      <c r="H854" s="19">
        <v>0.80000001192092995</v>
      </c>
      <c r="I854" s="23">
        <v>0.60299998521804998</v>
      </c>
      <c r="J854" s="25"/>
      <c r="K854" s="19"/>
      <c r="L854" s="19"/>
      <c r="M854" s="19"/>
      <c r="N854" s="19" t="s">
        <v>1005</v>
      </c>
      <c r="O854" s="19" t="s">
        <v>6937</v>
      </c>
      <c r="P854" s="19"/>
      <c r="Q854" s="19"/>
      <c r="R854" s="19"/>
      <c r="S854" s="19" t="s">
        <v>6938</v>
      </c>
      <c r="T854" s="19" t="s">
        <v>6939</v>
      </c>
      <c r="U854" s="19" t="s">
        <v>6940</v>
      </c>
      <c r="V854" s="19">
        <v>10</v>
      </c>
      <c r="W854" s="19">
        <v>250</v>
      </c>
      <c r="X854" s="19" t="s">
        <v>6941</v>
      </c>
      <c r="Y854" s="19" t="s">
        <v>1688</v>
      </c>
      <c r="Z854" s="19"/>
      <c r="AA854" s="19" t="s">
        <v>96</v>
      </c>
      <c r="AB854" s="19" t="s">
        <v>116</v>
      </c>
      <c r="AC854" s="19" t="s">
        <v>117</v>
      </c>
      <c r="AD854" s="19"/>
      <c r="AE854" s="19"/>
      <c r="AF854" s="19"/>
      <c r="AG854" s="19" t="s">
        <v>99</v>
      </c>
      <c r="AH854" s="19"/>
      <c r="AI854" s="19" t="s">
        <v>6942</v>
      </c>
      <c r="AJ854" s="19" t="s">
        <v>6943</v>
      </c>
      <c r="AK854" s="19" t="s">
        <v>6944</v>
      </c>
      <c r="AL854" s="19" t="s">
        <v>6945</v>
      </c>
      <c r="AM854" s="19">
        <v>1</v>
      </c>
      <c r="AN854" s="19" t="s">
        <v>104</v>
      </c>
      <c r="AO854" s="19" t="s">
        <v>105</v>
      </c>
      <c r="AP854" s="19" t="s">
        <v>106</v>
      </c>
      <c r="AQ854" s="19" t="s">
        <v>107</v>
      </c>
      <c r="AR854" s="19">
        <v>11410</v>
      </c>
      <c r="AS854" s="19" t="s">
        <v>108</v>
      </c>
      <c r="AT854" s="19"/>
    </row>
    <row r="855" spans="1:46" ht="16.5" x14ac:dyDescent="0.3">
      <c r="A855" s="19" t="s">
        <v>6946</v>
      </c>
      <c r="B855" s="19">
        <v>2013</v>
      </c>
      <c r="C855" s="23" t="s">
        <v>273</v>
      </c>
      <c r="D855" s="24" t="s">
        <v>1181</v>
      </c>
      <c r="E855" s="19">
        <v>8</v>
      </c>
      <c r="F855" s="19">
        <v>0.96489841551672995</v>
      </c>
      <c r="G855" s="19">
        <v>1</v>
      </c>
      <c r="H855" s="19">
        <v>8</v>
      </c>
      <c r="I855" s="23">
        <v>0.96489841551672995</v>
      </c>
      <c r="J855" s="25">
        <f>VLOOKUP($A855,OBD!$A$2:$B$269,2,FALSE())</f>
        <v>214585</v>
      </c>
      <c r="K855" s="19"/>
      <c r="L855" s="19"/>
      <c r="M855" s="19"/>
      <c r="N855" s="19" t="s">
        <v>6947</v>
      </c>
      <c r="O855" s="19" t="s">
        <v>6948</v>
      </c>
      <c r="P855" s="19" t="s">
        <v>6442</v>
      </c>
      <c r="Q855" s="19"/>
      <c r="R855" s="19"/>
      <c r="S855" s="19" t="s">
        <v>6949</v>
      </c>
      <c r="T855" s="19" t="s">
        <v>6950</v>
      </c>
      <c r="U855" s="19" t="s">
        <v>6951</v>
      </c>
      <c r="V855" s="19">
        <v>6</v>
      </c>
      <c r="W855" s="19"/>
      <c r="X855" s="19"/>
      <c r="Y855" s="19" t="s">
        <v>6952</v>
      </c>
      <c r="Z855" s="19"/>
      <c r="AA855" s="19" t="s">
        <v>96</v>
      </c>
      <c r="AB855" s="19" t="s">
        <v>116</v>
      </c>
      <c r="AC855" s="19" t="s">
        <v>117</v>
      </c>
      <c r="AD855" s="19"/>
      <c r="AE855" s="19" t="s">
        <v>6953</v>
      </c>
      <c r="AF855" s="19"/>
      <c r="AG855" s="19" t="s">
        <v>99</v>
      </c>
      <c r="AH855" s="19" t="s">
        <v>6954</v>
      </c>
      <c r="AI855" s="19" t="s">
        <v>6955</v>
      </c>
      <c r="AJ855" s="19" t="s">
        <v>6956</v>
      </c>
      <c r="AK855" s="19" t="s">
        <v>6957</v>
      </c>
      <c r="AL855" s="19" t="s">
        <v>6958</v>
      </c>
      <c r="AM855" s="19">
        <v>1</v>
      </c>
      <c r="AN855" s="19" t="s">
        <v>273</v>
      </c>
      <c r="AO855" s="19" t="s">
        <v>1822</v>
      </c>
      <c r="AP855" s="19" t="s">
        <v>106</v>
      </c>
      <c r="AQ855" s="19" t="s">
        <v>107</v>
      </c>
      <c r="AR855" s="19">
        <v>11410</v>
      </c>
      <c r="AS855" s="19" t="s">
        <v>108</v>
      </c>
      <c r="AT855" s="19"/>
    </row>
    <row r="856" spans="1:46" ht="16.5" x14ac:dyDescent="0.3">
      <c r="A856" s="19" t="s">
        <v>6959</v>
      </c>
      <c r="B856" s="19">
        <v>2013</v>
      </c>
      <c r="C856" s="23" t="s">
        <v>273</v>
      </c>
      <c r="D856" s="24" t="s">
        <v>1181</v>
      </c>
      <c r="E856" s="19">
        <v>8</v>
      </c>
      <c r="F856" s="19">
        <v>0.96499997377395996</v>
      </c>
      <c r="G856" s="19">
        <v>1</v>
      </c>
      <c r="H856" s="19">
        <v>8</v>
      </c>
      <c r="I856" s="23">
        <v>0.96499997377395996</v>
      </c>
      <c r="J856" s="25"/>
      <c r="K856" s="19"/>
      <c r="L856" s="19"/>
      <c r="M856" s="19"/>
      <c r="N856" s="19" t="s">
        <v>6960</v>
      </c>
      <c r="O856" s="19" t="s">
        <v>6961</v>
      </c>
      <c r="P856" s="19"/>
      <c r="Q856" s="19"/>
      <c r="R856" s="19"/>
      <c r="S856" s="19" t="s">
        <v>6962</v>
      </c>
      <c r="T856" s="19" t="s">
        <v>6695</v>
      </c>
      <c r="U856" s="19" t="s">
        <v>6963</v>
      </c>
      <c r="V856" s="19">
        <v>8</v>
      </c>
      <c r="W856" s="19"/>
      <c r="X856" s="19"/>
      <c r="Y856" s="19" t="s">
        <v>4270</v>
      </c>
      <c r="Z856" s="19"/>
      <c r="AA856" s="19" t="s">
        <v>96</v>
      </c>
      <c r="AB856" s="19" t="s">
        <v>116</v>
      </c>
      <c r="AC856" s="19" t="s">
        <v>117</v>
      </c>
      <c r="AD856" s="19"/>
      <c r="AE856" s="19" t="s">
        <v>6964</v>
      </c>
      <c r="AF856" s="19"/>
      <c r="AG856" s="19" t="s">
        <v>99</v>
      </c>
      <c r="AH856" s="19"/>
      <c r="AI856" s="19" t="s">
        <v>6965</v>
      </c>
      <c r="AJ856" s="19" t="s">
        <v>6966</v>
      </c>
      <c r="AK856" s="19" t="s">
        <v>6700</v>
      </c>
      <c r="AL856" s="19" t="s">
        <v>6967</v>
      </c>
      <c r="AM856" s="19">
        <v>2</v>
      </c>
      <c r="AN856" s="19" t="s">
        <v>104</v>
      </c>
      <c r="AO856" s="19" t="s">
        <v>105</v>
      </c>
      <c r="AP856" s="19" t="s">
        <v>106</v>
      </c>
      <c r="AQ856" s="19" t="s">
        <v>107</v>
      </c>
      <c r="AR856" s="19">
        <v>11410</v>
      </c>
      <c r="AS856" s="19" t="s">
        <v>108</v>
      </c>
      <c r="AT856" s="19"/>
    </row>
    <row r="857" spans="1:46" ht="16.5" x14ac:dyDescent="0.3">
      <c r="A857" s="19" t="s">
        <v>6968</v>
      </c>
      <c r="B857" s="19">
        <v>2013</v>
      </c>
      <c r="C857" s="23" t="s">
        <v>273</v>
      </c>
      <c r="D857" s="24" t="s">
        <v>274</v>
      </c>
      <c r="E857" s="19">
        <v>0</v>
      </c>
      <c r="F857" s="19">
        <v>0</v>
      </c>
      <c r="G857" s="19">
        <v>1</v>
      </c>
      <c r="H857" s="19">
        <v>0</v>
      </c>
      <c r="I857" s="23">
        <v>0</v>
      </c>
      <c r="J857" s="25"/>
      <c r="K857" s="19"/>
      <c r="L857" s="19"/>
      <c r="M857" s="19"/>
      <c r="N857" s="19" t="s">
        <v>6969</v>
      </c>
      <c r="O857" s="19" t="s">
        <v>6970</v>
      </c>
      <c r="P857" s="19"/>
      <c r="Q857" s="19"/>
      <c r="R857" s="19"/>
      <c r="S857" s="19" t="s">
        <v>6971</v>
      </c>
      <c r="T857" s="19" t="s">
        <v>6972</v>
      </c>
      <c r="U857" s="19" t="s">
        <v>6973</v>
      </c>
      <c r="V857" s="19">
        <v>9</v>
      </c>
      <c r="W857" s="19"/>
      <c r="X857" s="19"/>
      <c r="Y857" s="19" t="s">
        <v>6974</v>
      </c>
      <c r="Z857" s="19"/>
      <c r="AA857" s="19" t="s">
        <v>115</v>
      </c>
      <c r="AB857" s="19" t="s">
        <v>116</v>
      </c>
      <c r="AC857" s="19" t="s">
        <v>117</v>
      </c>
      <c r="AD857" s="19"/>
      <c r="AE857" s="19"/>
      <c r="AF857" s="19"/>
      <c r="AG857" s="19" t="s">
        <v>99</v>
      </c>
      <c r="AH857" s="19"/>
      <c r="AI857" s="19" t="s">
        <v>6975</v>
      </c>
      <c r="AJ857" s="19" t="s">
        <v>6976</v>
      </c>
      <c r="AK857" s="19" t="s">
        <v>6977</v>
      </c>
      <c r="AL857" s="19" t="s">
        <v>6978</v>
      </c>
      <c r="AM857" s="19">
        <v>1</v>
      </c>
      <c r="AN857" s="19" t="s">
        <v>104</v>
      </c>
      <c r="AO857" s="19" t="s">
        <v>105</v>
      </c>
      <c r="AP857" s="19" t="s">
        <v>106</v>
      </c>
      <c r="AQ857" s="19" t="s">
        <v>107</v>
      </c>
      <c r="AR857" s="19">
        <v>11410</v>
      </c>
      <c r="AS857" s="19" t="s">
        <v>108</v>
      </c>
      <c r="AT857" s="19"/>
    </row>
    <row r="858" spans="1:46" ht="16.5" x14ac:dyDescent="0.3">
      <c r="A858" s="19" t="s">
        <v>6979</v>
      </c>
      <c r="B858" s="19">
        <v>2013</v>
      </c>
      <c r="C858" s="23" t="s">
        <v>90</v>
      </c>
      <c r="D858" s="24" t="s">
        <v>235</v>
      </c>
      <c r="E858" s="19">
        <v>0</v>
      </c>
      <c r="F858" s="19">
        <v>0</v>
      </c>
      <c r="G858" s="19">
        <v>1</v>
      </c>
      <c r="H858" s="19">
        <v>0</v>
      </c>
      <c r="I858" s="23">
        <v>0</v>
      </c>
      <c r="J858" s="25"/>
      <c r="K858" s="19"/>
      <c r="L858" s="19"/>
      <c r="M858" s="19"/>
      <c r="N858" s="19" t="s">
        <v>6980</v>
      </c>
      <c r="O858" s="19" t="s">
        <v>6981</v>
      </c>
      <c r="P858" s="19" t="s">
        <v>6982</v>
      </c>
      <c r="Q858" s="19">
        <v>2</v>
      </c>
      <c r="R858" s="19">
        <v>2</v>
      </c>
      <c r="S858" s="19" t="s">
        <v>6983</v>
      </c>
      <c r="T858" s="19"/>
      <c r="U858" s="19" t="s">
        <v>6984</v>
      </c>
      <c r="V858" s="19">
        <v>7</v>
      </c>
      <c r="W858" s="19"/>
      <c r="X858" s="19"/>
      <c r="Y858" s="19"/>
      <c r="Z858" s="19"/>
      <c r="AA858" s="19" t="s">
        <v>115</v>
      </c>
      <c r="AB858" s="19" t="s">
        <v>116</v>
      </c>
      <c r="AC858" s="19" t="s">
        <v>117</v>
      </c>
      <c r="AD858" s="19"/>
      <c r="AE858" s="19"/>
      <c r="AF858" s="19"/>
      <c r="AG858" s="19" t="s">
        <v>99</v>
      </c>
      <c r="AH858" s="19"/>
      <c r="AI858" s="19" t="s">
        <v>6985</v>
      </c>
      <c r="AJ858" s="19" t="s">
        <v>6986</v>
      </c>
      <c r="AK858" s="19" t="s">
        <v>6987</v>
      </c>
      <c r="AL858" s="19" t="s">
        <v>6988</v>
      </c>
      <c r="AM858" s="19">
        <v>1</v>
      </c>
      <c r="AN858" s="19" t="s">
        <v>104</v>
      </c>
      <c r="AO858" s="19" t="s">
        <v>105</v>
      </c>
      <c r="AP858" s="19" t="s">
        <v>106</v>
      </c>
      <c r="AQ858" s="19" t="s">
        <v>107</v>
      </c>
      <c r="AR858" s="19">
        <v>11410</v>
      </c>
      <c r="AS858" s="19" t="s">
        <v>108</v>
      </c>
      <c r="AT858" s="19"/>
    </row>
    <row r="859" spans="1:46" ht="16.5" x14ac:dyDescent="0.3">
      <c r="A859" s="19" t="s">
        <v>6989</v>
      </c>
      <c r="B859" s="19">
        <v>2013</v>
      </c>
      <c r="C859" s="23" t="s">
        <v>273</v>
      </c>
      <c r="D859" s="24" t="s">
        <v>274</v>
      </c>
      <c r="E859" s="19">
        <v>0</v>
      </c>
      <c r="F859" s="19">
        <v>0</v>
      </c>
      <c r="G859" s="19">
        <v>0</v>
      </c>
      <c r="H859" s="19">
        <v>0</v>
      </c>
      <c r="I859" s="23">
        <v>0</v>
      </c>
      <c r="J859" s="25">
        <f>VLOOKUP($A859,OBD!$A$2:$B$269,2,FALSE())</f>
        <v>214654</v>
      </c>
      <c r="K859" s="19"/>
      <c r="L859" s="19"/>
      <c r="M859" s="19"/>
      <c r="N859" s="19" t="s">
        <v>6960</v>
      </c>
      <c r="O859" s="19" t="s">
        <v>6990</v>
      </c>
      <c r="P859" s="19"/>
      <c r="Q859" s="19"/>
      <c r="R859" s="19"/>
      <c r="S859" s="19" t="s">
        <v>6991</v>
      </c>
      <c r="T859" s="19" t="s">
        <v>6992</v>
      </c>
      <c r="U859" s="19" t="s">
        <v>6993</v>
      </c>
      <c r="V859" s="19">
        <v>8</v>
      </c>
      <c r="W859" s="19"/>
      <c r="X859" s="19"/>
      <c r="Y859" s="19" t="s">
        <v>6994</v>
      </c>
      <c r="Z859" s="19"/>
      <c r="AA859" s="19" t="s">
        <v>96</v>
      </c>
      <c r="AB859" s="19" t="s">
        <v>116</v>
      </c>
      <c r="AC859" s="19" t="s">
        <v>117</v>
      </c>
      <c r="AD859" s="19"/>
      <c r="AE859" s="19"/>
      <c r="AF859" s="19"/>
      <c r="AG859" s="19" t="s">
        <v>99</v>
      </c>
      <c r="AH859" s="19"/>
      <c r="AI859" s="19" t="s">
        <v>6995</v>
      </c>
      <c r="AJ859" s="19" t="s">
        <v>6996</v>
      </c>
      <c r="AK859" s="19" t="s">
        <v>6997</v>
      </c>
      <c r="AL859" s="19" t="s">
        <v>6998</v>
      </c>
      <c r="AM859" s="19">
        <v>1</v>
      </c>
      <c r="AN859" s="19" t="s">
        <v>273</v>
      </c>
      <c r="AO859" s="19" t="s">
        <v>1822</v>
      </c>
      <c r="AP859" s="19" t="s">
        <v>106</v>
      </c>
      <c r="AQ859" s="19" t="s">
        <v>107</v>
      </c>
      <c r="AR859" s="19">
        <v>11410</v>
      </c>
      <c r="AS859" s="19" t="s">
        <v>108</v>
      </c>
      <c r="AT859" s="19"/>
    </row>
    <row r="860" spans="1:46" ht="16.5" x14ac:dyDescent="0.3">
      <c r="A860" s="19" t="s">
        <v>6999</v>
      </c>
      <c r="B860" s="19">
        <v>2013</v>
      </c>
      <c r="C860" s="23" t="s">
        <v>273</v>
      </c>
      <c r="D860" s="24" t="s">
        <v>274</v>
      </c>
      <c r="E860" s="19">
        <v>0</v>
      </c>
      <c r="F860" s="19">
        <v>0</v>
      </c>
      <c r="G860" s="19">
        <v>0</v>
      </c>
      <c r="H860" s="19">
        <v>0</v>
      </c>
      <c r="I860" s="23">
        <v>0</v>
      </c>
      <c r="J860" s="25">
        <f>VLOOKUP($A860,OBD!$A$2:$B$269,2,FALSE())</f>
        <v>214656</v>
      </c>
      <c r="K860" s="19"/>
      <c r="L860" s="19"/>
      <c r="M860" s="19"/>
      <c r="N860" s="19" t="s">
        <v>2299</v>
      </c>
      <c r="O860" s="19" t="s">
        <v>7000</v>
      </c>
      <c r="P860" s="19"/>
      <c r="Q860" s="19"/>
      <c r="R860" s="19"/>
      <c r="S860" s="19" t="s">
        <v>6991</v>
      </c>
      <c r="T860" s="19" t="s">
        <v>6992</v>
      </c>
      <c r="U860" s="19" t="s">
        <v>7001</v>
      </c>
      <c r="V860" s="19">
        <v>8</v>
      </c>
      <c r="W860" s="19"/>
      <c r="X860" s="19"/>
      <c r="Y860" s="19" t="s">
        <v>6994</v>
      </c>
      <c r="Z860" s="19"/>
      <c r="AA860" s="19" t="s">
        <v>115</v>
      </c>
      <c r="AB860" s="19" t="s">
        <v>116</v>
      </c>
      <c r="AC860" s="19" t="s">
        <v>117</v>
      </c>
      <c r="AD860" s="19"/>
      <c r="AE860" s="19"/>
      <c r="AF860" s="19"/>
      <c r="AG860" s="19" t="s">
        <v>99</v>
      </c>
      <c r="AH860" s="19"/>
      <c r="AI860" s="19" t="s">
        <v>7002</v>
      </c>
      <c r="AJ860" s="19" t="s">
        <v>7003</v>
      </c>
      <c r="AK860" s="19" t="s">
        <v>6997</v>
      </c>
      <c r="AL860" s="19" t="s">
        <v>7004</v>
      </c>
      <c r="AM860" s="19">
        <v>1</v>
      </c>
      <c r="AN860" s="19" t="s">
        <v>273</v>
      </c>
      <c r="AO860" s="19" t="s">
        <v>1822</v>
      </c>
      <c r="AP860" s="19" t="s">
        <v>106</v>
      </c>
      <c r="AQ860" s="19" t="s">
        <v>107</v>
      </c>
      <c r="AR860" s="19">
        <v>11410</v>
      </c>
      <c r="AS860" s="19" t="s">
        <v>108</v>
      </c>
      <c r="AT860" s="19"/>
    </row>
    <row r="861" spans="1:46" ht="16.5" x14ac:dyDescent="0.3">
      <c r="A861" s="19" t="s">
        <v>7005</v>
      </c>
      <c r="B861" s="19">
        <v>2013</v>
      </c>
      <c r="C861" s="23" t="s">
        <v>273</v>
      </c>
      <c r="D861" s="24" t="s">
        <v>1181</v>
      </c>
      <c r="E861" s="19">
        <v>8</v>
      </c>
      <c r="F861" s="19">
        <v>0.96489841551672995</v>
      </c>
      <c r="G861" s="19">
        <v>1</v>
      </c>
      <c r="H861" s="19">
        <v>8</v>
      </c>
      <c r="I861" s="23">
        <v>0.96489841551672995</v>
      </c>
      <c r="J861" s="25">
        <f>VLOOKUP($A861,OBD!$A$2:$B$269,2,FALSE())</f>
        <v>214657</v>
      </c>
      <c r="K861" s="19"/>
      <c r="L861" s="19"/>
      <c r="M861" s="19"/>
      <c r="N861" s="19" t="s">
        <v>1596</v>
      </c>
      <c r="O861" s="19" t="s">
        <v>7006</v>
      </c>
      <c r="P861" s="19" t="s">
        <v>7007</v>
      </c>
      <c r="Q861" s="19"/>
      <c r="R861" s="19"/>
      <c r="S861" s="19" t="s">
        <v>7008</v>
      </c>
      <c r="T861" s="19" t="s">
        <v>7009</v>
      </c>
      <c r="U861" s="19" t="s">
        <v>7010</v>
      </c>
      <c r="V861" s="19">
        <v>6</v>
      </c>
      <c r="W861" s="19"/>
      <c r="X861" s="19"/>
      <c r="Y861" s="19" t="s">
        <v>7011</v>
      </c>
      <c r="Z861" s="19"/>
      <c r="AA861" s="19" t="s">
        <v>96</v>
      </c>
      <c r="AB861" s="19" t="s">
        <v>116</v>
      </c>
      <c r="AC861" s="19" t="s">
        <v>117</v>
      </c>
      <c r="AD861" s="19"/>
      <c r="AE861" s="19" t="s">
        <v>7012</v>
      </c>
      <c r="AF861" s="19"/>
      <c r="AG861" s="19" t="s">
        <v>99</v>
      </c>
      <c r="AH861" s="19"/>
      <c r="AI861" s="19" t="s">
        <v>7013</v>
      </c>
      <c r="AJ861" s="19" t="s">
        <v>7014</v>
      </c>
      <c r="AK861" s="19" t="s">
        <v>7015</v>
      </c>
      <c r="AL861" s="19" t="s">
        <v>7016</v>
      </c>
      <c r="AM861" s="19">
        <v>1</v>
      </c>
      <c r="AN861" s="19" t="s">
        <v>273</v>
      </c>
      <c r="AO861" s="19" t="s">
        <v>1822</v>
      </c>
      <c r="AP861" s="19" t="s">
        <v>106</v>
      </c>
      <c r="AQ861" s="19" t="s">
        <v>107</v>
      </c>
      <c r="AR861" s="19">
        <v>11410</v>
      </c>
      <c r="AS861" s="19" t="s">
        <v>108</v>
      </c>
      <c r="AT861" s="19"/>
    </row>
    <row r="862" spans="1:46" ht="16.5" x14ac:dyDescent="0.3">
      <c r="A862" s="19" t="s">
        <v>7017</v>
      </c>
      <c r="B862" s="19">
        <v>2013</v>
      </c>
      <c r="C862" s="23" t="s">
        <v>273</v>
      </c>
      <c r="D862" s="24" t="s">
        <v>1181</v>
      </c>
      <c r="E862" s="19">
        <v>8</v>
      </c>
      <c r="F862" s="19">
        <v>0.96489841551672995</v>
      </c>
      <c r="G862" s="19">
        <v>1</v>
      </c>
      <c r="H862" s="19">
        <v>8</v>
      </c>
      <c r="I862" s="23">
        <v>0.96489841551672995</v>
      </c>
      <c r="J862" s="25">
        <f>VLOOKUP($A862,OBD!$A$2:$B$269,2,FALSE())</f>
        <v>214658</v>
      </c>
      <c r="K862" s="19"/>
      <c r="L862" s="19"/>
      <c r="M862" s="19"/>
      <c r="N862" s="19" t="s">
        <v>1596</v>
      </c>
      <c r="O862" s="19" t="s">
        <v>7018</v>
      </c>
      <c r="P862" s="19" t="s">
        <v>6442</v>
      </c>
      <c r="Q862" s="19"/>
      <c r="R862" s="19"/>
      <c r="S862" s="19" t="s">
        <v>6949</v>
      </c>
      <c r="T862" s="19" t="s">
        <v>7019</v>
      </c>
      <c r="U862" s="19" t="s">
        <v>7020</v>
      </c>
      <c r="V862" s="19">
        <v>6</v>
      </c>
      <c r="W862" s="19"/>
      <c r="X862" s="19"/>
      <c r="Y862" s="19" t="s">
        <v>6952</v>
      </c>
      <c r="Z862" s="19"/>
      <c r="AA862" s="19" t="s">
        <v>96</v>
      </c>
      <c r="AB862" s="19" t="s">
        <v>116</v>
      </c>
      <c r="AC862" s="19" t="s">
        <v>117</v>
      </c>
      <c r="AD862" s="19"/>
      <c r="AE862" s="19" t="s">
        <v>7021</v>
      </c>
      <c r="AF862" s="19"/>
      <c r="AG862" s="19" t="s">
        <v>99</v>
      </c>
      <c r="AH862" s="19"/>
      <c r="AI862" s="19" t="s">
        <v>7022</v>
      </c>
      <c r="AJ862" s="19" t="s">
        <v>7023</v>
      </c>
      <c r="AK862" s="19" t="s">
        <v>7024</v>
      </c>
      <c r="AL862" s="19" t="s">
        <v>7025</v>
      </c>
      <c r="AM862" s="19">
        <v>1</v>
      </c>
      <c r="AN862" s="19" t="s">
        <v>273</v>
      </c>
      <c r="AO862" s="19" t="s">
        <v>1822</v>
      </c>
      <c r="AP862" s="19" t="s">
        <v>106</v>
      </c>
      <c r="AQ862" s="19" t="s">
        <v>107</v>
      </c>
      <c r="AR862" s="19">
        <v>11410</v>
      </c>
      <c r="AS862" s="19" t="s">
        <v>108</v>
      </c>
      <c r="AT862" s="19"/>
    </row>
    <row r="863" spans="1:46" ht="16.5" x14ac:dyDescent="0.3">
      <c r="A863" s="19" t="s">
        <v>7026</v>
      </c>
      <c r="B863" s="19">
        <v>2013</v>
      </c>
      <c r="C863" s="23" t="s">
        <v>273</v>
      </c>
      <c r="D863" s="24" t="s">
        <v>274</v>
      </c>
      <c r="E863" s="19">
        <v>8</v>
      </c>
      <c r="F863" s="19">
        <v>0.96499997377395996</v>
      </c>
      <c r="G863" s="19">
        <v>0.85699999332428001</v>
      </c>
      <c r="H863" s="19">
        <v>6.856999874115</v>
      </c>
      <c r="I863" s="23">
        <v>0.82700002193451005</v>
      </c>
      <c r="J863" s="25"/>
      <c r="K863" s="19"/>
      <c r="L863" s="19"/>
      <c r="M863" s="19"/>
      <c r="N863" s="19" t="s">
        <v>7027</v>
      </c>
      <c r="O863" s="19" t="s">
        <v>7028</v>
      </c>
      <c r="P863" s="19"/>
      <c r="Q863" s="19"/>
      <c r="R863" s="19"/>
      <c r="S863" s="19" t="s">
        <v>6929</v>
      </c>
      <c r="T863" s="19" t="s">
        <v>6833</v>
      </c>
      <c r="U863" s="19" t="s">
        <v>7029</v>
      </c>
      <c r="V863" s="19">
        <v>2</v>
      </c>
      <c r="W863" s="19"/>
      <c r="X863" s="19"/>
      <c r="Y863" s="19" t="s">
        <v>6931</v>
      </c>
      <c r="Z863" s="19"/>
      <c r="AA863" s="19" t="s">
        <v>96</v>
      </c>
      <c r="AB863" s="19" t="s">
        <v>116</v>
      </c>
      <c r="AC863" s="19" t="s">
        <v>117</v>
      </c>
      <c r="AD863" s="19"/>
      <c r="AE863" s="19" t="s">
        <v>7030</v>
      </c>
      <c r="AF863" s="19"/>
      <c r="AG863" s="19" t="s">
        <v>99</v>
      </c>
      <c r="AH863" s="19"/>
      <c r="AI863" s="19" t="s">
        <v>7031</v>
      </c>
      <c r="AJ863" s="19" t="s">
        <v>7032</v>
      </c>
      <c r="AK863" s="19" t="s">
        <v>6838</v>
      </c>
      <c r="AL863" s="19" t="s">
        <v>7033</v>
      </c>
      <c r="AM863" s="19">
        <v>1</v>
      </c>
      <c r="AN863" s="19" t="s">
        <v>104</v>
      </c>
      <c r="AO863" s="19" t="s">
        <v>105</v>
      </c>
      <c r="AP863" s="19" t="s">
        <v>106</v>
      </c>
      <c r="AQ863" s="19" t="s">
        <v>107</v>
      </c>
      <c r="AR863" s="19">
        <v>11410</v>
      </c>
      <c r="AS863" s="19" t="s">
        <v>108</v>
      </c>
      <c r="AT863" s="19"/>
    </row>
    <row r="864" spans="1:46" ht="16.5" x14ac:dyDescent="0.3">
      <c r="A864" s="19" t="s">
        <v>7034</v>
      </c>
      <c r="B864" s="19">
        <v>2013</v>
      </c>
      <c r="C864" s="23" t="s">
        <v>90</v>
      </c>
      <c r="D864" s="24" t="s">
        <v>110</v>
      </c>
      <c r="E864" s="19">
        <v>10</v>
      </c>
      <c r="F864" s="19">
        <v>9.46399974823</v>
      </c>
      <c r="G864" s="19">
        <v>0.5</v>
      </c>
      <c r="H864" s="19">
        <v>5</v>
      </c>
      <c r="I864" s="23">
        <v>4.731999874115</v>
      </c>
      <c r="J864" s="25"/>
      <c r="K864" s="19"/>
      <c r="L864" s="19"/>
      <c r="M864" s="19"/>
      <c r="N864" s="19" t="s">
        <v>366</v>
      </c>
      <c r="O864" s="19" t="s">
        <v>7035</v>
      </c>
      <c r="P864" s="19" t="s">
        <v>113</v>
      </c>
      <c r="Q864" s="19">
        <v>23</v>
      </c>
      <c r="R864" s="19">
        <v>4</v>
      </c>
      <c r="S864" s="19" t="s">
        <v>114</v>
      </c>
      <c r="T864" s="19"/>
      <c r="U864" s="19" t="s">
        <v>7036</v>
      </c>
      <c r="V864" s="19">
        <v>25</v>
      </c>
      <c r="W864" s="19"/>
      <c r="X864" s="19"/>
      <c r="Y864" s="19"/>
      <c r="Z864" s="19"/>
      <c r="AA864" s="19" t="s">
        <v>115</v>
      </c>
      <c r="AB864" s="19" t="s">
        <v>116</v>
      </c>
      <c r="AC864" s="19" t="s">
        <v>117</v>
      </c>
      <c r="AD864" s="19"/>
      <c r="AE864" s="19"/>
      <c r="AF864" s="19" t="s">
        <v>7037</v>
      </c>
      <c r="AG864" s="19" t="s">
        <v>99</v>
      </c>
      <c r="AH864" s="19" t="s">
        <v>7038</v>
      </c>
      <c r="AI864" s="19" t="s">
        <v>7039</v>
      </c>
      <c r="AJ864" s="19" t="s">
        <v>7040</v>
      </c>
      <c r="AK864" s="19" t="s">
        <v>120</v>
      </c>
      <c r="AL864" s="19" t="s">
        <v>7041</v>
      </c>
      <c r="AM864" s="19">
        <v>2</v>
      </c>
      <c r="AN864" s="19" t="s">
        <v>104</v>
      </c>
      <c r="AO864" s="19" t="s">
        <v>105</v>
      </c>
      <c r="AP864" s="19" t="s">
        <v>106</v>
      </c>
      <c r="AQ864" s="19" t="s">
        <v>107</v>
      </c>
      <c r="AR864" s="19">
        <v>11410</v>
      </c>
      <c r="AS864" s="19" t="s">
        <v>108</v>
      </c>
      <c r="AT864" s="19"/>
    </row>
    <row r="865" spans="1:46" ht="16.5" x14ac:dyDescent="0.3">
      <c r="A865" s="19" t="s">
        <v>7042</v>
      </c>
      <c r="B865" s="19">
        <v>2013</v>
      </c>
      <c r="C865" s="23" t="s">
        <v>90</v>
      </c>
      <c r="D865" s="24" t="s">
        <v>123</v>
      </c>
      <c r="E865" s="19">
        <v>4</v>
      </c>
      <c r="F865" s="19">
        <v>3.0139999389647998</v>
      </c>
      <c r="G865" s="19">
        <v>1</v>
      </c>
      <c r="H865" s="19">
        <v>4</v>
      </c>
      <c r="I865" s="23">
        <v>3.0139999389647998</v>
      </c>
      <c r="J865" s="25"/>
      <c r="K865" s="19"/>
      <c r="L865" s="19"/>
      <c r="M865" s="19"/>
      <c r="N865" s="19" t="s">
        <v>6488</v>
      </c>
      <c r="O865" s="19" t="s">
        <v>7043</v>
      </c>
      <c r="P865" s="19" t="s">
        <v>317</v>
      </c>
      <c r="Q865" s="19">
        <v>23</v>
      </c>
      <c r="R865" s="19">
        <v>1</v>
      </c>
      <c r="S865" s="19" t="s">
        <v>318</v>
      </c>
      <c r="T865" s="19"/>
      <c r="U865" s="19" t="s">
        <v>7044</v>
      </c>
      <c r="V865" s="19">
        <v>9</v>
      </c>
      <c r="W865" s="19"/>
      <c r="X865" s="19"/>
      <c r="Y865" s="19"/>
      <c r="Z865" s="19"/>
      <c r="AA865" s="19" t="s">
        <v>115</v>
      </c>
      <c r="AB865" s="19" t="s">
        <v>116</v>
      </c>
      <c r="AC865" s="19" t="s">
        <v>117</v>
      </c>
      <c r="AD865" s="19"/>
      <c r="AE865" s="19"/>
      <c r="AF865" s="19"/>
      <c r="AG865" s="19" t="s">
        <v>99</v>
      </c>
      <c r="AH865" s="19" t="s">
        <v>7045</v>
      </c>
      <c r="AI865" s="19" t="s">
        <v>7046</v>
      </c>
      <c r="AJ865" s="19" t="s">
        <v>7047</v>
      </c>
      <c r="AK865" s="19" t="s">
        <v>321</v>
      </c>
      <c r="AL865" s="19" t="s">
        <v>7048</v>
      </c>
      <c r="AM865" s="19">
        <v>1</v>
      </c>
      <c r="AN865" s="19" t="s">
        <v>104</v>
      </c>
      <c r="AO865" s="19" t="s">
        <v>105</v>
      </c>
      <c r="AP865" s="19" t="s">
        <v>106</v>
      </c>
      <c r="AQ865" s="19" t="s">
        <v>107</v>
      </c>
      <c r="AR865" s="19">
        <v>11410</v>
      </c>
      <c r="AS865" s="19" t="s">
        <v>108</v>
      </c>
      <c r="AT865" s="19"/>
    </row>
    <row r="866" spans="1:46" ht="16.5" x14ac:dyDescent="0.3">
      <c r="A866" s="19" t="s">
        <v>7049</v>
      </c>
      <c r="B866" s="19">
        <v>2013</v>
      </c>
      <c r="C866" s="23" t="s">
        <v>90</v>
      </c>
      <c r="D866" s="24" t="s">
        <v>245</v>
      </c>
      <c r="E866" s="19">
        <v>10</v>
      </c>
      <c r="F866" s="19">
        <v>9.46399974823</v>
      </c>
      <c r="G866" s="19">
        <v>1</v>
      </c>
      <c r="H866" s="19">
        <v>10</v>
      </c>
      <c r="I866" s="23">
        <v>9.46399974823</v>
      </c>
      <c r="J866" s="25"/>
      <c r="K866" s="19"/>
      <c r="L866" s="19"/>
      <c r="M866" s="19"/>
      <c r="N866" s="19" t="s">
        <v>2407</v>
      </c>
      <c r="O866" s="19" t="s">
        <v>7050</v>
      </c>
      <c r="P866" s="19" t="s">
        <v>297</v>
      </c>
      <c r="Q866" s="19">
        <v>7</v>
      </c>
      <c r="R866" s="19">
        <v>1</v>
      </c>
      <c r="S866" s="19" t="s">
        <v>298</v>
      </c>
      <c r="T866" s="19"/>
      <c r="U866" s="19" t="s">
        <v>7051</v>
      </c>
      <c r="V866" s="19">
        <v>18</v>
      </c>
      <c r="W866" s="19"/>
      <c r="X866" s="19"/>
      <c r="Y866" s="19"/>
      <c r="Z866" s="19"/>
      <c r="AA866" s="19" t="s">
        <v>115</v>
      </c>
      <c r="AB866" s="19" t="s">
        <v>116</v>
      </c>
      <c r="AC866" s="19" t="s">
        <v>117</v>
      </c>
      <c r="AD866" s="19"/>
      <c r="AE866" s="19"/>
      <c r="AF866" s="19"/>
      <c r="AG866" s="19" t="s">
        <v>99</v>
      </c>
      <c r="AH866" s="19" t="s">
        <v>7052</v>
      </c>
      <c r="AI866" s="19" t="s">
        <v>7053</v>
      </c>
      <c r="AJ866" s="19" t="s">
        <v>7054</v>
      </c>
      <c r="AK866" s="19" t="s">
        <v>301</v>
      </c>
      <c r="AL866" s="19" t="s">
        <v>7055</v>
      </c>
      <c r="AM866" s="19">
        <v>1</v>
      </c>
      <c r="AN866" s="19" t="s">
        <v>104</v>
      </c>
      <c r="AO866" s="19" t="s">
        <v>105</v>
      </c>
      <c r="AP866" s="19" t="s">
        <v>106</v>
      </c>
      <c r="AQ866" s="19" t="s">
        <v>107</v>
      </c>
      <c r="AR866" s="19">
        <v>11410</v>
      </c>
      <c r="AS866" s="19" t="s">
        <v>108</v>
      </c>
      <c r="AT866" s="19"/>
    </row>
    <row r="867" spans="1:46" ht="16.5" x14ac:dyDescent="0.3">
      <c r="A867" s="19" t="s">
        <v>7056</v>
      </c>
      <c r="B867" s="19">
        <v>2013</v>
      </c>
      <c r="C867" s="23" t="s">
        <v>90</v>
      </c>
      <c r="D867" s="24" t="s">
        <v>245</v>
      </c>
      <c r="E867" s="19">
        <v>10</v>
      </c>
      <c r="F867" s="19">
        <v>9.46399974823</v>
      </c>
      <c r="G867" s="19">
        <v>0.75</v>
      </c>
      <c r="H867" s="19">
        <v>7.5</v>
      </c>
      <c r="I867" s="23">
        <v>7.0980000495911</v>
      </c>
      <c r="J867" s="25"/>
      <c r="K867" s="19"/>
      <c r="L867" s="19"/>
      <c r="M867" s="19"/>
      <c r="N867" s="19" t="s">
        <v>7057</v>
      </c>
      <c r="O867" s="19" t="s">
        <v>7058</v>
      </c>
      <c r="P867" s="19" t="s">
        <v>297</v>
      </c>
      <c r="Q867" s="19">
        <v>7</v>
      </c>
      <c r="R867" s="19">
        <v>1</v>
      </c>
      <c r="S867" s="19" t="s">
        <v>298</v>
      </c>
      <c r="T867" s="19"/>
      <c r="U867" s="19" t="s">
        <v>7059</v>
      </c>
      <c r="V867" s="19">
        <v>22</v>
      </c>
      <c r="W867" s="19"/>
      <c r="X867" s="19"/>
      <c r="Y867" s="19"/>
      <c r="Z867" s="19"/>
      <c r="AA867" s="19" t="s">
        <v>115</v>
      </c>
      <c r="AB867" s="19" t="s">
        <v>116</v>
      </c>
      <c r="AC867" s="19" t="s">
        <v>117</v>
      </c>
      <c r="AD867" s="19"/>
      <c r="AE867" s="19"/>
      <c r="AF867" s="19"/>
      <c r="AG867" s="19" t="s">
        <v>99</v>
      </c>
      <c r="AH867" s="19" t="s">
        <v>7060</v>
      </c>
      <c r="AI867" s="19" t="s">
        <v>7061</v>
      </c>
      <c r="AJ867" s="19" t="s">
        <v>7062</v>
      </c>
      <c r="AK867" s="19" t="s">
        <v>301</v>
      </c>
      <c r="AL867" s="19" t="s">
        <v>7063</v>
      </c>
      <c r="AM867" s="19">
        <v>1</v>
      </c>
      <c r="AN867" s="19" t="s">
        <v>104</v>
      </c>
      <c r="AO867" s="19" t="s">
        <v>105</v>
      </c>
      <c r="AP867" s="19" t="s">
        <v>106</v>
      </c>
      <c r="AQ867" s="19" t="s">
        <v>107</v>
      </c>
      <c r="AR867" s="19">
        <v>11410</v>
      </c>
      <c r="AS867" s="19" t="s">
        <v>108</v>
      </c>
      <c r="AT867" s="19"/>
    </row>
    <row r="868" spans="1:46" ht="16.5" x14ac:dyDescent="0.3">
      <c r="A868" s="19" t="s">
        <v>7064</v>
      </c>
      <c r="B868" s="19">
        <v>2013</v>
      </c>
      <c r="C868" s="23" t="s">
        <v>90</v>
      </c>
      <c r="D868" s="24" t="s">
        <v>235</v>
      </c>
      <c r="E868" s="19">
        <v>0</v>
      </c>
      <c r="F868" s="19">
        <v>0</v>
      </c>
      <c r="G868" s="19">
        <v>1</v>
      </c>
      <c r="H868" s="19">
        <v>0</v>
      </c>
      <c r="I868" s="23">
        <v>0</v>
      </c>
      <c r="J868" s="25"/>
      <c r="K868" s="19"/>
      <c r="L868" s="19"/>
      <c r="M868" s="19"/>
      <c r="N868" s="19" t="s">
        <v>495</v>
      </c>
      <c r="O868" s="19" t="s">
        <v>7065</v>
      </c>
      <c r="P868" s="19" t="s">
        <v>2177</v>
      </c>
      <c r="Q868" s="19" t="s">
        <v>137</v>
      </c>
      <c r="R868" s="19">
        <v>6</v>
      </c>
      <c r="S868" s="19" t="s">
        <v>4410</v>
      </c>
      <c r="T868" s="19"/>
      <c r="U868" s="19" t="s">
        <v>7066</v>
      </c>
      <c r="V868" s="19">
        <v>9</v>
      </c>
      <c r="W868" s="19"/>
      <c r="X868" s="19"/>
      <c r="Y868" s="19"/>
      <c r="Z868" s="19"/>
      <c r="AA868" s="19" t="s">
        <v>96</v>
      </c>
      <c r="AB868" s="19" t="s">
        <v>1829</v>
      </c>
      <c r="AC868" s="19" t="s">
        <v>397</v>
      </c>
      <c r="AD868" s="19"/>
      <c r="AE868" s="19"/>
      <c r="AF868" s="19"/>
      <c r="AG868" s="19" t="s">
        <v>99</v>
      </c>
      <c r="AH868" s="19"/>
      <c r="AI868" s="19" t="s">
        <v>7067</v>
      </c>
      <c r="AJ868" s="19" t="s">
        <v>7068</v>
      </c>
      <c r="AK868" s="19" t="s">
        <v>2182</v>
      </c>
      <c r="AL868" s="19" t="s">
        <v>7069</v>
      </c>
      <c r="AM868" s="19">
        <v>1</v>
      </c>
      <c r="AN868" s="19" t="s">
        <v>104</v>
      </c>
      <c r="AO868" s="19" t="s">
        <v>105</v>
      </c>
      <c r="AP868" s="19" t="s">
        <v>106</v>
      </c>
      <c r="AQ868" s="19" t="s">
        <v>107</v>
      </c>
      <c r="AR868" s="19">
        <v>11410</v>
      </c>
      <c r="AS868" s="19" t="s">
        <v>108</v>
      </c>
      <c r="AT868" s="19"/>
    </row>
    <row r="869" spans="1:46" ht="16.5" x14ac:dyDescent="0.3">
      <c r="A869" s="19" t="s">
        <v>7070</v>
      </c>
      <c r="B869" s="19">
        <v>2013</v>
      </c>
      <c r="C869" s="23" t="s">
        <v>273</v>
      </c>
      <c r="D869" s="24" t="s">
        <v>274</v>
      </c>
      <c r="E869" s="19">
        <v>0</v>
      </c>
      <c r="F869" s="19">
        <v>0</v>
      </c>
      <c r="G869" s="19">
        <v>1</v>
      </c>
      <c r="H869" s="19">
        <v>0</v>
      </c>
      <c r="I869" s="23">
        <v>0</v>
      </c>
      <c r="J869" s="25"/>
      <c r="K869" s="19"/>
      <c r="L869" s="19"/>
      <c r="M869" s="19"/>
      <c r="N869" s="19" t="s">
        <v>6969</v>
      </c>
      <c r="O869" s="19" t="s">
        <v>7071</v>
      </c>
      <c r="P869" s="19"/>
      <c r="Q869" s="19"/>
      <c r="R869" s="19"/>
      <c r="S869" s="19" t="s">
        <v>7072</v>
      </c>
      <c r="T869" s="19" t="s">
        <v>7073</v>
      </c>
      <c r="U869" s="19" t="s">
        <v>7074</v>
      </c>
      <c r="V869" s="19">
        <v>7</v>
      </c>
      <c r="W869" s="19"/>
      <c r="X869" s="19"/>
      <c r="Y869" s="19" t="s">
        <v>7075</v>
      </c>
      <c r="Z869" s="19"/>
      <c r="AA869" s="19" t="s">
        <v>115</v>
      </c>
      <c r="AB869" s="19" t="s">
        <v>116</v>
      </c>
      <c r="AC869" s="19" t="s">
        <v>117</v>
      </c>
      <c r="AD869" s="19"/>
      <c r="AE869" s="19"/>
      <c r="AF869" s="19"/>
      <c r="AG869" s="19" t="s">
        <v>99</v>
      </c>
      <c r="AH869" s="19"/>
      <c r="AI869" s="19" t="s">
        <v>7076</v>
      </c>
      <c r="AJ869" s="19" t="s">
        <v>7077</v>
      </c>
      <c r="AK869" s="19" t="s">
        <v>7078</v>
      </c>
      <c r="AL869" s="19" t="s">
        <v>7079</v>
      </c>
      <c r="AM869" s="19">
        <v>1</v>
      </c>
      <c r="AN869" s="19" t="s">
        <v>104</v>
      </c>
      <c r="AO869" s="19" t="s">
        <v>105</v>
      </c>
      <c r="AP869" s="19" t="s">
        <v>106</v>
      </c>
      <c r="AQ869" s="19" t="s">
        <v>107</v>
      </c>
      <c r="AR869" s="19">
        <v>11410</v>
      </c>
      <c r="AS869" s="19" t="s">
        <v>108</v>
      </c>
      <c r="AT869" s="19"/>
    </row>
    <row r="870" spans="1:46" ht="16.5" x14ac:dyDescent="0.3">
      <c r="A870" s="19" t="s">
        <v>7080</v>
      </c>
      <c r="B870" s="19">
        <v>2013</v>
      </c>
      <c r="C870" s="23" t="s">
        <v>90</v>
      </c>
      <c r="D870" s="24" t="s">
        <v>123</v>
      </c>
      <c r="E870" s="19">
        <v>4</v>
      </c>
      <c r="F870" s="19">
        <v>3.0139999389647998</v>
      </c>
      <c r="G870" s="19">
        <v>0.80000001192092995</v>
      </c>
      <c r="H870" s="19">
        <v>3.2000000476836998</v>
      </c>
      <c r="I870" s="23">
        <v>2.4110000133514</v>
      </c>
      <c r="J870" s="25"/>
      <c r="K870" s="19"/>
      <c r="L870" s="19"/>
      <c r="M870" s="19"/>
      <c r="N870" s="19" t="s">
        <v>768</v>
      </c>
      <c r="O870" s="19" t="s">
        <v>7081</v>
      </c>
      <c r="P870" s="19" t="s">
        <v>317</v>
      </c>
      <c r="Q870" s="19">
        <v>23</v>
      </c>
      <c r="R870" s="19">
        <v>3</v>
      </c>
      <c r="S870" s="19" t="s">
        <v>318</v>
      </c>
      <c r="T870" s="19"/>
      <c r="U870" s="19" t="s">
        <v>7082</v>
      </c>
      <c r="V870" s="19">
        <v>9</v>
      </c>
      <c r="W870" s="19"/>
      <c r="X870" s="19"/>
      <c r="Y870" s="19"/>
      <c r="Z870" s="19"/>
      <c r="AA870" s="19" t="s">
        <v>115</v>
      </c>
      <c r="AB870" s="19" t="s">
        <v>116</v>
      </c>
      <c r="AC870" s="19" t="s">
        <v>117</v>
      </c>
      <c r="AD870" s="19"/>
      <c r="AE870" s="19"/>
      <c r="AF870" s="19"/>
      <c r="AG870" s="19" t="s">
        <v>99</v>
      </c>
      <c r="AH870" s="19"/>
      <c r="AI870" s="19" t="s">
        <v>7083</v>
      </c>
      <c r="AJ870" s="19" t="s">
        <v>7084</v>
      </c>
      <c r="AK870" s="19" t="s">
        <v>321</v>
      </c>
      <c r="AL870" s="19" t="s">
        <v>7085</v>
      </c>
      <c r="AM870" s="19">
        <v>1</v>
      </c>
      <c r="AN870" s="19" t="s">
        <v>104</v>
      </c>
      <c r="AO870" s="19" t="s">
        <v>105</v>
      </c>
      <c r="AP870" s="19" t="s">
        <v>106</v>
      </c>
      <c r="AQ870" s="19" t="s">
        <v>107</v>
      </c>
      <c r="AR870" s="19">
        <v>11410</v>
      </c>
      <c r="AS870" s="19" t="s">
        <v>108</v>
      </c>
      <c r="AT870" s="19"/>
    </row>
    <row r="871" spans="1:46" ht="16.5" x14ac:dyDescent="0.3">
      <c r="A871" s="19" t="s">
        <v>7086</v>
      </c>
      <c r="B871" s="19">
        <v>2013</v>
      </c>
      <c r="C871" s="23" t="s">
        <v>90</v>
      </c>
      <c r="D871" s="24" t="s">
        <v>235</v>
      </c>
      <c r="E871" s="19">
        <v>0</v>
      </c>
      <c r="F871" s="19">
        <v>0</v>
      </c>
      <c r="G871" s="19">
        <v>1</v>
      </c>
      <c r="H871" s="19">
        <v>0</v>
      </c>
      <c r="I871" s="23">
        <v>0</v>
      </c>
      <c r="J871" s="25"/>
      <c r="K871" s="19"/>
      <c r="L871" s="19"/>
      <c r="M871" s="19"/>
      <c r="N871" s="19" t="s">
        <v>909</v>
      </c>
      <c r="O871" s="19" t="s">
        <v>7087</v>
      </c>
      <c r="P871" s="19" t="s">
        <v>3422</v>
      </c>
      <c r="Q871" s="19" t="s">
        <v>157</v>
      </c>
      <c r="R871" s="19">
        <v>1</v>
      </c>
      <c r="S871" s="19" t="s">
        <v>3423</v>
      </c>
      <c r="T871" s="19"/>
      <c r="U871" s="19">
        <v>53</v>
      </c>
      <c r="V871" s="19">
        <v>1</v>
      </c>
      <c r="W871" s="19"/>
      <c r="X871" s="19"/>
      <c r="Y871" s="19"/>
      <c r="Z871" s="19"/>
      <c r="AA871" s="19" t="s">
        <v>115</v>
      </c>
      <c r="AB871" s="19" t="s">
        <v>250</v>
      </c>
      <c r="AC871" s="19" t="s">
        <v>211</v>
      </c>
      <c r="AD871" s="19"/>
      <c r="AE871" s="19"/>
      <c r="AF871" s="19"/>
      <c r="AG871" s="19" t="s">
        <v>99</v>
      </c>
      <c r="AH871" s="19"/>
      <c r="AI871" s="19" t="s">
        <v>7088</v>
      </c>
      <c r="AJ871" s="19" t="s">
        <v>7089</v>
      </c>
      <c r="AK871" s="19" t="s">
        <v>3427</v>
      </c>
      <c r="AL871" s="19" t="s">
        <v>7090</v>
      </c>
      <c r="AM871" s="19">
        <v>1</v>
      </c>
      <c r="AN871" s="19" t="s">
        <v>104</v>
      </c>
      <c r="AO871" s="19" t="s">
        <v>105</v>
      </c>
      <c r="AP871" s="19" t="s">
        <v>106</v>
      </c>
      <c r="AQ871" s="19" t="s">
        <v>107</v>
      </c>
      <c r="AR871" s="19">
        <v>11410</v>
      </c>
      <c r="AS871" s="19" t="s">
        <v>108</v>
      </c>
      <c r="AT871" s="19"/>
    </row>
    <row r="872" spans="1:46" ht="16.5" x14ac:dyDescent="0.3">
      <c r="A872" s="19" t="s">
        <v>7091</v>
      </c>
      <c r="B872" s="19">
        <v>2013</v>
      </c>
      <c r="C872" s="23" t="s">
        <v>90</v>
      </c>
      <c r="D872" s="24" t="s">
        <v>235</v>
      </c>
      <c r="E872" s="19">
        <v>0</v>
      </c>
      <c r="F872" s="19">
        <v>0</v>
      </c>
      <c r="G872" s="19">
        <v>1</v>
      </c>
      <c r="H872" s="19">
        <v>0</v>
      </c>
      <c r="I872" s="23">
        <v>0</v>
      </c>
      <c r="J872" s="25"/>
      <c r="K872" s="19"/>
      <c r="L872" s="19"/>
      <c r="M872" s="19"/>
      <c r="N872" s="19" t="s">
        <v>728</v>
      </c>
      <c r="O872" s="19" t="s">
        <v>7092</v>
      </c>
      <c r="P872" s="19" t="s">
        <v>2177</v>
      </c>
      <c r="Q872" s="19">
        <v>6</v>
      </c>
      <c r="R872" s="19">
        <v>6</v>
      </c>
      <c r="S872" s="19" t="s">
        <v>2178</v>
      </c>
      <c r="T872" s="19"/>
      <c r="U872" s="19" t="s">
        <v>7093</v>
      </c>
      <c r="V872" s="19">
        <v>9</v>
      </c>
      <c r="W872" s="19"/>
      <c r="X872" s="19"/>
      <c r="Y872" s="19"/>
      <c r="Z872" s="19"/>
      <c r="AA872" s="19" t="s">
        <v>96</v>
      </c>
      <c r="AB872" s="19" t="s">
        <v>138</v>
      </c>
      <c r="AC872" s="19" t="s">
        <v>117</v>
      </c>
      <c r="AD872" s="19"/>
      <c r="AE872" s="19"/>
      <c r="AF872" s="19"/>
      <c r="AG872" s="19" t="s">
        <v>99</v>
      </c>
      <c r="AH872" s="19"/>
      <c r="AI872" s="19" t="s">
        <v>7094</v>
      </c>
      <c r="AJ872" s="19" t="s">
        <v>7095</v>
      </c>
      <c r="AK872" s="19" t="s">
        <v>2182</v>
      </c>
      <c r="AL872" s="19" t="s">
        <v>7096</v>
      </c>
      <c r="AM872" s="19">
        <v>1</v>
      </c>
      <c r="AN872" s="19" t="s">
        <v>104</v>
      </c>
      <c r="AO872" s="19" t="s">
        <v>105</v>
      </c>
      <c r="AP872" s="19" t="s">
        <v>106</v>
      </c>
      <c r="AQ872" s="19" t="s">
        <v>107</v>
      </c>
      <c r="AR872" s="19">
        <v>11410</v>
      </c>
      <c r="AS872" s="19" t="s">
        <v>108</v>
      </c>
      <c r="AT872" s="19"/>
    </row>
    <row r="873" spans="1:46" ht="16.5" x14ac:dyDescent="0.3">
      <c r="A873" s="19" t="s">
        <v>7097</v>
      </c>
      <c r="B873" s="19">
        <v>2013</v>
      </c>
      <c r="C873" s="23" t="s">
        <v>90</v>
      </c>
      <c r="D873" s="24" t="s">
        <v>123</v>
      </c>
      <c r="E873" s="19">
        <v>0</v>
      </c>
      <c r="F873" s="19">
        <v>0</v>
      </c>
      <c r="G873" s="19">
        <v>1</v>
      </c>
      <c r="H873" s="19">
        <v>0</v>
      </c>
      <c r="I873" s="23">
        <v>0</v>
      </c>
      <c r="J873" s="25"/>
      <c r="K873" s="19"/>
      <c r="L873" s="19"/>
      <c r="M873" s="19"/>
      <c r="N873" s="19" t="s">
        <v>909</v>
      </c>
      <c r="O873" s="19" t="s">
        <v>7098</v>
      </c>
      <c r="P873" s="19" t="s">
        <v>721</v>
      </c>
      <c r="Q873" s="19">
        <v>21</v>
      </c>
      <c r="R873" s="19">
        <v>34</v>
      </c>
      <c r="S873" s="19" t="s">
        <v>722</v>
      </c>
      <c r="T873" s="19"/>
      <c r="U873" s="19" t="s">
        <v>7099</v>
      </c>
      <c r="V873" s="19">
        <v>3</v>
      </c>
      <c r="W873" s="19"/>
      <c r="X873" s="19"/>
      <c r="Y873" s="19"/>
      <c r="Z873" s="19"/>
      <c r="AA873" s="19" t="s">
        <v>115</v>
      </c>
      <c r="AB873" s="19" t="s">
        <v>250</v>
      </c>
      <c r="AC873" s="19" t="s">
        <v>211</v>
      </c>
      <c r="AD873" s="19"/>
      <c r="AE873" s="19"/>
      <c r="AF873" s="19"/>
      <c r="AG873" s="19" t="s">
        <v>99</v>
      </c>
      <c r="AH873" s="19"/>
      <c r="AI873" s="19" t="s">
        <v>7100</v>
      </c>
      <c r="AJ873" s="19" t="s">
        <v>7101</v>
      </c>
      <c r="AK873" s="19" t="s">
        <v>725</v>
      </c>
      <c r="AL873" s="19" t="s">
        <v>7102</v>
      </c>
      <c r="AM873" s="19">
        <v>1</v>
      </c>
      <c r="AN873" s="19" t="s">
        <v>104</v>
      </c>
      <c r="AO873" s="19" t="s">
        <v>105</v>
      </c>
      <c r="AP873" s="19" t="s">
        <v>106</v>
      </c>
      <c r="AQ873" s="19" t="s">
        <v>107</v>
      </c>
      <c r="AR873" s="19">
        <v>11410</v>
      </c>
      <c r="AS873" s="19" t="s">
        <v>108</v>
      </c>
      <c r="AT873" s="19"/>
    </row>
    <row r="874" spans="1:46" ht="16.5" x14ac:dyDescent="0.3">
      <c r="A874" s="19" t="s">
        <v>7103</v>
      </c>
      <c r="B874" s="19">
        <v>2013</v>
      </c>
      <c r="C874" s="23" t="s">
        <v>273</v>
      </c>
      <c r="D874" s="24" t="s">
        <v>274</v>
      </c>
      <c r="E874" s="19">
        <v>0</v>
      </c>
      <c r="F874" s="19">
        <v>0</v>
      </c>
      <c r="G874" s="19">
        <v>1</v>
      </c>
      <c r="H874" s="19">
        <v>0</v>
      </c>
      <c r="I874" s="23">
        <v>0</v>
      </c>
      <c r="J874" s="25"/>
      <c r="K874" s="19"/>
      <c r="L874" s="19"/>
      <c r="M874" s="19"/>
      <c r="N874" s="19" t="s">
        <v>909</v>
      </c>
      <c r="O874" s="19" t="s">
        <v>7104</v>
      </c>
      <c r="P874" s="19"/>
      <c r="Q874" s="19"/>
      <c r="R874" s="19"/>
      <c r="S874" s="19" t="s">
        <v>7105</v>
      </c>
      <c r="T874" s="19" t="s">
        <v>7106</v>
      </c>
      <c r="U874" s="19" t="s">
        <v>7107</v>
      </c>
      <c r="V874" s="19">
        <v>13</v>
      </c>
      <c r="W874" s="19"/>
      <c r="X874" s="19"/>
      <c r="Y874" s="19" t="s">
        <v>7108</v>
      </c>
      <c r="Z874" s="19"/>
      <c r="AA874" s="19" t="s">
        <v>115</v>
      </c>
      <c r="AB874" s="19" t="s">
        <v>250</v>
      </c>
      <c r="AC874" s="19" t="s">
        <v>211</v>
      </c>
      <c r="AD874" s="19"/>
      <c r="AE874" s="19"/>
      <c r="AF874" s="19"/>
      <c r="AG874" s="19" t="s">
        <v>99</v>
      </c>
      <c r="AH874" s="19"/>
      <c r="AI874" s="19" t="s">
        <v>7109</v>
      </c>
      <c r="AJ874" s="19" t="s">
        <v>7110</v>
      </c>
      <c r="AK874" s="19" t="s">
        <v>7111</v>
      </c>
      <c r="AL874" s="19" t="s">
        <v>7112</v>
      </c>
      <c r="AM874" s="19">
        <v>1</v>
      </c>
      <c r="AN874" s="19" t="s">
        <v>104</v>
      </c>
      <c r="AO874" s="19" t="s">
        <v>105</v>
      </c>
      <c r="AP874" s="19" t="s">
        <v>106</v>
      </c>
      <c r="AQ874" s="19" t="s">
        <v>107</v>
      </c>
      <c r="AR874" s="19">
        <v>11410</v>
      </c>
      <c r="AS874" s="19" t="s">
        <v>108</v>
      </c>
      <c r="AT874" s="19"/>
    </row>
    <row r="875" spans="1:46" ht="16.5" x14ac:dyDescent="0.3">
      <c r="A875" s="19" t="s">
        <v>7113</v>
      </c>
      <c r="B875" s="19">
        <v>2013</v>
      </c>
      <c r="C875" s="23" t="s">
        <v>90</v>
      </c>
      <c r="D875" s="24" t="s">
        <v>235</v>
      </c>
      <c r="E875" s="19">
        <v>0</v>
      </c>
      <c r="F875" s="19">
        <v>0</v>
      </c>
      <c r="G875" s="19">
        <v>1</v>
      </c>
      <c r="H875" s="19">
        <v>0</v>
      </c>
      <c r="I875" s="23">
        <v>0</v>
      </c>
      <c r="J875" s="25"/>
      <c r="K875" s="19"/>
      <c r="L875" s="19"/>
      <c r="M875" s="19"/>
      <c r="N875" s="19" t="s">
        <v>495</v>
      </c>
      <c r="O875" s="19" t="s">
        <v>7114</v>
      </c>
      <c r="P875" s="19" t="s">
        <v>2017</v>
      </c>
      <c r="Q875" s="19" t="s">
        <v>137</v>
      </c>
      <c r="R875" s="19">
        <v>2013</v>
      </c>
      <c r="S875" s="19" t="s">
        <v>7115</v>
      </c>
      <c r="T875" s="19"/>
      <c r="U875" s="19" t="s">
        <v>7116</v>
      </c>
      <c r="V875" s="19">
        <v>7</v>
      </c>
      <c r="W875" s="19"/>
      <c r="X875" s="19"/>
      <c r="Y875" s="19"/>
      <c r="Z875" s="19"/>
      <c r="AA875" s="19" t="s">
        <v>115</v>
      </c>
      <c r="AB875" s="19" t="s">
        <v>1829</v>
      </c>
      <c r="AC875" s="19" t="s">
        <v>397</v>
      </c>
      <c r="AD875" s="19"/>
      <c r="AE875" s="19"/>
      <c r="AF875" s="19"/>
      <c r="AG875" s="19" t="s">
        <v>99</v>
      </c>
      <c r="AH875" s="19"/>
      <c r="AI875" s="19" t="s">
        <v>7117</v>
      </c>
      <c r="AJ875" s="19" t="s">
        <v>7118</v>
      </c>
      <c r="AK875" s="19" t="s">
        <v>2022</v>
      </c>
      <c r="AL875" s="19" t="s">
        <v>7119</v>
      </c>
      <c r="AM875" s="19">
        <v>1</v>
      </c>
      <c r="AN875" s="19" t="s">
        <v>104</v>
      </c>
      <c r="AO875" s="19" t="s">
        <v>105</v>
      </c>
      <c r="AP875" s="19" t="s">
        <v>106</v>
      </c>
      <c r="AQ875" s="19" t="s">
        <v>107</v>
      </c>
      <c r="AR875" s="19">
        <v>11410</v>
      </c>
      <c r="AS875" s="19" t="s">
        <v>108</v>
      </c>
      <c r="AT875" s="19"/>
    </row>
    <row r="876" spans="1:46" ht="16.5" x14ac:dyDescent="0.3">
      <c r="A876" s="19" t="s">
        <v>7120</v>
      </c>
      <c r="B876" s="19">
        <v>2013</v>
      </c>
      <c r="C876" s="23" t="s">
        <v>273</v>
      </c>
      <c r="D876" s="24" t="s">
        <v>1181</v>
      </c>
      <c r="E876" s="19">
        <v>8</v>
      </c>
      <c r="F876" s="19">
        <v>0.96499997377395996</v>
      </c>
      <c r="G876" s="19">
        <v>1</v>
      </c>
      <c r="H876" s="19">
        <v>8</v>
      </c>
      <c r="I876" s="23">
        <v>0.96499997377395996</v>
      </c>
      <c r="J876" s="25"/>
      <c r="K876" s="19"/>
      <c r="L876" s="19"/>
      <c r="M876" s="19"/>
      <c r="N876" s="19" t="s">
        <v>7121</v>
      </c>
      <c r="O876" s="19" t="s">
        <v>7122</v>
      </c>
      <c r="P876" s="19"/>
      <c r="Q876" s="19"/>
      <c r="R876" s="19"/>
      <c r="S876" s="19" t="s">
        <v>7123</v>
      </c>
      <c r="T876" s="19" t="s">
        <v>6695</v>
      </c>
      <c r="U876" s="19" t="s">
        <v>7124</v>
      </c>
      <c r="V876" s="19">
        <v>7</v>
      </c>
      <c r="W876" s="19"/>
      <c r="X876" s="19"/>
      <c r="Y876" s="19" t="s">
        <v>4270</v>
      </c>
      <c r="Z876" s="19"/>
      <c r="AA876" s="19" t="s">
        <v>96</v>
      </c>
      <c r="AB876" s="19" t="s">
        <v>116</v>
      </c>
      <c r="AC876" s="19" t="s">
        <v>117</v>
      </c>
      <c r="AD876" s="19"/>
      <c r="AE876" s="19" t="s">
        <v>7125</v>
      </c>
      <c r="AF876" s="19"/>
      <c r="AG876" s="19" t="s">
        <v>99</v>
      </c>
      <c r="AH876" s="19"/>
      <c r="AI876" s="19" t="s">
        <v>7126</v>
      </c>
      <c r="AJ876" s="19" t="s">
        <v>7127</v>
      </c>
      <c r="AK876" s="19" t="s">
        <v>6700</v>
      </c>
      <c r="AL876" s="19" t="s">
        <v>7128</v>
      </c>
      <c r="AM876" s="19">
        <v>1</v>
      </c>
      <c r="AN876" s="19" t="s">
        <v>104</v>
      </c>
      <c r="AO876" s="19" t="s">
        <v>105</v>
      </c>
      <c r="AP876" s="19" t="s">
        <v>106</v>
      </c>
      <c r="AQ876" s="19" t="s">
        <v>107</v>
      </c>
      <c r="AR876" s="19">
        <v>11410</v>
      </c>
      <c r="AS876" s="19" t="s">
        <v>108</v>
      </c>
      <c r="AT876" s="19"/>
    </row>
    <row r="877" spans="1:46" ht="16.5" x14ac:dyDescent="0.3">
      <c r="A877" s="19" t="s">
        <v>7129</v>
      </c>
      <c r="B877" s="19">
        <v>2013</v>
      </c>
      <c r="C877" s="23" t="s">
        <v>273</v>
      </c>
      <c r="D877" s="24" t="s">
        <v>274</v>
      </c>
      <c r="E877" s="19">
        <v>0</v>
      </c>
      <c r="F877" s="19">
        <v>0</v>
      </c>
      <c r="G877" s="19">
        <v>0</v>
      </c>
      <c r="H877" s="19">
        <v>0</v>
      </c>
      <c r="I877" s="23">
        <v>0</v>
      </c>
      <c r="J877" s="25">
        <f>VLOOKUP($A877,OBD!$A$2:$B$269,2,FALSE())</f>
        <v>216877</v>
      </c>
      <c r="K877" s="19"/>
      <c r="L877" s="19"/>
      <c r="M877" s="19"/>
      <c r="N877" s="19" t="s">
        <v>7130</v>
      </c>
      <c r="O877" s="19" t="s">
        <v>7131</v>
      </c>
      <c r="P877" s="19"/>
      <c r="Q877" s="19"/>
      <c r="R877" s="19"/>
      <c r="S877" s="19" t="s">
        <v>6991</v>
      </c>
      <c r="T877" s="19" t="s">
        <v>6992</v>
      </c>
      <c r="U877" s="19" t="s">
        <v>7132</v>
      </c>
      <c r="V877" s="19">
        <v>7</v>
      </c>
      <c r="W877" s="19"/>
      <c r="X877" s="19"/>
      <c r="Y877" s="19" t="s">
        <v>6994</v>
      </c>
      <c r="Z877" s="19"/>
      <c r="AA877" s="19" t="s">
        <v>96</v>
      </c>
      <c r="AB877" s="19" t="s">
        <v>116</v>
      </c>
      <c r="AC877" s="19" t="s">
        <v>117</v>
      </c>
      <c r="AD877" s="19"/>
      <c r="AE877" s="19"/>
      <c r="AF877" s="19"/>
      <c r="AG877" s="19" t="s">
        <v>99</v>
      </c>
      <c r="AH877" s="19"/>
      <c r="AI877" s="19" t="s">
        <v>7133</v>
      </c>
      <c r="AJ877" s="19" t="s">
        <v>7134</v>
      </c>
      <c r="AK877" s="19" t="s">
        <v>6997</v>
      </c>
      <c r="AL877" s="19" t="s">
        <v>7135</v>
      </c>
      <c r="AM877" s="19">
        <v>1</v>
      </c>
      <c r="AN877" s="19" t="s">
        <v>273</v>
      </c>
      <c r="AO877" s="19" t="s">
        <v>1822</v>
      </c>
      <c r="AP877" s="19" t="s">
        <v>106</v>
      </c>
      <c r="AQ877" s="19" t="s">
        <v>107</v>
      </c>
      <c r="AR877" s="19">
        <v>11410</v>
      </c>
      <c r="AS877" s="19" t="s">
        <v>108</v>
      </c>
      <c r="AT877" s="19"/>
    </row>
    <row r="878" spans="1:46" ht="16.5" x14ac:dyDescent="0.3">
      <c r="A878" s="19" t="s">
        <v>7136</v>
      </c>
      <c r="B878" s="19">
        <v>2013</v>
      </c>
      <c r="C878" s="23" t="s">
        <v>273</v>
      </c>
      <c r="D878" s="24" t="s">
        <v>1181</v>
      </c>
      <c r="E878" s="19">
        <v>8</v>
      </c>
      <c r="F878" s="19">
        <v>0.96489841551672995</v>
      </c>
      <c r="G878" s="19">
        <v>1</v>
      </c>
      <c r="H878" s="19">
        <v>8</v>
      </c>
      <c r="I878" s="23">
        <v>0.96489841551672995</v>
      </c>
      <c r="J878" s="25">
        <f>VLOOKUP($A878,OBD!$A$2:$B$269,2,FALSE())</f>
        <v>216879</v>
      </c>
      <c r="K878" s="19"/>
      <c r="L878" s="19"/>
      <c r="M878" s="19"/>
      <c r="N878" s="19" t="s">
        <v>7121</v>
      </c>
      <c r="O878" s="19" t="s">
        <v>7137</v>
      </c>
      <c r="P878" s="19"/>
      <c r="Q878" s="19"/>
      <c r="R878" s="19"/>
      <c r="S878" s="19" t="s">
        <v>6949</v>
      </c>
      <c r="T878" s="19" t="s">
        <v>6950</v>
      </c>
      <c r="U878" s="19" t="s">
        <v>7138</v>
      </c>
      <c r="V878" s="19">
        <v>9</v>
      </c>
      <c r="W878" s="19"/>
      <c r="X878" s="19"/>
      <c r="Y878" s="19" t="s">
        <v>6952</v>
      </c>
      <c r="Z878" s="19"/>
      <c r="AA878" s="19" t="s">
        <v>96</v>
      </c>
      <c r="AB878" s="19" t="s">
        <v>116</v>
      </c>
      <c r="AC878" s="19" t="s">
        <v>117</v>
      </c>
      <c r="AD878" s="19"/>
      <c r="AE878" s="19" t="s">
        <v>7139</v>
      </c>
      <c r="AF878" s="19"/>
      <c r="AG878" s="19" t="s">
        <v>99</v>
      </c>
      <c r="AH878" s="19"/>
      <c r="AI878" s="19" t="s">
        <v>7140</v>
      </c>
      <c r="AJ878" s="19" t="s">
        <v>7141</v>
      </c>
      <c r="AK878" s="19" t="s">
        <v>6957</v>
      </c>
      <c r="AL878" s="19" t="s">
        <v>7142</v>
      </c>
      <c r="AM878" s="19">
        <v>1</v>
      </c>
      <c r="AN878" s="19" t="s">
        <v>273</v>
      </c>
      <c r="AO878" s="19" t="s">
        <v>1822</v>
      </c>
      <c r="AP878" s="19" t="s">
        <v>106</v>
      </c>
      <c r="AQ878" s="19" t="s">
        <v>107</v>
      </c>
      <c r="AR878" s="19">
        <v>11410</v>
      </c>
      <c r="AS878" s="19" t="s">
        <v>108</v>
      </c>
      <c r="AT878" s="19"/>
    </row>
    <row r="879" spans="1:46" ht="16.5" x14ac:dyDescent="0.3">
      <c r="A879" s="19" t="s">
        <v>7143</v>
      </c>
      <c r="B879" s="19">
        <v>2013</v>
      </c>
      <c r="C879" s="23" t="s">
        <v>104</v>
      </c>
      <c r="D879" s="24" t="s">
        <v>133</v>
      </c>
      <c r="E879" s="19">
        <v>120</v>
      </c>
      <c r="F879" s="19">
        <v>81.022003173827997</v>
      </c>
      <c r="G879" s="19">
        <v>1</v>
      </c>
      <c r="H879" s="19">
        <v>120</v>
      </c>
      <c r="I879" s="23">
        <v>81.022003173827997</v>
      </c>
      <c r="J879" s="25"/>
      <c r="K879" s="19"/>
      <c r="L879" s="19"/>
      <c r="M879" s="19"/>
      <c r="N879" s="19" t="s">
        <v>4803</v>
      </c>
      <c r="O879" s="19" t="s">
        <v>7144</v>
      </c>
      <c r="P879" s="19"/>
      <c r="Q879" s="19"/>
      <c r="R879" s="19"/>
      <c r="S879" s="19" t="s">
        <v>7144</v>
      </c>
      <c r="T879" s="19" t="s">
        <v>7145</v>
      </c>
      <c r="U879" s="19"/>
      <c r="V879" s="19">
        <v>448</v>
      </c>
      <c r="W879" s="19">
        <v>448</v>
      </c>
      <c r="X879" s="19" t="s">
        <v>157</v>
      </c>
      <c r="Y879" s="19" t="s">
        <v>4818</v>
      </c>
      <c r="Z879" s="19"/>
      <c r="AA879" s="19" t="s">
        <v>178</v>
      </c>
      <c r="AB879" s="19" t="s">
        <v>210</v>
      </c>
      <c r="AC879" s="19" t="s">
        <v>211</v>
      </c>
      <c r="AD879" s="19"/>
      <c r="AE879" s="19"/>
      <c r="AF879" s="19"/>
      <c r="AG879" s="19" t="s">
        <v>99</v>
      </c>
      <c r="AH879" s="19"/>
      <c r="AI879" s="19" t="s">
        <v>7146</v>
      </c>
      <c r="AJ879" s="19" t="s">
        <v>7147</v>
      </c>
      <c r="AK879" s="19" t="s">
        <v>7148</v>
      </c>
      <c r="AL879" s="19" t="s">
        <v>7149</v>
      </c>
      <c r="AM879" s="19">
        <v>1</v>
      </c>
      <c r="AN879" s="19" t="s">
        <v>104</v>
      </c>
      <c r="AO879" s="19" t="s">
        <v>105</v>
      </c>
      <c r="AP879" s="19" t="s">
        <v>106</v>
      </c>
      <c r="AQ879" s="19" t="s">
        <v>107</v>
      </c>
      <c r="AR879" s="19">
        <v>11410</v>
      </c>
      <c r="AS879" s="19" t="s">
        <v>108</v>
      </c>
      <c r="AT879" s="19"/>
    </row>
    <row r="880" spans="1:46" ht="16.5" x14ac:dyDescent="0.3">
      <c r="A880" s="19" t="s">
        <v>7150</v>
      </c>
      <c r="B880" s="19">
        <v>2013</v>
      </c>
      <c r="C880" s="23" t="s">
        <v>90</v>
      </c>
      <c r="D880" s="24" t="s">
        <v>235</v>
      </c>
      <c r="E880" s="19">
        <v>0</v>
      </c>
      <c r="F880" s="19">
        <v>0</v>
      </c>
      <c r="G880" s="19">
        <v>1</v>
      </c>
      <c r="H880" s="19">
        <v>0</v>
      </c>
      <c r="I880" s="23">
        <v>0</v>
      </c>
      <c r="J880" s="25"/>
      <c r="K880" s="19"/>
      <c r="L880" s="19"/>
      <c r="M880" s="19"/>
      <c r="N880" s="19" t="s">
        <v>909</v>
      </c>
      <c r="O880" s="19" t="s">
        <v>7151</v>
      </c>
      <c r="P880" s="19" t="s">
        <v>7152</v>
      </c>
      <c r="Q880" s="19" t="s">
        <v>7153</v>
      </c>
      <c r="R880" s="19">
        <v>2</v>
      </c>
      <c r="S880" s="19" t="s">
        <v>7154</v>
      </c>
      <c r="T880" s="19"/>
      <c r="U880" s="19" t="s">
        <v>5411</v>
      </c>
      <c r="V880" s="19">
        <v>3</v>
      </c>
      <c r="W880" s="19"/>
      <c r="X880" s="19"/>
      <c r="Y880" s="19"/>
      <c r="Z880" s="19"/>
      <c r="AA880" s="19" t="s">
        <v>96</v>
      </c>
      <c r="AB880" s="19" t="s">
        <v>250</v>
      </c>
      <c r="AC880" s="19" t="s">
        <v>211</v>
      </c>
      <c r="AD880" s="19"/>
      <c r="AE880" s="19"/>
      <c r="AF880" s="19"/>
      <c r="AG880" s="19" t="s">
        <v>99</v>
      </c>
      <c r="AH880" s="19"/>
      <c r="AI880" s="19" t="s">
        <v>7155</v>
      </c>
      <c r="AJ880" s="19" t="s">
        <v>7156</v>
      </c>
      <c r="AK880" s="19" t="s">
        <v>7157</v>
      </c>
      <c r="AL880" s="19" t="s">
        <v>7158</v>
      </c>
      <c r="AM880" s="19">
        <v>1</v>
      </c>
      <c r="AN880" s="19" t="s">
        <v>104</v>
      </c>
      <c r="AO880" s="19" t="s">
        <v>105</v>
      </c>
      <c r="AP880" s="19" t="s">
        <v>106</v>
      </c>
      <c r="AQ880" s="19" t="s">
        <v>107</v>
      </c>
      <c r="AR880" s="19">
        <v>11410</v>
      </c>
      <c r="AS880" s="19" t="s">
        <v>108</v>
      </c>
      <c r="AT880" s="19"/>
    </row>
    <row r="881" spans="1:46" ht="16.5" x14ac:dyDescent="0.3">
      <c r="A881" s="19" t="s">
        <v>7159</v>
      </c>
      <c r="B881" s="19">
        <v>2013</v>
      </c>
      <c r="C881" s="23" t="s">
        <v>90</v>
      </c>
      <c r="D881" s="24" t="s">
        <v>110</v>
      </c>
      <c r="E881" s="19">
        <v>10</v>
      </c>
      <c r="F881" s="19">
        <v>9.46399974823</v>
      </c>
      <c r="G881" s="19">
        <v>1</v>
      </c>
      <c r="H881" s="19">
        <v>10</v>
      </c>
      <c r="I881" s="23">
        <v>9.46399974823</v>
      </c>
      <c r="J881" s="25"/>
      <c r="K881" s="19"/>
      <c r="L881" s="19"/>
      <c r="M881" s="19"/>
      <c r="N881" s="19" t="s">
        <v>728</v>
      </c>
      <c r="O881" s="19" t="s">
        <v>7160</v>
      </c>
      <c r="P881" s="19" t="s">
        <v>529</v>
      </c>
      <c r="Q881" s="19" t="s">
        <v>7161</v>
      </c>
      <c r="R881" s="19">
        <v>3</v>
      </c>
      <c r="S881" s="19" t="s">
        <v>530</v>
      </c>
      <c r="T881" s="19"/>
      <c r="U881" s="19" t="s">
        <v>7162</v>
      </c>
      <c r="V881" s="19">
        <v>16</v>
      </c>
      <c r="W881" s="19"/>
      <c r="X881" s="19"/>
      <c r="Y881" s="19"/>
      <c r="Z881" s="19"/>
      <c r="AA881" s="19" t="s">
        <v>115</v>
      </c>
      <c r="AB881" s="19" t="s">
        <v>138</v>
      </c>
      <c r="AC881" s="19" t="s">
        <v>117</v>
      </c>
      <c r="AD881" s="19"/>
      <c r="AE881" s="19"/>
      <c r="AF881" s="19"/>
      <c r="AG881" s="19" t="s">
        <v>99</v>
      </c>
      <c r="AH881" s="19"/>
      <c r="AI881" s="19" t="s">
        <v>7163</v>
      </c>
      <c r="AJ881" s="19" t="s">
        <v>7164</v>
      </c>
      <c r="AK881" s="19" t="s">
        <v>533</v>
      </c>
      <c r="AL881" s="19" t="s">
        <v>7165</v>
      </c>
      <c r="AM881" s="19">
        <v>1</v>
      </c>
      <c r="AN881" s="19" t="s">
        <v>104</v>
      </c>
      <c r="AO881" s="19" t="s">
        <v>105</v>
      </c>
      <c r="AP881" s="19" t="s">
        <v>106</v>
      </c>
      <c r="AQ881" s="19" t="s">
        <v>107</v>
      </c>
      <c r="AR881" s="19">
        <v>11410</v>
      </c>
      <c r="AS881" s="19" t="s">
        <v>108</v>
      </c>
      <c r="AT881" s="19"/>
    </row>
    <row r="882" spans="1:46" ht="16.5" x14ac:dyDescent="0.3">
      <c r="A882" s="19" t="s">
        <v>7166</v>
      </c>
      <c r="B882" s="19">
        <v>2013</v>
      </c>
      <c r="C882" s="23" t="s">
        <v>104</v>
      </c>
      <c r="D882" s="24" t="s">
        <v>133</v>
      </c>
      <c r="E882" s="19">
        <v>4</v>
      </c>
      <c r="F882" s="19">
        <v>3.0139999389647998</v>
      </c>
      <c r="G882" s="19">
        <v>1</v>
      </c>
      <c r="H882" s="19">
        <v>4</v>
      </c>
      <c r="I882" s="23">
        <v>3.0139999389647998</v>
      </c>
      <c r="J882" s="25"/>
      <c r="K882" s="19"/>
      <c r="L882" s="19"/>
      <c r="M882" s="19"/>
      <c r="N882" s="19" t="s">
        <v>144</v>
      </c>
      <c r="O882" s="19" t="s">
        <v>7167</v>
      </c>
      <c r="P882" s="19"/>
      <c r="Q882" s="19"/>
      <c r="R882" s="19"/>
      <c r="S882" s="19" t="s">
        <v>7167</v>
      </c>
      <c r="T882" s="19" t="s">
        <v>7168</v>
      </c>
      <c r="U882" s="19"/>
      <c r="V882" s="19">
        <v>167</v>
      </c>
      <c r="W882" s="19">
        <v>167</v>
      </c>
      <c r="X882" s="19" t="s">
        <v>137</v>
      </c>
      <c r="Y882" s="19" t="s">
        <v>7169</v>
      </c>
      <c r="Z882" s="19"/>
      <c r="AA882" s="19" t="s">
        <v>115</v>
      </c>
      <c r="AB882" s="19" t="s">
        <v>138</v>
      </c>
      <c r="AC882" s="19" t="s">
        <v>117</v>
      </c>
      <c r="AD882" s="19"/>
      <c r="AE882" s="19"/>
      <c r="AF882" s="19"/>
      <c r="AG882" s="19" t="s">
        <v>99</v>
      </c>
      <c r="AH882" s="19"/>
      <c r="AI882" s="19" t="s">
        <v>7170</v>
      </c>
      <c r="AJ882" s="19" t="s">
        <v>7171</v>
      </c>
      <c r="AK882" s="19" t="s">
        <v>7172</v>
      </c>
      <c r="AL882" s="19" t="s">
        <v>7173</v>
      </c>
      <c r="AM882" s="19">
        <v>1</v>
      </c>
      <c r="AN882" s="19" t="s">
        <v>104</v>
      </c>
      <c r="AO882" s="19" t="s">
        <v>105</v>
      </c>
      <c r="AP882" s="19" t="s">
        <v>106</v>
      </c>
      <c r="AQ882" s="19" t="s">
        <v>107</v>
      </c>
      <c r="AR882" s="19">
        <v>11410</v>
      </c>
      <c r="AS882" s="19" t="s">
        <v>108</v>
      </c>
      <c r="AT882" s="19"/>
    </row>
    <row r="883" spans="1:46" ht="16.5" x14ac:dyDescent="0.3">
      <c r="A883" s="19" t="s">
        <v>7174</v>
      </c>
      <c r="B883" s="19">
        <v>2013</v>
      </c>
      <c r="C883" s="23" t="s">
        <v>152</v>
      </c>
      <c r="D883" s="24" t="s">
        <v>153</v>
      </c>
      <c r="E883" s="19">
        <v>4</v>
      </c>
      <c r="F883" s="19">
        <v>3.0139999389647998</v>
      </c>
      <c r="G883" s="19">
        <v>1.8999999389051999E-2</v>
      </c>
      <c r="H883" s="19">
        <v>7.4000000953673997E-2</v>
      </c>
      <c r="I883" s="23">
        <v>5.6000001728534997E-2</v>
      </c>
      <c r="J883" s="25"/>
      <c r="K883" s="19"/>
      <c r="L883" s="19"/>
      <c r="M883" s="19"/>
      <c r="N883" s="19" t="s">
        <v>757</v>
      </c>
      <c r="O883" s="19" t="s">
        <v>7175</v>
      </c>
      <c r="P883" s="19"/>
      <c r="Q883" s="19"/>
      <c r="R883" s="19"/>
      <c r="S883" s="19" t="s">
        <v>7176</v>
      </c>
      <c r="T883" s="19" t="s">
        <v>7177</v>
      </c>
      <c r="U883" s="19" t="s">
        <v>7178</v>
      </c>
      <c r="V883" s="19">
        <v>13</v>
      </c>
      <c r="W883" s="19">
        <v>350</v>
      </c>
      <c r="X883" s="19" t="s">
        <v>157</v>
      </c>
      <c r="Y883" s="19" t="s">
        <v>7179</v>
      </c>
      <c r="Z883" s="19"/>
      <c r="AA883" s="19" t="s">
        <v>178</v>
      </c>
      <c r="AB883" s="19" t="s">
        <v>116</v>
      </c>
      <c r="AC883" s="19" t="s">
        <v>117</v>
      </c>
      <c r="AD883" s="19"/>
      <c r="AE883" s="19"/>
      <c r="AF883" s="19" t="s">
        <v>7180</v>
      </c>
      <c r="AG883" s="19" t="s">
        <v>99</v>
      </c>
      <c r="AH883" s="19" t="s">
        <v>7181</v>
      </c>
      <c r="AI883" s="19" t="s">
        <v>7182</v>
      </c>
      <c r="AJ883" s="19" t="s">
        <v>7183</v>
      </c>
      <c r="AK883" s="19" t="s">
        <v>7184</v>
      </c>
      <c r="AL883" s="19" t="s">
        <v>7185</v>
      </c>
      <c r="AM883" s="19">
        <v>2</v>
      </c>
      <c r="AN883" s="19" t="s">
        <v>104</v>
      </c>
      <c r="AO883" s="19" t="s">
        <v>105</v>
      </c>
      <c r="AP883" s="19" t="s">
        <v>106</v>
      </c>
      <c r="AQ883" s="19" t="s">
        <v>107</v>
      </c>
      <c r="AR883" s="19">
        <v>11410</v>
      </c>
      <c r="AS883" s="19" t="s">
        <v>108</v>
      </c>
      <c r="AT883" s="19"/>
    </row>
    <row r="884" spans="1:46" ht="16.5" x14ac:dyDescent="0.3">
      <c r="A884" s="19" t="s">
        <v>7186</v>
      </c>
      <c r="B884" s="19">
        <v>2013</v>
      </c>
      <c r="C884" s="23" t="s">
        <v>90</v>
      </c>
      <c r="D884" s="24" t="s">
        <v>110</v>
      </c>
      <c r="E884" s="19">
        <v>10</v>
      </c>
      <c r="F884" s="19">
        <v>9.46399974823</v>
      </c>
      <c r="G884" s="19">
        <v>0.66699999570847002</v>
      </c>
      <c r="H884" s="19">
        <v>6.6669998168945002</v>
      </c>
      <c r="I884" s="23">
        <v>6.3090000152587997</v>
      </c>
      <c r="J884" s="25"/>
      <c r="K884" s="19"/>
      <c r="L884" s="19"/>
      <c r="M884" s="19"/>
      <c r="N884" s="19" t="s">
        <v>7187</v>
      </c>
      <c r="O884" s="19" t="s">
        <v>7188</v>
      </c>
      <c r="P884" s="19" t="s">
        <v>529</v>
      </c>
      <c r="Q884" s="19">
        <v>63</v>
      </c>
      <c r="R884" s="19">
        <v>2</v>
      </c>
      <c r="S884" s="19" t="s">
        <v>530</v>
      </c>
      <c r="T884" s="19"/>
      <c r="U884" s="19" t="s">
        <v>7189</v>
      </c>
      <c r="V884" s="19">
        <v>7</v>
      </c>
      <c r="W884" s="19"/>
      <c r="X884" s="19"/>
      <c r="Y884" s="19"/>
      <c r="Z884" s="19"/>
      <c r="AA884" s="19" t="s">
        <v>115</v>
      </c>
      <c r="AB884" s="19" t="s">
        <v>116</v>
      </c>
      <c r="AC884" s="19" t="s">
        <v>117</v>
      </c>
      <c r="AD884" s="19"/>
      <c r="AE884" s="19"/>
      <c r="AF884" s="19"/>
      <c r="AG884" s="19" t="s">
        <v>99</v>
      </c>
      <c r="AH884" s="19"/>
      <c r="AI884" s="19" t="s">
        <v>7190</v>
      </c>
      <c r="AJ884" s="19" t="s">
        <v>7191</v>
      </c>
      <c r="AK884" s="19" t="s">
        <v>533</v>
      </c>
      <c r="AL884" s="19" t="s">
        <v>7192</v>
      </c>
      <c r="AM884" s="19">
        <v>1</v>
      </c>
      <c r="AN884" s="19" t="s">
        <v>104</v>
      </c>
      <c r="AO884" s="19" t="s">
        <v>105</v>
      </c>
      <c r="AP884" s="19" t="s">
        <v>106</v>
      </c>
      <c r="AQ884" s="19" t="s">
        <v>107</v>
      </c>
      <c r="AR884" s="19">
        <v>11410</v>
      </c>
      <c r="AS884" s="19" t="s">
        <v>108</v>
      </c>
      <c r="AT884" s="19"/>
    </row>
    <row r="885" spans="1:46" ht="16.5" x14ac:dyDescent="0.3">
      <c r="A885" s="19" t="s">
        <v>7193</v>
      </c>
      <c r="B885" s="19">
        <v>2013</v>
      </c>
      <c r="C885" s="23" t="s">
        <v>152</v>
      </c>
      <c r="D885" s="24" t="s">
        <v>153</v>
      </c>
      <c r="E885" s="19">
        <v>30</v>
      </c>
      <c r="F885" s="19">
        <v>22.606000900268999</v>
      </c>
      <c r="G885" s="19">
        <v>2.4000000208616E-2</v>
      </c>
      <c r="H885" s="19">
        <v>0.72399997711181996</v>
      </c>
      <c r="I885" s="23">
        <v>0.54500001668929998</v>
      </c>
      <c r="J885" s="25"/>
      <c r="K885" s="19"/>
      <c r="L885" s="19"/>
      <c r="M885" s="19"/>
      <c r="N885" s="19" t="s">
        <v>6479</v>
      </c>
      <c r="O885" s="19" t="s">
        <v>7194</v>
      </c>
      <c r="P885" s="19"/>
      <c r="Q885" s="19"/>
      <c r="R885" s="19"/>
      <c r="S885" s="19" t="s">
        <v>7195</v>
      </c>
      <c r="T885" s="19" t="s">
        <v>6894</v>
      </c>
      <c r="U885" s="19" t="s">
        <v>7196</v>
      </c>
      <c r="V885" s="19">
        <v>6</v>
      </c>
      <c r="W885" s="19">
        <v>199</v>
      </c>
      <c r="X885" s="19" t="s">
        <v>137</v>
      </c>
      <c r="Y885" s="19" t="s">
        <v>309</v>
      </c>
      <c r="Z885" s="19"/>
      <c r="AA885" s="19" t="s">
        <v>178</v>
      </c>
      <c r="AB885" s="19" t="s">
        <v>116</v>
      </c>
      <c r="AC885" s="19" t="s">
        <v>117</v>
      </c>
      <c r="AD885" s="19"/>
      <c r="AE885" s="19"/>
      <c r="AF885" s="19"/>
      <c r="AG885" s="19" t="s">
        <v>99</v>
      </c>
      <c r="AH885" s="19"/>
      <c r="AI885" s="19" t="s">
        <v>7197</v>
      </c>
      <c r="AJ885" s="19" t="s">
        <v>7198</v>
      </c>
      <c r="AK885" s="19" t="s">
        <v>6898</v>
      </c>
      <c r="AL885" s="19" t="s">
        <v>7199</v>
      </c>
      <c r="AM885" s="19">
        <v>1</v>
      </c>
      <c r="AN885" s="19" t="s">
        <v>104</v>
      </c>
      <c r="AO885" s="19" t="s">
        <v>105</v>
      </c>
      <c r="AP885" s="19" t="s">
        <v>106</v>
      </c>
      <c r="AQ885" s="19" t="s">
        <v>107</v>
      </c>
      <c r="AR885" s="19">
        <v>11410</v>
      </c>
      <c r="AS885" s="19" t="s">
        <v>108</v>
      </c>
      <c r="AT885" s="19"/>
    </row>
    <row r="886" spans="1:46" ht="16.5" x14ac:dyDescent="0.3">
      <c r="A886" s="19" t="s">
        <v>7200</v>
      </c>
      <c r="B886" s="19">
        <v>2013</v>
      </c>
      <c r="C886" s="23" t="s">
        <v>152</v>
      </c>
      <c r="D886" s="24" t="s">
        <v>153</v>
      </c>
      <c r="E886" s="19">
        <v>60</v>
      </c>
      <c r="F886" s="19">
        <v>40.511001586913999</v>
      </c>
      <c r="G886" s="19">
        <v>1.799999922514E-2</v>
      </c>
      <c r="H886" s="19">
        <v>1.085000038147</v>
      </c>
      <c r="I886" s="23">
        <v>0.73299998044967996</v>
      </c>
      <c r="J886" s="25"/>
      <c r="K886" s="19"/>
      <c r="L886" s="19"/>
      <c r="M886" s="19"/>
      <c r="N886" s="19" t="s">
        <v>4803</v>
      </c>
      <c r="O886" s="19" t="s">
        <v>7201</v>
      </c>
      <c r="P886" s="19"/>
      <c r="Q886" s="19"/>
      <c r="R886" s="19"/>
      <c r="S886" s="19" t="s">
        <v>7202</v>
      </c>
      <c r="T886" s="19" t="s">
        <v>7203</v>
      </c>
      <c r="U886" s="19" t="s">
        <v>7204</v>
      </c>
      <c r="V886" s="19">
        <v>7</v>
      </c>
      <c r="W886" s="19">
        <v>387</v>
      </c>
      <c r="X886" s="19">
        <v>11</v>
      </c>
      <c r="Y886" s="19" t="s">
        <v>7205</v>
      </c>
      <c r="Z886" s="19"/>
      <c r="AA886" s="19" t="s">
        <v>178</v>
      </c>
      <c r="AB886" s="19" t="s">
        <v>210</v>
      </c>
      <c r="AC886" s="19" t="s">
        <v>211</v>
      </c>
      <c r="AD886" s="19"/>
      <c r="AE886" s="19"/>
      <c r="AF886" s="19"/>
      <c r="AG886" s="19" t="s">
        <v>99</v>
      </c>
      <c r="AH886" s="19"/>
      <c r="AI886" s="19" t="s">
        <v>7206</v>
      </c>
      <c r="AJ886" s="19" t="s">
        <v>7207</v>
      </c>
      <c r="AK886" s="19" t="s">
        <v>7208</v>
      </c>
      <c r="AL886" s="19" t="s">
        <v>7209</v>
      </c>
      <c r="AM886" s="19">
        <v>1</v>
      </c>
      <c r="AN886" s="19" t="s">
        <v>104</v>
      </c>
      <c r="AO886" s="19" t="s">
        <v>105</v>
      </c>
      <c r="AP886" s="19" t="s">
        <v>106</v>
      </c>
      <c r="AQ886" s="19" t="s">
        <v>107</v>
      </c>
      <c r="AR886" s="19">
        <v>11410</v>
      </c>
      <c r="AS886" s="19" t="s">
        <v>108</v>
      </c>
      <c r="AT886" s="19"/>
    </row>
    <row r="887" spans="1:46" ht="16.5" x14ac:dyDescent="0.3">
      <c r="A887" s="19" t="s">
        <v>7210</v>
      </c>
      <c r="B887" s="19">
        <v>2013</v>
      </c>
      <c r="C887" s="23" t="s">
        <v>152</v>
      </c>
      <c r="D887" s="24" t="s">
        <v>153</v>
      </c>
      <c r="E887" s="19">
        <v>90</v>
      </c>
      <c r="F887" s="19">
        <v>60.766998291016002</v>
      </c>
      <c r="G887" s="19">
        <v>0.10000000149012001</v>
      </c>
      <c r="H887" s="19">
        <v>9.0389995574950994</v>
      </c>
      <c r="I887" s="23">
        <v>6.1030001640320002</v>
      </c>
      <c r="J887" s="25"/>
      <c r="K887" s="19"/>
      <c r="L887" s="19"/>
      <c r="M887" s="19"/>
      <c r="N887" s="19" t="s">
        <v>4803</v>
      </c>
      <c r="O887" s="19" t="s">
        <v>7211</v>
      </c>
      <c r="P887" s="19"/>
      <c r="Q887" s="19"/>
      <c r="R887" s="19"/>
      <c r="S887" s="19" t="s">
        <v>7212</v>
      </c>
      <c r="T887" s="19" t="s">
        <v>7213</v>
      </c>
      <c r="U887" s="19" t="s">
        <v>7214</v>
      </c>
      <c r="V887" s="19">
        <v>23</v>
      </c>
      <c r="W887" s="19">
        <v>229</v>
      </c>
      <c r="X887" s="19" t="s">
        <v>157</v>
      </c>
      <c r="Y887" s="19" t="s">
        <v>7215</v>
      </c>
      <c r="Z887" s="19"/>
      <c r="AA887" s="19" t="s">
        <v>178</v>
      </c>
      <c r="AB887" s="19" t="s">
        <v>559</v>
      </c>
      <c r="AC887" s="19" t="s">
        <v>211</v>
      </c>
      <c r="AD887" s="19"/>
      <c r="AE887" s="19"/>
      <c r="AF887" s="19"/>
      <c r="AG887" s="19" t="s">
        <v>99</v>
      </c>
      <c r="AH887" s="19"/>
      <c r="AI887" s="19" t="s">
        <v>7216</v>
      </c>
      <c r="AJ887" s="19" t="s">
        <v>7217</v>
      </c>
      <c r="AK887" s="19" t="s">
        <v>7218</v>
      </c>
      <c r="AL887" s="19" t="s">
        <v>7219</v>
      </c>
      <c r="AM887" s="19">
        <v>1</v>
      </c>
      <c r="AN887" s="19" t="s">
        <v>104</v>
      </c>
      <c r="AO887" s="19" t="s">
        <v>105</v>
      </c>
      <c r="AP887" s="19" t="s">
        <v>106</v>
      </c>
      <c r="AQ887" s="19" t="s">
        <v>107</v>
      </c>
      <c r="AR887" s="19">
        <v>11410</v>
      </c>
      <c r="AS887" s="19" t="s">
        <v>108</v>
      </c>
      <c r="AT887" s="19"/>
    </row>
    <row r="888" spans="1:46" ht="16.5" x14ac:dyDescent="0.3">
      <c r="A888" s="19" t="s">
        <v>7220</v>
      </c>
      <c r="B888" s="19">
        <v>2013</v>
      </c>
      <c r="C888" s="23" t="s">
        <v>152</v>
      </c>
      <c r="D888" s="24" t="s">
        <v>153</v>
      </c>
      <c r="E888" s="19">
        <v>4</v>
      </c>
      <c r="F888" s="19">
        <v>3.0139999389647998</v>
      </c>
      <c r="G888" s="19">
        <v>5.0999999046326003E-2</v>
      </c>
      <c r="H888" s="19">
        <v>0.20399999618529999</v>
      </c>
      <c r="I888" s="23">
        <v>0.15399999916553</v>
      </c>
      <c r="J888" s="25"/>
      <c r="K888" s="19"/>
      <c r="L888" s="19"/>
      <c r="M888" s="19"/>
      <c r="N888" s="19" t="s">
        <v>728</v>
      </c>
      <c r="O888" s="19" t="s">
        <v>7221</v>
      </c>
      <c r="P888" s="19"/>
      <c r="Q888" s="19"/>
      <c r="R888" s="19"/>
      <c r="S888" s="19" t="s">
        <v>7222</v>
      </c>
      <c r="T888" s="19" t="s">
        <v>7223</v>
      </c>
      <c r="U888" s="19" t="s">
        <v>7224</v>
      </c>
      <c r="V888" s="19">
        <v>7</v>
      </c>
      <c r="W888" s="19">
        <v>137</v>
      </c>
      <c r="X888" s="19" t="s">
        <v>7225</v>
      </c>
      <c r="Y888" s="19" t="s">
        <v>1677</v>
      </c>
      <c r="Z888" s="19"/>
      <c r="AA888" s="19" t="s">
        <v>115</v>
      </c>
      <c r="AB888" s="19" t="s">
        <v>138</v>
      </c>
      <c r="AC888" s="19" t="s">
        <v>117</v>
      </c>
      <c r="AD888" s="19"/>
      <c r="AE888" s="19"/>
      <c r="AF888" s="19"/>
      <c r="AG888" s="19" t="s">
        <v>99</v>
      </c>
      <c r="AH888" s="19"/>
      <c r="AI888" s="19" t="s">
        <v>7226</v>
      </c>
      <c r="AJ888" s="19" t="s">
        <v>7227</v>
      </c>
      <c r="AK888" s="19" t="s">
        <v>7228</v>
      </c>
      <c r="AL888" s="19" t="s">
        <v>7229</v>
      </c>
      <c r="AM888" s="19">
        <v>1</v>
      </c>
      <c r="AN888" s="19" t="s">
        <v>104</v>
      </c>
      <c r="AO888" s="19" t="s">
        <v>105</v>
      </c>
      <c r="AP888" s="19" t="s">
        <v>106</v>
      </c>
      <c r="AQ888" s="19" t="s">
        <v>107</v>
      </c>
      <c r="AR888" s="19">
        <v>11410</v>
      </c>
      <c r="AS888" s="19" t="s">
        <v>108</v>
      </c>
      <c r="AT888" s="19"/>
    </row>
    <row r="889" spans="1:46" ht="16.5" x14ac:dyDescent="0.3">
      <c r="A889" s="19" t="s">
        <v>7230</v>
      </c>
      <c r="B889" s="19">
        <v>2013</v>
      </c>
      <c r="C889" s="23" t="s">
        <v>90</v>
      </c>
      <c r="D889" s="24" t="s">
        <v>123</v>
      </c>
      <c r="E889" s="19">
        <v>0</v>
      </c>
      <c r="F889" s="19">
        <v>0</v>
      </c>
      <c r="G889" s="19">
        <v>1</v>
      </c>
      <c r="H889" s="19">
        <v>0</v>
      </c>
      <c r="I889" s="23">
        <v>0</v>
      </c>
      <c r="J889" s="25"/>
      <c r="K889" s="19"/>
      <c r="L889" s="19"/>
      <c r="M889" s="19"/>
      <c r="N889" s="19" t="s">
        <v>3046</v>
      </c>
      <c r="O889" s="19" t="s">
        <v>7231</v>
      </c>
      <c r="P889" s="19" t="s">
        <v>7232</v>
      </c>
      <c r="Q889" s="19">
        <v>2013</v>
      </c>
      <c r="R889" s="19">
        <v>5</v>
      </c>
      <c r="S889" s="19" t="s">
        <v>7233</v>
      </c>
      <c r="T889" s="19"/>
      <c r="U889" s="19" t="s">
        <v>7234</v>
      </c>
      <c r="V889" s="19">
        <v>3</v>
      </c>
      <c r="W889" s="19"/>
      <c r="X889" s="19"/>
      <c r="Y889" s="19"/>
      <c r="Z889" s="19"/>
      <c r="AA889" s="19" t="s">
        <v>115</v>
      </c>
      <c r="AB889" s="19" t="s">
        <v>7235</v>
      </c>
      <c r="AC889" s="19" t="s">
        <v>950</v>
      </c>
      <c r="AD889" s="19"/>
      <c r="AE889" s="19"/>
      <c r="AF889" s="19"/>
      <c r="AG889" s="19" t="s">
        <v>99</v>
      </c>
      <c r="AH889" s="19" t="s">
        <v>7236</v>
      </c>
      <c r="AI889" s="19" t="s">
        <v>7237</v>
      </c>
      <c r="AJ889" s="19" t="s">
        <v>7238</v>
      </c>
      <c r="AK889" s="19" t="s">
        <v>7239</v>
      </c>
      <c r="AL889" s="19" t="s">
        <v>7240</v>
      </c>
      <c r="AM889" s="19">
        <v>1</v>
      </c>
      <c r="AN889" s="19" t="s">
        <v>104</v>
      </c>
      <c r="AO889" s="19" t="s">
        <v>105</v>
      </c>
      <c r="AP889" s="19" t="s">
        <v>106</v>
      </c>
      <c r="AQ889" s="19" t="s">
        <v>107</v>
      </c>
      <c r="AR889" s="19">
        <v>11410</v>
      </c>
      <c r="AS889" s="19" t="s">
        <v>108</v>
      </c>
      <c r="AT889" s="19"/>
    </row>
    <row r="890" spans="1:46" ht="16.5" x14ac:dyDescent="0.3">
      <c r="A890" s="19" t="s">
        <v>7241</v>
      </c>
      <c r="B890" s="19">
        <v>2013</v>
      </c>
      <c r="C890" s="23" t="s">
        <v>90</v>
      </c>
      <c r="D890" s="24" t="s">
        <v>123</v>
      </c>
      <c r="E890" s="19">
        <v>0</v>
      </c>
      <c r="F890" s="19">
        <v>0</v>
      </c>
      <c r="G890" s="19">
        <v>1</v>
      </c>
      <c r="H890" s="19">
        <v>0</v>
      </c>
      <c r="I890" s="23">
        <v>0</v>
      </c>
      <c r="J890" s="25"/>
      <c r="K890" s="19"/>
      <c r="L890" s="19"/>
      <c r="M890" s="19"/>
      <c r="N890" s="19" t="s">
        <v>3046</v>
      </c>
      <c r="O890" s="19" t="s">
        <v>7242</v>
      </c>
      <c r="P890" s="19" t="s">
        <v>7232</v>
      </c>
      <c r="Q890" s="19">
        <v>2013</v>
      </c>
      <c r="R890" s="19">
        <v>6</v>
      </c>
      <c r="S890" s="19" t="s">
        <v>7233</v>
      </c>
      <c r="T890" s="19"/>
      <c r="U890" s="19" t="s">
        <v>7243</v>
      </c>
      <c r="V890" s="19">
        <v>3</v>
      </c>
      <c r="W890" s="19"/>
      <c r="X890" s="19"/>
      <c r="Y890" s="19"/>
      <c r="Z890" s="19"/>
      <c r="AA890" s="19" t="s">
        <v>115</v>
      </c>
      <c r="AB890" s="19" t="s">
        <v>7235</v>
      </c>
      <c r="AC890" s="19" t="s">
        <v>950</v>
      </c>
      <c r="AD890" s="19"/>
      <c r="AE890" s="19"/>
      <c r="AF890" s="19"/>
      <c r="AG890" s="19" t="s">
        <v>99</v>
      </c>
      <c r="AH890" s="19"/>
      <c r="AI890" s="19" t="s">
        <v>7244</v>
      </c>
      <c r="AJ890" s="19" t="s">
        <v>7245</v>
      </c>
      <c r="AK890" s="19" t="s">
        <v>7239</v>
      </c>
      <c r="AL890" s="19" t="s">
        <v>7246</v>
      </c>
      <c r="AM890" s="19">
        <v>1</v>
      </c>
      <c r="AN890" s="19" t="s">
        <v>104</v>
      </c>
      <c r="AO890" s="19" t="s">
        <v>105</v>
      </c>
      <c r="AP890" s="19" t="s">
        <v>106</v>
      </c>
      <c r="AQ890" s="19" t="s">
        <v>107</v>
      </c>
      <c r="AR890" s="19">
        <v>11410</v>
      </c>
      <c r="AS890" s="19" t="s">
        <v>108</v>
      </c>
      <c r="AT890" s="19"/>
    </row>
    <row r="891" spans="1:46" ht="16.5" x14ac:dyDescent="0.3">
      <c r="A891" s="19" t="s">
        <v>7247</v>
      </c>
      <c r="B891" s="19">
        <v>2013</v>
      </c>
      <c r="C891" s="23" t="s">
        <v>90</v>
      </c>
      <c r="D891" s="24" t="s">
        <v>123</v>
      </c>
      <c r="E891" s="19">
        <v>0</v>
      </c>
      <c r="F891" s="19">
        <v>0</v>
      </c>
      <c r="G891" s="19">
        <v>1</v>
      </c>
      <c r="H891" s="19">
        <v>0</v>
      </c>
      <c r="I891" s="23">
        <v>0</v>
      </c>
      <c r="J891" s="25"/>
      <c r="K891" s="19"/>
      <c r="L891" s="19"/>
      <c r="M891" s="19"/>
      <c r="N891" s="19" t="s">
        <v>3046</v>
      </c>
      <c r="O891" s="19" t="s">
        <v>7248</v>
      </c>
      <c r="P891" s="19" t="s">
        <v>7232</v>
      </c>
      <c r="Q891" s="19">
        <v>2013</v>
      </c>
      <c r="R891" s="19" t="s">
        <v>4930</v>
      </c>
      <c r="S891" s="19" t="s">
        <v>7233</v>
      </c>
      <c r="T891" s="19"/>
      <c r="U891" s="19" t="s">
        <v>7249</v>
      </c>
      <c r="V891" s="19">
        <v>4</v>
      </c>
      <c r="W891" s="19"/>
      <c r="X891" s="19"/>
      <c r="Y891" s="19"/>
      <c r="Z891" s="19"/>
      <c r="AA891" s="19" t="s">
        <v>115</v>
      </c>
      <c r="AB891" s="19" t="s">
        <v>7235</v>
      </c>
      <c r="AC891" s="19" t="s">
        <v>950</v>
      </c>
      <c r="AD891" s="19"/>
      <c r="AE891" s="19"/>
      <c r="AF891" s="19"/>
      <c r="AG891" s="19" t="s">
        <v>99</v>
      </c>
      <c r="AH891" s="19"/>
      <c r="AI891" s="19" t="s">
        <v>7250</v>
      </c>
      <c r="AJ891" s="19" t="s">
        <v>7251</v>
      </c>
      <c r="AK891" s="19" t="s">
        <v>7239</v>
      </c>
      <c r="AL891" s="19" t="s">
        <v>7252</v>
      </c>
      <c r="AM891" s="19">
        <v>1</v>
      </c>
      <c r="AN891" s="19" t="s">
        <v>104</v>
      </c>
      <c r="AO891" s="19" t="s">
        <v>105</v>
      </c>
      <c r="AP891" s="19" t="s">
        <v>106</v>
      </c>
      <c r="AQ891" s="19" t="s">
        <v>107</v>
      </c>
      <c r="AR891" s="19">
        <v>11410</v>
      </c>
      <c r="AS891" s="19" t="s">
        <v>108</v>
      </c>
      <c r="AT891" s="19"/>
    </row>
    <row r="892" spans="1:46" ht="16.5" x14ac:dyDescent="0.3">
      <c r="A892" s="19" t="s">
        <v>7253</v>
      </c>
      <c r="B892" s="19">
        <v>2013</v>
      </c>
      <c r="C892" s="23" t="s">
        <v>273</v>
      </c>
      <c r="D892" s="24" t="s">
        <v>274</v>
      </c>
      <c r="E892" s="19">
        <v>0</v>
      </c>
      <c r="F892" s="19">
        <v>0</v>
      </c>
      <c r="G892" s="19">
        <v>1</v>
      </c>
      <c r="H892" s="19">
        <v>0</v>
      </c>
      <c r="I892" s="23">
        <v>0</v>
      </c>
      <c r="J892" s="25"/>
      <c r="K892" s="19"/>
      <c r="L892" s="19"/>
      <c r="M892" s="19"/>
      <c r="N892" s="19" t="s">
        <v>144</v>
      </c>
      <c r="O892" s="19" t="s">
        <v>7254</v>
      </c>
      <c r="P892" s="19"/>
      <c r="Q892" s="19"/>
      <c r="R892" s="19"/>
      <c r="S892" s="19" t="s">
        <v>7255</v>
      </c>
      <c r="T892" s="19" t="s">
        <v>7256</v>
      </c>
      <c r="U892" s="19" t="s">
        <v>7257</v>
      </c>
      <c r="V892" s="19">
        <v>3</v>
      </c>
      <c r="W892" s="19"/>
      <c r="X892" s="19"/>
      <c r="Y892" s="19" t="s">
        <v>7258</v>
      </c>
      <c r="Z892" s="19"/>
      <c r="AA892" s="19" t="s">
        <v>115</v>
      </c>
      <c r="AB892" s="19" t="s">
        <v>138</v>
      </c>
      <c r="AC892" s="19" t="s">
        <v>117</v>
      </c>
      <c r="AD892" s="19"/>
      <c r="AE892" s="19"/>
      <c r="AF892" s="19"/>
      <c r="AG892" s="19" t="s">
        <v>99</v>
      </c>
      <c r="AH892" s="19"/>
      <c r="AI892" s="19" t="s">
        <v>7259</v>
      </c>
      <c r="AJ892" s="19" t="s">
        <v>7260</v>
      </c>
      <c r="AK892" s="19" t="s">
        <v>7261</v>
      </c>
      <c r="AL892" s="19" t="s">
        <v>7262</v>
      </c>
      <c r="AM892" s="19">
        <v>1</v>
      </c>
      <c r="AN892" s="19" t="s">
        <v>104</v>
      </c>
      <c r="AO892" s="19" t="s">
        <v>105</v>
      </c>
      <c r="AP892" s="19" t="s">
        <v>106</v>
      </c>
      <c r="AQ892" s="19" t="s">
        <v>107</v>
      </c>
      <c r="AR892" s="19">
        <v>11410</v>
      </c>
      <c r="AS892" s="19" t="s">
        <v>108</v>
      </c>
      <c r="AT892" s="19"/>
    </row>
    <row r="893" spans="1:46" ht="16.5" x14ac:dyDescent="0.3">
      <c r="A893" s="19" t="s">
        <v>7263</v>
      </c>
      <c r="B893" s="19">
        <v>2013</v>
      </c>
      <c r="C893" s="23" t="s">
        <v>90</v>
      </c>
      <c r="D893" s="24" t="s">
        <v>235</v>
      </c>
      <c r="E893" s="19">
        <v>0</v>
      </c>
      <c r="F893" s="19">
        <v>0</v>
      </c>
      <c r="G893" s="19">
        <v>1</v>
      </c>
      <c r="H893" s="19">
        <v>0</v>
      </c>
      <c r="I893" s="23">
        <v>0</v>
      </c>
      <c r="J893" s="25"/>
      <c r="K893" s="19"/>
      <c r="L893" s="19"/>
      <c r="M893" s="19"/>
      <c r="N893" s="19" t="s">
        <v>7264</v>
      </c>
      <c r="O893" s="19" t="s">
        <v>7265</v>
      </c>
      <c r="P893" s="19" t="s">
        <v>7266</v>
      </c>
      <c r="Q893" s="19">
        <v>2013</v>
      </c>
      <c r="R893" s="19">
        <v>1</v>
      </c>
      <c r="S893" s="19" t="s">
        <v>7267</v>
      </c>
      <c r="T893" s="19"/>
      <c r="U893" s="19" t="s">
        <v>7268</v>
      </c>
      <c r="V893" s="19">
        <v>12</v>
      </c>
      <c r="W893" s="19"/>
      <c r="X893" s="19"/>
      <c r="Y893" s="19"/>
      <c r="Z893" s="19"/>
      <c r="AA893" s="19" t="s">
        <v>96</v>
      </c>
      <c r="AB893" s="19" t="s">
        <v>396</v>
      </c>
      <c r="AC893" s="19" t="s">
        <v>397</v>
      </c>
      <c r="AD893" s="19"/>
      <c r="AE893" s="19"/>
      <c r="AF893" s="19"/>
      <c r="AG893" s="19" t="s">
        <v>99</v>
      </c>
      <c r="AH893" s="19" t="s">
        <v>7269</v>
      </c>
      <c r="AI893" s="19" t="s">
        <v>7270</v>
      </c>
      <c r="AJ893" s="19" t="s">
        <v>7271</v>
      </c>
      <c r="AK893" s="19" t="s">
        <v>7272</v>
      </c>
      <c r="AL893" s="19" t="s">
        <v>7273</v>
      </c>
      <c r="AM893" s="19">
        <v>1</v>
      </c>
      <c r="AN893" s="19" t="s">
        <v>104</v>
      </c>
      <c r="AO893" s="19" t="s">
        <v>105</v>
      </c>
      <c r="AP893" s="19" t="s">
        <v>106</v>
      </c>
      <c r="AQ893" s="19" t="s">
        <v>107</v>
      </c>
      <c r="AR893" s="19">
        <v>11410</v>
      </c>
      <c r="AS893" s="19" t="s">
        <v>108</v>
      </c>
      <c r="AT893" s="19"/>
    </row>
    <row r="894" spans="1:46" ht="16.5" x14ac:dyDescent="0.3">
      <c r="A894" s="19" t="s">
        <v>7274</v>
      </c>
      <c r="B894" s="19">
        <v>2013</v>
      </c>
      <c r="C894" s="23" t="s">
        <v>90</v>
      </c>
      <c r="D894" s="24" t="s">
        <v>123</v>
      </c>
      <c r="E894" s="19">
        <v>0</v>
      </c>
      <c r="F894" s="19">
        <v>0</v>
      </c>
      <c r="G894" s="19">
        <v>1</v>
      </c>
      <c r="H894" s="19">
        <v>0</v>
      </c>
      <c r="I894" s="23">
        <v>0</v>
      </c>
      <c r="J894" s="25"/>
      <c r="K894" s="19"/>
      <c r="L894" s="19"/>
      <c r="M894" s="19"/>
      <c r="N894" s="19" t="s">
        <v>757</v>
      </c>
      <c r="O894" s="19" t="s">
        <v>7275</v>
      </c>
      <c r="P894" s="19" t="s">
        <v>7276</v>
      </c>
      <c r="Q894" s="19">
        <v>58</v>
      </c>
      <c r="R894" s="19">
        <v>4</v>
      </c>
      <c r="S894" s="19" t="s">
        <v>7277</v>
      </c>
      <c r="T894" s="19"/>
      <c r="U894" s="19" t="s">
        <v>7278</v>
      </c>
      <c r="V894" s="19">
        <v>11</v>
      </c>
      <c r="W894" s="19"/>
      <c r="X894" s="19"/>
      <c r="Y894" s="19"/>
      <c r="Z894" s="19"/>
      <c r="AA894" s="19" t="s">
        <v>762</v>
      </c>
      <c r="AB894" s="19" t="s">
        <v>2118</v>
      </c>
      <c r="AC894" s="19" t="s">
        <v>2119</v>
      </c>
      <c r="AD894" s="19"/>
      <c r="AE894" s="19"/>
      <c r="AF894" s="19"/>
      <c r="AG894" s="19" t="s">
        <v>99</v>
      </c>
      <c r="AH894" s="19"/>
      <c r="AI894" s="19" t="s">
        <v>7279</v>
      </c>
      <c r="AJ894" s="19" t="s">
        <v>7280</v>
      </c>
      <c r="AK894" s="19" t="s">
        <v>7281</v>
      </c>
      <c r="AL894" s="19" t="s">
        <v>7282</v>
      </c>
      <c r="AM894" s="19">
        <v>2</v>
      </c>
      <c r="AN894" s="19" t="s">
        <v>104</v>
      </c>
      <c r="AO894" s="19" t="s">
        <v>105</v>
      </c>
      <c r="AP894" s="19" t="s">
        <v>106</v>
      </c>
      <c r="AQ894" s="19" t="s">
        <v>107</v>
      </c>
      <c r="AR894" s="19">
        <v>11410</v>
      </c>
      <c r="AS894" s="19" t="s">
        <v>108</v>
      </c>
      <c r="AT894" s="19"/>
    </row>
    <row r="895" spans="1:46" ht="16.5" x14ac:dyDescent="0.3">
      <c r="A895" s="19" t="s">
        <v>7283</v>
      </c>
      <c r="B895" s="19">
        <v>2013</v>
      </c>
      <c r="C895" s="23" t="s">
        <v>90</v>
      </c>
      <c r="D895" s="24" t="s">
        <v>123</v>
      </c>
      <c r="E895" s="19">
        <v>4</v>
      </c>
      <c r="F895" s="19">
        <v>3.2839999198914001</v>
      </c>
      <c r="G895" s="19">
        <v>1</v>
      </c>
      <c r="H895" s="19">
        <v>4</v>
      </c>
      <c r="I895" s="23">
        <v>3.2839999198914001</v>
      </c>
      <c r="J895" s="25"/>
      <c r="K895" s="19"/>
      <c r="L895" s="19"/>
      <c r="M895" s="19"/>
      <c r="N895" s="19" t="s">
        <v>1344</v>
      </c>
      <c r="O895" s="19" t="s">
        <v>7284</v>
      </c>
      <c r="P895" s="19" t="s">
        <v>892</v>
      </c>
      <c r="Q895" s="19">
        <v>5</v>
      </c>
      <c r="R895" s="19">
        <v>2</v>
      </c>
      <c r="S895" s="19" t="s">
        <v>893</v>
      </c>
      <c r="T895" s="19"/>
      <c r="U895" s="19" t="s">
        <v>7285</v>
      </c>
      <c r="V895" s="19">
        <v>14</v>
      </c>
      <c r="W895" s="19"/>
      <c r="X895" s="19"/>
      <c r="Y895" s="19"/>
      <c r="Z895" s="19"/>
      <c r="AA895" s="19" t="s">
        <v>115</v>
      </c>
      <c r="AB895" s="19" t="s">
        <v>210</v>
      </c>
      <c r="AC895" s="19" t="s">
        <v>211</v>
      </c>
      <c r="AD895" s="19"/>
      <c r="AE895" s="19"/>
      <c r="AF895" s="19"/>
      <c r="AG895" s="19" t="s">
        <v>99</v>
      </c>
      <c r="AH895" s="19"/>
      <c r="AI895" s="19" t="s">
        <v>7286</v>
      </c>
      <c r="AJ895" s="19" t="s">
        <v>7287</v>
      </c>
      <c r="AK895" s="19" t="s">
        <v>896</v>
      </c>
      <c r="AL895" s="19" t="s">
        <v>7288</v>
      </c>
      <c r="AM895" s="19">
        <v>1</v>
      </c>
      <c r="AN895" s="19" t="s">
        <v>104</v>
      </c>
      <c r="AO895" s="19" t="s">
        <v>105</v>
      </c>
      <c r="AP895" s="19" t="s">
        <v>106</v>
      </c>
      <c r="AQ895" s="19" t="s">
        <v>107</v>
      </c>
      <c r="AR895" s="19">
        <v>11410</v>
      </c>
      <c r="AS895" s="19" t="s">
        <v>108</v>
      </c>
      <c r="AT895" s="19"/>
    </row>
    <row r="896" spans="1:46" ht="16.5" x14ac:dyDescent="0.3">
      <c r="A896" s="19" t="s">
        <v>7289</v>
      </c>
      <c r="B896" s="19">
        <v>2013</v>
      </c>
      <c r="C896" s="23" t="s">
        <v>90</v>
      </c>
      <c r="D896" s="24" t="s">
        <v>123</v>
      </c>
      <c r="E896" s="19">
        <v>4</v>
      </c>
      <c r="F896" s="19">
        <v>3.0139999389647998</v>
      </c>
      <c r="G896" s="19">
        <v>1</v>
      </c>
      <c r="H896" s="19">
        <v>4</v>
      </c>
      <c r="I896" s="23">
        <v>3.0139999389647998</v>
      </c>
      <c r="J896" s="25"/>
      <c r="K896" s="19"/>
      <c r="L896" s="19"/>
      <c r="M896" s="19"/>
      <c r="N896" s="19" t="s">
        <v>5279</v>
      </c>
      <c r="O896" s="19" t="s">
        <v>7290</v>
      </c>
      <c r="P896" s="19" t="s">
        <v>317</v>
      </c>
      <c r="Q896" s="19">
        <v>23</v>
      </c>
      <c r="R896" s="19">
        <v>1</v>
      </c>
      <c r="S896" s="19" t="s">
        <v>318</v>
      </c>
      <c r="T896" s="19"/>
      <c r="U896" s="19" t="s">
        <v>7291</v>
      </c>
      <c r="V896" s="19">
        <v>15</v>
      </c>
      <c r="W896" s="19"/>
      <c r="X896" s="19"/>
      <c r="Y896" s="19"/>
      <c r="Z896" s="19"/>
      <c r="AA896" s="19" t="s">
        <v>115</v>
      </c>
      <c r="AB896" s="19" t="s">
        <v>116</v>
      </c>
      <c r="AC896" s="19" t="s">
        <v>117</v>
      </c>
      <c r="AD896" s="19"/>
      <c r="AE896" s="19"/>
      <c r="AF896" s="19"/>
      <c r="AG896" s="19" t="s">
        <v>99</v>
      </c>
      <c r="AH896" s="19"/>
      <c r="AI896" s="19" t="s">
        <v>7292</v>
      </c>
      <c r="AJ896" s="19" t="s">
        <v>7293</v>
      </c>
      <c r="AK896" s="19" t="s">
        <v>321</v>
      </c>
      <c r="AL896" s="19" t="s">
        <v>7294</v>
      </c>
      <c r="AM896" s="19">
        <v>1</v>
      </c>
      <c r="AN896" s="19" t="s">
        <v>104</v>
      </c>
      <c r="AO896" s="19" t="s">
        <v>105</v>
      </c>
      <c r="AP896" s="19" t="s">
        <v>106</v>
      </c>
      <c r="AQ896" s="19" t="s">
        <v>107</v>
      </c>
      <c r="AR896" s="19">
        <v>11410</v>
      </c>
      <c r="AS896" s="19" t="s">
        <v>108</v>
      </c>
      <c r="AT896" s="19"/>
    </row>
    <row r="897" spans="1:46" ht="16.5" x14ac:dyDescent="0.3">
      <c r="A897" s="19" t="s">
        <v>7295</v>
      </c>
      <c r="B897" s="19">
        <v>2013</v>
      </c>
      <c r="C897" s="23" t="s">
        <v>273</v>
      </c>
      <c r="D897" s="24" t="s">
        <v>274</v>
      </c>
      <c r="E897" s="19">
        <v>0</v>
      </c>
      <c r="F897" s="19">
        <v>0</v>
      </c>
      <c r="G897" s="19">
        <v>1</v>
      </c>
      <c r="H897" s="19">
        <v>0</v>
      </c>
      <c r="I897" s="23">
        <v>0</v>
      </c>
      <c r="J897" s="25"/>
      <c r="K897" s="19"/>
      <c r="L897" s="19"/>
      <c r="M897" s="19"/>
      <c r="N897" s="19" t="s">
        <v>7296</v>
      </c>
      <c r="O897" s="19" t="s">
        <v>7297</v>
      </c>
      <c r="P897" s="19"/>
      <c r="Q897" s="19"/>
      <c r="R897" s="19"/>
      <c r="S897" s="19" t="s">
        <v>7298</v>
      </c>
      <c r="T897" s="19" t="s">
        <v>7299</v>
      </c>
      <c r="U897" s="19" t="s">
        <v>3623</v>
      </c>
      <c r="V897" s="19">
        <v>7</v>
      </c>
      <c r="W897" s="19"/>
      <c r="X897" s="19"/>
      <c r="Y897" s="19" t="s">
        <v>5284</v>
      </c>
      <c r="Z897" s="19"/>
      <c r="AA897" s="19" t="s">
        <v>115</v>
      </c>
      <c r="AB897" s="19" t="s">
        <v>116</v>
      </c>
      <c r="AC897" s="19" t="s">
        <v>117</v>
      </c>
      <c r="AD897" s="19"/>
      <c r="AE897" s="19"/>
      <c r="AF897" s="19"/>
      <c r="AG897" s="19" t="s">
        <v>99</v>
      </c>
      <c r="AH897" s="19"/>
      <c r="AI897" s="19" t="s">
        <v>7300</v>
      </c>
      <c r="AJ897" s="19" t="s">
        <v>7301</v>
      </c>
      <c r="AK897" s="19" t="s">
        <v>7302</v>
      </c>
      <c r="AL897" s="19" t="s">
        <v>7303</v>
      </c>
      <c r="AM897" s="19">
        <v>1</v>
      </c>
      <c r="AN897" s="19" t="s">
        <v>104</v>
      </c>
      <c r="AO897" s="19" t="s">
        <v>105</v>
      </c>
      <c r="AP897" s="19" t="s">
        <v>106</v>
      </c>
      <c r="AQ897" s="19" t="s">
        <v>107</v>
      </c>
      <c r="AR897" s="19">
        <v>11410</v>
      </c>
      <c r="AS897" s="19" t="s">
        <v>108</v>
      </c>
      <c r="AT897" s="19"/>
    </row>
    <row r="898" spans="1:46" ht="16.5" x14ac:dyDescent="0.3">
      <c r="A898" s="19" t="s">
        <v>7304</v>
      </c>
      <c r="B898" s="19">
        <v>2013</v>
      </c>
      <c r="C898" s="23" t="s">
        <v>273</v>
      </c>
      <c r="D898" s="24" t="s">
        <v>1181</v>
      </c>
      <c r="E898" s="19">
        <v>8</v>
      </c>
      <c r="F898" s="19">
        <v>0.96499997377395996</v>
      </c>
      <c r="G898" s="19">
        <v>1</v>
      </c>
      <c r="H898" s="19">
        <v>8</v>
      </c>
      <c r="I898" s="23">
        <v>0.96499997377395996</v>
      </c>
      <c r="J898" s="25"/>
      <c r="K898" s="19"/>
      <c r="L898" s="19"/>
      <c r="M898" s="19"/>
      <c r="N898" s="19" t="s">
        <v>7305</v>
      </c>
      <c r="O898" s="19" t="s">
        <v>7306</v>
      </c>
      <c r="P898" s="19"/>
      <c r="Q898" s="19"/>
      <c r="R898" s="19"/>
      <c r="S898" s="19" t="s">
        <v>7307</v>
      </c>
      <c r="T898" s="19" t="s">
        <v>6833</v>
      </c>
      <c r="U898" s="19" t="s">
        <v>7308</v>
      </c>
      <c r="V898" s="19">
        <v>6</v>
      </c>
      <c r="W898" s="19"/>
      <c r="X898" s="19"/>
      <c r="Y898" s="19" t="s">
        <v>7309</v>
      </c>
      <c r="Z898" s="19"/>
      <c r="AA898" s="19" t="s">
        <v>96</v>
      </c>
      <c r="AB898" s="19" t="s">
        <v>116</v>
      </c>
      <c r="AC898" s="19" t="s">
        <v>117</v>
      </c>
      <c r="AD898" s="19"/>
      <c r="AE898" s="19" t="s">
        <v>7310</v>
      </c>
      <c r="AF898" s="19"/>
      <c r="AG898" s="19" t="s">
        <v>99</v>
      </c>
      <c r="AH898" s="19"/>
      <c r="AI898" s="19" t="s">
        <v>7311</v>
      </c>
      <c r="AJ898" s="19" t="s">
        <v>7312</v>
      </c>
      <c r="AK898" s="19" t="s">
        <v>6838</v>
      </c>
      <c r="AL898" s="19" t="s">
        <v>7313</v>
      </c>
      <c r="AM898" s="19">
        <v>1</v>
      </c>
      <c r="AN898" s="19" t="s">
        <v>104</v>
      </c>
      <c r="AO898" s="19" t="s">
        <v>105</v>
      </c>
      <c r="AP898" s="19" t="s">
        <v>106</v>
      </c>
      <c r="AQ898" s="19" t="s">
        <v>107</v>
      </c>
      <c r="AR898" s="19">
        <v>11410</v>
      </c>
      <c r="AS898" s="19" t="s">
        <v>108</v>
      </c>
      <c r="AT898" s="19"/>
    </row>
    <row r="899" spans="1:46" ht="16.5" x14ac:dyDescent="0.3">
      <c r="A899" s="19" t="s">
        <v>7314</v>
      </c>
      <c r="B899" s="19">
        <v>2013</v>
      </c>
      <c r="C899" s="23" t="s">
        <v>104</v>
      </c>
      <c r="D899" s="24" t="s">
        <v>133</v>
      </c>
      <c r="E899" s="19">
        <v>30</v>
      </c>
      <c r="F899" s="19">
        <v>22.606000900268999</v>
      </c>
      <c r="G899" s="19">
        <v>1</v>
      </c>
      <c r="H899" s="19">
        <v>30</v>
      </c>
      <c r="I899" s="23">
        <v>22.606000900268999</v>
      </c>
      <c r="J899" s="25"/>
      <c r="K899" s="19"/>
      <c r="L899" s="19"/>
      <c r="M899" s="19"/>
      <c r="N899" s="19" t="s">
        <v>7315</v>
      </c>
      <c r="O899" s="19" t="s">
        <v>7316</v>
      </c>
      <c r="P899" s="19"/>
      <c r="Q899" s="19"/>
      <c r="R899" s="19"/>
      <c r="S899" s="19" t="s">
        <v>7316</v>
      </c>
      <c r="T899" s="19" t="s">
        <v>7317</v>
      </c>
      <c r="U899" s="19"/>
      <c r="V899" s="19">
        <v>181</v>
      </c>
      <c r="W899" s="19">
        <v>181</v>
      </c>
      <c r="X899" s="19" t="s">
        <v>157</v>
      </c>
      <c r="Y899" s="19" t="s">
        <v>414</v>
      </c>
      <c r="Z899" s="19"/>
      <c r="AA899" s="19" t="s">
        <v>115</v>
      </c>
      <c r="AB899" s="19" t="s">
        <v>116</v>
      </c>
      <c r="AC899" s="19" t="s">
        <v>117</v>
      </c>
      <c r="AD899" s="19"/>
      <c r="AE899" s="19"/>
      <c r="AF899" s="19"/>
      <c r="AG899" s="19" t="s">
        <v>99</v>
      </c>
      <c r="AH899" s="19"/>
      <c r="AI899" s="19" t="s">
        <v>7318</v>
      </c>
      <c r="AJ899" s="19" t="s">
        <v>7319</v>
      </c>
      <c r="AK899" s="19" t="s">
        <v>7320</v>
      </c>
      <c r="AL899" s="19" t="s">
        <v>7321</v>
      </c>
      <c r="AM899" s="19">
        <v>2</v>
      </c>
      <c r="AN899" s="19" t="s">
        <v>104</v>
      </c>
      <c r="AO899" s="19" t="s">
        <v>105</v>
      </c>
      <c r="AP899" s="19" t="s">
        <v>106</v>
      </c>
      <c r="AQ899" s="19" t="s">
        <v>107</v>
      </c>
      <c r="AR899" s="19">
        <v>11410</v>
      </c>
      <c r="AS899" s="19" t="s">
        <v>108</v>
      </c>
      <c r="AT899" s="19"/>
    </row>
    <row r="900" spans="1:46" ht="16.5" x14ac:dyDescent="0.3">
      <c r="A900" s="19" t="s">
        <v>7322</v>
      </c>
      <c r="B900" s="19">
        <v>2013</v>
      </c>
      <c r="C900" s="23" t="s">
        <v>90</v>
      </c>
      <c r="D900" s="24" t="s">
        <v>123</v>
      </c>
      <c r="E900" s="19">
        <v>4</v>
      </c>
      <c r="F900" s="19">
        <v>3.0139999389647998</v>
      </c>
      <c r="G900" s="19">
        <v>0.40000000596045998</v>
      </c>
      <c r="H900" s="19">
        <v>1.6000000238419001</v>
      </c>
      <c r="I900" s="23">
        <v>1.2059999704361</v>
      </c>
      <c r="J900" s="25"/>
      <c r="K900" s="19"/>
      <c r="L900" s="19"/>
      <c r="M900" s="19"/>
      <c r="N900" s="19" t="s">
        <v>7323</v>
      </c>
      <c r="O900" s="19" t="s">
        <v>7324</v>
      </c>
      <c r="P900" s="19" t="s">
        <v>596</v>
      </c>
      <c r="Q900" s="19">
        <v>18</v>
      </c>
      <c r="R900" s="19">
        <v>1</v>
      </c>
      <c r="S900" s="19" t="s">
        <v>597</v>
      </c>
      <c r="T900" s="19"/>
      <c r="U900" s="19" t="s">
        <v>7325</v>
      </c>
      <c r="V900" s="19">
        <v>20</v>
      </c>
      <c r="W900" s="19"/>
      <c r="X900" s="19"/>
      <c r="Y900" s="19"/>
      <c r="Z900" s="19"/>
      <c r="AA900" s="19" t="s">
        <v>115</v>
      </c>
      <c r="AB900" s="19" t="s">
        <v>116</v>
      </c>
      <c r="AC900" s="19" t="s">
        <v>117</v>
      </c>
      <c r="AD900" s="19"/>
      <c r="AE900" s="19"/>
      <c r="AF900" s="19"/>
      <c r="AG900" s="19" t="s">
        <v>99</v>
      </c>
      <c r="AH900" s="19"/>
      <c r="AI900" s="19" t="s">
        <v>7326</v>
      </c>
      <c r="AJ900" s="19" t="s">
        <v>7327</v>
      </c>
      <c r="AK900" s="19" t="s">
        <v>600</v>
      </c>
      <c r="AL900" s="19" t="s">
        <v>7328</v>
      </c>
      <c r="AM900" s="19">
        <v>2</v>
      </c>
      <c r="AN900" s="19" t="s">
        <v>104</v>
      </c>
      <c r="AO900" s="19" t="s">
        <v>105</v>
      </c>
      <c r="AP900" s="19" t="s">
        <v>106</v>
      </c>
      <c r="AQ900" s="19" t="s">
        <v>107</v>
      </c>
      <c r="AR900" s="19">
        <v>11410</v>
      </c>
      <c r="AS900" s="19" t="s">
        <v>108</v>
      </c>
      <c r="AT900" s="19"/>
    </row>
    <row r="901" spans="1:46" ht="16.5" x14ac:dyDescent="0.3">
      <c r="A901" s="19" t="s">
        <v>7329</v>
      </c>
      <c r="B901" s="19">
        <v>2013</v>
      </c>
      <c r="C901" s="23" t="s">
        <v>90</v>
      </c>
      <c r="D901" s="24" t="s">
        <v>235</v>
      </c>
      <c r="E901" s="19">
        <v>0</v>
      </c>
      <c r="F901" s="19">
        <v>0</v>
      </c>
      <c r="G901" s="19">
        <v>1</v>
      </c>
      <c r="H901" s="19">
        <v>0</v>
      </c>
      <c r="I901" s="23">
        <v>0</v>
      </c>
      <c r="J901" s="25"/>
      <c r="K901" s="19"/>
      <c r="L901" s="19"/>
      <c r="M901" s="19"/>
      <c r="N901" s="19" t="s">
        <v>890</v>
      </c>
      <c r="O901" s="19" t="s">
        <v>7330</v>
      </c>
      <c r="P901" s="19" t="s">
        <v>7331</v>
      </c>
      <c r="Q901" s="19">
        <v>2</v>
      </c>
      <c r="R901" s="19">
        <v>2</v>
      </c>
      <c r="S901" s="19" t="s">
        <v>7332</v>
      </c>
      <c r="T901" s="19"/>
      <c r="U901" s="19" t="s">
        <v>5986</v>
      </c>
      <c r="V901" s="19">
        <v>11</v>
      </c>
      <c r="W901" s="19"/>
      <c r="X901" s="19"/>
      <c r="Y901" s="19"/>
      <c r="Z901" s="19"/>
      <c r="AA901" s="19" t="s">
        <v>115</v>
      </c>
      <c r="AB901" s="19" t="s">
        <v>210</v>
      </c>
      <c r="AC901" s="19" t="s">
        <v>211</v>
      </c>
      <c r="AD901" s="19"/>
      <c r="AE901" s="19"/>
      <c r="AF901" s="19"/>
      <c r="AG901" s="19" t="s">
        <v>99</v>
      </c>
      <c r="AH901" s="19"/>
      <c r="AI901" s="19" t="s">
        <v>7333</v>
      </c>
      <c r="AJ901" s="19" t="s">
        <v>7334</v>
      </c>
      <c r="AK901" s="19" t="s">
        <v>7335</v>
      </c>
      <c r="AL901" s="19" t="s">
        <v>7336</v>
      </c>
      <c r="AM901" s="19">
        <v>1</v>
      </c>
      <c r="AN901" s="19" t="s">
        <v>104</v>
      </c>
      <c r="AO901" s="19" t="s">
        <v>105</v>
      </c>
      <c r="AP901" s="19" t="s">
        <v>106</v>
      </c>
      <c r="AQ901" s="19" t="s">
        <v>107</v>
      </c>
      <c r="AR901" s="19">
        <v>11410</v>
      </c>
      <c r="AS901" s="19" t="s">
        <v>108</v>
      </c>
      <c r="AT901" s="19"/>
    </row>
    <row r="902" spans="1:46" ht="16.5" x14ac:dyDescent="0.3">
      <c r="A902" s="19" t="s">
        <v>7337</v>
      </c>
      <c r="B902" s="19">
        <v>2013</v>
      </c>
      <c r="C902" s="23" t="s">
        <v>90</v>
      </c>
      <c r="D902" s="24" t="s">
        <v>123</v>
      </c>
      <c r="E902" s="19">
        <v>4</v>
      </c>
      <c r="F902" s="19">
        <v>3.2839999198914001</v>
      </c>
      <c r="G902" s="19">
        <v>1</v>
      </c>
      <c r="H902" s="19">
        <v>4</v>
      </c>
      <c r="I902" s="23">
        <v>3.2839999198914001</v>
      </c>
      <c r="J902" s="25"/>
      <c r="K902" s="19"/>
      <c r="L902" s="19"/>
      <c r="M902" s="19"/>
      <c r="N902" s="19" t="s">
        <v>2051</v>
      </c>
      <c r="O902" s="19" t="s">
        <v>7338</v>
      </c>
      <c r="P902" s="19" t="s">
        <v>892</v>
      </c>
      <c r="Q902" s="19">
        <v>5</v>
      </c>
      <c r="R902" s="19">
        <v>1</v>
      </c>
      <c r="S902" s="19" t="s">
        <v>893</v>
      </c>
      <c r="T902" s="19"/>
      <c r="U902" s="19" t="s">
        <v>1766</v>
      </c>
      <c r="V902" s="19">
        <v>18</v>
      </c>
      <c r="W902" s="19"/>
      <c r="X902" s="19"/>
      <c r="Y902" s="19"/>
      <c r="Z902" s="19"/>
      <c r="AA902" s="19" t="s">
        <v>115</v>
      </c>
      <c r="AB902" s="19" t="s">
        <v>210</v>
      </c>
      <c r="AC902" s="19" t="s">
        <v>211</v>
      </c>
      <c r="AD902" s="19"/>
      <c r="AE902" s="19"/>
      <c r="AF902" s="19"/>
      <c r="AG902" s="19" t="s">
        <v>99</v>
      </c>
      <c r="AH902" s="19"/>
      <c r="AI902" s="19" t="s">
        <v>7339</v>
      </c>
      <c r="AJ902" s="19" t="s">
        <v>7340</v>
      </c>
      <c r="AK902" s="19" t="s">
        <v>896</v>
      </c>
      <c r="AL902" s="19" t="s">
        <v>7341</v>
      </c>
      <c r="AM902" s="19">
        <v>1</v>
      </c>
      <c r="AN902" s="19" t="s">
        <v>104</v>
      </c>
      <c r="AO902" s="19" t="s">
        <v>105</v>
      </c>
      <c r="AP902" s="19" t="s">
        <v>106</v>
      </c>
      <c r="AQ902" s="19" t="s">
        <v>107</v>
      </c>
      <c r="AR902" s="19">
        <v>11410</v>
      </c>
      <c r="AS902" s="19" t="s">
        <v>108</v>
      </c>
      <c r="AT902" s="19"/>
    </row>
    <row r="903" spans="1:46" ht="16.5" x14ac:dyDescent="0.3">
      <c r="A903" s="19" t="s">
        <v>7342</v>
      </c>
      <c r="B903" s="19">
        <v>2013</v>
      </c>
      <c r="C903" s="23" t="s">
        <v>90</v>
      </c>
      <c r="D903" s="24" t="s">
        <v>235</v>
      </c>
      <c r="E903" s="19">
        <v>0</v>
      </c>
      <c r="F903" s="19">
        <v>0</v>
      </c>
      <c r="G903" s="19">
        <v>1</v>
      </c>
      <c r="H903" s="19">
        <v>0</v>
      </c>
      <c r="I903" s="23">
        <v>0</v>
      </c>
      <c r="J903" s="25"/>
      <c r="K903" s="19"/>
      <c r="L903" s="19"/>
      <c r="M903" s="19"/>
      <c r="N903" s="19" t="s">
        <v>909</v>
      </c>
      <c r="O903" s="19" t="s">
        <v>7343</v>
      </c>
      <c r="P903" s="19" t="s">
        <v>5107</v>
      </c>
      <c r="Q903" s="19" t="s">
        <v>7344</v>
      </c>
      <c r="R903" s="19">
        <v>1</v>
      </c>
      <c r="S903" s="19" t="s">
        <v>5108</v>
      </c>
      <c r="T903" s="19"/>
      <c r="U903" s="19" t="s">
        <v>7345</v>
      </c>
      <c r="V903" s="19">
        <v>16</v>
      </c>
      <c r="W903" s="19"/>
      <c r="X903" s="19"/>
      <c r="Y903" s="19"/>
      <c r="Z903" s="19"/>
      <c r="AA903" s="19" t="s">
        <v>115</v>
      </c>
      <c r="AB903" s="19" t="s">
        <v>250</v>
      </c>
      <c r="AC903" s="19" t="s">
        <v>211</v>
      </c>
      <c r="AD903" s="19"/>
      <c r="AE903" s="19"/>
      <c r="AF903" s="19"/>
      <c r="AG903" s="19" t="s">
        <v>99</v>
      </c>
      <c r="AH903" s="19"/>
      <c r="AI903" s="19" t="s">
        <v>7346</v>
      </c>
      <c r="AJ903" s="19" t="s">
        <v>7347</v>
      </c>
      <c r="AK903" s="19" t="s">
        <v>5112</v>
      </c>
      <c r="AL903" s="19" t="s">
        <v>7348</v>
      </c>
      <c r="AM903" s="19">
        <v>1</v>
      </c>
      <c r="AN903" s="19" t="s">
        <v>104</v>
      </c>
      <c r="AO903" s="19" t="s">
        <v>105</v>
      </c>
      <c r="AP903" s="19" t="s">
        <v>106</v>
      </c>
      <c r="AQ903" s="19" t="s">
        <v>107</v>
      </c>
      <c r="AR903" s="19">
        <v>11410</v>
      </c>
      <c r="AS903" s="19" t="s">
        <v>108</v>
      </c>
      <c r="AT903" s="19"/>
    </row>
    <row r="904" spans="1:46" ht="16.5" x14ac:dyDescent="0.3">
      <c r="A904" s="19" t="s">
        <v>7349</v>
      </c>
      <c r="B904" s="19">
        <v>2013</v>
      </c>
      <c r="C904" s="23" t="s">
        <v>90</v>
      </c>
      <c r="D904" s="24" t="s">
        <v>91</v>
      </c>
      <c r="E904" s="19">
        <v>22.646999359131001</v>
      </c>
      <c r="F904" s="19">
        <v>21.162000656128001</v>
      </c>
      <c r="G904" s="19">
        <v>0.16699999570846999</v>
      </c>
      <c r="H904" s="19">
        <v>3.7750000953674001</v>
      </c>
      <c r="I904" s="23">
        <v>3.5269999504089</v>
      </c>
      <c r="J904" s="25"/>
      <c r="K904" s="19"/>
      <c r="L904" s="19"/>
      <c r="M904" s="19"/>
      <c r="N904" s="19" t="s">
        <v>4024</v>
      </c>
      <c r="O904" s="19" t="s">
        <v>7350</v>
      </c>
      <c r="P904" s="19" t="s">
        <v>7351</v>
      </c>
      <c r="Q904" s="19">
        <v>13</v>
      </c>
      <c r="R904" s="19">
        <v>3</v>
      </c>
      <c r="S904" s="19" t="s">
        <v>7352</v>
      </c>
      <c r="T904" s="19"/>
      <c r="U904" s="19" t="s">
        <v>7353</v>
      </c>
      <c r="V904" s="19">
        <v>15</v>
      </c>
      <c r="W904" s="19"/>
      <c r="X904" s="19"/>
      <c r="Y904" s="19"/>
      <c r="Z904" s="19"/>
      <c r="AA904" s="19" t="s">
        <v>96</v>
      </c>
      <c r="AB904" s="19" t="s">
        <v>7354</v>
      </c>
      <c r="AC904" s="19" t="s">
        <v>230</v>
      </c>
      <c r="AD904" s="19"/>
      <c r="AE904" s="19" t="s">
        <v>7355</v>
      </c>
      <c r="AF904" s="19"/>
      <c r="AG904" s="19" t="s">
        <v>99</v>
      </c>
      <c r="AH904" s="19" t="s">
        <v>7356</v>
      </c>
      <c r="AI904" s="19" t="s">
        <v>7357</v>
      </c>
      <c r="AJ904" s="19" t="s">
        <v>7358</v>
      </c>
      <c r="AK904" s="19" t="s">
        <v>7359</v>
      </c>
      <c r="AL904" s="19" t="s">
        <v>7360</v>
      </c>
      <c r="AM904" s="19">
        <v>4</v>
      </c>
      <c r="AN904" s="19" t="s">
        <v>104</v>
      </c>
      <c r="AO904" s="19" t="s">
        <v>105</v>
      </c>
      <c r="AP904" s="19" t="s">
        <v>106</v>
      </c>
      <c r="AQ904" s="19" t="s">
        <v>107</v>
      </c>
      <c r="AR904" s="19">
        <v>11410</v>
      </c>
      <c r="AS904" s="19" t="s">
        <v>108</v>
      </c>
      <c r="AT904" s="19"/>
    </row>
    <row r="905" spans="1:46" ht="16.5" x14ac:dyDescent="0.3">
      <c r="A905" s="19" t="s">
        <v>7361</v>
      </c>
      <c r="B905" s="19">
        <v>2013</v>
      </c>
      <c r="C905" s="23" t="s">
        <v>90</v>
      </c>
      <c r="D905" s="24" t="s">
        <v>110</v>
      </c>
      <c r="E905" s="19">
        <v>10</v>
      </c>
      <c r="F905" s="19">
        <v>9.46399974823</v>
      </c>
      <c r="G905" s="19">
        <v>1</v>
      </c>
      <c r="H905" s="19">
        <v>10</v>
      </c>
      <c r="I905" s="23">
        <v>9.46399974823</v>
      </c>
      <c r="J905" s="25"/>
      <c r="K905" s="19"/>
      <c r="L905" s="19"/>
      <c r="M905" s="19"/>
      <c r="N905" s="19" t="s">
        <v>594</v>
      </c>
      <c r="O905" s="19" t="s">
        <v>7362</v>
      </c>
      <c r="P905" s="19" t="s">
        <v>113</v>
      </c>
      <c r="Q905" s="19">
        <v>23</v>
      </c>
      <c r="R905" s="19">
        <v>5</v>
      </c>
      <c r="S905" s="19" t="s">
        <v>114</v>
      </c>
      <c r="T905" s="19"/>
      <c r="U905" s="19" t="s">
        <v>7363</v>
      </c>
      <c r="V905" s="19">
        <v>16</v>
      </c>
      <c r="W905" s="19"/>
      <c r="X905" s="19"/>
      <c r="Y905" s="19"/>
      <c r="Z905" s="19"/>
      <c r="AA905" s="19" t="s">
        <v>115</v>
      </c>
      <c r="AB905" s="19" t="s">
        <v>116</v>
      </c>
      <c r="AC905" s="19" t="s">
        <v>117</v>
      </c>
      <c r="AD905" s="19"/>
      <c r="AE905" s="19"/>
      <c r="AF905" s="19"/>
      <c r="AG905" s="19" t="s">
        <v>99</v>
      </c>
      <c r="AH905" s="19"/>
      <c r="AI905" s="19" t="s">
        <v>7364</v>
      </c>
      <c r="AJ905" s="19" t="s">
        <v>7365</v>
      </c>
      <c r="AK905" s="19" t="s">
        <v>120</v>
      </c>
      <c r="AL905" s="19" t="s">
        <v>7366</v>
      </c>
      <c r="AM905" s="19">
        <v>1</v>
      </c>
      <c r="AN905" s="19" t="s">
        <v>104</v>
      </c>
      <c r="AO905" s="19" t="s">
        <v>105</v>
      </c>
      <c r="AP905" s="19" t="s">
        <v>106</v>
      </c>
      <c r="AQ905" s="19" t="s">
        <v>107</v>
      </c>
      <c r="AR905" s="19">
        <v>11410</v>
      </c>
      <c r="AS905" s="19" t="s">
        <v>108</v>
      </c>
      <c r="AT905" s="19"/>
    </row>
    <row r="906" spans="1:46" ht="16.5" x14ac:dyDescent="0.3">
      <c r="A906" s="19" t="s">
        <v>7367</v>
      </c>
      <c r="B906" s="19">
        <v>2013</v>
      </c>
      <c r="C906" s="23" t="s">
        <v>90</v>
      </c>
      <c r="D906" s="24" t="s">
        <v>245</v>
      </c>
      <c r="E906" s="19">
        <v>10</v>
      </c>
      <c r="F906" s="19">
        <v>6.9320001602173003</v>
      </c>
      <c r="G906" s="19">
        <v>1</v>
      </c>
      <c r="H906" s="19">
        <v>10</v>
      </c>
      <c r="I906" s="23">
        <v>6.9320001602173003</v>
      </c>
      <c r="J906" s="25"/>
      <c r="K906" s="19"/>
      <c r="L906" s="19"/>
      <c r="M906" s="19"/>
      <c r="N906" s="19" t="s">
        <v>594</v>
      </c>
      <c r="O906" s="19" t="s">
        <v>7368</v>
      </c>
      <c r="P906" s="19" t="s">
        <v>7369</v>
      </c>
      <c r="Q906" s="19">
        <v>14</v>
      </c>
      <c r="R906" s="19">
        <v>1</v>
      </c>
      <c r="S906" s="19" t="s">
        <v>7370</v>
      </c>
      <c r="T906" s="19"/>
      <c r="U906" s="19" t="s">
        <v>7371</v>
      </c>
      <c r="V906" s="19">
        <v>8</v>
      </c>
      <c r="W906" s="19"/>
      <c r="X906" s="19"/>
      <c r="Y906" s="19"/>
      <c r="Z906" s="19"/>
      <c r="AA906" s="19" t="s">
        <v>115</v>
      </c>
      <c r="AB906" s="19" t="s">
        <v>396</v>
      </c>
      <c r="AC906" s="19" t="s">
        <v>397</v>
      </c>
      <c r="AD906" s="19"/>
      <c r="AE906" s="19"/>
      <c r="AF906" s="19"/>
      <c r="AG906" s="19" t="s">
        <v>99</v>
      </c>
      <c r="AH906" s="19"/>
      <c r="AI906" s="19" t="s">
        <v>7372</v>
      </c>
      <c r="AJ906" s="19" t="s">
        <v>7373</v>
      </c>
      <c r="AK906" s="19" t="s">
        <v>7374</v>
      </c>
      <c r="AL906" s="19" t="s">
        <v>7375</v>
      </c>
      <c r="AM906" s="19">
        <v>1</v>
      </c>
      <c r="AN906" s="19" t="s">
        <v>104</v>
      </c>
      <c r="AO906" s="19" t="s">
        <v>105</v>
      </c>
      <c r="AP906" s="19" t="s">
        <v>106</v>
      </c>
      <c r="AQ906" s="19" t="s">
        <v>107</v>
      </c>
      <c r="AR906" s="19">
        <v>11410</v>
      </c>
      <c r="AS906" s="19" t="s">
        <v>108</v>
      </c>
      <c r="AT906" s="19"/>
    </row>
    <row r="907" spans="1:46" ht="16.5" x14ac:dyDescent="0.3">
      <c r="A907" s="19" t="s">
        <v>7376</v>
      </c>
      <c r="B907" s="19">
        <v>2013</v>
      </c>
      <c r="C907" s="23" t="s">
        <v>273</v>
      </c>
      <c r="D907" s="24" t="s">
        <v>274</v>
      </c>
      <c r="E907" s="19">
        <v>0</v>
      </c>
      <c r="F907" s="19">
        <v>0</v>
      </c>
      <c r="G907" s="19">
        <v>1</v>
      </c>
      <c r="H907" s="19">
        <v>0</v>
      </c>
      <c r="I907" s="23">
        <v>0</v>
      </c>
      <c r="J907" s="25"/>
      <c r="K907" s="19"/>
      <c r="L907" s="19"/>
      <c r="M907" s="19"/>
      <c r="N907" s="19" t="s">
        <v>7377</v>
      </c>
      <c r="O907" s="19" t="s">
        <v>7378</v>
      </c>
      <c r="P907" s="19"/>
      <c r="Q907" s="19"/>
      <c r="R907" s="19"/>
      <c r="S907" s="19" t="s">
        <v>7379</v>
      </c>
      <c r="T907" s="19" t="s">
        <v>7380</v>
      </c>
      <c r="U907" s="19" t="s">
        <v>7381</v>
      </c>
      <c r="V907" s="19">
        <v>7</v>
      </c>
      <c r="W907" s="19"/>
      <c r="X907" s="19"/>
      <c r="Y907" s="19" t="s">
        <v>6606</v>
      </c>
      <c r="Z907" s="19"/>
      <c r="AA907" s="19" t="s">
        <v>115</v>
      </c>
      <c r="AB907" s="19" t="s">
        <v>396</v>
      </c>
      <c r="AC907" s="19" t="s">
        <v>397</v>
      </c>
      <c r="AD907" s="19"/>
      <c r="AE907" s="19"/>
      <c r="AF907" s="19"/>
      <c r="AG907" s="19" t="s">
        <v>99</v>
      </c>
      <c r="AH907" s="19"/>
      <c r="AI907" s="19" t="s">
        <v>7382</v>
      </c>
      <c r="AJ907" s="19" t="s">
        <v>7383</v>
      </c>
      <c r="AK907" s="19" t="s">
        <v>7384</v>
      </c>
      <c r="AL907" s="19" t="s">
        <v>7385</v>
      </c>
      <c r="AM907" s="19">
        <v>1</v>
      </c>
      <c r="AN907" s="19" t="s">
        <v>104</v>
      </c>
      <c r="AO907" s="19" t="s">
        <v>105</v>
      </c>
      <c r="AP907" s="19" t="s">
        <v>106</v>
      </c>
      <c r="AQ907" s="19" t="s">
        <v>107</v>
      </c>
      <c r="AR907" s="19">
        <v>11410</v>
      </c>
      <c r="AS907" s="19" t="s">
        <v>108</v>
      </c>
      <c r="AT907" s="19"/>
    </row>
    <row r="908" spans="1:46" ht="16.5" x14ac:dyDescent="0.3">
      <c r="A908" s="19" t="s">
        <v>7386</v>
      </c>
      <c r="B908" s="19">
        <v>2013</v>
      </c>
      <c r="C908" s="23" t="s">
        <v>90</v>
      </c>
      <c r="D908" s="24" t="s">
        <v>123</v>
      </c>
      <c r="E908" s="19">
        <v>4</v>
      </c>
      <c r="F908" s="19">
        <v>3.2839999198914001</v>
      </c>
      <c r="G908" s="19">
        <v>1</v>
      </c>
      <c r="H908" s="19">
        <v>4</v>
      </c>
      <c r="I908" s="23">
        <v>3.2839999198914001</v>
      </c>
      <c r="J908" s="25"/>
      <c r="K908" s="19"/>
      <c r="L908" s="19"/>
      <c r="M908" s="19"/>
      <c r="N908" s="19" t="s">
        <v>2095</v>
      </c>
      <c r="O908" s="19" t="s">
        <v>7387</v>
      </c>
      <c r="P908" s="19" t="s">
        <v>892</v>
      </c>
      <c r="Q908" s="19">
        <v>5</v>
      </c>
      <c r="R908" s="19">
        <v>1</v>
      </c>
      <c r="S908" s="19" t="s">
        <v>893</v>
      </c>
      <c r="T908" s="19"/>
      <c r="U908" s="19" t="s">
        <v>7388</v>
      </c>
      <c r="V908" s="19">
        <v>16</v>
      </c>
      <c r="W908" s="19"/>
      <c r="X908" s="19"/>
      <c r="Y908" s="19"/>
      <c r="Z908" s="19"/>
      <c r="AA908" s="19" t="s">
        <v>115</v>
      </c>
      <c r="AB908" s="19" t="s">
        <v>210</v>
      </c>
      <c r="AC908" s="19" t="s">
        <v>211</v>
      </c>
      <c r="AD908" s="19"/>
      <c r="AE908" s="19"/>
      <c r="AF908" s="19"/>
      <c r="AG908" s="19" t="s">
        <v>99</v>
      </c>
      <c r="AH908" s="19"/>
      <c r="AI908" s="19" t="s">
        <v>7389</v>
      </c>
      <c r="AJ908" s="19" t="s">
        <v>7390</v>
      </c>
      <c r="AK908" s="19" t="s">
        <v>896</v>
      </c>
      <c r="AL908" s="19" t="s">
        <v>7391</v>
      </c>
      <c r="AM908" s="19">
        <v>1</v>
      </c>
      <c r="AN908" s="19" t="s">
        <v>104</v>
      </c>
      <c r="AO908" s="19" t="s">
        <v>105</v>
      </c>
      <c r="AP908" s="19" t="s">
        <v>106</v>
      </c>
      <c r="AQ908" s="19" t="s">
        <v>107</v>
      </c>
      <c r="AR908" s="19">
        <v>11410</v>
      </c>
      <c r="AS908" s="19" t="s">
        <v>108</v>
      </c>
      <c r="AT908" s="19"/>
    </row>
    <row r="909" spans="1:46" ht="16.5" x14ac:dyDescent="0.3">
      <c r="A909" s="19" t="s">
        <v>7392</v>
      </c>
      <c r="B909" s="19">
        <v>2013</v>
      </c>
      <c r="C909" s="23" t="s">
        <v>273</v>
      </c>
      <c r="D909" s="24" t="s">
        <v>274</v>
      </c>
      <c r="E909" s="19">
        <v>8</v>
      </c>
      <c r="F909" s="19">
        <v>0.96499997377395996</v>
      </c>
      <c r="G909" s="19">
        <v>7.6999999582767001E-2</v>
      </c>
      <c r="H909" s="19">
        <v>0.61500000953674006</v>
      </c>
      <c r="I909" s="23">
        <v>7.4000000953673997E-2</v>
      </c>
      <c r="J909" s="25"/>
      <c r="K909" s="19"/>
      <c r="L909" s="19"/>
      <c r="M909" s="19"/>
      <c r="N909" s="19" t="s">
        <v>7393</v>
      </c>
      <c r="O909" s="19" t="s">
        <v>7394</v>
      </c>
      <c r="P909" s="19" t="s">
        <v>7395</v>
      </c>
      <c r="Q909" s="19"/>
      <c r="R909" s="19"/>
      <c r="S909" s="19" t="s">
        <v>7396</v>
      </c>
      <c r="T909" s="19" t="s">
        <v>7397</v>
      </c>
      <c r="U909" s="19" t="s">
        <v>7398</v>
      </c>
      <c r="V909" s="19">
        <v>10</v>
      </c>
      <c r="W909" s="19"/>
      <c r="X909" s="19"/>
      <c r="Y909" s="19" t="s">
        <v>157</v>
      </c>
      <c r="Z909" s="19"/>
      <c r="AA909" s="19" t="s">
        <v>96</v>
      </c>
      <c r="AB909" s="19" t="s">
        <v>116</v>
      </c>
      <c r="AC909" s="19" t="s">
        <v>117</v>
      </c>
      <c r="AD909" s="19"/>
      <c r="AE909" s="19"/>
      <c r="AF909" s="19"/>
      <c r="AG909" s="19" t="s">
        <v>99</v>
      </c>
      <c r="AH909" s="19" t="s">
        <v>7399</v>
      </c>
      <c r="AI909" s="19" t="s">
        <v>7400</v>
      </c>
      <c r="AJ909" s="19" t="s">
        <v>7401</v>
      </c>
      <c r="AK909" s="19" t="s">
        <v>7402</v>
      </c>
      <c r="AL909" s="19" t="s">
        <v>7403</v>
      </c>
      <c r="AM909" s="19">
        <v>3</v>
      </c>
      <c r="AN909" s="19" t="s">
        <v>104</v>
      </c>
      <c r="AO909" s="19" t="s">
        <v>105</v>
      </c>
      <c r="AP909" s="19" t="s">
        <v>106</v>
      </c>
      <c r="AQ909" s="19" t="s">
        <v>107</v>
      </c>
      <c r="AR909" s="19">
        <v>11410</v>
      </c>
      <c r="AS909" s="19" t="s">
        <v>108</v>
      </c>
      <c r="AT909" s="19"/>
    </row>
    <row r="910" spans="1:46" ht="16.5" x14ac:dyDescent="0.3">
      <c r="A910" s="19" t="s">
        <v>7404</v>
      </c>
      <c r="B910" s="19">
        <v>2013</v>
      </c>
      <c r="C910" s="23" t="s">
        <v>273</v>
      </c>
      <c r="D910" s="24" t="s">
        <v>1181</v>
      </c>
      <c r="E910" s="19">
        <v>8</v>
      </c>
      <c r="F910" s="19">
        <v>0.96499997377395996</v>
      </c>
      <c r="G910" s="19">
        <v>0.33300000429152998</v>
      </c>
      <c r="H910" s="19">
        <v>2.6670000553131001</v>
      </c>
      <c r="I910" s="23">
        <v>0.32199999690056003</v>
      </c>
      <c r="J910" s="25"/>
      <c r="K910" s="19"/>
      <c r="L910" s="19"/>
      <c r="M910" s="19"/>
      <c r="N910" s="19" t="s">
        <v>7393</v>
      </c>
      <c r="O910" s="19" t="s">
        <v>7405</v>
      </c>
      <c r="P910" s="19" t="s">
        <v>7395</v>
      </c>
      <c r="Q910" s="19"/>
      <c r="R910" s="19"/>
      <c r="S910" s="19" t="s">
        <v>7396</v>
      </c>
      <c r="T910" s="19" t="s">
        <v>7397</v>
      </c>
      <c r="U910" s="19" t="s">
        <v>7406</v>
      </c>
      <c r="V910" s="19">
        <v>6</v>
      </c>
      <c r="W910" s="19"/>
      <c r="X910" s="19"/>
      <c r="Y910" s="19" t="s">
        <v>157</v>
      </c>
      <c r="Z910" s="19"/>
      <c r="AA910" s="19" t="s">
        <v>96</v>
      </c>
      <c r="AB910" s="19" t="s">
        <v>116</v>
      </c>
      <c r="AC910" s="19" t="s">
        <v>117</v>
      </c>
      <c r="AD910" s="19"/>
      <c r="AE910" s="19"/>
      <c r="AF910" s="19"/>
      <c r="AG910" s="19" t="s">
        <v>99</v>
      </c>
      <c r="AH910" s="19" t="s">
        <v>7407</v>
      </c>
      <c r="AI910" s="19" t="s">
        <v>7408</v>
      </c>
      <c r="AJ910" s="19" t="s">
        <v>7409</v>
      </c>
      <c r="AK910" s="19" t="s">
        <v>7402</v>
      </c>
      <c r="AL910" s="19" t="s">
        <v>7410</v>
      </c>
      <c r="AM910" s="19">
        <v>3</v>
      </c>
      <c r="AN910" s="19" t="s">
        <v>104</v>
      </c>
      <c r="AO910" s="19" t="s">
        <v>105</v>
      </c>
      <c r="AP910" s="19" t="s">
        <v>106</v>
      </c>
      <c r="AQ910" s="19" t="s">
        <v>107</v>
      </c>
      <c r="AR910" s="19">
        <v>11410</v>
      </c>
      <c r="AS910" s="19" t="s">
        <v>108</v>
      </c>
      <c r="AT910" s="19"/>
    </row>
    <row r="911" spans="1:46" ht="16.5" x14ac:dyDescent="0.3">
      <c r="A911" s="19" t="s">
        <v>7411</v>
      </c>
      <c r="B911" s="19">
        <v>2013</v>
      </c>
      <c r="C911" s="23" t="s">
        <v>273</v>
      </c>
      <c r="D911" s="24" t="s">
        <v>1181</v>
      </c>
      <c r="E911" s="19">
        <v>8</v>
      </c>
      <c r="F911" s="19">
        <v>0.96499997377395996</v>
      </c>
      <c r="G911" s="19">
        <v>0.22200000286102001</v>
      </c>
      <c r="H911" s="19">
        <v>1.7779999971389999</v>
      </c>
      <c r="I911" s="23">
        <v>0.21400000154971999</v>
      </c>
      <c r="J911" s="25"/>
      <c r="K911" s="19"/>
      <c r="L911" s="19"/>
      <c r="M911" s="19"/>
      <c r="N911" s="19" t="s">
        <v>1005</v>
      </c>
      <c r="O911" s="19" t="s">
        <v>7412</v>
      </c>
      <c r="P911" s="19"/>
      <c r="Q911" s="19"/>
      <c r="R911" s="19"/>
      <c r="S911" s="19" t="s">
        <v>6929</v>
      </c>
      <c r="T911" s="19" t="s">
        <v>6833</v>
      </c>
      <c r="U911" s="19" t="s">
        <v>7413</v>
      </c>
      <c r="V911" s="19">
        <v>8</v>
      </c>
      <c r="W911" s="19"/>
      <c r="X911" s="19"/>
      <c r="Y911" s="19" t="s">
        <v>6931</v>
      </c>
      <c r="Z911" s="19"/>
      <c r="AA911" s="19" t="s">
        <v>96</v>
      </c>
      <c r="AB911" s="19" t="s">
        <v>116</v>
      </c>
      <c r="AC911" s="19" t="s">
        <v>117</v>
      </c>
      <c r="AD911" s="19"/>
      <c r="AE911" s="19" t="s">
        <v>7414</v>
      </c>
      <c r="AF911" s="19"/>
      <c r="AG911" s="19" t="s">
        <v>99</v>
      </c>
      <c r="AH911" s="19"/>
      <c r="AI911" s="19" t="s">
        <v>7415</v>
      </c>
      <c r="AJ911" s="19" t="s">
        <v>7416</v>
      </c>
      <c r="AK911" s="19" t="s">
        <v>6838</v>
      </c>
      <c r="AL911" s="19" t="s">
        <v>7417</v>
      </c>
      <c r="AM911" s="19">
        <v>3</v>
      </c>
      <c r="AN911" s="19" t="s">
        <v>104</v>
      </c>
      <c r="AO911" s="19" t="s">
        <v>105</v>
      </c>
      <c r="AP911" s="19" t="s">
        <v>106</v>
      </c>
      <c r="AQ911" s="19" t="s">
        <v>107</v>
      </c>
      <c r="AR911" s="19">
        <v>11410</v>
      </c>
      <c r="AS911" s="19" t="s">
        <v>108</v>
      </c>
      <c r="AT911" s="19"/>
    </row>
    <row r="912" spans="1:46" ht="16.5" x14ac:dyDescent="0.3">
      <c r="A912" s="19" t="s">
        <v>7418</v>
      </c>
      <c r="B912" s="19">
        <v>2013</v>
      </c>
      <c r="C912" s="23" t="s">
        <v>273</v>
      </c>
      <c r="D912" s="24" t="s">
        <v>274</v>
      </c>
      <c r="E912" s="19">
        <v>0</v>
      </c>
      <c r="F912" s="19">
        <v>0</v>
      </c>
      <c r="G912" s="19">
        <v>1</v>
      </c>
      <c r="H912" s="19">
        <v>0</v>
      </c>
      <c r="I912" s="23">
        <v>0</v>
      </c>
      <c r="J912" s="25"/>
      <c r="K912" s="19"/>
      <c r="L912" s="19"/>
      <c r="M912" s="19"/>
      <c r="N912" s="19" t="s">
        <v>7419</v>
      </c>
      <c r="O912" s="19" t="s">
        <v>7420</v>
      </c>
      <c r="P912" s="19"/>
      <c r="Q912" s="19"/>
      <c r="R912" s="19"/>
      <c r="S912" s="19" t="s">
        <v>7421</v>
      </c>
      <c r="T912" s="19" t="s">
        <v>7422</v>
      </c>
      <c r="U912" s="19" t="s">
        <v>7423</v>
      </c>
      <c r="V912" s="19">
        <v>8</v>
      </c>
      <c r="W912" s="19"/>
      <c r="X912" s="19"/>
      <c r="Y912" s="19" t="s">
        <v>5284</v>
      </c>
      <c r="Z912" s="19"/>
      <c r="AA912" s="19" t="s">
        <v>96</v>
      </c>
      <c r="AB912" s="19" t="s">
        <v>116</v>
      </c>
      <c r="AC912" s="19" t="s">
        <v>117</v>
      </c>
      <c r="AD912" s="19"/>
      <c r="AE912" s="19"/>
      <c r="AF912" s="19"/>
      <c r="AG912" s="19" t="s">
        <v>99</v>
      </c>
      <c r="AH912" s="19"/>
      <c r="AI912" s="19" t="s">
        <v>7424</v>
      </c>
      <c r="AJ912" s="19" t="s">
        <v>7425</v>
      </c>
      <c r="AK912" s="19" t="s">
        <v>7426</v>
      </c>
      <c r="AL912" s="19" t="s">
        <v>7427</v>
      </c>
      <c r="AM912" s="19">
        <v>1</v>
      </c>
      <c r="AN912" s="19" t="s">
        <v>104</v>
      </c>
      <c r="AO912" s="19" t="s">
        <v>105</v>
      </c>
      <c r="AP912" s="19" t="s">
        <v>106</v>
      </c>
      <c r="AQ912" s="19" t="s">
        <v>107</v>
      </c>
      <c r="AR912" s="19">
        <v>11410</v>
      </c>
      <c r="AS912" s="19" t="s">
        <v>108</v>
      </c>
      <c r="AT912" s="19"/>
    </row>
    <row r="913" spans="1:46" ht="16.5" x14ac:dyDescent="0.3">
      <c r="A913" s="19" t="s">
        <v>7428</v>
      </c>
      <c r="B913" s="19">
        <v>2013</v>
      </c>
      <c r="C913" s="23" t="s">
        <v>90</v>
      </c>
      <c r="D913" s="24" t="s">
        <v>235</v>
      </c>
      <c r="E913" s="19">
        <v>0</v>
      </c>
      <c r="F913" s="19">
        <v>0</v>
      </c>
      <c r="G913" s="19">
        <v>1</v>
      </c>
      <c r="H913" s="19">
        <v>0</v>
      </c>
      <c r="I913" s="23">
        <v>0</v>
      </c>
      <c r="J913" s="25"/>
      <c r="K913" s="19"/>
      <c r="L913" s="19"/>
      <c r="M913" s="19"/>
      <c r="N913" s="19" t="s">
        <v>1836</v>
      </c>
      <c r="O913" s="19" t="s">
        <v>7429</v>
      </c>
      <c r="P913" s="19" t="s">
        <v>7152</v>
      </c>
      <c r="Q913" s="19">
        <v>32</v>
      </c>
      <c r="R913" s="19">
        <v>2</v>
      </c>
      <c r="S913" s="19" t="s">
        <v>7430</v>
      </c>
      <c r="T913" s="19"/>
      <c r="U913" s="19" t="s">
        <v>7431</v>
      </c>
      <c r="V913" s="19">
        <v>4</v>
      </c>
      <c r="W913" s="19"/>
      <c r="X913" s="19"/>
      <c r="Y913" s="19"/>
      <c r="Z913" s="19"/>
      <c r="AA913" s="19" t="s">
        <v>96</v>
      </c>
      <c r="AB913" s="19" t="s">
        <v>250</v>
      </c>
      <c r="AC913" s="19" t="s">
        <v>211</v>
      </c>
      <c r="AD913" s="19"/>
      <c r="AE913" s="19"/>
      <c r="AF913" s="19"/>
      <c r="AG913" s="19" t="s">
        <v>99</v>
      </c>
      <c r="AH913" s="19"/>
      <c r="AI913" s="19" t="s">
        <v>7432</v>
      </c>
      <c r="AJ913" s="19" t="s">
        <v>7433</v>
      </c>
      <c r="AK913" s="19" t="s">
        <v>7157</v>
      </c>
      <c r="AL913" s="19" t="s">
        <v>7434</v>
      </c>
      <c r="AM913" s="19">
        <v>1</v>
      </c>
      <c r="AN913" s="19" t="s">
        <v>104</v>
      </c>
      <c r="AO913" s="19" t="s">
        <v>105</v>
      </c>
      <c r="AP913" s="19" t="s">
        <v>106</v>
      </c>
      <c r="AQ913" s="19" t="s">
        <v>107</v>
      </c>
      <c r="AR913" s="19">
        <v>11410</v>
      </c>
      <c r="AS913" s="19" t="s">
        <v>108</v>
      </c>
      <c r="AT913" s="19"/>
    </row>
    <row r="914" spans="1:46" ht="16.5" x14ac:dyDescent="0.3">
      <c r="A914" s="19" t="s">
        <v>7435</v>
      </c>
      <c r="B914" s="19">
        <v>2013</v>
      </c>
      <c r="C914" s="23" t="s">
        <v>273</v>
      </c>
      <c r="D914" s="24" t="s">
        <v>274</v>
      </c>
      <c r="E914" s="19">
        <v>0</v>
      </c>
      <c r="F914" s="19">
        <v>0</v>
      </c>
      <c r="G914" s="19">
        <v>1</v>
      </c>
      <c r="H914" s="19">
        <v>0</v>
      </c>
      <c r="I914" s="23">
        <v>0</v>
      </c>
      <c r="J914" s="25"/>
      <c r="K914" s="19"/>
      <c r="L914" s="19"/>
      <c r="M914" s="19"/>
      <c r="N914" s="19" t="s">
        <v>1836</v>
      </c>
      <c r="O914" s="19" t="s">
        <v>7436</v>
      </c>
      <c r="P914" s="19"/>
      <c r="Q914" s="19"/>
      <c r="R914" s="19"/>
      <c r="S914" s="19" t="s">
        <v>7437</v>
      </c>
      <c r="T914" s="19" t="s">
        <v>7438</v>
      </c>
      <c r="U914" s="19" t="s">
        <v>7439</v>
      </c>
      <c r="V914" s="19">
        <v>3</v>
      </c>
      <c r="W914" s="19"/>
      <c r="X914" s="19"/>
      <c r="Y914" s="19" t="s">
        <v>4084</v>
      </c>
      <c r="Z914" s="19"/>
      <c r="AA914" s="19" t="s">
        <v>115</v>
      </c>
      <c r="AB914" s="19" t="s">
        <v>116</v>
      </c>
      <c r="AC914" s="19" t="s">
        <v>117</v>
      </c>
      <c r="AD914" s="19"/>
      <c r="AE914" s="19"/>
      <c r="AF914" s="19"/>
      <c r="AG914" s="19" t="s">
        <v>99</v>
      </c>
      <c r="AH914" s="19"/>
      <c r="AI914" s="19" t="s">
        <v>7440</v>
      </c>
      <c r="AJ914" s="19" t="s">
        <v>7441</v>
      </c>
      <c r="AK914" s="19" t="s">
        <v>7442</v>
      </c>
      <c r="AL914" s="19" t="s">
        <v>7443</v>
      </c>
      <c r="AM914" s="19">
        <v>1</v>
      </c>
      <c r="AN914" s="19" t="s">
        <v>104</v>
      </c>
      <c r="AO914" s="19" t="s">
        <v>105</v>
      </c>
      <c r="AP914" s="19" t="s">
        <v>106</v>
      </c>
      <c r="AQ914" s="19" t="s">
        <v>107</v>
      </c>
      <c r="AR914" s="19">
        <v>11410</v>
      </c>
      <c r="AS914" s="19" t="s">
        <v>108</v>
      </c>
      <c r="AT914" s="19"/>
    </row>
    <row r="915" spans="1:46" ht="16.5" x14ac:dyDescent="0.3">
      <c r="A915" s="19" t="s">
        <v>7444</v>
      </c>
      <c r="B915" s="19">
        <v>2013</v>
      </c>
      <c r="C915" s="23" t="s">
        <v>273</v>
      </c>
      <c r="D915" s="24" t="s">
        <v>1181</v>
      </c>
      <c r="E915" s="19">
        <v>8</v>
      </c>
      <c r="F915" s="19">
        <v>0.96499997377395996</v>
      </c>
      <c r="G915" s="19">
        <v>1</v>
      </c>
      <c r="H915" s="19">
        <v>8</v>
      </c>
      <c r="I915" s="23">
        <v>0.96499997377395996</v>
      </c>
      <c r="J915" s="25"/>
      <c r="K915" s="19"/>
      <c r="L915" s="19"/>
      <c r="M915" s="19"/>
      <c r="N915" s="19" t="s">
        <v>7445</v>
      </c>
      <c r="O915" s="19" t="s">
        <v>7446</v>
      </c>
      <c r="P915" s="19" t="s">
        <v>1184</v>
      </c>
      <c r="Q915" s="19"/>
      <c r="R915" s="19"/>
      <c r="S915" s="19" t="s">
        <v>6779</v>
      </c>
      <c r="T915" s="19" t="s">
        <v>6695</v>
      </c>
      <c r="U915" s="19" t="s">
        <v>7447</v>
      </c>
      <c r="V915" s="19">
        <v>9</v>
      </c>
      <c r="W915" s="19"/>
      <c r="X915" s="19"/>
      <c r="Y915" s="19" t="s">
        <v>4270</v>
      </c>
      <c r="Z915" s="19"/>
      <c r="AA915" s="19" t="s">
        <v>96</v>
      </c>
      <c r="AB915" s="19" t="s">
        <v>116</v>
      </c>
      <c r="AC915" s="19" t="s">
        <v>117</v>
      </c>
      <c r="AD915" s="19"/>
      <c r="AE915" s="19" t="s">
        <v>7448</v>
      </c>
      <c r="AF915" s="19"/>
      <c r="AG915" s="19" t="s">
        <v>99</v>
      </c>
      <c r="AH915" s="19"/>
      <c r="AI915" s="19" t="s">
        <v>7449</v>
      </c>
      <c r="AJ915" s="19" t="s">
        <v>7450</v>
      </c>
      <c r="AK915" s="19" t="s">
        <v>6700</v>
      </c>
      <c r="AL915" s="19" t="s">
        <v>7451</v>
      </c>
      <c r="AM915" s="19">
        <v>1</v>
      </c>
      <c r="AN915" s="19" t="s">
        <v>104</v>
      </c>
      <c r="AO915" s="19" t="s">
        <v>105</v>
      </c>
      <c r="AP915" s="19" t="s">
        <v>106</v>
      </c>
      <c r="AQ915" s="19" t="s">
        <v>107</v>
      </c>
      <c r="AR915" s="19">
        <v>11410</v>
      </c>
      <c r="AS915" s="19" t="s">
        <v>108</v>
      </c>
      <c r="AT915" s="19"/>
    </row>
    <row r="916" spans="1:46" ht="16.5" x14ac:dyDescent="0.3">
      <c r="A916" s="19" t="s">
        <v>7452</v>
      </c>
      <c r="B916" s="19">
        <v>2013</v>
      </c>
      <c r="C916" s="23" t="s">
        <v>90</v>
      </c>
      <c r="D916" s="24" t="s">
        <v>123</v>
      </c>
      <c r="E916" s="19">
        <v>0</v>
      </c>
      <c r="F916" s="19">
        <v>0</v>
      </c>
      <c r="G916" s="19">
        <v>1</v>
      </c>
      <c r="H916" s="19">
        <v>0</v>
      </c>
      <c r="I916" s="23">
        <v>0</v>
      </c>
      <c r="J916" s="25"/>
      <c r="K916" s="19"/>
      <c r="L916" s="19"/>
      <c r="M916" s="19"/>
      <c r="N916" s="19" t="s">
        <v>7445</v>
      </c>
      <c r="O916" s="19" t="s">
        <v>7453</v>
      </c>
      <c r="P916" s="19" t="s">
        <v>2126</v>
      </c>
      <c r="Q916" s="19">
        <v>22</v>
      </c>
      <c r="R916" s="19">
        <v>2</v>
      </c>
      <c r="S916" s="19" t="s">
        <v>2127</v>
      </c>
      <c r="T916" s="19"/>
      <c r="U916" s="19" t="s">
        <v>7454</v>
      </c>
      <c r="V916" s="19">
        <v>9</v>
      </c>
      <c r="W916" s="19"/>
      <c r="X916" s="19"/>
      <c r="Y916" s="19"/>
      <c r="Z916" s="19"/>
      <c r="AA916" s="19" t="s">
        <v>115</v>
      </c>
      <c r="AB916" s="19" t="s">
        <v>116</v>
      </c>
      <c r="AC916" s="19" t="s">
        <v>117</v>
      </c>
      <c r="AD916" s="19"/>
      <c r="AE916" s="19"/>
      <c r="AF916" s="19"/>
      <c r="AG916" s="19" t="s">
        <v>99</v>
      </c>
      <c r="AH916" s="19" t="s">
        <v>7455</v>
      </c>
      <c r="AI916" s="19" t="s">
        <v>7456</v>
      </c>
      <c r="AJ916" s="19" t="s">
        <v>7457</v>
      </c>
      <c r="AK916" s="19" t="s">
        <v>2131</v>
      </c>
      <c r="AL916" s="19" t="s">
        <v>7458</v>
      </c>
      <c r="AM916" s="19">
        <v>1</v>
      </c>
      <c r="AN916" s="19" t="s">
        <v>104</v>
      </c>
      <c r="AO916" s="19" t="s">
        <v>105</v>
      </c>
      <c r="AP916" s="19" t="s">
        <v>106</v>
      </c>
      <c r="AQ916" s="19" t="s">
        <v>107</v>
      </c>
      <c r="AR916" s="19">
        <v>11410</v>
      </c>
      <c r="AS916" s="19" t="s">
        <v>108</v>
      </c>
      <c r="AT916" s="19"/>
    </row>
    <row r="917" spans="1:46" ht="16.5" x14ac:dyDescent="0.3">
      <c r="A917" s="19" t="s">
        <v>7459</v>
      </c>
      <c r="B917" s="19">
        <v>2013</v>
      </c>
      <c r="C917" s="23" t="s">
        <v>90</v>
      </c>
      <c r="D917" s="24" t="s">
        <v>123</v>
      </c>
      <c r="E917" s="19">
        <v>4</v>
      </c>
      <c r="F917" s="19">
        <v>3.0139999389647998</v>
      </c>
      <c r="G917" s="19">
        <v>1</v>
      </c>
      <c r="H917" s="19">
        <v>4</v>
      </c>
      <c r="I917" s="23">
        <v>3.0139999389647998</v>
      </c>
      <c r="J917" s="25"/>
      <c r="K917" s="19"/>
      <c r="L917" s="19"/>
      <c r="M917" s="19"/>
      <c r="N917" s="19" t="s">
        <v>1108</v>
      </c>
      <c r="O917" s="19" t="s">
        <v>7460</v>
      </c>
      <c r="P917" s="19" t="s">
        <v>892</v>
      </c>
      <c r="Q917" s="19">
        <v>5</v>
      </c>
      <c r="R917" s="19">
        <v>1</v>
      </c>
      <c r="S917" s="19" t="s">
        <v>893</v>
      </c>
      <c r="T917" s="19"/>
      <c r="U917" s="19" t="s">
        <v>7461</v>
      </c>
      <c r="V917" s="19">
        <v>6</v>
      </c>
      <c r="W917" s="19"/>
      <c r="X917" s="19"/>
      <c r="Y917" s="19"/>
      <c r="Z917" s="19"/>
      <c r="AA917" s="19" t="s">
        <v>115</v>
      </c>
      <c r="AB917" s="19" t="s">
        <v>116</v>
      </c>
      <c r="AC917" s="19" t="s">
        <v>117</v>
      </c>
      <c r="AD917" s="19"/>
      <c r="AE917" s="19"/>
      <c r="AF917" s="19"/>
      <c r="AG917" s="19" t="s">
        <v>99</v>
      </c>
      <c r="AH917" s="19"/>
      <c r="AI917" s="19" t="s">
        <v>7462</v>
      </c>
      <c r="AJ917" s="19" t="s">
        <v>7463</v>
      </c>
      <c r="AK917" s="19" t="s">
        <v>896</v>
      </c>
      <c r="AL917" s="19" t="s">
        <v>7464</v>
      </c>
      <c r="AM917" s="19">
        <v>1</v>
      </c>
      <c r="AN917" s="19" t="s">
        <v>104</v>
      </c>
      <c r="AO917" s="19" t="s">
        <v>105</v>
      </c>
      <c r="AP917" s="19" t="s">
        <v>106</v>
      </c>
      <c r="AQ917" s="19" t="s">
        <v>107</v>
      </c>
      <c r="AR917" s="19">
        <v>11410</v>
      </c>
      <c r="AS917" s="19" t="s">
        <v>108</v>
      </c>
      <c r="AT917" s="19"/>
    </row>
    <row r="918" spans="1:46" ht="16.5" x14ac:dyDescent="0.3">
      <c r="A918" s="19" t="s">
        <v>7465</v>
      </c>
      <c r="B918" s="19">
        <v>2013</v>
      </c>
      <c r="C918" s="23" t="s">
        <v>90</v>
      </c>
      <c r="D918" s="24" t="s">
        <v>123</v>
      </c>
      <c r="E918" s="19">
        <v>4</v>
      </c>
      <c r="F918" s="19">
        <v>3.0139999389647998</v>
      </c>
      <c r="G918" s="19">
        <v>1</v>
      </c>
      <c r="H918" s="19">
        <v>4</v>
      </c>
      <c r="I918" s="23">
        <v>3.0139999389647998</v>
      </c>
      <c r="J918" s="25"/>
      <c r="K918" s="19"/>
      <c r="L918" s="19"/>
      <c r="M918" s="19"/>
      <c r="N918" s="19" t="s">
        <v>1108</v>
      </c>
      <c r="O918" s="19" t="s">
        <v>7466</v>
      </c>
      <c r="P918" s="19" t="s">
        <v>892</v>
      </c>
      <c r="Q918" s="19">
        <v>5</v>
      </c>
      <c r="R918" s="19">
        <v>2</v>
      </c>
      <c r="S918" s="19" t="s">
        <v>893</v>
      </c>
      <c r="T918" s="19"/>
      <c r="U918" s="19" t="s">
        <v>7467</v>
      </c>
      <c r="V918" s="19">
        <v>9</v>
      </c>
      <c r="W918" s="19"/>
      <c r="X918" s="19"/>
      <c r="Y918" s="19"/>
      <c r="Z918" s="19"/>
      <c r="AA918" s="19" t="s">
        <v>115</v>
      </c>
      <c r="AB918" s="19" t="s">
        <v>116</v>
      </c>
      <c r="AC918" s="19" t="s">
        <v>117</v>
      </c>
      <c r="AD918" s="19"/>
      <c r="AE918" s="19"/>
      <c r="AF918" s="19"/>
      <c r="AG918" s="19" t="s">
        <v>99</v>
      </c>
      <c r="AH918" s="19"/>
      <c r="AI918" s="19" t="s">
        <v>7468</v>
      </c>
      <c r="AJ918" s="19" t="s">
        <v>7469</v>
      </c>
      <c r="AK918" s="19" t="s">
        <v>896</v>
      </c>
      <c r="AL918" s="19" t="s">
        <v>7470</v>
      </c>
      <c r="AM918" s="19">
        <v>1</v>
      </c>
      <c r="AN918" s="19" t="s">
        <v>104</v>
      </c>
      <c r="AO918" s="19" t="s">
        <v>105</v>
      </c>
      <c r="AP918" s="19" t="s">
        <v>106</v>
      </c>
      <c r="AQ918" s="19" t="s">
        <v>107</v>
      </c>
      <c r="AR918" s="19">
        <v>11410</v>
      </c>
      <c r="AS918" s="19" t="s">
        <v>108</v>
      </c>
      <c r="AT918" s="19"/>
    </row>
    <row r="919" spans="1:46" ht="16.5" x14ac:dyDescent="0.3">
      <c r="A919" s="19" t="s">
        <v>7471</v>
      </c>
      <c r="B919" s="19">
        <v>2013</v>
      </c>
      <c r="C919" s="23" t="s">
        <v>104</v>
      </c>
      <c r="D919" s="24" t="s">
        <v>133</v>
      </c>
      <c r="E919" s="19">
        <v>30</v>
      </c>
      <c r="F919" s="19">
        <v>22.607508132715001</v>
      </c>
      <c r="G919" s="19">
        <v>1</v>
      </c>
      <c r="H919" s="19">
        <v>30</v>
      </c>
      <c r="I919" s="23">
        <v>22.607508132715001</v>
      </c>
      <c r="J919" s="25">
        <f>VLOOKUP($A919,OBD!$A$2:$B$269,2,FALSE())</f>
        <v>279945</v>
      </c>
      <c r="K919" s="19"/>
      <c r="L919" s="19"/>
      <c r="M919" s="19"/>
      <c r="N919" s="19" t="s">
        <v>7472</v>
      </c>
      <c r="O919" s="19" t="s">
        <v>7473</v>
      </c>
      <c r="P919" s="19"/>
      <c r="Q919" s="19"/>
      <c r="R919" s="19"/>
      <c r="S919" s="19" t="s">
        <v>7473</v>
      </c>
      <c r="T919" s="19" t="s">
        <v>7474</v>
      </c>
      <c r="U919" s="19"/>
      <c r="V919" s="19">
        <v>150</v>
      </c>
      <c r="W919" s="19">
        <v>150</v>
      </c>
      <c r="X919" s="19" t="s">
        <v>157</v>
      </c>
      <c r="Y919" s="19" t="s">
        <v>7475</v>
      </c>
      <c r="Z919" s="19"/>
      <c r="AA919" s="19" t="s">
        <v>115</v>
      </c>
      <c r="AB919" s="19" t="s">
        <v>116</v>
      </c>
      <c r="AC919" s="19" t="s">
        <v>117</v>
      </c>
      <c r="AD919" s="19"/>
      <c r="AE919" s="19"/>
      <c r="AF919" s="19"/>
      <c r="AG919" s="19" t="s">
        <v>99</v>
      </c>
      <c r="AH919" s="19"/>
      <c r="AI919" s="19" t="s">
        <v>7476</v>
      </c>
      <c r="AJ919" s="19" t="s">
        <v>7477</v>
      </c>
      <c r="AK919" s="19" t="s">
        <v>7478</v>
      </c>
      <c r="AL919" s="19" t="s">
        <v>7479</v>
      </c>
      <c r="AM919" s="19">
        <v>1</v>
      </c>
      <c r="AN919" s="19" t="s">
        <v>273</v>
      </c>
      <c r="AO919" s="19" t="s">
        <v>1822</v>
      </c>
      <c r="AP919" s="19" t="s">
        <v>106</v>
      </c>
      <c r="AQ919" s="19" t="s">
        <v>107</v>
      </c>
      <c r="AR919" s="19">
        <v>11410</v>
      </c>
      <c r="AS919" s="19" t="s">
        <v>108</v>
      </c>
      <c r="AT919" s="19"/>
    </row>
    <row r="920" spans="1:46" ht="16.5" x14ac:dyDescent="0.3">
      <c r="A920" s="19" t="s">
        <v>7480</v>
      </c>
      <c r="B920" s="19">
        <v>2013</v>
      </c>
      <c r="C920" s="23" t="s">
        <v>152</v>
      </c>
      <c r="D920" s="24" t="s">
        <v>153</v>
      </c>
      <c r="E920" s="19">
        <v>60</v>
      </c>
      <c r="F920" s="19">
        <v>40.511001586913999</v>
      </c>
      <c r="G920" s="19">
        <v>5.2000001072884001E-2</v>
      </c>
      <c r="H920" s="19">
        <v>3.1389999389647998</v>
      </c>
      <c r="I920" s="23">
        <v>2.1189999580382999</v>
      </c>
      <c r="J920" s="25"/>
      <c r="K920" s="19"/>
      <c r="L920" s="19"/>
      <c r="M920" s="19"/>
      <c r="N920" s="19" t="s">
        <v>4803</v>
      </c>
      <c r="O920" s="19" t="s">
        <v>7481</v>
      </c>
      <c r="P920" s="19"/>
      <c r="Q920" s="19"/>
      <c r="R920" s="19"/>
      <c r="S920" s="19" t="s">
        <v>7482</v>
      </c>
      <c r="T920" s="19" t="s">
        <v>7483</v>
      </c>
      <c r="U920" s="19" t="s">
        <v>7484</v>
      </c>
      <c r="V920" s="19">
        <v>26</v>
      </c>
      <c r="W920" s="19">
        <v>497</v>
      </c>
      <c r="X920" s="19" t="s">
        <v>7485</v>
      </c>
      <c r="Y920" s="19" t="s">
        <v>4808</v>
      </c>
      <c r="Z920" s="19"/>
      <c r="AA920" s="19" t="s">
        <v>178</v>
      </c>
      <c r="AB920" s="19" t="s">
        <v>210</v>
      </c>
      <c r="AC920" s="19" t="s">
        <v>211</v>
      </c>
      <c r="AD920" s="19"/>
      <c r="AE920" s="19"/>
      <c r="AF920" s="19"/>
      <c r="AG920" s="19" t="s">
        <v>99</v>
      </c>
      <c r="AH920" s="19"/>
      <c r="AI920" s="19" t="s">
        <v>7486</v>
      </c>
      <c r="AJ920" s="19" t="s">
        <v>7487</v>
      </c>
      <c r="AK920" s="19" t="s">
        <v>7488</v>
      </c>
      <c r="AL920" s="19" t="s">
        <v>7489</v>
      </c>
      <c r="AM920" s="19">
        <v>1</v>
      </c>
      <c r="AN920" s="19" t="s">
        <v>104</v>
      </c>
      <c r="AO920" s="19" t="s">
        <v>105</v>
      </c>
      <c r="AP920" s="19" t="s">
        <v>106</v>
      </c>
      <c r="AQ920" s="19" t="s">
        <v>107</v>
      </c>
      <c r="AR920" s="19">
        <v>11410</v>
      </c>
      <c r="AS920" s="19" t="s">
        <v>108</v>
      </c>
      <c r="AT920" s="19"/>
    </row>
    <row r="921" spans="1:46" ht="16.5" x14ac:dyDescent="0.3">
      <c r="A921" s="19" t="s">
        <v>7490</v>
      </c>
      <c r="B921" s="19">
        <v>2013</v>
      </c>
      <c r="C921" s="23" t="s">
        <v>152</v>
      </c>
      <c r="D921" s="24" t="s">
        <v>153</v>
      </c>
      <c r="E921" s="19">
        <v>60</v>
      </c>
      <c r="F921" s="19">
        <v>40.511001586913999</v>
      </c>
      <c r="G921" s="19">
        <v>3.9999999105930002E-2</v>
      </c>
      <c r="H921" s="19">
        <v>2.3719999790192001</v>
      </c>
      <c r="I921" s="23">
        <v>1.6019999980927</v>
      </c>
      <c r="J921" s="25"/>
      <c r="K921" s="19"/>
      <c r="L921" s="19"/>
      <c r="M921" s="19"/>
      <c r="N921" s="19" t="s">
        <v>7491</v>
      </c>
      <c r="O921" s="19" t="s">
        <v>7492</v>
      </c>
      <c r="P921" s="19"/>
      <c r="Q921" s="19"/>
      <c r="R921" s="19"/>
      <c r="S921" s="19" t="s">
        <v>7493</v>
      </c>
      <c r="T921" s="19" t="s">
        <v>7494</v>
      </c>
      <c r="U921" s="19" t="s">
        <v>7495</v>
      </c>
      <c r="V921" s="19">
        <v>17</v>
      </c>
      <c r="W921" s="19">
        <v>430</v>
      </c>
      <c r="X921" s="19" t="s">
        <v>157</v>
      </c>
      <c r="Y921" s="19" t="s">
        <v>1698</v>
      </c>
      <c r="Z921" s="19"/>
      <c r="AA921" s="19" t="s">
        <v>178</v>
      </c>
      <c r="AB921" s="19" t="s">
        <v>559</v>
      </c>
      <c r="AC921" s="19" t="s">
        <v>211</v>
      </c>
      <c r="AD921" s="19"/>
      <c r="AE921" s="19"/>
      <c r="AF921" s="19"/>
      <c r="AG921" s="19" t="s">
        <v>99</v>
      </c>
      <c r="AH921" s="19"/>
      <c r="AI921" s="19" t="s">
        <v>7496</v>
      </c>
      <c r="AJ921" s="19" t="s">
        <v>7497</v>
      </c>
      <c r="AK921" s="19" t="s">
        <v>7498</v>
      </c>
      <c r="AL921" s="19" t="s">
        <v>7499</v>
      </c>
      <c r="AM921" s="19">
        <v>1</v>
      </c>
      <c r="AN921" s="19" t="s">
        <v>104</v>
      </c>
      <c r="AO921" s="19" t="s">
        <v>105</v>
      </c>
      <c r="AP921" s="19" t="s">
        <v>106</v>
      </c>
      <c r="AQ921" s="19" t="s">
        <v>107</v>
      </c>
      <c r="AR921" s="19">
        <v>11410</v>
      </c>
      <c r="AS921" s="19" t="s">
        <v>108</v>
      </c>
      <c r="AT921" s="19"/>
    </row>
    <row r="922" spans="1:46" ht="16.5" x14ac:dyDescent="0.3">
      <c r="A922" s="19" t="s">
        <v>7500</v>
      </c>
      <c r="B922" s="19">
        <v>2013</v>
      </c>
      <c r="C922" s="23" t="s">
        <v>90</v>
      </c>
      <c r="D922" s="24" t="s">
        <v>355</v>
      </c>
      <c r="E922" s="19">
        <v>20</v>
      </c>
      <c r="F922" s="19">
        <v>25.399000167846999</v>
      </c>
      <c r="G922" s="19">
        <v>1</v>
      </c>
      <c r="H922" s="19">
        <v>20</v>
      </c>
      <c r="I922" s="23">
        <v>25.399000167846999</v>
      </c>
      <c r="J922" s="25"/>
      <c r="K922" s="19"/>
      <c r="L922" s="19"/>
      <c r="M922" s="19"/>
      <c r="N922" s="19" t="s">
        <v>412</v>
      </c>
      <c r="O922" s="19" t="s">
        <v>7501</v>
      </c>
      <c r="P922" s="19" t="s">
        <v>7502</v>
      </c>
      <c r="Q922" s="19">
        <v>27</v>
      </c>
      <c r="R922" s="19">
        <v>2</v>
      </c>
      <c r="S922" s="19" t="s">
        <v>7503</v>
      </c>
      <c r="T922" s="19"/>
      <c r="U922" s="19" t="s">
        <v>7504</v>
      </c>
      <c r="V922" s="19">
        <v>13</v>
      </c>
      <c r="W922" s="19"/>
      <c r="X922" s="19"/>
      <c r="Y922" s="19"/>
      <c r="Z922" s="19"/>
      <c r="AA922" s="19" t="s">
        <v>115</v>
      </c>
      <c r="AB922" s="19" t="s">
        <v>289</v>
      </c>
      <c r="AC922" s="19" t="s">
        <v>211</v>
      </c>
      <c r="AD922" s="19"/>
      <c r="AE922" s="19"/>
      <c r="AF922" s="19"/>
      <c r="AG922" s="19" t="s">
        <v>99</v>
      </c>
      <c r="AH922" s="19"/>
      <c r="AI922" s="19" t="s">
        <v>7505</v>
      </c>
      <c r="AJ922" s="19" t="s">
        <v>7506</v>
      </c>
      <c r="AK922" s="19" t="s">
        <v>7507</v>
      </c>
      <c r="AL922" s="19" t="s">
        <v>7508</v>
      </c>
      <c r="AM922" s="19">
        <v>1</v>
      </c>
      <c r="AN922" s="19" t="s">
        <v>104</v>
      </c>
      <c r="AO922" s="19" t="s">
        <v>105</v>
      </c>
      <c r="AP922" s="19" t="s">
        <v>106</v>
      </c>
      <c r="AQ922" s="19" t="s">
        <v>107</v>
      </c>
      <c r="AR922" s="19">
        <v>11410</v>
      </c>
      <c r="AS922" s="19" t="s">
        <v>108</v>
      </c>
      <c r="AT922" s="19"/>
    </row>
    <row r="923" spans="1:46" ht="16.5" x14ac:dyDescent="0.3">
      <c r="A923" s="19" t="s">
        <v>7509</v>
      </c>
      <c r="B923" s="19">
        <v>2013</v>
      </c>
      <c r="C923" s="23" t="s">
        <v>90</v>
      </c>
      <c r="D923" s="24" t="s">
        <v>355</v>
      </c>
      <c r="E923" s="19">
        <v>20</v>
      </c>
      <c r="F923" s="19">
        <v>25.399000167846999</v>
      </c>
      <c r="G923" s="19">
        <v>1</v>
      </c>
      <c r="H923" s="19">
        <v>20</v>
      </c>
      <c r="I923" s="23">
        <v>25.399000167846999</v>
      </c>
      <c r="J923" s="25"/>
      <c r="K923" s="19"/>
      <c r="L923" s="19"/>
      <c r="M923" s="19"/>
      <c r="N923" s="19" t="s">
        <v>412</v>
      </c>
      <c r="O923" s="19" t="s">
        <v>7510</v>
      </c>
      <c r="P923" s="19" t="s">
        <v>1520</v>
      </c>
      <c r="Q923" s="19" t="s">
        <v>7511</v>
      </c>
      <c r="R923" s="19" t="s">
        <v>7512</v>
      </c>
      <c r="S923" s="19" t="s">
        <v>1521</v>
      </c>
      <c r="T923" s="19"/>
      <c r="U923" s="19" t="s">
        <v>7513</v>
      </c>
      <c r="V923" s="19">
        <v>8</v>
      </c>
      <c r="W923" s="19"/>
      <c r="X923" s="19"/>
      <c r="Y923" s="19"/>
      <c r="Z923" s="19"/>
      <c r="AA923" s="19" t="s">
        <v>115</v>
      </c>
      <c r="AB923" s="19" t="s">
        <v>289</v>
      </c>
      <c r="AC923" s="19" t="s">
        <v>211</v>
      </c>
      <c r="AD923" s="19"/>
      <c r="AE923" s="19"/>
      <c r="AF923" s="19"/>
      <c r="AG923" s="19" t="s">
        <v>99</v>
      </c>
      <c r="AH923" s="19"/>
      <c r="AI923" s="19" t="s">
        <v>7514</v>
      </c>
      <c r="AJ923" s="19" t="s">
        <v>7515</v>
      </c>
      <c r="AK923" s="19" t="s">
        <v>1525</v>
      </c>
      <c r="AL923" s="19" t="s">
        <v>7516</v>
      </c>
      <c r="AM923" s="19">
        <v>1</v>
      </c>
      <c r="AN923" s="19" t="s">
        <v>104</v>
      </c>
      <c r="AO923" s="19" t="s">
        <v>105</v>
      </c>
      <c r="AP923" s="19" t="s">
        <v>106</v>
      </c>
      <c r="AQ923" s="19" t="s">
        <v>107</v>
      </c>
      <c r="AR923" s="19">
        <v>11410</v>
      </c>
      <c r="AS923" s="19" t="s">
        <v>108</v>
      </c>
      <c r="AT923" s="19"/>
    </row>
    <row r="924" spans="1:46" ht="16.5" x14ac:dyDescent="0.3">
      <c r="A924" s="19" t="s">
        <v>7517</v>
      </c>
      <c r="B924" s="19">
        <v>2013</v>
      </c>
      <c r="C924" s="23" t="s">
        <v>273</v>
      </c>
      <c r="D924" s="24" t="s">
        <v>274</v>
      </c>
      <c r="E924" s="19">
        <v>0</v>
      </c>
      <c r="F924" s="19">
        <v>0</v>
      </c>
      <c r="G924" s="19">
        <v>1</v>
      </c>
      <c r="H924" s="19">
        <v>0</v>
      </c>
      <c r="I924" s="23">
        <v>0</v>
      </c>
      <c r="J924" s="25"/>
      <c r="K924" s="19"/>
      <c r="L924" s="19"/>
      <c r="M924" s="19"/>
      <c r="N924" s="19" t="s">
        <v>5086</v>
      </c>
      <c r="O924" s="19" t="s">
        <v>7518</v>
      </c>
      <c r="P924" s="19"/>
      <c r="Q924" s="19"/>
      <c r="R924" s="19"/>
      <c r="S924" s="19" t="s">
        <v>7519</v>
      </c>
      <c r="T924" s="19" t="s">
        <v>7380</v>
      </c>
      <c r="U924" s="19" t="s">
        <v>7520</v>
      </c>
      <c r="V924" s="19">
        <v>9</v>
      </c>
      <c r="W924" s="19"/>
      <c r="X924" s="19"/>
      <c r="Y924" s="19" t="s">
        <v>414</v>
      </c>
      <c r="Z924" s="19"/>
      <c r="AA924" s="19" t="s">
        <v>115</v>
      </c>
      <c r="AB924" s="19" t="s">
        <v>116</v>
      </c>
      <c r="AC924" s="19" t="s">
        <v>117</v>
      </c>
      <c r="AD924" s="19"/>
      <c r="AE924" s="19"/>
      <c r="AF924" s="19"/>
      <c r="AG924" s="19" t="s">
        <v>99</v>
      </c>
      <c r="AH924" s="19"/>
      <c r="AI924" s="19" t="s">
        <v>7521</v>
      </c>
      <c r="AJ924" s="19" t="s">
        <v>7522</v>
      </c>
      <c r="AK924" s="19" t="s">
        <v>7384</v>
      </c>
      <c r="AL924" s="19" t="s">
        <v>7523</v>
      </c>
      <c r="AM924" s="19">
        <v>1</v>
      </c>
      <c r="AN924" s="19" t="s">
        <v>104</v>
      </c>
      <c r="AO924" s="19" t="s">
        <v>105</v>
      </c>
      <c r="AP924" s="19" t="s">
        <v>106</v>
      </c>
      <c r="AQ924" s="19" t="s">
        <v>107</v>
      </c>
      <c r="AR924" s="19">
        <v>11410</v>
      </c>
      <c r="AS924" s="19" t="s">
        <v>108</v>
      </c>
      <c r="AT924" s="19"/>
    </row>
    <row r="925" spans="1:46" ht="16.5" x14ac:dyDescent="0.3">
      <c r="A925" s="19" t="s">
        <v>7524</v>
      </c>
      <c r="B925" s="19">
        <v>2013</v>
      </c>
      <c r="C925" s="23" t="s">
        <v>90</v>
      </c>
      <c r="D925" s="24" t="s">
        <v>91</v>
      </c>
      <c r="E925" s="19">
        <v>11.550999641418001</v>
      </c>
      <c r="F925" s="19">
        <v>14.668999671936</v>
      </c>
      <c r="G925" s="19">
        <v>1</v>
      </c>
      <c r="H925" s="19">
        <v>11.550999641418001</v>
      </c>
      <c r="I925" s="23">
        <v>14.668999671936</v>
      </c>
      <c r="J925" s="25"/>
      <c r="K925" s="19"/>
      <c r="L925" s="19"/>
      <c r="M925" s="19"/>
      <c r="N925" s="19" t="s">
        <v>1145</v>
      </c>
      <c r="O925" s="19" t="s">
        <v>7525</v>
      </c>
      <c r="P925" s="19" t="s">
        <v>4653</v>
      </c>
      <c r="Q925" s="19">
        <v>74</v>
      </c>
      <c r="R925" s="19">
        <v>2</v>
      </c>
      <c r="S925" s="19" t="s">
        <v>4654</v>
      </c>
      <c r="T925" s="19"/>
      <c r="U925" s="19" t="s">
        <v>7526</v>
      </c>
      <c r="V925" s="19">
        <v>27</v>
      </c>
      <c r="W925" s="19"/>
      <c r="X925" s="19"/>
      <c r="Y925" s="19"/>
      <c r="Z925" s="19"/>
      <c r="AA925" s="19" t="s">
        <v>115</v>
      </c>
      <c r="AB925" s="19" t="s">
        <v>210</v>
      </c>
      <c r="AC925" s="19" t="s">
        <v>211</v>
      </c>
      <c r="AD925" s="19"/>
      <c r="AE925" s="19"/>
      <c r="AF925" s="19"/>
      <c r="AG925" s="19" t="s">
        <v>99</v>
      </c>
      <c r="AH925" s="19"/>
      <c r="AI925" s="19" t="s">
        <v>7527</v>
      </c>
      <c r="AJ925" s="19" t="s">
        <v>7528</v>
      </c>
      <c r="AK925" s="19" t="s">
        <v>4658</v>
      </c>
      <c r="AL925" s="19" t="s">
        <v>7529</v>
      </c>
      <c r="AM925" s="19">
        <v>1</v>
      </c>
      <c r="AN925" s="19" t="s">
        <v>104</v>
      </c>
      <c r="AO925" s="19" t="s">
        <v>105</v>
      </c>
      <c r="AP925" s="19" t="s">
        <v>106</v>
      </c>
      <c r="AQ925" s="19" t="s">
        <v>107</v>
      </c>
      <c r="AR925" s="19">
        <v>11410</v>
      </c>
      <c r="AS925" s="19" t="s">
        <v>108</v>
      </c>
      <c r="AT925" s="19"/>
    </row>
    <row r="926" spans="1:46" ht="16.5" x14ac:dyDescent="0.3">
      <c r="A926" s="19" t="s">
        <v>7530</v>
      </c>
      <c r="B926" s="19">
        <v>2013</v>
      </c>
      <c r="C926" s="23" t="s">
        <v>152</v>
      </c>
      <c r="D926" s="24" t="s">
        <v>153</v>
      </c>
      <c r="E926" s="19">
        <v>60</v>
      </c>
      <c r="F926" s="19">
        <v>40.511001586913999</v>
      </c>
      <c r="G926" s="19">
        <v>0.29499998688697998</v>
      </c>
      <c r="H926" s="19">
        <v>17.714000701903998</v>
      </c>
      <c r="I926" s="23">
        <v>11.960000038146999</v>
      </c>
      <c r="J926" s="25"/>
      <c r="K926" s="19"/>
      <c r="L926" s="19"/>
      <c r="M926" s="19"/>
      <c r="N926" s="19" t="s">
        <v>1145</v>
      </c>
      <c r="O926" s="19" t="s">
        <v>7531</v>
      </c>
      <c r="P926" s="19"/>
      <c r="Q926" s="19"/>
      <c r="R926" s="19"/>
      <c r="S926" s="19" t="s">
        <v>7532</v>
      </c>
      <c r="T926" s="19" t="s">
        <v>7533</v>
      </c>
      <c r="U926" s="19" t="s">
        <v>7534</v>
      </c>
      <c r="V926" s="19">
        <v>31</v>
      </c>
      <c r="W926" s="19">
        <v>105</v>
      </c>
      <c r="X926" s="19" t="s">
        <v>7535</v>
      </c>
      <c r="Y926" s="19" t="s">
        <v>7536</v>
      </c>
      <c r="Z926" s="19"/>
      <c r="AA926" s="19" t="s">
        <v>96</v>
      </c>
      <c r="AB926" s="19" t="s">
        <v>210</v>
      </c>
      <c r="AC926" s="19" t="s">
        <v>211</v>
      </c>
      <c r="AD926" s="19"/>
      <c r="AE926" s="19"/>
      <c r="AF926" s="19"/>
      <c r="AG926" s="19" t="s">
        <v>99</v>
      </c>
      <c r="AH926" s="19"/>
      <c r="AI926" s="19" t="s">
        <v>7537</v>
      </c>
      <c r="AJ926" s="19" t="s">
        <v>7538</v>
      </c>
      <c r="AK926" s="19" t="s">
        <v>7539</v>
      </c>
      <c r="AL926" s="19" t="s">
        <v>7540</v>
      </c>
      <c r="AM926" s="19">
        <v>1</v>
      </c>
      <c r="AN926" s="19" t="s">
        <v>104</v>
      </c>
      <c r="AO926" s="19" t="s">
        <v>105</v>
      </c>
      <c r="AP926" s="19" t="s">
        <v>106</v>
      </c>
      <c r="AQ926" s="19" t="s">
        <v>107</v>
      </c>
      <c r="AR926" s="19">
        <v>11410</v>
      </c>
      <c r="AS926" s="19" t="s">
        <v>108</v>
      </c>
      <c r="AT926" s="19"/>
    </row>
    <row r="927" spans="1:46" ht="16.5" x14ac:dyDescent="0.3">
      <c r="A927" s="19" t="s">
        <v>7541</v>
      </c>
      <c r="B927" s="19">
        <v>2013</v>
      </c>
      <c r="C927" s="23" t="s">
        <v>90</v>
      </c>
      <c r="D927" s="24" t="s">
        <v>123</v>
      </c>
      <c r="E927" s="19">
        <v>0</v>
      </c>
      <c r="F927" s="19">
        <v>0</v>
      </c>
      <c r="G927" s="19">
        <v>1</v>
      </c>
      <c r="H927" s="19">
        <v>0</v>
      </c>
      <c r="I927" s="23">
        <v>0</v>
      </c>
      <c r="J927" s="25"/>
      <c r="K927" s="19"/>
      <c r="L927" s="19"/>
      <c r="M927" s="19"/>
      <c r="N927" s="19" t="s">
        <v>6366</v>
      </c>
      <c r="O927" s="19" t="s">
        <v>7542</v>
      </c>
      <c r="P927" s="19" t="s">
        <v>6705</v>
      </c>
      <c r="Q927" s="19">
        <v>5</v>
      </c>
      <c r="R927" s="19">
        <v>5</v>
      </c>
      <c r="S927" s="19" t="s">
        <v>6706</v>
      </c>
      <c r="T927" s="19"/>
      <c r="U927" s="19" t="s">
        <v>4798</v>
      </c>
      <c r="V927" s="19">
        <v>4</v>
      </c>
      <c r="W927" s="19"/>
      <c r="X927" s="19"/>
      <c r="Y927" s="19"/>
      <c r="Z927" s="19"/>
      <c r="AA927" s="19" t="s">
        <v>115</v>
      </c>
      <c r="AB927" s="19" t="s">
        <v>116</v>
      </c>
      <c r="AC927" s="19" t="s">
        <v>117</v>
      </c>
      <c r="AD927" s="19"/>
      <c r="AE927" s="19"/>
      <c r="AF927" s="19"/>
      <c r="AG927" s="19" t="s">
        <v>99</v>
      </c>
      <c r="AH927" s="19"/>
      <c r="AI927" s="19" t="s">
        <v>7543</v>
      </c>
      <c r="AJ927" s="19" t="s">
        <v>7544</v>
      </c>
      <c r="AK927" s="19" t="s">
        <v>6709</v>
      </c>
      <c r="AL927" s="19" t="s">
        <v>7545</v>
      </c>
      <c r="AM927" s="19">
        <v>1</v>
      </c>
      <c r="AN927" s="19" t="s">
        <v>104</v>
      </c>
      <c r="AO927" s="19" t="s">
        <v>105</v>
      </c>
      <c r="AP927" s="19" t="s">
        <v>106</v>
      </c>
      <c r="AQ927" s="19" t="s">
        <v>107</v>
      </c>
      <c r="AR927" s="19">
        <v>11410</v>
      </c>
      <c r="AS927" s="19" t="s">
        <v>108</v>
      </c>
      <c r="AT927" s="19"/>
    </row>
    <row r="928" spans="1:46" ht="16.5" x14ac:dyDescent="0.3">
      <c r="A928" s="19" t="s">
        <v>7546</v>
      </c>
      <c r="B928" s="19">
        <v>2013</v>
      </c>
      <c r="C928" s="23" t="s">
        <v>152</v>
      </c>
      <c r="D928" s="24" t="s">
        <v>153</v>
      </c>
      <c r="E928" s="19">
        <v>2.3893805309734999</v>
      </c>
      <c r="F928" s="19">
        <v>1.6132971008076</v>
      </c>
      <c r="G928" s="19">
        <v>1</v>
      </c>
      <c r="H928" s="19">
        <v>2.3893805309734999</v>
      </c>
      <c r="I928" s="23">
        <v>1.6132971008076</v>
      </c>
      <c r="J928" s="25">
        <f>VLOOKUP($A928,OBD!$A$2:$B$269,2,FALSE())</f>
        <v>280323</v>
      </c>
      <c r="K928" s="19"/>
      <c r="L928" s="19"/>
      <c r="M928" s="19"/>
      <c r="N928" s="19" t="s">
        <v>1984</v>
      </c>
      <c r="O928" s="19" t="s">
        <v>7547</v>
      </c>
      <c r="P928" s="19"/>
      <c r="Q928" s="19"/>
      <c r="R928" s="19"/>
      <c r="S928" s="19" t="s">
        <v>7548</v>
      </c>
      <c r="T928" s="19" t="s">
        <v>7549</v>
      </c>
      <c r="U928" s="19" t="s">
        <v>7550</v>
      </c>
      <c r="V928" s="19">
        <v>9</v>
      </c>
      <c r="W928" s="19">
        <v>226</v>
      </c>
      <c r="X928" s="19" t="s">
        <v>4855</v>
      </c>
      <c r="Y928" s="19" t="s">
        <v>4856</v>
      </c>
      <c r="Z928" s="19"/>
      <c r="AA928" s="19" t="s">
        <v>115</v>
      </c>
      <c r="AB928" s="19" t="s">
        <v>210</v>
      </c>
      <c r="AC928" s="19" t="s">
        <v>211</v>
      </c>
      <c r="AD928" s="19"/>
      <c r="AE928" s="19"/>
      <c r="AF928" s="19"/>
      <c r="AG928" s="19" t="s">
        <v>99</v>
      </c>
      <c r="AH928" s="19"/>
      <c r="AI928" s="19" t="s">
        <v>7551</v>
      </c>
      <c r="AJ928" s="19" t="s">
        <v>7552</v>
      </c>
      <c r="AK928" s="19" t="s">
        <v>7553</v>
      </c>
      <c r="AL928" s="19" t="s">
        <v>7554</v>
      </c>
      <c r="AM928" s="19">
        <v>1</v>
      </c>
      <c r="AN928" s="19" t="s">
        <v>273</v>
      </c>
      <c r="AO928" s="19" t="s">
        <v>1822</v>
      </c>
      <c r="AP928" s="19" t="s">
        <v>106</v>
      </c>
      <c r="AQ928" s="19" t="s">
        <v>107</v>
      </c>
      <c r="AR928" s="19">
        <v>11410</v>
      </c>
      <c r="AS928" s="19" t="s">
        <v>108</v>
      </c>
      <c r="AT928" s="19"/>
    </row>
    <row r="929" spans="1:46" ht="16.5" x14ac:dyDescent="0.3">
      <c r="A929" s="19" t="s">
        <v>7555</v>
      </c>
      <c r="B929" s="19">
        <v>2013</v>
      </c>
      <c r="C929" s="23" t="s">
        <v>90</v>
      </c>
      <c r="D929" s="24" t="s">
        <v>123</v>
      </c>
      <c r="E929" s="19">
        <v>4</v>
      </c>
      <c r="F929" s="19">
        <v>3.0139999389647998</v>
      </c>
      <c r="G929" s="19">
        <v>1</v>
      </c>
      <c r="H929" s="19">
        <v>4</v>
      </c>
      <c r="I929" s="23">
        <v>3.0139999389647998</v>
      </c>
      <c r="J929" s="25"/>
      <c r="K929" s="19"/>
      <c r="L929" s="19"/>
      <c r="M929" s="19"/>
      <c r="N929" s="19" t="s">
        <v>890</v>
      </c>
      <c r="O929" s="19" t="s">
        <v>7556</v>
      </c>
      <c r="P929" s="19" t="s">
        <v>892</v>
      </c>
      <c r="Q929" s="19">
        <v>5</v>
      </c>
      <c r="R929" s="19">
        <v>2</v>
      </c>
      <c r="S929" s="19" t="s">
        <v>893</v>
      </c>
      <c r="T929" s="19"/>
      <c r="U929" s="19" t="s">
        <v>7557</v>
      </c>
      <c r="V929" s="19">
        <v>5</v>
      </c>
      <c r="W929" s="19"/>
      <c r="X929" s="19"/>
      <c r="Y929" s="19"/>
      <c r="Z929" s="19"/>
      <c r="AA929" s="19" t="s">
        <v>115</v>
      </c>
      <c r="AB929" s="19" t="s">
        <v>116</v>
      </c>
      <c r="AC929" s="19" t="s">
        <v>117</v>
      </c>
      <c r="AD929" s="19"/>
      <c r="AE929" s="19"/>
      <c r="AF929" s="19"/>
      <c r="AG929" s="19" t="s">
        <v>99</v>
      </c>
      <c r="AH929" s="19"/>
      <c r="AI929" s="19" t="s">
        <v>7558</v>
      </c>
      <c r="AJ929" s="19" t="s">
        <v>7559</v>
      </c>
      <c r="AK929" s="19" t="s">
        <v>896</v>
      </c>
      <c r="AL929" s="19" t="s">
        <v>7560</v>
      </c>
      <c r="AM929" s="19">
        <v>1</v>
      </c>
      <c r="AN929" s="19" t="s">
        <v>104</v>
      </c>
      <c r="AO929" s="19" t="s">
        <v>105</v>
      </c>
      <c r="AP929" s="19" t="s">
        <v>106</v>
      </c>
      <c r="AQ929" s="19" t="s">
        <v>107</v>
      </c>
      <c r="AR929" s="19">
        <v>11410</v>
      </c>
      <c r="AS929" s="19" t="s">
        <v>108</v>
      </c>
      <c r="AT929" s="19"/>
    </row>
    <row r="930" spans="1:46" ht="16.5" x14ac:dyDescent="0.3">
      <c r="A930" s="19" t="s">
        <v>7561</v>
      </c>
      <c r="B930" s="19">
        <v>2013</v>
      </c>
      <c r="C930" s="23" t="s">
        <v>90</v>
      </c>
      <c r="D930" s="24" t="s">
        <v>235</v>
      </c>
      <c r="E930" s="19">
        <v>0</v>
      </c>
      <c r="F930" s="19">
        <v>0</v>
      </c>
      <c r="G930" s="19">
        <v>1</v>
      </c>
      <c r="H930" s="19">
        <v>0</v>
      </c>
      <c r="I930" s="23">
        <v>0</v>
      </c>
      <c r="J930" s="25"/>
      <c r="K930" s="19"/>
      <c r="L930" s="19"/>
      <c r="M930" s="19"/>
      <c r="N930" s="19" t="s">
        <v>124</v>
      </c>
      <c r="O930" s="19" t="s">
        <v>7562</v>
      </c>
      <c r="P930" s="19" t="s">
        <v>4863</v>
      </c>
      <c r="Q930" s="19">
        <v>2</v>
      </c>
      <c r="R930" s="19">
        <v>1</v>
      </c>
      <c r="S930" s="19" t="s">
        <v>7563</v>
      </c>
      <c r="T930" s="19"/>
      <c r="U930" s="19" t="s">
        <v>7564</v>
      </c>
      <c r="V930" s="19">
        <v>4</v>
      </c>
      <c r="W930" s="19"/>
      <c r="X930" s="19"/>
      <c r="Y930" s="19"/>
      <c r="Z930" s="19"/>
      <c r="AA930" s="19" t="s">
        <v>115</v>
      </c>
      <c r="AB930" s="19" t="s">
        <v>210</v>
      </c>
      <c r="AC930" s="19" t="s">
        <v>211</v>
      </c>
      <c r="AD930" s="19"/>
      <c r="AE930" s="19"/>
      <c r="AF930" s="19"/>
      <c r="AG930" s="19" t="s">
        <v>99</v>
      </c>
      <c r="AH930" s="19"/>
      <c r="AI930" s="19" t="s">
        <v>7565</v>
      </c>
      <c r="AJ930" s="19" t="s">
        <v>7566</v>
      </c>
      <c r="AK930" s="19" t="s">
        <v>4867</v>
      </c>
      <c r="AL930" s="19" t="s">
        <v>7567</v>
      </c>
      <c r="AM930" s="19">
        <v>1</v>
      </c>
      <c r="AN930" s="19" t="s">
        <v>104</v>
      </c>
      <c r="AO930" s="19" t="s">
        <v>105</v>
      </c>
      <c r="AP930" s="19" t="s">
        <v>106</v>
      </c>
      <c r="AQ930" s="19" t="s">
        <v>107</v>
      </c>
      <c r="AR930" s="19">
        <v>11410</v>
      </c>
      <c r="AS930" s="19" t="s">
        <v>108</v>
      </c>
      <c r="AT930" s="19"/>
    </row>
    <row r="931" spans="1:46" ht="16.5" x14ac:dyDescent="0.3">
      <c r="A931" s="19" t="s">
        <v>7568</v>
      </c>
      <c r="B931" s="19">
        <v>2013</v>
      </c>
      <c r="C931" s="23" t="s">
        <v>90</v>
      </c>
      <c r="D931" s="24" t="s">
        <v>123</v>
      </c>
      <c r="E931" s="19">
        <v>0</v>
      </c>
      <c r="F931" s="19">
        <v>0</v>
      </c>
      <c r="G931" s="19">
        <v>1</v>
      </c>
      <c r="H931" s="19">
        <v>0</v>
      </c>
      <c r="I931" s="23">
        <v>0</v>
      </c>
      <c r="J931" s="25"/>
      <c r="K931" s="19"/>
      <c r="L931" s="19"/>
      <c r="M931" s="19"/>
      <c r="N931" s="19" t="s">
        <v>909</v>
      </c>
      <c r="O931" s="19" t="s">
        <v>7569</v>
      </c>
      <c r="P931" s="19" t="s">
        <v>721</v>
      </c>
      <c r="Q931" s="19">
        <v>21</v>
      </c>
      <c r="R931" s="19">
        <v>4</v>
      </c>
      <c r="S931" s="19" t="s">
        <v>722</v>
      </c>
      <c r="T931" s="19"/>
      <c r="U931" s="19" t="s">
        <v>7570</v>
      </c>
      <c r="V931" s="19">
        <v>3</v>
      </c>
      <c r="W931" s="19"/>
      <c r="X931" s="19"/>
      <c r="Y931" s="19"/>
      <c r="Z931" s="19"/>
      <c r="AA931" s="19" t="s">
        <v>115</v>
      </c>
      <c r="AB931" s="19" t="s">
        <v>250</v>
      </c>
      <c r="AC931" s="19" t="s">
        <v>211</v>
      </c>
      <c r="AD931" s="19"/>
      <c r="AE931" s="19"/>
      <c r="AF931" s="19"/>
      <c r="AG931" s="19" t="s">
        <v>99</v>
      </c>
      <c r="AH931" s="19"/>
      <c r="AI931" s="19" t="s">
        <v>7571</v>
      </c>
      <c r="AJ931" s="19" t="s">
        <v>7572</v>
      </c>
      <c r="AK931" s="19" t="s">
        <v>725</v>
      </c>
      <c r="AL931" s="19" t="s">
        <v>7573</v>
      </c>
      <c r="AM931" s="19">
        <v>1</v>
      </c>
      <c r="AN931" s="19" t="s">
        <v>104</v>
      </c>
      <c r="AO931" s="19" t="s">
        <v>105</v>
      </c>
      <c r="AP931" s="19" t="s">
        <v>106</v>
      </c>
      <c r="AQ931" s="19" t="s">
        <v>107</v>
      </c>
      <c r="AR931" s="19">
        <v>11410</v>
      </c>
      <c r="AS931" s="19" t="s">
        <v>108</v>
      </c>
      <c r="AT931" s="19"/>
    </row>
    <row r="932" spans="1:46" ht="16.5" x14ac:dyDescent="0.3">
      <c r="A932" s="19" t="s">
        <v>7574</v>
      </c>
      <c r="B932" s="19">
        <v>2013</v>
      </c>
      <c r="C932" s="23" t="s">
        <v>90</v>
      </c>
      <c r="D932" s="24" t="s">
        <v>123</v>
      </c>
      <c r="E932" s="19">
        <v>4</v>
      </c>
      <c r="F932" s="19">
        <v>3.2839999198914001</v>
      </c>
      <c r="G932" s="19">
        <v>1</v>
      </c>
      <c r="H932" s="19">
        <v>4</v>
      </c>
      <c r="I932" s="23">
        <v>3.2839999198914001</v>
      </c>
      <c r="J932" s="25"/>
      <c r="K932" s="19"/>
      <c r="L932" s="19"/>
      <c r="M932" s="19"/>
      <c r="N932" s="19" t="s">
        <v>2345</v>
      </c>
      <c r="O932" s="19" t="s">
        <v>7575</v>
      </c>
      <c r="P932" s="19" t="s">
        <v>7576</v>
      </c>
      <c r="Q932" s="19">
        <v>15</v>
      </c>
      <c r="R932" s="19">
        <v>1</v>
      </c>
      <c r="S932" s="19" t="s">
        <v>7577</v>
      </c>
      <c r="T932" s="19"/>
      <c r="U932" s="19" t="s">
        <v>7578</v>
      </c>
      <c r="V932" s="19">
        <v>22</v>
      </c>
      <c r="W932" s="19"/>
      <c r="X932" s="19"/>
      <c r="Y932" s="19"/>
      <c r="Z932" s="19"/>
      <c r="AA932" s="19" t="s">
        <v>115</v>
      </c>
      <c r="AB932" s="19" t="s">
        <v>210</v>
      </c>
      <c r="AC932" s="19" t="s">
        <v>211</v>
      </c>
      <c r="AD932" s="19"/>
      <c r="AE932" s="19"/>
      <c r="AF932" s="19"/>
      <c r="AG932" s="19" t="s">
        <v>99</v>
      </c>
      <c r="AH932" s="19" t="s">
        <v>7579</v>
      </c>
      <c r="AI932" s="19" t="s">
        <v>7580</v>
      </c>
      <c r="AJ932" s="19" t="s">
        <v>7581</v>
      </c>
      <c r="AK932" s="19" t="s">
        <v>7582</v>
      </c>
      <c r="AL932" s="19" t="s">
        <v>7583</v>
      </c>
      <c r="AM932" s="19">
        <v>1</v>
      </c>
      <c r="AN932" s="19" t="s">
        <v>104</v>
      </c>
      <c r="AO932" s="19" t="s">
        <v>105</v>
      </c>
      <c r="AP932" s="19" t="s">
        <v>106</v>
      </c>
      <c r="AQ932" s="19" t="s">
        <v>107</v>
      </c>
      <c r="AR932" s="19">
        <v>11410</v>
      </c>
      <c r="AS932" s="19" t="s">
        <v>108</v>
      </c>
      <c r="AT932" s="19"/>
    </row>
    <row r="933" spans="1:46" ht="16.5" x14ac:dyDescent="0.3">
      <c r="A933" s="19" t="s">
        <v>7584</v>
      </c>
      <c r="B933" s="19">
        <v>2013</v>
      </c>
      <c r="C933" s="23" t="s">
        <v>152</v>
      </c>
      <c r="D933" s="24" t="s">
        <v>153</v>
      </c>
      <c r="E933" s="19">
        <v>2.6548672566371998</v>
      </c>
      <c r="F933" s="19">
        <v>1.7925523342306999</v>
      </c>
      <c r="G933" s="19">
        <v>1</v>
      </c>
      <c r="H933" s="19">
        <v>2.6548672566371998</v>
      </c>
      <c r="I933" s="23">
        <v>1.7925523342306999</v>
      </c>
      <c r="J933" s="25">
        <f>VLOOKUP($A933,OBD!$A$2:$B$269,2,FALSE())</f>
        <v>280392</v>
      </c>
      <c r="K933" s="19"/>
      <c r="L933" s="19"/>
      <c r="M933" s="19"/>
      <c r="N933" s="19" t="s">
        <v>2345</v>
      </c>
      <c r="O933" s="19" t="s">
        <v>7585</v>
      </c>
      <c r="P933" s="19"/>
      <c r="Q933" s="19"/>
      <c r="R933" s="19"/>
      <c r="S933" s="19" t="s">
        <v>7548</v>
      </c>
      <c r="T933" s="19" t="s">
        <v>7549</v>
      </c>
      <c r="U933" s="19" t="s">
        <v>7586</v>
      </c>
      <c r="V933" s="19">
        <v>10</v>
      </c>
      <c r="W933" s="19">
        <v>226</v>
      </c>
      <c r="X933" s="19" t="s">
        <v>4855</v>
      </c>
      <c r="Y933" s="19" t="s">
        <v>4856</v>
      </c>
      <c r="Z933" s="19"/>
      <c r="AA933" s="19" t="s">
        <v>115</v>
      </c>
      <c r="AB933" s="19" t="s">
        <v>250</v>
      </c>
      <c r="AC933" s="19" t="s">
        <v>211</v>
      </c>
      <c r="AD933" s="19"/>
      <c r="AE933" s="19"/>
      <c r="AF933" s="19"/>
      <c r="AG933" s="19" t="s">
        <v>99</v>
      </c>
      <c r="AH933" s="19"/>
      <c r="AI933" s="19" t="s">
        <v>7587</v>
      </c>
      <c r="AJ933" s="19" t="s">
        <v>7588</v>
      </c>
      <c r="AK933" s="19" t="s">
        <v>7553</v>
      </c>
      <c r="AL933" s="19" t="s">
        <v>7589</v>
      </c>
      <c r="AM933" s="19">
        <v>1</v>
      </c>
      <c r="AN933" s="19" t="s">
        <v>273</v>
      </c>
      <c r="AO933" s="19" t="s">
        <v>1822</v>
      </c>
      <c r="AP933" s="19" t="s">
        <v>106</v>
      </c>
      <c r="AQ933" s="19" t="s">
        <v>107</v>
      </c>
      <c r="AR933" s="19">
        <v>11410</v>
      </c>
      <c r="AS933" s="19" t="s">
        <v>108</v>
      </c>
      <c r="AT933" s="19"/>
    </row>
    <row r="934" spans="1:46" ht="16.5" x14ac:dyDescent="0.3">
      <c r="A934" s="19" t="s">
        <v>7590</v>
      </c>
      <c r="B934" s="19">
        <v>2013</v>
      </c>
      <c r="C934" s="23" t="s">
        <v>152</v>
      </c>
      <c r="D934" s="24" t="s">
        <v>153</v>
      </c>
      <c r="E934" s="19">
        <v>1.5929203539823</v>
      </c>
      <c r="F934" s="19">
        <v>1.0755314005384</v>
      </c>
      <c r="G934" s="19">
        <v>1</v>
      </c>
      <c r="H934" s="19">
        <v>1.5929203539823</v>
      </c>
      <c r="I934" s="23">
        <v>1.0755314005384</v>
      </c>
      <c r="J934" s="25" t="e">
        <f>VLOOKUP($A934,OBD!$A$2:$B$269,2,FALSE())</f>
        <v>#N/A</v>
      </c>
      <c r="K934" s="19"/>
      <c r="L934" s="19"/>
      <c r="M934" s="19"/>
      <c r="N934" s="19" t="s">
        <v>2095</v>
      </c>
      <c r="O934" s="19" t="s">
        <v>7591</v>
      </c>
      <c r="P934" s="19"/>
      <c r="Q934" s="19"/>
      <c r="R934" s="19"/>
      <c r="S934" s="19" t="s">
        <v>7548</v>
      </c>
      <c r="T934" s="19" t="s">
        <v>7549</v>
      </c>
      <c r="U934" s="19" t="s">
        <v>2866</v>
      </c>
      <c r="V934" s="19">
        <v>12</v>
      </c>
      <c r="W934" s="19">
        <v>226</v>
      </c>
      <c r="X934" s="19" t="s">
        <v>4855</v>
      </c>
      <c r="Y934" s="19" t="s">
        <v>4856</v>
      </c>
      <c r="Z934" s="19"/>
      <c r="AA934" s="19" t="s">
        <v>115</v>
      </c>
      <c r="AB934" s="19" t="s">
        <v>210</v>
      </c>
      <c r="AC934" s="19" t="s">
        <v>211</v>
      </c>
      <c r="AD934" s="19"/>
      <c r="AE934" s="19"/>
      <c r="AF934" s="19"/>
      <c r="AG934" s="19" t="s">
        <v>99</v>
      </c>
      <c r="AH934" s="19"/>
      <c r="AI934" s="19" t="s">
        <v>7592</v>
      </c>
      <c r="AJ934" s="19" t="s">
        <v>7593</v>
      </c>
      <c r="AK934" s="19" t="s">
        <v>7553</v>
      </c>
      <c r="AL934" s="19" t="s">
        <v>7594</v>
      </c>
      <c r="AM934" s="19">
        <v>1</v>
      </c>
      <c r="AN934" s="19" t="s">
        <v>273</v>
      </c>
      <c r="AO934" s="19" t="s">
        <v>1822</v>
      </c>
      <c r="AP934" s="19" t="s">
        <v>106</v>
      </c>
      <c r="AQ934" s="19" t="s">
        <v>107</v>
      </c>
      <c r="AR934" s="19">
        <v>11410</v>
      </c>
      <c r="AS934" s="19" t="s">
        <v>108</v>
      </c>
      <c r="AT934" s="19"/>
    </row>
    <row r="935" spans="1:46" ht="16.5" x14ac:dyDescent="0.3">
      <c r="A935" s="19" t="s">
        <v>7595</v>
      </c>
      <c r="B935" s="19">
        <v>2013</v>
      </c>
      <c r="C935" s="23" t="s">
        <v>104</v>
      </c>
      <c r="D935" s="24" t="s">
        <v>133</v>
      </c>
      <c r="E935" s="19">
        <v>30</v>
      </c>
      <c r="F935" s="19">
        <v>20.256000518798999</v>
      </c>
      <c r="G935" s="19">
        <v>1</v>
      </c>
      <c r="H935" s="19">
        <v>30</v>
      </c>
      <c r="I935" s="23">
        <v>20.256000518798999</v>
      </c>
      <c r="J935" s="25"/>
      <c r="K935" s="19"/>
      <c r="L935" s="19"/>
      <c r="M935" s="19"/>
      <c r="N935" s="19" t="s">
        <v>2862</v>
      </c>
      <c r="O935" s="19" t="s">
        <v>7596</v>
      </c>
      <c r="P935" s="19"/>
      <c r="Q935" s="19"/>
      <c r="R935" s="19"/>
      <c r="S935" s="19" t="s">
        <v>7596</v>
      </c>
      <c r="T935" s="19" t="s">
        <v>7597</v>
      </c>
      <c r="U935" s="19"/>
      <c r="V935" s="19">
        <v>335</v>
      </c>
      <c r="W935" s="19">
        <v>335</v>
      </c>
      <c r="X935" s="19" t="s">
        <v>137</v>
      </c>
      <c r="Y935" s="19" t="s">
        <v>7598</v>
      </c>
      <c r="Z935" s="19"/>
      <c r="AA935" s="19" t="s">
        <v>115</v>
      </c>
      <c r="AB935" s="19" t="s">
        <v>210</v>
      </c>
      <c r="AC935" s="19" t="s">
        <v>211</v>
      </c>
      <c r="AD935" s="19"/>
      <c r="AE935" s="19"/>
      <c r="AF935" s="19"/>
      <c r="AG935" s="19" t="s">
        <v>99</v>
      </c>
      <c r="AH935" s="19"/>
      <c r="AI935" s="19" t="s">
        <v>7599</v>
      </c>
      <c r="AJ935" s="19" t="s">
        <v>7600</v>
      </c>
      <c r="AK935" s="19" t="s">
        <v>7601</v>
      </c>
      <c r="AL935" s="19" t="s">
        <v>7602</v>
      </c>
      <c r="AM935" s="19">
        <v>1</v>
      </c>
      <c r="AN935" s="19" t="s">
        <v>104</v>
      </c>
      <c r="AO935" s="19" t="s">
        <v>105</v>
      </c>
      <c r="AP935" s="19" t="s">
        <v>106</v>
      </c>
      <c r="AQ935" s="19" t="s">
        <v>107</v>
      </c>
      <c r="AR935" s="19">
        <v>11410</v>
      </c>
      <c r="AS935" s="19" t="s">
        <v>108</v>
      </c>
      <c r="AT935" s="19"/>
    </row>
    <row r="936" spans="1:46" ht="16.5" x14ac:dyDescent="0.3">
      <c r="A936" s="19" t="s">
        <v>7603</v>
      </c>
      <c r="B936" s="19">
        <v>2013</v>
      </c>
      <c r="C936" s="23" t="s">
        <v>90</v>
      </c>
      <c r="D936" s="24" t="s">
        <v>245</v>
      </c>
      <c r="E936" s="19">
        <v>0</v>
      </c>
      <c r="F936" s="19">
        <v>0</v>
      </c>
      <c r="G936" s="19">
        <v>1</v>
      </c>
      <c r="H936" s="19">
        <v>0</v>
      </c>
      <c r="I936" s="23">
        <v>0</v>
      </c>
      <c r="J936" s="25"/>
      <c r="K936" s="19"/>
      <c r="L936" s="19"/>
      <c r="M936" s="19"/>
      <c r="N936" s="19" t="s">
        <v>2862</v>
      </c>
      <c r="O936" s="19" t="s">
        <v>7604</v>
      </c>
      <c r="P936" s="19" t="s">
        <v>7605</v>
      </c>
      <c r="Q936" s="19">
        <v>11</v>
      </c>
      <c r="R936" s="19">
        <v>2</v>
      </c>
      <c r="S936" s="19" t="s">
        <v>4663</v>
      </c>
      <c r="T936" s="19"/>
      <c r="U936" s="19" t="s">
        <v>1622</v>
      </c>
      <c r="V936" s="19">
        <v>8</v>
      </c>
      <c r="W936" s="19"/>
      <c r="X936" s="19"/>
      <c r="Y936" s="19"/>
      <c r="Z936" s="19"/>
      <c r="AA936" s="19" t="s">
        <v>96</v>
      </c>
      <c r="AB936" s="19" t="s">
        <v>210</v>
      </c>
      <c r="AC936" s="19" t="s">
        <v>211</v>
      </c>
      <c r="AD936" s="19"/>
      <c r="AE936" s="19"/>
      <c r="AF936" s="19"/>
      <c r="AG936" s="19" t="s">
        <v>99</v>
      </c>
      <c r="AH936" s="19"/>
      <c r="AI936" s="19" t="s">
        <v>7606</v>
      </c>
      <c r="AJ936" s="19" t="s">
        <v>7607</v>
      </c>
      <c r="AK936" s="19" t="s">
        <v>4667</v>
      </c>
      <c r="AL936" s="19" t="s">
        <v>7608</v>
      </c>
      <c r="AM936" s="19">
        <v>1</v>
      </c>
      <c r="AN936" s="19" t="s">
        <v>104</v>
      </c>
      <c r="AO936" s="19" t="s">
        <v>105</v>
      </c>
      <c r="AP936" s="19" t="s">
        <v>106</v>
      </c>
      <c r="AQ936" s="19" t="s">
        <v>107</v>
      </c>
      <c r="AR936" s="19">
        <v>11410</v>
      </c>
      <c r="AS936" s="19" t="s">
        <v>108</v>
      </c>
      <c r="AT936" s="19"/>
    </row>
    <row r="937" spans="1:46" ht="16.5" x14ac:dyDescent="0.3">
      <c r="A937" s="19" t="s">
        <v>7609</v>
      </c>
      <c r="B937" s="19">
        <v>2013</v>
      </c>
      <c r="C937" s="23" t="s">
        <v>90</v>
      </c>
      <c r="D937" s="24" t="s">
        <v>123</v>
      </c>
      <c r="E937" s="19">
        <v>0</v>
      </c>
      <c r="F937" s="19">
        <v>0</v>
      </c>
      <c r="G937" s="19">
        <v>1</v>
      </c>
      <c r="H937" s="19">
        <v>0</v>
      </c>
      <c r="I937" s="23">
        <v>0</v>
      </c>
      <c r="J937" s="25"/>
      <c r="K937" s="19"/>
      <c r="L937" s="19"/>
      <c r="M937" s="19"/>
      <c r="N937" s="19" t="s">
        <v>5422</v>
      </c>
      <c r="O937" s="19" t="s">
        <v>7610</v>
      </c>
      <c r="P937" s="19" t="s">
        <v>218</v>
      </c>
      <c r="Q937" s="19">
        <v>22</v>
      </c>
      <c r="R937" s="19">
        <v>1</v>
      </c>
      <c r="S937" s="19" t="s">
        <v>219</v>
      </c>
      <c r="T937" s="19"/>
      <c r="U937" s="19" t="s">
        <v>5999</v>
      </c>
      <c r="V937" s="19">
        <v>8</v>
      </c>
      <c r="W937" s="19"/>
      <c r="X937" s="19"/>
      <c r="Y937" s="19"/>
      <c r="Z937" s="19"/>
      <c r="AA937" s="19" t="s">
        <v>115</v>
      </c>
      <c r="AB937" s="19" t="s">
        <v>116</v>
      </c>
      <c r="AC937" s="19" t="s">
        <v>117</v>
      </c>
      <c r="AD937" s="19"/>
      <c r="AE937" s="19"/>
      <c r="AF937" s="19"/>
      <c r="AG937" s="19" t="s">
        <v>99</v>
      </c>
      <c r="AH937" s="19"/>
      <c r="AI937" s="19" t="s">
        <v>7611</v>
      </c>
      <c r="AJ937" s="19" t="s">
        <v>7612</v>
      </c>
      <c r="AK937" s="19" t="s">
        <v>224</v>
      </c>
      <c r="AL937" s="19" t="s">
        <v>7613</v>
      </c>
      <c r="AM937" s="19">
        <v>1</v>
      </c>
      <c r="AN937" s="19" t="s">
        <v>104</v>
      </c>
      <c r="AO937" s="19" t="s">
        <v>105</v>
      </c>
      <c r="AP937" s="19" t="s">
        <v>106</v>
      </c>
      <c r="AQ937" s="19" t="s">
        <v>107</v>
      </c>
      <c r="AR937" s="19">
        <v>11410</v>
      </c>
      <c r="AS937" s="19" t="s">
        <v>108</v>
      </c>
      <c r="AT937" s="19"/>
    </row>
    <row r="938" spans="1:46" ht="16.5" x14ac:dyDescent="0.3">
      <c r="A938" s="19" t="s">
        <v>7614</v>
      </c>
      <c r="B938" s="19">
        <v>2013</v>
      </c>
      <c r="C938" s="23" t="s">
        <v>90</v>
      </c>
      <c r="D938" s="24" t="s">
        <v>123</v>
      </c>
      <c r="E938" s="19">
        <v>0</v>
      </c>
      <c r="F938" s="19">
        <v>0</v>
      </c>
      <c r="G938" s="19">
        <v>1</v>
      </c>
      <c r="H938" s="19">
        <v>0</v>
      </c>
      <c r="I938" s="23">
        <v>0</v>
      </c>
      <c r="J938" s="25"/>
      <c r="K938" s="19"/>
      <c r="L938" s="19"/>
      <c r="M938" s="19"/>
      <c r="N938" s="19" t="s">
        <v>1014</v>
      </c>
      <c r="O938" s="19" t="s">
        <v>7615</v>
      </c>
      <c r="P938" s="19" t="s">
        <v>218</v>
      </c>
      <c r="Q938" s="19">
        <v>22</v>
      </c>
      <c r="R938" s="19">
        <v>1</v>
      </c>
      <c r="S938" s="19" t="s">
        <v>219</v>
      </c>
      <c r="T938" s="19"/>
      <c r="U938" s="19" t="s">
        <v>7616</v>
      </c>
      <c r="V938" s="19">
        <v>5</v>
      </c>
      <c r="W938" s="19"/>
      <c r="X938" s="19"/>
      <c r="Y938" s="19"/>
      <c r="Z938" s="19"/>
      <c r="AA938" s="19" t="s">
        <v>115</v>
      </c>
      <c r="AB938" s="19" t="s">
        <v>116</v>
      </c>
      <c r="AC938" s="19" t="s">
        <v>117</v>
      </c>
      <c r="AD938" s="19"/>
      <c r="AE938" s="19"/>
      <c r="AF938" s="19"/>
      <c r="AG938" s="19" t="s">
        <v>99</v>
      </c>
      <c r="AH938" s="19"/>
      <c r="AI938" s="19" t="s">
        <v>7617</v>
      </c>
      <c r="AJ938" s="19" t="s">
        <v>7618</v>
      </c>
      <c r="AK938" s="19" t="s">
        <v>224</v>
      </c>
      <c r="AL938" s="19" t="s">
        <v>7619</v>
      </c>
      <c r="AM938" s="19">
        <v>1</v>
      </c>
      <c r="AN938" s="19" t="s">
        <v>104</v>
      </c>
      <c r="AO938" s="19" t="s">
        <v>105</v>
      </c>
      <c r="AP938" s="19" t="s">
        <v>106</v>
      </c>
      <c r="AQ938" s="19" t="s">
        <v>107</v>
      </c>
      <c r="AR938" s="19">
        <v>11410</v>
      </c>
      <c r="AS938" s="19" t="s">
        <v>108</v>
      </c>
      <c r="AT938" s="19"/>
    </row>
    <row r="939" spans="1:46" ht="16.5" x14ac:dyDescent="0.3">
      <c r="A939" s="19" t="s">
        <v>7620</v>
      </c>
      <c r="B939" s="19">
        <v>2013</v>
      </c>
      <c r="C939" s="23" t="s">
        <v>273</v>
      </c>
      <c r="D939" s="24" t="s">
        <v>274</v>
      </c>
      <c r="E939" s="19">
        <v>0</v>
      </c>
      <c r="F939" s="19">
        <v>0</v>
      </c>
      <c r="G939" s="19">
        <v>1</v>
      </c>
      <c r="H939" s="19">
        <v>0</v>
      </c>
      <c r="I939" s="23">
        <v>0</v>
      </c>
      <c r="J939" s="25"/>
      <c r="K939" s="19"/>
      <c r="L939" s="19"/>
      <c r="M939" s="19"/>
      <c r="N939" s="19" t="s">
        <v>5502</v>
      </c>
      <c r="O939" s="19" t="s">
        <v>7621</v>
      </c>
      <c r="P939" s="19"/>
      <c r="Q939" s="19"/>
      <c r="R939" s="19"/>
      <c r="S939" s="19" t="s">
        <v>7622</v>
      </c>
      <c r="T939" s="19" t="s">
        <v>7623</v>
      </c>
      <c r="U939" s="19" t="s">
        <v>7624</v>
      </c>
      <c r="V939" s="19">
        <v>7</v>
      </c>
      <c r="W939" s="19"/>
      <c r="X939" s="19"/>
      <c r="Y939" s="19" t="s">
        <v>7625</v>
      </c>
      <c r="Z939" s="19"/>
      <c r="AA939" s="19" t="s">
        <v>96</v>
      </c>
      <c r="AB939" s="19" t="s">
        <v>250</v>
      </c>
      <c r="AC939" s="19" t="s">
        <v>211</v>
      </c>
      <c r="AD939" s="19"/>
      <c r="AE939" s="19"/>
      <c r="AF939" s="19"/>
      <c r="AG939" s="19" t="s">
        <v>99</v>
      </c>
      <c r="AH939" s="19" t="s">
        <v>7626</v>
      </c>
      <c r="AI939" s="19" t="s">
        <v>7627</v>
      </c>
      <c r="AJ939" s="19" t="s">
        <v>7628</v>
      </c>
      <c r="AK939" s="19" t="s">
        <v>7629</v>
      </c>
      <c r="AL939" s="19" t="s">
        <v>7630</v>
      </c>
      <c r="AM939" s="19">
        <v>1</v>
      </c>
      <c r="AN939" s="19" t="s">
        <v>104</v>
      </c>
      <c r="AO939" s="19" t="s">
        <v>105</v>
      </c>
      <c r="AP939" s="19" t="s">
        <v>106</v>
      </c>
      <c r="AQ939" s="19" t="s">
        <v>107</v>
      </c>
      <c r="AR939" s="19">
        <v>11410</v>
      </c>
      <c r="AS939" s="19" t="s">
        <v>108</v>
      </c>
      <c r="AT939" s="19"/>
    </row>
    <row r="940" spans="1:46" ht="16.5" x14ac:dyDescent="0.3">
      <c r="A940" s="19" t="s">
        <v>7631</v>
      </c>
      <c r="B940" s="19">
        <v>2013</v>
      </c>
      <c r="C940" s="23" t="s">
        <v>90</v>
      </c>
      <c r="D940" s="24" t="s">
        <v>123</v>
      </c>
      <c r="E940" s="19">
        <v>0</v>
      </c>
      <c r="F940" s="19">
        <v>0</v>
      </c>
      <c r="G940" s="19">
        <v>1</v>
      </c>
      <c r="H940" s="19">
        <v>0</v>
      </c>
      <c r="I940" s="23">
        <v>0</v>
      </c>
      <c r="J940" s="25"/>
      <c r="K940" s="19"/>
      <c r="L940" s="19"/>
      <c r="M940" s="19"/>
      <c r="N940" s="19" t="s">
        <v>7632</v>
      </c>
      <c r="O940" s="19" t="s">
        <v>7633</v>
      </c>
      <c r="P940" s="19" t="s">
        <v>648</v>
      </c>
      <c r="Q940" s="19">
        <v>13</v>
      </c>
      <c r="R940" s="19">
        <v>2</v>
      </c>
      <c r="S940" s="19" t="s">
        <v>3447</v>
      </c>
      <c r="T940" s="19"/>
      <c r="U940" s="19" t="s">
        <v>7634</v>
      </c>
      <c r="V940" s="19">
        <v>13</v>
      </c>
      <c r="W940" s="19"/>
      <c r="X940" s="19"/>
      <c r="Y940" s="19"/>
      <c r="Z940" s="19"/>
      <c r="AA940" s="19" t="s">
        <v>115</v>
      </c>
      <c r="AB940" s="19" t="s">
        <v>650</v>
      </c>
      <c r="AC940" s="19" t="s">
        <v>397</v>
      </c>
      <c r="AD940" s="19"/>
      <c r="AE940" s="19"/>
      <c r="AF940" s="19"/>
      <c r="AG940" s="19" t="s">
        <v>99</v>
      </c>
      <c r="AH940" s="19"/>
      <c r="AI940" s="19" t="s">
        <v>7635</v>
      </c>
      <c r="AJ940" s="19" t="s">
        <v>7636</v>
      </c>
      <c r="AK940" s="19" t="s">
        <v>653</v>
      </c>
      <c r="AL940" s="19" t="s">
        <v>7637</v>
      </c>
      <c r="AM940" s="19">
        <v>1</v>
      </c>
      <c r="AN940" s="19" t="s">
        <v>104</v>
      </c>
      <c r="AO940" s="19" t="s">
        <v>105</v>
      </c>
      <c r="AP940" s="19" t="s">
        <v>106</v>
      </c>
      <c r="AQ940" s="19" t="s">
        <v>107</v>
      </c>
      <c r="AR940" s="19">
        <v>11410</v>
      </c>
      <c r="AS940" s="19" t="s">
        <v>108</v>
      </c>
      <c r="AT940" s="19"/>
    </row>
    <row r="941" spans="1:46" ht="16.5" x14ac:dyDescent="0.3">
      <c r="A941" s="19" t="s">
        <v>7638</v>
      </c>
      <c r="B941" s="19">
        <v>2013</v>
      </c>
      <c r="C941" s="23" t="s">
        <v>90</v>
      </c>
      <c r="D941" s="24" t="s">
        <v>123</v>
      </c>
      <c r="E941" s="19">
        <v>4</v>
      </c>
      <c r="F941" s="19">
        <v>3.0139999389647998</v>
      </c>
      <c r="G941" s="19">
        <v>1</v>
      </c>
      <c r="H941" s="19">
        <v>4</v>
      </c>
      <c r="I941" s="23">
        <v>3.0139999389647998</v>
      </c>
      <c r="J941" s="25"/>
      <c r="K941" s="19"/>
      <c r="L941" s="19"/>
      <c r="M941" s="19"/>
      <c r="N941" s="19" t="s">
        <v>7639</v>
      </c>
      <c r="O941" s="19" t="s">
        <v>7640</v>
      </c>
      <c r="P941" s="19" t="s">
        <v>175</v>
      </c>
      <c r="Q941" s="19">
        <v>2013</v>
      </c>
      <c r="R941" s="19">
        <v>2</v>
      </c>
      <c r="S941" s="19" t="s">
        <v>177</v>
      </c>
      <c r="T941" s="19"/>
      <c r="U941" s="19"/>
      <c r="V941" s="19">
        <v>18</v>
      </c>
      <c r="W941" s="19"/>
      <c r="X941" s="19"/>
      <c r="Y941" s="19"/>
      <c r="Z941" s="19"/>
      <c r="AA941" s="19" t="s">
        <v>115</v>
      </c>
      <c r="AB941" s="19" t="s">
        <v>138</v>
      </c>
      <c r="AC941" s="19" t="s">
        <v>117</v>
      </c>
      <c r="AD941" s="19"/>
      <c r="AE941" s="19"/>
      <c r="AF941" s="19"/>
      <c r="AG941" s="19" t="s">
        <v>99</v>
      </c>
      <c r="AH941" s="19"/>
      <c r="AI941" s="19" t="s">
        <v>7641</v>
      </c>
      <c r="AJ941" s="19" t="s">
        <v>7642</v>
      </c>
      <c r="AK941" s="19" t="s">
        <v>181</v>
      </c>
      <c r="AL941" s="19" t="s">
        <v>7643</v>
      </c>
      <c r="AM941" s="19">
        <v>1</v>
      </c>
      <c r="AN941" s="19" t="s">
        <v>104</v>
      </c>
      <c r="AO941" s="19" t="s">
        <v>105</v>
      </c>
      <c r="AP941" s="19" t="s">
        <v>106</v>
      </c>
      <c r="AQ941" s="19" t="s">
        <v>107</v>
      </c>
      <c r="AR941" s="19">
        <v>11410</v>
      </c>
      <c r="AS941" s="19" t="s">
        <v>108</v>
      </c>
      <c r="AT941" s="19"/>
    </row>
    <row r="942" spans="1:46" ht="16.5" x14ac:dyDescent="0.3">
      <c r="A942" s="19" t="s">
        <v>7644</v>
      </c>
      <c r="B942" s="19">
        <v>2013</v>
      </c>
      <c r="C942" s="23" t="s">
        <v>104</v>
      </c>
      <c r="D942" s="24" t="s">
        <v>133</v>
      </c>
      <c r="E942" s="19">
        <v>30</v>
      </c>
      <c r="F942" s="19">
        <v>22.606000900268999</v>
      </c>
      <c r="G942" s="19">
        <v>1</v>
      </c>
      <c r="H942" s="19">
        <v>30</v>
      </c>
      <c r="I942" s="23">
        <v>22.606000900268999</v>
      </c>
      <c r="J942" s="25"/>
      <c r="K942" s="19"/>
      <c r="L942" s="19"/>
      <c r="M942" s="19"/>
      <c r="N942" s="19" t="s">
        <v>4484</v>
      </c>
      <c r="O942" s="19" t="s">
        <v>7645</v>
      </c>
      <c r="P942" s="19"/>
      <c r="Q942" s="19"/>
      <c r="R942" s="19"/>
      <c r="S942" s="19" t="s">
        <v>7645</v>
      </c>
      <c r="T942" s="19" t="s">
        <v>7646</v>
      </c>
      <c r="U942" s="19"/>
      <c r="V942" s="19">
        <v>282</v>
      </c>
      <c r="W942" s="19">
        <v>282</v>
      </c>
      <c r="X942" s="19" t="s">
        <v>157</v>
      </c>
      <c r="Y942" s="19" t="s">
        <v>7647</v>
      </c>
      <c r="Z942" s="19"/>
      <c r="AA942" s="19" t="s">
        <v>1614</v>
      </c>
      <c r="AB942" s="19" t="s">
        <v>116</v>
      </c>
      <c r="AC942" s="19" t="s">
        <v>117</v>
      </c>
      <c r="AD942" s="19"/>
      <c r="AE942" s="19"/>
      <c r="AF942" s="19"/>
      <c r="AG942" s="19" t="s">
        <v>99</v>
      </c>
      <c r="AH942" s="19"/>
      <c r="AI942" s="19" t="s">
        <v>7648</v>
      </c>
      <c r="AJ942" s="19" t="s">
        <v>7649</v>
      </c>
      <c r="AK942" s="19" t="s">
        <v>7650</v>
      </c>
      <c r="AL942" s="19" t="s">
        <v>7651</v>
      </c>
      <c r="AM942" s="19">
        <v>1</v>
      </c>
      <c r="AN942" s="19" t="s">
        <v>104</v>
      </c>
      <c r="AO942" s="19" t="s">
        <v>105</v>
      </c>
      <c r="AP942" s="19" t="s">
        <v>106</v>
      </c>
      <c r="AQ942" s="19" t="s">
        <v>107</v>
      </c>
      <c r="AR942" s="19">
        <v>11410</v>
      </c>
      <c r="AS942" s="19" t="s">
        <v>108</v>
      </c>
      <c r="AT942" s="19"/>
    </row>
    <row r="943" spans="1:46" ht="16.5" x14ac:dyDescent="0.3">
      <c r="A943" s="19" t="s">
        <v>7652</v>
      </c>
      <c r="B943" s="19">
        <v>2013</v>
      </c>
      <c r="C943" s="23" t="s">
        <v>152</v>
      </c>
      <c r="D943" s="24" t="s">
        <v>153</v>
      </c>
      <c r="E943" s="19">
        <v>60</v>
      </c>
      <c r="F943" s="19">
        <v>45.210998535156001</v>
      </c>
      <c r="G943" s="19">
        <v>6.4000003039836995E-2</v>
      </c>
      <c r="H943" s="19">
        <v>3.8599998950957999</v>
      </c>
      <c r="I943" s="23">
        <v>2.9089999198914001</v>
      </c>
      <c r="J943" s="25"/>
      <c r="K943" s="19"/>
      <c r="L943" s="19"/>
      <c r="M943" s="19"/>
      <c r="N943" s="19" t="s">
        <v>7653</v>
      </c>
      <c r="O943" s="19" t="s">
        <v>7654</v>
      </c>
      <c r="P943" s="19"/>
      <c r="Q943" s="19"/>
      <c r="R943" s="19"/>
      <c r="S943" s="19" t="s">
        <v>7655</v>
      </c>
      <c r="T943" s="19" t="s">
        <v>7656</v>
      </c>
      <c r="U943" s="19" t="s">
        <v>7657</v>
      </c>
      <c r="V943" s="19">
        <v>69</v>
      </c>
      <c r="W943" s="19">
        <v>715</v>
      </c>
      <c r="X943" s="19" t="s">
        <v>7658</v>
      </c>
      <c r="Y943" s="19" t="s">
        <v>2430</v>
      </c>
      <c r="Z943" s="19"/>
      <c r="AA943" s="19" t="s">
        <v>115</v>
      </c>
      <c r="AB943" s="19" t="s">
        <v>138</v>
      </c>
      <c r="AC943" s="19" t="s">
        <v>117</v>
      </c>
      <c r="AD943" s="19"/>
      <c r="AE943" s="19"/>
      <c r="AF943" s="19"/>
      <c r="AG943" s="19" t="s">
        <v>99</v>
      </c>
      <c r="AH943" s="19"/>
      <c r="AI943" s="19" t="s">
        <v>7659</v>
      </c>
      <c r="AJ943" s="19" t="s">
        <v>7660</v>
      </c>
      <c r="AK943" s="19" t="s">
        <v>7661</v>
      </c>
      <c r="AL943" s="19" t="s">
        <v>7662</v>
      </c>
      <c r="AM943" s="19">
        <v>1</v>
      </c>
      <c r="AN943" s="19" t="s">
        <v>104</v>
      </c>
      <c r="AO943" s="19" t="s">
        <v>105</v>
      </c>
      <c r="AP943" s="19" t="s">
        <v>106</v>
      </c>
      <c r="AQ943" s="19" t="s">
        <v>107</v>
      </c>
      <c r="AR943" s="19">
        <v>11410</v>
      </c>
      <c r="AS943" s="19" t="s">
        <v>108</v>
      </c>
      <c r="AT943" s="19"/>
    </row>
    <row r="944" spans="1:46" ht="16.5" x14ac:dyDescent="0.3">
      <c r="A944" s="19" t="s">
        <v>7663</v>
      </c>
      <c r="B944" s="19">
        <v>2013</v>
      </c>
      <c r="C944" s="23" t="s">
        <v>104</v>
      </c>
      <c r="D944" s="24" t="s">
        <v>133</v>
      </c>
      <c r="E944" s="19">
        <v>4</v>
      </c>
      <c r="F944" s="19">
        <v>3.0139999389647998</v>
      </c>
      <c r="G944" s="19">
        <v>0.33300000429152998</v>
      </c>
      <c r="H944" s="19">
        <v>1.3329999446869001</v>
      </c>
      <c r="I944" s="23">
        <v>1.0049999952316</v>
      </c>
      <c r="J944" s="25"/>
      <c r="K944" s="19"/>
      <c r="L944" s="19"/>
      <c r="M944" s="19"/>
      <c r="N944" s="19" t="s">
        <v>4484</v>
      </c>
      <c r="O944" s="19" t="s">
        <v>7664</v>
      </c>
      <c r="P944" s="19"/>
      <c r="Q944" s="19"/>
      <c r="R944" s="19"/>
      <c r="S944" s="19" t="s">
        <v>7664</v>
      </c>
      <c r="T944" s="19" t="s">
        <v>7665</v>
      </c>
      <c r="U944" s="19"/>
      <c r="V944" s="19">
        <v>208</v>
      </c>
      <c r="W944" s="19">
        <v>208</v>
      </c>
      <c r="X944" s="19">
        <v>1</v>
      </c>
      <c r="Y944" s="19" t="s">
        <v>7666</v>
      </c>
      <c r="Z944" s="19"/>
      <c r="AA944" s="19" t="s">
        <v>4018</v>
      </c>
      <c r="AB944" s="19" t="s">
        <v>116</v>
      </c>
      <c r="AC944" s="19" t="s">
        <v>117</v>
      </c>
      <c r="AD944" s="19"/>
      <c r="AE944" s="19"/>
      <c r="AF944" s="19"/>
      <c r="AG944" s="19" t="s">
        <v>99</v>
      </c>
      <c r="AH944" s="19"/>
      <c r="AI944" s="19" t="s">
        <v>7667</v>
      </c>
      <c r="AJ944" s="19" t="s">
        <v>7668</v>
      </c>
      <c r="AK944" s="19" t="s">
        <v>7669</v>
      </c>
      <c r="AL944" s="19" t="s">
        <v>7670</v>
      </c>
      <c r="AM944" s="19">
        <v>1</v>
      </c>
      <c r="AN944" s="19" t="s">
        <v>104</v>
      </c>
      <c r="AO944" s="19" t="s">
        <v>105</v>
      </c>
      <c r="AP944" s="19" t="s">
        <v>106</v>
      </c>
      <c r="AQ944" s="19" t="s">
        <v>107</v>
      </c>
      <c r="AR944" s="19">
        <v>11410</v>
      </c>
      <c r="AS944" s="19" t="s">
        <v>108</v>
      </c>
      <c r="AT944" s="19"/>
    </row>
    <row r="945" spans="1:46" ht="16.5" x14ac:dyDescent="0.3">
      <c r="A945" s="19" t="s">
        <v>7671</v>
      </c>
      <c r="B945" s="19">
        <v>2013</v>
      </c>
      <c r="C945" s="23" t="s">
        <v>152</v>
      </c>
      <c r="D945" s="24" t="s">
        <v>153</v>
      </c>
      <c r="E945" s="19">
        <v>4.2477876106194996</v>
      </c>
      <c r="F945" s="19">
        <v>2.8680837347691002</v>
      </c>
      <c r="G945" s="19">
        <v>1</v>
      </c>
      <c r="H945" s="19">
        <v>4.2477876106194996</v>
      </c>
      <c r="I945" s="23">
        <v>2.8680837347691002</v>
      </c>
      <c r="J945" s="25" t="e">
        <f>VLOOKUP($A945,OBD!$A$2:$B$269,2,FALSE())</f>
        <v>#N/A</v>
      </c>
      <c r="K945" s="19"/>
      <c r="L945" s="19"/>
      <c r="M945" s="19"/>
      <c r="N945" s="19" t="s">
        <v>208</v>
      </c>
      <c r="O945" s="19" t="s">
        <v>7672</v>
      </c>
      <c r="P945" s="19"/>
      <c r="Q945" s="19"/>
      <c r="R945" s="19"/>
      <c r="S945" s="19" t="s">
        <v>7548</v>
      </c>
      <c r="T945" s="19" t="s">
        <v>7549</v>
      </c>
      <c r="U945" s="19" t="s">
        <v>1958</v>
      </c>
      <c r="V945" s="19">
        <v>16</v>
      </c>
      <c r="W945" s="19">
        <v>226</v>
      </c>
      <c r="X945" s="19" t="s">
        <v>4855</v>
      </c>
      <c r="Y945" s="19" t="s">
        <v>4856</v>
      </c>
      <c r="Z945" s="19"/>
      <c r="AA945" s="19" t="s">
        <v>115</v>
      </c>
      <c r="AB945" s="19" t="s">
        <v>210</v>
      </c>
      <c r="AC945" s="19" t="s">
        <v>211</v>
      </c>
      <c r="AD945" s="19"/>
      <c r="AE945" s="19"/>
      <c r="AF945" s="19"/>
      <c r="AG945" s="19" t="s">
        <v>99</v>
      </c>
      <c r="AH945" s="19"/>
      <c r="AI945" s="19" t="s">
        <v>7673</v>
      </c>
      <c r="AJ945" s="19" t="s">
        <v>7674</v>
      </c>
      <c r="AK945" s="19" t="s">
        <v>7553</v>
      </c>
      <c r="AL945" s="19" t="s">
        <v>7675</v>
      </c>
      <c r="AM945" s="19">
        <v>1</v>
      </c>
      <c r="AN945" s="19" t="s">
        <v>273</v>
      </c>
      <c r="AO945" s="19" t="s">
        <v>1822</v>
      </c>
      <c r="AP945" s="19" t="s">
        <v>106</v>
      </c>
      <c r="AQ945" s="19" t="s">
        <v>107</v>
      </c>
      <c r="AR945" s="19">
        <v>11410</v>
      </c>
      <c r="AS945" s="19" t="s">
        <v>108</v>
      </c>
      <c r="AT945" s="19"/>
    </row>
    <row r="946" spans="1:46" ht="16.5" x14ac:dyDescent="0.3">
      <c r="A946" s="19" t="s">
        <v>7676</v>
      </c>
      <c r="B946" s="19">
        <v>2013</v>
      </c>
      <c r="C946" s="23" t="s">
        <v>152</v>
      </c>
      <c r="D946" s="24" t="s">
        <v>153</v>
      </c>
      <c r="E946" s="19">
        <v>2.1238938053097001</v>
      </c>
      <c r="F946" s="19">
        <v>1.4340418673844999</v>
      </c>
      <c r="G946" s="19">
        <v>1</v>
      </c>
      <c r="H946" s="19">
        <v>2.1238938053097001</v>
      </c>
      <c r="I946" s="23">
        <v>1.4340418673844999</v>
      </c>
      <c r="J946" s="25">
        <f>VLOOKUP($A946,OBD!$A$2:$B$269,2,FALSE())</f>
        <v>301025</v>
      </c>
      <c r="K946" s="19"/>
      <c r="L946" s="19"/>
      <c r="M946" s="19"/>
      <c r="N946" s="19" t="s">
        <v>4695</v>
      </c>
      <c r="O946" s="19" t="s">
        <v>7677</v>
      </c>
      <c r="P946" s="19"/>
      <c r="Q946" s="19"/>
      <c r="R946" s="19"/>
      <c r="S946" s="19" t="s">
        <v>7548</v>
      </c>
      <c r="T946" s="19" t="s">
        <v>7549</v>
      </c>
      <c r="U946" s="19" t="s">
        <v>6895</v>
      </c>
      <c r="V946" s="19">
        <v>8</v>
      </c>
      <c r="W946" s="19">
        <v>226</v>
      </c>
      <c r="X946" s="19" t="s">
        <v>4855</v>
      </c>
      <c r="Y946" s="19" t="s">
        <v>4856</v>
      </c>
      <c r="Z946" s="19"/>
      <c r="AA946" s="19" t="s">
        <v>115</v>
      </c>
      <c r="AB946" s="19" t="s">
        <v>210</v>
      </c>
      <c r="AC946" s="19" t="s">
        <v>211</v>
      </c>
      <c r="AD946" s="19"/>
      <c r="AE946" s="19"/>
      <c r="AF946" s="19"/>
      <c r="AG946" s="19" t="s">
        <v>99</v>
      </c>
      <c r="AH946" s="19"/>
      <c r="AI946" s="19" t="s">
        <v>7678</v>
      </c>
      <c r="AJ946" s="19" t="s">
        <v>7679</v>
      </c>
      <c r="AK946" s="19" t="s">
        <v>7553</v>
      </c>
      <c r="AL946" s="19" t="s">
        <v>7680</v>
      </c>
      <c r="AM946" s="19">
        <v>1</v>
      </c>
      <c r="AN946" s="19" t="s">
        <v>273</v>
      </c>
      <c r="AO946" s="19" t="s">
        <v>1822</v>
      </c>
      <c r="AP946" s="19" t="s">
        <v>106</v>
      </c>
      <c r="AQ946" s="19" t="s">
        <v>107</v>
      </c>
      <c r="AR946" s="19">
        <v>11410</v>
      </c>
      <c r="AS946" s="19" t="s">
        <v>108</v>
      </c>
      <c r="AT946" s="19"/>
    </row>
    <row r="947" spans="1:46" ht="16.5" x14ac:dyDescent="0.3">
      <c r="A947" s="19" t="s">
        <v>7681</v>
      </c>
      <c r="B947" s="19">
        <v>2013</v>
      </c>
      <c r="C947" s="23" t="s">
        <v>90</v>
      </c>
      <c r="D947" s="24" t="s">
        <v>245</v>
      </c>
      <c r="E947" s="19">
        <v>12.347999572754</v>
      </c>
      <c r="F947" s="19">
        <v>15.682000160216999</v>
      </c>
      <c r="G947" s="19">
        <v>1</v>
      </c>
      <c r="H947" s="19">
        <v>12.347999572754</v>
      </c>
      <c r="I947" s="23">
        <v>15.682000160216999</v>
      </c>
      <c r="J947" s="25"/>
      <c r="K947" s="19"/>
      <c r="L947" s="19"/>
      <c r="M947" s="19"/>
      <c r="N947" s="19" t="s">
        <v>208</v>
      </c>
      <c r="O947" s="19" t="s">
        <v>7682</v>
      </c>
      <c r="P947" s="19" t="s">
        <v>7683</v>
      </c>
      <c r="Q947" s="19">
        <v>82</v>
      </c>
      <c r="R947" s="19" t="s">
        <v>1148</v>
      </c>
      <c r="S947" s="19" t="s">
        <v>7684</v>
      </c>
      <c r="T947" s="19"/>
      <c r="U947" s="19" t="s">
        <v>7685</v>
      </c>
      <c r="V947" s="19">
        <v>12</v>
      </c>
      <c r="W947" s="19"/>
      <c r="X947" s="19"/>
      <c r="Y947" s="19"/>
      <c r="Z947" s="19"/>
      <c r="AA947" s="19" t="s">
        <v>115</v>
      </c>
      <c r="AB947" s="19" t="s">
        <v>210</v>
      </c>
      <c r="AC947" s="19" t="s">
        <v>211</v>
      </c>
      <c r="AD947" s="19"/>
      <c r="AE947" s="19"/>
      <c r="AF947" s="19"/>
      <c r="AG947" s="19" t="s">
        <v>99</v>
      </c>
      <c r="AH947" s="19"/>
      <c r="AI947" s="19" t="s">
        <v>7686</v>
      </c>
      <c r="AJ947" s="19" t="s">
        <v>7687</v>
      </c>
      <c r="AK947" s="19" t="s">
        <v>7688</v>
      </c>
      <c r="AL947" s="19" t="s">
        <v>7689</v>
      </c>
      <c r="AM947" s="19">
        <v>1</v>
      </c>
      <c r="AN947" s="19" t="s">
        <v>104</v>
      </c>
      <c r="AO947" s="19" t="s">
        <v>105</v>
      </c>
      <c r="AP947" s="19" t="s">
        <v>106</v>
      </c>
      <c r="AQ947" s="19" t="s">
        <v>107</v>
      </c>
      <c r="AR947" s="19">
        <v>11410</v>
      </c>
      <c r="AS947" s="19" t="s">
        <v>108</v>
      </c>
      <c r="AT947" s="19"/>
    </row>
    <row r="948" spans="1:46" ht="16.5" x14ac:dyDescent="0.3">
      <c r="A948" s="19" t="s">
        <v>7690</v>
      </c>
      <c r="B948" s="19">
        <v>2013</v>
      </c>
      <c r="C948" s="23" t="s">
        <v>90</v>
      </c>
      <c r="D948" s="24" t="s">
        <v>245</v>
      </c>
      <c r="E948" s="19">
        <v>10</v>
      </c>
      <c r="F948" s="19">
        <v>12.699000358581999</v>
      </c>
      <c r="G948" s="19">
        <v>1</v>
      </c>
      <c r="H948" s="19">
        <v>10</v>
      </c>
      <c r="I948" s="23">
        <v>12.699000358581999</v>
      </c>
      <c r="J948" s="25"/>
      <c r="K948" s="19"/>
      <c r="L948" s="19"/>
      <c r="M948" s="19"/>
      <c r="N948" s="19" t="s">
        <v>7691</v>
      </c>
      <c r="O948" s="19" t="s">
        <v>7692</v>
      </c>
      <c r="P948" s="19" t="s">
        <v>4359</v>
      </c>
      <c r="Q948" s="19">
        <v>54</v>
      </c>
      <c r="R948" s="19">
        <v>1</v>
      </c>
      <c r="S948" s="19" t="s">
        <v>4362</v>
      </c>
      <c r="T948" s="19"/>
      <c r="U948" s="19" t="s">
        <v>7693</v>
      </c>
      <c r="V948" s="19">
        <v>8</v>
      </c>
      <c r="W948" s="19"/>
      <c r="X948" s="19"/>
      <c r="Y948" s="19"/>
      <c r="Z948" s="19"/>
      <c r="AA948" s="19" t="s">
        <v>115</v>
      </c>
      <c r="AB948" s="19" t="s">
        <v>210</v>
      </c>
      <c r="AC948" s="19" t="s">
        <v>211</v>
      </c>
      <c r="AD948" s="19"/>
      <c r="AE948" s="19"/>
      <c r="AF948" s="19"/>
      <c r="AG948" s="19" t="s">
        <v>99</v>
      </c>
      <c r="AH948" s="19"/>
      <c r="AI948" s="19" t="s">
        <v>7694</v>
      </c>
      <c r="AJ948" s="19" t="s">
        <v>7695</v>
      </c>
      <c r="AK948" s="19" t="s">
        <v>4366</v>
      </c>
      <c r="AL948" s="19" t="s">
        <v>7696</v>
      </c>
      <c r="AM948" s="19">
        <v>1</v>
      </c>
      <c r="AN948" s="19" t="s">
        <v>104</v>
      </c>
      <c r="AO948" s="19" t="s">
        <v>105</v>
      </c>
      <c r="AP948" s="19" t="s">
        <v>106</v>
      </c>
      <c r="AQ948" s="19" t="s">
        <v>107</v>
      </c>
      <c r="AR948" s="19">
        <v>11410</v>
      </c>
      <c r="AS948" s="19" t="s">
        <v>108</v>
      </c>
      <c r="AT948" s="19"/>
    </row>
    <row r="949" spans="1:46" ht="16.5" x14ac:dyDescent="0.3">
      <c r="A949" s="19" t="s">
        <v>7697</v>
      </c>
      <c r="B949" s="19">
        <v>2013</v>
      </c>
      <c r="C949" s="23" t="s">
        <v>90</v>
      </c>
      <c r="D949" s="24" t="s">
        <v>123</v>
      </c>
      <c r="E949" s="19">
        <v>4</v>
      </c>
      <c r="F949" s="19">
        <v>3.2839999198914001</v>
      </c>
      <c r="G949" s="19">
        <v>1</v>
      </c>
      <c r="H949" s="19">
        <v>4</v>
      </c>
      <c r="I949" s="23">
        <v>3.2839999198914001</v>
      </c>
      <c r="J949" s="25"/>
      <c r="K949" s="19"/>
      <c r="L949" s="19"/>
      <c r="M949" s="19"/>
      <c r="N949" s="19" t="s">
        <v>7691</v>
      </c>
      <c r="O949" s="19" t="s">
        <v>7698</v>
      </c>
      <c r="P949" s="19" t="s">
        <v>892</v>
      </c>
      <c r="Q949" s="19">
        <v>5</v>
      </c>
      <c r="R949" s="19">
        <v>1</v>
      </c>
      <c r="S949" s="19" t="s">
        <v>893</v>
      </c>
      <c r="T949" s="19"/>
      <c r="U949" s="19" t="s">
        <v>7699</v>
      </c>
      <c r="V949" s="19">
        <v>5</v>
      </c>
      <c r="W949" s="19"/>
      <c r="X949" s="19"/>
      <c r="Y949" s="19"/>
      <c r="Z949" s="19"/>
      <c r="AA949" s="19" t="s">
        <v>115</v>
      </c>
      <c r="AB949" s="19" t="s">
        <v>210</v>
      </c>
      <c r="AC949" s="19" t="s">
        <v>211</v>
      </c>
      <c r="AD949" s="19"/>
      <c r="AE949" s="19"/>
      <c r="AF949" s="19"/>
      <c r="AG949" s="19" t="s">
        <v>99</v>
      </c>
      <c r="AH949" s="19"/>
      <c r="AI949" s="19" t="s">
        <v>7700</v>
      </c>
      <c r="AJ949" s="19" t="s">
        <v>7701</v>
      </c>
      <c r="AK949" s="19" t="s">
        <v>896</v>
      </c>
      <c r="AL949" s="19" t="s">
        <v>7702</v>
      </c>
      <c r="AM949" s="19">
        <v>1</v>
      </c>
      <c r="AN949" s="19" t="s">
        <v>104</v>
      </c>
      <c r="AO949" s="19" t="s">
        <v>105</v>
      </c>
      <c r="AP949" s="19" t="s">
        <v>106</v>
      </c>
      <c r="AQ949" s="19" t="s">
        <v>107</v>
      </c>
      <c r="AR949" s="19">
        <v>11410</v>
      </c>
      <c r="AS949" s="19" t="s">
        <v>108</v>
      </c>
      <c r="AT949" s="19"/>
    </row>
    <row r="950" spans="1:46" ht="16.5" x14ac:dyDescent="0.3">
      <c r="A950" s="19" t="s">
        <v>7703</v>
      </c>
      <c r="B950" s="19">
        <v>2013</v>
      </c>
      <c r="C950" s="23" t="s">
        <v>104</v>
      </c>
      <c r="D950" s="24" t="s">
        <v>133</v>
      </c>
      <c r="E950" s="19">
        <v>60</v>
      </c>
      <c r="F950" s="19">
        <v>45.210998535156001</v>
      </c>
      <c r="G950" s="19">
        <v>0.57099997997284002</v>
      </c>
      <c r="H950" s="19">
        <v>34.285999298096002</v>
      </c>
      <c r="I950" s="23">
        <v>25.834999084473001</v>
      </c>
      <c r="J950" s="25"/>
      <c r="K950" s="19"/>
      <c r="L950" s="19"/>
      <c r="M950" s="19"/>
      <c r="N950" s="19" t="s">
        <v>7704</v>
      </c>
      <c r="O950" s="19" t="s">
        <v>7705</v>
      </c>
      <c r="P950" s="19"/>
      <c r="Q950" s="19"/>
      <c r="R950" s="19"/>
      <c r="S950" s="19" t="s">
        <v>7705</v>
      </c>
      <c r="T950" s="19" t="s">
        <v>7706</v>
      </c>
      <c r="U950" s="19"/>
      <c r="V950" s="19">
        <v>179</v>
      </c>
      <c r="W950" s="19">
        <v>179</v>
      </c>
      <c r="X950" s="19" t="s">
        <v>157</v>
      </c>
      <c r="Y950" s="19" t="s">
        <v>414</v>
      </c>
      <c r="Z950" s="19"/>
      <c r="AA950" s="19" t="s">
        <v>115</v>
      </c>
      <c r="AB950" s="19" t="s">
        <v>116</v>
      </c>
      <c r="AC950" s="19" t="s">
        <v>117</v>
      </c>
      <c r="AD950" s="19"/>
      <c r="AE950" s="19"/>
      <c r="AF950" s="19"/>
      <c r="AG950" s="19" t="s">
        <v>99</v>
      </c>
      <c r="AH950" s="19"/>
      <c r="AI950" s="19" t="s">
        <v>7707</v>
      </c>
      <c r="AJ950" s="19" t="s">
        <v>7708</v>
      </c>
      <c r="AK950" s="19" t="s">
        <v>7709</v>
      </c>
      <c r="AL950" s="19" t="s">
        <v>7710</v>
      </c>
      <c r="AM950" s="19">
        <v>3</v>
      </c>
      <c r="AN950" s="19" t="s">
        <v>104</v>
      </c>
      <c r="AO950" s="19" t="s">
        <v>105</v>
      </c>
      <c r="AP950" s="19" t="s">
        <v>106</v>
      </c>
      <c r="AQ950" s="19" t="s">
        <v>107</v>
      </c>
      <c r="AR950" s="19">
        <v>11410</v>
      </c>
      <c r="AS950" s="19" t="s">
        <v>108</v>
      </c>
      <c r="AT950" s="19"/>
    </row>
    <row r="951" spans="1:46" ht="16.5" x14ac:dyDescent="0.3">
      <c r="A951" s="19" t="s">
        <v>7711</v>
      </c>
      <c r="B951" s="19">
        <v>2013</v>
      </c>
      <c r="C951" s="23" t="s">
        <v>273</v>
      </c>
      <c r="D951" s="24" t="s">
        <v>274</v>
      </c>
      <c r="E951" s="19">
        <v>0</v>
      </c>
      <c r="F951" s="19">
        <v>0</v>
      </c>
      <c r="G951" s="19">
        <v>1</v>
      </c>
      <c r="H951" s="19">
        <v>0</v>
      </c>
      <c r="I951" s="23">
        <v>0</v>
      </c>
      <c r="J951" s="25"/>
      <c r="K951" s="19"/>
      <c r="L951" s="19"/>
      <c r="M951" s="19"/>
      <c r="N951" s="19" t="s">
        <v>7712</v>
      </c>
      <c r="O951" s="19" t="s">
        <v>7713</v>
      </c>
      <c r="P951" s="19"/>
      <c r="Q951" s="19"/>
      <c r="R951" s="19"/>
      <c r="S951" s="19" t="s">
        <v>7421</v>
      </c>
      <c r="T951" s="19" t="s">
        <v>7422</v>
      </c>
      <c r="U951" s="19" t="s">
        <v>7714</v>
      </c>
      <c r="V951" s="19">
        <v>7</v>
      </c>
      <c r="W951" s="19"/>
      <c r="X951" s="19"/>
      <c r="Y951" s="19" t="s">
        <v>5284</v>
      </c>
      <c r="Z951" s="19"/>
      <c r="AA951" s="19" t="s">
        <v>96</v>
      </c>
      <c r="AB951" s="19" t="s">
        <v>116</v>
      </c>
      <c r="AC951" s="19" t="s">
        <v>117</v>
      </c>
      <c r="AD951" s="19"/>
      <c r="AE951" s="19"/>
      <c r="AF951" s="19"/>
      <c r="AG951" s="19" t="s">
        <v>99</v>
      </c>
      <c r="AH951" s="19"/>
      <c r="AI951" s="19" t="s">
        <v>7715</v>
      </c>
      <c r="AJ951" s="19" t="s">
        <v>7716</v>
      </c>
      <c r="AK951" s="19" t="s">
        <v>7426</v>
      </c>
      <c r="AL951" s="19" t="s">
        <v>7717</v>
      </c>
      <c r="AM951" s="19">
        <v>1</v>
      </c>
      <c r="AN951" s="19" t="s">
        <v>104</v>
      </c>
      <c r="AO951" s="19" t="s">
        <v>105</v>
      </c>
      <c r="AP951" s="19" t="s">
        <v>106</v>
      </c>
      <c r="AQ951" s="19" t="s">
        <v>107</v>
      </c>
      <c r="AR951" s="19">
        <v>11410</v>
      </c>
      <c r="AS951" s="19" t="s">
        <v>108</v>
      </c>
      <c r="AT951" s="19"/>
    </row>
    <row r="952" spans="1:46" ht="16.5" x14ac:dyDescent="0.3">
      <c r="A952" s="19" t="s">
        <v>7718</v>
      </c>
      <c r="B952" s="19">
        <v>2013</v>
      </c>
      <c r="C952" s="23" t="s">
        <v>152</v>
      </c>
      <c r="D952" s="24" t="s">
        <v>153</v>
      </c>
      <c r="E952" s="19">
        <v>4</v>
      </c>
      <c r="F952" s="19">
        <v>3.0139999389647998</v>
      </c>
      <c r="G952" s="19">
        <v>3.9999999105930002E-2</v>
      </c>
      <c r="H952" s="19">
        <v>0.15999999642372001</v>
      </c>
      <c r="I952" s="23">
        <v>0.12099999934435</v>
      </c>
      <c r="J952" s="25"/>
      <c r="K952" s="19"/>
      <c r="L952" s="19"/>
      <c r="M952" s="19"/>
      <c r="N952" s="19" t="s">
        <v>7719</v>
      </c>
      <c r="O952" s="19" t="s">
        <v>7720</v>
      </c>
      <c r="P952" s="19"/>
      <c r="Q952" s="19"/>
      <c r="R952" s="19"/>
      <c r="S952" s="19" t="s">
        <v>7721</v>
      </c>
      <c r="T952" s="19" t="s">
        <v>7722</v>
      </c>
      <c r="U952" s="19" t="s">
        <v>7723</v>
      </c>
      <c r="V952" s="19">
        <v>14</v>
      </c>
      <c r="W952" s="19">
        <v>350</v>
      </c>
      <c r="X952" s="19" t="s">
        <v>157</v>
      </c>
      <c r="Y952" s="19" t="s">
        <v>7724</v>
      </c>
      <c r="Z952" s="19"/>
      <c r="AA952" s="19" t="s">
        <v>115</v>
      </c>
      <c r="AB952" s="19" t="s">
        <v>7725</v>
      </c>
      <c r="AC952" s="19" t="s">
        <v>117</v>
      </c>
      <c r="AD952" s="19"/>
      <c r="AE952" s="19"/>
      <c r="AF952" s="19"/>
      <c r="AG952" s="19" t="s">
        <v>99</v>
      </c>
      <c r="AH952" s="19"/>
      <c r="AI952" s="19" t="s">
        <v>7726</v>
      </c>
      <c r="AJ952" s="19" t="s">
        <v>7727</v>
      </c>
      <c r="AK952" s="19" t="s">
        <v>7728</v>
      </c>
      <c r="AL952" s="19" t="s">
        <v>7729</v>
      </c>
      <c r="AM952" s="19">
        <v>1</v>
      </c>
      <c r="AN952" s="19" t="s">
        <v>104</v>
      </c>
      <c r="AO952" s="19" t="s">
        <v>105</v>
      </c>
      <c r="AP952" s="19" t="s">
        <v>106</v>
      </c>
      <c r="AQ952" s="19" t="s">
        <v>107</v>
      </c>
      <c r="AR952" s="19">
        <v>11410</v>
      </c>
      <c r="AS952" s="19" t="s">
        <v>108</v>
      </c>
      <c r="AT952" s="19"/>
    </row>
    <row r="953" spans="1:46" ht="16.5" x14ac:dyDescent="0.3">
      <c r="A953" s="19" t="s">
        <v>7730</v>
      </c>
      <c r="B953" s="19">
        <v>2013</v>
      </c>
      <c r="C953" s="23" t="s">
        <v>152</v>
      </c>
      <c r="D953" s="24" t="s">
        <v>153</v>
      </c>
      <c r="E953" s="19">
        <v>4</v>
      </c>
      <c r="F953" s="19">
        <v>2.7009999752045002</v>
      </c>
      <c r="G953" s="19">
        <v>4.1999999433756E-2</v>
      </c>
      <c r="H953" s="19">
        <v>0.16699999570846999</v>
      </c>
      <c r="I953" s="23">
        <v>0.11299999803305</v>
      </c>
      <c r="J953" s="25"/>
      <c r="K953" s="19"/>
      <c r="L953" s="19"/>
      <c r="M953" s="19"/>
      <c r="N953" s="19" t="s">
        <v>4695</v>
      </c>
      <c r="O953" s="19" t="s">
        <v>7731</v>
      </c>
      <c r="P953" s="19"/>
      <c r="Q953" s="19"/>
      <c r="R953" s="19"/>
      <c r="S953" s="19" t="s">
        <v>6647</v>
      </c>
      <c r="T953" s="19" t="s">
        <v>6648</v>
      </c>
      <c r="U953" s="19" t="s">
        <v>7732</v>
      </c>
      <c r="V953" s="19">
        <v>11</v>
      </c>
      <c r="W953" s="19">
        <v>264</v>
      </c>
      <c r="X953" s="19" t="s">
        <v>137</v>
      </c>
      <c r="Y953" s="19" t="s">
        <v>3440</v>
      </c>
      <c r="Z953" s="19"/>
      <c r="AA953" s="19" t="s">
        <v>115</v>
      </c>
      <c r="AB953" s="19" t="s">
        <v>210</v>
      </c>
      <c r="AC953" s="19" t="s">
        <v>211</v>
      </c>
      <c r="AD953" s="19"/>
      <c r="AE953" s="19"/>
      <c r="AF953" s="19"/>
      <c r="AG953" s="19" t="s">
        <v>99</v>
      </c>
      <c r="AH953" s="19"/>
      <c r="AI953" s="19" t="s">
        <v>7733</v>
      </c>
      <c r="AJ953" s="19" t="s">
        <v>7734</v>
      </c>
      <c r="AK953" s="19" t="s">
        <v>6652</v>
      </c>
      <c r="AL953" s="19" t="s">
        <v>7735</v>
      </c>
      <c r="AM953" s="19">
        <v>1</v>
      </c>
      <c r="AN953" s="19" t="s">
        <v>104</v>
      </c>
      <c r="AO953" s="19" t="s">
        <v>105</v>
      </c>
      <c r="AP953" s="19" t="s">
        <v>106</v>
      </c>
      <c r="AQ953" s="19" t="s">
        <v>107</v>
      </c>
      <c r="AR953" s="19">
        <v>11410</v>
      </c>
      <c r="AS953" s="19" t="s">
        <v>108</v>
      </c>
      <c r="AT953" s="19"/>
    </row>
    <row r="954" spans="1:46" ht="16.5" x14ac:dyDescent="0.3">
      <c r="A954" s="19" t="s">
        <v>7736</v>
      </c>
      <c r="B954" s="19">
        <v>2013</v>
      </c>
      <c r="C954" s="23" t="s">
        <v>273</v>
      </c>
      <c r="D954" s="24" t="s">
        <v>274</v>
      </c>
      <c r="E954" s="19">
        <v>0</v>
      </c>
      <c r="F954" s="19">
        <v>0</v>
      </c>
      <c r="G954" s="19">
        <v>1</v>
      </c>
      <c r="H954" s="19">
        <v>0</v>
      </c>
      <c r="I954" s="23">
        <v>0</v>
      </c>
      <c r="J954" s="25"/>
      <c r="K954" s="19"/>
      <c r="L954" s="19"/>
      <c r="M954" s="19"/>
      <c r="N954" s="19" t="s">
        <v>7737</v>
      </c>
      <c r="O954" s="19" t="s">
        <v>7738</v>
      </c>
      <c r="P954" s="19"/>
      <c r="Q954" s="19"/>
      <c r="R954" s="19"/>
      <c r="S954" s="19" t="s">
        <v>7739</v>
      </c>
      <c r="T954" s="19" t="s">
        <v>7740</v>
      </c>
      <c r="U954" s="19" t="s">
        <v>1717</v>
      </c>
      <c r="V954" s="19">
        <v>9</v>
      </c>
      <c r="W954" s="19"/>
      <c r="X954" s="19"/>
      <c r="Y954" s="19" t="s">
        <v>137</v>
      </c>
      <c r="Z954" s="19"/>
      <c r="AA954" s="19" t="s">
        <v>115</v>
      </c>
      <c r="AB954" s="19" t="s">
        <v>210</v>
      </c>
      <c r="AC954" s="19" t="s">
        <v>211</v>
      </c>
      <c r="AD954" s="19"/>
      <c r="AE954" s="19"/>
      <c r="AF954" s="19"/>
      <c r="AG954" s="19" t="s">
        <v>99</v>
      </c>
      <c r="AH954" s="19"/>
      <c r="AI954" s="19" t="s">
        <v>7741</v>
      </c>
      <c r="AJ954" s="19" t="s">
        <v>7742</v>
      </c>
      <c r="AK954" s="19" t="s">
        <v>7743</v>
      </c>
      <c r="AL954" s="19" t="s">
        <v>7744</v>
      </c>
      <c r="AM954" s="19">
        <v>1</v>
      </c>
      <c r="AN954" s="19" t="s">
        <v>104</v>
      </c>
      <c r="AO954" s="19" t="s">
        <v>105</v>
      </c>
      <c r="AP954" s="19" t="s">
        <v>106</v>
      </c>
      <c r="AQ954" s="19" t="s">
        <v>107</v>
      </c>
      <c r="AR954" s="19">
        <v>11410</v>
      </c>
      <c r="AS954" s="19" t="s">
        <v>108</v>
      </c>
      <c r="AT954" s="19"/>
    </row>
    <row r="955" spans="1:46" ht="16.5" x14ac:dyDescent="0.3">
      <c r="A955" s="19" t="s">
        <v>7745</v>
      </c>
      <c r="B955" s="19">
        <v>2013</v>
      </c>
      <c r="C955" s="23" t="s">
        <v>90</v>
      </c>
      <c r="D955" s="24" t="s">
        <v>235</v>
      </c>
      <c r="E955" s="19">
        <v>0</v>
      </c>
      <c r="F955" s="19">
        <v>0</v>
      </c>
      <c r="G955" s="19">
        <v>0.5</v>
      </c>
      <c r="H955" s="19">
        <v>0</v>
      </c>
      <c r="I955" s="23">
        <v>0</v>
      </c>
      <c r="J955" s="25"/>
      <c r="K955" s="19"/>
      <c r="L955" s="19"/>
      <c r="M955" s="19"/>
      <c r="N955" s="19" t="s">
        <v>2425</v>
      </c>
      <c r="O955" s="19" t="s">
        <v>7746</v>
      </c>
      <c r="P955" s="19" t="s">
        <v>7747</v>
      </c>
      <c r="Q955" s="19">
        <v>1</v>
      </c>
      <c r="R955" s="19">
        <v>3</v>
      </c>
      <c r="S955" s="19" t="s">
        <v>7748</v>
      </c>
      <c r="T955" s="19"/>
      <c r="U955" s="19" t="s">
        <v>7749</v>
      </c>
      <c r="V955" s="19">
        <v>21</v>
      </c>
      <c r="W955" s="19"/>
      <c r="X955" s="19"/>
      <c r="Y955" s="19"/>
      <c r="Z955" s="19"/>
      <c r="AA955" s="19" t="s">
        <v>96</v>
      </c>
      <c r="AB955" s="19" t="s">
        <v>138</v>
      </c>
      <c r="AC955" s="19" t="s">
        <v>117</v>
      </c>
      <c r="AD955" s="19"/>
      <c r="AE955" s="19"/>
      <c r="AF955" s="19"/>
      <c r="AG955" s="19" t="s">
        <v>99</v>
      </c>
      <c r="AH955" s="19"/>
      <c r="AI955" s="19" t="s">
        <v>7750</v>
      </c>
      <c r="AJ955" s="19" t="s">
        <v>7751</v>
      </c>
      <c r="AK955" s="19" t="s">
        <v>7752</v>
      </c>
      <c r="AL955" s="19" t="s">
        <v>7753</v>
      </c>
      <c r="AM955" s="19">
        <v>2</v>
      </c>
      <c r="AN955" s="19" t="s">
        <v>104</v>
      </c>
      <c r="AO955" s="19" t="s">
        <v>105</v>
      </c>
      <c r="AP955" s="19" t="s">
        <v>106</v>
      </c>
      <c r="AQ955" s="19" t="s">
        <v>107</v>
      </c>
      <c r="AR955" s="19">
        <v>11410</v>
      </c>
      <c r="AS955" s="19" t="s">
        <v>108</v>
      </c>
      <c r="AT955" s="19"/>
    </row>
    <row r="956" spans="1:46" ht="16.5" x14ac:dyDescent="0.3">
      <c r="A956" s="19" t="s">
        <v>7754</v>
      </c>
      <c r="B956" s="19">
        <v>2013</v>
      </c>
      <c r="C956" s="23" t="s">
        <v>90</v>
      </c>
      <c r="D956" s="24" t="s">
        <v>235</v>
      </c>
      <c r="E956" s="19">
        <v>0</v>
      </c>
      <c r="F956" s="19">
        <v>0</v>
      </c>
      <c r="G956" s="19">
        <v>1</v>
      </c>
      <c r="H956" s="19">
        <v>0</v>
      </c>
      <c r="I956" s="23">
        <v>0</v>
      </c>
      <c r="J956" s="25"/>
      <c r="K956" s="19"/>
      <c r="L956" s="19"/>
      <c r="M956" s="19"/>
      <c r="N956" s="19" t="s">
        <v>2425</v>
      </c>
      <c r="O956" s="19" t="s">
        <v>7755</v>
      </c>
      <c r="P956" s="19" t="s">
        <v>2177</v>
      </c>
      <c r="Q956" s="19">
        <v>6</v>
      </c>
      <c r="R956" s="19">
        <v>6</v>
      </c>
      <c r="S956" s="19" t="s">
        <v>2178</v>
      </c>
      <c r="T956" s="19"/>
      <c r="U956" s="19" t="s">
        <v>7756</v>
      </c>
      <c r="V956" s="19">
        <v>8</v>
      </c>
      <c r="W956" s="19"/>
      <c r="X956" s="19"/>
      <c r="Y956" s="19"/>
      <c r="Z956" s="19"/>
      <c r="AA956" s="19" t="s">
        <v>96</v>
      </c>
      <c r="AB956" s="19" t="s">
        <v>138</v>
      </c>
      <c r="AC956" s="19" t="s">
        <v>117</v>
      </c>
      <c r="AD956" s="19"/>
      <c r="AE956" s="19"/>
      <c r="AF956" s="19"/>
      <c r="AG956" s="19" t="s">
        <v>99</v>
      </c>
      <c r="AH956" s="19"/>
      <c r="AI956" s="19" t="s">
        <v>7757</v>
      </c>
      <c r="AJ956" s="19" t="s">
        <v>7758</v>
      </c>
      <c r="AK956" s="19" t="s">
        <v>2182</v>
      </c>
      <c r="AL956" s="19" t="s">
        <v>7759</v>
      </c>
      <c r="AM956" s="19">
        <v>1</v>
      </c>
      <c r="AN956" s="19" t="s">
        <v>104</v>
      </c>
      <c r="AO956" s="19" t="s">
        <v>105</v>
      </c>
      <c r="AP956" s="19" t="s">
        <v>106</v>
      </c>
      <c r="AQ956" s="19" t="s">
        <v>107</v>
      </c>
      <c r="AR956" s="19">
        <v>11410</v>
      </c>
      <c r="AS956" s="19" t="s">
        <v>108</v>
      </c>
      <c r="AT956" s="19"/>
    </row>
    <row r="957" spans="1:46" ht="16.5" x14ac:dyDescent="0.3">
      <c r="A957" s="19" t="s">
        <v>7760</v>
      </c>
      <c r="B957" s="19">
        <v>2013</v>
      </c>
      <c r="C957" s="23" t="s">
        <v>152</v>
      </c>
      <c r="D957" s="24" t="s">
        <v>153</v>
      </c>
      <c r="E957" s="19">
        <v>4</v>
      </c>
      <c r="F957" s="19">
        <v>3.0139999389647998</v>
      </c>
      <c r="G957" s="19">
        <v>3.5999998450279E-2</v>
      </c>
      <c r="H957" s="19">
        <v>0.14499999582767001</v>
      </c>
      <c r="I957" s="23">
        <v>0.10999999940395</v>
      </c>
      <c r="J957" s="25"/>
      <c r="K957" s="19"/>
      <c r="L957" s="19"/>
      <c r="M957" s="19"/>
      <c r="N957" s="19" t="s">
        <v>2425</v>
      </c>
      <c r="O957" s="19" t="s">
        <v>7761</v>
      </c>
      <c r="P957" s="19"/>
      <c r="Q957" s="19"/>
      <c r="R957" s="19"/>
      <c r="S957" s="19" t="s">
        <v>7762</v>
      </c>
      <c r="T957" s="19" t="s">
        <v>7656</v>
      </c>
      <c r="U957" s="19" t="s">
        <v>7763</v>
      </c>
      <c r="V957" s="19">
        <v>52</v>
      </c>
      <c r="W957" s="19">
        <v>715</v>
      </c>
      <c r="X957" s="19" t="s">
        <v>7658</v>
      </c>
      <c r="Y957" s="19" t="s">
        <v>2430</v>
      </c>
      <c r="Z957" s="19"/>
      <c r="AA957" s="19" t="s">
        <v>115</v>
      </c>
      <c r="AB957" s="19" t="s">
        <v>138</v>
      </c>
      <c r="AC957" s="19" t="s">
        <v>117</v>
      </c>
      <c r="AD957" s="19"/>
      <c r="AE957" s="19"/>
      <c r="AF957" s="19"/>
      <c r="AG957" s="19" t="s">
        <v>99</v>
      </c>
      <c r="AH957" s="19"/>
      <c r="AI957" s="19" t="s">
        <v>7764</v>
      </c>
      <c r="AJ957" s="19" t="s">
        <v>7765</v>
      </c>
      <c r="AK957" s="19" t="s">
        <v>7661</v>
      </c>
      <c r="AL957" s="19" t="s">
        <v>7766</v>
      </c>
      <c r="AM957" s="19">
        <v>2</v>
      </c>
      <c r="AN957" s="19" t="s">
        <v>104</v>
      </c>
      <c r="AO957" s="19" t="s">
        <v>105</v>
      </c>
      <c r="AP957" s="19" t="s">
        <v>106</v>
      </c>
      <c r="AQ957" s="19" t="s">
        <v>107</v>
      </c>
      <c r="AR957" s="19">
        <v>11410</v>
      </c>
      <c r="AS957" s="19" t="s">
        <v>108</v>
      </c>
      <c r="AT957" s="19"/>
    </row>
    <row r="958" spans="1:46" ht="16.5" x14ac:dyDescent="0.3">
      <c r="A958" s="19" t="s">
        <v>7767</v>
      </c>
      <c r="B958" s="19">
        <v>2013</v>
      </c>
      <c r="C958" s="23" t="s">
        <v>90</v>
      </c>
      <c r="D958" s="24" t="s">
        <v>245</v>
      </c>
      <c r="E958" s="19">
        <v>12.123999595641999</v>
      </c>
      <c r="F958" s="19">
        <v>11.47500038147</v>
      </c>
      <c r="G958" s="19">
        <v>0.5</v>
      </c>
      <c r="H958" s="19">
        <v>6.0619997978209996</v>
      </c>
      <c r="I958" s="23">
        <v>5.7369999885559002</v>
      </c>
      <c r="J958" s="25"/>
      <c r="K958" s="19"/>
      <c r="L958" s="19"/>
      <c r="M958" s="19"/>
      <c r="N958" s="19" t="s">
        <v>2425</v>
      </c>
      <c r="O958" s="19" t="s">
        <v>7768</v>
      </c>
      <c r="P958" s="19" t="s">
        <v>730</v>
      </c>
      <c r="Q958" s="19">
        <v>61</v>
      </c>
      <c r="R958" s="19">
        <v>1</v>
      </c>
      <c r="S958" s="19" t="s">
        <v>5623</v>
      </c>
      <c r="T958" s="19"/>
      <c r="U958" s="19" t="s">
        <v>7769</v>
      </c>
      <c r="V958" s="19">
        <v>17</v>
      </c>
      <c r="W958" s="19"/>
      <c r="X958" s="19"/>
      <c r="Y958" s="19"/>
      <c r="Z958" s="19"/>
      <c r="AA958" s="19" t="s">
        <v>115</v>
      </c>
      <c r="AB958" s="19" t="s">
        <v>138</v>
      </c>
      <c r="AC958" s="19" t="s">
        <v>117</v>
      </c>
      <c r="AD958" s="19"/>
      <c r="AE958" s="19"/>
      <c r="AF958" s="19"/>
      <c r="AG958" s="19" t="s">
        <v>99</v>
      </c>
      <c r="AH958" s="19"/>
      <c r="AI958" s="19" t="s">
        <v>7770</v>
      </c>
      <c r="AJ958" s="19" t="s">
        <v>7771</v>
      </c>
      <c r="AK958" s="19" t="s">
        <v>734</v>
      </c>
      <c r="AL958" s="19" t="s">
        <v>7772</v>
      </c>
      <c r="AM958" s="19">
        <v>2</v>
      </c>
      <c r="AN958" s="19" t="s">
        <v>104</v>
      </c>
      <c r="AO958" s="19" t="s">
        <v>105</v>
      </c>
      <c r="AP958" s="19" t="s">
        <v>106</v>
      </c>
      <c r="AQ958" s="19" t="s">
        <v>107</v>
      </c>
      <c r="AR958" s="19">
        <v>11410</v>
      </c>
      <c r="AS958" s="19" t="s">
        <v>108</v>
      </c>
      <c r="AT958" s="19"/>
    </row>
    <row r="959" spans="1:46" ht="16.5" x14ac:dyDescent="0.3">
      <c r="A959" s="19" t="s">
        <v>7773</v>
      </c>
      <c r="B959" s="19">
        <v>2013</v>
      </c>
      <c r="C959" s="23" t="s">
        <v>90</v>
      </c>
      <c r="D959" s="24" t="s">
        <v>235</v>
      </c>
      <c r="E959" s="19">
        <v>0</v>
      </c>
      <c r="F959" s="19">
        <v>0</v>
      </c>
      <c r="G959" s="19">
        <v>1</v>
      </c>
      <c r="H959" s="19">
        <v>0</v>
      </c>
      <c r="I959" s="23">
        <v>0</v>
      </c>
      <c r="J959" s="25"/>
      <c r="K959" s="19"/>
      <c r="L959" s="19"/>
      <c r="M959" s="19"/>
      <c r="N959" s="19" t="s">
        <v>2425</v>
      </c>
      <c r="O959" s="19" t="s">
        <v>7774</v>
      </c>
      <c r="P959" s="19" t="s">
        <v>7775</v>
      </c>
      <c r="Q959" s="19" t="s">
        <v>7776</v>
      </c>
      <c r="R959" s="19" t="s">
        <v>7776</v>
      </c>
      <c r="S959" s="19" t="s">
        <v>7777</v>
      </c>
      <c r="T959" s="19"/>
      <c r="U959" s="19"/>
      <c r="V959" s="19">
        <v>30</v>
      </c>
      <c r="W959" s="19"/>
      <c r="X959" s="19"/>
      <c r="Y959" s="19"/>
      <c r="Z959" s="19"/>
      <c r="AA959" s="19" t="s">
        <v>1614</v>
      </c>
      <c r="AB959" s="19" t="s">
        <v>138</v>
      </c>
      <c r="AC959" s="19" t="s">
        <v>117</v>
      </c>
      <c r="AD959" s="19"/>
      <c r="AE959" s="19"/>
      <c r="AF959" s="19"/>
      <c r="AG959" s="19" t="s">
        <v>99</v>
      </c>
      <c r="AH959" s="19"/>
      <c r="AI959" s="19" t="s">
        <v>7778</v>
      </c>
      <c r="AJ959" s="19" t="s">
        <v>7779</v>
      </c>
      <c r="AK959" s="19" t="s">
        <v>7780</v>
      </c>
      <c r="AL959" s="19" t="s">
        <v>7781</v>
      </c>
      <c r="AM959" s="19">
        <v>1</v>
      </c>
      <c r="AN959" s="19" t="s">
        <v>104</v>
      </c>
      <c r="AO959" s="19" t="s">
        <v>105</v>
      </c>
      <c r="AP959" s="19" t="s">
        <v>106</v>
      </c>
      <c r="AQ959" s="19" t="s">
        <v>107</v>
      </c>
      <c r="AR959" s="19">
        <v>11410</v>
      </c>
      <c r="AS959" s="19" t="s">
        <v>108</v>
      </c>
      <c r="AT959" s="19"/>
    </row>
    <row r="960" spans="1:46" ht="16.5" x14ac:dyDescent="0.3">
      <c r="A960" s="19" t="s">
        <v>7782</v>
      </c>
      <c r="B960" s="19">
        <v>2013</v>
      </c>
      <c r="C960" s="23" t="s">
        <v>273</v>
      </c>
      <c r="D960" s="24" t="s">
        <v>7783</v>
      </c>
      <c r="E960" s="19">
        <v>8</v>
      </c>
      <c r="F960" s="19">
        <v>0.96499997377395996</v>
      </c>
      <c r="G960" s="19">
        <v>1</v>
      </c>
      <c r="H960" s="19">
        <v>8</v>
      </c>
      <c r="I960" s="23">
        <v>0.96499997377395996</v>
      </c>
      <c r="J960" s="25"/>
      <c r="K960" s="19"/>
      <c r="L960" s="19"/>
      <c r="M960" s="19"/>
      <c r="N960" s="19" t="s">
        <v>7784</v>
      </c>
      <c r="O960" s="19" t="s">
        <v>7785</v>
      </c>
      <c r="P960" s="19" t="s">
        <v>3842</v>
      </c>
      <c r="Q960" s="19"/>
      <c r="R960" s="19"/>
      <c r="S960" s="19" t="s">
        <v>3843</v>
      </c>
      <c r="T960" s="19"/>
      <c r="U960" s="19" t="s">
        <v>7786</v>
      </c>
      <c r="V960" s="19">
        <v>5</v>
      </c>
      <c r="W960" s="19"/>
      <c r="X960" s="19"/>
      <c r="Y960" s="19" t="s">
        <v>7787</v>
      </c>
      <c r="Z960" s="19"/>
      <c r="AA960" s="19" t="s">
        <v>96</v>
      </c>
      <c r="AB960" s="19" t="s">
        <v>116</v>
      </c>
      <c r="AC960" s="19" t="s">
        <v>117</v>
      </c>
      <c r="AD960" s="19"/>
      <c r="AE960" s="19" t="s">
        <v>7788</v>
      </c>
      <c r="AF960" s="19" t="s">
        <v>7789</v>
      </c>
      <c r="AG960" s="19" t="s">
        <v>99</v>
      </c>
      <c r="AH960" s="19" t="s">
        <v>7790</v>
      </c>
      <c r="AI960" s="19" t="s">
        <v>7791</v>
      </c>
      <c r="AJ960" s="19" t="s">
        <v>7792</v>
      </c>
      <c r="AK960" s="19" t="s">
        <v>3849</v>
      </c>
      <c r="AL960" s="19" t="s">
        <v>7793</v>
      </c>
      <c r="AM960" s="19">
        <v>1</v>
      </c>
      <c r="AN960" s="19" t="s">
        <v>104</v>
      </c>
      <c r="AO960" s="19" t="s">
        <v>105</v>
      </c>
      <c r="AP960" s="19" t="s">
        <v>106</v>
      </c>
      <c r="AQ960" s="19" t="s">
        <v>107</v>
      </c>
      <c r="AR960" s="19">
        <v>11410</v>
      </c>
      <c r="AS960" s="19" t="s">
        <v>108</v>
      </c>
      <c r="AT960" s="19"/>
    </row>
    <row r="961" spans="1:46" ht="16.5" x14ac:dyDescent="0.3">
      <c r="A961" s="19" t="s">
        <v>7794</v>
      </c>
      <c r="B961" s="19">
        <v>2013</v>
      </c>
      <c r="C961" s="23" t="s">
        <v>273</v>
      </c>
      <c r="D961" s="24" t="s">
        <v>1181</v>
      </c>
      <c r="E961" s="19">
        <v>8</v>
      </c>
      <c r="F961" s="19">
        <v>0.96499997377395996</v>
      </c>
      <c r="G961" s="19">
        <v>1</v>
      </c>
      <c r="H961" s="19">
        <v>8</v>
      </c>
      <c r="I961" s="23">
        <v>0.96499997377395996</v>
      </c>
      <c r="J961" s="25"/>
      <c r="K961" s="19"/>
      <c r="L961" s="19"/>
      <c r="M961" s="19"/>
      <c r="N961" s="19" t="s">
        <v>4060</v>
      </c>
      <c r="O961" s="19" t="s">
        <v>7795</v>
      </c>
      <c r="P961" s="19"/>
      <c r="Q961" s="19"/>
      <c r="R961" s="19"/>
      <c r="S961" s="19" t="s">
        <v>7796</v>
      </c>
      <c r="T961" s="19" t="s">
        <v>6833</v>
      </c>
      <c r="U961" s="19" t="s">
        <v>4118</v>
      </c>
      <c r="V961" s="19">
        <v>9</v>
      </c>
      <c r="W961" s="19"/>
      <c r="X961" s="19"/>
      <c r="Y961" s="19" t="s">
        <v>3580</v>
      </c>
      <c r="Z961" s="19"/>
      <c r="AA961" s="19" t="s">
        <v>96</v>
      </c>
      <c r="AB961" s="19" t="s">
        <v>116</v>
      </c>
      <c r="AC961" s="19" t="s">
        <v>117</v>
      </c>
      <c r="AD961" s="19"/>
      <c r="AE961" s="19" t="s">
        <v>7797</v>
      </c>
      <c r="AF961" s="19"/>
      <c r="AG961" s="19" t="s">
        <v>99</v>
      </c>
      <c r="AH961" s="19"/>
      <c r="AI961" s="19" t="s">
        <v>7798</v>
      </c>
      <c r="AJ961" s="19" t="s">
        <v>7799</v>
      </c>
      <c r="AK961" s="19" t="s">
        <v>6838</v>
      </c>
      <c r="AL961" s="19" t="s">
        <v>7800</v>
      </c>
      <c r="AM961" s="19">
        <v>1</v>
      </c>
      <c r="AN961" s="19" t="s">
        <v>104</v>
      </c>
      <c r="AO961" s="19" t="s">
        <v>105</v>
      </c>
      <c r="AP961" s="19" t="s">
        <v>106</v>
      </c>
      <c r="AQ961" s="19" t="s">
        <v>107</v>
      </c>
      <c r="AR961" s="19">
        <v>11410</v>
      </c>
      <c r="AS961" s="19" t="s">
        <v>108</v>
      </c>
      <c r="AT961" s="19"/>
    </row>
    <row r="962" spans="1:46" ht="16.5" x14ac:dyDescent="0.3">
      <c r="A962" s="19" t="s">
        <v>7801</v>
      </c>
      <c r="B962" s="19">
        <v>2013</v>
      </c>
      <c r="C962" s="23" t="s">
        <v>273</v>
      </c>
      <c r="D962" s="24" t="s">
        <v>274</v>
      </c>
      <c r="E962" s="19">
        <v>8</v>
      </c>
      <c r="F962" s="19">
        <v>0.96499997377395996</v>
      </c>
      <c r="G962" s="19">
        <v>1</v>
      </c>
      <c r="H962" s="19">
        <v>8</v>
      </c>
      <c r="I962" s="23">
        <v>0.96499997377395996</v>
      </c>
      <c r="J962" s="25"/>
      <c r="K962" s="19"/>
      <c r="L962" s="19"/>
      <c r="M962" s="19"/>
      <c r="N962" s="19" t="s">
        <v>4060</v>
      </c>
      <c r="O962" s="19" t="s">
        <v>7802</v>
      </c>
      <c r="P962" s="19"/>
      <c r="Q962" s="19"/>
      <c r="R962" s="19"/>
      <c r="S962" s="19" t="s">
        <v>7803</v>
      </c>
      <c r="T962" s="19" t="s">
        <v>6833</v>
      </c>
      <c r="U962" s="19" t="s">
        <v>7804</v>
      </c>
      <c r="V962" s="19">
        <v>2</v>
      </c>
      <c r="W962" s="19"/>
      <c r="X962" s="19"/>
      <c r="Y962" s="19" t="s">
        <v>7805</v>
      </c>
      <c r="Z962" s="19"/>
      <c r="AA962" s="19" t="s">
        <v>96</v>
      </c>
      <c r="AB962" s="19" t="s">
        <v>116</v>
      </c>
      <c r="AC962" s="19" t="s">
        <v>117</v>
      </c>
      <c r="AD962" s="19"/>
      <c r="AE962" s="19" t="s">
        <v>7806</v>
      </c>
      <c r="AF962" s="19"/>
      <c r="AG962" s="19" t="s">
        <v>99</v>
      </c>
      <c r="AH962" s="19"/>
      <c r="AI962" s="19" t="s">
        <v>7807</v>
      </c>
      <c r="AJ962" s="19" t="s">
        <v>7808</v>
      </c>
      <c r="AK962" s="19" t="s">
        <v>6838</v>
      </c>
      <c r="AL962" s="19" t="s">
        <v>7809</v>
      </c>
      <c r="AM962" s="19">
        <v>1</v>
      </c>
      <c r="AN962" s="19" t="s">
        <v>104</v>
      </c>
      <c r="AO962" s="19" t="s">
        <v>105</v>
      </c>
      <c r="AP962" s="19" t="s">
        <v>106</v>
      </c>
      <c r="AQ962" s="19" t="s">
        <v>107</v>
      </c>
      <c r="AR962" s="19">
        <v>11410</v>
      </c>
      <c r="AS962" s="19" t="s">
        <v>108</v>
      </c>
      <c r="AT962" s="19"/>
    </row>
    <row r="963" spans="1:46" ht="16.5" x14ac:dyDescent="0.3">
      <c r="A963" s="19" t="s">
        <v>7810</v>
      </c>
      <c r="B963" s="19">
        <v>2013</v>
      </c>
      <c r="C963" s="23" t="s">
        <v>90</v>
      </c>
      <c r="D963" s="24" t="s">
        <v>235</v>
      </c>
      <c r="E963" s="19">
        <v>0</v>
      </c>
      <c r="F963" s="19">
        <v>0</v>
      </c>
      <c r="G963" s="19">
        <v>1</v>
      </c>
      <c r="H963" s="19">
        <v>0</v>
      </c>
      <c r="I963" s="23">
        <v>0</v>
      </c>
      <c r="J963" s="25"/>
      <c r="K963" s="19"/>
      <c r="L963" s="19"/>
      <c r="M963" s="19"/>
      <c r="N963" s="19" t="s">
        <v>7653</v>
      </c>
      <c r="O963" s="19" t="s">
        <v>7811</v>
      </c>
      <c r="P963" s="19" t="s">
        <v>7812</v>
      </c>
      <c r="Q963" s="19">
        <v>2013</v>
      </c>
      <c r="R963" s="19">
        <v>1</v>
      </c>
      <c r="S963" s="19" t="s">
        <v>7813</v>
      </c>
      <c r="T963" s="19"/>
      <c r="U963" s="19" t="s">
        <v>7814</v>
      </c>
      <c r="V963" s="19">
        <v>10</v>
      </c>
      <c r="W963" s="19"/>
      <c r="X963" s="19"/>
      <c r="Y963" s="19"/>
      <c r="Z963" s="19"/>
      <c r="AA963" s="19" t="s">
        <v>1614</v>
      </c>
      <c r="AB963" s="19" t="s">
        <v>138</v>
      </c>
      <c r="AC963" s="19" t="s">
        <v>117</v>
      </c>
      <c r="AD963" s="19"/>
      <c r="AE963" s="19"/>
      <c r="AF963" s="19"/>
      <c r="AG963" s="19" t="s">
        <v>99</v>
      </c>
      <c r="AH963" s="19"/>
      <c r="AI963" s="19" t="s">
        <v>7815</v>
      </c>
      <c r="AJ963" s="19" t="s">
        <v>7816</v>
      </c>
      <c r="AK963" s="19" t="s">
        <v>7817</v>
      </c>
      <c r="AL963" s="19" t="s">
        <v>7818</v>
      </c>
      <c r="AM963" s="19">
        <v>1</v>
      </c>
      <c r="AN963" s="19" t="s">
        <v>104</v>
      </c>
      <c r="AO963" s="19" t="s">
        <v>105</v>
      </c>
      <c r="AP963" s="19" t="s">
        <v>106</v>
      </c>
      <c r="AQ963" s="19" t="s">
        <v>107</v>
      </c>
      <c r="AR963" s="19">
        <v>11410</v>
      </c>
      <c r="AS963" s="19" t="s">
        <v>108</v>
      </c>
      <c r="AT963" s="19"/>
    </row>
    <row r="964" spans="1:46" ht="16.5" x14ac:dyDescent="0.3">
      <c r="A964" s="19" t="s">
        <v>7819</v>
      </c>
      <c r="B964" s="19">
        <v>2013</v>
      </c>
      <c r="C964" s="23" t="s">
        <v>90</v>
      </c>
      <c r="D964" s="24" t="s">
        <v>245</v>
      </c>
      <c r="E964" s="19">
        <v>16.976999282836999</v>
      </c>
      <c r="F964" s="19">
        <v>16.068000793456999</v>
      </c>
      <c r="G964" s="19">
        <v>0.33300000429152998</v>
      </c>
      <c r="H964" s="19">
        <v>5.6589999198914001</v>
      </c>
      <c r="I964" s="23">
        <v>5.3559999465942001</v>
      </c>
      <c r="J964" s="25"/>
      <c r="K964" s="19"/>
      <c r="L964" s="19"/>
      <c r="M964" s="19"/>
      <c r="N964" s="19" t="s">
        <v>502</v>
      </c>
      <c r="O964" s="19" t="s">
        <v>7820</v>
      </c>
      <c r="P964" s="19" t="s">
        <v>7821</v>
      </c>
      <c r="Q964" s="19">
        <v>34</v>
      </c>
      <c r="R964" s="19">
        <v>4</v>
      </c>
      <c r="S964" s="19" t="s">
        <v>7822</v>
      </c>
      <c r="T964" s="19"/>
      <c r="U964" s="19" t="s">
        <v>7823</v>
      </c>
      <c r="V964" s="19">
        <v>11</v>
      </c>
      <c r="W964" s="19"/>
      <c r="X964" s="19"/>
      <c r="Y964" s="19"/>
      <c r="Z964" s="19"/>
      <c r="AA964" s="19" t="s">
        <v>96</v>
      </c>
      <c r="AB964" s="19" t="s">
        <v>116</v>
      </c>
      <c r="AC964" s="19" t="s">
        <v>117</v>
      </c>
      <c r="AD964" s="19"/>
      <c r="AE964" s="19"/>
      <c r="AF964" s="19"/>
      <c r="AG964" s="19" t="s">
        <v>99</v>
      </c>
      <c r="AH964" s="19" t="s">
        <v>7824</v>
      </c>
      <c r="AI964" s="19" t="s">
        <v>7825</v>
      </c>
      <c r="AJ964" s="19" t="s">
        <v>7826</v>
      </c>
      <c r="AK964" s="19" t="s">
        <v>7827</v>
      </c>
      <c r="AL964" s="19" t="s">
        <v>7828</v>
      </c>
      <c r="AM964" s="19">
        <v>3</v>
      </c>
      <c r="AN964" s="19" t="s">
        <v>104</v>
      </c>
      <c r="AO964" s="19" t="s">
        <v>105</v>
      </c>
      <c r="AP964" s="19" t="s">
        <v>106</v>
      </c>
      <c r="AQ964" s="19" t="s">
        <v>107</v>
      </c>
      <c r="AR964" s="19">
        <v>11410</v>
      </c>
      <c r="AS964" s="19" t="s">
        <v>108</v>
      </c>
      <c r="AT964" s="19"/>
    </row>
    <row r="965" spans="1:46" ht="16.5" x14ac:dyDescent="0.3">
      <c r="A965" s="19" t="s">
        <v>7829</v>
      </c>
      <c r="B965" s="19">
        <v>2013</v>
      </c>
      <c r="C965" s="23" t="s">
        <v>273</v>
      </c>
      <c r="D965" s="24" t="s">
        <v>1181</v>
      </c>
      <c r="E965" s="19">
        <v>8</v>
      </c>
      <c r="F965" s="19">
        <v>0.96499997377395996</v>
      </c>
      <c r="G965" s="19">
        <v>0.5</v>
      </c>
      <c r="H965" s="19">
        <v>4</v>
      </c>
      <c r="I965" s="23">
        <v>0.48199999332428001</v>
      </c>
      <c r="J965" s="25"/>
      <c r="K965" s="19"/>
      <c r="L965" s="19"/>
      <c r="M965" s="19"/>
      <c r="N965" s="19" t="s">
        <v>3586</v>
      </c>
      <c r="O965" s="19" t="s">
        <v>7830</v>
      </c>
      <c r="P965" s="19"/>
      <c r="Q965" s="19"/>
      <c r="R965" s="19"/>
      <c r="S965" s="19" t="s">
        <v>7831</v>
      </c>
      <c r="T965" s="19" t="s">
        <v>6695</v>
      </c>
      <c r="U965" s="19" t="s">
        <v>7832</v>
      </c>
      <c r="V965" s="19">
        <v>10</v>
      </c>
      <c r="W965" s="19"/>
      <c r="X965" s="19"/>
      <c r="Y965" s="19" t="s">
        <v>4403</v>
      </c>
      <c r="Z965" s="19"/>
      <c r="AA965" s="19" t="s">
        <v>96</v>
      </c>
      <c r="AB965" s="19" t="s">
        <v>116</v>
      </c>
      <c r="AC965" s="19" t="s">
        <v>117</v>
      </c>
      <c r="AD965" s="19"/>
      <c r="AE965" s="19" t="s">
        <v>7833</v>
      </c>
      <c r="AF965" s="19"/>
      <c r="AG965" s="19" t="s">
        <v>99</v>
      </c>
      <c r="AH965" s="19"/>
      <c r="AI965" s="19" t="s">
        <v>7834</v>
      </c>
      <c r="AJ965" s="19" t="s">
        <v>7835</v>
      </c>
      <c r="AK965" s="19" t="s">
        <v>6700</v>
      </c>
      <c r="AL965" s="19" t="s">
        <v>7836</v>
      </c>
      <c r="AM965" s="19">
        <v>2</v>
      </c>
      <c r="AN965" s="19" t="s">
        <v>104</v>
      </c>
      <c r="AO965" s="19" t="s">
        <v>105</v>
      </c>
      <c r="AP965" s="19" t="s">
        <v>106</v>
      </c>
      <c r="AQ965" s="19" t="s">
        <v>107</v>
      </c>
      <c r="AR965" s="19">
        <v>11410</v>
      </c>
      <c r="AS965" s="19" t="s">
        <v>108</v>
      </c>
      <c r="AT965" s="19"/>
    </row>
    <row r="966" spans="1:46" ht="16.5" x14ac:dyDescent="0.3">
      <c r="A966" s="19" t="s">
        <v>7837</v>
      </c>
      <c r="B966" s="19">
        <v>2013</v>
      </c>
      <c r="C966" s="23" t="s">
        <v>90</v>
      </c>
      <c r="D966" s="24" t="s">
        <v>245</v>
      </c>
      <c r="E966" s="19">
        <v>16.976999282836999</v>
      </c>
      <c r="F966" s="19">
        <v>16.068000793456999</v>
      </c>
      <c r="G966" s="19">
        <v>1</v>
      </c>
      <c r="H966" s="19">
        <v>16.976999282836999</v>
      </c>
      <c r="I966" s="23">
        <v>16.068000793456999</v>
      </c>
      <c r="J966" s="25"/>
      <c r="K966" s="19"/>
      <c r="L966" s="19"/>
      <c r="M966" s="19"/>
      <c r="N966" s="19" t="s">
        <v>7838</v>
      </c>
      <c r="O966" s="19" t="s">
        <v>7839</v>
      </c>
      <c r="P966" s="19" t="s">
        <v>7821</v>
      </c>
      <c r="Q966" s="19">
        <v>32</v>
      </c>
      <c r="R966" s="19">
        <v>2</v>
      </c>
      <c r="S966" s="19" t="s">
        <v>7822</v>
      </c>
      <c r="T966" s="19"/>
      <c r="U966" s="19" t="s">
        <v>7840</v>
      </c>
      <c r="V966" s="19">
        <v>12</v>
      </c>
      <c r="W966" s="19"/>
      <c r="X966" s="19"/>
      <c r="Y966" s="19"/>
      <c r="Z966" s="19"/>
      <c r="AA966" s="19" t="s">
        <v>96</v>
      </c>
      <c r="AB966" s="19" t="s">
        <v>116</v>
      </c>
      <c r="AC966" s="19" t="s">
        <v>117</v>
      </c>
      <c r="AD966" s="19"/>
      <c r="AE966" s="19"/>
      <c r="AF966" s="19"/>
      <c r="AG966" s="19" t="s">
        <v>99</v>
      </c>
      <c r="AH966" s="19"/>
      <c r="AI966" s="19" t="s">
        <v>7841</v>
      </c>
      <c r="AJ966" s="19" t="s">
        <v>7842</v>
      </c>
      <c r="AK966" s="19" t="s">
        <v>7827</v>
      </c>
      <c r="AL966" s="19" t="s">
        <v>7843</v>
      </c>
      <c r="AM966" s="19">
        <v>1</v>
      </c>
      <c r="AN966" s="19" t="s">
        <v>104</v>
      </c>
      <c r="AO966" s="19" t="s">
        <v>105</v>
      </c>
      <c r="AP966" s="19" t="s">
        <v>106</v>
      </c>
      <c r="AQ966" s="19" t="s">
        <v>107</v>
      </c>
      <c r="AR966" s="19">
        <v>11410</v>
      </c>
      <c r="AS966" s="19" t="s">
        <v>108</v>
      </c>
      <c r="AT966" s="19"/>
    </row>
    <row r="967" spans="1:46" ht="16.5" x14ac:dyDescent="0.3">
      <c r="A967" s="19" t="s">
        <v>7844</v>
      </c>
      <c r="B967" s="19">
        <v>2013</v>
      </c>
      <c r="C967" s="23" t="s">
        <v>273</v>
      </c>
      <c r="D967" s="24" t="s">
        <v>274</v>
      </c>
      <c r="E967" s="19">
        <v>0</v>
      </c>
      <c r="F967" s="19">
        <v>0</v>
      </c>
      <c r="G967" s="19">
        <v>0.66699999570847002</v>
      </c>
      <c r="H967" s="19">
        <v>0</v>
      </c>
      <c r="I967" s="23">
        <v>0</v>
      </c>
      <c r="J967" s="25"/>
      <c r="K967" s="19"/>
      <c r="L967" s="19"/>
      <c r="M967" s="19"/>
      <c r="N967" s="19" t="s">
        <v>4532</v>
      </c>
      <c r="O967" s="19" t="s">
        <v>7845</v>
      </c>
      <c r="P967" s="19"/>
      <c r="Q967" s="19"/>
      <c r="R967" s="19"/>
      <c r="S967" s="19" t="s">
        <v>7846</v>
      </c>
      <c r="T967" s="19" t="s">
        <v>7847</v>
      </c>
      <c r="U967" s="19" t="s">
        <v>7461</v>
      </c>
      <c r="V967" s="19">
        <v>6</v>
      </c>
      <c r="W967" s="19"/>
      <c r="X967" s="19"/>
      <c r="Y967" s="19" t="s">
        <v>7847</v>
      </c>
      <c r="Z967" s="19"/>
      <c r="AA967" s="19" t="s">
        <v>115</v>
      </c>
      <c r="AB967" s="19" t="s">
        <v>116</v>
      </c>
      <c r="AC967" s="19" t="s">
        <v>117</v>
      </c>
      <c r="AD967" s="19"/>
      <c r="AE967" s="19"/>
      <c r="AF967" s="19"/>
      <c r="AG967" s="19" t="s">
        <v>99</v>
      </c>
      <c r="AH967" s="19"/>
      <c r="AI967" s="19" t="s">
        <v>7848</v>
      </c>
      <c r="AJ967" s="19" t="s">
        <v>7849</v>
      </c>
      <c r="AK967" s="19" t="s">
        <v>7850</v>
      </c>
      <c r="AL967" s="19" t="s">
        <v>7851</v>
      </c>
      <c r="AM967" s="19">
        <v>1</v>
      </c>
      <c r="AN967" s="19" t="s">
        <v>104</v>
      </c>
      <c r="AO967" s="19" t="s">
        <v>105</v>
      </c>
      <c r="AP967" s="19" t="s">
        <v>106</v>
      </c>
      <c r="AQ967" s="19" t="s">
        <v>107</v>
      </c>
      <c r="AR967" s="19">
        <v>11410</v>
      </c>
      <c r="AS967" s="19" t="s">
        <v>108</v>
      </c>
      <c r="AT967" s="19"/>
    </row>
    <row r="968" spans="1:46" ht="16.5" x14ac:dyDescent="0.3">
      <c r="A968" s="19" t="s">
        <v>7852</v>
      </c>
      <c r="B968" s="19">
        <v>2013</v>
      </c>
      <c r="C968" s="23" t="s">
        <v>273</v>
      </c>
      <c r="D968" s="24" t="s">
        <v>274</v>
      </c>
      <c r="E968" s="19">
        <v>0</v>
      </c>
      <c r="F968" s="19">
        <v>0</v>
      </c>
      <c r="G968" s="19">
        <v>0.66699999570847002</v>
      </c>
      <c r="H968" s="19">
        <v>0</v>
      </c>
      <c r="I968" s="23">
        <v>0</v>
      </c>
      <c r="J968" s="25"/>
      <c r="K968" s="19"/>
      <c r="L968" s="19"/>
      <c r="M968" s="19"/>
      <c r="N968" s="19" t="s">
        <v>4532</v>
      </c>
      <c r="O968" s="19" t="s">
        <v>7853</v>
      </c>
      <c r="P968" s="19"/>
      <c r="Q968" s="19"/>
      <c r="R968" s="19"/>
      <c r="S968" s="19" t="s">
        <v>7854</v>
      </c>
      <c r="T968" s="19" t="s">
        <v>7855</v>
      </c>
      <c r="U968" s="19" t="s">
        <v>7856</v>
      </c>
      <c r="V968" s="19">
        <v>11</v>
      </c>
      <c r="W968" s="19"/>
      <c r="X968" s="19"/>
      <c r="Y968" s="19" t="s">
        <v>7857</v>
      </c>
      <c r="Z968" s="19"/>
      <c r="AA968" s="19" t="s">
        <v>96</v>
      </c>
      <c r="AB968" s="19" t="s">
        <v>116</v>
      </c>
      <c r="AC968" s="19" t="s">
        <v>117</v>
      </c>
      <c r="AD968" s="19"/>
      <c r="AE968" s="19"/>
      <c r="AF968" s="19"/>
      <c r="AG968" s="19" t="s">
        <v>99</v>
      </c>
      <c r="AH968" s="19"/>
      <c r="AI968" s="19" t="s">
        <v>7858</v>
      </c>
      <c r="AJ968" s="19" t="s">
        <v>7859</v>
      </c>
      <c r="AK968" s="19" t="s">
        <v>7860</v>
      </c>
      <c r="AL968" s="19" t="s">
        <v>7861</v>
      </c>
      <c r="AM968" s="19">
        <v>1</v>
      </c>
      <c r="AN968" s="19" t="s">
        <v>104</v>
      </c>
      <c r="AO968" s="19" t="s">
        <v>105</v>
      </c>
      <c r="AP968" s="19" t="s">
        <v>106</v>
      </c>
      <c r="AQ968" s="19" t="s">
        <v>107</v>
      </c>
      <c r="AR968" s="19">
        <v>11410</v>
      </c>
      <c r="AS968" s="19" t="s">
        <v>108</v>
      </c>
      <c r="AT968" s="19"/>
    </row>
    <row r="969" spans="1:46" ht="16.5" x14ac:dyDescent="0.3">
      <c r="A969" s="19" t="s">
        <v>7862</v>
      </c>
      <c r="B969" s="19">
        <v>2013</v>
      </c>
      <c r="C969" s="23" t="s">
        <v>104</v>
      </c>
      <c r="D969" s="24" t="s">
        <v>133</v>
      </c>
      <c r="E969" s="19">
        <v>4</v>
      </c>
      <c r="F969" s="19">
        <v>3.0139999389647998</v>
      </c>
      <c r="G969" s="19">
        <v>0.85699999332428001</v>
      </c>
      <c r="H969" s="19">
        <v>3.4289999008179</v>
      </c>
      <c r="I969" s="23">
        <v>2.5840001106261998</v>
      </c>
      <c r="J969" s="25"/>
      <c r="K969" s="19"/>
      <c r="L969" s="19"/>
      <c r="M969" s="19"/>
      <c r="N969" s="19" t="s">
        <v>7863</v>
      </c>
      <c r="O969" s="19" t="s">
        <v>7864</v>
      </c>
      <c r="P969" s="19"/>
      <c r="Q969" s="19"/>
      <c r="R969" s="19"/>
      <c r="S969" s="19" t="s">
        <v>7864</v>
      </c>
      <c r="T969" s="19" t="s">
        <v>7865</v>
      </c>
      <c r="U969" s="19"/>
      <c r="V969" s="19">
        <v>350</v>
      </c>
      <c r="W969" s="19">
        <v>350</v>
      </c>
      <c r="X969" s="19" t="s">
        <v>157</v>
      </c>
      <c r="Y969" s="19" t="s">
        <v>414</v>
      </c>
      <c r="Z969" s="19"/>
      <c r="AA969" s="19" t="s">
        <v>115</v>
      </c>
      <c r="AB969" s="19" t="s">
        <v>116</v>
      </c>
      <c r="AC969" s="19" t="s">
        <v>117</v>
      </c>
      <c r="AD969" s="19"/>
      <c r="AE969" s="19"/>
      <c r="AF969" s="19"/>
      <c r="AG969" s="19" t="s">
        <v>99</v>
      </c>
      <c r="AH969" s="19"/>
      <c r="AI969" s="19" t="s">
        <v>7866</v>
      </c>
      <c r="AJ969" s="19" t="s">
        <v>7867</v>
      </c>
      <c r="AK969" s="19" t="s">
        <v>7868</v>
      </c>
      <c r="AL969" s="19" t="s">
        <v>7869</v>
      </c>
      <c r="AM969" s="19">
        <v>1</v>
      </c>
      <c r="AN969" s="19" t="s">
        <v>104</v>
      </c>
      <c r="AO969" s="19" t="s">
        <v>105</v>
      </c>
      <c r="AP969" s="19" t="s">
        <v>106</v>
      </c>
      <c r="AQ969" s="19" t="s">
        <v>107</v>
      </c>
      <c r="AR969" s="19">
        <v>11410</v>
      </c>
      <c r="AS969" s="19" t="s">
        <v>108</v>
      </c>
      <c r="AT969" s="19"/>
    </row>
    <row r="970" spans="1:46" ht="16.5" x14ac:dyDescent="0.3">
      <c r="A970" s="19" t="s">
        <v>7870</v>
      </c>
      <c r="B970" s="19">
        <v>2013</v>
      </c>
      <c r="C970" s="23" t="s">
        <v>90</v>
      </c>
      <c r="D970" s="24" t="s">
        <v>110</v>
      </c>
      <c r="E970" s="19">
        <v>10</v>
      </c>
      <c r="F970" s="19">
        <v>9.46399974823</v>
      </c>
      <c r="G970" s="19">
        <v>1</v>
      </c>
      <c r="H970" s="19">
        <v>10</v>
      </c>
      <c r="I970" s="23">
        <v>9.46399974823</v>
      </c>
      <c r="J970" s="25"/>
      <c r="K970" s="19"/>
      <c r="L970" s="19"/>
      <c r="M970" s="19"/>
      <c r="N970" s="19" t="s">
        <v>5851</v>
      </c>
      <c r="O970" s="19" t="s">
        <v>7871</v>
      </c>
      <c r="P970" s="19" t="s">
        <v>1764</v>
      </c>
      <c r="Q970" s="19">
        <v>2012</v>
      </c>
      <c r="R970" s="19">
        <v>20</v>
      </c>
      <c r="S970" s="19" t="s">
        <v>1765</v>
      </c>
      <c r="T970" s="19"/>
      <c r="U970" s="19" t="s">
        <v>7872</v>
      </c>
      <c r="V970" s="19">
        <v>9</v>
      </c>
      <c r="W970" s="19"/>
      <c r="X970" s="19"/>
      <c r="Y970" s="19"/>
      <c r="Z970" s="19"/>
      <c r="AA970" s="19" t="s">
        <v>115</v>
      </c>
      <c r="AB970" s="19" t="s">
        <v>116</v>
      </c>
      <c r="AC970" s="19" t="s">
        <v>117</v>
      </c>
      <c r="AD970" s="19"/>
      <c r="AE970" s="19"/>
      <c r="AF970" s="19"/>
      <c r="AG970" s="19" t="s">
        <v>99</v>
      </c>
      <c r="AH970" s="19"/>
      <c r="AI970" s="19" t="s">
        <v>7873</v>
      </c>
      <c r="AJ970" s="19" t="s">
        <v>7874</v>
      </c>
      <c r="AK970" s="19" t="s">
        <v>1769</v>
      </c>
      <c r="AL970" s="19" t="s">
        <v>7875</v>
      </c>
      <c r="AM970" s="19">
        <v>1</v>
      </c>
      <c r="AN970" s="19" t="s">
        <v>104</v>
      </c>
      <c r="AO970" s="19" t="s">
        <v>105</v>
      </c>
      <c r="AP970" s="19" t="s">
        <v>106</v>
      </c>
      <c r="AQ970" s="19" t="s">
        <v>107</v>
      </c>
      <c r="AR970" s="19">
        <v>11410</v>
      </c>
      <c r="AS970" s="19" t="s">
        <v>108</v>
      </c>
      <c r="AT970" s="19"/>
    </row>
    <row r="971" spans="1:46" ht="16.5" x14ac:dyDescent="0.3">
      <c r="A971" s="19" t="s">
        <v>7876</v>
      </c>
      <c r="B971" s="19">
        <v>2013</v>
      </c>
      <c r="C971" s="23" t="s">
        <v>90</v>
      </c>
      <c r="D971" s="24" t="s">
        <v>123</v>
      </c>
      <c r="E971" s="19">
        <v>4</v>
      </c>
      <c r="F971" s="19">
        <v>3.0139999389647998</v>
      </c>
      <c r="G971" s="19">
        <v>1</v>
      </c>
      <c r="H971" s="19">
        <v>4</v>
      </c>
      <c r="I971" s="23">
        <v>3.0139999389647998</v>
      </c>
      <c r="J971" s="25"/>
      <c r="K971" s="19"/>
      <c r="L971" s="19"/>
      <c r="M971" s="19"/>
      <c r="N971" s="19" t="s">
        <v>1715</v>
      </c>
      <c r="O971" s="19" t="s">
        <v>7877</v>
      </c>
      <c r="P971" s="19" t="s">
        <v>175</v>
      </c>
      <c r="Q971" s="19">
        <v>10</v>
      </c>
      <c r="R971" s="19">
        <v>2</v>
      </c>
      <c r="S971" s="19" t="s">
        <v>177</v>
      </c>
      <c r="T971" s="19"/>
      <c r="U971" s="19"/>
      <c r="V971" s="19">
        <v>9</v>
      </c>
      <c r="W971" s="19"/>
      <c r="X971" s="19"/>
      <c r="Y971" s="19"/>
      <c r="Z971" s="19"/>
      <c r="AA971" s="19" t="s">
        <v>115</v>
      </c>
      <c r="AB971" s="19" t="s">
        <v>138</v>
      </c>
      <c r="AC971" s="19" t="s">
        <v>117</v>
      </c>
      <c r="AD971" s="19"/>
      <c r="AE971" s="19"/>
      <c r="AF971" s="19"/>
      <c r="AG971" s="19" t="s">
        <v>99</v>
      </c>
      <c r="AH971" s="19"/>
      <c r="AI971" s="19" t="s">
        <v>7878</v>
      </c>
      <c r="AJ971" s="19" t="s">
        <v>7879</v>
      </c>
      <c r="AK971" s="19" t="s">
        <v>181</v>
      </c>
      <c r="AL971" s="19" t="s">
        <v>7880</v>
      </c>
      <c r="AM971" s="19">
        <v>1</v>
      </c>
      <c r="AN971" s="19" t="s">
        <v>104</v>
      </c>
      <c r="AO971" s="19" t="s">
        <v>105</v>
      </c>
      <c r="AP971" s="19" t="s">
        <v>106</v>
      </c>
      <c r="AQ971" s="19" t="s">
        <v>107</v>
      </c>
      <c r="AR971" s="19">
        <v>11410</v>
      </c>
      <c r="AS971" s="19" t="s">
        <v>108</v>
      </c>
      <c r="AT971" s="19"/>
    </row>
    <row r="972" spans="1:46" ht="16.5" x14ac:dyDescent="0.3">
      <c r="A972" s="19" t="s">
        <v>7881</v>
      </c>
      <c r="B972" s="19">
        <v>2013</v>
      </c>
      <c r="C972" s="23" t="s">
        <v>104</v>
      </c>
      <c r="D972" s="24" t="s">
        <v>133</v>
      </c>
      <c r="E972" s="19">
        <v>60</v>
      </c>
      <c r="F972" s="19">
        <v>35.509998321532997</v>
      </c>
      <c r="G972" s="19">
        <v>0.20000000298022999</v>
      </c>
      <c r="H972" s="19">
        <v>12</v>
      </c>
      <c r="I972" s="23">
        <v>7.1020002365112003</v>
      </c>
      <c r="J972" s="25"/>
      <c r="K972" s="19"/>
      <c r="L972" s="19"/>
      <c r="M972" s="19"/>
      <c r="N972" s="19" t="s">
        <v>7882</v>
      </c>
      <c r="O972" s="19" t="s">
        <v>7883</v>
      </c>
      <c r="P972" s="19"/>
      <c r="Q972" s="19"/>
      <c r="R972" s="19"/>
      <c r="S972" s="19" t="s">
        <v>7883</v>
      </c>
      <c r="T972" s="19" t="s">
        <v>7884</v>
      </c>
      <c r="U972" s="19"/>
      <c r="V972" s="19">
        <v>168</v>
      </c>
      <c r="W972" s="19">
        <v>168</v>
      </c>
      <c r="X972" s="19" t="s">
        <v>137</v>
      </c>
      <c r="Y972" s="19" t="s">
        <v>7885</v>
      </c>
      <c r="Z972" s="19"/>
      <c r="AA972" s="19" t="s">
        <v>115</v>
      </c>
      <c r="AB972" s="19" t="s">
        <v>396</v>
      </c>
      <c r="AC972" s="19" t="s">
        <v>397</v>
      </c>
      <c r="AD972" s="19"/>
      <c r="AE972" s="19"/>
      <c r="AF972" s="19"/>
      <c r="AG972" s="19" t="s">
        <v>99</v>
      </c>
      <c r="AH972" s="19"/>
      <c r="AI972" s="19" t="s">
        <v>7886</v>
      </c>
      <c r="AJ972" s="19" t="s">
        <v>7887</v>
      </c>
      <c r="AK972" s="19" t="s">
        <v>7888</v>
      </c>
      <c r="AL972" s="19" t="s">
        <v>7889</v>
      </c>
      <c r="AM972" s="19">
        <v>2</v>
      </c>
      <c r="AN972" s="19" t="s">
        <v>104</v>
      </c>
      <c r="AO972" s="19" t="s">
        <v>105</v>
      </c>
      <c r="AP972" s="19" t="s">
        <v>106</v>
      </c>
      <c r="AQ972" s="19" t="s">
        <v>107</v>
      </c>
      <c r="AR972" s="19">
        <v>11410</v>
      </c>
      <c r="AS972" s="19" t="s">
        <v>108</v>
      </c>
      <c r="AT972" s="19"/>
    </row>
    <row r="973" spans="1:46" ht="16.5" x14ac:dyDescent="0.3">
      <c r="A973" s="19" t="s">
        <v>7890</v>
      </c>
      <c r="B973" s="19">
        <v>2013</v>
      </c>
      <c r="C973" s="23" t="s">
        <v>152</v>
      </c>
      <c r="D973" s="24" t="s">
        <v>153</v>
      </c>
      <c r="E973" s="19">
        <v>4</v>
      </c>
      <c r="F973" s="19">
        <v>3.0139999389647998</v>
      </c>
      <c r="G973" s="19">
        <v>5.0000000745057997E-2</v>
      </c>
      <c r="H973" s="19">
        <v>0.20100000500678999</v>
      </c>
      <c r="I973" s="23">
        <v>0.15199999511241999</v>
      </c>
      <c r="J973" s="25"/>
      <c r="K973" s="19"/>
      <c r="L973" s="19"/>
      <c r="M973" s="19"/>
      <c r="N973" s="19" t="s">
        <v>1715</v>
      </c>
      <c r="O973" s="19" t="s">
        <v>7891</v>
      </c>
      <c r="P973" s="19"/>
      <c r="Q973" s="19"/>
      <c r="R973" s="19"/>
      <c r="S973" s="19" t="s">
        <v>7892</v>
      </c>
      <c r="T973" s="19" t="s">
        <v>7893</v>
      </c>
      <c r="U973" s="19" t="s">
        <v>7894</v>
      </c>
      <c r="V973" s="19">
        <v>14</v>
      </c>
      <c r="W973" s="19">
        <v>278</v>
      </c>
      <c r="X973" s="19" t="s">
        <v>157</v>
      </c>
      <c r="Y973" s="19" t="s">
        <v>5009</v>
      </c>
      <c r="Z973" s="19"/>
      <c r="AA973" s="19" t="s">
        <v>115</v>
      </c>
      <c r="AB973" s="19" t="s">
        <v>138</v>
      </c>
      <c r="AC973" s="19" t="s">
        <v>117</v>
      </c>
      <c r="AD973" s="19"/>
      <c r="AE973" s="19"/>
      <c r="AF973" s="19"/>
      <c r="AG973" s="19" t="s">
        <v>99</v>
      </c>
      <c r="AH973" s="19"/>
      <c r="AI973" s="19" t="s">
        <v>7895</v>
      </c>
      <c r="AJ973" s="19" t="s">
        <v>7896</v>
      </c>
      <c r="AK973" s="19" t="s">
        <v>7897</v>
      </c>
      <c r="AL973" s="19" t="s">
        <v>7898</v>
      </c>
      <c r="AM973" s="19">
        <v>1</v>
      </c>
      <c r="AN973" s="19" t="s">
        <v>104</v>
      </c>
      <c r="AO973" s="19" t="s">
        <v>105</v>
      </c>
      <c r="AP973" s="19" t="s">
        <v>106</v>
      </c>
      <c r="AQ973" s="19" t="s">
        <v>107</v>
      </c>
      <c r="AR973" s="19">
        <v>11410</v>
      </c>
      <c r="AS973" s="19" t="s">
        <v>108</v>
      </c>
      <c r="AT973" s="19"/>
    </row>
    <row r="974" spans="1:46" ht="16.5" x14ac:dyDescent="0.3">
      <c r="A974" s="19" t="s">
        <v>7899</v>
      </c>
      <c r="B974" s="19">
        <v>2013</v>
      </c>
      <c r="C974" s="23" t="s">
        <v>273</v>
      </c>
      <c r="D974" s="24" t="s">
        <v>1181</v>
      </c>
      <c r="E974" s="19">
        <v>8</v>
      </c>
      <c r="F974" s="19">
        <v>1.6701060816791</v>
      </c>
      <c r="G974" s="19">
        <v>1</v>
      </c>
      <c r="H974" s="19">
        <v>8</v>
      </c>
      <c r="I974" s="23">
        <v>1.6701060816791</v>
      </c>
      <c r="J974" s="25">
        <f>VLOOKUP($A974,OBD!$A$2:$B$269,2,FALSE())</f>
        <v>306541</v>
      </c>
      <c r="K974" s="19"/>
      <c r="L974" s="19"/>
      <c r="M974" s="19"/>
      <c r="N974" s="19" t="s">
        <v>7900</v>
      </c>
      <c r="O974" s="19" t="s">
        <v>7901</v>
      </c>
      <c r="P974" s="19"/>
      <c r="Q974" s="19"/>
      <c r="R974" s="19"/>
      <c r="S974" s="19" t="s">
        <v>7902</v>
      </c>
      <c r="T974" s="19" t="s">
        <v>7903</v>
      </c>
      <c r="U974" s="19" t="s">
        <v>7904</v>
      </c>
      <c r="V974" s="19">
        <v>8</v>
      </c>
      <c r="W974" s="19"/>
      <c r="X974" s="19"/>
      <c r="Y974" s="19" t="s">
        <v>7905</v>
      </c>
      <c r="Z974" s="19"/>
      <c r="AA974" s="19" t="s">
        <v>115</v>
      </c>
      <c r="AB974" s="19" t="s">
        <v>396</v>
      </c>
      <c r="AC974" s="19" t="s">
        <v>397</v>
      </c>
      <c r="AD974" s="19"/>
      <c r="AE974" s="19" t="s">
        <v>7906</v>
      </c>
      <c r="AF974" s="19"/>
      <c r="AG974" s="19" t="s">
        <v>99</v>
      </c>
      <c r="AH974" s="19"/>
      <c r="AI974" s="19" t="s">
        <v>7907</v>
      </c>
      <c r="AJ974" s="19" t="s">
        <v>7908</v>
      </c>
      <c r="AK974" s="19" t="s">
        <v>7909</v>
      </c>
      <c r="AL974" s="19" t="s">
        <v>7910</v>
      </c>
      <c r="AM974" s="19">
        <v>1</v>
      </c>
      <c r="AN974" s="19" t="s">
        <v>273</v>
      </c>
      <c r="AO974" s="19" t="s">
        <v>1822</v>
      </c>
      <c r="AP974" s="19" t="s">
        <v>106</v>
      </c>
      <c r="AQ974" s="19" t="s">
        <v>107</v>
      </c>
      <c r="AR974" s="19">
        <v>11410</v>
      </c>
      <c r="AS974" s="19" t="s">
        <v>108</v>
      </c>
      <c r="AT974" s="19"/>
    </row>
    <row r="975" spans="1:46" ht="16.5" x14ac:dyDescent="0.3">
      <c r="A975" s="19" t="s">
        <v>7911</v>
      </c>
      <c r="B975" s="19">
        <v>2013</v>
      </c>
      <c r="C975" s="23" t="s">
        <v>90</v>
      </c>
      <c r="D975" s="24" t="s">
        <v>245</v>
      </c>
      <c r="E975" s="19">
        <v>19.820999145508001</v>
      </c>
      <c r="F975" s="19">
        <v>25.17200088501</v>
      </c>
      <c r="G975" s="19">
        <v>1</v>
      </c>
      <c r="H975" s="19">
        <v>19.820999145508001</v>
      </c>
      <c r="I975" s="23">
        <v>25.17200088501</v>
      </c>
      <c r="J975" s="25"/>
      <c r="K975" s="19"/>
      <c r="L975" s="19"/>
      <c r="M975" s="19"/>
      <c r="N975" s="19" t="s">
        <v>246</v>
      </c>
      <c r="O975" s="19" t="s">
        <v>7912</v>
      </c>
      <c r="P975" s="19" t="s">
        <v>248</v>
      </c>
      <c r="Q975" s="19">
        <v>6</v>
      </c>
      <c r="R975" s="19">
        <v>6</v>
      </c>
      <c r="S975" s="19" t="s">
        <v>5686</v>
      </c>
      <c r="T975" s="19"/>
      <c r="U975" s="19" t="s">
        <v>6549</v>
      </c>
      <c r="V975" s="19">
        <v>13</v>
      </c>
      <c r="W975" s="19"/>
      <c r="X975" s="19"/>
      <c r="Y975" s="19"/>
      <c r="Z975" s="19"/>
      <c r="AA975" s="19" t="s">
        <v>96</v>
      </c>
      <c r="AB975" s="19" t="s">
        <v>250</v>
      </c>
      <c r="AC975" s="19" t="s">
        <v>211</v>
      </c>
      <c r="AD975" s="19"/>
      <c r="AE975" s="19"/>
      <c r="AF975" s="19"/>
      <c r="AG975" s="19" t="s">
        <v>99</v>
      </c>
      <c r="AH975" s="19"/>
      <c r="AI975" s="19" t="s">
        <v>7913</v>
      </c>
      <c r="AJ975" s="19" t="s">
        <v>7914</v>
      </c>
      <c r="AK975" s="19" t="s">
        <v>253</v>
      </c>
      <c r="AL975" s="19" t="s">
        <v>7915</v>
      </c>
      <c r="AM975" s="19">
        <v>1</v>
      </c>
      <c r="AN975" s="19" t="s">
        <v>104</v>
      </c>
      <c r="AO975" s="19" t="s">
        <v>105</v>
      </c>
      <c r="AP975" s="19" t="s">
        <v>106</v>
      </c>
      <c r="AQ975" s="19" t="s">
        <v>107</v>
      </c>
      <c r="AR975" s="19">
        <v>11410</v>
      </c>
      <c r="AS975" s="19" t="s">
        <v>108</v>
      </c>
      <c r="AT975" s="19"/>
    </row>
    <row r="976" spans="1:46" ht="16.5" x14ac:dyDescent="0.3">
      <c r="A976" s="19" t="s">
        <v>7916</v>
      </c>
      <c r="B976" s="19">
        <v>2013</v>
      </c>
      <c r="C976" s="23" t="s">
        <v>90</v>
      </c>
      <c r="D976" s="24" t="s">
        <v>235</v>
      </c>
      <c r="E976" s="19">
        <v>0</v>
      </c>
      <c r="F976" s="19">
        <v>0</v>
      </c>
      <c r="G976" s="19">
        <v>1</v>
      </c>
      <c r="H976" s="19">
        <v>0</v>
      </c>
      <c r="I976" s="23">
        <v>0</v>
      </c>
      <c r="J976" s="25"/>
      <c r="K976" s="19"/>
      <c r="L976" s="19"/>
      <c r="M976" s="19"/>
      <c r="N976" s="19" t="s">
        <v>246</v>
      </c>
      <c r="O976" s="19" t="s">
        <v>7917</v>
      </c>
      <c r="P976" s="19" t="s">
        <v>7918</v>
      </c>
      <c r="Q976" s="19">
        <v>3</v>
      </c>
      <c r="R976" s="19">
        <v>1</v>
      </c>
      <c r="S976" s="19" t="s">
        <v>7919</v>
      </c>
      <c r="T976" s="19"/>
      <c r="U976" s="19" t="s">
        <v>7920</v>
      </c>
      <c r="V976" s="19">
        <v>13</v>
      </c>
      <c r="W976" s="19"/>
      <c r="X976" s="19"/>
      <c r="Y976" s="19"/>
      <c r="Z976" s="19"/>
      <c r="AA976" s="19" t="s">
        <v>96</v>
      </c>
      <c r="AB976" s="19" t="s">
        <v>250</v>
      </c>
      <c r="AC976" s="19" t="s">
        <v>211</v>
      </c>
      <c r="AD976" s="19"/>
      <c r="AE976" s="19"/>
      <c r="AF976" s="19"/>
      <c r="AG976" s="19" t="s">
        <v>99</v>
      </c>
      <c r="AH976" s="19"/>
      <c r="AI976" s="19" t="s">
        <v>7921</v>
      </c>
      <c r="AJ976" s="19" t="s">
        <v>7922</v>
      </c>
      <c r="AK976" s="19" t="s">
        <v>7923</v>
      </c>
      <c r="AL976" s="19" t="s">
        <v>7924</v>
      </c>
      <c r="AM976" s="19">
        <v>1</v>
      </c>
      <c r="AN976" s="19" t="s">
        <v>104</v>
      </c>
      <c r="AO976" s="19" t="s">
        <v>105</v>
      </c>
      <c r="AP976" s="19" t="s">
        <v>106</v>
      </c>
      <c r="AQ976" s="19" t="s">
        <v>107</v>
      </c>
      <c r="AR976" s="19">
        <v>11410</v>
      </c>
      <c r="AS976" s="19" t="s">
        <v>108</v>
      </c>
      <c r="AT976" s="19"/>
    </row>
    <row r="977" spans="1:46" ht="16.5" x14ac:dyDescent="0.3">
      <c r="A977" s="19" t="s">
        <v>7925</v>
      </c>
      <c r="B977" s="19">
        <v>2013</v>
      </c>
      <c r="C977" s="23" t="s">
        <v>90</v>
      </c>
      <c r="D977" s="24" t="s">
        <v>110</v>
      </c>
      <c r="E977" s="19">
        <v>10</v>
      </c>
      <c r="F977" s="19">
        <v>9.46399974823</v>
      </c>
      <c r="G977" s="19">
        <v>1</v>
      </c>
      <c r="H977" s="19">
        <v>10</v>
      </c>
      <c r="I977" s="23">
        <v>9.46399974823</v>
      </c>
      <c r="J977" s="25"/>
      <c r="K977" s="19"/>
      <c r="L977" s="19"/>
      <c r="M977" s="19"/>
      <c r="N977" s="19" t="s">
        <v>7838</v>
      </c>
      <c r="O977" s="19" t="s">
        <v>7926</v>
      </c>
      <c r="P977" s="19" t="s">
        <v>113</v>
      </c>
      <c r="Q977" s="19">
        <v>23</v>
      </c>
      <c r="R977" s="19">
        <v>6</v>
      </c>
      <c r="S977" s="19" t="s">
        <v>114</v>
      </c>
      <c r="T977" s="19"/>
      <c r="U977" s="19" t="s">
        <v>7927</v>
      </c>
      <c r="V977" s="19">
        <v>19</v>
      </c>
      <c r="W977" s="19"/>
      <c r="X977" s="19"/>
      <c r="Y977" s="19"/>
      <c r="Z977" s="19"/>
      <c r="AA977" s="19" t="s">
        <v>96</v>
      </c>
      <c r="AB977" s="19" t="s">
        <v>116</v>
      </c>
      <c r="AC977" s="19" t="s">
        <v>117</v>
      </c>
      <c r="AD977" s="19"/>
      <c r="AE977" s="19"/>
      <c r="AF977" s="19"/>
      <c r="AG977" s="19" t="s">
        <v>99</v>
      </c>
      <c r="AH977" s="19"/>
      <c r="AI977" s="19" t="s">
        <v>7928</v>
      </c>
      <c r="AJ977" s="19" t="s">
        <v>7929</v>
      </c>
      <c r="AK977" s="19" t="s">
        <v>120</v>
      </c>
      <c r="AL977" s="19" t="s">
        <v>7930</v>
      </c>
      <c r="AM977" s="19">
        <v>1</v>
      </c>
      <c r="AN977" s="19" t="s">
        <v>104</v>
      </c>
      <c r="AO977" s="19" t="s">
        <v>105</v>
      </c>
      <c r="AP977" s="19" t="s">
        <v>106</v>
      </c>
      <c r="AQ977" s="19" t="s">
        <v>107</v>
      </c>
      <c r="AR977" s="19">
        <v>11410</v>
      </c>
      <c r="AS977" s="19" t="s">
        <v>108</v>
      </c>
      <c r="AT977" s="19"/>
    </row>
    <row r="978" spans="1:46" ht="16.5" x14ac:dyDescent="0.3">
      <c r="A978" s="19" t="s">
        <v>7931</v>
      </c>
      <c r="B978" s="19">
        <v>2013</v>
      </c>
      <c r="C978" s="23" t="s">
        <v>273</v>
      </c>
      <c r="D978" s="24" t="s">
        <v>274</v>
      </c>
      <c r="E978" s="19">
        <v>0</v>
      </c>
      <c r="F978" s="19">
        <v>0</v>
      </c>
      <c r="G978" s="19">
        <v>1</v>
      </c>
      <c r="H978" s="19">
        <v>0</v>
      </c>
      <c r="I978" s="23">
        <v>0</v>
      </c>
      <c r="J978" s="25"/>
      <c r="K978" s="19"/>
      <c r="L978" s="19"/>
      <c r="M978" s="19"/>
      <c r="N978" s="19" t="s">
        <v>1636</v>
      </c>
      <c r="O978" s="19" t="s">
        <v>7932</v>
      </c>
      <c r="P978" s="19"/>
      <c r="Q978" s="19"/>
      <c r="R978" s="19"/>
      <c r="S978" s="19" t="s">
        <v>7933</v>
      </c>
      <c r="T978" s="19" t="s">
        <v>7934</v>
      </c>
      <c r="U978" s="19" t="s">
        <v>7935</v>
      </c>
      <c r="V978" s="19">
        <v>8</v>
      </c>
      <c r="W978" s="19"/>
      <c r="X978" s="19"/>
      <c r="Y978" s="19" t="s">
        <v>7936</v>
      </c>
      <c r="Z978" s="19"/>
      <c r="AA978" s="19" t="s">
        <v>115</v>
      </c>
      <c r="AB978" s="19" t="s">
        <v>396</v>
      </c>
      <c r="AC978" s="19" t="s">
        <v>397</v>
      </c>
      <c r="AD978" s="19"/>
      <c r="AE978" s="19"/>
      <c r="AF978" s="19"/>
      <c r="AG978" s="19" t="s">
        <v>99</v>
      </c>
      <c r="AH978" s="19"/>
      <c r="AI978" s="19" t="s">
        <v>7937</v>
      </c>
      <c r="AJ978" s="19" t="s">
        <v>7938</v>
      </c>
      <c r="AK978" s="19" t="s">
        <v>7939</v>
      </c>
      <c r="AL978" s="19" t="s">
        <v>7940</v>
      </c>
      <c r="AM978" s="19">
        <v>2</v>
      </c>
      <c r="AN978" s="19" t="s">
        <v>104</v>
      </c>
      <c r="AO978" s="19" t="s">
        <v>105</v>
      </c>
      <c r="AP978" s="19" t="s">
        <v>106</v>
      </c>
      <c r="AQ978" s="19" t="s">
        <v>107</v>
      </c>
      <c r="AR978" s="19">
        <v>11410</v>
      </c>
      <c r="AS978" s="19" t="s">
        <v>108</v>
      </c>
      <c r="AT978" s="19"/>
    </row>
    <row r="979" spans="1:46" ht="16.5" x14ac:dyDescent="0.3">
      <c r="A979" s="19" t="s">
        <v>7941</v>
      </c>
      <c r="B979" s="19">
        <v>2013</v>
      </c>
      <c r="C979" s="23" t="s">
        <v>90</v>
      </c>
      <c r="D979" s="24" t="s">
        <v>245</v>
      </c>
      <c r="E979" s="19">
        <v>10</v>
      </c>
      <c r="F979" s="19">
        <v>9.46399974823</v>
      </c>
      <c r="G979" s="19">
        <v>1</v>
      </c>
      <c r="H979" s="19">
        <v>10</v>
      </c>
      <c r="I979" s="23">
        <v>9.46399974823</v>
      </c>
      <c r="J979" s="25"/>
      <c r="K979" s="19"/>
      <c r="L979" s="19"/>
      <c r="M979" s="19"/>
      <c r="N979" s="19" t="s">
        <v>7942</v>
      </c>
      <c r="O979" s="19" t="s">
        <v>7943</v>
      </c>
      <c r="P979" s="19" t="s">
        <v>297</v>
      </c>
      <c r="Q979" s="19" t="s">
        <v>7944</v>
      </c>
      <c r="R979" s="19">
        <v>1</v>
      </c>
      <c r="S979" s="19" t="s">
        <v>298</v>
      </c>
      <c r="T979" s="19"/>
      <c r="U979" s="19" t="s">
        <v>7945</v>
      </c>
      <c r="V979" s="19">
        <v>17</v>
      </c>
      <c r="W979" s="19"/>
      <c r="X979" s="19"/>
      <c r="Y979" s="19"/>
      <c r="Z979" s="19"/>
      <c r="AA979" s="19" t="s">
        <v>115</v>
      </c>
      <c r="AB979" s="19" t="s">
        <v>116</v>
      </c>
      <c r="AC979" s="19" t="s">
        <v>117</v>
      </c>
      <c r="AD979" s="19"/>
      <c r="AE979" s="19"/>
      <c r="AF979" s="19"/>
      <c r="AG979" s="19" t="s">
        <v>99</v>
      </c>
      <c r="AH979" s="19"/>
      <c r="AI979" s="19" t="s">
        <v>7946</v>
      </c>
      <c r="AJ979" s="19" t="s">
        <v>7947</v>
      </c>
      <c r="AK979" s="19" t="s">
        <v>301</v>
      </c>
      <c r="AL979" s="19" t="s">
        <v>7948</v>
      </c>
      <c r="AM979" s="19">
        <v>1</v>
      </c>
      <c r="AN979" s="19" t="s">
        <v>104</v>
      </c>
      <c r="AO979" s="19" t="s">
        <v>105</v>
      </c>
      <c r="AP979" s="19" t="s">
        <v>106</v>
      </c>
      <c r="AQ979" s="19" t="s">
        <v>107</v>
      </c>
      <c r="AR979" s="19">
        <v>11410</v>
      </c>
      <c r="AS979" s="19" t="s">
        <v>108</v>
      </c>
      <c r="AT979" s="19"/>
    </row>
    <row r="980" spans="1:46" ht="16.5" x14ac:dyDescent="0.3">
      <c r="A980" s="19" t="s">
        <v>7949</v>
      </c>
      <c r="B980" s="19">
        <v>2013</v>
      </c>
      <c r="C980" s="23" t="s">
        <v>90</v>
      </c>
      <c r="D980" s="24" t="s">
        <v>245</v>
      </c>
      <c r="E980" s="19">
        <v>10</v>
      </c>
      <c r="F980" s="19">
        <v>9.46399974823</v>
      </c>
      <c r="G980" s="19">
        <v>1</v>
      </c>
      <c r="H980" s="19">
        <v>10</v>
      </c>
      <c r="I980" s="23">
        <v>9.46399974823</v>
      </c>
      <c r="J980" s="25"/>
      <c r="K980" s="19"/>
      <c r="L980" s="19"/>
      <c r="M980" s="19"/>
      <c r="N980" s="19" t="s">
        <v>6680</v>
      </c>
      <c r="O980" s="19" t="s">
        <v>7950</v>
      </c>
      <c r="P980" s="19" t="s">
        <v>297</v>
      </c>
      <c r="Q980" s="19">
        <v>7</v>
      </c>
      <c r="R980" s="19">
        <v>3</v>
      </c>
      <c r="S980" s="19" t="s">
        <v>298</v>
      </c>
      <c r="T980" s="19"/>
      <c r="U980" s="19" t="s">
        <v>2611</v>
      </c>
      <c r="V980" s="19">
        <v>21</v>
      </c>
      <c r="W980" s="19"/>
      <c r="X980" s="19"/>
      <c r="Y980" s="19"/>
      <c r="Z980" s="19"/>
      <c r="AA980" s="19" t="s">
        <v>115</v>
      </c>
      <c r="AB980" s="19" t="s">
        <v>116</v>
      </c>
      <c r="AC980" s="19" t="s">
        <v>117</v>
      </c>
      <c r="AD980" s="19"/>
      <c r="AE980" s="19"/>
      <c r="AF980" s="19"/>
      <c r="AG980" s="19" t="s">
        <v>99</v>
      </c>
      <c r="AH980" s="19" t="s">
        <v>7951</v>
      </c>
      <c r="AI980" s="19" t="s">
        <v>7952</v>
      </c>
      <c r="AJ980" s="19" t="s">
        <v>7953</v>
      </c>
      <c r="AK980" s="19" t="s">
        <v>301</v>
      </c>
      <c r="AL980" s="19" t="s">
        <v>7954</v>
      </c>
      <c r="AM980" s="19">
        <v>1</v>
      </c>
      <c r="AN980" s="19" t="s">
        <v>104</v>
      </c>
      <c r="AO980" s="19" t="s">
        <v>105</v>
      </c>
      <c r="AP980" s="19" t="s">
        <v>106</v>
      </c>
      <c r="AQ980" s="19" t="s">
        <v>107</v>
      </c>
      <c r="AR980" s="19">
        <v>11410</v>
      </c>
      <c r="AS980" s="19" t="s">
        <v>108</v>
      </c>
      <c r="AT980" s="19"/>
    </row>
    <row r="981" spans="1:46" ht="16.5" x14ac:dyDescent="0.3">
      <c r="A981" s="19" t="s">
        <v>7955</v>
      </c>
      <c r="B981" s="19">
        <v>2013</v>
      </c>
      <c r="C981" s="23" t="s">
        <v>90</v>
      </c>
      <c r="D981" s="24" t="s">
        <v>245</v>
      </c>
      <c r="E981" s="19">
        <v>10</v>
      </c>
      <c r="F981" s="19">
        <v>9.46399974823</v>
      </c>
      <c r="G981" s="19">
        <v>1</v>
      </c>
      <c r="H981" s="19">
        <v>10</v>
      </c>
      <c r="I981" s="23">
        <v>9.46399974823</v>
      </c>
      <c r="J981" s="25"/>
      <c r="K981" s="19"/>
      <c r="L981" s="19"/>
      <c r="M981" s="19"/>
      <c r="N981" s="19" t="s">
        <v>502</v>
      </c>
      <c r="O981" s="19" t="s">
        <v>7956</v>
      </c>
      <c r="P981" s="19" t="s">
        <v>297</v>
      </c>
      <c r="Q981" s="19">
        <v>7</v>
      </c>
      <c r="R981" s="19">
        <v>3</v>
      </c>
      <c r="S981" s="19" t="s">
        <v>298</v>
      </c>
      <c r="T981" s="19"/>
      <c r="U981" s="19" t="s">
        <v>7957</v>
      </c>
      <c r="V981" s="19">
        <v>23</v>
      </c>
      <c r="W981" s="19"/>
      <c r="X981" s="19"/>
      <c r="Y981" s="19"/>
      <c r="Z981" s="19"/>
      <c r="AA981" s="19" t="s">
        <v>115</v>
      </c>
      <c r="AB981" s="19" t="s">
        <v>116</v>
      </c>
      <c r="AC981" s="19" t="s">
        <v>117</v>
      </c>
      <c r="AD981" s="19"/>
      <c r="AE981" s="19"/>
      <c r="AF981" s="19"/>
      <c r="AG981" s="19" t="s">
        <v>99</v>
      </c>
      <c r="AH981" s="19" t="s">
        <v>5666</v>
      </c>
      <c r="AI981" s="19" t="s">
        <v>7958</v>
      </c>
      <c r="AJ981" s="19" t="s">
        <v>7959</v>
      </c>
      <c r="AK981" s="19" t="s">
        <v>301</v>
      </c>
      <c r="AL981" s="19" t="s">
        <v>7960</v>
      </c>
      <c r="AM981" s="19">
        <v>1</v>
      </c>
      <c r="AN981" s="19" t="s">
        <v>104</v>
      </c>
      <c r="AO981" s="19" t="s">
        <v>105</v>
      </c>
      <c r="AP981" s="19" t="s">
        <v>106</v>
      </c>
      <c r="AQ981" s="19" t="s">
        <v>107</v>
      </c>
      <c r="AR981" s="19">
        <v>11410</v>
      </c>
      <c r="AS981" s="19" t="s">
        <v>108</v>
      </c>
      <c r="AT981" s="19"/>
    </row>
    <row r="982" spans="1:46" ht="16.5" x14ac:dyDescent="0.3">
      <c r="A982" s="19" t="s">
        <v>7961</v>
      </c>
      <c r="B982" s="19">
        <v>2013</v>
      </c>
      <c r="C982" s="23" t="s">
        <v>90</v>
      </c>
      <c r="D982" s="24" t="s">
        <v>245</v>
      </c>
      <c r="E982" s="19">
        <v>10</v>
      </c>
      <c r="F982" s="19">
        <v>9.46399974823</v>
      </c>
      <c r="G982" s="19">
        <v>1</v>
      </c>
      <c r="H982" s="19">
        <v>10</v>
      </c>
      <c r="I982" s="23">
        <v>9.46399974823</v>
      </c>
      <c r="J982" s="25"/>
      <c r="K982" s="19"/>
      <c r="L982" s="19"/>
      <c r="M982" s="19"/>
      <c r="N982" s="19" t="s">
        <v>7962</v>
      </c>
      <c r="O982" s="19" t="s">
        <v>7963</v>
      </c>
      <c r="P982" s="19" t="s">
        <v>297</v>
      </c>
      <c r="Q982" s="19">
        <v>7</v>
      </c>
      <c r="R982" s="19">
        <v>3</v>
      </c>
      <c r="S982" s="19" t="s">
        <v>298</v>
      </c>
      <c r="T982" s="19"/>
      <c r="U982" s="19" t="s">
        <v>7964</v>
      </c>
      <c r="V982" s="19">
        <v>13</v>
      </c>
      <c r="W982" s="19"/>
      <c r="X982" s="19"/>
      <c r="Y982" s="19"/>
      <c r="Z982" s="19"/>
      <c r="AA982" s="19" t="s">
        <v>115</v>
      </c>
      <c r="AB982" s="19" t="s">
        <v>116</v>
      </c>
      <c r="AC982" s="19" t="s">
        <v>117</v>
      </c>
      <c r="AD982" s="19"/>
      <c r="AE982" s="19"/>
      <c r="AF982" s="19"/>
      <c r="AG982" s="19" t="s">
        <v>99</v>
      </c>
      <c r="AH982" s="19" t="s">
        <v>7951</v>
      </c>
      <c r="AI982" s="19" t="s">
        <v>7965</v>
      </c>
      <c r="AJ982" s="19" t="s">
        <v>7966</v>
      </c>
      <c r="AK982" s="19" t="s">
        <v>301</v>
      </c>
      <c r="AL982" s="19" t="s">
        <v>7967</v>
      </c>
      <c r="AM982" s="19">
        <v>1</v>
      </c>
      <c r="AN982" s="19" t="s">
        <v>104</v>
      </c>
      <c r="AO982" s="19" t="s">
        <v>105</v>
      </c>
      <c r="AP982" s="19" t="s">
        <v>106</v>
      </c>
      <c r="AQ982" s="19" t="s">
        <v>107</v>
      </c>
      <c r="AR982" s="19">
        <v>11410</v>
      </c>
      <c r="AS982" s="19" t="s">
        <v>108</v>
      </c>
      <c r="AT982" s="19"/>
    </row>
    <row r="983" spans="1:46" ht="16.5" x14ac:dyDescent="0.3">
      <c r="A983" s="19" t="s">
        <v>7968</v>
      </c>
      <c r="B983" s="19">
        <v>2013</v>
      </c>
      <c r="C983" s="23" t="s">
        <v>104</v>
      </c>
      <c r="D983" s="24" t="s">
        <v>133</v>
      </c>
      <c r="E983" s="19">
        <v>30</v>
      </c>
      <c r="F983" s="19">
        <v>22.606000900268999</v>
      </c>
      <c r="G983" s="19">
        <v>0.20000000298022999</v>
      </c>
      <c r="H983" s="19">
        <v>6</v>
      </c>
      <c r="I983" s="23">
        <v>4.5209999084473003</v>
      </c>
      <c r="J983" s="25"/>
      <c r="K983" s="19"/>
      <c r="L983" s="19"/>
      <c r="M983" s="19"/>
      <c r="N983" s="19" t="s">
        <v>502</v>
      </c>
      <c r="O983" s="19" t="s">
        <v>7969</v>
      </c>
      <c r="P983" s="19"/>
      <c r="Q983" s="19"/>
      <c r="R983" s="19"/>
      <c r="S983" s="19" t="s">
        <v>7969</v>
      </c>
      <c r="T983" s="19" t="s">
        <v>7970</v>
      </c>
      <c r="U983" s="19"/>
      <c r="V983" s="19">
        <v>163</v>
      </c>
      <c r="W983" s="19">
        <v>163</v>
      </c>
      <c r="X983" s="19" t="s">
        <v>743</v>
      </c>
      <c r="Y983" s="19" t="s">
        <v>2903</v>
      </c>
      <c r="Z983" s="19"/>
      <c r="AA983" s="19" t="s">
        <v>115</v>
      </c>
      <c r="AB983" s="19" t="s">
        <v>116</v>
      </c>
      <c r="AC983" s="19" t="s">
        <v>117</v>
      </c>
      <c r="AD983" s="19"/>
      <c r="AE983" s="19"/>
      <c r="AF983" s="19"/>
      <c r="AG983" s="19" t="s">
        <v>99</v>
      </c>
      <c r="AH983" s="19"/>
      <c r="AI983" s="19" t="s">
        <v>7971</v>
      </c>
      <c r="AJ983" s="19" t="s">
        <v>7972</v>
      </c>
      <c r="AK983" s="19" t="s">
        <v>7973</v>
      </c>
      <c r="AL983" s="19" t="s">
        <v>7974</v>
      </c>
      <c r="AM983" s="19">
        <v>2</v>
      </c>
      <c r="AN983" s="19" t="s">
        <v>104</v>
      </c>
      <c r="AO983" s="19" t="s">
        <v>105</v>
      </c>
      <c r="AP983" s="19" t="s">
        <v>106</v>
      </c>
      <c r="AQ983" s="19" t="s">
        <v>107</v>
      </c>
      <c r="AR983" s="19">
        <v>11410</v>
      </c>
      <c r="AS983" s="19" t="s">
        <v>108</v>
      </c>
      <c r="AT983" s="19"/>
    </row>
    <row r="984" spans="1:46" ht="16.5" x14ac:dyDescent="0.3">
      <c r="A984" s="19" t="s">
        <v>7975</v>
      </c>
      <c r="B984" s="19">
        <v>2013</v>
      </c>
      <c r="C984" s="23" t="s">
        <v>90</v>
      </c>
      <c r="D984" s="24" t="s">
        <v>123</v>
      </c>
      <c r="E984" s="19">
        <v>0</v>
      </c>
      <c r="F984" s="19">
        <v>0</v>
      </c>
      <c r="G984" s="19">
        <v>1</v>
      </c>
      <c r="H984" s="19">
        <v>0</v>
      </c>
      <c r="I984" s="23">
        <v>0</v>
      </c>
      <c r="J984" s="25"/>
      <c r="K984" s="19"/>
      <c r="L984" s="19"/>
      <c r="M984" s="19"/>
      <c r="N984" s="19" t="s">
        <v>1636</v>
      </c>
      <c r="O984" s="19" t="s">
        <v>7976</v>
      </c>
      <c r="P984" s="19" t="s">
        <v>892</v>
      </c>
      <c r="Q984" s="19">
        <v>5</v>
      </c>
      <c r="R984" s="19">
        <v>1</v>
      </c>
      <c r="S984" s="19" t="s">
        <v>893</v>
      </c>
      <c r="T984" s="19"/>
      <c r="U984" s="19" t="s">
        <v>7977</v>
      </c>
      <c r="V984" s="19">
        <v>19</v>
      </c>
      <c r="W984" s="19"/>
      <c r="X984" s="19"/>
      <c r="Y984" s="19"/>
      <c r="Z984" s="19"/>
      <c r="AA984" s="19" t="s">
        <v>115</v>
      </c>
      <c r="AB984" s="19" t="s">
        <v>396</v>
      </c>
      <c r="AC984" s="19" t="s">
        <v>397</v>
      </c>
      <c r="AD984" s="19"/>
      <c r="AE984" s="19"/>
      <c r="AF984" s="19"/>
      <c r="AG984" s="19" t="s">
        <v>99</v>
      </c>
      <c r="AH984" s="19"/>
      <c r="AI984" s="19" t="s">
        <v>7978</v>
      </c>
      <c r="AJ984" s="19" t="s">
        <v>7979</v>
      </c>
      <c r="AK984" s="19" t="s">
        <v>896</v>
      </c>
      <c r="AL984" s="19" t="s">
        <v>7980</v>
      </c>
      <c r="AM984" s="19">
        <v>1</v>
      </c>
      <c r="AN984" s="19" t="s">
        <v>104</v>
      </c>
      <c r="AO984" s="19" t="s">
        <v>105</v>
      </c>
      <c r="AP984" s="19" t="s">
        <v>106</v>
      </c>
      <c r="AQ984" s="19" t="s">
        <v>107</v>
      </c>
      <c r="AR984" s="19">
        <v>11410</v>
      </c>
      <c r="AS984" s="19" t="s">
        <v>108</v>
      </c>
      <c r="AT984" s="19"/>
    </row>
    <row r="985" spans="1:46" ht="16.5" x14ac:dyDescent="0.3">
      <c r="A985" s="19" t="s">
        <v>7981</v>
      </c>
      <c r="B985" s="19">
        <v>2013</v>
      </c>
      <c r="C985" s="23" t="s">
        <v>273</v>
      </c>
      <c r="D985" s="24" t="s">
        <v>274</v>
      </c>
      <c r="E985" s="19">
        <v>0</v>
      </c>
      <c r="F985" s="19">
        <v>0</v>
      </c>
      <c r="G985" s="19">
        <v>1</v>
      </c>
      <c r="H985" s="19">
        <v>0</v>
      </c>
      <c r="I985" s="23">
        <v>0</v>
      </c>
      <c r="J985" s="25"/>
      <c r="K985" s="19"/>
      <c r="L985" s="19"/>
      <c r="M985" s="19"/>
      <c r="N985" s="19" t="s">
        <v>7982</v>
      </c>
      <c r="O985" s="19" t="s">
        <v>7983</v>
      </c>
      <c r="P985" s="19"/>
      <c r="Q985" s="19"/>
      <c r="R985" s="19"/>
      <c r="S985" s="19" t="s">
        <v>7984</v>
      </c>
      <c r="T985" s="19" t="s">
        <v>7985</v>
      </c>
      <c r="U985" s="19" t="s">
        <v>7986</v>
      </c>
      <c r="V985" s="19">
        <v>10</v>
      </c>
      <c r="W985" s="19"/>
      <c r="X985" s="19"/>
      <c r="Y985" s="19" t="s">
        <v>7987</v>
      </c>
      <c r="Z985" s="19"/>
      <c r="AA985" s="19" t="s">
        <v>115</v>
      </c>
      <c r="AB985" s="19" t="s">
        <v>396</v>
      </c>
      <c r="AC985" s="19" t="s">
        <v>397</v>
      </c>
      <c r="AD985" s="19"/>
      <c r="AE985" s="19"/>
      <c r="AF985" s="19"/>
      <c r="AG985" s="19" t="s">
        <v>99</v>
      </c>
      <c r="AH985" s="19"/>
      <c r="AI985" s="19" t="s">
        <v>7988</v>
      </c>
      <c r="AJ985" s="19" t="s">
        <v>7989</v>
      </c>
      <c r="AK985" s="19" t="s">
        <v>7990</v>
      </c>
      <c r="AL985" s="19" t="s">
        <v>7991</v>
      </c>
      <c r="AM985" s="19">
        <v>2</v>
      </c>
      <c r="AN985" s="19" t="s">
        <v>104</v>
      </c>
      <c r="AO985" s="19" t="s">
        <v>105</v>
      </c>
      <c r="AP985" s="19" t="s">
        <v>106</v>
      </c>
      <c r="AQ985" s="19" t="s">
        <v>107</v>
      </c>
      <c r="AR985" s="19">
        <v>11410</v>
      </c>
      <c r="AS985" s="19" t="s">
        <v>108</v>
      </c>
      <c r="AT985" s="19"/>
    </row>
    <row r="986" spans="1:46" ht="16.5" x14ac:dyDescent="0.3">
      <c r="A986" s="19" t="s">
        <v>7992</v>
      </c>
      <c r="B986" s="19">
        <v>2013</v>
      </c>
      <c r="C986" s="23" t="s">
        <v>90</v>
      </c>
      <c r="D986" s="24" t="s">
        <v>91</v>
      </c>
      <c r="E986" s="19">
        <v>12.677000045775999</v>
      </c>
      <c r="F986" s="19">
        <v>11.845999717712001</v>
      </c>
      <c r="G986" s="19">
        <v>6.3000001013279003E-2</v>
      </c>
      <c r="H986" s="19">
        <v>0.79199999570847002</v>
      </c>
      <c r="I986" s="23">
        <v>0.74000000953674006</v>
      </c>
      <c r="J986" s="25"/>
      <c r="K986" s="19"/>
      <c r="L986" s="19"/>
      <c r="M986" s="19"/>
      <c r="N986" s="19" t="s">
        <v>502</v>
      </c>
      <c r="O986" s="19" t="s">
        <v>7993</v>
      </c>
      <c r="P986" s="19" t="s">
        <v>7994</v>
      </c>
      <c r="Q986" s="19">
        <v>25</v>
      </c>
      <c r="R986" s="19">
        <v>1</v>
      </c>
      <c r="S986" s="19" t="s">
        <v>7995</v>
      </c>
      <c r="T986" s="19"/>
      <c r="U986" s="19" t="s">
        <v>7996</v>
      </c>
      <c r="V986" s="19">
        <v>6</v>
      </c>
      <c r="W986" s="19"/>
      <c r="X986" s="19"/>
      <c r="Y986" s="19"/>
      <c r="Z986" s="19"/>
      <c r="AA986" s="19" t="s">
        <v>96</v>
      </c>
      <c r="AB986" s="19" t="s">
        <v>7997</v>
      </c>
      <c r="AC986" s="19" t="s">
        <v>230</v>
      </c>
      <c r="AD986" s="19"/>
      <c r="AE986" s="19" t="s">
        <v>7998</v>
      </c>
      <c r="AF986" s="19"/>
      <c r="AG986" s="19" t="s">
        <v>99</v>
      </c>
      <c r="AH986" s="19" t="s">
        <v>7999</v>
      </c>
      <c r="AI986" s="19" t="s">
        <v>8000</v>
      </c>
      <c r="AJ986" s="19" t="s">
        <v>8001</v>
      </c>
      <c r="AK986" s="19" t="s">
        <v>8002</v>
      </c>
      <c r="AL986" s="19" t="s">
        <v>8003</v>
      </c>
      <c r="AM986" s="19">
        <v>3</v>
      </c>
      <c r="AN986" s="19" t="s">
        <v>104</v>
      </c>
      <c r="AO986" s="19" t="s">
        <v>105</v>
      </c>
      <c r="AP986" s="19" t="s">
        <v>106</v>
      </c>
      <c r="AQ986" s="19" t="s">
        <v>107</v>
      </c>
      <c r="AR986" s="19">
        <v>11410</v>
      </c>
      <c r="AS986" s="19" t="s">
        <v>108</v>
      </c>
      <c r="AT986" s="19"/>
    </row>
    <row r="987" spans="1:46" ht="16.5" x14ac:dyDescent="0.3">
      <c r="A987" s="19" t="s">
        <v>8004</v>
      </c>
      <c r="B987" s="19">
        <v>2013</v>
      </c>
      <c r="C987" s="23" t="s">
        <v>90</v>
      </c>
      <c r="D987" s="24" t="s">
        <v>235</v>
      </c>
      <c r="E987" s="19">
        <v>0</v>
      </c>
      <c r="F987" s="19">
        <v>0</v>
      </c>
      <c r="G987" s="19">
        <v>1</v>
      </c>
      <c r="H987" s="19">
        <v>0</v>
      </c>
      <c r="I987" s="23">
        <v>0</v>
      </c>
      <c r="J987" s="25"/>
      <c r="K987" s="19"/>
      <c r="L987" s="19"/>
      <c r="M987" s="19"/>
      <c r="N987" s="19" t="s">
        <v>542</v>
      </c>
      <c r="O987" s="19" t="s">
        <v>8005</v>
      </c>
      <c r="P987" s="19" t="s">
        <v>8006</v>
      </c>
      <c r="Q987" s="19">
        <v>1</v>
      </c>
      <c r="R987" s="19">
        <v>2</v>
      </c>
      <c r="S987" s="19" t="s">
        <v>8007</v>
      </c>
      <c r="T987" s="19"/>
      <c r="U987" s="19" t="s">
        <v>8008</v>
      </c>
      <c r="V987" s="19">
        <v>33</v>
      </c>
      <c r="W987" s="19"/>
      <c r="X987" s="19"/>
      <c r="Y987" s="19"/>
      <c r="Z987" s="19"/>
      <c r="AA987" s="19" t="s">
        <v>115</v>
      </c>
      <c r="AB987" s="19" t="s">
        <v>396</v>
      </c>
      <c r="AC987" s="19" t="s">
        <v>397</v>
      </c>
      <c r="AD987" s="19"/>
      <c r="AE987" s="19"/>
      <c r="AF987" s="19"/>
      <c r="AG987" s="19" t="s">
        <v>99</v>
      </c>
      <c r="AH987" s="19"/>
      <c r="AI987" s="19" t="s">
        <v>8009</v>
      </c>
      <c r="AJ987" s="19" t="s">
        <v>8010</v>
      </c>
      <c r="AK987" s="19" t="s">
        <v>8011</v>
      </c>
      <c r="AL987" s="19" t="s">
        <v>8012</v>
      </c>
      <c r="AM987" s="19">
        <v>1</v>
      </c>
      <c r="AN987" s="19" t="s">
        <v>104</v>
      </c>
      <c r="AO987" s="19" t="s">
        <v>105</v>
      </c>
      <c r="AP987" s="19" t="s">
        <v>106</v>
      </c>
      <c r="AQ987" s="19" t="s">
        <v>107</v>
      </c>
      <c r="AR987" s="19">
        <v>11410</v>
      </c>
      <c r="AS987" s="19" t="s">
        <v>108</v>
      </c>
      <c r="AT987" s="19"/>
    </row>
    <row r="988" spans="1:46" ht="16.5" x14ac:dyDescent="0.3">
      <c r="A988" s="19" t="s">
        <v>8013</v>
      </c>
      <c r="B988" s="19">
        <v>2013</v>
      </c>
      <c r="C988" s="23" t="s">
        <v>152</v>
      </c>
      <c r="D988" s="24" t="s">
        <v>153</v>
      </c>
      <c r="E988" s="19">
        <v>30</v>
      </c>
      <c r="F988" s="19">
        <v>22.606000900268999</v>
      </c>
      <c r="G988" s="19">
        <v>7.1999996900558E-2</v>
      </c>
      <c r="H988" s="19">
        <v>2.1510000228882</v>
      </c>
      <c r="I988" s="23">
        <v>1.6210000514984</v>
      </c>
      <c r="J988" s="25"/>
      <c r="K988" s="19"/>
      <c r="L988" s="19"/>
      <c r="M988" s="19"/>
      <c r="N988" s="19" t="s">
        <v>4484</v>
      </c>
      <c r="O988" s="19" t="s">
        <v>8014</v>
      </c>
      <c r="P988" s="19"/>
      <c r="Q988" s="19"/>
      <c r="R988" s="19"/>
      <c r="S988" s="19" t="s">
        <v>8015</v>
      </c>
      <c r="T988" s="19" t="s">
        <v>8016</v>
      </c>
      <c r="U988" s="19" t="s">
        <v>8017</v>
      </c>
      <c r="V988" s="19">
        <v>19</v>
      </c>
      <c r="W988" s="19">
        <v>265</v>
      </c>
      <c r="X988" s="19" t="s">
        <v>157</v>
      </c>
      <c r="Y988" s="19" t="s">
        <v>8018</v>
      </c>
      <c r="Z988" s="19"/>
      <c r="AA988" s="19" t="s">
        <v>1614</v>
      </c>
      <c r="AB988" s="19" t="s">
        <v>116</v>
      </c>
      <c r="AC988" s="19" t="s">
        <v>117</v>
      </c>
      <c r="AD988" s="19"/>
      <c r="AE988" s="19"/>
      <c r="AF988" s="19"/>
      <c r="AG988" s="19" t="s">
        <v>99</v>
      </c>
      <c r="AH988" s="19"/>
      <c r="AI988" s="19" t="s">
        <v>8019</v>
      </c>
      <c r="AJ988" s="19" t="s">
        <v>8020</v>
      </c>
      <c r="AK988" s="19" t="s">
        <v>8021</v>
      </c>
      <c r="AL988" s="19" t="s">
        <v>8022</v>
      </c>
      <c r="AM988" s="19">
        <v>1</v>
      </c>
      <c r="AN988" s="19" t="s">
        <v>104</v>
      </c>
      <c r="AO988" s="19" t="s">
        <v>105</v>
      </c>
      <c r="AP988" s="19" t="s">
        <v>106</v>
      </c>
      <c r="AQ988" s="19" t="s">
        <v>107</v>
      </c>
      <c r="AR988" s="19">
        <v>11410</v>
      </c>
      <c r="AS988" s="19" t="s">
        <v>108</v>
      </c>
      <c r="AT988" s="19"/>
    </row>
    <row r="989" spans="1:46" ht="16.5" x14ac:dyDescent="0.3">
      <c r="A989" s="19" t="s">
        <v>8023</v>
      </c>
      <c r="B989" s="19">
        <v>2013</v>
      </c>
      <c r="C989" s="23" t="s">
        <v>152</v>
      </c>
      <c r="D989" s="24" t="s">
        <v>153</v>
      </c>
      <c r="E989" s="19">
        <v>90</v>
      </c>
      <c r="F989" s="19">
        <v>67.817001342772997</v>
      </c>
      <c r="G989" s="19">
        <v>0.17900000512600001</v>
      </c>
      <c r="H989" s="19">
        <v>16.089000701903998</v>
      </c>
      <c r="I989" s="23">
        <v>12.123999595641999</v>
      </c>
      <c r="J989" s="25"/>
      <c r="K989" s="19"/>
      <c r="L989" s="19"/>
      <c r="M989" s="19"/>
      <c r="N989" s="19" t="s">
        <v>5663</v>
      </c>
      <c r="O989" s="19" t="s">
        <v>8024</v>
      </c>
      <c r="P989" s="19"/>
      <c r="Q989" s="19"/>
      <c r="R989" s="19"/>
      <c r="S989" s="19" t="s">
        <v>8025</v>
      </c>
      <c r="T989" s="19" t="s">
        <v>8026</v>
      </c>
      <c r="U989" s="19" t="s">
        <v>8027</v>
      </c>
      <c r="V989" s="19">
        <v>64</v>
      </c>
      <c r="W989" s="19">
        <v>358</v>
      </c>
      <c r="X989" s="19" t="s">
        <v>743</v>
      </c>
      <c r="Y989" s="19" t="s">
        <v>8028</v>
      </c>
      <c r="Z989" s="19"/>
      <c r="AA989" s="19" t="s">
        <v>115</v>
      </c>
      <c r="AB989" s="19" t="s">
        <v>116</v>
      </c>
      <c r="AC989" s="19" t="s">
        <v>117</v>
      </c>
      <c r="AD989" s="19"/>
      <c r="AE989" s="19"/>
      <c r="AF989" s="19"/>
      <c r="AG989" s="19" t="s">
        <v>99</v>
      </c>
      <c r="AH989" s="19"/>
      <c r="AI989" s="19" t="s">
        <v>8029</v>
      </c>
      <c r="AJ989" s="19" t="s">
        <v>8030</v>
      </c>
      <c r="AK989" s="19" t="s">
        <v>8031</v>
      </c>
      <c r="AL989" s="19" t="s">
        <v>8032</v>
      </c>
      <c r="AM989" s="19">
        <v>2</v>
      </c>
      <c r="AN989" s="19" t="s">
        <v>104</v>
      </c>
      <c r="AO989" s="19" t="s">
        <v>105</v>
      </c>
      <c r="AP989" s="19" t="s">
        <v>106</v>
      </c>
      <c r="AQ989" s="19" t="s">
        <v>107</v>
      </c>
      <c r="AR989" s="19">
        <v>11410</v>
      </c>
      <c r="AS989" s="19" t="s">
        <v>108</v>
      </c>
      <c r="AT989" s="19"/>
    </row>
    <row r="990" spans="1:46" ht="16.5" x14ac:dyDescent="0.3">
      <c r="A990" s="19" t="s">
        <v>8033</v>
      </c>
      <c r="B990" s="19">
        <v>2013</v>
      </c>
      <c r="C990" s="23" t="s">
        <v>152</v>
      </c>
      <c r="D990" s="24" t="s">
        <v>153</v>
      </c>
      <c r="E990" s="19">
        <v>30</v>
      </c>
      <c r="F990" s="19">
        <v>22.606000900268999</v>
      </c>
      <c r="G990" s="19">
        <v>3.0999999493361002E-2</v>
      </c>
      <c r="H990" s="19">
        <v>0.92199999094009</v>
      </c>
      <c r="I990" s="23">
        <v>0.69499999284743996</v>
      </c>
      <c r="J990" s="25"/>
      <c r="K990" s="19"/>
      <c r="L990" s="19"/>
      <c r="M990" s="19"/>
      <c r="N990" s="19" t="s">
        <v>8034</v>
      </c>
      <c r="O990" s="19" t="s">
        <v>8035</v>
      </c>
      <c r="P990" s="19"/>
      <c r="Q990" s="19"/>
      <c r="R990" s="19"/>
      <c r="S990" s="19" t="s">
        <v>8025</v>
      </c>
      <c r="T990" s="19" t="s">
        <v>8026</v>
      </c>
      <c r="U990" s="19" t="s">
        <v>7814</v>
      </c>
      <c r="V990" s="19">
        <v>11</v>
      </c>
      <c r="W990" s="19">
        <v>358</v>
      </c>
      <c r="X990" s="19" t="s">
        <v>743</v>
      </c>
      <c r="Y990" s="19" t="s">
        <v>8028</v>
      </c>
      <c r="Z990" s="19"/>
      <c r="AA990" s="19" t="s">
        <v>115</v>
      </c>
      <c r="AB990" s="19" t="s">
        <v>116</v>
      </c>
      <c r="AC990" s="19" t="s">
        <v>117</v>
      </c>
      <c r="AD990" s="19"/>
      <c r="AE990" s="19"/>
      <c r="AF990" s="19"/>
      <c r="AG990" s="19" t="s">
        <v>99</v>
      </c>
      <c r="AH990" s="19"/>
      <c r="AI990" s="19" t="s">
        <v>8036</v>
      </c>
      <c r="AJ990" s="19" t="s">
        <v>8037</v>
      </c>
      <c r="AK990" s="19" t="s">
        <v>8031</v>
      </c>
      <c r="AL990" s="19" t="s">
        <v>8038</v>
      </c>
      <c r="AM990" s="19">
        <v>2</v>
      </c>
      <c r="AN990" s="19" t="s">
        <v>104</v>
      </c>
      <c r="AO990" s="19" t="s">
        <v>105</v>
      </c>
      <c r="AP990" s="19" t="s">
        <v>106</v>
      </c>
      <c r="AQ990" s="19" t="s">
        <v>107</v>
      </c>
      <c r="AR990" s="19">
        <v>11410</v>
      </c>
      <c r="AS990" s="19" t="s">
        <v>108</v>
      </c>
      <c r="AT990" s="19"/>
    </row>
    <row r="991" spans="1:46" ht="16.5" x14ac:dyDescent="0.3">
      <c r="A991" s="19" t="s">
        <v>8039</v>
      </c>
      <c r="B991" s="19">
        <v>2013</v>
      </c>
      <c r="C991" s="23" t="s">
        <v>90</v>
      </c>
      <c r="D991" s="24" t="s">
        <v>123</v>
      </c>
      <c r="E991" s="19">
        <v>4</v>
      </c>
      <c r="F991" s="19">
        <v>3.0139999389647998</v>
      </c>
      <c r="G991" s="19">
        <v>1</v>
      </c>
      <c r="H991" s="19">
        <v>4</v>
      </c>
      <c r="I991" s="23">
        <v>3.0139999389647998</v>
      </c>
      <c r="J991" s="25"/>
      <c r="K991" s="19"/>
      <c r="L991" s="19"/>
      <c r="M991" s="19"/>
      <c r="N991" s="19" t="s">
        <v>1996</v>
      </c>
      <c r="O991" s="19" t="s">
        <v>8040</v>
      </c>
      <c r="P991" s="19" t="s">
        <v>892</v>
      </c>
      <c r="Q991" s="19">
        <v>5</v>
      </c>
      <c r="R991" s="19">
        <v>1</v>
      </c>
      <c r="S991" s="19" t="s">
        <v>893</v>
      </c>
      <c r="T991" s="19"/>
      <c r="U991" s="19" t="s">
        <v>8041</v>
      </c>
      <c r="V991" s="19">
        <v>11</v>
      </c>
      <c r="W991" s="19"/>
      <c r="X991" s="19"/>
      <c r="Y991" s="19"/>
      <c r="Z991" s="19"/>
      <c r="AA991" s="19" t="s">
        <v>115</v>
      </c>
      <c r="AB991" s="19" t="s">
        <v>116</v>
      </c>
      <c r="AC991" s="19" t="s">
        <v>117</v>
      </c>
      <c r="AD991" s="19"/>
      <c r="AE991" s="19"/>
      <c r="AF991" s="19"/>
      <c r="AG991" s="19" t="s">
        <v>99</v>
      </c>
      <c r="AH991" s="19"/>
      <c r="AI991" s="19" t="s">
        <v>8042</v>
      </c>
      <c r="AJ991" s="19" t="s">
        <v>8043</v>
      </c>
      <c r="AK991" s="19" t="s">
        <v>896</v>
      </c>
      <c r="AL991" s="19" t="s">
        <v>8044</v>
      </c>
      <c r="AM991" s="19">
        <v>1</v>
      </c>
      <c r="AN991" s="19" t="s">
        <v>104</v>
      </c>
      <c r="AO991" s="19" t="s">
        <v>105</v>
      </c>
      <c r="AP991" s="19" t="s">
        <v>106</v>
      </c>
      <c r="AQ991" s="19" t="s">
        <v>107</v>
      </c>
      <c r="AR991" s="19">
        <v>11410</v>
      </c>
      <c r="AS991" s="19" t="s">
        <v>108</v>
      </c>
      <c r="AT991" s="19"/>
    </row>
    <row r="992" spans="1:46" ht="16.5" x14ac:dyDescent="0.3">
      <c r="A992" s="19" t="s">
        <v>8045</v>
      </c>
      <c r="B992" s="19">
        <v>2013</v>
      </c>
      <c r="C992" s="23" t="s">
        <v>152</v>
      </c>
      <c r="D992" s="24" t="s">
        <v>153</v>
      </c>
      <c r="E992" s="19">
        <v>60</v>
      </c>
      <c r="F992" s="19">
        <v>35.509998321532997</v>
      </c>
      <c r="G992" s="19">
        <v>0.13699999451636999</v>
      </c>
      <c r="H992" s="19">
        <v>8.2119998931884997</v>
      </c>
      <c r="I992" s="23">
        <v>4.8600001335143999</v>
      </c>
      <c r="J992" s="25"/>
      <c r="K992" s="19" t="s">
        <v>104</v>
      </c>
      <c r="L992" s="19"/>
      <c r="M992" s="19">
        <v>100</v>
      </c>
      <c r="N992" s="19" t="s">
        <v>8046</v>
      </c>
      <c r="O992" s="19" t="s">
        <v>8047</v>
      </c>
      <c r="P992" s="19"/>
      <c r="Q992" s="19"/>
      <c r="R992" s="19"/>
      <c r="S992" s="19" t="s">
        <v>8048</v>
      </c>
      <c r="T992" s="19" t="s">
        <v>8026</v>
      </c>
      <c r="U992" s="19" t="s">
        <v>8049</v>
      </c>
      <c r="V992" s="19">
        <v>49</v>
      </c>
      <c r="W992" s="19">
        <v>358</v>
      </c>
      <c r="X992" s="19" t="s">
        <v>157</v>
      </c>
      <c r="Y992" s="19" t="s">
        <v>4129</v>
      </c>
      <c r="Z992" s="19"/>
      <c r="AA992" s="19" t="s">
        <v>115</v>
      </c>
      <c r="AB992" s="19" t="s">
        <v>396</v>
      </c>
      <c r="AC992" s="19" t="s">
        <v>397</v>
      </c>
      <c r="AD992" s="19"/>
      <c r="AE992" s="19"/>
      <c r="AF992" s="19"/>
      <c r="AG992" s="19" t="s">
        <v>99</v>
      </c>
      <c r="AH992" s="19"/>
      <c r="AI992" s="19" t="s">
        <v>8050</v>
      </c>
      <c r="AJ992" s="19" t="s">
        <v>8051</v>
      </c>
      <c r="AK992" s="19" t="s">
        <v>8031</v>
      </c>
      <c r="AL992" s="19" t="s">
        <v>8052</v>
      </c>
      <c r="AM992" s="19">
        <v>2</v>
      </c>
      <c r="AN992" s="19" t="s">
        <v>104</v>
      </c>
      <c r="AO992" s="19" t="s">
        <v>105</v>
      </c>
      <c r="AP992" s="19" t="s">
        <v>106</v>
      </c>
      <c r="AQ992" s="19" t="s">
        <v>107</v>
      </c>
      <c r="AR992" s="19">
        <v>11410</v>
      </c>
      <c r="AS992" s="19" t="s">
        <v>108</v>
      </c>
      <c r="AT992" s="19"/>
    </row>
    <row r="993" spans="1:46" ht="16.5" x14ac:dyDescent="0.3">
      <c r="A993" s="19" t="s">
        <v>8053</v>
      </c>
      <c r="B993" s="19">
        <v>2013</v>
      </c>
      <c r="C993" s="23" t="s">
        <v>152</v>
      </c>
      <c r="D993" s="24" t="s">
        <v>153</v>
      </c>
      <c r="E993" s="19">
        <v>90</v>
      </c>
      <c r="F993" s="19">
        <v>67.817001342772997</v>
      </c>
      <c r="G993" s="19">
        <v>4.5000001788139003E-2</v>
      </c>
      <c r="H993" s="19">
        <v>4.0219998359679998</v>
      </c>
      <c r="I993" s="23">
        <v>3.0309998989104998</v>
      </c>
      <c r="J993" s="25"/>
      <c r="K993" s="19"/>
      <c r="L993" s="19"/>
      <c r="M993" s="19"/>
      <c r="N993" s="19" t="s">
        <v>757</v>
      </c>
      <c r="O993" s="19" t="s">
        <v>8054</v>
      </c>
      <c r="P993" s="19"/>
      <c r="Q993" s="19"/>
      <c r="R993" s="19"/>
      <c r="S993" s="19" t="s">
        <v>8025</v>
      </c>
      <c r="T993" s="19" t="s">
        <v>8026</v>
      </c>
      <c r="U993" s="19" t="s">
        <v>8055</v>
      </c>
      <c r="V993" s="19">
        <v>24</v>
      </c>
      <c r="W993" s="19">
        <v>358</v>
      </c>
      <c r="X993" s="19" t="s">
        <v>743</v>
      </c>
      <c r="Y993" s="19" t="s">
        <v>8028</v>
      </c>
      <c r="Z993" s="19"/>
      <c r="AA993" s="19" t="s">
        <v>115</v>
      </c>
      <c r="AB993" s="19" t="s">
        <v>116</v>
      </c>
      <c r="AC993" s="19" t="s">
        <v>117</v>
      </c>
      <c r="AD993" s="19"/>
      <c r="AE993" s="19"/>
      <c r="AF993" s="19"/>
      <c r="AG993" s="19" t="s">
        <v>99</v>
      </c>
      <c r="AH993" s="19"/>
      <c r="AI993" s="19" t="s">
        <v>8056</v>
      </c>
      <c r="AJ993" s="19" t="s">
        <v>8057</v>
      </c>
      <c r="AK993" s="19" t="s">
        <v>8031</v>
      </c>
      <c r="AL993" s="19" t="s">
        <v>8058</v>
      </c>
      <c r="AM993" s="19">
        <v>2</v>
      </c>
      <c r="AN993" s="19" t="s">
        <v>104</v>
      </c>
      <c r="AO993" s="19" t="s">
        <v>105</v>
      </c>
      <c r="AP993" s="19" t="s">
        <v>106</v>
      </c>
      <c r="AQ993" s="19" t="s">
        <v>107</v>
      </c>
      <c r="AR993" s="19">
        <v>11410</v>
      </c>
      <c r="AS993" s="19" t="s">
        <v>108</v>
      </c>
      <c r="AT993" s="19"/>
    </row>
    <row r="994" spans="1:46" ht="16.5" x14ac:dyDescent="0.3">
      <c r="A994" s="19" t="s">
        <v>8059</v>
      </c>
      <c r="B994" s="19">
        <v>2013</v>
      </c>
      <c r="C994" s="23" t="s">
        <v>104</v>
      </c>
      <c r="D994" s="24" t="s">
        <v>133</v>
      </c>
      <c r="E994" s="19">
        <v>30</v>
      </c>
      <c r="F994" s="19">
        <v>22.606000900268999</v>
      </c>
      <c r="G994" s="19">
        <v>1</v>
      </c>
      <c r="H994" s="19">
        <v>30</v>
      </c>
      <c r="I994" s="23">
        <v>22.606000900268999</v>
      </c>
      <c r="J994" s="25"/>
      <c r="K994" s="19"/>
      <c r="L994" s="19"/>
      <c r="M994" s="19"/>
      <c r="N994" s="19" t="s">
        <v>5843</v>
      </c>
      <c r="O994" s="19" t="s">
        <v>8060</v>
      </c>
      <c r="P994" s="19"/>
      <c r="Q994" s="19"/>
      <c r="R994" s="19"/>
      <c r="S994" s="19" t="s">
        <v>8060</v>
      </c>
      <c r="T994" s="19" t="s">
        <v>8061</v>
      </c>
      <c r="U994" s="19"/>
      <c r="V994" s="19">
        <v>66</v>
      </c>
      <c r="W994" s="19">
        <v>66</v>
      </c>
      <c r="X994" s="19" t="s">
        <v>157</v>
      </c>
      <c r="Y994" s="19" t="s">
        <v>414</v>
      </c>
      <c r="Z994" s="19"/>
      <c r="AA994" s="19" t="s">
        <v>115</v>
      </c>
      <c r="AB994" s="19" t="s">
        <v>116</v>
      </c>
      <c r="AC994" s="19" t="s">
        <v>117</v>
      </c>
      <c r="AD994" s="19"/>
      <c r="AE994" s="19"/>
      <c r="AF994" s="19"/>
      <c r="AG994" s="19" t="s">
        <v>99</v>
      </c>
      <c r="AH994" s="19"/>
      <c r="AI994" s="19" t="s">
        <v>8062</v>
      </c>
      <c r="AJ994" s="19" t="s">
        <v>8063</v>
      </c>
      <c r="AK994" s="19" t="s">
        <v>8064</v>
      </c>
      <c r="AL994" s="19" t="s">
        <v>8065</v>
      </c>
      <c r="AM994" s="19">
        <v>1</v>
      </c>
      <c r="AN994" s="19" t="s">
        <v>104</v>
      </c>
      <c r="AO994" s="19" t="s">
        <v>105</v>
      </c>
      <c r="AP994" s="19" t="s">
        <v>106</v>
      </c>
      <c r="AQ994" s="19" t="s">
        <v>107</v>
      </c>
      <c r="AR994" s="19">
        <v>11410</v>
      </c>
      <c r="AS994" s="19" t="s">
        <v>108</v>
      </c>
      <c r="AT994" s="19"/>
    </row>
    <row r="995" spans="1:46" ht="16.5" x14ac:dyDescent="0.3">
      <c r="A995" s="19" t="s">
        <v>8066</v>
      </c>
      <c r="B995" s="19">
        <v>2013</v>
      </c>
      <c r="C995" s="23" t="s">
        <v>104</v>
      </c>
      <c r="D995" s="24" t="s">
        <v>133</v>
      </c>
      <c r="E995" s="19">
        <v>4</v>
      </c>
      <c r="F995" s="19">
        <v>3.0139999389647998</v>
      </c>
      <c r="G995" s="19">
        <v>1</v>
      </c>
      <c r="H995" s="19">
        <v>4</v>
      </c>
      <c r="I995" s="23">
        <v>3.0139999389647998</v>
      </c>
      <c r="J995" s="25"/>
      <c r="K995" s="19"/>
      <c r="L995" s="19"/>
      <c r="M995" s="19"/>
      <c r="N995" s="19" t="s">
        <v>5874</v>
      </c>
      <c r="O995" s="19" t="s">
        <v>8067</v>
      </c>
      <c r="P995" s="19"/>
      <c r="Q995" s="19"/>
      <c r="R995" s="19"/>
      <c r="S995" s="19" t="s">
        <v>8067</v>
      </c>
      <c r="T995" s="19" t="s">
        <v>8068</v>
      </c>
      <c r="U995" s="19"/>
      <c r="V995" s="19">
        <v>359</v>
      </c>
      <c r="W995" s="19">
        <v>359</v>
      </c>
      <c r="X995" s="19" t="s">
        <v>8069</v>
      </c>
      <c r="Y995" s="19" t="s">
        <v>921</v>
      </c>
      <c r="Z995" s="19"/>
      <c r="AA995" s="19" t="s">
        <v>115</v>
      </c>
      <c r="AB995" s="19" t="s">
        <v>116</v>
      </c>
      <c r="AC995" s="19" t="s">
        <v>117</v>
      </c>
      <c r="AD995" s="19"/>
      <c r="AE995" s="19"/>
      <c r="AF995" s="19"/>
      <c r="AG995" s="19" t="s">
        <v>99</v>
      </c>
      <c r="AH995" s="19"/>
      <c r="AI995" s="19" t="s">
        <v>8070</v>
      </c>
      <c r="AJ995" s="19" t="s">
        <v>8071</v>
      </c>
      <c r="AK995" s="19" t="s">
        <v>8072</v>
      </c>
      <c r="AL995" s="19" t="s">
        <v>8073</v>
      </c>
      <c r="AM995" s="19">
        <v>1</v>
      </c>
      <c r="AN995" s="19" t="s">
        <v>104</v>
      </c>
      <c r="AO995" s="19" t="s">
        <v>105</v>
      </c>
      <c r="AP995" s="19" t="s">
        <v>106</v>
      </c>
      <c r="AQ995" s="19" t="s">
        <v>107</v>
      </c>
      <c r="AR995" s="19">
        <v>11410</v>
      </c>
      <c r="AS995" s="19" t="s">
        <v>108</v>
      </c>
      <c r="AT995" s="19"/>
    </row>
    <row r="996" spans="1:46" ht="16.5" x14ac:dyDescent="0.3">
      <c r="A996" s="19" t="s">
        <v>8074</v>
      </c>
      <c r="B996" s="19">
        <v>2013</v>
      </c>
      <c r="C996" s="23" t="s">
        <v>273</v>
      </c>
      <c r="D996" s="24" t="s">
        <v>274</v>
      </c>
      <c r="E996" s="19">
        <v>0</v>
      </c>
      <c r="F996" s="19">
        <v>0</v>
      </c>
      <c r="G996" s="19">
        <v>1</v>
      </c>
      <c r="H996" s="19">
        <v>0</v>
      </c>
      <c r="I996" s="23">
        <v>0</v>
      </c>
      <c r="J996" s="25"/>
      <c r="K996" s="19"/>
      <c r="L996" s="19"/>
      <c r="M996" s="19"/>
      <c r="N996" s="19" t="s">
        <v>5874</v>
      </c>
      <c r="O996" s="19" t="s">
        <v>8075</v>
      </c>
      <c r="P996" s="19"/>
      <c r="Q996" s="19"/>
      <c r="R996" s="19"/>
      <c r="S996" s="19" t="s">
        <v>8076</v>
      </c>
      <c r="T996" s="19" t="s">
        <v>8077</v>
      </c>
      <c r="U996" s="19" t="s">
        <v>8078</v>
      </c>
      <c r="V996" s="19">
        <v>4</v>
      </c>
      <c r="W996" s="19"/>
      <c r="X996" s="19"/>
      <c r="Y996" s="19" t="s">
        <v>7108</v>
      </c>
      <c r="Z996" s="19"/>
      <c r="AA996" s="19" t="s">
        <v>115</v>
      </c>
      <c r="AB996" s="19" t="s">
        <v>116</v>
      </c>
      <c r="AC996" s="19" t="s">
        <v>117</v>
      </c>
      <c r="AD996" s="19"/>
      <c r="AE996" s="19"/>
      <c r="AF996" s="19"/>
      <c r="AG996" s="19" t="s">
        <v>99</v>
      </c>
      <c r="AH996" s="19"/>
      <c r="AI996" s="19" t="s">
        <v>8079</v>
      </c>
      <c r="AJ996" s="19" t="s">
        <v>8080</v>
      </c>
      <c r="AK996" s="19" t="s">
        <v>8081</v>
      </c>
      <c r="AL996" s="19" t="s">
        <v>8082</v>
      </c>
      <c r="AM996" s="19">
        <v>1</v>
      </c>
      <c r="AN996" s="19" t="s">
        <v>104</v>
      </c>
      <c r="AO996" s="19" t="s">
        <v>105</v>
      </c>
      <c r="AP996" s="19" t="s">
        <v>106</v>
      </c>
      <c r="AQ996" s="19" t="s">
        <v>107</v>
      </c>
      <c r="AR996" s="19">
        <v>11410</v>
      </c>
      <c r="AS996" s="19" t="s">
        <v>108</v>
      </c>
      <c r="AT996" s="19"/>
    </row>
    <row r="997" spans="1:46" ht="16.5" x14ac:dyDescent="0.3">
      <c r="A997" s="19" t="s">
        <v>8083</v>
      </c>
      <c r="B997" s="19">
        <v>2013</v>
      </c>
      <c r="C997" s="23" t="s">
        <v>90</v>
      </c>
      <c r="D997" s="24" t="s">
        <v>123</v>
      </c>
      <c r="E997" s="19">
        <v>0</v>
      </c>
      <c r="F997" s="19">
        <v>0</v>
      </c>
      <c r="G997" s="19">
        <v>1</v>
      </c>
      <c r="H997" s="19">
        <v>0</v>
      </c>
      <c r="I997" s="23">
        <v>0</v>
      </c>
      <c r="J997" s="25"/>
      <c r="K997" s="19"/>
      <c r="L997" s="19"/>
      <c r="M997" s="19"/>
      <c r="N997" s="19" t="s">
        <v>4319</v>
      </c>
      <c r="O997" s="19" t="s">
        <v>8084</v>
      </c>
      <c r="P997" s="19" t="s">
        <v>1184</v>
      </c>
      <c r="Q997" s="19">
        <v>6</v>
      </c>
      <c r="R997" s="19">
        <v>1</v>
      </c>
      <c r="S997" s="19" t="s">
        <v>8085</v>
      </c>
      <c r="T997" s="19"/>
      <c r="U997" s="19" t="s">
        <v>8086</v>
      </c>
      <c r="V997" s="19">
        <v>10</v>
      </c>
      <c r="W997" s="19"/>
      <c r="X997" s="19"/>
      <c r="Y997" s="19"/>
      <c r="Z997" s="19"/>
      <c r="AA997" s="19" t="s">
        <v>96</v>
      </c>
      <c r="AB997" s="19" t="s">
        <v>116</v>
      </c>
      <c r="AC997" s="19" t="s">
        <v>117</v>
      </c>
      <c r="AD997" s="19"/>
      <c r="AE997" s="19"/>
      <c r="AF997" s="19" t="s">
        <v>8087</v>
      </c>
      <c r="AG997" s="19" t="s">
        <v>99</v>
      </c>
      <c r="AH997" s="19" t="s">
        <v>8088</v>
      </c>
      <c r="AI997" s="19" t="s">
        <v>8089</v>
      </c>
      <c r="AJ997" s="19" t="s">
        <v>8090</v>
      </c>
      <c r="AK997" s="19" t="s">
        <v>8091</v>
      </c>
      <c r="AL997" s="19" t="s">
        <v>8092</v>
      </c>
      <c r="AM997" s="19">
        <v>1</v>
      </c>
      <c r="AN997" s="19" t="s">
        <v>104</v>
      </c>
      <c r="AO997" s="19" t="s">
        <v>105</v>
      </c>
      <c r="AP997" s="19" t="s">
        <v>106</v>
      </c>
      <c r="AQ997" s="19" t="s">
        <v>107</v>
      </c>
      <c r="AR997" s="19">
        <v>11410</v>
      </c>
      <c r="AS997" s="19" t="s">
        <v>108</v>
      </c>
      <c r="AT997" s="19"/>
    </row>
    <row r="998" spans="1:46" ht="16.5" x14ac:dyDescent="0.3">
      <c r="A998" s="19" t="s">
        <v>8093</v>
      </c>
      <c r="B998" s="19">
        <v>2013</v>
      </c>
      <c r="C998" s="23" t="s">
        <v>152</v>
      </c>
      <c r="D998" s="24" t="s">
        <v>153</v>
      </c>
      <c r="E998" s="19">
        <v>30</v>
      </c>
      <c r="F998" s="19">
        <v>22.606000900268999</v>
      </c>
      <c r="G998" s="19">
        <v>0.10400000214577</v>
      </c>
      <c r="H998" s="19">
        <v>3.125</v>
      </c>
      <c r="I998" s="23">
        <v>2.3550000190735001</v>
      </c>
      <c r="J998" s="25"/>
      <c r="K998" s="19"/>
      <c r="L998" s="19"/>
      <c r="M998" s="19"/>
      <c r="N998" s="19" t="s">
        <v>8094</v>
      </c>
      <c r="O998" s="19" t="s">
        <v>8095</v>
      </c>
      <c r="P998" s="19"/>
      <c r="Q998" s="19"/>
      <c r="R998" s="19"/>
      <c r="S998" s="19" t="s">
        <v>8096</v>
      </c>
      <c r="T998" s="19" t="s">
        <v>8097</v>
      </c>
      <c r="U998" s="19" t="s">
        <v>4690</v>
      </c>
      <c r="V998" s="19">
        <v>15</v>
      </c>
      <c r="W998" s="19">
        <v>144</v>
      </c>
      <c r="X998" s="19" t="s">
        <v>157</v>
      </c>
      <c r="Y998" s="19" t="s">
        <v>8098</v>
      </c>
      <c r="Z998" s="19"/>
      <c r="AA998" s="19" t="s">
        <v>96</v>
      </c>
      <c r="AB998" s="19" t="s">
        <v>116</v>
      </c>
      <c r="AC998" s="19" t="s">
        <v>117</v>
      </c>
      <c r="AD998" s="19"/>
      <c r="AE998" s="19"/>
      <c r="AF998" s="19"/>
      <c r="AG998" s="19" t="s">
        <v>99</v>
      </c>
      <c r="AH998" s="19"/>
      <c r="AI998" s="19" t="s">
        <v>8099</v>
      </c>
      <c r="AJ998" s="19" t="s">
        <v>8100</v>
      </c>
      <c r="AK998" s="19" t="s">
        <v>8101</v>
      </c>
      <c r="AL998" s="19" t="s">
        <v>8102</v>
      </c>
      <c r="AM998" s="19">
        <v>1</v>
      </c>
      <c r="AN998" s="19" t="s">
        <v>104</v>
      </c>
      <c r="AO998" s="19" t="s">
        <v>105</v>
      </c>
      <c r="AP998" s="19" t="s">
        <v>106</v>
      </c>
      <c r="AQ998" s="19" t="s">
        <v>107</v>
      </c>
      <c r="AR998" s="19">
        <v>11410</v>
      </c>
      <c r="AS998" s="19" t="s">
        <v>108</v>
      </c>
      <c r="AT998" s="19"/>
    </row>
    <row r="999" spans="1:46" ht="16.5" x14ac:dyDescent="0.3">
      <c r="A999" s="19" t="s">
        <v>8103</v>
      </c>
      <c r="B999" s="19">
        <v>2013</v>
      </c>
      <c r="C999" s="23" t="s">
        <v>90</v>
      </c>
      <c r="D999" s="24" t="s">
        <v>123</v>
      </c>
      <c r="E999" s="19">
        <v>4</v>
      </c>
      <c r="F999" s="19">
        <v>3.0139999389647998</v>
      </c>
      <c r="G999" s="19">
        <v>1</v>
      </c>
      <c r="H999" s="19">
        <v>4</v>
      </c>
      <c r="I999" s="23">
        <v>3.0139999389647998</v>
      </c>
      <c r="J999" s="25"/>
      <c r="K999" s="19"/>
      <c r="L999" s="19"/>
      <c r="M999" s="19"/>
      <c r="N999" s="19" t="s">
        <v>8104</v>
      </c>
      <c r="O999" s="19" t="s">
        <v>8105</v>
      </c>
      <c r="P999" s="19" t="s">
        <v>175</v>
      </c>
      <c r="Q999" s="19">
        <v>10</v>
      </c>
      <c r="R999" s="19">
        <v>2</v>
      </c>
      <c r="S999" s="19" t="s">
        <v>177</v>
      </c>
      <c r="T999" s="19"/>
      <c r="U999" s="19"/>
      <c r="V999" s="19">
        <v>9</v>
      </c>
      <c r="W999" s="19"/>
      <c r="X999" s="19"/>
      <c r="Y999" s="19"/>
      <c r="Z999" s="19"/>
      <c r="AA999" s="19" t="s">
        <v>115</v>
      </c>
      <c r="AB999" s="19" t="s">
        <v>138</v>
      </c>
      <c r="AC999" s="19" t="s">
        <v>117</v>
      </c>
      <c r="AD999" s="19"/>
      <c r="AE999" s="19"/>
      <c r="AF999" s="19"/>
      <c r="AG999" s="19" t="s">
        <v>99</v>
      </c>
      <c r="AH999" s="19"/>
      <c r="AI999" s="19" t="s">
        <v>8106</v>
      </c>
      <c r="AJ999" s="19" t="s">
        <v>8107</v>
      </c>
      <c r="AK999" s="19" t="s">
        <v>181</v>
      </c>
      <c r="AL999" s="19" t="s">
        <v>8108</v>
      </c>
      <c r="AM999" s="19">
        <v>1</v>
      </c>
      <c r="AN999" s="19" t="s">
        <v>104</v>
      </c>
      <c r="AO999" s="19" t="s">
        <v>105</v>
      </c>
      <c r="AP999" s="19" t="s">
        <v>106</v>
      </c>
      <c r="AQ999" s="19" t="s">
        <v>107</v>
      </c>
      <c r="AR999" s="19">
        <v>11410</v>
      </c>
      <c r="AS999" s="19" t="s">
        <v>108</v>
      </c>
      <c r="AT999" s="19"/>
    </row>
    <row r="1000" spans="1:46" ht="16.5" x14ac:dyDescent="0.3">
      <c r="A1000" s="19" t="s">
        <v>8109</v>
      </c>
      <c r="B1000" s="19">
        <v>2013</v>
      </c>
      <c r="C1000" s="23" t="s">
        <v>273</v>
      </c>
      <c r="D1000" s="24" t="s">
        <v>1181</v>
      </c>
      <c r="E1000" s="19">
        <v>8</v>
      </c>
      <c r="F1000" s="19">
        <v>0.96499997377395996</v>
      </c>
      <c r="G1000" s="19">
        <v>1</v>
      </c>
      <c r="H1000" s="19">
        <v>8</v>
      </c>
      <c r="I1000" s="23">
        <v>0.96499997377395996</v>
      </c>
      <c r="J1000" s="25"/>
      <c r="K1000" s="19"/>
      <c r="L1000" s="19"/>
      <c r="M1000" s="19"/>
      <c r="N1000" s="19" t="s">
        <v>8110</v>
      </c>
      <c r="O1000" s="19" t="s">
        <v>8111</v>
      </c>
      <c r="P1000" s="19"/>
      <c r="Q1000" s="19"/>
      <c r="R1000" s="19"/>
      <c r="S1000" s="19" t="s">
        <v>6779</v>
      </c>
      <c r="T1000" s="19" t="s">
        <v>6695</v>
      </c>
      <c r="U1000" s="19" t="s">
        <v>8112</v>
      </c>
      <c r="V1000" s="19">
        <v>8</v>
      </c>
      <c r="W1000" s="19"/>
      <c r="X1000" s="19"/>
      <c r="Y1000" s="19" t="s">
        <v>4270</v>
      </c>
      <c r="Z1000" s="19"/>
      <c r="AA1000" s="19" t="s">
        <v>96</v>
      </c>
      <c r="AB1000" s="19" t="s">
        <v>116</v>
      </c>
      <c r="AC1000" s="19" t="s">
        <v>117</v>
      </c>
      <c r="AD1000" s="19"/>
      <c r="AE1000" s="19" t="s">
        <v>8113</v>
      </c>
      <c r="AF1000" s="19"/>
      <c r="AG1000" s="19" t="s">
        <v>99</v>
      </c>
      <c r="AH1000" s="19"/>
      <c r="AI1000" s="19" t="s">
        <v>8114</v>
      </c>
      <c r="AJ1000" s="19" t="s">
        <v>8115</v>
      </c>
      <c r="AK1000" s="19" t="s">
        <v>6700</v>
      </c>
      <c r="AL1000" s="19" t="s">
        <v>8116</v>
      </c>
      <c r="AM1000" s="19">
        <v>1</v>
      </c>
      <c r="AN1000" s="19" t="s">
        <v>104</v>
      </c>
      <c r="AO1000" s="19" t="s">
        <v>105</v>
      </c>
      <c r="AP1000" s="19" t="s">
        <v>106</v>
      </c>
      <c r="AQ1000" s="19" t="s">
        <v>107</v>
      </c>
      <c r="AR1000" s="19">
        <v>11410</v>
      </c>
      <c r="AS1000" s="19" t="s">
        <v>108</v>
      </c>
      <c r="AT1000" s="19"/>
    </row>
    <row r="1001" spans="1:46" ht="16.5" x14ac:dyDescent="0.3">
      <c r="A1001" s="19" t="s">
        <v>8117</v>
      </c>
      <c r="B1001" s="19">
        <v>2013</v>
      </c>
      <c r="C1001" s="23" t="s">
        <v>90</v>
      </c>
      <c r="D1001" s="24" t="s">
        <v>123</v>
      </c>
      <c r="E1001" s="19">
        <v>0</v>
      </c>
      <c r="F1001" s="19">
        <v>0</v>
      </c>
      <c r="G1001" s="19">
        <v>1</v>
      </c>
      <c r="H1001" s="19">
        <v>0</v>
      </c>
      <c r="I1001" s="23">
        <v>0</v>
      </c>
      <c r="J1001" s="25"/>
      <c r="K1001" s="19"/>
      <c r="L1001" s="19"/>
      <c r="M1001" s="19"/>
      <c r="N1001" s="19" t="s">
        <v>8118</v>
      </c>
      <c r="O1001" s="19" t="s">
        <v>8119</v>
      </c>
      <c r="P1001" s="19" t="s">
        <v>1184</v>
      </c>
      <c r="Q1001" s="19">
        <v>6</v>
      </c>
      <c r="R1001" s="19">
        <v>4</v>
      </c>
      <c r="S1001" s="19" t="s">
        <v>8085</v>
      </c>
      <c r="T1001" s="19"/>
      <c r="U1001" s="19" t="s">
        <v>8120</v>
      </c>
      <c r="V1001" s="19">
        <v>13</v>
      </c>
      <c r="W1001" s="19"/>
      <c r="X1001" s="19"/>
      <c r="Y1001" s="19"/>
      <c r="Z1001" s="19"/>
      <c r="AA1001" s="19" t="s">
        <v>96</v>
      </c>
      <c r="AB1001" s="19" t="s">
        <v>116</v>
      </c>
      <c r="AC1001" s="19" t="s">
        <v>117</v>
      </c>
      <c r="AD1001" s="19"/>
      <c r="AE1001" s="19"/>
      <c r="AF1001" s="19" t="s">
        <v>8121</v>
      </c>
      <c r="AG1001" s="19" t="s">
        <v>99</v>
      </c>
      <c r="AH1001" s="19" t="s">
        <v>8122</v>
      </c>
      <c r="AI1001" s="19" t="s">
        <v>8123</v>
      </c>
      <c r="AJ1001" s="19" t="s">
        <v>8124</v>
      </c>
      <c r="AK1001" s="19" t="s">
        <v>8091</v>
      </c>
      <c r="AL1001" s="19" t="s">
        <v>8125</v>
      </c>
      <c r="AM1001" s="19">
        <v>1</v>
      </c>
      <c r="AN1001" s="19" t="s">
        <v>104</v>
      </c>
      <c r="AO1001" s="19" t="s">
        <v>105</v>
      </c>
      <c r="AP1001" s="19" t="s">
        <v>106</v>
      </c>
      <c r="AQ1001" s="19" t="s">
        <v>107</v>
      </c>
      <c r="AR1001" s="19">
        <v>11410</v>
      </c>
      <c r="AS1001" s="19" t="s">
        <v>108</v>
      </c>
      <c r="AT1001" s="19"/>
    </row>
    <row r="1002" spans="1:46" ht="16.5" x14ac:dyDescent="0.3">
      <c r="A1002" s="19" t="s">
        <v>8126</v>
      </c>
      <c r="B1002" s="19">
        <v>2013</v>
      </c>
      <c r="C1002" s="23" t="s">
        <v>90</v>
      </c>
      <c r="D1002" s="24" t="s">
        <v>123</v>
      </c>
      <c r="E1002" s="19">
        <v>0</v>
      </c>
      <c r="F1002" s="19">
        <v>0</v>
      </c>
      <c r="G1002" s="19">
        <v>1</v>
      </c>
      <c r="H1002" s="19">
        <v>0</v>
      </c>
      <c r="I1002" s="23">
        <v>0</v>
      </c>
      <c r="J1002" s="25"/>
      <c r="K1002" s="19"/>
      <c r="L1002" s="19"/>
      <c r="M1002" s="19"/>
      <c r="N1002" s="19" t="s">
        <v>8110</v>
      </c>
      <c r="O1002" s="19" t="s">
        <v>8127</v>
      </c>
      <c r="P1002" s="19" t="s">
        <v>1184</v>
      </c>
      <c r="Q1002" s="19">
        <v>6</v>
      </c>
      <c r="R1002" s="19">
        <v>4</v>
      </c>
      <c r="S1002" s="19" t="s">
        <v>8085</v>
      </c>
      <c r="T1002" s="19"/>
      <c r="U1002" s="19" t="s">
        <v>8128</v>
      </c>
      <c r="V1002" s="19">
        <v>19</v>
      </c>
      <c r="W1002" s="19"/>
      <c r="X1002" s="19"/>
      <c r="Y1002" s="19"/>
      <c r="Z1002" s="19"/>
      <c r="AA1002" s="19" t="s">
        <v>96</v>
      </c>
      <c r="AB1002" s="19" t="s">
        <v>116</v>
      </c>
      <c r="AC1002" s="19" t="s">
        <v>117</v>
      </c>
      <c r="AD1002" s="19"/>
      <c r="AE1002" s="19"/>
      <c r="AF1002" s="19" t="s">
        <v>8121</v>
      </c>
      <c r="AG1002" s="19" t="s">
        <v>99</v>
      </c>
      <c r="AH1002" s="19" t="s">
        <v>8122</v>
      </c>
      <c r="AI1002" s="19" t="s">
        <v>8129</v>
      </c>
      <c r="AJ1002" s="19" t="s">
        <v>8130</v>
      </c>
      <c r="AK1002" s="19" t="s">
        <v>8091</v>
      </c>
      <c r="AL1002" s="19" t="s">
        <v>8131</v>
      </c>
      <c r="AM1002" s="19">
        <v>1</v>
      </c>
      <c r="AN1002" s="19" t="s">
        <v>104</v>
      </c>
      <c r="AO1002" s="19" t="s">
        <v>105</v>
      </c>
      <c r="AP1002" s="19" t="s">
        <v>106</v>
      </c>
      <c r="AQ1002" s="19" t="s">
        <v>107</v>
      </c>
      <c r="AR1002" s="19">
        <v>11410</v>
      </c>
      <c r="AS1002" s="19" t="s">
        <v>108</v>
      </c>
      <c r="AT1002" s="19"/>
    </row>
    <row r="1003" spans="1:46" ht="16.5" x14ac:dyDescent="0.3">
      <c r="A1003" s="19" t="s">
        <v>8132</v>
      </c>
      <c r="B1003" s="19">
        <v>2013</v>
      </c>
      <c r="C1003" s="23" t="s">
        <v>273</v>
      </c>
      <c r="D1003" s="24" t="s">
        <v>274</v>
      </c>
      <c r="E1003" s="19">
        <v>0</v>
      </c>
      <c r="F1003" s="19">
        <v>0</v>
      </c>
      <c r="G1003" s="19">
        <v>1</v>
      </c>
      <c r="H1003" s="19">
        <v>0</v>
      </c>
      <c r="I1003" s="23">
        <v>0</v>
      </c>
      <c r="J1003" s="25"/>
      <c r="K1003" s="19"/>
      <c r="L1003" s="19"/>
      <c r="M1003" s="19"/>
      <c r="N1003" s="19" t="s">
        <v>8133</v>
      </c>
      <c r="O1003" s="19" t="s">
        <v>8134</v>
      </c>
      <c r="P1003" s="19"/>
      <c r="Q1003" s="19"/>
      <c r="R1003" s="19"/>
      <c r="S1003" s="19" t="s">
        <v>7421</v>
      </c>
      <c r="T1003" s="19" t="s">
        <v>7422</v>
      </c>
      <c r="U1003" s="19" t="s">
        <v>8135</v>
      </c>
      <c r="V1003" s="19">
        <v>9</v>
      </c>
      <c r="W1003" s="19"/>
      <c r="X1003" s="19"/>
      <c r="Y1003" s="19" t="s">
        <v>5284</v>
      </c>
      <c r="Z1003" s="19"/>
      <c r="AA1003" s="19" t="s">
        <v>115</v>
      </c>
      <c r="AB1003" s="19" t="s">
        <v>116</v>
      </c>
      <c r="AC1003" s="19" t="s">
        <v>117</v>
      </c>
      <c r="AD1003" s="19"/>
      <c r="AE1003" s="19"/>
      <c r="AF1003" s="19"/>
      <c r="AG1003" s="19" t="s">
        <v>99</v>
      </c>
      <c r="AH1003" s="19"/>
      <c r="AI1003" s="19" t="s">
        <v>8136</v>
      </c>
      <c r="AJ1003" s="19" t="s">
        <v>8137</v>
      </c>
      <c r="AK1003" s="19" t="s">
        <v>7426</v>
      </c>
      <c r="AL1003" s="19" t="s">
        <v>8138</v>
      </c>
      <c r="AM1003" s="19">
        <v>1</v>
      </c>
      <c r="AN1003" s="19" t="s">
        <v>104</v>
      </c>
      <c r="AO1003" s="19" t="s">
        <v>105</v>
      </c>
      <c r="AP1003" s="19" t="s">
        <v>106</v>
      </c>
      <c r="AQ1003" s="19" t="s">
        <v>107</v>
      </c>
      <c r="AR1003" s="19">
        <v>11410</v>
      </c>
      <c r="AS1003" s="19" t="s">
        <v>108</v>
      </c>
      <c r="AT1003" s="19"/>
    </row>
    <row r="1004" spans="1:46" ht="16.5" x14ac:dyDescent="0.3">
      <c r="A1004" s="19" t="s">
        <v>8139</v>
      </c>
      <c r="B1004" s="19">
        <v>2013</v>
      </c>
      <c r="C1004" s="23" t="s">
        <v>104</v>
      </c>
      <c r="D1004" s="24" t="s">
        <v>133</v>
      </c>
      <c r="E1004" s="19">
        <v>30</v>
      </c>
      <c r="F1004" s="19">
        <v>22.606000900268999</v>
      </c>
      <c r="G1004" s="19">
        <v>0.92900002002715998</v>
      </c>
      <c r="H1004" s="19">
        <v>27.857000350951999</v>
      </c>
      <c r="I1004" s="23">
        <v>20.990999221801999</v>
      </c>
      <c r="J1004" s="25"/>
      <c r="K1004" s="19"/>
      <c r="L1004" s="19"/>
      <c r="M1004" s="19"/>
      <c r="N1004" s="19" t="s">
        <v>8140</v>
      </c>
      <c r="O1004" s="19" t="s">
        <v>8141</v>
      </c>
      <c r="P1004" s="19"/>
      <c r="Q1004" s="19"/>
      <c r="R1004" s="19"/>
      <c r="S1004" s="19" t="s">
        <v>8141</v>
      </c>
      <c r="T1004" s="19" t="s">
        <v>8142</v>
      </c>
      <c r="U1004" s="19"/>
      <c r="V1004" s="19">
        <v>352</v>
      </c>
      <c r="W1004" s="19">
        <v>352</v>
      </c>
      <c r="X1004" s="19" t="s">
        <v>157</v>
      </c>
      <c r="Y1004" s="19" t="s">
        <v>8143</v>
      </c>
      <c r="Z1004" s="19"/>
      <c r="AA1004" s="19" t="s">
        <v>115</v>
      </c>
      <c r="AB1004" s="19" t="s">
        <v>116</v>
      </c>
      <c r="AC1004" s="19" t="s">
        <v>117</v>
      </c>
      <c r="AD1004" s="19"/>
      <c r="AE1004" s="19"/>
      <c r="AF1004" s="19"/>
      <c r="AG1004" s="19" t="s">
        <v>99</v>
      </c>
      <c r="AH1004" s="19"/>
      <c r="AI1004" s="19" t="s">
        <v>8144</v>
      </c>
      <c r="AJ1004" s="19" t="s">
        <v>8145</v>
      </c>
      <c r="AK1004" s="19" t="s">
        <v>8146</v>
      </c>
      <c r="AL1004" s="19" t="s">
        <v>8147</v>
      </c>
      <c r="AM1004" s="19">
        <v>2</v>
      </c>
      <c r="AN1004" s="19" t="s">
        <v>104</v>
      </c>
      <c r="AO1004" s="19" t="s">
        <v>105</v>
      </c>
      <c r="AP1004" s="19" t="s">
        <v>106</v>
      </c>
      <c r="AQ1004" s="19" t="s">
        <v>107</v>
      </c>
      <c r="AR1004" s="19">
        <v>11410</v>
      </c>
      <c r="AS1004" s="19" t="s">
        <v>108</v>
      </c>
      <c r="AT1004" s="19"/>
    </row>
    <row r="1005" spans="1:46" ht="16.5" x14ac:dyDescent="0.3">
      <c r="A1005" s="19" t="s">
        <v>8148</v>
      </c>
      <c r="B1005" s="19">
        <v>2013</v>
      </c>
      <c r="C1005" s="23" t="s">
        <v>152</v>
      </c>
      <c r="D1005" s="24" t="s">
        <v>153</v>
      </c>
      <c r="E1005" s="19">
        <v>30</v>
      </c>
      <c r="F1005" s="19">
        <v>22.606000900268999</v>
      </c>
      <c r="G1005" s="19">
        <v>8.5000000894070005E-2</v>
      </c>
      <c r="H1005" s="19">
        <v>2.5499999523163002</v>
      </c>
      <c r="I1005" s="23">
        <v>1.9210000038146999</v>
      </c>
      <c r="J1005" s="25"/>
      <c r="K1005" s="19"/>
      <c r="L1005" s="19"/>
      <c r="M1005" s="19"/>
      <c r="N1005" s="19" t="s">
        <v>8149</v>
      </c>
      <c r="O1005" s="19" t="s">
        <v>8150</v>
      </c>
      <c r="P1005" s="19"/>
      <c r="Q1005" s="19"/>
      <c r="R1005" s="19"/>
      <c r="S1005" s="19" t="s">
        <v>8151</v>
      </c>
      <c r="T1005" s="19" t="s">
        <v>8152</v>
      </c>
      <c r="U1005" s="19" t="s">
        <v>8153</v>
      </c>
      <c r="V1005" s="19">
        <v>17</v>
      </c>
      <c r="W1005" s="19">
        <v>200</v>
      </c>
      <c r="X1005" s="19" t="s">
        <v>157</v>
      </c>
      <c r="Y1005" s="19" t="s">
        <v>8154</v>
      </c>
      <c r="Z1005" s="19"/>
      <c r="AA1005" s="19" t="s">
        <v>96</v>
      </c>
      <c r="AB1005" s="19" t="s">
        <v>116</v>
      </c>
      <c r="AC1005" s="19" t="s">
        <v>117</v>
      </c>
      <c r="AD1005" s="19"/>
      <c r="AE1005" s="19"/>
      <c r="AF1005" s="19"/>
      <c r="AG1005" s="19" t="s">
        <v>99</v>
      </c>
      <c r="AH1005" s="19"/>
      <c r="AI1005" s="19" t="s">
        <v>8155</v>
      </c>
      <c r="AJ1005" s="19" t="s">
        <v>8156</v>
      </c>
      <c r="AK1005" s="19" t="s">
        <v>8157</v>
      </c>
      <c r="AL1005" s="19" t="s">
        <v>8158</v>
      </c>
      <c r="AM1005" s="19">
        <v>1</v>
      </c>
      <c r="AN1005" s="19" t="s">
        <v>104</v>
      </c>
      <c r="AO1005" s="19" t="s">
        <v>105</v>
      </c>
      <c r="AP1005" s="19" t="s">
        <v>106</v>
      </c>
      <c r="AQ1005" s="19" t="s">
        <v>107</v>
      </c>
      <c r="AR1005" s="19">
        <v>11410</v>
      </c>
      <c r="AS1005" s="19" t="s">
        <v>108</v>
      </c>
      <c r="AT1005" s="19"/>
    </row>
    <row r="1006" spans="1:46" ht="16.5" x14ac:dyDescent="0.3">
      <c r="A1006" s="19" t="s">
        <v>8159</v>
      </c>
      <c r="B1006" s="19">
        <v>2013</v>
      </c>
      <c r="C1006" s="23" t="s">
        <v>90</v>
      </c>
      <c r="D1006" s="24" t="s">
        <v>110</v>
      </c>
      <c r="E1006" s="19">
        <v>10</v>
      </c>
      <c r="F1006" s="19">
        <v>9.46399974823</v>
      </c>
      <c r="G1006" s="19">
        <v>1</v>
      </c>
      <c r="H1006" s="19">
        <v>10</v>
      </c>
      <c r="I1006" s="23">
        <v>9.46399974823</v>
      </c>
      <c r="J1006" s="25"/>
      <c r="K1006" s="19"/>
      <c r="L1006" s="19"/>
      <c r="M1006" s="19"/>
      <c r="N1006" s="19" t="s">
        <v>8149</v>
      </c>
      <c r="O1006" s="19" t="s">
        <v>8160</v>
      </c>
      <c r="P1006" s="19" t="s">
        <v>113</v>
      </c>
      <c r="Q1006" s="19">
        <v>23</v>
      </c>
      <c r="R1006" s="19">
        <v>1</v>
      </c>
      <c r="S1006" s="19" t="s">
        <v>114</v>
      </c>
      <c r="T1006" s="19"/>
      <c r="U1006" s="19" t="s">
        <v>8161</v>
      </c>
      <c r="V1006" s="19">
        <v>19</v>
      </c>
      <c r="W1006" s="19"/>
      <c r="X1006" s="19"/>
      <c r="Y1006" s="19"/>
      <c r="Z1006" s="19"/>
      <c r="AA1006" s="19" t="s">
        <v>115</v>
      </c>
      <c r="AB1006" s="19" t="s">
        <v>116</v>
      </c>
      <c r="AC1006" s="19" t="s">
        <v>117</v>
      </c>
      <c r="AD1006" s="19"/>
      <c r="AE1006" s="19"/>
      <c r="AF1006" s="19"/>
      <c r="AG1006" s="19" t="s">
        <v>99</v>
      </c>
      <c r="AH1006" s="19" t="s">
        <v>8162</v>
      </c>
      <c r="AI1006" s="19" t="s">
        <v>8163</v>
      </c>
      <c r="AJ1006" s="19" t="s">
        <v>8164</v>
      </c>
      <c r="AK1006" s="19" t="s">
        <v>120</v>
      </c>
      <c r="AL1006" s="19" t="s">
        <v>8165</v>
      </c>
      <c r="AM1006" s="19">
        <v>1</v>
      </c>
      <c r="AN1006" s="19" t="s">
        <v>104</v>
      </c>
      <c r="AO1006" s="19" t="s">
        <v>105</v>
      </c>
      <c r="AP1006" s="19" t="s">
        <v>106</v>
      </c>
      <c r="AQ1006" s="19" t="s">
        <v>107</v>
      </c>
      <c r="AR1006" s="19">
        <v>11410</v>
      </c>
      <c r="AS1006" s="19" t="s">
        <v>108</v>
      </c>
      <c r="AT1006" s="19"/>
    </row>
    <row r="1007" spans="1:46" ht="16.5" x14ac:dyDescent="0.3">
      <c r="A1007" s="19" t="s">
        <v>8166</v>
      </c>
      <c r="B1007" s="19">
        <v>2013</v>
      </c>
      <c r="C1007" s="23" t="s">
        <v>90</v>
      </c>
      <c r="D1007" s="24" t="s">
        <v>245</v>
      </c>
      <c r="E1007" s="19">
        <v>10</v>
      </c>
      <c r="F1007" s="19">
        <v>9.46399974823</v>
      </c>
      <c r="G1007" s="19">
        <v>1</v>
      </c>
      <c r="H1007" s="19">
        <v>10</v>
      </c>
      <c r="I1007" s="23">
        <v>9.46399974823</v>
      </c>
      <c r="J1007" s="25"/>
      <c r="K1007" s="19"/>
      <c r="L1007" s="19"/>
      <c r="M1007" s="19"/>
      <c r="N1007" s="19" t="s">
        <v>8149</v>
      </c>
      <c r="O1007" s="19" t="s">
        <v>8167</v>
      </c>
      <c r="P1007" s="19" t="s">
        <v>297</v>
      </c>
      <c r="Q1007" s="19">
        <v>7</v>
      </c>
      <c r="R1007" s="19">
        <v>1</v>
      </c>
      <c r="S1007" s="19" t="s">
        <v>298</v>
      </c>
      <c r="T1007" s="19"/>
      <c r="U1007" s="19" t="s">
        <v>8168</v>
      </c>
      <c r="V1007" s="19">
        <v>18</v>
      </c>
      <c r="W1007" s="19"/>
      <c r="X1007" s="19"/>
      <c r="Y1007" s="19"/>
      <c r="Z1007" s="19"/>
      <c r="AA1007" s="19" t="s">
        <v>115</v>
      </c>
      <c r="AB1007" s="19" t="s">
        <v>116</v>
      </c>
      <c r="AC1007" s="19" t="s">
        <v>117</v>
      </c>
      <c r="AD1007" s="19"/>
      <c r="AE1007" s="19"/>
      <c r="AF1007" s="19"/>
      <c r="AG1007" s="19" t="s">
        <v>99</v>
      </c>
      <c r="AH1007" s="19" t="s">
        <v>8169</v>
      </c>
      <c r="AI1007" s="19" t="s">
        <v>8170</v>
      </c>
      <c r="AJ1007" s="19" t="s">
        <v>8171</v>
      </c>
      <c r="AK1007" s="19" t="s">
        <v>301</v>
      </c>
      <c r="AL1007" s="19" t="s">
        <v>8172</v>
      </c>
      <c r="AM1007" s="19">
        <v>1</v>
      </c>
      <c r="AN1007" s="19" t="s">
        <v>104</v>
      </c>
      <c r="AO1007" s="19" t="s">
        <v>105</v>
      </c>
      <c r="AP1007" s="19" t="s">
        <v>106</v>
      </c>
      <c r="AQ1007" s="19" t="s">
        <v>107</v>
      </c>
      <c r="AR1007" s="19">
        <v>11410</v>
      </c>
      <c r="AS1007" s="19" t="s">
        <v>108</v>
      </c>
      <c r="AT1007" s="19"/>
    </row>
    <row r="1008" spans="1:46" ht="16.5" x14ac:dyDescent="0.3">
      <c r="A1008" s="19" t="s">
        <v>8173</v>
      </c>
      <c r="B1008" s="19">
        <v>2013</v>
      </c>
      <c r="C1008" s="23" t="s">
        <v>104</v>
      </c>
      <c r="D1008" s="24" t="s">
        <v>133</v>
      </c>
      <c r="E1008" s="19">
        <v>90</v>
      </c>
      <c r="F1008" s="19">
        <v>67.817001342772997</v>
      </c>
      <c r="G1008" s="19">
        <v>1</v>
      </c>
      <c r="H1008" s="19">
        <v>90</v>
      </c>
      <c r="I1008" s="23">
        <v>67.817001342772997</v>
      </c>
      <c r="J1008" s="25"/>
      <c r="K1008" s="19"/>
      <c r="L1008" s="19"/>
      <c r="M1008" s="19"/>
      <c r="N1008" s="19" t="s">
        <v>8174</v>
      </c>
      <c r="O1008" s="19" t="s">
        <v>8175</v>
      </c>
      <c r="P1008" s="19"/>
      <c r="Q1008" s="19"/>
      <c r="R1008" s="19"/>
      <c r="S1008" s="19" t="s">
        <v>8175</v>
      </c>
      <c r="T1008" s="19" t="s">
        <v>8176</v>
      </c>
      <c r="U1008" s="19"/>
      <c r="V1008" s="19">
        <v>74</v>
      </c>
      <c r="W1008" s="19">
        <v>74</v>
      </c>
      <c r="X1008" s="19" t="s">
        <v>157</v>
      </c>
      <c r="Y1008" s="19" t="s">
        <v>414</v>
      </c>
      <c r="Z1008" s="19"/>
      <c r="AA1008" s="19" t="s">
        <v>115</v>
      </c>
      <c r="AB1008" s="19" t="s">
        <v>116</v>
      </c>
      <c r="AC1008" s="19" t="s">
        <v>117</v>
      </c>
      <c r="AD1008" s="19"/>
      <c r="AE1008" s="19"/>
      <c r="AF1008" s="19"/>
      <c r="AG1008" s="19" t="s">
        <v>99</v>
      </c>
      <c r="AH1008" s="19"/>
      <c r="AI1008" s="19" t="s">
        <v>8177</v>
      </c>
      <c r="AJ1008" s="19" t="s">
        <v>8178</v>
      </c>
      <c r="AK1008" s="19" t="s">
        <v>8179</v>
      </c>
      <c r="AL1008" s="19" t="s">
        <v>8180</v>
      </c>
      <c r="AM1008" s="19">
        <v>1</v>
      </c>
      <c r="AN1008" s="19" t="s">
        <v>104</v>
      </c>
      <c r="AO1008" s="19" t="s">
        <v>105</v>
      </c>
      <c r="AP1008" s="19" t="s">
        <v>106</v>
      </c>
      <c r="AQ1008" s="19" t="s">
        <v>107</v>
      </c>
      <c r="AR1008" s="19">
        <v>11410</v>
      </c>
      <c r="AS1008" s="19" t="s">
        <v>108</v>
      </c>
      <c r="AT1008" s="19"/>
    </row>
    <row r="1009" spans="1:46" ht="16.5" x14ac:dyDescent="0.3">
      <c r="A1009" s="19" t="s">
        <v>8181</v>
      </c>
      <c r="B1009" s="19">
        <v>2013</v>
      </c>
      <c r="C1009" s="23" t="s">
        <v>273</v>
      </c>
      <c r="D1009" s="24" t="s">
        <v>7783</v>
      </c>
      <c r="E1009" s="19">
        <v>8</v>
      </c>
      <c r="F1009" s="19">
        <v>0.96499997377395996</v>
      </c>
      <c r="G1009" s="19">
        <v>1</v>
      </c>
      <c r="H1009" s="19">
        <v>8</v>
      </c>
      <c r="I1009" s="23">
        <v>0.96499997377395996</v>
      </c>
      <c r="J1009" s="25"/>
      <c r="K1009" s="19"/>
      <c r="L1009" s="19"/>
      <c r="M1009" s="19"/>
      <c r="N1009" s="19" t="s">
        <v>7027</v>
      </c>
      <c r="O1009" s="19" t="s">
        <v>8182</v>
      </c>
      <c r="P1009" s="19" t="s">
        <v>3842</v>
      </c>
      <c r="Q1009" s="19"/>
      <c r="R1009" s="19"/>
      <c r="S1009" s="19" t="s">
        <v>3843</v>
      </c>
      <c r="T1009" s="19"/>
      <c r="U1009" s="19" t="s">
        <v>8183</v>
      </c>
      <c r="V1009" s="19">
        <v>5</v>
      </c>
      <c r="W1009" s="19"/>
      <c r="X1009" s="19"/>
      <c r="Y1009" s="19" t="s">
        <v>8184</v>
      </c>
      <c r="Z1009" s="19"/>
      <c r="AA1009" s="19" t="s">
        <v>96</v>
      </c>
      <c r="AB1009" s="19" t="s">
        <v>116</v>
      </c>
      <c r="AC1009" s="19" t="s">
        <v>117</v>
      </c>
      <c r="AD1009" s="19"/>
      <c r="AE1009" s="19"/>
      <c r="AF1009" s="19" t="s">
        <v>8185</v>
      </c>
      <c r="AG1009" s="19" t="s">
        <v>99</v>
      </c>
      <c r="AH1009" s="19" t="s">
        <v>8186</v>
      </c>
      <c r="AI1009" s="19" t="s">
        <v>8187</v>
      </c>
      <c r="AJ1009" s="19" t="s">
        <v>8188</v>
      </c>
      <c r="AK1009" s="19" t="s">
        <v>3849</v>
      </c>
      <c r="AL1009" s="19" t="s">
        <v>8189</v>
      </c>
      <c r="AM1009" s="19">
        <v>1</v>
      </c>
      <c r="AN1009" s="19" t="s">
        <v>104</v>
      </c>
      <c r="AO1009" s="19" t="s">
        <v>105</v>
      </c>
      <c r="AP1009" s="19" t="s">
        <v>106</v>
      </c>
      <c r="AQ1009" s="19" t="s">
        <v>107</v>
      </c>
      <c r="AR1009" s="19">
        <v>11410</v>
      </c>
      <c r="AS1009" s="19" t="s">
        <v>108</v>
      </c>
      <c r="AT1009" s="19"/>
    </row>
    <row r="1010" spans="1:46" ht="16.5" x14ac:dyDescent="0.3">
      <c r="A1010" s="19" t="s">
        <v>8190</v>
      </c>
      <c r="B1010" s="19">
        <v>2013</v>
      </c>
      <c r="C1010" s="23" t="s">
        <v>152</v>
      </c>
      <c r="D1010" s="24" t="s">
        <v>153</v>
      </c>
      <c r="E1010" s="19">
        <v>60</v>
      </c>
      <c r="F1010" s="19">
        <v>35.509998321532997</v>
      </c>
      <c r="G1010" s="19">
        <v>7.0000000298023002E-2</v>
      </c>
      <c r="H1010" s="19">
        <v>4.1900000572204998</v>
      </c>
      <c r="I1010" s="23">
        <v>2.4800000190735001</v>
      </c>
      <c r="J1010" s="25"/>
      <c r="K1010" s="19"/>
      <c r="L1010" s="19"/>
      <c r="M1010" s="19"/>
      <c r="N1010" s="19" t="s">
        <v>8191</v>
      </c>
      <c r="O1010" s="19" t="s">
        <v>8192</v>
      </c>
      <c r="P1010" s="19"/>
      <c r="Q1010" s="19"/>
      <c r="R1010" s="19"/>
      <c r="S1010" s="19" t="s">
        <v>8025</v>
      </c>
      <c r="T1010" s="19" t="s">
        <v>8026</v>
      </c>
      <c r="U1010" s="19" t="s">
        <v>8193</v>
      </c>
      <c r="V1010" s="19">
        <v>25</v>
      </c>
      <c r="W1010" s="19">
        <v>358</v>
      </c>
      <c r="X1010" s="19" t="s">
        <v>137</v>
      </c>
      <c r="Y1010" s="19" t="s">
        <v>1846</v>
      </c>
      <c r="Z1010" s="19"/>
      <c r="AA1010" s="19" t="s">
        <v>115</v>
      </c>
      <c r="AB1010" s="19" t="s">
        <v>396</v>
      </c>
      <c r="AC1010" s="19" t="s">
        <v>397</v>
      </c>
      <c r="AD1010" s="19"/>
      <c r="AE1010" s="19"/>
      <c r="AF1010" s="19"/>
      <c r="AG1010" s="19" t="s">
        <v>99</v>
      </c>
      <c r="AH1010" s="19"/>
      <c r="AI1010" s="19" t="s">
        <v>8194</v>
      </c>
      <c r="AJ1010" s="19" t="s">
        <v>8195</v>
      </c>
      <c r="AK1010" s="19" t="s">
        <v>8031</v>
      </c>
      <c r="AL1010" s="19" t="s">
        <v>8196</v>
      </c>
      <c r="AM1010" s="19">
        <v>2</v>
      </c>
      <c r="AN1010" s="19" t="s">
        <v>104</v>
      </c>
      <c r="AO1010" s="19" t="s">
        <v>105</v>
      </c>
      <c r="AP1010" s="19" t="s">
        <v>106</v>
      </c>
      <c r="AQ1010" s="19" t="s">
        <v>107</v>
      </c>
      <c r="AR1010" s="19">
        <v>11410</v>
      </c>
      <c r="AS1010" s="19" t="s">
        <v>108</v>
      </c>
      <c r="AT1010" s="19"/>
    </row>
    <row r="1011" spans="1:46" ht="16.5" x14ac:dyDescent="0.3">
      <c r="A1011" s="19" t="s">
        <v>8197</v>
      </c>
      <c r="B1011" s="19">
        <v>2013</v>
      </c>
      <c r="C1011" s="23" t="s">
        <v>273</v>
      </c>
      <c r="D1011" s="24" t="s">
        <v>1181</v>
      </c>
      <c r="E1011" s="19">
        <v>8</v>
      </c>
      <c r="F1011" s="19">
        <v>0.96499997377395996</v>
      </c>
      <c r="G1011" s="19">
        <v>1</v>
      </c>
      <c r="H1011" s="19">
        <v>8</v>
      </c>
      <c r="I1011" s="23">
        <v>0.96499997377395996</v>
      </c>
      <c r="J1011" s="25"/>
      <c r="K1011" s="19"/>
      <c r="L1011" s="19"/>
      <c r="M1011" s="19"/>
      <c r="N1011" s="19" t="s">
        <v>8149</v>
      </c>
      <c r="O1011" s="19" t="s">
        <v>8198</v>
      </c>
      <c r="P1011" s="19"/>
      <c r="Q1011" s="19"/>
      <c r="R1011" s="19"/>
      <c r="S1011" s="19" t="s">
        <v>8199</v>
      </c>
      <c r="T1011" s="19" t="s">
        <v>8200</v>
      </c>
      <c r="U1011" s="19" t="s">
        <v>8201</v>
      </c>
      <c r="V1011" s="19">
        <v>9</v>
      </c>
      <c r="W1011" s="19"/>
      <c r="X1011" s="19"/>
      <c r="Y1011" s="19" t="s">
        <v>8202</v>
      </c>
      <c r="Z1011" s="19"/>
      <c r="AA1011" s="19" t="s">
        <v>96</v>
      </c>
      <c r="AB1011" s="19" t="s">
        <v>116</v>
      </c>
      <c r="AC1011" s="19" t="s">
        <v>117</v>
      </c>
      <c r="AD1011" s="19"/>
      <c r="AE1011" s="19"/>
      <c r="AF1011" s="19"/>
      <c r="AG1011" s="19" t="s">
        <v>99</v>
      </c>
      <c r="AH1011" s="19"/>
      <c r="AI1011" s="19" t="s">
        <v>8203</v>
      </c>
      <c r="AJ1011" s="19" t="s">
        <v>8204</v>
      </c>
      <c r="AK1011" s="19" t="s">
        <v>8205</v>
      </c>
      <c r="AL1011" s="19" t="s">
        <v>8206</v>
      </c>
      <c r="AM1011" s="19">
        <v>1</v>
      </c>
      <c r="AN1011" s="19" t="s">
        <v>104</v>
      </c>
      <c r="AO1011" s="19" t="s">
        <v>105</v>
      </c>
      <c r="AP1011" s="19" t="s">
        <v>106</v>
      </c>
      <c r="AQ1011" s="19" t="s">
        <v>107</v>
      </c>
      <c r="AR1011" s="19">
        <v>11410</v>
      </c>
      <c r="AS1011" s="19" t="s">
        <v>108</v>
      </c>
      <c r="AT1011" s="19"/>
    </row>
    <row r="1012" spans="1:46" ht="16.5" x14ac:dyDescent="0.3">
      <c r="A1012" s="19" t="s">
        <v>8207</v>
      </c>
      <c r="B1012" s="19">
        <v>2013</v>
      </c>
      <c r="C1012" s="23" t="s">
        <v>273</v>
      </c>
      <c r="D1012" s="24" t="s">
        <v>274</v>
      </c>
      <c r="E1012" s="19">
        <v>0</v>
      </c>
      <c r="F1012" s="19">
        <v>0</v>
      </c>
      <c r="G1012" s="19">
        <v>1</v>
      </c>
      <c r="H1012" s="19">
        <v>0</v>
      </c>
      <c r="I1012" s="23">
        <v>0</v>
      </c>
      <c r="J1012" s="25"/>
      <c r="K1012" s="19"/>
      <c r="L1012" s="19"/>
      <c r="M1012" s="19"/>
      <c r="N1012" s="19" t="s">
        <v>8149</v>
      </c>
      <c r="O1012" s="19" t="s">
        <v>8208</v>
      </c>
      <c r="P1012" s="19"/>
      <c r="Q1012" s="19"/>
      <c r="R1012" s="19"/>
      <c r="S1012" s="19" t="s">
        <v>8209</v>
      </c>
      <c r="T1012" s="19" t="s">
        <v>8210</v>
      </c>
      <c r="U1012" s="19" t="s">
        <v>8211</v>
      </c>
      <c r="V1012" s="19">
        <v>6</v>
      </c>
      <c r="W1012" s="19"/>
      <c r="X1012" s="19"/>
      <c r="Y1012" s="19" t="s">
        <v>8212</v>
      </c>
      <c r="Z1012" s="19"/>
      <c r="AA1012" s="19" t="s">
        <v>96</v>
      </c>
      <c r="AB1012" s="19" t="s">
        <v>116</v>
      </c>
      <c r="AC1012" s="19" t="s">
        <v>117</v>
      </c>
      <c r="AD1012" s="19"/>
      <c r="AE1012" s="19"/>
      <c r="AF1012" s="19"/>
      <c r="AG1012" s="19" t="s">
        <v>99</v>
      </c>
      <c r="AH1012" s="19"/>
      <c r="AI1012" s="19" t="s">
        <v>8213</v>
      </c>
      <c r="AJ1012" s="19" t="s">
        <v>8214</v>
      </c>
      <c r="AK1012" s="19" t="s">
        <v>8215</v>
      </c>
      <c r="AL1012" s="19" t="s">
        <v>8216</v>
      </c>
      <c r="AM1012" s="19">
        <v>1</v>
      </c>
      <c r="AN1012" s="19" t="s">
        <v>104</v>
      </c>
      <c r="AO1012" s="19" t="s">
        <v>105</v>
      </c>
      <c r="AP1012" s="19" t="s">
        <v>106</v>
      </c>
      <c r="AQ1012" s="19" t="s">
        <v>107</v>
      </c>
      <c r="AR1012" s="19">
        <v>11410</v>
      </c>
      <c r="AS1012" s="19" t="s">
        <v>108</v>
      </c>
      <c r="AT1012" s="19"/>
    </row>
    <row r="1013" spans="1:46" ht="16.5" x14ac:dyDescent="0.3">
      <c r="A1013" s="19" t="s">
        <v>8217</v>
      </c>
      <c r="B1013" s="19">
        <v>2013</v>
      </c>
      <c r="C1013" s="23" t="s">
        <v>152</v>
      </c>
      <c r="D1013" s="24" t="s">
        <v>153</v>
      </c>
      <c r="E1013" s="19">
        <v>30</v>
      </c>
      <c r="F1013" s="19">
        <v>17.754999160766999</v>
      </c>
      <c r="G1013" s="19">
        <v>7.1000002324580994E-2</v>
      </c>
      <c r="H1013" s="19">
        <v>2.1429998874664</v>
      </c>
      <c r="I1013" s="23">
        <v>1.2680000066757</v>
      </c>
      <c r="J1013" s="25"/>
      <c r="K1013" s="19"/>
      <c r="L1013" s="19"/>
      <c r="M1013" s="19"/>
      <c r="N1013" s="19" t="s">
        <v>594</v>
      </c>
      <c r="O1013" s="19" t="s">
        <v>8218</v>
      </c>
      <c r="P1013" s="19"/>
      <c r="Q1013" s="19"/>
      <c r="R1013" s="19"/>
      <c r="S1013" s="19" t="s">
        <v>8219</v>
      </c>
      <c r="T1013" s="19" t="s">
        <v>8220</v>
      </c>
      <c r="U1013" s="19" t="s">
        <v>8221</v>
      </c>
      <c r="V1013" s="19">
        <v>12</v>
      </c>
      <c r="W1013" s="19">
        <v>168</v>
      </c>
      <c r="X1013" s="19" t="s">
        <v>157</v>
      </c>
      <c r="Y1013" s="19" t="s">
        <v>8222</v>
      </c>
      <c r="Z1013" s="19"/>
      <c r="AA1013" s="19" t="s">
        <v>115</v>
      </c>
      <c r="AB1013" s="19" t="s">
        <v>396</v>
      </c>
      <c r="AC1013" s="19" t="s">
        <v>397</v>
      </c>
      <c r="AD1013" s="19"/>
      <c r="AE1013" s="19"/>
      <c r="AF1013" s="19"/>
      <c r="AG1013" s="19" t="s">
        <v>99</v>
      </c>
      <c r="AH1013" s="19"/>
      <c r="AI1013" s="19" t="s">
        <v>8223</v>
      </c>
      <c r="AJ1013" s="19" t="s">
        <v>8224</v>
      </c>
      <c r="AK1013" s="19" t="s">
        <v>8225</v>
      </c>
      <c r="AL1013" s="19" t="s">
        <v>8226</v>
      </c>
      <c r="AM1013" s="19">
        <v>1</v>
      </c>
      <c r="AN1013" s="19" t="s">
        <v>104</v>
      </c>
      <c r="AO1013" s="19" t="s">
        <v>105</v>
      </c>
      <c r="AP1013" s="19" t="s">
        <v>106</v>
      </c>
      <c r="AQ1013" s="19" t="s">
        <v>107</v>
      </c>
      <c r="AR1013" s="19">
        <v>11410</v>
      </c>
      <c r="AS1013" s="19" t="s">
        <v>108</v>
      </c>
      <c r="AT1013" s="19"/>
    </row>
    <row r="1014" spans="1:46" ht="16.5" x14ac:dyDescent="0.3">
      <c r="A1014" s="19" t="s">
        <v>8227</v>
      </c>
      <c r="B1014" s="19">
        <v>2013</v>
      </c>
      <c r="C1014" s="23" t="s">
        <v>152</v>
      </c>
      <c r="D1014" s="24" t="s">
        <v>153</v>
      </c>
      <c r="E1014" s="19">
        <v>60</v>
      </c>
      <c r="F1014" s="19">
        <v>45.210998535156001</v>
      </c>
      <c r="G1014" s="19">
        <v>0.11500000208616</v>
      </c>
      <c r="H1014" s="19">
        <v>6.8720002174376997</v>
      </c>
      <c r="I1014" s="23">
        <v>5.1779999732970996</v>
      </c>
      <c r="J1014" s="25"/>
      <c r="K1014" s="19"/>
      <c r="L1014" s="19"/>
      <c r="M1014" s="19"/>
      <c r="N1014" s="19" t="s">
        <v>594</v>
      </c>
      <c r="O1014" s="19" t="s">
        <v>8228</v>
      </c>
      <c r="P1014" s="19"/>
      <c r="Q1014" s="19"/>
      <c r="R1014" s="19"/>
      <c r="S1014" s="19" t="s">
        <v>8025</v>
      </c>
      <c r="T1014" s="19" t="s">
        <v>8026</v>
      </c>
      <c r="U1014" s="19" t="s">
        <v>8229</v>
      </c>
      <c r="V1014" s="19">
        <v>41</v>
      </c>
      <c r="W1014" s="19">
        <v>358</v>
      </c>
      <c r="X1014" s="19" t="s">
        <v>157</v>
      </c>
      <c r="Y1014" s="19" t="s">
        <v>8028</v>
      </c>
      <c r="Z1014" s="19"/>
      <c r="AA1014" s="19" t="s">
        <v>115</v>
      </c>
      <c r="AB1014" s="19" t="s">
        <v>116</v>
      </c>
      <c r="AC1014" s="19" t="s">
        <v>117</v>
      </c>
      <c r="AD1014" s="19"/>
      <c r="AE1014" s="19"/>
      <c r="AF1014" s="19"/>
      <c r="AG1014" s="19" t="s">
        <v>99</v>
      </c>
      <c r="AH1014" s="19"/>
      <c r="AI1014" s="19" t="s">
        <v>8230</v>
      </c>
      <c r="AJ1014" s="19" t="s">
        <v>8231</v>
      </c>
      <c r="AK1014" s="19" t="s">
        <v>8031</v>
      </c>
      <c r="AL1014" s="19" t="s">
        <v>8232</v>
      </c>
      <c r="AM1014" s="19">
        <v>2</v>
      </c>
      <c r="AN1014" s="19" t="s">
        <v>104</v>
      </c>
      <c r="AO1014" s="19" t="s">
        <v>105</v>
      </c>
      <c r="AP1014" s="19" t="s">
        <v>106</v>
      </c>
      <c r="AQ1014" s="19" t="s">
        <v>107</v>
      </c>
      <c r="AR1014" s="19">
        <v>11410</v>
      </c>
      <c r="AS1014" s="19" t="s">
        <v>108</v>
      </c>
      <c r="AT1014" s="19"/>
    </row>
    <row r="1015" spans="1:46" ht="16.5" x14ac:dyDescent="0.3">
      <c r="A1015" s="19" t="s">
        <v>8233</v>
      </c>
      <c r="B1015" s="19">
        <v>2013</v>
      </c>
      <c r="C1015" s="23" t="s">
        <v>90</v>
      </c>
      <c r="D1015" s="24" t="s">
        <v>91</v>
      </c>
      <c r="E1015" s="19">
        <v>10.779999732971</v>
      </c>
      <c r="F1015" s="19">
        <v>7.4730000495911</v>
      </c>
      <c r="G1015" s="19">
        <v>0.5</v>
      </c>
      <c r="H1015" s="19">
        <v>5.3899998664856001</v>
      </c>
      <c r="I1015" s="23">
        <v>3.7369999885559002</v>
      </c>
      <c r="J1015" s="25"/>
      <c r="K1015" s="19"/>
      <c r="L1015" s="19"/>
      <c r="M1015" s="19"/>
      <c r="N1015" s="19" t="s">
        <v>2750</v>
      </c>
      <c r="O1015" s="19" t="s">
        <v>8234</v>
      </c>
      <c r="P1015" s="19" t="s">
        <v>394</v>
      </c>
      <c r="Q1015" s="19">
        <v>2013</v>
      </c>
      <c r="R1015" s="19">
        <v>3</v>
      </c>
      <c r="S1015" s="19" t="s">
        <v>395</v>
      </c>
      <c r="T1015" s="19"/>
      <c r="U1015" s="19" t="s">
        <v>8235</v>
      </c>
      <c r="V1015" s="19">
        <v>17</v>
      </c>
      <c r="W1015" s="19"/>
      <c r="X1015" s="19"/>
      <c r="Y1015" s="19"/>
      <c r="Z1015" s="19"/>
      <c r="AA1015" s="19" t="s">
        <v>115</v>
      </c>
      <c r="AB1015" s="19" t="s">
        <v>396</v>
      </c>
      <c r="AC1015" s="19" t="s">
        <v>397</v>
      </c>
      <c r="AD1015" s="19"/>
      <c r="AE1015" s="19"/>
      <c r="AF1015" s="19"/>
      <c r="AG1015" s="19" t="s">
        <v>99</v>
      </c>
      <c r="AH1015" s="19"/>
      <c r="AI1015" s="19" t="s">
        <v>8236</v>
      </c>
      <c r="AJ1015" s="19" t="s">
        <v>8237</v>
      </c>
      <c r="AK1015" s="19" t="s">
        <v>400</v>
      </c>
      <c r="AL1015" s="19" t="s">
        <v>8238</v>
      </c>
      <c r="AM1015" s="19">
        <v>4</v>
      </c>
      <c r="AN1015" s="19" t="s">
        <v>104</v>
      </c>
      <c r="AO1015" s="19" t="s">
        <v>105</v>
      </c>
      <c r="AP1015" s="19" t="s">
        <v>106</v>
      </c>
      <c r="AQ1015" s="19" t="s">
        <v>107</v>
      </c>
      <c r="AR1015" s="19">
        <v>11410</v>
      </c>
      <c r="AS1015" s="19" t="s">
        <v>108</v>
      </c>
      <c r="AT1015" s="19"/>
    </row>
    <row r="1016" spans="1:46" ht="16.5" x14ac:dyDescent="0.3">
      <c r="A1016" s="19" t="s">
        <v>8239</v>
      </c>
      <c r="B1016" s="19">
        <v>2013</v>
      </c>
      <c r="C1016" s="23" t="s">
        <v>90</v>
      </c>
      <c r="D1016" s="24" t="s">
        <v>123</v>
      </c>
      <c r="E1016" s="19">
        <v>0</v>
      </c>
      <c r="F1016" s="19">
        <v>0</v>
      </c>
      <c r="G1016" s="19">
        <v>1</v>
      </c>
      <c r="H1016" s="19">
        <v>0</v>
      </c>
      <c r="I1016" s="23">
        <v>0</v>
      </c>
      <c r="J1016" s="25"/>
      <c r="K1016" s="19"/>
      <c r="L1016" s="19"/>
      <c r="M1016" s="19"/>
      <c r="N1016" s="19" t="s">
        <v>2750</v>
      </c>
      <c r="O1016" s="19" t="s">
        <v>8240</v>
      </c>
      <c r="P1016" s="19" t="s">
        <v>5195</v>
      </c>
      <c r="Q1016" s="19">
        <v>2013</v>
      </c>
      <c r="R1016" s="19">
        <v>2</v>
      </c>
      <c r="S1016" s="19" t="s">
        <v>5196</v>
      </c>
      <c r="T1016" s="19"/>
      <c r="U1016" s="19" t="s">
        <v>5197</v>
      </c>
      <c r="V1016" s="19">
        <v>10</v>
      </c>
      <c r="W1016" s="19"/>
      <c r="X1016" s="19"/>
      <c r="Y1016" s="19"/>
      <c r="Z1016" s="19"/>
      <c r="AA1016" s="19" t="s">
        <v>115</v>
      </c>
      <c r="AB1016" s="19" t="s">
        <v>396</v>
      </c>
      <c r="AC1016" s="19" t="s">
        <v>397</v>
      </c>
      <c r="AD1016" s="19"/>
      <c r="AE1016" s="19"/>
      <c r="AF1016" s="19"/>
      <c r="AG1016" s="19" t="s">
        <v>99</v>
      </c>
      <c r="AH1016" s="19"/>
      <c r="AI1016" s="19" t="s">
        <v>8241</v>
      </c>
      <c r="AJ1016" s="19" t="s">
        <v>8242</v>
      </c>
      <c r="AK1016" s="19" t="s">
        <v>5200</v>
      </c>
      <c r="AL1016" s="19" t="s">
        <v>8243</v>
      </c>
      <c r="AM1016" s="19">
        <v>2</v>
      </c>
      <c r="AN1016" s="19" t="s">
        <v>104</v>
      </c>
      <c r="AO1016" s="19" t="s">
        <v>105</v>
      </c>
      <c r="AP1016" s="19" t="s">
        <v>106</v>
      </c>
      <c r="AQ1016" s="19" t="s">
        <v>107</v>
      </c>
      <c r="AR1016" s="19">
        <v>11410</v>
      </c>
      <c r="AS1016" s="19" t="s">
        <v>108</v>
      </c>
      <c r="AT1016" s="19"/>
    </row>
    <row r="1017" spans="1:46" ht="16.5" x14ac:dyDescent="0.3">
      <c r="A1017" s="19" t="s">
        <v>8244</v>
      </c>
      <c r="B1017" s="19">
        <v>2013</v>
      </c>
      <c r="C1017" s="23" t="s">
        <v>104</v>
      </c>
      <c r="D1017" s="24" t="s">
        <v>133</v>
      </c>
      <c r="E1017" s="19">
        <v>30</v>
      </c>
      <c r="F1017" s="19">
        <v>22.606000900268999</v>
      </c>
      <c r="G1017" s="19">
        <v>0.26699998974799999</v>
      </c>
      <c r="H1017" s="19">
        <v>8</v>
      </c>
      <c r="I1017" s="23">
        <v>6.0279998779296999</v>
      </c>
      <c r="J1017" s="25"/>
      <c r="K1017" s="19"/>
      <c r="L1017" s="19"/>
      <c r="M1017" s="19"/>
      <c r="N1017" s="19" t="s">
        <v>8245</v>
      </c>
      <c r="O1017" s="19" t="s">
        <v>8246</v>
      </c>
      <c r="P1017" s="19"/>
      <c r="Q1017" s="19"/>
      <c r="R1017" s="19"/>
      <c r="S1017" s="19" t="s">
        <v>8246</v>
      </c>
      <c r="T1017" s="19" t="s">
        <v>8247</v>
      </c>
      <c r="U1017" s="19"/>
      <c r="V1017" s="19">
        <v>148</v>
      </c>
      <c r="W1017" s="19">
        <v>148</v>
      </c>
      <c r="X1017" s="19">
        <v>1</v>
      </c>
      <c r="Y1017" s="19" t="s">
        <v>8248</v>
      </c>
      <c r="Z1017" s="19"/>
      <c r="AA1017" s="19" t="s">
        <v>115</v>
      </c>
      <c r="AB1017" s="19" t="s">
        <v>116</v>
      </c>
      <c r="AC1017" s="19" t="s">
        <v>117</v>
      </c>
      <c r="AD1017" s="19"/>
      <c r="AE1017" s="19"/>
      <c r="AF1017" s="19"/>
      <c r="AG1017" s="19" t="s">
        <v>99</v>
      </c>
      <c r="AH1017" s="19"/>
      <c r="AI1017" s="19" t="s">
        <v>8249</v>
      </c>
      <c r="AJ1017" s="19" t="s">
        <v>8250</v>
      </c>
      <c r="AK1017" s="19" t="s">
        <v>8251</v>
      </c>
      <c r="AL1017" s="19" t="s">
        <v>8252</v>
      </c>
      <c r="AM1017" s="19">
        <v>3</v>
      </c>
      <c r="AN1017" s="19" t="s">
        <v>104</v>
      </c>
      <c r="AO1017" s="19" t="s">
        <v>105</v>
      </c>
      <c r="AP1017" s="19" t="s">
        <v>106</v>
      </c>
      <c r="AQ1017" s="19" t="s">
        <v>107</v>
      </c>
      <c r="AR1017" s="19">
        <v>11410</v>
      </c>
      <c r="AS1017" s="19" t="s">
        <v>108</v>
      </c>
      <c r="AT1017" s="19"/>
    </row>
    <row r="1018" spans="1:46" ht="16.5" x14ac:dyDescent="0.3">
      <c r="A1018" s="19" t="s">
        <v>8253</v>
      </c>
      <c r="B1018" s="19">
        <v>2013</v>
      </c>
      <c r="C1018" s="23" t="s">
        <v>273</v>
      </c>
      <c r="D1018" s="24" t="s">
        <v>274</v>
      </c>
      <c r="E1018" s="19">
        <v>0</v>
      </c>
      <c r="F1018" s="19">
        <v>0</v>
      </c>
      <c r="G1018" s="19">
        <v>1</v>
      </c>
      <c r="H1018" s="19">
        <v>0</v>
      </c>
      <c r="I1018" s="23">
        <v>0</v>
      </c>
      <c r="J1018" s="25"/>
      <c r="K1018" s="19"/>
      <c r="L1018" s="19"/>
      <c r="M1018" s="19"/>
      <c r="N1018" s="19" t="s">
        <v>5711</v>
      </c>
      <c r="O1018" s="19" t="s">
        <v>8254</v>
      </c>
      <c r="P1018" s="19"/>
      <c r="Q1018" s="19"/>
      <c r="R1018" s="19"/>
      <c r="S1018" s="19" t="s">
        <v>8255</v>
      </c>
      <c r="T1018" s="19" t="s">
        <v>8256</v>
      </c>
      <c r="U1018" s="19" t="s">
        <v>8257</v>
      </c>
      <c r="V1018" s="19">
        <v>8</v>
      </c>
      <c r="W1018" s="19"/>
      <c r="X1018" s="19"/>
      <c r="Y1018" s="19" t="s">
        <v>8258</v>
      </c>
      <c r="Z1018" s="19"/>
      <c r="AA1018" s="19" t="s">
        <v>115</v>
      </c>
      <c r="AB1018" s="19" t="s">
        <v>250</v>
      </c>
      <c r="AC1018" s="19" t="s">
        <v>211</v>
      </c>
      <c r="AD1018" s="19"/>
      <c r="AE1018" s="19"/>
      <c r="AF1018" s="19"/>
      <c r="AG1018" s="19" t="s">
        <v>99</v>
      </c>
      <c r="AH1018" s="19"/>
      <c r="AI1018" s="19" t="s">
        <v>8259</v>
      </c>
      <c r="AJ1018" s="19" t="s">
        <v>8260</v>
      </c>
      <c r="AK1018" s="19" t="s">
        <v>8261</v>
      </c>
      <c r="AL1018" s="19" t="s">
        <v>8262</v>
      </c>
      <c r="AM1018" s="19">
        <v>1</v>
      </c>
      <c r="AN1018" s="19" t="s">
        <v>104</v>
      </c>
      <c r="AO1018" s="19" t="s">
        <v>105</v>
      </c>
      <c r="AP1018" s="19" t="s">
        <v>106</v>
      </c>
      <c r="AQ1018" s="19" t="s">
        <v>107</v>
      </c>
      <c r="AR1018" s="19">
        <v>11410</v>
      </c>
      <c r="AS1018" s="19" t="s">
        <v>108</v>
      </c>
      <c r="AT1018" s="19"/>
    </row>
    <row r="1019" spans="1:46" ht="16.5" x14ac:dyDescent="0.3">
      <c r="A1019" s="19" t="s">
        <v>8263</v>
      </c>
      <c r="B1019" s="19">
        <v>2013</v>
      </c>
      <c r="C1019" s="23" t="s">
        <v>152</v>
      </c>
      <c r="D1019" s="24" t="s">
        <v>153</v>
      </c>
      <c r="E1019" s="19">
        <v>4</v>
      </c>
      <c r="F1019" s="19">
        <v>3.0139999389647998</v>
      </c>
      <c r="G1019" s="19">
        <v>1.0999999940395E-2</v>
      </c>
      <c r="H1019" s="19">
        <v>4.5000001788139003E-2</v>
      </c>
      <c r="I1019" s="23">
        <v>3.4000001847744002E-2</v>
      </c>
      <c r="J1019" s="25"/>
      <c r="K1019" s="19"/>
      <c r="L1019" s="19"/>
      <c r="M1019" s="19"/>
      <c r="N1019" s="19" t="s">
        <v>4484</v>
      </c>
      <c r="O1019" s="19" t="s">
        <v>8264</v>
      </c>
      <c r="P1019" s="19"/>
      <c r="Q1019" s="19"/>
      <c r="R1019" s="19"/>
      <c r="S1019" s="19" t="s">
        <v>8265</v>
      </c>
      <c r="T1019" s="19" t="s">
        <v>8266</v>
      </c>
      <c r="U1019" s="19" t="s">
        <v>8267</v>
      </c>
      <c r="V1019" s="19">
        <v>4</v>
      </c>
      <c r="W1019" s="19">
        <v>358</v>
      </c>
      <c r="X1019" s="19" t="s">
        <v>157</v>
      </c>
      <c r="Y1019" s="19" t="s">
        <v>8268</v>
      </c>
      <c r="Z1019" s="19"/>
      <c r="AA1019" s="19" t="s">
        <v>1614</v>
      </c>
      <c r="AB1019" s="19" t="s">
        <v>116</v>
      </c>
      <c r="AC1019" s="19" t="s">
        <v>117</v>
      </c>
      <c r="AD1019" s="19"/>
      <c r="AE1019" s="19"/>
      <c r="AF1019" s="19"/>
      <c r="AG1019" s="19" t="s">
        <v>99</v>
      </c>
      <c r="AH1019" s="19"/>
      <c r="AI1019" s="19" t="s">
        <v>8269</v>
      </c>
      <c r="AJ1019" s="19" t="s">
        <v>8270</v>
      </c>
      <c r="AK1019" s="19" t="s">
        <v>8271</v>
      </c>
      <c r="AL1019" s="19" t="s">
        <v>8272</v>
      </c>
      <c r="AM1019" s="19">
        <v>1</v>
      </c>
      <c r="AN1019" s="19" t="s">
        <v>104</v>
      </c>
      <c r="AO1019" s="19" t="s">
        <v>105</v>
      </c>
      <c r="AP1019" s="19" t="s">
        <v>106</v>
      </c>
      <c r="AQ1019" s="19" t="s">
        <v>107</v>
      </c>
      <c r="AR1019" s="19">
        <v>11410</v>
      </c>
      <c r="AS1019" s="19" t="s">
        <v>108</v>
      </c>
      <c r="AT1019" s="19"/>
    </row>
    <row r="1020" spans="1:46" ht="16.5" x14ac:dyDescent="0.3">
      <c r="A1020" s="19" t="s">
        <v>8273</v>
      </c>
      <c r="B1020" s="19">
        <v>2013</v>
      </c>
      <c r="C1020" s="23" t="s">
        <v>104</v>
      </c>
      <c r="D1020" s="24" t="s">
        <v>133</v>
      </c>
      <c r="E1020" s="19">
        <v>30</v>
      </c>
      <c r="F1020" s="19">
        <v>22.606000900268999</v>
      </c>
      <c r="G1020" s="19">
        <v>1</v>
      </c>
      <c r="H1020" s="19">
        <v>30</v>
      </c>
      <c r="I1020" s="23">
        <v>22.606000900268999</v>
      </c>
      <c r="J1020" s="25"/>
      <c r="K1020" s="19"/>
      <c r="L1020" s="19"/>
      <c r="M1020" s="19"/>
      <c r="N1020" s="19" t="s">
        <v>8274</v>
      </c>
      <c r="O1020" s="19" t="s">
        <v>8275</v>
      </c>
      <c r="P1020" s="19"/>
      <c r="Q1020" s="19"/>
      <c r="R1020" s="19"/>
      <c r="S1020" s="19" t="s">
        <v>8275</v>
      </c>
      <c r="T1020" s="19" t="s">
        <v>8276</v>
      </c>
      <c r="U1020" s="19"/>
      <c r="V1020" s="19">
        <v>108</v>
      </c>
      <c r="W1020" s="19">
        <v>108</v>
      </c>
      <c r="X1020" s="19" t="s">
        <v>157</v>
      </c>
      <c r="Y1020" s="19" t="s">
        <v>414</v>
      </c>
      <c r="Z1020" s="19"/>
      <c r="AA1020" s="19" t="s">
        <v>115</v>
      </c>
      <c r="AB1020" s="19" t="s">
        <v>116</v>
      </c>
      <c r="AC1020" s="19" t="s">
        <v>117</v>
      </c>
      <c r="AD1020" s="19"/>
      <c r="AE1020" s="19"/>
      <c r="AF1020" s="19"/>
      <c r="AG1020" s="19" t="s">
        <v>99</v>
      </c>
      <c r="AH1020" s="19"/>
      <c r="AI1020" s="19" t="s">
        <v>8277</v>
      </c>
      <c r="AJ1020" s="19" t="s">
        <v>8278</v>
      </c>
      <c r="AK1020" s="19" t="s">
        <v>8279</v>
      </c>
      <c r="AL1020" s="19" t="s">
        <v>8280</v>
      </c>
      <c r="AM1020" s="19">
        <v>1</v>
      </c>
      <c r="AN1020" s="19" t="s">
        <v>104</v>
      </c>
      <c r="AO1020" s="19" t="s">
        <v>105</v>
      </c>
      <c r="AP1020" s="19" t="s">
        <v>106</v>
      </c>
      <c r="AQ1020" s="19" t="s">
        <v>107</v>
      </c>
      <c r="AR1020" s="19">
        <v>11410</v>
      </c>
      <c r="AS1020" s="19" t="s">
        <v>108</v>
      </c>
      <c r="AT1020" s="19"/>
    </row>
    <row r="1021" spans="1:46" ht="16.5" x14ac:dyDescent="0.3">
      <c r="A1021" s="19" t="s">
        <v>8281</v>
      </c>
      <c r="B1021" s="19">
        <v>2013</v>
      </c>
      <c r="C1021" s="23" t="s">
        <v>90</v>
      </c>
      <c r="D1021" s="24" t="s">
        <v>123</v>
      </c>
      <c r="E1021" s="19">
        <v>4</v>
      </c>
      <c r="F1021" s="19">
        <v>3.0139999389647998</v>
      </c>
      <c r="G1021" s="19">
        <v>1</v>
      </c>
      <c r="H1021" s="19">
        <v>4</v>
      </c>
      <c r="I1021" s="23">
        <v>3.0139999389647998</v>
      </c>
      <c r="J1021" s="25"/>
      <c r="K1021" s="19"/>
      <c r="L1021" s="19"/>
      <c r="M1021" s="19"/>
      <c r="N1021" s="19" t="s">
        <v>5948</v>
      </c>
      <c r="O1021" s="19" t="s">
        <v>8282</v>
      </c>
      <c r="P1021" s="19" t="s">
        <v>175</v>
      </c>
      <c r="Q1021" s="19">
        <v>10</v>
      </c>
      <c r="R1021" s="19">
        <v>1</v>
      </c>
      <c r="S1021" s="19" t="s">
        <v>177</v>
      </c>
      <c r="T1021" s="19"/>
      <c r="U1021" s="19"/>
      <c r="V1021" s="19">
        <v>10</v>
      </c>
      <c r="W1021" s="19"/>
      <c r="X1021" s="19"/>
      <c r="Y1021" s="19"/>
      <c r="Z1021" s="19"/>
      <c r="AA1021" s="19" t="s">
        <v>115</v>
      </c>
      <c r="AB1021" s="19" t="s">
        <v>138</v>
      </c>
      <c r="AC1021" s="19" t="s">
        <v>117</v>
      </c>
      <c r="AD1021" s="19"/>
      <c r="AE1021" s="19"/>
      <c r="AF1021" s="19"/>
      <c r="AG1021" s="19" t="s">
        <v>99</v>
      </c>
      <c r="AH1021" s="19"/>
      <c r="AI1021" s="19" t="s">
        <v>8283</v>
      </c>
      <c r="AJ1021" s="19" t="s">
        <v>8284</v>
      </c>
      <c r="AK1021" s="19" t="s">
        <v>181</v>
      </c>
      <c r="AL1021" s="19" t="s">
        <v>8285</v>
      </c>
      <c r="AM1021" s="19">
        <v>1</v>
      </c>
      <c r="AN1021" s="19" t="s">
        <v>104</v>
      </c>
      <c r="AO1021" s="19" t="s">
        <v>105</v>
      </c>
      <c r="AP1021" s="19" t="s">
        <v>106</v>
      </c>
      <c r="AQ1021" s="19" t="s">
        <v>107</v>
      </c>
      <c r="AR1021" s="19">
        <v>11410</v>
      </c>
      <c r="AS1021" s="19" t="s">
        <v>108</v>
      </c>
      <c r="AT1021" s="19"/>
    </row>
    <row r="1022" spans="1:46" ht="16.5" x14ac:dyDescent="0.3">
      <c r="A1022" s="19" t="s">
        <v>8286</v>
      </c>
      <c r="B1022" s="19">
        <v>2013</v>
      </c>
      <c r="C1022" s="23" t="s">
        <v>273</v>
      </c>
      <c r="D1022" s="24" t="s">
        <v>274</v>
      </c>
      <c r="E1022" s="19">
        <v>0</v>
      </c>
      <c r="F1022" s="19">
        <v>0</v>
      </c>
      <c r="G1022" s="19">
        <v>0.66699999570847002</v>
      </c>
      <c r="H1022" s="19">
        <v>0</v>
      </c>
      <c r="I1022" s="23">
        <v>0</v>
      </c>
      <c r="J1022" s="25"/>
      <c r="K1022" s="19"/>
      <c r="L1022" s="19"/>
      <c r="M1022" s="19"/>
      <c r="N1022" s="19" t="s">
        <v>1734</v>
      </c>
      <c r="O1022" s="19" t="s">
        <v>8287</v>
      </c>
      <c r="P1022" s="19"/>
      <c r="Q1022" s="19"/>
      <c r="R1022" s="19"/>
      <c r="S1022" s="19" t="s">
        <v>8288</v>
      </c>
      <c r="T1022" s="19" t="s">
        <v>8289</v>
      </c>
      <c r="U1022" s="19" t="s">
        <v>5980</v>
      </c>
      <c r="V1022" s="19">
        <v>12</v>
      </c>
      <c r="W1022" s="19"/>
      <c r="X1022" s="19"/>
      <c r="Y1022" s="19" t="s">
        <v>8290</v>
      </c>
      <c r="Z1022" s="19"/>
      <c r="AA1022" s="19" t="s">
        <v>115</v>
      </c>
      <c r="AB1022" s="19" t="s">
        <v>116</v>
      </c>
      <c r="AC1022" s="19" t="s">
        <v>117</v>
      </c>
      <c r="AD1022" s="19"/>
      <c r="AE1022" s="19"/>
      <c r="AF1022" s="19"/>
      <c r="AG1022" s="19" t="s">
        <v>99</v>
      </c>
      <c r="AH1022" s="19" t="s">
        <v>8291</v>
      </c>
      <c r="AI1022" s="19" t="s">
        <v>8292</v>
      </c>
      <c r="AJ1022" s="19" t="s">
        <v>8293</v>
      </c>
      <c r="AK1022" s="19" t="s">
        <v>8294</v>
      </c>
      <c r="AL1022" s="19" t="s">
        <v>8295</v>
      </c>
      <c r="AM1022" s="19">
        <v>1</v>
      </c>
      <c r="AN1022" s="19" t="s">
        <v>104</v>
      </c>
      <c r="AO1022" s="19" t="s">
        <v>105</v>
      </c>
      <c r="AP1022" s="19" t="s">
        <v>106</v>
      </c>
      <c r="AQ1022" s="19" t="s">
        <v>107</v>
      </c>
      <c r="AR1022" s="19">
        <v>11410</v>
      </c>
      <c r="AS1022" s="19" t="s">
        <v>108</v>
      </c>
      <c r="AT1022" s="19"/>
    </row>
    <row r="1023" spans="1:46" ht="16.5" x14ac:dyDescent="0.3">
      <c r="A1023" s="19" t="s">
        <v>8296</v>
      </c>
      <c r="B1023" s="19">
        <v>2013</v>
      </c>
      <c r="C1023" s="23" t="s">
        <v>90</v>
      </c>
      <c r="D1023" s="24" t="s">
        <v>123</v>
      </c>
      <c r="E1023" s="19">
        <v>4</v>
      </c>
      <c r="F1023" s="19">
        <v>3.0139999389647998</v>
      </c>
      <c r="G1023" s="19">
        <v>0.25</v>
      </c>
      <c r="H1023" s="19">
        <v>1</v>
      </c>
      <c r="I1023" s="23">
        <v>0.75400000810623002</v>
      </c>
      <c r="J1023" s="25"/>
      <c r="K1023" s="19"/>
      <c r="L1023" s="19"/>
      <c r="M1023" s="19"/>
      <c r="N1023" s="19" t="s">
        <v>1734</v>
      </c>
      <c r="O1023" s="19" t="s">
        <v>8287</v>
      </c>
      <c r="P1023" s="19" t="s">
        <v>672</v>
      </c>
      <c r="Q1023" s="19">
        <v>53</v>
      </c>
      <c r="R1023" s="19">
        <v>2</v>
      </c>
      <c r="S1023" s="19" t="s">
        <v>673</v>
      </c>
      <c r="T1023" s="19"/>
      <c r="U1023" s="19" t="s">
        <v>1785</v>
      </c>
      <c r="V1023" s="19">
        <v>7</v>
      </c>
      <c r="W1023" s="19"/>
      <c r="X1023" s="19"/>
      <c r="Y1023" s="19"/>
      <c r="Z1023" s="19"/>
      <c r="AA1023" s="19" t="s">
        <v>115</v>
      </c>
      <c r="AB1023" s="19" t="s">
        <v>116</v>
      </c>
      <c r="AC1023" s="19" t="s">
        <v>117</v>
      </c>
      <c r="AD1023" s="19"/>
      <c r="AE1023" s="19"/>
      <c r="AF1023" s="19"/>
      <c r="AG1023" s="19" t="s">
        <v>99</v>
      </c>
      <c r="AH1023" s="19"/>
      <c r="AI1023" s="19" t="s">
        <v>8297</v>
      </c>
      <c r="AJ1023" s="19" t="s">
        <v>8298</v>
      </c>
      <c r="AK1023" s="19" t="s">
        <v>676</v>
      </c>
      <c r="AL1023" s="19" t="s">
        <v>8299</v>
      </c>
      <c r="AM1023" s="19">
        <v>2</v>
      </c>
      <c r="AN1023" s="19" t="s">
        <v>104</v>
      </c>
      <c r="AO1023" s="19" t="s">
        <v>105</v>
      </c>
      <c r="AP1023" s="19" t="s">
        <v>106</v>
      </c>
      <c r="AQ1023" s="19" t="s">
        <v>107</v>
      </c>
      <c r="AR1023" s="19">
        <v>11410</v>
      </c>
      <c r="AS1023" s="19" t="s">
        <v>108</v>
      </c>
      <c r="AT1023" s="19"/>
    </row>
    <row r="1024" spans="1:46" ht="16.5" x14ac:dyDescent="0.3">
      <c r="A1024" s="19" t="s">
        <v>8300</v>
      </c>
      <c r="B1024" s="19">
        <v>2013</v>
      </c>
      <c r="C1024" s="23" t="s">
        <v>273</v>
      </c>
      <c r="D1024" s="24" t="s">
        <v>274</v>
      </c>
      <c r="E1024" s="19">
        <v>0</v>
      </c>
      <c r="F1024" s="19">
        <v>0</v>
      </c>
      <c r="G1024" s="19">
        <v>1</v>
      </c>
      <c r="H1024" s="19">
        <v>0</v>
      </c>
      <c r="I1024" s="23">
        <v>0</v>
      </c>
      <c r="J1024" s="25"/>
      <c r="K1024" s="19"/>
      <c r="L1024" s="19"/>
      <c r="M1024" s="19"/>
      <c r="N1024" s="19" t="s">
        <v>4695</v>
      </c>
      <c r="O1024" s="19" t="s">
        <v>8301</v>
      </c>
      <c r="P1024" s="19" t="s">
        <v>8302</v>
      </c>
      <c r="Q1024" s="19"/>
      <c r="R1024" s="19"/>
      <c r="S1024" s="19" t="s">
        <v>8303</v>
      </c>
      <c r="T1024" s="19" t="s">
        <v>8304</v>
      </c>
      <c r="U1024" s="19" t="s">
        <v>2686</v>
      </c>
      <c r="V1024" s="19">
        <v>12</v>
      </c>
      <c r="W1024" s="19">
        <v>225</v>
      </c>
      <c r="X1024" s="19"/>
      <c r="Y1024" s="19" t="s">
        <v>8305</v>
      </c>
      <c r="Z1024" s="19"/>
      <c r="AA1024" s="19" t="s">
        <v>115</v>
      </c>
      <c r="AB1024" s="19" t="s">
        <v>210</v>
      </c>
      <c r="AC1024" s="19" t="s">
        <v>211</v>
      </c>
      <c r="AD1024" s="19"/>
      <c r="AE1024" s="19"/>
      <c r="AF1024" s="19"/>
      <c r="AG1024" s="19" t="s">
        <v>99</v>
      </c>
      <c r="AH1024" s="19"/>
      <c r="AI1024" s="19" t="s">
        <v>8306</v>
      </c>
      <c r="AJ1024" s="19" t="s">
        <v>8307</v>
      </c>
      <c r="AK1024" s="19" t="s">
        <v>8308</v>
      </c>
      <c r="AL1024" s="19" t="s">
        <v>8309</v>
      </c>
      <c r="AM1024" s="19">
        <v>1</v>
      </c>
      <c r="AN1024" s="19" t="s">
        <v>104</v>
      </c>
      <c r="AO1024" s="19" t="s">
        <v>105</v>
      </c>
      <c r="AP1024" s="19" t="s">
        <v>106</v>
      </c>
      <c r="AQ1024" s="19" t="s">
        <v>107</v>
      </c>
      <c r="AR1024" s="19">
        <v>11410</v>
      </c>
      <c r="AS1024" s="19" t="s">
        <v>108</v>
      </c>
      <c r="AT1024" s="19"/>
    </row>
    <row r="1025" spans="1:46" ht="16.5" x14ac:dyDescent="0.3">
      <c r="A1025" s="19" t="s">
        <v>8310</v>
      </c>
      <c r="B1025" s="19">
        <v>2013</v>
      </c>
      <c r="C1025" s="23" t="s">
        <v>90</v>
      </c>
      <c r="D1025" s="24" t="s">
        <v>123</v>
      </c>
      <c r="E1025" s="19">
        <v>4</v>
      </c>
      <c r="F1025" s="19">
        <v>3.0139999389647998</v>
      </c>
      <c r="G1025" s="19">
        <v>1</v>
      </c>
      <c r="H1025" s="19">
        <v>4</v>
      </c>
      <c r="I1025" s="23">
        <v>3.0139999389647998</v>
      </c>
      <c r="J1025" s="25"/>
      <c r="K1025" s="19"/>
      <c r="L1025" s="19"/>
      <c r="M1025" s="19"/>
      <c r="N1025" s="19" t="s">
        <v>8311</v>
      </c>
      <c r="O1025" s="19" t="s">
        <v>8312</v>
      </c>
      <c r="P1025" s="19" t="s">
        <v>672</v>
      </c>
      <c r="Q1025" s="19">
        <v>53</v>
      </c>
      <c r="R1025" s="19">
        <v>4</v>
      </c>
      <c r="S1025" s="19" t="s">
        <v>673</v>
      </c>
      <c r="T1025" s="19"/>
      <c r="U1025" s="19" t="s">
        <v>8313</v>
      </c>
      <c r="V1025" s="19">
        <v>3</v>
      </c>
      <c r="W1025" s="19"/>
      <c r="X1025" s="19"/>
      <c r="Y1025" s="19"/>
      <c r="Z1025" s="19"/>
      <c r="AA1025" s="19" t="s">
        <v>115</v>
      </c>
      <c r="AB1025" s="19" t="s">
        <v>116</v>
      </c>
      <c r="AC1025" s="19" t="s">
        <v>117</v>
      </c>
      <c r="AD1025" s="19"/>
      <c r="AE1025" s="19"/>
      <c r="AF1025" s="19"/>
      <c r="AG1025" s="19" t="s">
        <v>99</v>
      </c>
      <c r="AH1025" s="19"/>
      <c r="AI1025" s="19" t="s">
        <v>8314</v>
      </c>
      <c r="AJ1025" s="19" t="s">
        <v>8315</v>
      </c>
      <c r="AK1025" s="19" t="s">
        <v>676</v>
      </c>
      <c r="AL1025" s="19" t="s">
        <v>8316</v>
      </c>
      <c r="AM1025" s="19">
        <v>1</v>
      </c>
      <c r="AN1025" s="19" t="s">
        <v>104</v>
      </c>
      <c r="AO1025" s="19" t="s">
        <v>105</v>
      </c>
      <c r="AP1025" s="19" t="s">
        <v>106</v>
      </c>
      <c r="AQ1025" s="19" t="s">
        <v>107</v>
      </c>
      <c r="AR1025" s="19">
        <v>11410</v>
      </c>
      <c r="AS1025" s="19" t="s">
        <v>108</v>
      </c>
      <c r="AT1025" s="19"/>
    </row>
    <row r="1026" spans="1:46" ht="16.5" x14ac:dyDescent="0.3">
      <c r="A1026" s="19" t="s">
        <v>8317</v>
      </c>
      <c r="B1026" s="19">
        <v>2013</v>
      </c>
      <c r="C1026" s="23" t="s">
        <v>273</v>
      </c>
      <c r="D1026" s="24" t="s">
        <v>274</v>
      </c>
      <c r="E1026" s="19">
        <v>0</v>
      </c>
      <c r="F1026" s="19">
        <v>0</v>
      </c>
      <c r="G1026" s="19">
        <v>0</v>
      </c>
      <c r="H1026" s="19">
        <v>0</v>
      </c>
      <c r="I1026" s="23">
        <v>0</v>
      </c>
      <c r="J1026" s="25">
        <f>VLOOKUP($A1026,OBD!$A$2:$B$269,2,FALSE())</f>
        <v>330231</v>
      </c>
      <c r="K1026" s="19"/>
      <c r="L1026" s="19"/>
      <c r="M1026" s="19"/>
      <c r="N1026" s="19" t="s">
        <v>728</v>
      </c>
      <c r="O1026" s="19" t="s">
        <v>8318</v>
      </c>
      <c r="P1026" s="19"/>
      <c r="Q1026" s="19"/>
      <c r="R1026" s="19"/>
      <c r="S1026" s="19" t="s">
        <v>8319</v>
      </c>
      <c r="T1026" s="19" t="s">
        <v>8320</v>
      </c>
      <c r="U1026" s="19" t="s">
        <v>8321</v>
      </c>
      <c r="V1026" s="19">
        <v>6</v>
      </c>
      <c r="W1026" s="19">
        <v>478</v>
      </c>
      <c r="X1026" s="19"/>
      <c r="Y1026" s="19" t="s">
        <v>107</v>
      </c>
      <c r="Z1026" s="19"/>
      <c r="AA1026" s="19" t="s">
        <v>115</v>
      </c>
      <c r="AB1026" s="19" t="s">
        <v>138</v>
      </c>
      <c r="AC1026" s="19" t="s">
        <v>117</v>
      </c>
      <c r="AD1026" s="19"/>
      <c r="AE1026" s="19"/>
      <c r="AF1026" s="19"/>
      <c r="AG1026" s="19" t="s">
        <v>99</v>
      </c>
      <c r="AH1026" s="19"/>
      <c r="AI1026" s="19" t="s">
        <v>8322</v>
      </c>
      <c r="AJ1026" s="19" t="s">
        <v>8323</v>
      </c>
      <c r="AK1026" s="19" t="s">
        <v>8324</v>
      </c>
      <c r="AL1026" s="19" t="s">
        <v>8325</v>
      </c>
      <c r="AM1026" s="19">
        <v>1</v>
      </c>
      <c r="AN1026" s="19" t="s">
        <v>273</v>
      </c>
      <c r="AO1026" s="19" t="s">
        <v>1822</v>
      </c>
      <c r="AP1026" s="19" t="s">
        <v>106</v>
      </c>
      <c r="AQ1026" s="19" t="s">
        <v>107</v>
      </c>
      <c r="AR1026" s="19">
        <v>11410</v>
      </c>
      <c r="AS1026" s="19" t="s">
        <v>108</v>
      </c>
      <c r="AT1026" s="19"/>
    </row>
    <row r="1027" spans="1:46" ht="16.5" x14ac:dyDescent="0.3">
      <c r="A1027" s="19" t="s">
        <v>8326</v>
      </c>
      <c r="B1027" s="19">
        <v>2013</v>
      </c>
      <c r="C1027" s="23" t="s">
        <v>152</v>
      </c>
      <c r="D1027" s="24" t="s">
        <v>153</v>
      </c>
      <c r="E1027" s="19">
        <v>0.14159292035398</v>
      </c>
      <c r="F1027" s="19">
        <v>9.5602791158968997E-2</v>
      </c>
      <c r="G1027" s="19">
        <v>1</v>
      </c>
      <c r="H1027" s="19">
        <v>0.14159292035398</v>
      </c>
      <c r="I1027" s="23">
        <v>9.5602791158968997E-2</v>
      </c>
      <c r="J1027" s="25">
        <f>VLOOKUP($A1027,OBD!$A$2:$B$269,2,FALSE())</f>
        <v>330235</v>
      </c>
      <c r="K1027" s="19"/>
      <c r="L1027" s="19"/>
      <c r="M1027" s="19"/>
      <c r="N1027" s="19" t="s">
        <v>1553</v>
      </c>
      <c r="O1027" s="19" t="s">
        <v>8327</v>
      </c>
      <c r="P1027" s="19"/>
      <c r="Q1027" s="19"/>
      <c r="R1027" s="19"/>
      <c r="S1027" s="19" t="s">
        <v>8328</v>
      </c>
      <c r="T1027" s="19" t="s">
        <v>7549</v>
      </c>
      <c r="U1027" s="19" t="s">
        <v>8329</v>
      </c>
      <c r="V1027" s="19">
        <v>8</v>
      </c>
      <c r="W1027" s="19">
        <v>226</v>
      </c>
      <c r="X1027" s="19" t="s">
        <v>4855</v>
      </c>
      <c r="Y1027" s="19" t="s">
        <v>4856</v>
      </c>
      <c r="Z1027" s="19"/>
      <c r="AA1027" s="19" t="s">
        <v>1327</v>
      </c>
      <c r="AB1027" s="19" t="s">
        <v>559</v>
      </c>
      <c r="AC1027" s="19" t="s">
        <v>211</v>
      </c>
      <c r="AD1027" s="19"/>
      <c r="AE1027" s="19"/>
      <c r="AF1027" s="19"/>
      <c r="AG1027" s="19" t="s">
        <v>99</v>
      </c>
      <c r="AH1027" s="19"/>
      <c r="AI1027" s="19" t="s">
        <v>8330</v>
      </c>
      <c r="AJ1027" s="19" t="s">
        <v>8331</v>
      </c>
      <c r="AK1027" s="19" t="s">
        <v>7553</v>
      </c>
      <c r="AL1027" s="19" t="s">
        <v>8332</v>
      </c>
      <c r="AM1027" s="19">
        <v>1</v>
      </c>
      <c r="AN1027" s="19" t="s">
        <v>273</v>
      </c>
      <c r="AO1027" s="19" t="s">
        <v>1822</v>
      </c>
      <c r="AP1027" s="19" t="s">
        <v>106</v>
      </c>
      <c r="AQ1027" s="19" t="s">
        <v>107</v>
      </c>
      <c r="AR1027" s="19">
        <v>11410</v>
      </c>
      <c r="AS1027" s="19" t="s">
        <v>108</v>
      </c>
      <c r="AT1027" s="19"/>
    </row>
    <row r="1028" spans="1:46" ht="16.5" x14ac:dyDescent="0.3">
      <c r="A1028" s="19" t="s">
        <v>8333</v>
      </c>
      <c r="B1028" s="19">
        <v>2013</v>
      </c>
      <c r="C1028" s="23" t="s">
        <v>90</v>
      </c>
      <c r="D1028" s="24" t="s">
        <v>110</v>
      </c>
      <c r="E1028" s="19">
        <v>10</v>
      </c>
      <c r="F1028" s="19">
        <v>6.9320001602173003</v>
      </c>
      <c r="G1028" s="19">
        <v>1</v>
      </c>
      <c r="H1028" s="19">
        <v>10</v>
      </c>
      <c r="I1028" s="23">
        <v>6.9320001602173003</v>
      </c>
      <c r="J1028" s="25"/>
      <c r="K1028" s="19"/>
      <c r="L1028" s="19"/>
      <c r="M1028" s="19"/>
      <c r="N1028" s="19" t="s">
        <v>8334</v>
      </c>
      <c r="O1028" s="19" t="s">
        <v>8335</v>
      </c>
      <c r="P1028" s="19" t="s">
        <v>529</v>
      </c>
      <c r="Q1028" s="19" t="s">
        <v>157</v>
      </c>
      <c r="R1028" s="19">
        <v>1</v>
      </c>
      <c r="S1028" s="19" t="s">
        <v>530</v>
      </c>
      <c r="T1028" s="19"/>
      <c r="U1028" s="19" t="s">
        <v>8336</v>
      </c>
      <c r="V1028" s="19">
        <v>16</v>
      </c>
      <c r="W1028" s="19"/>
      <c r="X1028" s="19"/>
      <c r="Y1028" s="19"/>
      <c r="Z1028" s="19"/>
      <c r="AA1028" s="19" t="s">
        <v>115</v>
      </c>
      <c r="AB1028" s="19" t="s">
        <v>396</v>
      </c>
      <c r="AC1028" s="19" t="s">
        <v>397</v>
      </c>
      <c r="AD1028" s="19"/>
      <c r="AE1028" s="19"/>
      <c r="AF1028" s="19"/>
      <c r="AG1028" s="19" t="s">
        <v>99</v>
      </c>
      <c r="AH1028" s="19"/>
      <c r="AI1028" s="19" t="s">
        <v>8337</v>
      </c>
      <c r="AJ1028" s="19" t="s">
        <v>8338</v>
      </c>
      <c r="AK1028" s="19" t="s">
        <v>533</v>
      </c>
      <c r="AL1028" s="19" t="s">
        <v>8339</v>
      </c>
      <c r="AM1028" s="19">
        <v>1</v>
      </c>
      <c r="AN1028" s="19" t="s">
        <v>104</v>
      </c>
      <c r="AO1028" s="19" t="s">
        <v>105</v>
      </c>
      <c r="AP1028" s="19" t="s">
        <v>106</v>
      </c>
      <c r="AQ1028" s="19" t="s">
        <v>107</v>
      </c>
      <c r="AR1028" s="19">
        <v>11410</v>
      </c>
      <c r="AS1028" s="19" t="s">
        <v>108</v>
      </c>
      <c r="AT1028" s="19"/>
    </row>
    <row r="1029" spans="1:46" ht="16.5" x14ac:dyDescent="0.3">
      <c r="A1029" s="19" t="s">
        <v>8340</v>
      </c>
      <c r="B1029" s="19">
        <v>2013</v>
      </c>
      <c r="C1029" s="23" t="s">
        <v>152</v>
      </c>
      <c r="D1029" s="24" t="s">
        <v>153</v>
      </c>
      <c r="E1029" s="19">
        <v>60</v>
      </c>
      <c r="F1029" s="19">
        <v>40.511001586913999</v>
      </c>
      <c r="G1029" s="19">
        <v>5.9000000357628E-2</v>
      </c>
      <c r="H1029" s="19">
        <v>3.5420000553131001</v>
      </c>
      <c r="I1029" s="23">
        <v>2.3910000324249001</v>
      </c>
      <c r="J1029" s="25"/>
      <c r="K1029" s="19"/>
      <c r="L1029" s="19"/>
      <c r="M1029" s="19"/>
      <c r="N1029" s="19" t="s">
        <v>1808</v>
      </c>
      <c r="O1029" s="19" t="s">
        <v>8341</v>
      </c>
      <c r="P1029" s="19"/>
      <c r="Q1029" s="19"/>
      <c r="R1029" s="19"/>
      <c r="S1029" s="19" t="s">
        <v>8342</v>
      </c>
      <c r="T1029" s="19" t="s">
        <v>8343</v>
      </c>
      <c r="U1029" s="19" t="s">
        <v>8344</v>
      </c>
      <c r="V1029" s="19">
        <v>17</v>
      </c>
      <c r="W1029" s="19">
        <v>288</v>
      </c>
      <c r="X1029" s="19" t="s">
        <v>157</v>
      </c>
      <c r="Y1029" s="19" t="s">
        <v>8345</v>
      </c>
      <c r="Z1029" s="19"/>
      <c r="AA1029" s="19" t="s">
        <v>115</v>
      </c>
      <c r="AB1029" s="19" t="s">
        <v>559</v>
      </c>
      <c r="AC1029" s="19" t="s">
        <v>211</v>
      </c>
      <c r="AD1029" s="19"/>
      <c r="AE1029" s="19"/>
      <c r="AF1029" s="19"/>
      <c r="AG1029" s="19" t="s">
        <v>99</v>
      </c>
      <c r="AH1029" s="19"/>
      <c r="AI1029" s="19" t="s">
        <v>8346</v>
      </c>
      <c r="AJ1029" s="19" t="s">
        <v>8347</v>
      </c>
      <c r="AK1029" s="19" t="s">
        <v>8348</v>
      </c>
      <c r="AL1029" s="19" t="s">
        <v>8349</v>
      </c>
      <c r="AM1029" s="19">
        <v>1</v>
      </c>
      <c r="AN1029" s="19" t="s">
        <v>104</v>
      </c>
      <c r="AO1029" s="19" t="s">
        <v>105</v>
      </c>
      <c r="AP1029" s="19" t="s">
        <v>106</v>
      </c>
      <c r="AQ1029" s="19" t="s">
        <v>107</v>
      </c>
      <c r="AR1029" s="19">
        <v>11410</v>
      </c>
      <c r="AS1029" s="19" t="s">
        <v>108</v>
      </c>
      <c r="AT1029" s="19"/>
    </row>
    <row r="1030" spans="1:46" ht="16.5" x14ac:dyDescent="0.3">
      <c r="A1030" s="19" t="s">
        <v>8350</v>
      </c>
      <c r="B1030" s="19">
        <v>2013</v>
      </c>
      <c r="C1030" s="23" t="s">
        <v>152</v>
      </c>
      <c r="D1030" s="24" t="s">
        <v>153</v>
      </c>
      <c r="E1030" s="19">
        <v>30</v>
      </c>
      <c r="F1030" s="19">
        <v>20.256000518798999</v>
      </c>
      <c r="G1030" s="19">
        <v>3.5000000149012001E-2</v>
      </c>
      <c r="H1030" s="19">
        <v>1.0420000553130999</v>
      </c>
      <c r="I1030" s="23">
        <v>0.70300000905991</v>
      </c>
      <c r="J1030" s="25"/>
      <c r="K1030" s="19"/>
      <c r="L1030" s="19"/>
      <c r="M1030" s="19"/>
      <c r="N1030" s="19" t="s">
        <v>8351</v>
      </c>
      <c r="O1030" s="19" t="s">
        <v>8352</v>
      </c>
      <c r="P1030" s="19"/>
      <c r="Q1030" s="19"/>
      <c r="R1030" s="19"/>
      <c r="S1030" s="19" t="s">
        <v>8342</v>
      </c>
      <c r="T1030" s="19" t="s">
        <v>8343</v>
      </c>
      <c r="U1030" s="19" t="s">
        <v>2539</v>
      </c>
      <c r="V1030" s="19">
        <v>10</v>
      </c>
      <c r="W1030" s="19">
        <v>288</v>
      </c>
      <c r="X1030" s="19" t="s">
        <v>157</v>
      </c>
      <c r="Y1030" s="19" t="s">
        <v>8345</v>
      </c>
      <c r="Z1030" s="19"/>
      <c r="AA1030" s="19" t="s">
        <v>115</v>
      </c>
      <c r="AB1030" s="19" t="s">
        <v>559</v>
      </c>
      <c r="AC1030" s="19" t="s">
        <v>211</v>
      </c>
      <c r="AD1030" s="19"/>
      <c r="AE1030" s="19"/>
      <c r="AF1030" s="19"/>
      <c r="AG1030" s="19" t="s">
        <v>99</v>
      </c>
      <c r="AH1030" s="19"/>
      <c r="AI1030" s="19" t="s">
        <v>8353</v>
      </c>
      <c r="AJ1030" s="19" t="s">
        <v>8354</v>
      </c>
      <c r="AK1030" s="19" t="s">
        <v>8348</v>
      </c>
      <c r="AL1030" s="19" t="s">
        <v>8355</v>
      </c>
      <c r="AM1030" s="19">
        <v>1</v>
      </c>
      <c r="AN1030" s="19" t="s">
        <v>104</v>
      </c>
      <c r="AO1030" s="19" t="s">
        <v>105</v>
      </c>
      <c r="AP1030" s="19" t="s">
        <v>106</v>
      </c>
      <c r="AQ1030" s="19" t="s">
        <v>107</v>
      </c>
      <c r="AR1030" s="19">
        <v>11410</v>
      </c>
      <c r="AS1030" s="19" t="s">
        <v>108</v>
      </c>
      <c r="AT1030" s="19"/>
    </row>
    <row r="1031" spans="1:46" ht="16.5" x14ac:dyDescent="0.3">
      <c r="A1031" s="19" t="s">
        <v>8356</v>
      </c>
      <c r="B1031" s="19">
        <v>2013</v>
      </c>
      <c r="C1031" s="23" t="s">
        <v>152</v>
      </c>
      <c r="D1031" s="24" t="s">
        <v>153</v>
      </c>
      <c r="E1031" s="19">
        <v>3.7168141592919999</v>
      </c>
      <c r="F1031" s="19">
        <v>2.5095732679228999</v>
      </c>
      <c r="G1031" s="19">
        <v>1</v>
      </c>
      <c r="H1031" s="19">
        <v>3.7168141592919999</v>
      </c>
      <c r="I1031" s="23">
        <v>2.5095732679228999</v>
      </c>
      <c r="J1031" s="25" t="e">
        <f>VLOOKUP($A1031,OBD!$A$2:$B$269,2,FALSE())</f>
        <v>#N/A</v>
      </c>
      <c r="K1031" s="19"/>
      <c r="L1031" s="19"/>
      <c r="M1031" s="19"/>
      <c r="N1031" s="19" t="s">
        <v>4803</v>
      </c>
      <c r="O1031" s="19" t="s">
        <v>8357</v>
      </c>
      <c r="P1031" s="19"/>
      <c r="Q1031" s="19"/>
      <c r="R1031" s="19"/>
      <c r="S1031" s="19" t="s">
        <v>7548</v>
      </c>
      <c r="T1031" s="19" t="s">
        <v>7549</v>
      </c>
      <c r="U1031" s="19" t="s">
        <v>8358</v>
      </c>
      <c r="V1031" s="19">
        <v>14</v>
      </c>
      <c r="W1031" s="19">
        <v>226</v>
      </c>
      <c r="X1031" s="19" t="s">
        <v>4855</v>
      </c>
      <c r="Y1031" s="19" t="s">
        <v>4856</v>
      </c>
      <c r="Z1031" s="19"/>
      <c r="AA1031" s="19" t="s">
        <v>178</v>
      </c>
      <c r="AB1031" s="19" t="s">
        <v>210</v>
      </c>
      <c r="AC1031" s="19" t="s">
        <v>211</v>
      </c>
      <c r="AD1031" s="19"/>
      <c r="AE1031" s="19"/>
      <c r="AF1031" s="19"/>
      <c r="AG1031" s="19" t="s">
        <v>99</v>
      </c>
      <c r="AH1031" s="19"/>
      <c r="AI1031" s="19" t="s">
        <v>8359</v>
      </c>
      <c r="AJ1031" s="19" t="s">
        <v>8360</v>
      </c>
      <c r="AK1031" s="19" t="s">
        <v>7553</v>
      </c>
      <c r="AL1031" s="19" t="s">
        <v>8361</v>
      </c>
      <c r="AM1031" s="19">
        <v>1</v>
      </c>
      <c r="AN1031" s="19" t="s">
        <v>273</v>
      </c>
      <c r="AO1031" s="19" t="s">
        <v>1822</v>
      </c>
      <c r="AP1031" s="19" t="s">
        <v>106</v>
      </c>
      <c r="AQ1031" s="19" t="s">
        <v>107</v>
      </c>
      <c r="AR1031" s="19">
        <v>11410</v>
      </c>
      <c r="AS1031" s="19" t="s">
        <v>108</v>
      </c>
      <c r="AT1031" s="19"/>
    </row>
    <row r="1032" spans="1:46" ht="16.5" x14ac:dyDescent="0.3">
      <c r="A1032" s="19" t="s">
        <v>8362</v>
      </c>
      <c r="B1032" s="19">
        <v>2013</v>
      </c>
      <c r="C1032" s="23" t="s">
        <v>152</v>
      </c>
      <c r="D1032" s="24" t="s">
        <v>153</v>
      </c>
      <c r="E1032" s="19">
        <v>30</v>
      </c>
      <c r="F1032" s="19">
        <v>22.606000900268999</v>
      </c>
      <c r="G1032" s="19">
        <v>1.799999922514E-2</v>
      </c>
      <c r="H1032" s="19">
        <v>0.54299998283385997</v>
      </c>
      <c r="I1032" s="23">
        <v>0.40999999642371998</v>
      </c>
      <c r="J1032" s="25"/>
      <c r="K1032" s="19"/>
      <c r="L1032" s="19"/>
      <c r="M1032" s="19"/>
      <c r="N1032" s="19" t="s">
        <v>3883</v>
      </c>
      <c r="O1032" s="19" t="s">
        <v>8363</v>
      </c>
      <c r="P1032" s="19"/>
      <c r="Q1032" s="19"/>
      <c r="R1032" s="19"/>
      <c r="S1032" s="19" t="s">
        <v>8364</v>
      </c>
      <c r="T1032" s="19" t="s">
        <v>8365</v>
      </c>
      <c r="U1032" s="19" t="s">
        <v>8366</v>
      </c>
      <c r="V1032" s="19">
        <v>5</v>
      </c>
      <c r="W1032" s="19">
        <v>275</v>
      </c>
      <c r="X1032" s="19" t="s">
        <v>157</v>
      </c>
      <c r="Y1032" s="19" t="s">
        <v>8367</v>
      </c>
      <c r="Z1032" s="19"/>
      <c r="AA1032" s="19" t="s">
        <v>115</v>
      </c>
      <c r="AB1032" s="19" t="s">
        <v>116</v>
      </c>
      <c r="AC1032" s="19" t="s">
        <v>117</v>
      </c>
      <c r="AD1032" s="19"/>
      <c r="AE1032" s="19"/>
      <c r="AF1032" s="19"/>
      <c r="AG1032" s="19" t="s">
        <v>99</v>
      </c>
      <c r="AH1032" s="19"/>
      <c r="AI1032" s="19" t="s">
        <v>8368</v>
      </c>
      <c r="AJ1032" s="19" t="s">
        <v>8369</v>
      </c>
      <c r="AK1032" s="19" t="s">
        <v>8370</v>
      </c>
      <c r="AL1032" s="19" t="s">
        <v>8371</v>
      </c>
      <c r="AM1032" s="19">
        <v>1</v>
      </c>
      <c r="AN1032" s="19" t="s">
        <v>104</v>
      </c>
      <c r="AO1032" s="19" t="s">
        <v>105</v>
      </c>
      <c r="AP1032" s="19" t="s">
        <v>106</v>
      </c>
      <c r="AQ1032" s="19" t="s">
        <v>107</v>
      </c>
      <c r="AR1032" s="19">
        <v>11410</v>
      </c>
      <c r="AS1032" s="19" t="s">
        <v>108</v>
      </c>
      <c r="AT1032" s="19"/>
    </row>
    <row r="1033" spans="1:46" ht="16.5" x14ac:dyDescent="0.3">
      <c r="A1033" s="19" t="s">
        <v>8372</v>
      </c>
      <c r="B1033" s="19">
        <v>2013</v>
      </c>
      <c r="C1033" s="23" t="s">
        <v>90</v>
      </c>
      <c r="D1033" s="24" t="s">
        <v>123</v>
      </c>
      <c r="E1033" s="19">
        <v>4</v>
      </c>
      <c r="F1033" s="19">
        <v>3.2839999198914001</v>
      </c>
      <c r="G1033" s="19">
        <v>1</v>
      </c>
      <c r="H1033" s="19">
        <v>4</v>
      </c>
      <c r="I1033" s="23">
        <v>3.2839999198914001</v>
      </c>
      <c r="J1033" s="25"/>
      <c r="K1033" s="19"/>
      <c r="L1033" s="19"/>
      <c r="M1033" s="19"/>
      <c r="N1033" s="19" t="s">
        <v>6537</v>
      </c>
      <c r="O1033" s="19" t="s">
        <v>8373</v>
      </c>
      <c r="P1033" s="19" t="s">
        <v>892</v>
      </c>
      <c r="Q1033" s="19">
        <v>5</v>
      </c>
      <c r="R1033" s="19">
        <v>1</v>
      </c>
      <c r="S1033" s="19" t="s">
        <v>893</v>
      </c>
      <c r="T1033" s="19"/>
      <c r="U1033" s="19" t="s">
        <v>8374</v>
      </c>
      <c r="V1033" s="19">
        <v>11</v>
      </c>
      <c r="W1033" s="19"/>
      <c r="X1033" s="19"/>
      <c r="Y1033" s="19"/>
      <c r="Z1033" s="19"/>
      <c r="AA1033" s="19" t="s">
        <v>115</v>
      </c>
      <c r="AB1033" s="19" t="s">
        <v>210</v>
      </c>
      <c r="AC1033" s="19" t="s">
        <v>211</v>
      </c>
      <c r="AD1033" s="19"/>
      <c r="AE1033" s="19"/>
      <c r="AF1033" s="19"/>
      <c r="AG1033" s="19" t="s">
        <v>99</v>
      </c>
      <c r="AH1033" s="19"/>
      <c r="AI1033" s="19" t="s">
        <v>8375</v>
      </c>
      <c r="AJ1033" s="19" t="s">
        <v>8376</v>
      </c>
      <c r="AK1033" s="19" t="s">
        <v>896</v>
      </c>
      <c r="AL1033" s="19" t="s">
        <v>8377</v>
      </c>
      <c r="AM1033" s="19">
        <v>1</v>
      </c>
      <c r="AN1033" s="19" t="s">
        <v>104</v>
      </c>
      <c r="AO1033" s="19" t="s">
        <v>105</v>
      </c>
      <c r="AP1033" s="19" t="s">
        <v>106</v>
      </c>
      <c r="AQ1033" s="19" t="s">
        <v>107</v>
      </c>
      <c r="AR1033" s="19">
        <v>11410</v>
      </c>
      <c r="AS1033" s="19" t="s">
        <v>108</v>
      </c>
      <c r="AT1033" s="19"/>
    </row>
    <row r="1034" spans="1:46" ht="16.5" x14ac:dyDescent="0.3">
      <c r="A1034" s="19" t="s">
        <v>8378</v>
      </c>
      <c r="B1034" s="19">
        <v>2013</v>
      </c>
      <c r="C1034" s="23" t="s">
        <v>152</v>
      </c>
      <c r="D1034" s="24" t="s">
        <v>153</v>
      </c>
      <c r="E1034" s="19">
        <v>4.2477876106194996</v>
      </c>
      <c r="F1034" s="19">
        <v>2.8680837347691002</v>
      </c>
      <c r="G1034" s="19">
        <v>1</v>
      </c>
      <c r="H1034" s="19">
        <v>4.2477876106194996</v>
      </c>
      <c r="I1034" s="23">
        <v>2.8680837347691002</v>
      </c>
      <c r="J1034" s="25" t="e">
        <f>VLOOKUP($A1034,OBD!$A$2:$B$269,2,FALSE())</f>
        <v>#N/A</v>
      </c>
      <c r="K1034" s="19"/>
      <c r="L1034" s="19"/>
      <c r="M1034" s="19"/>
      <c r="N1034" s="19" t="s">
        <v>1350</v>
      </c>
      <c r="O1034" s="19" t="s">
        <v>8379</v>
      </c>
      <c r="P1034" s="19"/>
      <c r="Q1034" s="19"/>
      <c r="R1034" s="19"/>
      <c r="S1034" s="19" t="s">
        <v>7548</v>
      </c>
      <c r="T1034" s="19" t="s">
        <v>7549</v>
      </c>
      <c r="U1034" s="19" t="s">
        <v>8380</v>
      </c>
      <c r="V1034" s="19">
        <v>16</v>
      </c>
      <c r="W1034" s="19">
        <v>226</v>
      </c>
      <c r="X1034" s="19" t="s">
        <v>4855</v>
      </c>
      <c r="Y1034" s="19" t="s">
        <v>4856</v>
      </c>
      <c r="Z1034" s="19"/>
      <c r="AA1034" s="19" t="s">
        <v>178</v>
      </c>
      <c r="AB1034" s="19" t="s">
        <v>210</v>
      </c>
      <c r="AC1034" s="19" t="s">
        <v>211</v>
      </c>
      <c r="AD1034" s="19"/>
      <c r="AE1034" s="19"/>
      <c r="AF1034" s="19"/>
      <c r="AG1034" s="19" t="s">
        <v>99</v>
      </c>
      <c r="AH1034" s="19"/>
      <c r="AI1034" s="19" t="s">
        <v>8381</v>
      </c>
      <c r="AJ1034" s="19" t="s">
        <v>8382</v>
      </c>
      <c r="AK1034" s="19" t="s">
        <v>7553</v>
      </c>
      <c r="AL1034" s="19" t="s">
        <v>8383</v>
      </c>
      <c r="AM1034" s="19">
        <v>1</v>
      </c>
      <c r="AN1034" s="19" t="s">
        <v>273</v>
      </c>
      <c r="AO1034" s="19" t="s">
        <v>1822</v>
      </c>
      <c r="AP1034" s="19" t="s">
        <v>106</v>
      </c>
      <c r="AQ1034" s="19" t="s">
        <v>107</v>
      </c>
      <c r="AR1034" s="19">
        <v>11410</v>
      </c>
      <c r="AS1034" s="19" t="s">
        <v>108</v>
      </c>
      <c r="AT1034" s="19"/>
    </row>
    <row r="1035" spans="1:46" ht="16.5" x14ac:dyDescent="0.3">
      <c r="A1035" s="19" t="s">
        <v>8384</v>
      </c>
      <c r="B1035" s="19">
        <v>2013</v>
      </c>
      <c r="C1035" s="23" t="s">
        <v>152</v>
      </c>
      <c r="D1035" s="24" t="s">
        <v>153</v>
      </c>
      <c r="E1035" s="19">
        <v>1.5929203539823</v>
      </c>
      <c r="F1035" s="19">
        <v>1.0755314005384</v>
      </c>
      <c r="G1035" s="19">
        <v>1</v>
      </c>
      <c r="H1035" s="19">
        <v>1.5929203539823</v>
      </c>
      <c r="I1035" s="23">
        <v>1.0755314005384</v>
      </c>
      <c r="J1035" s="25">
        <f>VLOOKUP($A1035,OBD!$A$2:$B$269,2,FALSE())</f>
        <v>330741</v>
      </c>
      <c r="K1035" s="19"/>
      <c r="L1035" s="19"/>
      <c r="M1035" s="19"/>
      <c r="N1035" s="19" t="s">
        <v>2862</v>
      </c>
      <c r="O1035" s="19" t="s">
        <v>8385</v>
      </c>
      <c r="P1035" s="19"/>
      <c r="Q1035" s="19"/>
      <c r="R1035" s="19"/>
      <c r="S1035" s="19" t="s">
        <v>8328</v>
      </c>
      <c r="T1035" s="19" t="s">
        <v>7549</v>
      </c>
      <c r="U1035" s="19" t="s">
        <v>4923</v>
      </c>
      <c r="V1035" s="19">
        <v>6</v>
      </c>
      <c r="W1035" s="19">
        <v>226</v>
      </c>
      <c r="X1035" s="19" t="s">
        <v>4855</v>
      </c>
      <c r="Y1035" s="19" t="s">
        <v>4856</v>
      </c>
      <c r="Z1035" s="19"/>
      <c r="AA1035" s="19" t="s">
        <v>115</v>
      </c>
      <c r="AB1035" s="19" t="s">
        <v>210</v>
      </c>
      <c r="AC1035" s="19" t="s">
        <v>211</v>
      </c>
      <c r="AD1035" s="19"/>
      <c r="AE1035" s="19"/>
      <c r="AF1035" s="19"/>
      <c r="AG1035" s="19" t="s">
        <v>99</v>
      </c>
      <c r="AH1035" s="19"/>
      <c r="AI1035" s="19" t="s">
        <v>8386</v>
      </c>
      <c r="AJ1035" s="19" t="s">
        <v>8387</v>
      </c>
      <c r="AK1035" s="19" t="s">
        <v>7553</v>
      </c>
      <c r="AL1035" s="19" t="s">
        <v>8388</v>
      </c>
      <c r="AM1035" s="19">
        <v>1</v>
      </c>
      <c r="AN1035" s="19" t="s">
        <v>273</v>
      </c>
      <c r="AO1035" s="19" t="s">
        <v>1822</v>
      </c>
      <c r="AP1035" s="19" t="s">
        <v>106</v>
      </c>
      <c r="AQ1035" s="19" t="s">
        <v>107</v>
      </c>
      <c r="AR1035" s="19">
        <v>11410</v>
      </c>
      <c r="AS1035" s="19" t="s">
        <v>108</v>
      </c>
      <c r="AT1035" s="19"/>
    </row>
    <row r="1036" spans="1:46" ht="16.5" x14ac:dyDescent="0.3">
      <c r="A1036" s="19" t="s">
        <v>8389</v>
      </c>
      <c r="B1036" s="19">
        <v>2013</v>
      </c>
      <c r="C1036" s="23" t="s">
        <v>90</v>
      </c>
      <c r="D1036" s="24" t="s">
        <v>91</v>
      </c>
      <c r="E1036" s="19">
        <v>16.062999725341999</v>
      </c>
      <c r="F1036" s="19">
        <v>15.008999824524</v>
      </c>
      <c r="G1036" s="19">
        <v>0.16699999570846999</v>
      </c>
      <c r="H1036" s="19">
        <v>2.6770000457764001</v>
      </c>
      <c r="I1036" s="23">
        <v>2.5020000934600999</v>
      </c>
      <c r="J1036" s="25"/>
      <c r="K1036" s="19"/>
      <c r="L1036" s="19"/>
      <c r="M1036" s="19"/>
      <c r="N1036" s="19" t="s">
        <v>502</v>
      </c>
      <c r="O1036" s="19" t="s">
        <v>8390</v>
      </c>
      <c r="P1036" s="19" t="s">
        <v>8391</v>
      </c>
      <c r="Q1036" s="19">
        <v>59</v>
      </c>
      <c r="R1036" s="19">
        <v>6</v>
      </c>
      <c r="S1036" s="19" t="s">
        <v>8392</v>
      </c>
      <c r="T1036" s="19"/>
      <c r="U1036" s="19" t="s">
        <v>8393</v>
      </c>
      <c r="V1036" s="19">
        <v>7</v>
      </c>
      <c r="W1036" s="19"/>
      <c r="X1036" s="19"/>
      <c r="Y1036" s="19"/>
      <c r="Z1036" s="19"/>
      <c r="AA1036" s="19" t="s">
        <v>96</v>
      </c>
      <c r="AB1036" s="19" t="s">
        <v>8394</v>
      </c>
      <c r="AC1036" s="19" t="s">
        <v>230</v>
      </c>
      <c r="AD1036" s="19"/>
      <c r="AE1036" s="19" t="s">
        <v>8395</v>
      </c>
      <c r="AF1036" s="19"/>
      <c r="AG1036" s="19" t="s">
        <v>99</v>
      </c>
      <c r="AH1036" s="19" t="s">
        <v>8396</v>
      </c>
      <c r="AI1036" s="19" t="s">
        <v>8397</v>
      </c>
      <c r="AJ1036" s="19" t="s">
        <v>8398</v>
      </c>
      <c r="AK1036" s="19" t="s">
        <v>8399</v>
      </c>
      <c r="AL1036" s="19" t="s">
        <v>8400</v>
      </c>
      <c r="AM1036" s="19">
        <v>7</v>
      </c>
      <c r="AN1036" s="19" t="s">
        <v>104</v>
      </c>
      <c r="AO1036" s="19" t="s">
        <v>105</v>
      </c>
      <c r="AP1036" s="19" t="s">
        <v>106</v>
      </c>
      <c r="AQ1036" s="19" t="s">
        <v>107</v>
      </c>
      <c r="AR1036" s="19">
        <v>11410</v>
      </c>
      <c r="AS1036" s="19" t="s">
        <v>108</v>
      </c>
      <c r="AT1036" s="19"/>
    </row>
    <row r="1037" spans="1:46" ht="16.5" x14ac:dyDescent="0.3">
      <c r="A1037" s="19" t="s">
        <v>8401</v>
      </c>
      <c r="B1037" s="19">
        <v>2013</v>
      </c>
      <c r="C1037" s="23" t="s">
        <v>90</v>
      </c>
      <c r="D1037" s="24" t="s">
        <v>123</v>
      </c>
      <c r="E1037" s="19">
        <v>0</v>
      </c>
      <c r="F1037" s="19">
        <v>0</v>
      </c>
      <c r="G1037" s="19">
        <v>1</v>
      </c>
      <c r="H1037" s="19">
        <v>0</v>
      </c>
      <c r="I1037" s="23">
        <v>0</v>
      </c>
      <c r="J1037" s="25"/>
      <c r="K1037" s="19"/>
      <c r="L1037" s="19"/>
      <c r="M1037" s="19"/>
      <c r="N1037" s="19" t="s">
        <v>8402</v>
      </c>
      <c r="O1037" s="19" t="s">
        <v>8403</v>
      </c>
      <c r="P1037" s="19" t="s">
        <v>721</v>
      </c>
      <c r="Q1037" s="19">
        <v>21</v>
      </c>
      <c r="R1037" s="19">
        <v>1</v>
      </c>
      <c r="S1037" s="19" t="s">
        <v>722</v>
      </c>
      <c r="T1037" s="19"/>
      <c r="U1037" s="19" t="s">
        <v>8404</v>
      </c>
      <c r="V1037" s="19">
        <v>3</v>
      </c>
      <c r="W1037" s="19"/>
      <c r="X1037" s="19"/>
      <c r="Y1037" s="19"/>
      <c r="Z1037" s="19"/>
      <c r="AA1037" s="19" t="s">
        <v>115</v>
      </c>
      <c r="AB1037" s="19" t="s">
        <v>116</v>
      </c>
      <c r="AC1037" s="19" t="s">
        <v>117</v>
      </c>
      <c r="AD1037" s="19"/>
      <c r="AE1037" s="19"/>
      <c r="AF1037" s="19"/>
      <c r="AG1037" s="19" t="s">
        <v>99</v>
      </c>
      <c r="AH1037" s="19"/>
      <c r="AI1037" s="19" t="s">
        <v>8405</v>
      </c>
      <c r="AJ1037" s="19" t="s">
        <v>8406</v>
      </c>
      <c r="AK1037" s="19" t="s">
        <v>725</v>
      </c>
      <c r="AL1037" s="19" t="s">
        <v>8407</v>
      </c>
      <c r="AM1037" s="19">
        <v>1</v>
      </c>
      <c r="AN1037" s="19" t="s">
        <v>104</v>
      </c>
      <c r="AO1037" s="19" t="s">
        <v>105</v>
      </c>
      <c r="AP1037" s="19" t="s">
        <v>106</v>
      </c>
      <c r="AQ1037" s="19" t="s">
        <v>107</v>
      </c>
      <c r="AR1037" s="19">
        <v>11410</v>
      </c>
      <c r="AS1037" s="19" t="s">
        <v>108</v>
      </c>
      <c r="AT1037" s="19"/>
    </row>
    <row r="1038" spans="1:46" ht="16.5" x14ac:dyDescent="0.3">
      <c r="A1038" s="19" t="s">
        <v>8408</v>
      </c>
      <c r="B1038" s="19">
        <v>2013</v>
      </c>
      <c r="C1038" s="23" t="s">
        <v>152</v>
      </c>
      <c r="D1038" s="24" t="s">
        <v>153</v>
      </c>
      <c r="E1038" s="19">
        <v>60</v>
      </c>
      <c r="F1038" s="19">
        <v>35.509998321532997</v>
      </c>
      <c r="G1038" s="19">
        <v>0.15600000321865001</v>
      </c>
      <c r="H1038" s="19">
        <v>9.3850002288818004</v>
      </c>
      <c r="I1038" s="23">
        <v>5.5549998283386</v>
      </c>
      <c r="J1038" s="25"/>
      <c r="K1038" s="19"/>
      <c r="L1038" s="19"/>
      <c r="M1038" s="19"/>
      <c r="N1038" s="19" t="s">
        <v>8409</v>
      </c>
      <c r="O1038" s="19" t="s">
        <v>8410</v>
      </c>
      <c r="P1038" s="19"/>
      <c r="Q1038" s="19"/>
      <c r="R1038" s="19"/>
      <c r="S1038" s="19" t="s">
        <v>8025</v>
      </c>
      <c r="T1038" s="19" t="s">
        <v>8026</v>
      </c>
      <c r="U1038" s="19" t="s">
        <v>8411</v>
      </c>
      <c r="V1038" s="19">
        <v>56</v>
      </c>
      <c r="W1038" s="19">
        <v>358</v>
      </c>
      <c r="X1038" s="19" t="s">
        <v>157</v>
      </c>
      <c r="Y1038" s="19" t="s">
        <v>4371</v>
      </c>
      <c r="Z1038" s="19"/>
      <c r="AA1038" s="19" t="s">
        <v>115</v>
      </c>
      <c r="AB1038" s="19" t="s">
        <v>396</v>
      </c>
      <c r="AC1038" s="19" t="s">
        <v>397</v>
      </c>
      <c r="AD1038" s="19"/>
      <c r="AE1038" s="19"/>
      <c r="AF1038" s="19"/>
      <c r="AG1038" s="19" t="s">
        <v>99</v>
      </c>
      <c r="AH1038" s="19"/>
      <c r="AI1038" s="19" t="s">
        <v>8412</v>
      </c>
      <c r="AJ1038" s="19" t="s">
        <v>8413</v>
      </c>
      <c r="AK1038" s="19" t="s">
        <v>8031</v>
      </c>
      <c r="AL1038" s="19" t="s">
        <v>8414</v>
      </c>
      <c r="AM1038" s="19">
        <v>2</v>
      </c>
      <c r="AN1038" s="19" t="s">
        <v>104</v>
      </c>
      <c r="AO1038" s="19" t="s">
        <v>105</v>
      </c>
      <c r="AP1038" s="19" t="s">
        <v>106</v>
      </c>
      <c r="AQ1038" s="19" t="s">
        <v>107</v>
      </c>
      <c r="AR1038" s="19">
        <v>11410</v>
      </c>
      <c r="AS1038" s="19" t="s">
        <v>108</v>
      </c>
      <c r="AT1038" s="19"/>
    </row>
    <row r="1039" spans="1:46" ht="16.5" x14ac:dyDescent="0.3">
      <c r="A1039" s="19" t="s">
        <v>8415</v>
      </c>
      <c r="B1039" s="19">
        <v>2013</v>
      </c>
      <c r="C1039" s="23" t="s">
        <v>90</v>
      </c>
      <c r="D1039" s="24" t="s">
        <v>355</v>
      </c>
      <c r="E1039" s="19">
        <v>20</v>
      </c>
      <c r="F1039" s="19">
        <v>25.399000167846999</v>
      </c>
      <c r="G1039" s="19">
        <v>1</v>
      </c>
      <c r="H1039" s="19">
        <v>20</v>
      </c>
      <c r="I1039" s="23">
        <v>25.399000167846999</v>
      </c>
      <c r="J1039" s="25"/>
      <c r="K1039" s="19"/>
      <c r="L1039" s="19"/>
      <c r="M1039" s="19"/>
      <c r="N1039" s="19" t="s">
        <v>1460</v>
      </c>
      <c r="O1039" s="19" t="s">
        <v>8416</v>
      </c>
      <c r="P1039" s="19" t="s">
        <v>8417</v>
      </c>
      <c r="Q1039" s="19">
        <v>53</v>
      </c>
      <c r="R1039" s="19">
        <v>2</v>
      </c>
      <c r="S1039" s="19" t="s">
        <v>8418</v>
      </c>
      <c r="T1039" s="19"/>
      <c r="U1039" s="19" t="s">
        <v>8419</v>
      </c>
      <c r="V1039" s="19">
        <v>4</v>
      </c>
      <c r="W1039" s="19"/>
      <c r="X1039" s="19"/>
      <c r="Y1039" s="19"/>
      <c r="Z1039" s="19"/>
      <c r="AA1039" s="19" t="s">
        <v>178</v>
      </c>
      <c r="AB1039" s="19" t="s">
        <v>559</v>
      </c>
      <c r="AC1039" s="19" t="s">
        <v>211</v>
      </c>
      <c r="AD1039" s="19"/>
      <c r="AE1039" s="19"/>
      <c r="AF1039" s="19"/>
      <c r="AG1039" s="19" t="s">
        <v>99</v>
      </c>
      <c r="AH1039" s="19"/>
      <c r="AI1039" s="19" t="s">
        <v>8420</v>
      </c>
      <c r="AJ1039" s="19" t="s">
        <v>8421</v>
      </c>
      <c r="AK1039" s="19" t="s">
        <v>8422</v>
      </c>
      <c r="AL1039" s="19" t="s">
        <v>8423</v>
      </c>
      <c r="AM1039" s="19">
        <v>1</v>
      </c>
      <c r="AN1039" s="19" t="s">
        <v>104</v>
      </c>
      <c r="AO1039" s="19" t="s">
        <v>105</v>
      </c>
      <c r="AP1039" s="19" t="s">
        <v>106</v>
      </c>
      <c r="AQ1039" s="19" t="s">
        <v>107</v>
      </c>
      <c r="AR1039" s="19">
        <v>11410</v>
      </c>
      <c r="AS1039" s="19" t="s">
        <v>108</v>
      </c>
      <c r="AT1039" s="19"/>
    </row>
    <row r="1040" spans="1:46" ht="16.5" x14ac:dyDescent="0.3">
      <c r="A1040" s="19" t="s">
        <v>8424</v>
      </c>
      <c r="B1040" s="19">
        <v>2013</v>
      </c>
      <c r="C1040" s="23" t="s">
        <v>104</v>
      </c>
      <c r="D1040" s="24" t="s">
        <v>133</v>
      </c>
      <c r="E1040" s="19">
        <v>30</v>
      </c>
      <c r="F1040" s="19">
        <v>22.607508132715001</v>
      </c>
      <c r="G1040" s="19">
        <v>1</v>
      </c>
      <c r="H1040" s="19">
        <v>30</v>
      </c>
      <c r="I1040" s="23">
        <v>22.607508132715001</v>
      </c>
      <c r="J1040" s="25">
        <f>VLOOKUP($A1040,OBD!$A$2:$B$269,2,FALSE())</f>
        <v>330893</v>
      </c>
      <c r="K1040" s="19"/>
      <c r="L1040" s="19"/>
      <c r="M1040" s="19"/>
      <c r="N1040" s="19" t="s">
        <v>1596</v>
      </c>
      <c r="O1040" s="19" t="s">
        <v>8425</v>
      </c>
      <c r="P1040" s="19"/>
      <c r="Q1040" s="19"/>
      <c r="R1040" s="19"/>
      <c r="S1040" s="19" t="s">
        <v>8425</v>
      </c>
      <c r="T1040" s="19" t="s">
        <v>8426</v>
      </c>
      <c r="U1040" s="19"/>
      <c r="V1040" s="19">
        <v>188</v>
      </c>
      <c r="W1040" s="19">
        <v>188</v>
      </c>
      <c r="X1040" s="19" t="s">
        <v>137</v>
      </c>
      <c r="Y1040" s="19" t="s">
        <v>8427</v>
      </c>
      <c r="Z1040" s="19"/>
      <c r="AA1040" s="19" t="s">
        <v>115</v>
      </c>
      <c r="AB1040" s="19" t="s">
        <v>116</v>
      </c>
      <c r="AC1040" s="19" t="s">
        <v>117</v>
      </c>
      <c r="AD1040" s="19"/>
      <c r="AE1040" s="19"/>
      <c r="AF1040" s="19"/>
      <c r="AG1040" s="19" t="s">
        <v>99</v>
      </c>
      <c r="AH1040" s="19"/>
      <c r="AI1040" s="19" t="s">
        <v>8428</v>
      </c>
      <c r="AJ1040" s="19" t="s">
        <v>8429</v>
      </c>
      <c r="AK1040" s="19" t="s">
        <v>8430</v>
      </c>
      <c r="AL1040" s="19" t="s">
        <v>8431</v>
      </c>
      <c r="AM1040" s="19">
        <v>1</v>
      </c>
      <c r="AN1040" s="19" t="s">
        <v>273</v>
      </c>
      <c r="AO1040" s="19" t="s">
        <v>1822</v>
      </c>
      <c r="AP1040" s="19" t="s">
        <v>106</v>
      </c>
      <c r="AQ1040" s="19" t="s">
        <v>107</v>
      </c>
      <c r="AR1040" s="19">
        <v>11410</v>
      </c>
      <c r="AS1040" s="19" t="s">
        <v>108</v>
      </c>
      <c r="AT1040" s="19"/>
    </row>
    <row r="1041" spans="1:46" ht="16.5" x14ac:dyDescent="0.3">
      <c r="A1041" s="19" t="s">
        <v>8432</v>
      </c>
      <c r="B1041" s="19">
        <v>2013</v>
      </c>
      <c r="C1041" s="23" t="s">
        <v>104</v>
      </c>
      <c r="D1041" s="24" t="s">
        <v>133</v>
      </c>
      <c r="E1041" s="19">
        <v>30</v>
      </c>
      <c r="F1041" s="19">
        <v>17.754999160766999</v>
      </c>
      <c r="G1041" s="19">
        <v>0.66699999570847002</v>
      </c>
      <c r="H1041" s="19">
        <v>20</v>
      </c>
      <c r="I1041" s="23">
        <v>11.836999893188</v>
      </c>
      <c r="J1041" s="25"/>
      <c r="K1041" s="19"/>
      <c r="L1041" s="19"/>
      <c r="M1041" s="19"/>
      <c r="N1041" s="19" t="s">
        <v>917</v>
      </c>
      <c r="O1041" s="19" t="s">
        <v>8433</v>
      </c>
      <c r="P1041" s="19"/>
      <c r="Q1041" s="19"/>
      <c r="R1041" s="19"/>
      <c r="S1041" s="19" t="s">
        <v>8433</v>
      </c>
      <c r="T1041" s="19" t="s">
        <v>8434</v>
      </c>
      <c r="U1041" s="19"/>
      <c r="V1041" s="19">
        <v>230</v>
      </c>
      <c r="W1041" s="19">
        <v>230</v>
      </c>
      <c r="X1041" s="19" t="s">
        <v>157</v>
      </c>
      <c r="Y1041" s="19" t="s">
        <v>3019</v>
      </c>
      <c r="Z1041" s="19"/>
      <c r="AA1041" s="19" t="s">
        <v>115</v>
      </c>
      <c r="AB1041" s="19" t="s">
        <v>396</v>
      </c>
      <c r="AC1041" s="19" t="s">
        <v>397</v>
      </c>
      <c r="AD1041" s="19"/>
      <c r="AE1041" s="19"/>
      <c r="AF1041" s="19"/>
      <c r="AG1041" s="19" t="s">
        <v>99</v>
      </c>
      <c r="AH1041" s="19"/>
      <c r="AI1041" s="19" t="s">
        <v>8435</v>
      </c>
      <c r="AJ1041" s="19" t="s">
        <v>8436</v>
      </c>
      <c r="AK1041" s="19" t="s">
        <v>8437</v>
      </c>
      <c r="AL1041" s="19" t="s">
        <v>8438</v>
      </c>
      <c r="AM1041" s="19">
        <v>1</v>
      </c>
      <c r="AN1041" s="19" t="s">
        <v>104</v>
      </c>
      <c r="AO1041" s="19" t="s">
        <v>105</v>
      </c>
      <c r="AP1041" s="19" t="s">
        <v>106</v>
      </c>
      <c r="AQ1041" s="19" t="s">
        <v>107</v>
      </c>
      <c r="AR1041" s="19">
        <v>11410</v>
      </c>
      <c r="AS1041" s="19" t="s">
        <v>108</v>
      </c>
      <c r="AT1041" s="19"/>
    </row>
    <row r="1042" spans="1:46" ht="16.5" x14ac:dyDescent="0.3">
      <c r="A1042" s="19" t="s">
        <v>8439</v>
      </c>
      <c r="B1042" s="19">
        <v>2013</v>
      </c>
      <c r="C1042" s="23" t="s">
        <v>152</v>
      </c>
      <c r="D1042" s="24" t="s">
        <v>153</v>
      </c>
      <c r="E1042" s="19">
        <v>90</v>
      </c>
      <c r="F1042" s="19">
        <v>53.264999389647997</v>
      </c>
      <c r="G1042" s="19">
        <v>7.0000000298023002E-2</v>
      </c>
      <c r="H1042" s="19">
        <v>6.2610001564026003</v>
      </c>
      <c r="I1042" s="23">
        <v>3.7049999237061</v>
      </c>
      <c r="J1042" s="25"/>
      <c r="K1042" s="19"/>
      <c r="L1042" s="19"/>
      <c r="M1042" s="19"/>
      <c r="N1042" s="19" t="s">
        <v>917</v>
      </c>
      <c r="O1042" s="19" t="s">
        <v>8440</v>
      </c>
      <c r="P1042" s="19"/>
      <c r="Q1042" s="19"/>
      <c r="R1042" s="19"/>
      <c r="S1042" s="19" t="s">
        <v>8441</v>
      </c>
      <c r="T1042" s="19" t="s">
        <v>8442</v>
      </c>
      <c r="U1042" s="19" t="s">
        <v>8443</v>
      </c>
      <c r="V1042" s="19">
        <v>16</v>
      </c>
      <c r="W1042" s="19">
        <v>230</v>
      </c>
      <c r="X1042" s="19" t="s">
        <v>157</v>
      </c>
      <c r="Y1042" s="19" t="s">
        <v>8444</v>
      </c>
      <c r="Z1042" s="19"/>
      <c r="AA1042" s="19" t="s">
        <v>2061</v>
      </c>
      <c r="AB1042" s="19" t="s">
        <v>396</v>
      </c>
      <c r="AC1042" s="19" t="s">
        <v>397</v>
      </c>
      <c r="AD1042" s="19"/>
      <c r="AE1042" s="19"/>
      <c r="AF1042" s="19"/>
      <c r="AG1042" s="19" t="s">
        <v>99</v>
      </c>
      <c r="AH1042" s="19"/>
      <c r="AI1042" s="19" t="s">
        <v>8445</v>
      </c>
      <c r="AJ1042" s="19" t="s">
        <v>8446</v>
      </c>
      <c r="AK1042" s="19" t="s">
        <v>8447</v>
      </c>
      <c r="AL1042" s="19" t="s">
        <v>8448</v>
      </c>
      <c r="AM1042" s="19">
        <v>1</v>
      </c>
      <c r="AN1042" s="19" t="s">
        <v>104</v>
      </c>
      <c r="AO1042" s="19" t="s">
        <v>105</v>
      </c>
      <c r="AP1042" s="19" t="s">
        <v>106</v>
      </c>
      <c r="AQ1042" s="19" t="s">
        <v>107</v>
      </c>
      <c r="AR1042" s="19">
        <v>11410</v>
      </c>
      <c r="AS1042" s="19" t="s">
        <v>108</v>
      </c>
      <c r="AT1042" s="19"/>
    </row>
    <row r="1043" spans="1:46" ht="16.5" x14ac:dyDescent="0.3">
      <c r="A1043" s="19" t="s">
        <v>8449</v>
      </c>
      <c r="B1043" s="19">
        <v>2013</v>
      </c>
      <c r="C1043" s="23" t="s">
        <v>90</v>
      </c>
      <c r="D1043" s="24" t="s">
        <v>110</v>
      </c>
      <c r="E1043" s="19">
        <v>10</v>
      </c>
      <c r="F1043" s="19">
        <v>6.9320001602173003</v>
      </c>
      <c r="G1043" s="19">
        <v>1</v>
      </c>
      <c r="H1043" s="19">
        <v>10</v>
      </c>
      <c r="I1043" s="23">
        <v>6.9320001602173003</v>
      </c>
      <c r="J1043" s="25"/>
      <c r="K1043" s="19"/>
      <c r="L1043" s="19"/>
      <c r="M1043" s="19"/>
      <c r="N1043" s="19" t="s">
        <v>917</v>
      </c>
      <c r="O1043" s="19" t="s">
        <v>8450</v>
      </c>
      <c r="P1043" s="19" t="s">
        <v>113</v>
      </c>
      <c r="Q1043" s="19">
        <v>23</v>
      </c>
      <c r="R1043" s="19">
        <v>5</v>
      </c>
      <c r="S1043" s="19" t="s">
        <v>114</v>
      </c>
      <c r="T1043" s="19"/>
      <c r="U1043" s="19" t="s">
        <v>8451</v>
      </c>
      <c r="V1043" s="19">
        <v>19</v>
      </c>
      <c r="W1043" s="19"/>
      <c r="X1043" s="19"/>
      <c r="Y1043" s="19"/>
      <c r="Z1043" s="19"/>
      <c r="AA1043" s="19" t="s">
        <v>115</v>
      </c>
      <c r="AB1043" s="19" t="s">
        <v>396</v>
      </c>
      <c r="AC1043" s="19" t="s">
        <v>397</v>
      </c>
      <c r="AD1043" s="19"/>
      <c r="AE1043" s="19"/>
      <c r="AF1043" s="19"/>
      <c r="AG1043" s="19" t="s">
        <v>99</v>
      </c>
      <c r="AH1043" s="19"/>
      <c r="AI1043" s="19" t="s">
        <v>8452</v>
      </c>
      <c r="AJ1043" s="19" t="s">
        <v>8453</v>
      </c>
      <c r="AK1043" s="19" t="s">
        <v>120</v>
      </c>
      <c r="AL1043" s="19" t="s">
        <v>8454</v>
      </c>
      <c r="AM1043" s="19">
        <v>1</v>
      </c>
      <c r="AN1043" s="19" t="s">
        <v>104</v>
      </c>
      <c r="AO1043" s="19" t="s">
        <v>105</v>
      </c>
      <c r="AP1043" s="19" t="s">
        <v>106</v>
      </c>
      <c r="AQ1043" s="19" t="s">
        <v>107</v>
      </c>
      <c r="AR1043" s="19">
        <v>11410</v>
      </c>
      <c r="AS1043" s="19" t="s">
        <v>108</v>
      </c>
      <c r="AT1043" s="19"/>
    </row>
    <row r="1044" spans="1:46" ht="16.5" x14ac:dyDescent="0.3">
      <c r="A1044" s="19" t="s">
        <v>8455</v>
      </c>
      <c r="B1044" s="19">
        <v>2013</v>
      </c>
      <c r="C1044" s="23" t="s">
        <v>152</v>
      </c>
      <c r="D1044" s="24" t="s">
        <v>153</v>
      </c>
      <c r="E1044" s="19">
        <v>60</v>
      </c>
      <c r="F1044" s="19">
        <v>35.509998321532997</v>
      </c>
      <c r="G1044" s="19">
        <v>2.8999999165535001E-2</v>
      </c>
      <c r="H1044" s="19">
        <v>1.7269999980927</v>
      </c>
      <c r="I1044" s="23">
        <v>1.0219999551773</v>
      </c>
      <c r="J1044" s="25"/>
      <c r="K1044" s="19"/>
      <c r="L1044" s="19"/>
      <c r="M1044" s="19"/>
      <c r="N1044" s="19" t="s">
        <v>917</v>
      </c>
      <c r="O1044" s="19" t="s">
        <v>8456</v>
      </c>
      <c r="P1044" s="19"/>
      <c r="Q1044" s="19"/>
      <c r="R1044" s="19"/>
      <c r="S1044" s="19" t="s">
        <v>8457</v>
      </c>
      <c r="T1044" s="19" t="s">
        <v>8458</v>
      </c>
      <c r="U1044" s="19" t="s">
        <v>8459</v>
      </c>
      <c r="V1044" s="19">
        <v>16</v>
      </c>
      <c r="W1044" s="19">
        <v>538</v>
      </c>
      <c r="X1044" s="19" t="s">
        <v>157</v>
      </c>
      <c r="Y1044" s="19" t="s">
        <v>406</v>
      </c>
      <c r="Z1044" s="19"/>
      <c r="AA1044" s="19" t="s">
        <v>115</v>
      </c>
      <c r="AB1044" s="19" t="s">
        <v>396</v>
      </c>
      <c r="AC1044" s="19" t="s">
        <v>397</v>
      </c>
      <c r="AD1044" s="19"/>
      <c r="AE1044" s="19"/>
      <c r="AF1044" s="19"/>
      <c r="AG1044" s="19" t="s">
        <v>99</v>
      </c>
      <c r="AH1044" s="19"/>
      <c r="AI1044" s="19" t="s">
        <v>8460</v>
      </c>
      <c r="AJ1044" s="19" t="s">
        <v>8461</v>
      </c>
      <c r="AK1044" s="19" t="s">
        <v>8462</v>
      </c>
      <c r="AL1044" s="19" t="s">
        <v>8463</v>
      </c>
      <c r="AM1044" s="19">
        <v>1</v>
      </c>
      <c r="AN1044" s="19" t="s">
        <v>104</v>
      </c>
      <c r="AO1044" s="19" t="s">
        <v>105</v>
      </c>
      <c r="AP1044" s="19" t="s">
        <v>106</v>
      </c>
      <c r="AQ1044" s="19" t="s">
        <v>107</v>
      </c>
      <c r="AR1044" s="19">
        <v>11410</v>
      </c>
      <c r="AS1044" s="19" t="s">
        <v>108</v>
      </c>
      <c r="AT1044" s="19"/>
    </row>
    <row r="1045" spans="1:46" ht="16.5" x14ac:dyDescent="0.3">
      <c r="A1045" s="19" t="s">
        <v>8464</v>
      </c>
      <c r="B1045" s="19">
        <v>2013</v>
      </c>
      <c r="C1045" s="23" t="s">
        <v>104</v>
      </c>
      <c r="D1045" s="24" t="s">
        <v>133</v>
      </c>
      <c r="E1045" s="19">
        <v>90</v>
      </c>
      <c r="F1045" s="19">
        <v>67.817001342772997</v>
      </c>
      <c r="G1045" s="19">
        <v>0.30000001192093001</v>
      </c>
      <c r="H1045" s="19">
        <v>27</v>
      </c>
      <c r="I1045" s="23">
        <v>20.344999313353998</v>
      </c>
      <c r="J1045" s="25"/>
      <c r="K1045" s="19"/>
      <c r="L1045" s="19"/>
      <c r="M1045" s="19"/>
      <c r="N1045" s="19" t="s">
        <v>8465</v>
      </c>
      <c r="O1045" s="19" t="s">
        <v>8466</v>
      </c>
      <c r="P1045" s="19"/>
      <c r="Q1045" s="19"/>
      <c r="R1045" s="19"/>
      <c r="S1045" s="19" t="s">
        <v>8466</v>
      </c>
      <c r="T1045" s="19" t="s">
        <v>8467</v>
      </c>
      <c r="U1045" s="19"/>
      <c r="V1045" s="19">
        <v>228</v>
      </c>
      <c r="W1045" s="19">
        <v>228</v>
      </c>
      <c r="X1045" s="19" t="s">
        <v>157</v>
      </c>
      <c r="Y1045" s="19" t="s">
        <v>8468</v>
      </c>
      <c r="Z1045" s="19"/>
      <c r="AA1045" s="19" t="s">
        <v>115</v>
      </c>
      <c r="AB1045" s="19" t="s">
        <v>116</v>
      </c>
      <c r="AC1045" s="19" t="s">
        <v>117</v>
      </c>
      <c r="AD1045" s="19"/>
      <c r="AE1045" s="19"/>
      <c r="AF1045" s="19"/>
      <c r="AG1045" s="19" t="s">
        <v>99</v>
      </c>
      <c r="AH1045" s="19" t="s">
        <v>8469</v>
      </c>
      <c r="AI1045" s="19" t="s">
        <v>8470</v>
      </c>
      <c r="AJ1045" s="19" t="s">
        <v>8471</v>
      </c>
      <c r="AK1045" s="19" t="s">
        <v>8472</v>
      </c>
      <c r="AL1045" s="19" t="s">
        <v>8473</v>
      </c>
      <c r="AM1045" s="19">
        <v>3</v>
      </c>
      <c r="AN1045" s="19" t="s">
        <v>104</v>
      </c>
      <c r="AO1045" s="19" t="s">
        <v>105</v>
      </c>
      <c r="AP1045" s="19" t="s">
        <v>106</v>
      </c>
      <c r="AQ1045" s="19" t="s">
        <v>107</v>
      </c>
      <c r="AR1045" s="19">
        <v>11410</v>
      </c>
      <c r="AS1045" s="19" t="s">
        <v>108</v>
      </c>
      <c r="AT1045" s="19"/>
    </row>
    <row r="1046" spans="1:46" ht="16.5" x14ac:dyDescent="0.3">
      <c r="A1046" s="19" t="s">
        <v>8474</v>
      </c>
      <c r="B1046" s="19">
        <v>2013</v>
      </c>
      <c r="C1046" s="23" t="s">
        <v>273</v>
      </c>
      <c r="D1046" s="24" t="s">
        <v>274</v>
      </c>
      <c r="E1046" s="19">
        <v>0</v>
      </c>
      <c r="F1046" s="19">
        <v>0</v>
      </c>
      <c r="G1046" s="19">
        <v>1</v>
      </c>
      <c r="H1046" s="19">
        <v>0</v>
      </c>
      <c r="I1046" s="23">
        <v>0</v>
      </c>
      <c r="J1046" s="25"/>
      <c r="K1046" s="19"/>
      <c r="L1046" s="19"/>
      <c r="M1046" s="19"/>
      <c r="N1046" s="19" t="s">
        <v>8475</v>
      </c>
      <c r="O1046" s="19" t="s">
        <v>8476</v>
      </c>
      <c r="P1046" s="19"/>
      <c r="Q1046" s="19"/>
      <c r="R1046" s="19"/>
      <c r="S1046" s="19" t="s">
        <v>8477</v>
      </c>
      <c r="T1046" s="19" t="s">
        <v>8077</v>
      </c>
      <c r="U1046" s="19" t="s">
        <v>8478</v>
      </c>
      <c r="V1046" s="19">
        <v>7</v>
      </c>
      <c r="W1046" s="19"/>
      <c r="X1046" s="19"/>
      <c r="Y1046" s="19" t="s">
        <v>7108</v>
      </c>
      <c r="Z1046" s="19"/>
      <c r="AA1046" s="19" t="s">
        <v>115</v>
      </c>
      <c r="AB1046" s="19" t="s">
        <v>116</v>
      </c>
      <c r="AC1046" s="19" t="s">
        <v>117</v>
      </c>
      <c r="AD1046" s="19"/>
      <c r="AE1046" s="19"/>
      <c r="AF1046" s="19"/>
      <c r="AG1046" s="19" t="s">
        <v>99</v>
      </c>
      <c r="AH1046" s="19"/>
      <c r="AI1046" s="19" t="s">
        <v>8479</v>
      </c>
      <c r="AJ1046" s="19" t="s">
        <v>8480</v>
      </c>
      <c r="AK1046" s="19" t="s">
        <v>8081</v>
      </c>
      <c r="AL1046" s="19" t="s">
        <v>8481</v>
      </c>
      <c r="AM1046" s="19">
        <v>1</v>
      </c>
      <c r="AN1046" s="19" t="s">
        <v>104</v>
      </c>
      <c r="AO1046" s="19" t="s">
        <v>105</v>
      </c>
      <c r="AP1046" s="19" t="s">
        <v>106</v>
      </c>
      <c r="AQ1046" s="19" t="s">
        <v>107</v>
      </c>
      <c r="AR1046" s="19">
        <v>11410</v>
      </c>
      <c r="AS1046" s="19" t="s">
        <v>108</v>
      </c>
      <c r="AT1046" s="19"/>
    </row>
    <row r="1047" spans="1:46" ht="16.5" x14ac:dyDescent="0.3">
      <c r="A1047" s="19" t="s">
        <v>8482</v>
      </c>
      <c r="B1047" s="19">
        <v>2013</v>
      </c>
      <c r="C1047" s="23" t="s">
        <v>273</v>
      </c>
      <c r="D1047" s="24" t="s">
        <v>274</v>
      </c>
      <c r="E1047" s="19">
        <v>0</v>
      </c>
      <c r="F1047" s="19">
        <v>0</v>
      </c>
      <c r="G1047" s="19">
        <v>1</v>
      </c>
      <c r="H1047" s="19">
        <v>0</v>
      </c>
      <c r="I1047" s="23">
        <v>0</v>
      </c>
      <c r="J1047" s="25"/>
      <c r="K1047" s="19"/>
      <c r="L1047" s="19"/>
      <c r="M1047" s="19"/>
      <c r="N1047" s="19" t="s">
        <v>8483</v>
      </c>
      <c r="O1047" s="19" t="s">
        <v>8484</v>
      </c>
      <c r="P1047" s="19"/>
      <c r="Q1047" s="19"/>
      <c r="R1047" s="19"/>
      <c r="S1047" s="19" t="s">
        <v>8485</v>
      </c>
      <c r="T1047" s="19" t="s">
        <v>8486</v>
      </c>
      <c r="U1047" s="19" t="s">
        <v>8487</v>
      </c>
      <c r="V1047" s="19">
        <v>16</v>
      </c>
      <c r="W1047" s="19">
        <v>163</v>
      </c>
      <c r="X1047" s="19"/>
      <c r="Y1047" s="19" t="s">
        <v>6587</v>
      </c>
      <c r="Z1047" s="19"/>
      <c r="AA1047" s="19" t="s">
        <v>178</v>
      </c>
      <c r="AB1047" s="19" t="s">
        <v>559</v>
      </c>
      <c r="AC1047" s="19" t="s">
        <v>211</v>
      </c>
      <c r="AD1047" s="19"/>
      <c r="AE1047" s="19"/>
      <c r="AF1047" s="19"/>
      <c r="AG1047" s="19" t="s">
        <v>99</v>
      </c>
      <c r="AH1047" s="19"/>
      <c r="AI1047" s="19" t="s">
        <v>8488</v>
      </c>
      <c r="AJ1047" s="19" t="s">
        <v>8489</v>
      </c>
      <c r="AK1047" s="19" t="s">
        <v>8490</v>
      </c>
      <c r="AL1047" s="19" t="s">
        <v>8491</v>
      </c>
      <c r="AM1047" s="19">
        <v>1</v>
      </c>
      <c r="AN1047" s="19" t="s">
        <v>104</v>
      </c>
      <c r="AO1047" s="19" t="s">
        <v>105</v>
      </c>
      <c r="AP1047" s="19" t="s">
        <v>106</v>
      </c>
      <c r="AQ1047" s="19" t="s">
        <v>107</v>
      </c>
      <c r="AR1047" s="19">
        <v>11410</v>
      </c>
      <c r="AS1047" s="19" t="s">
        <v>108</v>
      </c>
      <c r="AT1047" s="19"/>
    </row>
    <row r="1048" spans="1:46" ht="16.5" x14ac:dyDescent="0.3">
      <c r="A1048" s="19" t="s">
        <v>8492</v>
      </c>
      <c r="B1048" s="19">
        <v>2013</v>
      </c>
      <c r="C1048" s="23" t="s">
        <v>273</v>
      </c>
      <c r="D1048" s="24" t="s">
        <v>274</v>
      </c>
      <c r="E1048" s="19">
        <v>8</v>
      </c>
      <c r="F1048" s="19">
        <v>0.96499997377395996</v>
      </c>
      <c r="G1048" s="19">
        <v>1</v>
      </c>
      <c r="H1048" s="19">
        <v>8</v>
      </c>
      <c r="I1048" s="23">
        <v>0.96499997377395996</v>
      </c>
      <c r="J1048" s="25"/>
      <c r="K1048" s="19"/>
      <c r="L1048" s="19"/>
      <c r="M1048" s="19"/>
      <c r="N1048" s="19" t="s">
        <v>8493</v>
      </c>
      <c r="O1048" s="19" t="s">
        <v>8494</v>
      </c>
      <c r="P1048" s="19"/>
      <c r="Q1048" s="19"/>
      <c r="R1048" s="19"/>
      <c r="S1048" s="19" t="s">
        <v>8495</v>
      </c>
      <c r="T1048" s="19" t="s">
        <v>6833</v>
      </c>
      <c r="U1048" s="19" t="s">
        <v>8496</v>
      </c>
      <c r="V1048" s="19">
        <v>2</v>
      </c>
      <c r="W1048" s="19"/>
      <c r="X1048" s="19"/>
      <c r="Y1048" s="19" t="s">
        <v>8497</v>
      </c>
      <c r="Z1048" s="19"/>
      <c r="AA1048" s="19" t="s">
        <v>96</v>
      </c>
      <c r="AB1048" s="19" t="s">
        <v>116</v>
      </c>
      <c r="AC1048" s="19" t="s">
        <v>117</v>
      </c>
      <c r="AD1048" s="19"/>
      <c r="AE1048" s="19" t="s">
        <v>8498</v>
      </c>
      <c r="AF1048" s="19"/>
      <c r="AG1048" s="19" t="s">
        <v>99</v>
      </c>
      <c r="AH1048" s="19"/>
      <c r="AI1048" s="19" t="s">
        <v>8499</v>
      </c>
      <c r="AJ1048" s="19" t="s">
        <v>8500</v>
      </c>
      <c r="AK1048" s="19" t="s">
        <v>6838</v>
      </c>
      <c r="AL1048" s="19" t="s">
        <v>8501</v>
      </c>
      <c r="AM1048" s="19">
        <v>1</v>
      </c>
      <c r="AN1048" s="19" t="s">
        <v>104</v>
      </c>
      <c r="AO1048" s="19" t="s">
        <v>105</v>
      </c>
      <c r="AP1048" s="19" t="s">
        <v>106</v>
      </c>
      <c r="AQ1048" s="19" t="s">
        <v>107</v>
      </c>
      <c r="AR1048" s="19">
        <v>11410</v>
      </c>
      <c r="AS1048" s="19" t="s">
        <v>108</v>
      </c>
      <c r="AT1048" s="19"/>
    </row>
    <row r="1049" spans="1:46" ht="16.5" x14ac:dyDescent="0.3">
      <c r="A1049" s="19" t="s">
        <v>8502</v>
      </c>
      <c r="B1049" s="19">
        <v>2013</v>
      </c>
      <c r="C1049" s="23" t="s">
        <v>90</v>
      </c>
      <c r="D1049" s="24" t="s">
        <v>91</v>
      </c>
      <c r="E1049" s="19">
        <v>0</v>
      </c>
      <c r="F1049" s="19">
        <v>0</v>
      </c>
      <c r="G1049" s="19">
        <v>8.2999996840953993E-2</v>
      </c>
      <c r="H1049" s="19">
        <v>0.90899997949599998</v>
      </c>
      <c r="I1049" s="23">
        <v>0.85000002384186002</v>
      </c>
      <c r="J1049" s="25"/>
      <c r="K1049" s="19"/>
      <c r="L1049" s="19"/>
      <c r="M1049" s="19"/>
      <c r="N1049" s="19" t="s">
        <v>2881</v>
      </c>
      <c r="O1049" s="19" t="s">
        <v>8503</v>
      </c>
      <c r="P1049" s="19" t="s">
        <v>2930</v>
      </c>
      <c r="Q1049" s="19">
        <v>107</v>
      </c>
      <c r="R1049" s="19">
        <v>1</v>
      </c>
      <c r="S1049" s="19" t="s">
        <v>2931</v>
      </c>
      <c r="T1049" s="19"/>
      <c r="U1049" s="19" t="s">
        <v>8504</v>
      </c>
      <c r="V1049" s="19">
        <v>4</v>
      </c>
      <c r="W1049" s="19"/>
      <c r="X1049" s="19"/>
      <c r="Y1049" s="19"/>
      <c r="Z1049" s="19"/>
      <c r="AA1049" s="19" t="s">
        <v>115</v>
      </c>
      <c r="AB1049" s="19" t="s">
        <v>7997</v>
      </c>
      <c r="AC1049" s="19" t="s">
        <v>230</v>
      </c>
      <c r="AD1049" s="19"/>
      <c r="AE1049" s="19" t="s">
        <v>8505</v>
      </c>
      <c r="AF1049" s="19"/>
      <c r="AG1049" s="19" t="s">
        <v>99</v>
      </c>
      <c r="AH1049" s="19" t="s">
        <v>8506</v>
      </c>
      <c r="AI1049" s="19" t="s">
        <v>8507</v>
      </c>
      <c r="AJ1049" s="19" t="s">
        <v>8508</v>
      </c>
      <c r="AK1049" s="19" t="s">
        <v>2936</v>
      </c>
      <c r="AL1049" s="19" t="s">
        <v>8509</v>
      </c>
      <c r="AM1049" s="19">
        <v>5</v>
      </c>
      <c r="AN1049" s="19" t="s">
        <v>104</v>
      </c>
      <c r="AO1049" s="19" t="s">
        <v>105</v>
      </c>
      <c r="AP1049" s="19" t="s">
        <v>106</v>
      </c>
      <c r="AQ1049" s="19" t="s">
        <v>107</v>
      </c>
      <c r="AR1049" s="19">
        <v>11410</v>
      </c>
      <c r="AS1049" s="19" t="s">
        <v>108</v>
      </c>
      <c r="AT1049" s="19"/>
    </row>
    <row r="1050" spans="1:46" ht="16.5" x14ac:dyDescent="0.3">
      <c r="A1050" s="19" t="s">
        <v>8510</v>
      </c>
      <c r="B1050" s="19">
        <v>2013</v>
      </c>
      <c r="C1050" s="23" t="s">
        <v>90</v>
      </c>
      <c r="D1050" s="24" t="s">
        <v>123</v>
      </c>
      <c r="E1050" s="19">
        <v>0</v>
      </c>
      <c r="F1050" s="19">
        <v>0</v>
      </c>
      <c r="G1050" s="19">
        <v>0</v>
      </c>
      <c r="H1050" s="19">
        <v>0</v>
      </c>
      <c r="I1050" s="23">
        <v>0</v>
      </c>
      <c r="J1050" s="25">
        <f>VLOOKUP($A1050,OBD!$A$2:$B$269,2,FALSE())</f>
        <v>331429</v>
      </c>
      <c r="K1050" s="19"/>
      <c r="L1050" s="19"/>
      <c r="M1050" s="19"/>
      <c r="N1050" s="19" t="s">
        <v>3994</v>
      </c>
      <c r="O1050" s="19" t="s">
        <v>8511</v>
      </c>
      <c r="P1050" s="19" t="s">
        <v>218</v>
      </c>
      <c r="Q1050" s="19">
        <v>2013</v>
      </c>
      <c r="R1050" s="19" t="s">
        <v>8512</v>
      </c>
      <c r="S1050" s="19" t="s">
        <v>219</v>
      </c>
      <c r="T1050" s="19"/>
      <c r="U1050" s="19" t="s">
        <v>8513</v>
      </c>
      <c r="V1050" s="19">
        <v>8</v>
      </c>
      <c r="W1050" s="19"/>
      <c r="X1050" s="19"/>
      <c r="Y1050" s="19"/>
      <c r="Z1050" s="19"/>
      <c r="AA1050" s="19" t="s">
        <v>115</v>
      </c>
      <c r="AB1050" s="19" t="s">
        <v>448</v>
      </c>
      <c r="AC1050" s="19" t="s">
        <v>117</v>
      </c>
      <c r="AD1050" s="19"/>
      <c r="AE1050" s="19"/>
      <c r="AF1050" s="19"/>
      <c r="AG1050" s="19" t="s">
        <v>99</v>
      </c>
      <c r="AH1050" s="19"/>
      <c r="AI1050" s="19" t="s">
        <v>8514</v>
      </c>
      <c r="AJ1050" s="19" t="s">
        <v>8515</v>
      </c>
      <c r="AK1050" s="19" t="s">
        <v>224</v>
      </c>
      <c r="AL1050" s="19" t="s">
        <v>8516</v>
      </c>
      <c r="AM1050" s="19">
        <v>1</v>
      </c>
      <c r="AN1050" s="19" t="s">
        <v>273</v>
      </c>
      <c r="AO1050" s="19" t="s">
        <v>1822</v>
      </c>
      <c r="AP1050" s="19" t="s">
        <v>106</v>
      </c>
      <c r="AQ1050" s="19" t="s">
        <v>107</v>
      </c>
      <c r="AR1050" s="19">
        <v>11410</v>
      </c>
      <c r="AS1050" s="19" t="s">
        <v>108</v>
      </c>
      <c r="AT1050" s="19"/>
    </row>
    <row r="1051" spans="1:46" ht="16.5" x14ac:dyDescent="0.3">
      <c r="A1051" s="19" t="s">
        <v>8517</v>
      </c>
      <c r="B1051" s="19">
        <v>2013</v>
      </c>
      <c r="C1051" s="23" t="s">
        <v>90</v>
      </c>
      <c r="D1051" s="24" t="s">
        <v>123</v>
      </c>
      <c r="E1051" s="19">
        <v>0</v>
      </c>
      <c r="F1051" s="19">
        <v>0</v>
      </c>
      <c r="G1051" s="19">
        <v>1</v>
      </c>
      <c r="H1051" s="19">
        <v>0</v>
      </c>
      <c r="I1051" s="23">
        <v>0</v>
      </c>
      <c r="J1051" s="25"/>
      <c r="K1051" s="19"/>
      <c r="L1051" s="19"/>
      <c r="M1051" s="19"/>
      <c r="N1051" s="19" t="s">
        <v>3994</v>
      </c>
      <c r="O1051" s="19" t="s">
        <v>8518</v>
      </c>
      <c r="P1051" s="19" t="s">
        <v>218</v>
      </c>
      <c r="Q1051" s="19">
        <v>2013</v>
      </c>
      <c r="R1051" s="19" t="s">
        <v>8519</v>
      </c>
      <c r="S1051" s="19" t="s">
        <v>219</v>
      </c>
      <c r="T1051" s="19"/>
      <c r="U1051" s="19" t="s">
        <v>8520</v>
      </c>
      <c r="V1051" s="19">
        <v>7</v>
      </c>
      <c r="W1051" s="19"/>
      <c r="X1051" s="19"/>
      <c r="Y1051" s="19"/>
      <c r="Z1051" s="19"/>
      <c r="AA1051" s="19" t="s">
        <v>115</v>
      </c>
      <c r="AB1051" s="19" t="s">
        <v>448</v>
      </c>
      <c r="AC1051" s="19" t="s">
        <v>117</v>
      </c>
      <c r="AD1051" s="19"/>
      <c r="AE1051" s="19"/>
      <c r="AF1051" s="19"/>
      <c r="AG1051" s="19" t="s">
        <v>99</v>
      </c>
      <c r="AH1051" s="19"/>
      <c r="AI1051" s="19" t="s">
        <v>8521</v>
      </c>
      <c r="AJ1051" s="19" t="s">
        <v>8522</v>
      </c>
      <c r="AK1051" s="19" t="s">
        <v>224</v>
      </c>
      <c r="AL1051" s="19" t="s">
        <v>8523</v>
      </c>
      <c r="AM1051" s="19">
        <v>1</v>
      </c>
      <c r="AN1051" s="19" t="s">
        <v>104</v>
      </c>
      <c r="AO1051" s="19" t="s">
        <v>105</v>
      </c>
      <c r="AP1051" s="19" t="s">
        <v>106</v>
      </c>
      <c r="AQ1051" s="19" t="s">
        <v>107</v>
      </c>
      <c r="AR1051" s="19">
        <v>11410</v>
      </c>
      <c r="AS1051" s="19" t="s">
        <v>108</v>
      </c>
      <c r="AT1051" s="19"/>
    </row>
    <row r="1052" spans="1:46" ht="16.5" x14ac:dyDescent="0.3">
      <c r="A1052" s="19" t="s">
        <v>8524</v>
      </c>
      <c r="B1052" s="19">
        <v>2013</v>
      </c>
      <c r="C1052" s="23" t="s">
        <v>90</v>
      </c>
      <c r="D1052" s="24" t="s">
        <v>123</v>
      </c>
      <c r="E1052" s="19">
        <v>4</v>
      </c>
      <c r="F1052" s="19">
        <v>3.0139999389647998</v>
      </c>
      <c r="G1052" s="19">
        <v>1</v>
      </c>
      <c r="H1052" s="19">
        <v>4</v>
      </c>
      <c r="I1052" s="23">
        <v>3.0139999389647998</v>
      </c>
      <c r="J1052" s="25"/>
      <c r="K1052" s="19"/>
      <c r="L1052" s="19"/>
      <c r="M1052" s="19"/>
      <c r="N1052" s="19" t="s">
        <v>3994</v>
      </c>
      <c r="O1052" s="19" t="s">
        <v>8525</v>
      </c>
      <c r="P1052" s="19" t="s">
        <v>8526</v>
      </c>
      <c r="Q1052" s="19">
        <v>2013</v>
      </c>
      <c r="R1052" s="19">
        <v>3</v>
      </c>
      <c r="S1052" s="19" t="s">
        <v>8527</v>
      </c>
      <c r="T1052" s="19"/>
      <c r="U1052" s="19" t="s">
        <v>8528</v>
      </c>
      <c r="V1052" s="19">
        <v>17</v>
      </c>
      <c r="W1052" s="19"/>
      <c r="X1052" s="19"/>
      <c r="Y1052" s="19"/>
      <c r="Z1052" s="19"/>
      <c r="AA1052" s="19" t="s">
        <v>115</v>
      </c>
      <c r="AB1052" s="19" t="s">
        <v>448</v>
      </c>
      <c r="AC1052" s="19" t="s">
        <v>117</v>
      </c>
      <c r="AD1052" s="19"/>
      <c r="AE1052" s="19"/>
      <c r="AF1052" s="19"/>
      <c r="AG1052" s="19" t="s">
        <v>99</v>
      </c>
      <c r="AH1052" s="19"/>
      <c r="AI1052" s="19" t="s">
        <v>8529</v>
      </c>
      <c r="AJ1052" s="19" t="s">
        <v>8530</v>
      </c>
      <c r="AK1052" s="19" t="s">
        <v>8531</v>
      </c>
      <c r="AL1052" s="19" t="s">
        <v>8532</v>
      </c>
      <c r="AM1052" s="19">
        <v>1</v>
      </c>
      <c r="AN1052" s="19" t="s">
        <v>104</v>
      </c>
      <c r="AO1052" s="19" t="s">
        <v>105</v>
      </c>
      <c r="AP1052" s="19" t="s">
        <v>106</v>
      </c>
      <c r="AQ1052" s="19" t="s">
        <v>107</v>
      </c>
      <c r="AR1052" s="19">
        <v>11410</v>
      </c>
      <c r="AS1052" s="19" t="s">
        <v>108</v>
      </c>
      <c r="AT1052" s="19"/>
    </row>
    <row r="1053" spans="1:46" ht="16.5" x14ac:dyDescent="0.3">
      <c r="A1053" s="19" t="s">
        <v>8533</v>
      </c>
      <c r="B1053" s="19">
        <v>2013</v>
      </c>
      <c r="C1053" s="23" t="s">
        <v>273</v>
      </c>
      <c r="D1053" s="24" t="s">
        <v>274</v>
      </c>
      <c r="E1053" s="19">
        <v>8</v>
      </c>
      <c r="F1053" s="19">
        <v>0.96499997377395996</v>
      </c>
      <c r="G1053" s="19">
        <v>1</v>
      </c>
      <c r="H1053" s="19">
        <v>8</v>
      </c>
      <c r="I1053" s="23">
        <v>0.96499997377395996</v>
      </c>
      <c r="J1053" s="25"/>
      <c r="K1053" s="19"/>
      <c r="L1053" s="19"/>
      <c r="M1053" s="19"/>
      <c r="N1053" s="19" t="s">
        <v>8534</v>
      </c>
      <c r="O1053" s="19" t="s">
        <v>8535</v>
      </c>
      <c r="P1053" s="19"/>
      <c r="Q1053" s="19"/>
      <c r="R1053" s="19"/>
      <c r="S1053" s="19" t="s">
        <v>8536</v>
      </c>
      <c r="T1053" s="19" t="s">
        <v>6833</v>
      </c>
      <c r="U1053" s="19" t="s">
        <v>8537</v>
      </c>
      <c r="V1053" s="19">
        <v>2</v>
      </c>
      <c r="W1053" s="19"/>
      <c r="X1053" s="19"/>
      <c r="Y1053" s="19" t="s">
        <v>8497</v>
      </c>
      <c r="Z1053" s="19"/>
      <c r="AA1053" s="19" t="s">
        <v>96</v>
      </c>
      <c r="AB1053" s="19" t="s">
        <v>116</v>
      </c>
      <c r="AC1053" s="19" t="s">
        <v>117</v>
      </c>
      <c r="AD1053" s="19"/>
      <c r="AE1053" s="19" t="s">
        <v>8498</v>
      </c>
      <c r="AF1053" s="19"/>
      <c r="AG1053" s="19" t="s">
        <v>99</v>
      </c>
      <c r="AH1053" s="19"/>
      <c r="AI1053" s="19" t="s">
        <v>8538</v>
      </c>
      <c r="AJ1053" s="19" t="s">
        <v>8539</v>
      </c>
      <c r="AK1053" s="19" t="s">
        <v>6838</v>
      </c>
      <c r="AL1053" s="19" t="s">
        <v>8540</v>
      </c>
      <c r="AM1053" s="19">
        <v>1</v>
      </c>
      <c r="AN1053" s="19" t="s">
        <v>104</v>
      </c>
      <c r="AO1053" s="19" t="s">
        <v>105</v>
      </c>
      <c r="AP1053" s="19" t="s">
        <v>106</v>
      </c>
      <c r="AQ1053" s="19" t="s">
        <v>107</v>
      </c>
      <c r="AR1053" s="19">
        <v>11410</v>
      </c>
      <c r="AS1053" s="19" t="s">
        <v>108</v>
      </c>
      <c r="AT1053" s="19"/>
    </row>
    <row r="1054" spans="1:46" ht="16.5" x14ac:dyDescent="0.3">
      <c r="A1054" s="19" t="s">
        <v>8541</v>
      </c>
      <c r="B1054" s="19">
        <v>2013</v>
      </c>
      <c r="C1054" s="23" t="s">
        <v>90</v>
      </c>
      <c r="D1054" s="24" t="s">
        <v>123</v>
      </c>
      <c r="E1054" s="19">
        <v>0</v>
      </c>
      <c r="F1054" s="19">
        <v>0</v>
      </c>
      <c r="G1054" s="19">
        <v>1</v>
      </c>
      <c r="H1054" s="19">
        <v>0</v>
      </c>
      <c r="I1054" s="23">
        <v>0</v>
      </c>
      <c r="J1054" s="25"/>
      <c r="K1054" s="19"/>
      <c r="L1054" s="19"/>
      <c r="M1054" s="19"/>
      <c r="N1054" s="19" t="s">
        <v>8542</v>
      </c>
      <c r="O1054" s="19" t="s">
        <v>8543</v>
      </c>
      <c r="P1054" s="19" t="s">
        <v>218</v>
      </c>
      <c r="Q1054" s="19">
        <v>22</v>
      </c>
      <c r="R1054" s="19">
        <v>2</v>
      </c>
      <c r="S1054" s="19" t="s">
        <v>219</v>
      </c>
      <c r="T1054" s="19"/>
      <c r="U1054" s="19" t="s">
        <v>8544</v>
      </c>
      <c r="V1054" s="19">
        <v>104</v>
      </c>
      <c r="W1054" s="19"/>
      <c r="X1054" s="19"/>
      <c r="Y1054" s="19"/>
      <c r="Z1054" s="19"/>
      <c r="AA1054" s="19" t="s">
        <v>115</v>
      </c>
      <c r="AB1054" s="19" t="s">
        <v>116</v>
      </c>
      <c r="AC1054" s="19" t="s">
        <v>117</v>
      </c>
      <c r="AD1054" s="19"/>
      <c r="AE1054" s="19"/>
      <c r="AF1054" s="19"/>
      <c r="AG1054" s="19" t="s">
        <v>99</v>
      </c>
      <c r="AH1054" s="19"/>
      <c r="AI1054" s="19" t="s">
        <v>8545</v>
      </c>
      <c r="AJ1054" s="19" t="s">
        <v>8546</v>
      </c>
      <c r="AK1054" s="19" t="s">
        <v>224</v>
      </c>
      <c r="AL1054" s="19" t="s">
        <v>8547</v>
      </c>
      <c r="AM1054" s="19">
        <v>1</v>
      </c>
      <c r="AN1054" s="19" t="s">
        <v>104</v>
      </c>
      <c r="AO1054" s="19" t="s">
        <v>105</v>
      </c>
      <c r="AP1054" s="19" t="s">
        <v>106</v>
      </c>
      <c r="AQ1054" s="19" t="s">
        <v>107</v>
      </c>
      <c r="AR1054" s="19">
        <v>11410</v>
      </c>
      <c r="AS1054" s="19" t="s">
        <v>108</v>
      </c>
      <c r="AT1054" s="19"/>
    </row>
    <row r="1055" spans="1:46" ht="16.5" x14ac:dyDescent="0.3">
      <c r="A1055" s="19" t="s">
        <v>8548</v>
      </c>
      <c r="B1055" s="19">
        <v>2013</v>
      </c>
      <c r="C1055" s="23" t="s">
        <v>90</v>
      </c>
      <c r="D1055" s="24" t="s">
        <v>123</v>
      </c>
      <c r="E1055" s="19">
        <v>0</v>
      </c>
      <c r="F1055" s="19">
        <v>0</v>
      </c>
      <c r="G1055" s="19">
        <v>0.5</v>
      </c>
      <c r="H1055" s="19">
        <v>0</v>
      </c>
      <c r="I1055" s="23">
        <v>0</v>
      </c>
      <c r="J1055" s="25"/>
      <c r="K1055" s="19"/>
      <c r="L1055" s="19"/>
      <c r="M1055" s="19"/>
      <c r="N1055" s="19" t="s">
        <v>4717</v>
      </c>
      <c r="O1055" s="19" t="s">
        <v>8549</v>
      </c>
      <c r="P1055" s="19" t="s">
        <v>5835</v>
      </c>
      <c r="Q1055" s="19">
        <v>17</v>
      </c>
      <c r="R1055" s="19">
        <v>4</v>
      </c>
      <c r="S1055" s="19" t="s">
        <v>5836</v>
      </c>
      <c r="T1055" s="19"/>
      <c r="U1055" s="19" t="s">
        <v>8550</v>
      </c>
      <c r="V1055" s="19">
        <v>15</v>
      </c>
      <c r="W1055" s="19"/>
      <c r="X1055" s="19"/>
      <c r="Y1055" s="19"/>
      <c r="Z1055" s="19"/>
      <c r="AA1055" s="19" t="s">
        <v>115</v>
      </c>
      <c r="AB1055" s="19" t="s">
        <v>4558</v>
      </c>
      <c r="AC1055" s="19" t="s">
        <v>230</v>
      </c>
      <c r="AD1055" s="19"/>
      <c r="AE1055" s="19"/>
      <c r="AF1055" s="19"/>
      <c r="AG1055" s="19" t="s">
        <v>99</v>
      </c>
      <c r="AH1055" s="19"/>
      <c r="AI1055" s="19" t="s">
        <v>8551</v>
      </c>
      <c r="AJ1055" s="19" t="s">
        <v>8552</v>
      </c>
      <c r="AK1055" s="19" t="s">
        <v>5840</v>
      </c>
      <c r="AL1055" s="19" t="s">
        <v>8553</v>
      </c>
      <c r="AM1055" s="19">
        <v>3</v>
      </c>
      <c r="AN1055" s="19" t="s">
        <v>104</v>
      </c>
      <c r="AO1055" s="19" t="s">
        <v>105</v>
      </c>
      <c r="AP1055" s="19" t="s">
        <v>106</v>
      </c>
      <c r="AQ1055" s="19" t="s">
        <v>107</v>
      </c>
      <c r="AR1055" s="19">
        <v>11410</v>
      </c>
      <c r="AS1055" s="19" t="s">
        <v>108</v>
      </c>
      <c r="AT1055" s="19"/>
    </row>
    <row r="1056" spans="1:46" ht="16.5" x14ac:dyDescent="0.3">
      <c r="A1056" s="19" t="s">
        <v>8554</v>
      </c>
      <c r="B1056" s="19">
        <v>2013</v>
      </c>
      <c r="C1056" s="23" t="s">
        <v>152</v>
      </c>
      <c r="D1056" s="24" t="s">
        <v>153</v>
      </c>
      <c r="E1056" s="19">
        <v>12.345132743362999</v>
      </c>
      <c r="F1056" s="19">
        <v>8.3353683541725996</v>
      </c>
      <c r="G1056" s="19">
        <v>1</v>
      </c>
      <c r="H1056" s="19">
        <v>12.345132743362999</v>
      </c>
      <c r="I1056" s="23">
        <v>8.3353683541725996</v>
      </c>
      <c r="J1056" s="25" t="e">
        <f>VLOOKUP($A1056,OBD!$A$2:$B$269,2,FALSE())</f>
        <v>#N/A</v>
      </c>
      <c r="K1056" s="19"/>
      <c r="L1056" s="19"/>
      <c r="M1056" s="19"/>
      <c r="N1056" s="19" t="s">
        <v>1322</v>
      </c>
      <c r="O1056" s="19" t="s">
        <v>8555</v>
      </c>
      <c r="P1056" s="19"/>
      <c r="Q1056" s="19"/>
      <c r="R1056" s="19"/>
      <c r="S1056" s="19" t="s">
        <v>8328</v>
      </c>
      <c r="T1056" s="19" t="s">
        <v>7549</v>
      </c>
      <c r="U1056" s="19" t="s">
        <v>8556</v>
      </c>
      <c r="V1056" s="19">
        <v>31</v>
      </c>
      <c r="W1056" s="19">
        <v>226</v>
      </c>
      <c r="X1056" s="19" t="s">
        <v>4855</v>
      </c>
      <c r="Y1056" s="19" t="s">
        <v>4856</v>
      </c>
      <c r="Z1056" s="19"/>
      <c r="AA1056" s="19" t="s">
        <v>115</v>
      </c>
      <c r="AB1056" s="19" t="s">
        <v>559</v>
      </c>
      <c r="AC1056" s="19" t="s">
        <v>211</v>
      </c>
      <c r="AD1056" s="19"/>
      <c r="AE1056" s="19"/>
      <c r="AF1056" s="19"/>
      <c r="AG1056" s="19" t="s">
        <v>99</v>
      </c>
      <c r="AH1056" s="19"/>
      <c r="AI1056" s="19" t="s">
        <v>8557</v>
      </c>
      <c r="AJ1056" s="19" t="s">
        <v>8558</v>
      </c>
      <c r="AK1056" s="19" t="s">
        <v>7553</v>
      </c>
      <c r="AL1056" s="19" t="s">
        <v>8559</v>
      </c>
      <c r="AM1056" s="19">
        <v>1</v>
      </c>
      <c r="AN1056" s="19" t="s">
        <v>273</v>
      </c>
      <c r="AO1056" s="19" t="s">
        <v>1822</v>
      </c>
      <c r="AP1056" s="19" t="s">
        <v>106</v>
      </c>
      <c r="AQ1056" s="19" t="s">
        <v>107</v>
      </c>
      <c r="AR1056" s="19">
        <v>11410</v>
      </c>
      <c r="AS1056" s="19" t="s">
        <v>108</v>
      </c>
      <c r="AT1056" s="19"/>
    </row>
    <row r="1057" spans="1:46" ht="16.5" x14ac:dyDescent="0.3">
      <c r="A1057" s="19" t="s">
        <v>8560</v>
      </c>
      <c r="B1057" s="19">
        <v>2013</v>
      </c>
      <c r="C1057" s="23" t="s">
        <v>273</v>
      </c>
      <c r="D1057" s="24" t="s">
        <v>7783</v>
      </c>
      <c r="E1057" s="19">
        <v>8</v>
      </c>
      <c r="F1057" s="19">
        <v>0.96499997377395996</v>
      </c>
      <c r="G1057" s="19">
        <v>1</v>
      </c>
      <c r="H1057" s="19">
        <v>8</v>
      </c>
      <c r="I1057" s="23">
        <v>0.96499997377395996</v>
      </c>
      <c r="J1057" s="25"/>
      <c r="K1057" s="19"/>
      <c r="L1057" s="19"/>
      <c r="M1057" s="19"/>
      <c r="N1057" s="19" t="s">
        <v>8561</v>
      </c>
      <c r="O1057" s="19" t="s">
        <v>8562</v>
      </c>
      <c r="P1057" s="19" t="s">
        <v>3842</v>
      </c>
      <c r="Q1057" s="19"/>
      <c r="R1057" s="19"/>
      <c r="S1057" s="19" t="s">
        <v>3843</v>
      </c>
      <c r="T1057" s="19"/>
      <c r="U1057" s="19" t="s">
        <v>8563</v>
      </c>
      <c r="V1057" s="19">
        <v>6</v>
      </c>
      <c r="W1057" s="19"/>
      <c r="X1057" s="19"/>
      <c r="Y1057" s="19" t="s">
        <v>8184</v>
      </c>
      <c r="Z1057" s="19"/>
      <c r="AA1057" s="19" t="s">
        <v>96</v>
      </c>
      <c r="AB1057" s="19" t="s">
        <v>116</v>
      </c>
      <c r="AC1057" s="19" t="s">
        <v>117</v>
      </c>
      <c r="AD1057" s="19"/>
      <c r="AE1057" s="19"/>
      <c r="AF1057" s="19" t="s">
        <v>8564</v>
      </c>
      <c r="AG1057" s="19" t="s">
        <v>99</v>
      </c>
      <c r="AH1057" s="19"/>
      <c r="AI1057" s="19" t="s">
        <v>8565</v>
      </c>
      <c r="AJ1057" s="19" t="s">
        <v>8566</v>
      </c>
      <c r="AK1057" s="19" t="s">
        <v>3849</v>
      </c>
      <c r="AL1057" s="19" t="s">
        <v>8567</v>
      </c>
      <c r="AM1057" s="19">
        <v>1</v>
      </c>
      <c r="AN1057" s="19" t="s">
        <v>104</v>
      </c>
      <c r="AO1057" s="19" t="s">
        <v>105</v>
      </c>
      <c r="AP1057" s="19" t="s">
        <v>106</v>
      </c>
      <c r="AQ1057" s="19" t="s">
        <v>107</v>
      </c>
      <c r="AR1057" s="19">
        <v>11410</v>
      </c>
      <c r="AS1057" s="19" t="s">
        <v>108</v>
      </c>
      <c r="AT1057" s="19"/>
    </row>
    <row r="1058" spans="1:46" ht="16.5" x14ac:dyDescent="0.3">
      <c r="A1058" s="19" t="s">
        <v>8568</v>
      </c>
      <c r="B1058" s="19">
        <v>2013</v>
      </c>
      <c r="C1058" s="23" t="s">
        <v>273</v>
      </c>
      <c r="D1058" s="24" t="s">
        <v>7783</v>
      </c>
      <c r="E1058" s="19">
        <v>8</v>
      </c>
      <c r="F1058" s="19">
        <v>0.96499997377395996</v>
      </c>
      <c r="G1058" s="19">
        <v>1</v>
      </c>
      <c r="H1058" s="19">
        <v>8</v>
      </c>
      <c r="I1058" s="23">
        <v>0.96499997377395996</v>
      </c>
      <c r="J1058" s="25"/>
      <c r="K1058" s="19"/>
      <c r="L1058" s="19"/>
      <c r="M1058" s="19"/>
      <c r="N1058" s="19" t="s">
        <v>8569</v>
      </c>
      <c r="O1058" s="19" t="s">
        <v>8570</v>
      </c>
      <c r="P1058" s="19" t="s">
        <v>3842</v>
      </c>
      <c r="Q1058" s="19"/>
      <c r="R1058" s="19"/>
      <c r="S1058" s="19" t="s">
        <v>3843</v>
      </c>
      <c r="T1058" s="19"/>
      <c r="U1058" s="19" t="s">
        <v>8571</v>
      </c>
      <c r="V1058" s="19">
        <v>5</v>
      </c>
      <c r="W1058" s="19"/>
      <c r="X1058" s="19"/>
      <c r="Y1058" s="19" t="s">
        <v>8184</v>
      </c>
      <c r="Z1058" s="19"/>
      <c r="AA1058" s="19" t="s">
        <v>96</v>
      </c>
      <c r="AB1058" s="19" t="s">
        <v>116</v>
      </c>
      <c r="AC1058" s="19" t="s">
        <v>117</v>
      </c>
      <c r="AD1058" s="19"/>
      <c r="AE1058" s="19"/>
      <c r="AF1058" s="19" t="s">
        <v>8572</v>
      </c>
      <c r="AG1058" s="19" t="s">
        <v>99</v>
      </c>
      <c r="AH1058" s="19"/>
      <c r="AI1058" s="19" t="s">
        <v>8573</v>
      </c>
      <c r="AJ1058" s="19" t="s">
        <v>8574</v>
      </c>
      <c r="AK1058" s="19" t="s">
        <v>3849</v>
      </c>
      <c r="AL1058" s="19" t="s">
        <v>8575</v>
      </c>
      <c r="AM1058" s="19">
        <v>2</v>
      </c>
      <c r="AN1058" s="19" t="s">
        <v>104</v>
      </c>
      <c r="AO1058" s="19" t="s">
        <v>105</v>
      </c>
      <c r="AP1058" s="19" t="s">
        <v>106</v>
      </c>
      <c r="AQ1058" s="19" t="s">
        <v>107</v>
      </c>
      <c r="AR1058" s="19">
        <v>11410</v>
      </c>
      <c r="AS1058" s="19" t="s">
        <v>108</v>
      </c>
      <c r="AT1058" s="19"/>
    </row>
    <row r="1059" spans="1:46" ht="16.5" x14ac:dyDescent="0.3">
      <c r="A1059" s="19" t="s">
        <v>8576</v>
      </c>
      <c r="B1059" s="19">
        <v>2013</v>
      </c>
      <c r="C1059" s="23" t="s">
        <v>90</v>
      </c>
      <c r="D1059" s="24" t="s">
        <v>123</v>
      </c>
      <c r="E1059" s="19">
        <v>4</v>
      </c>
      <c r="F1059" s="19">
        <v>3.0139999389647998</v>
      </c>
      <c r="G1059" s="19">
        <v>1</v>
      </c>
      <c r="H1059" s="19">
        <v>4</v>
      </c>
      <c r="I1059" s="23">
        <v>3.0139999389647998</v>
      </c>
      <c r="J1059" s="25"/>
      <c r="K1059" s="19"/>
      <c r="L1059" s="19"/>
      <c r="M1059" s="19"/>
      <c r="N1059" s="19" t="s">
        <v>3610</v>
      </c>
      <c r="O1059" s="19" t="s">
        <v>8577</v>
      </c>
      <c r="P1059" s="19" t="s">
        <v>8578</v>
      </c>
      <c r="Q1059" s="19">
        <v>2013</v>
      </c>
      <c r="R1059" s="19" t="s">
        <v>8579</v>
      </c>
      <c r="S1059" s="19" t="s">
        <v>8580</v>
      </c>
      <c r="T1059" s="19"/>
      <c r="U1059" s="19" t="s">
        <v>8581</v>
      </c>
      <c r="V1059" s="19">
        <v>17</v>
      </c>
      <c r="W1059" s="19"/>
      <c r="X1059" s="19"/>
      <c r="Y1059" s="19"/>
      <c r="Z1059" s="19"/>
      <c r="AA1059" s="19" t="s">
        <v>115</v>
      </c>
      <c r="AB1059" s="19" t="s">
        <v>116</v>
      </c>
      <c r="AC1059" s="19" t="s">
        <v>117</v>
      </c>
      <c r="AD1059" s="19"/>
      <c r="AE1059" s="19"/>
      <c r="AF1059" s="19"/>
      <c r="AG1059" s="19" t="s">
        <v>99</v>
      </c>
      <c r="AH1059" s="19"/>
      <c r="AI1059" s="19" t="s">
        <v>8582</v>
      </c>
      <c r="AJ1059" s="19" t="s">
        <v>8583</v>
      </c>
      <c r="AK1059" s="19" t="s">
        <v>6671</v>
      </c>
      <c r="AL1059" s="19" t="s">
        <v>8584</v>
      </c>
      <c r="AM1059" s="19">
        <v>1</v>
      </c>
      <c r="AN1059" s="19" t="s">
        <v>104</v>
      </c>
      <c r="AO1059" s="19" t="s">
        <v>105</v>
      </c>
      <c r="AP1059" s="19" t="s">
        <v>106</v>
      </c>
      <c r="AQ1059" s="19" t="s">
        <v>107</v>
      </c>
      <c r="AR1059" s="19">
        <v>11410</v>
      </c>
      <c r="AS1059" s="19" t="s">
        <v>108</v>
      </c>
      <c r="AT1059" s="19"/>
    </row>
    <row r="1060" spans="1:46" ht="16.5" x14ac:dyDescent="0.3">
      <c r="A1060" s="19" t="s">
        <v>8585</v>
      </c>
      <c r="B1060" s="19">
        <v>2013</v>
      </c>
      <c r="C1060" s="23" t="s">
        <v>273</v>
      </c>
      <c r="D1060" s="24" t="s">
        <v>7783</v>
      </c>
      <c r="E1060" s="19">
        <v>8</v>
      </c>
      <c r="F1060" s="19">
        <v>0.96499997377395996</v>
      </c>
      <c r="G1060" s="19">
        <v>1</v>
      </c>
      <c r="H1060" s="19">
        <v>8</v>
      </c>
      <c r="I1060" s="23">
        <v>0.96499997377395996</v>
      </c>
      <c r="J1060" s="25"/>
      <c r="K1060" s="19"/>
      <c r="L1060" s="19"/>
      <c r="M1060" s="19"/>
      <c r="N1060" s="19" t="s">
        <v>8586</v>
      </c>
      <c r="O1060" s="19" t="s">
        <v>8587</v>
      </c>
      <c r="P1060" s="19" t="s">
        <v>3842</v>
      </c>
      <c r="Q1060" s="19"/>
      <c r="R1060" s="19"/>
      <c r="S1060" s="19" t="s">
        <v>3843</v>
      </c>
      <c r="T1060" s="19"/>
      <c r="U1060" s="19" t="s">
        <v>8588</v>
      </c>
      <c r="V1060" s="19">
        <v>6</v>
      </c>
      <c r="W1060" s="19"/>
      <c r="X1060" s="19"/>
      <c r="Y1060" s="19" t="s">
        <v>8184</v>
      </c>
      <c r="Z1060" s="19"/>
      <c r="AA1060" s="19" t="s">
        <v>96</v>
      </c>
      <c r="AB1060" s="19" t="s">
        <v>116</v>
      </c>
      <c r="AC1060" s="19" t="s">
        <v>117</v>
      </c>
      <c r="AD1060" s="19"/>
      <c r="AE1060" s="19"/>
      <c r="AF1060" s="19" t="s">
        <v>8589</v>
      </c>
      <c r="AG1060" s="19" t="s">
        <v>99</v>
      </c>
      <c r="AH1060" s="19"/>
      <c r="AI1060" s="19" t="s">
        <v>8590</v>
      </c>
      <c r="AJ1060" s="19" t="s">
        <v>8591</v>
      </c>
      <c r="AK1060" s="19" t="s">
        <v>3849</v>
      </c>
      <c r="AL1060" s="19" t="s">
        <v>8592</v>
      </c>
      <c r="AM1060" s="19">
        <v>2</v>
      </c>
      <c r="AN1060" s="19" t="s">
        <v>104</v>
      </c>
      <c r="AO1060" s="19" t="s">
        <v>105</v>
      </c>
      <c r="AP1060" s="19" t="s">
        <v>106</v>
      </c>
      <c r="AQ1060" s="19" t="s">
        <v>107</v>
      </c>
      <c r="AR1060" s="19">
        <v>11410</v>
      </c>
      <c r="AS1060" s="19" t="s">
        <v>108</v>
      </c>
      <c r="AT1060" s="19"/>
    </row>
    <row r="1061" spans="1:46" ht="16.5" x14ac:dyDescent="0.3">
      <c r="A1061" s="19" t="s">
        <v>8593</v>
      </c>
      <c r="B1061" s="19">
        <v>2013</v>
      </c>
      <c r="C1061" s="23" t="s">
        <v>273</v>
      </c>
      <c r="D1061" s="24" t="s">
        <v>7783</v>
      </c>
      <c r="E1061" s="19">
        <v>8</v>
      </c>
      <c r="F1061" s="19">
        <v>0.96499997377395996</v>
      </c>
      <c r="G1061" s="19">
        <v>1</v>
      </c>
      <c r="H1061" s="19">
        <v>8</v>
      </c>
      <c r="I1061" s="23">
        <v>0.96499997377395996</v>
      </c>
      <c r="J1061" s="25"/>
      <c r="K1061" s="19"/>
      <c r="L1061" s="19"/>
      <c r="M1061" s="19"/>
      <c r="N1061" s="19" t="s">
        <v>8594</v>
      </c>
      <c r="O1061" s="19" t="s">
        <v>8595</v>
      </c>
      <c r="P1061" s="19" t="s">
        <v>3842</v>
      </c>
      <c r="Q1061" s="19"/>
      <c r="R1061" s="19"/>
      <c r="S1061" s="19" t="s">
        <v>8596</v>
      </c>
      <c r="T1061" s="19"/>
      <c r="U1061" s="19" t="s">
        <v>8597</v>
      </c>
      <c r="V1061" s="19">
        <v>7</v>
      </c>
      <c r="W1061" s="19"/>
      <c r="X1061" s="19"/>
      <c r="Y1061" s="19" t="s">
        <v>8184</v>
      </c>
      <c r="Z1061" s="19"/>
      <c r="AA1061" s="19" t="s">
        <v>96</v>
      </c>
      <c r="AB1061" s="19" t="s">
        <v>116</v>
      </c>
      <c r="AC1061" s="19" t="s">
        <v>117</v>
      </c>
      <c r="AD1061" s="19"/>
      <c r="AE1061" s="19"/>
      <c r="AF1061" s="19" t="s">
        <v>8598</v>
      </c>
      <c r="AG1061" s="19" t="s">
        <v>99</v>
      </c>
      <c r="AH1061" s="19"/>
      <c r="AI1061" s="19" t="s">
        <v>8599</v>
      </c>
      <c r="AJ1061" s="19" t="s">
        <v>8600</v>
      </c>
      <c r="AK1061" s="19" t="s">
        <v>8601</v>
      </c>
      <c r="AL1061" s="19" t="s">
        <v>8602</v>
      </c>
      <c r="AM1061" s="19">
        <v>2</v>
      </c>
      <c r="AN1061" s="19" t="s">
        <v>104</v>
      </c>
      <c r="AO1061" s="19" t="s">
        <v>105</v>
      </c>
      <c r="AP1061" s="19" t="s">
        <v>106</v>
      </c>
      <c r="AQ1061" s="19" t="s">
        <v>107</v>
      </c>
      <c r="AR1061" s="19">
        <v>11410</v>
      </c>
      <c r="AS1061" s="19" t="s">
        <v>108</v>
      </c>
      <c r="AT1061" s="19"/>
    </row>
    <row r="1062" spans="1:46" ht="16.5" x14ac:dyDescent="0.3">
      <c r="A1062" s="19" t="s">
        <v>8603</v>
      </c>
      <c r="B1062" s="19">
        <v>2013</v>
      </c>
      <c r="C1062" s="23" t="s">
        <v>273</v>
      </c>
      <c r="D1062" s="24" t="s">
        <v>7783</v>
      </c>
      <c r="E1062" s="19">
        <v>8</v>
      </c>
      <c r="F1062" s="19">
        <v>0.96499997377395996</v>
      </c>
      <c r="G1062" s="19">
        <v>1</v>
      </c>
      <c r="H1062" s="19">
        <v>8</v>
      </c>
      <c r="I1062" s="23">
        <v>0.96499997377395996</v>
      </c>
      <c r="J1062" s="25"/>
      <c r="K1062" s="19"/>
      <c r="L1062" s="19"/>
      <c r="M1062" s="19"/>
      <c r="N1062" s="19" t="s">
        <v>8604</v>
      </c>
      <c r="O1062" s="19" t="s">
        <v>8605</v>
      </c>
      <c r="P1062" s="19" t="s">
        <v>3842</v>
      </c>
      <c r="Q1062" s="19"/>
      <c r="R1062" s="19"/>
      <c r="S1062" s="19" t="s">
        <v>3843</v>
      </c>
      <c r="T1062" s="19"/>
      <c r="U1062" s="19" t="s">
        <v>8606</v>
      </c>
      <c r="V1062" s="19">
        <v>5</v>
      </c>
      <c r="W1062" s="19"/>
      <c r="X1062" s="19"/>
      <c r="Y1062" s="19" t="s">
        <v>8184</v>
      </c>
      <c r="Z1062" s="19"/>
      <c r="AA1062" s="19" t="s">
        <v>96</v>
      </c>
      <c r="AB1062" s="19" t="s">
        <v>116</v>
      </c>
      <c r="AC1062" s="19" t="s">
        <v>117</v>
      </c>
      <c r="AD1062" s="19"/>
      <c r="AE1062" s="19"/>
      <c r="AF1062" s="19" t="s">
        <v>8598</v>
      </c>
      <c r="AG1062" s="19" t="s">
        <v>99</v>
      </c>
      <c r="AH1062" s="19"/>
      <c r="AI1062" s="19" t="s">
        <v>8607</v>
      </c>
      <c r="AJ1062" s="19" t="s">
        <v>8608</v>
      </c>
      <c r="AK1062" s="19" t="s">
        <v>3849</v>
      </c>
      <c r="AL1062" s="19" t="s">
        <v>8609</v>
      </c>
      <c r="AM1062" s="19">
        <v>1</v>
      </c>
      <c r="AN1062" s="19" t="s">
        <v>104</v>
      </c>
      <c r="AO1062" s="19" t="s">
        <v>105</v>
      </c>
      <c r="AP1062" s="19" t="s">
        <v>106</v>
      </c>
      <c r="AQ1062" s="19" t="s">
        <v>107</v>
      </c>
      <c r="AR1062" s="19">
        <v>11410</v>
      </c>
      <c r="AS1062" s="19" t="s">
        <v>108</v>
      </c>
      <c r="AT1062" s="19"/>
    </row>
    <row r="1063" spans="1:46" ht="16.5" x14ac:dyDescent="0.3">
      <c r="A1063" s="19" t="s">
        <v>8610</v>
      </c>
      <c r="B1063" s="19">
        <v>2013</v>
      </c>
      <c r="C1063" s="23" t="s">
        <v>273</v>
      </c>
      <c r="D1063" s="24" t="s">
        <v>7783</v>
      </c>
      <c r="E1063" s="19">
        <v>8</v>
      </c>
      <c r="F1063" s="19">
        <v>0.96499997377395996</v>
      </c>
      <c r="G1063" s="19">
        <v>1</v>
      </c>
      <c r="H1063" s="19">
        <v>8</v>
      </c>
      <c r="I1063" s="23">
        <v>0.96499997377395996</v>
      </c>
      <c r="J1063" s="25"/>
      <c r="K1063" s="19"/>
      <c r="L1063" s="19"/>
      <c r="M1063" s="19"/>
      <c r="N1063" s="19" t="s">
        <v>8611</v>
      </c>
      <c r="O1063" s="19" t="s">
        <v>8612</v>
      </c>
      <c r="P1063" s="19" t="s">
        <v>3842</v>
      </c>
      <c r="Q1063" s="19"/>
      <c r="R1063" s="19"/>
      <c r="S1063" s="19" t="s">
        <v>3843</v>
      </c>
      <c r="T1063" s="19"/>
      <c r="U1063" s="19" t="s">
        <v>8613</v>
      </c>
      <c r="V1063" s="19">
        <v>5</v>
      </c>
      <c r="W1063" s="19"/>
      <c r="X1063" s="19"/>
      <c r="Y1063" s="19" t="s">
        <v>8184</v>
      </c>
      <c r="Z1063" s="19"/>
      <c r="AA1063" s="19" t="s">
        <v>96</v>
      </c>
      <c r="AB1063" s="19" t="s">
        <v>116</v>
      </c>
      <c r="AC1063" s="19" t="s">
        <v>117</v>
      </c>
      <c r="AD1063" s="19"/>
      <c r="AE1063" s="19"/>
      <c r="AF1063" s="19" t="s">
        <v>8614</v>
      </c>
      <c r="AG1063" s="19" t="s">
        <v>99</v>
      </c>
      <c r="AH1063" s="19"/>
      <c r="AI1063" s="19" t="s">
        <v>8615</v>
      </c>
      <c r="AJ1063" s="19" t="s">
        <v>8616</v>
      </c>
      <c r="AK1063" s="19" t="s">
        <v>3849</v>
      </c>
      <c r="AL1063" s="19" t="s">
        <v>8617</v>
      </c>
      <c r="AM1063" s="19">
        <v>1</v>
      </c>
      <c r="AN1063" s="19" t="s">
        <v>104</v>
      </c>
      <c r="AO1063" s="19" t="s">
        <v>105</v>
      </c>
      <c r="AP1063" s="19" t="s">
        <v>106</v>
      </c>
      <c r="AQ1063" s="19" t="s">
        <v>107</v>
      </c>
      <c r="AR1063" s="19">
        <v>11410</v>
      </c>
      <c r="AS1063" s="19" t="s">
        <v>108</v>
      </c>
      <c r="AT1063" s="19"/>
    </row>
    <row r="1064" spans="1:46" ht="16.5" x14ac:dyDescent="0.3">
      <c r="A1064" s="19" t="s">
        <v>8618</v>
      </c>
      <c r="B1064" s="19">
        <v>2013</v>
      </c>
      <c r="C1064" s="23" t="s">
        <v>273</v>
      </c>
      <c r="D1064" s="24" t="s">
        <v>1181</v>
      </c>
      <c r="E1064" s="19">
        <v>8</v>
      </c>
      <c r="F1064" s="19">
        <v>0.96499997377395996</v>
      </c>
      <c r="G1064" s="19">
        <v>1</v>
      </c>
      <c r="H1064" s="19">
        <v>8</v>
      </c>
      <c r="I1064" s="23">
        <v>0.96499997377395996</v>
      </c>
      <c r="J1064" s="25"/>
      <c r="K1064" s="19"/>
      <c r="L1064" s="19"/>
      <c r="M1064" s="19"/>
      <c r="N1064" s="19" t="s">
        <v>8619</v>
      </c>
      <c r="O1064" s="19" t="s">
        <v>8620</v>
      </c>
      <c r="P1064" s="19"/>
      <c r="Q1064" s="19"/>
      <c r="R1064" s="19"/>
      <c r="S1064" s="19" t="s">
        <v>8621</v>
      </c>
      <c r="T1064" s="19" t="s">
        <v>6833</v>
      </c>
      <c r="U1064" s="19" t="s">
        <v>8622</v>
      </c>
      <c r="V1064" s="19">
        <v>8</v>
      </c>
      <c r="W1064" s="19"/>
      <c r="X1064" s="19"/>
      <c r="Y1064" s="19" t="s">
        <v>414</v>
      </c>
      <c r="Z1064" s="19"/>
      <c r="AA1064" s="19" t="s">
        <v>96</v>
      </c>
      <c r="AB1064" s="19" t="s">
        <v>116</v>
      </c>
      <c r="AC1064" s="19" t="s">
        <v>117</v>
      </c>
      <c r="AD1064" s="19"/>
      <c r="AE1064" s="19" t="s">
        <v>8623</v>
      </c>
      <c r="AF1064" s="19"/>
      <c r="AG1064" s="19" t="s">
        <v>99</v>
      </c>
      <c r="AH1064" s="19"/>
      <c r="AI1064" s="19" t="s">
        <v>8624</v>
      </c>
      <c r="AJ1064" s="19" t="s">
        <v>8625</v>
      </c>
      <c r="AK1064" s="19" t="s">
        <v>6838</v>
      </c>
      <c r="AL1064" s="19" t="s">
        <v>8626</v>
      </c>
      <c r="AM1064" s="19">
        <v>1</v>
      </c>
      <c r="AN1064" s="19" t="s">
        <v>104</v>
      </c>
      <c r="AO1064" s="19" t="s">
        <v>105</v>
      </c>
      <c r="AP1064" s="19" t="s">
        <v>106</v>
      </c>
      <c r="AQ1064" s="19" t="s">
        <v>107</v>
      </c>
      <c r="AR1064" s="19">
        <v>11410</v>
      </c>
      <c r="AS1064" s="19" t="s">
        <v>108</v>
      </c>
      <c r="AT1064" s="19"/>
    </row>
    <row r="1065" spans="1:46" ht="16.5" x14ac:dyDescent="0.3">
      <c r="A1065" s="19" t="s">
        <v>8627</v>
      </c>
      <c r="B1065" s="19">
        <v>2013</v>
      </c>
      <c r="C1065" s="23" t="s">
        <v>273</v>
      </c>
      <c r="D1065" s="24" t="s">
        <v>1181</v>
      </c>
      <c r="E1065" s="19">
        <v>8</v>
      </c>
      <c r="F1065" s="19">
        <v>0.96499997377395996</v>
      </c>
      <c r="G1065" s="19">
        <v>1</v>
      </c>
      <c r="H1065" s="19">
        <v>8</v>
      </c>
      <c r="I1065" s="23">
        <v>0.96499997377395996</v>
      </c>
      <c r="J1065" s="25"/>
      <c r="K1065" s="19"/>
      <c r="L1065" s="19"/>
      <c r="M1065" s="19"/>
      <c r="N1065" s="19" t="s">
        <v>8628</v>
      </c>
      <c r="O1065" s="19" t="s">
        <v>8629</v>
      </c>
      <c r="P1065" s="19"/>
      <c r="Q1065" s="19"/>
      <c r="R1065" s="19"/>
      <c r="S1065" s="19" t="s">
        <v>8495</v>
      </c>
      <c r="T1065" s="19" t="s">
        <v>6833</v>
      </c>
      <c r="U1065" s="19" t="s">
        <v>8630</v>
      </c>
      <c r="V1065" s="19">
        <v>10</v>
      </c>
      <c r="W1065" s="19"/>
      <c r="X1065" s="19"/>
      <c r="Y1065" s="19" t="s">
        <v>8497</v>
      </c>
      <c r="Z1065" s="19"/>
      <c r="AA1065" s="19" t="s">
        <v>96</v>
      </c>
      <c r="AB1065" s="19" t="s">
        <v>116</v>
      </c>
      <c r="AC1065" s="19" t="s">
        <v>117</v>
      </c>
      <c r="AD1065" s="19"/>
      <c r="AE1065" s="19" t="s">
        <v>8631</v>
      </c>
      <c r="AF1065" s="19"/>
      <c r="AG1065" s="19" t="s">
        <v>99</v>
      </c>
      <c r="AH1065" s="19"/>
      <c r="AI1065" s="19" t="s">
        <v>8632</v>
      </c>
      <c r="AJ1065" s="19" t="s">
        <v>8633</v>
      </c>
      <c r="AK1065" s="19" t="s">
        <v>6838</v>
      </c>
      <c r="AL1065" s="19" t="s">
        <v>8634</v>
      </c>
      <c r="AM1065" s="19">
        <v>2</v>
      </c>
      <c r="AN1065" s="19" t="s">
        <v>104</v>
      </c>
      <c r="AO1065" s="19" t="s">
        <v>105</v>
      </c>
      <c r="AP1065" s="19" t="s">
        <v>106</v>
      </c>
      <c r="AQ1065" s="19" t="s">
        <v>107</v>
      </c>
      <c r="AR1065" s="19">
        <v>11410</v>
      </c>
      <c r="AS1065" s="19" t="s">
        <v>108</v>
      </c>
      <c r="AT1065" s="19"/>
    </row>
    <row r="1066" spans="1:46" ht="16.5" x14ac:dyDescent="0.3">
      <c r="A1066" s="19" t="s">
        <v>8635</v>
      </c>
      <c r="B1066" s="19">
        <v>2013</v>
      </c>
      <c r="C1066" s="23" t="s">
        <v>273</v>
      </c>
      <c r="D1066" s="24" t="s">
        <v>1181</v>
      </c>
      <c r="E1066" s="19">
        <v>0</v>
      </c>
      <c r="F1066" s="19">
        <v>0</v>
      </c>
      <c r="G1066" s="19">
        <v>0.5</v>
      </c>
      <c r="H1066" s="19">
        <v>4</v>
      </c>
      <c r="I1066" s="23">
        <v>0.48199999332428001</v>
      </c>
      <c r="J1066" s="25"/>
      <c r="K1066" s="19"/>
      <c r="L1066" s="19"/>
      <c r="M1066" s="19"/>
      <c r="N1066" s="19" t="s">
        <v>338</v>
      </c>
      <c r="O1066" s="19" t="s">
        <v>8636</v>
      </c>
      <c r="P1066" s="19"/>
      <c r="Q1066" s="19"/>
      <c r="R1066" s="19"/>
      <c r="S1066" s="19" t="s">
        <v>8495</v>
      </c>
      <c r="T1066" s="19" t="s">
        <v>6833</v>
      </c>
      <c r="U1066" s="19" t="s">
        <v>8637</v>
      </c>
      <c r="V1066" s="19">
        <v>8</v>
      </c>
      <c r="W1066" s="19"/>
      <c r="X1066" s="19"/>
      <c r="Y1066" s="19" t="s">
        <v>8497</v>
      </c>
      <c r="Z1066" s="19"/>
      <c r="AA1066" s="19" t="s">
        <v>96</v>
      </c>
      <c r="AB1066" s="19" t="s">
        <v>116</v>
      </c>
      <c r="AC1066" s="19" t="s">
        <v>117</v>
      </c>
      <c r="AD1066" s="19"/>
      <c r="AE1066" s="19" t="s">
        <v>8638</v>
      </c>
      <c r="AF1066" s="19"/>
      <c r="AG1066" s="19" t="s">
        <v>99</v>
      </c>
      <c r="AH1066" s="19"/>
      <c r="AI1066" s="19" t="s">
        <v>8639</v>
      </c>
      <c r="AJ1066" s="19" t="s">
        <v>8640</v>
      </c>
      <c r="AK1066" s="19" t="s">
        <v>6838</v>
      </c>
      <c r="AL1066" s="19" t="s">
        <v>8641</v>
      </c>
      <c r="AM1066" s="19">
        <v>2</v>
      </c>
      <c r="AN1066" s="19" t="s">
        <v>104</v>
      </c>
      <c r="AO1066" s="19" t="s">
        <v>105</v>
      </c>
      <c r="AP1066" s="19" t="s">
        <v>106</v>
      </c>
      <c r="AQ1066" s="19" t="s">
        <v>107</v>
      </c>
      <c r="AR1066" s="19">
        <v>11410</v>
      </c>
      <c r="AS1066" s="19" t="s">
        <v>108</v>
      </c>
      <c r="AT1066" s="19"/>
    </row>
    <row r="1067" spans="1:46" ht="16.5" x14ac:dyDescent="0.3">
      <c r="A1067" s="19" t="s">
        <v>8642</v>
      </c>
      <c r="B1067" s="19">
        <v>2013</v>
      </c>
      <c r="C1067" s="23" t="s">
        <v>104</v>
      </c>
      <c r="D1067" s="24" t="s">
        <v>133</v>
      </c>
      <c r="E1067" s="19">
        <v>60</v>
      </c>
      <c r="F1067" s="19">
        <v>45.210998535156001</v>
      </c>
      <c r="G1067" s="19">
        <v>1</v>
      </c>
      <c r="H1067" s="19">
        <v>60</v>
      </c>
      <c r="I1067" s="23">
        <v>45.210998535156001</v>
      </c>
      <c r="J1067" s="25"/>
      <c r="K1067" s="19"/>
      <c r="L1067" s="19"/>
      <c r="M1067" s="19"/>
      <c r="N1067" s="19" t="s">
        <v>8643</v>
      </c>
      <c r="O1067" s="19" t="s">
        <v>8644</v>
      </c>
      <c r="P1067" s="19"/>
      <c r="Q1067" s="19"/>
      <c r="R1067" s="19"/>
      <c r="S1067" s="19" t="s">
        <v>8644</v>
      </c>
      <c r="T1067" s="19" t="s">
        <v>8645</v>
      </c>
      <c r="U1067" s="19"/>
      <c r="V1067" s="19">
        <v>70</v>
      </c>
      <c r="W1067" s="19">
        <v>70</v>
      </c>
      <c r="X1067" s="19" t="s">
        <v>157</v>
      </c>
      <c r="Y1067" s="19" t="s">
        <v>414</v>
      </c>
      <c r="Z1067" s="19"/>
      <c r="AA1067" s="19" t="s">
        <v>115</v>
      </c>
      <c r="AB1067" s="19" t="s">
        <v>116</v>
      </c>
      <c r="AC1067" s="19" t="s">
        <v>117</v>
      </c>
      <c r="AD1067" s="19"/>
      <c r="AE1067" s="19"/>
      <c r="AF1067" s="19"/>
      <c r="AG1067" s="19" t="s">
        <v>99</v>
      </c>
      <c r="AH1067" s="19"/>
      <c r="AI1067" s="19" t="s">
        <v>8646</v>
      </c>
      <c r="AJ1067" s="19" t="s">
        <v>8647</v>
      </c>
      <c r="AK1067" s="19" t="s">
        <v>8648</v>
      </c>
      <c r="AL1067" s="19" t="s">
        <v>8649</v>
      </c>
      <c r="AM1067" s="19">
        <v>1</v>
      </c>
      <c r="AN1067" s="19" t="s">
        <v>104</v>
      </c>
      <c r="AO1067" s="19" t="s">
        <v>105</v>
      </c>
      <c r="AP1067" s="19" t="s">
        <v>106</v>
      </c>
      <c r="AQ1067" s="19" t="s">
        <v>107</v>
      </c>
      <c r="AR1067" s="19">
        <v>11410</v>
      </c>
      <c r="AS1067" s="19" t="s">
        <v>108</v>
      </c>
      <c r="AT1067" s="19"/>
    </row>
    <row r="1068" spans="1:46" ht="16.5" x14ac:dyDescent="0.3">
      <c r="A1068" s="19" t="s">
        <v>8650</v>
      </c>
      <c r="B1068" s="19">
        <v>2013</v>
      </c>
      <c r="C1068" s="23" t="s">
        <v>90</v>
      </c>
      <c r="D1068" s="24" t="s">
        <v>123</v>
      </c>
      <c r="E1068" s="19">
        <v>0</v>
      </c>
      <c r="F1068" s="19">
        <v>0</v>
      </c>
      <c r="G1068" s="19">
        <v>1</v>
      </c>
      <c r="H1068" s="19">
        <v>0</v>
      </c>
      <c r="I1068" s="23">
        <v>0</v>
      </c>
      <c r="J1068" s="25"/>
      <c r="K1068" s="19"/>
      <c r="L1068" s="19"/>
      <c r="M1068" s="19"/>
      <c r="N1068" s="19" t="s">
        <v>8651</v>
      </c>
      <c r="O1068" s="19" t="s">
        <v>8652</v>
      </c>
      <c r="P1068" s="19" t="s">
        <v>6705</v>
      </c>
      <c r="Q1068" s="19">
        <v>5</v>
      </c>
      <c r="R1068" s="19">
        <v>2</v>
      </c>
      <c r="S1068" s="19" t="s">
        <v>6706</v>
      </c>
      <c r="T1068" s="19"/>
      <c r="U1068" s="19" t="s">
        <v>8653</v>
      </c>
      <c r="V1068" s="19">
        <v>9</v>
      </c>
      <c r="W1068" s="19"/>
      <c r="X1068" s="19"/>
      <c r="Y1068" s="19"/>
      <c r="Z1068" s="19"/>
      <c r="AA1068" s="19" t="s">
        <v>115</v>
      </c>
      <c r="AB1068" s="19" t="s">
        <v>116</v>
      </c>
      <c r="AC1068" s="19" t="s">
        <v>117</v>
      </c>
      <c r="AD1068" s="19"/>
      <c r="AE1068" s="19"/>
      <c r="AF1068" s="19"/>
      <c r="AG1068" s="19" t="s">
        <v>99</v>
      </c>
      <c r="AH1068" s="19"/>
      <c r="AI1068" s="19" t="s">
        <v>8654</v>
      </c>
      <c r="AJ1068" s="19" t="s">
        <v>8655</v>
      </c>
      <c r="AK1068" s="19" t="s">
        <v>6709</v>
      </c>
      <c r="AL1068" s="19" t="s">
        <v>8656</v>
      </c>
      <c r="AM1068" s="19">
        <v>1</v>
      </c>
      <c r="AN1068" s="19" t="s">
        <v>104</v>
      </c>
      <c r="AO1068" s="19" t="s">
        <v>105</v>
      </c>
      <c r="AP1068" s="19" t="s">
        <v>106</v>
      </c>
      <c r="AQ1068" s="19" t="s">
        <v>107</v>
      </c>
      <c r="AR1068" s="19">
        <v>11410</v>
      </c>
      <c r="AS1068" s="19" t="s">
        <v>108</v>
      </c>
      <c r="AT1068" s="19"/>
    </row>
    <row r="1069" spans="1:46" ht="16.5" x14ac:dyDescent="0.3">
      <c r="A1069" s="19" t="s">
        <v>8657</v>
      </c>
      <c r="B1069" s="19">
        <v>2013</v>
      </c>
      <c r="C1069" s="23" t="s">
        <v>152</v>
      </c>
      <c r="D1069" s="24" t="s">
        <v>153</v>
      </c>
      <c r="E1069" s="19">
        <v>60</v>
      </c>
      <c r="F1069" s="19">
        <v>45.210998535156001</v>
      </c>
      <c r="G1069" s="19">
        <v>0.11999999731779</v>
      </c>
      <c r="H1069" s="19">
        <v>7.2069997787476003</v>
      </c>
      <c r="I1069" s="23">
        <v>5.4299998283386</v>
      </c>
      <c r="J1069" s="25"/>
      <c r="K1069" s="19"/>
      <c r="L1069" s="19"/>
      <c r="M1069" s="19"/>
      <c r="N1069" s="19" t="s">
        <v>8628</v>
      </c>
      <c r="O1069" s="19" t="s">
        <v>8658</v>
      </c>
      <c r="P1069" s="19"/>
      <c r="Q1069" s="19"/>
      <c r="R1069" s="19"/>
      <c r="S1069" s="19" t="s">
        <v>8025</v>
      </c>
      <c r="T1069" s="19" t="s">
        <v>8026</v>
      </c>
      <c r="U1069" s="19" t="s">
        <v>8659</v>
      </c>
      <c r="V1069" s="19">
        <v>43</v>
      </c>
      <c r="W1069" s="19">
        <v>358</v>
      </c>
      <c r="X1069" s="19" t="s">
        <v>157</v>
      </c>
      <c r="Y1069" s="19" t="s">
        <v>8028</v>
      </c>
      <c r="Z1069" s="19"/>
      <c r="AA1069" s="19" t="s">
        <v>115</v>
      </c>
      <c r="AB1069" s="19" t="s">
        <v>116</v>
      </c>
      <c r="AC1069" s="19" t="s">
        <v>117</v>
      </c>
      <c r="AD1069" s="19"/>
      <c r="AE1069" s="19"/>
      <c r="AF1069" s="19"/>
      <c r="AG1069" s="19" t="s">
        <v>99</v>
      </c>
      <c r="AH1069" s="19"/>
      <c r="AI1069" s="19" t="s">
        <v>8660</v>
      </c>
      <c r="AJ1069" s="19" t="s">
        <v>8661</v>
      </c>
      <c r="AK1069" s="19" t="s">
        <v>8031</v>
      </c>
      <c r="AL1069" s="19" t="s">
        <v>8662</v>
      </c>
      <c r="AM1069" s="19">
        <v>2</v>
      </c>
      <c r="AN1069" s="19" t="s">
        <v>104</v>
      </c>
      <c r="AO1069" s="19" t="s">
        <v>105</v>
      </c>
      <c r="AP1069" s="19" t="s">
        <v>106</v>
      </c>
      <c r="AQ1069" s="19" t="s">
        <v>107</v>
      </c>
      <c r="AR1069" s="19">
        <v>11410</v>
      </c>
      <c r="AS1069" s="19" t="s">
        <v>108</v>
      </c>
      <c r="AT1069" s="19"/>
    </row>
    <row r="1070" spans="1:46" ht="16.5" x14ac:dyDescent="0.3">
      <c r="A1070" s="19" t="s">
        <v>8663</v>
      </c>
      <c r="B1070" s="19">
        <v>2013</v>
      </c>
      <c r="C1070" s="23" t="s">
        <v>152</v>
      </c>
      <c r="D1070" s="24" t="s">
        <v>153</v>
      </c>
      <c r="E1070" s="19">
        <v>0.14159292035398</v>
      </c>
      <c r="F1070" s="19">
        <v>9.5602791158968997E-2</v>
      </c>
      <c r="G1070" s="19">
        <v>1</v>
      </c>
      <c r="H1070" s="19">
        <v>0.14159292035398</v>
      </c>
      <c r="I1070" s="23">
        <v>9.5602791158968997E-2</v>
      </c>
      <c r="J1070" s="25">
        <f>VLOOKUP($A1070,OBD!$A$2:$B$269,2,FALSE())</f>
        <v>331840</v>
      </c>
      <c r="K1070" s="19"/>
      <c r="L1070" s="19"/>
      <c r="M1070" s="19"/>
      <c r="N1070" s="19" t="s">
        <v>1798</v>
      </c>
      <c r="O1070" s="19" t="s">
        <v>8664</v>
      </c>
      <c r="P1070" s="19"/>
      <c r="Q1070" s="19"/>
      <c r="R1070" s="19"/>
      <c r="S1070" s="19" t="s">
        <v>7548</v>
      </c>
      <c r="T1070" s="19" t="s">
        <v>7549</v>
      </c>
      <c r="U1070" s="19" t="s">
        <v>8665</v>
      </c>
      <c r="V1070" s="19">
        <v>8</v>
      </c>
      <c r="W1070" s="19">
        <v>226</v>
      </c>
      <c r="X1070" s="19" t="s">
        <v>4855</v>
      </c>
      <c r="Y1070" s="19" t="s">
        <v>4856</v>
      </c>
      <c r="Z1070" s="19"/>
      <c r="AA1070" s="19" t="s">
        <v>2061</v>
      </c>
      <c r="AB1070" s="19" t="s">
        <v>559</v>
      </c>
      <c r="AC1070" s="19" t="s">
        <v>211</v>
      </c>
      <c r="AD1070" s="19"/>
      <c r="AE1070" s="19"/>
      <c r="AF1070" s="19"/>
      <c r="AG1070" s="19" t="s">
        <v>99</v>
      </c>
      <c r="AH1070" s="19"/>
      <c r="AI1070" s="19" t="s">
        <v>8666</v>
      </c>
      <c r="AJ1070" s="19" t="s">
        <v>8667</v>
      </c>
      <c r="AK1070" s="19" t="s">
        <v>7553</v>
      </c>
      <c r="AL1070" s="19" t="s">
        <v>8668</v>
      </c>
      <c r="AM1070" s="19">
        <v>1</v>
      </c>
      <c r="AN1070" s="19" t="s">
        <v>273</v>
      </c>
      <c r="AO1070" s="19" t="s">
        <v>1822</v>
      </c>
      <c r="AP1070" s="19" t="s">
        <v>106</v>
      </c>
      <c r="AQ1070" s="19" t="s">
        <v>107</v>
      </c>
      <c r="AR1070" s="19">
        <v>11410</v>
      </c>
      <c r="AS1070" s="19" t="s">
        <v>108</v>
      </c>
      <c r="AT1070" s="19"/>
    </row>
    <row r="1071" spans="1:46" ht="16.5" x14ac:dyDescent="0.3">
      <c r="A1071" s="19" t="s">
        <v>8669</v>
      </c>
      <c r="B1071" s="19">
        <v>2013</v>
      </c>
      <c r="C1071" s="23" t="s">
        <v>152</v>
      </c>
      <c r="D1071" s="24" t="s">
        <v>153</v>
      </c>
      <c r="E1071" s="19">
        <v>90</v>
      </c>
      <c r="F1071" s="19">
        <v>67.817001342772997</v>
      </c>
      <c r="G1071" s="19">
        <v>4.8999998718499999E-2</v>
      </c>
      <c r="H1071" s="19">
        <v>4.375</v>
      </c>
      <c r="I1071" s="23">
        <v>3.2969999313353999</v>
      </c>
      <c r="J1071" s="25"/>
      <c r="K1071" s="19"/>
      <c r="L1071" s="19"/>
      <c r="M1071" s="19"/>
      <c r="N1071" s="19" t="s">
        <v>184</v>
      </c>
      <c r="O1071" s="19" t="s">
        <v>8670</v>
      </c>
      <c r="P1071" s="19"/>
      <c r="Q1071" s="19"/>
      <c r="R1071" s="19"/>
      <c r="S1071" s="19" t="s">
        <v>8671</v>
      </c>
      <c r="T1071" s="19" t="s">
        <v>8672</v>
      </c>
      <c r="U1071" s="19" t="s">
        <v>8673</v>
      </c>
      <c r="V1071" s="19">
        <v>21</v>
      </c>
      <c r="W1071" s="19">
        <v>288</v>
      </c>
      <c r="X1071" s="19" t="s">
        <v>8674</v>
      </c>
      <c r="Y1071" s="19" t="s">
        <v>8675</v>
      </c>
      <c r="Z1071" s="19"/>
      <c r="AA1071" s="19" t="s">
        <v>96</v>
      </c>
      <c r="AB1071" s="19" t="s">
        <v>116</v>
      </c>
      <c r="AC1071" s="19" t="s">
        <v>117</v>
      </c>
      <c r="AD1071" s="19"/>
      <c r="AE1071" s="19"/>
      <c r="AF1071" s="19"/>
      <c r="AG1071" s="19" t="s">
        <v>99</v>
      </c>
      <c r="AH1071" s="19"/>
      <c r="AI1071" s="19" t="s">
        <v>8676</v>
      </c>
      <c r="AJ1071" s="19" t="s">
        <v>8677</v>
      </c>
      <c r="AK1071" s="19" t="s">
        <v>8678</v>
      </c>
      <c r="AL1071" s="19" t="s">
        <v>8679</v>
      </c>
      <c r="AM1071" s="19">
        <v>1</v>
      </c>
      <c r="AN1071" s="19" t="s">
        <v>104</v>
      </c>
      <c r="AO1071" s="19" t="s">
        <v>105</v>
      </c>
      <c r="AP1071" s="19" t="s">
        <v>106</v>
      </c>
      <c r="AQ1071" s="19" t="s">
        <v>107</v>
      </c>
      <c r="AR1071" s="19">
        <v>11410</v>
      </c>
      <c r="AS1071" s="19" t="s">
        <v>108</v>
      </c>
      <c r="AT1071" s="19"/>
    </row>
    <row r="1072" spans="1:46" ht="16.5" x14ac:dyDescent="0.3">
      <c r="A1072" s="19" t="s">
        <v>8680</v>
      </c>
      <c r="B1072" s="19">
        <v>2013</v>
      </c>
      <c r="C1072" s="23" t="s">
        <v>152</v>
      </c>
      <c r="D1072" s="24" t="s">
        <v>153</v>
      </c>
      <c r="E1072" s="19">
        <v>1.8584070796459999</v>
      </c>
      <c r="F1072" s="19">
        <v>1.4004651055663999</v>
      </c>
      <c r="G1072" s="19">
        <v>1</v>
      </c>
      <c r="H1072" s="19">
        <v>1.8584070796459999</v>
      </c>
      <c r="I1072" s="23">
        <v>1.4004651055663999</v>
      </c>
      <c r="J1072" s="25" t="e">
        <f>VLOOKUP($A1072,OBD!$A$2:$B$269,2,FALSE())</f>
        <v>#N/A</v>
      </c>
      <c r="K1072" s="19"/>
      <c r="L1072" s="19"/>
      <c r="M1072" s="19"/>
      <c r="N1072" s="19" t="s">
        <v>8681</v>
      </c>
      <c r="O1072" s="19" t="s">
        <v>8682</v>
      </c>
      <c r="P1072" s="19"/>
      <c r="Q1072" s="19"/>
      <c r="R1072" s="19"/>
      <c r="S1072" s="19" t="s">
        <v>7548</v>
      </c>
      <c r="T1072" s="19" t="s">
        <v>7549</v>
      </c>
      <c r="U1072" s="19" t="s">
        <v>8683</v>
      </c>
      <c r="V1072" s="19">
        <v>14</v>
      </c>
      <c r="W1072" s="19">
        <v>226</v>
      </c>
      <c r="X1072" s="19" t="s">
        <v>4855</v>
      </c>
      <c r="Y1072" s="19" t="s">
        <v>4856</v>
      </c>
      <c r="Z1072" s="19"/>
      <c r="AA1072" s="19" t="s">
        <v>2061</v>
      </c>
      <c r="AB1072" s="19" t="s">
        <v>116</v>
      </c>
      <c r="AC1072" s="19" t="s">
        <v>117</v>
      </c>
      <c r="AD1072" s="19"/>
      <c r="AE1072" s="19"/>
      <c r="AF1072" s="19"/>
      <c r="AG1072" s="19" t="s">
        <v>99</v>
      </c>
      <c r="AH1072" s="19"/>
      <c r="AI1072" s="19" t="s">
        <v>8684</v>
      </c>
      <c r="AJ1072" s="19" t="s">
        <v>8685</v>
      </c>
      <c r="AK1072" s="19" t="s">
        <v>7553</v>
      </c>
      <c r="AL1072" s="19" t="s">
        <v>8686</v>
      </c>
      <c r="AM1072" s="19">
        <v>1</v>
      </c>
      <c r="AN1072" s="19" t="s">
        <v>273</v>
      </c>
      <c r="AO1072" s="19" t="s">
        <v>1822</v>
      </c>
      <c r="AP1072" s="19" t="s">
        <v>106</v>
      </c>
      <c r="AQ1072" s="19" t="s">
        <v>107</v>
      </c>
      <c r="AR1072" s="19">
        <v>11410</v>
      </c>
      <c r="AS1072" s="19" t="s">
        <v>108</v>
      </c>
      <c r="AT1072" s="19"/>
    </row>
    <row r="1073" spans="1:46" ht="16.5" x14ac:dyDescent="0.3">
      <c r="A1073" s="19" t="s">
        <v>8687</v>
      </c>
      <c r="B1073" s="19">
        <v>2013</v>
      </c>
      <c r="C1073" s="23" t="s">
        <v>90</v>
      </c>
      <c r="D1073" s="24" t="s">
        <v>91</v>
      </c>
      <c r="E1073" s="19">
        <v>11.088000297545999</v>
      </c>
      <c r="F1073" s="19">
        <v>10.494000434875</v>
      </c>
      <c r="G1073" s="19">
        <v>0.66699999570847002</v>
      </c>
      <c r="H1073" s="19">
        <v>7.3920001983642996</v>
      </c>
      <c r="I1073" s="23">
        <v>6.9959998130798002</v>
      </c>
      <c r="J1073" s="25"/>
      <c r="K1073" s="19"/>
      <c r="L1073" s="19"/>
      <c r="M1073" s="19"/>
      <c r="N1073" s="19" t="s">
        <v>184</v>
      </c>
      <c r="O1073" s="19" t="s">
        <v>8688</v>
      </c>
      <c r="P1073" s="19" t="s">
        <v>8689</v>
      </c>
      <c r="Q1073" s="19">
        <v>32</v>
      </c>
      <c r="R1073" s="19">
        <v>1</v>
      </c>
      <c r="S1073" s="19" t="s">
        <v>8690</v>
      </c>
      <c r="T1073" s="19"/>
      <c r="U1073" s="19" t="s">
        <v>8691</v>
      </c>
      <c r="V1073" s="19">
        <v>14</v>
      </c>
      <c r="W1073" s="19"/>
      <c r="X1073" s="19"/>
      <c r="Y1073" s="19"/>
      <c r="Z1073" s="19"/>
      <c r="AA1073" s="19" t="s">
        <v>96</v>
      </c>
      <c r="AB1073" s="19" t="s">
        <v>116</v>
      </c>
      <c r="AC1073" s="19" t="s">
        <v>117</v>
      </c>
      <c r="AD1073" s="19"/>
      <c r="AE1073" s="19" t="s">
        <v>8692</v>
      </c>
      <c r="AF1073" s="19" t="s">
        <v>8693</v>
      </c>
      <c r="AG1073" s="19" t="s">
        <v>99</v>
      </c>
      <c r="AH1073" s="19" t="s">
        <v>8694</v>
      </c>
      <c r="AI1073" s="19" t="s">
        <v>8695</v>
      </c>
      <c r="AJ1073" s="19" t="s">
        <v>8696</v>
      </c>
      <c r="AK1073" s="19" t="s">
        <v>8697</v>
      </c>
      <c r="AL1073" s="19" t="s">
        <v>8698</v>
      </c>
      <c r="AM1073" s="19">
        <v>1</v>
      </c>
      <c r="AN1073" s="19" t="s">
        <v>104</v>
      </c>
      <c r="AO1073" s="19" t="s">
        <v>105</v>
      </c>
      <c r="AP1073" s="19" t="s">
        <v>106</v>
      </c>
      <c r="AQ1073" s="19" t="s">
        <v>107</v>
      </c>
      <c r="AR1073" s="19">
        <v>11410</v>
      </c>
      <c r="AS1073" s="19" t="s">
        <v>108</v>
      </c>
      <c r="AT1073" s="19"/>
    </row>
    <row r="1074" spans="1:46" ht="16.5" x14ac:dyDescent="0.3">
      <c r="A1074" s="19" t="s">
        <v>8699</v>
      </c>
      <c r="B1074" s="19">
        <v>2013</v>
      </c>
      <c r="C1074" s="23" t="s">
        <v>152</v>
      </c>
      <c r="D1074" s="24" t="s">
        <v>153</v>
      </c>
      <c r="E1074" s="19">
        <v>30</v>
      </c>
      <c r="F1074" s="19">
        <v>22.606000900268999</v>
      </c>
      <c r="G1074" s="19">
        <v>2.9999999329448E-2</v>
      </c>
      <c r="H1074" s="19">
        <v>0.91000002622604004</v>
      </c>
      <c r="I1074" s="23">
        <v>0.68599998950957997</v>
      </c>
      <c r="J1074" s="25"/>
      <c r="K1074" s="19"/>
      <c r="L1074" s="19"/>
      <c r="M1074" s="19"/>
      <c r="N1074" s="19" t="s">
        <v>8700</v>
      </c>
      <c r="O1074" s="19" t="s">
        <v>8701</v>
      </c>
      <c r="P1074" s="19"/>
      <c r="Q1074" s="19"/>
      <c r="R1074" s="19"/>
      <c r="S1074" s="19" t="s">
        <v>8702</v>
      </c>
      <c r="T1074" s="19" t="s">
        <v>8703</v>
      </c>
      <c r="U1074" s="19" t="s">
        <v>8704</v>
      </c>
      <c r="V1074" s="19">
        <v>21</v>
      </c>
      <c r="W1074" s="19">
        <v>692</v>
      </c>
      <c r="X1074" s="19" t="s">
        <v>8705</v>
      </c>
      <c r="Y1074" s="19" t="s">
        <v>8706</v>
      </c>
      <c r="Z1074" s="19"/>
      <c r="AA1074" s="19" t="s">
        <v>178</v>
      </c>
      <c r="AB1074" s="19" t="s">
        <v>116</v>
      </c>
      <c r="AC1074" s="19" t="s">
        <v>117</v>
      </c>
      <c r="AD1074" s="19"/>
      <c r="AE1074" s="19"/>
      <c r="AF1074" s="19"/>
      <c r="AG1074" s="19" t="s">
        <v>99</v>
      </c>
      <c r="AH1074" s="19"/>
      <c r="AI1074" s="19" t="s">
        <v>8707</v>
      </c>
      <c r="AJ1074" s="19" t="s">
        <v>8708</v>
      </c>
      <c r="AK1074" s="19" t="s">
        <v>8709</v>
      </c>
      <c r="AL1074" s="19" t="s">
        <v>8710</v>
      </c>
      <c r="AM1074" s="19">
        <v>1</v>
      </c>
      <c r="AN1074" s="19" t="s">
        <v>104</v>
      </c>
      <c r="AO1074" s="19" t="s">
        <v>105</v>
      </c>
      <c r="AP1074" s="19" t="s">
        <v>106</v>
      </c>
      <c r="AQ1074" s="19" t="s">
        <v>107</v>
      </c>
      <c r="AR1074" s="19">
        <v>11410</v>
      </c>
      <c r="AS1074" s="19" t="s">
        <v>108</v>
      </c>
      <c r="AT1074" s="19"/>
    </row>
    <row r="1075" spans="1:46" ht="16.5" x14ac:dyDescent="0.3">
      <c r="A1075" s="19" t="s">
        <v>8711</v>
      </c>
      <c r="B1075" s="19">
        <v>2013</v>
      </c>
      <c r="C1075" s="23" t="s">
        <v>152</v>
      </c>
      <c r="D1075" s="24" t="s">
        <v>153</v>
      </c>
      <c r="E1075" s="19">
        <v>30</v>
      </c>
      <c r="F1075" s="19">
        <v>22.606000900268999</v>
      </c>
      <c r="G1075" s="19">
        <v>2.5000000372528999E-2</v>
      </c>
      <c r="H1075" s="19">
        <v>0.73699998855590998</v>
      </c>
      <c r="I1075" s="23">
        <v>0.55500000715256004</v>
      </c>
      <c r="J1075" s="25"/>
      <c r="K1075" s="19"/>
      <c r="L1075" s="19"/>
      <c r="M1075" s="19"/>
      <c r="N1075" s="19" t="s">
        <v>184</v>
      </c>
      <c r="O1075" s="19" t="s">
        <v>8712</v>
      </c>
      <c r="P1075" s="19"/>
      <c r="Q1075" s="19"/>
      <c r="R1075" s="19"/>
      <c r="S1075" s="19" t="s">
        <v>8713</v>
      </c>
      <c r="T1075" s="19" t="s">
        <v>8703</v>
      </c>
      <c r="U1075" s="19" t="s">
        <v>8714</v>
      </c>
      <c r="V1075" s="19">
        <v>17</v>
      </c>
      <c r="W1075" s="19">
        <v>692</v>
      </c>
      <c r="X1075" s="19" t="s">
        <v>8705</v>
      </c>
      <c r="Y1075" s="19" t="s">
        <v>8706</v>
      </c>
      <c r="Z1075" s="19"/>
      <c r="AA1075" s="19" t="s">
        <v>178</v>
      </c>
      <c r="AB1075" s="19" t="s">
        <v>116</v>
      </c>
      <c r="AC1075" s="19" t="s">
        <v>117</v>
      </c>
      <c r="AD1075" s="19"/>
      <c r="AE1075" s="19"/>
      <c r="AF1075" s="19"/>
      <c r="AG1075" s="19" t="s">
        <v>99</v>
      </c>
      <c r="AH1075" s="19"/>
      <c r="AI1075" s="19" t="s">
        <v>8715</v>
      </c>
      <c r="AJ1075" s="19" t="s">
        <v>8716</v>
      </c>
      <c r="AK1075" s="19" t="s">
        <v>8709</v>
      </c>
      <c r="AL1075" s="19" t="s">
        <v>8717</v>
      </c>
      <c r="AM1075" s="19">
        <v>1</v>
      </c>
      <c r="AN1075" s="19" t="s">
        <v>104</v>
      </c>
      <c r="AO1075" s="19" t="s">
        <v>105</v>
      </c>
      <c r="AP1075" s="19" t="s">
        <v>106</v>
      </c>
      <c r="AQ1075" s="19" t="s">
        <v>107</v>
      </c>
      <c r="AR1075" s="19">
        <v>11410</v>
      </c>
      <c r="AS1075" s="19" t="s">
        <v>108</v>
      </c>
      <c r="AT1075" s="19"/>
    </row>
    <row r="1076" spans="1:46" ht="16.5" x14ac:dyDescent="0.3">
      <c r="A1076" s="19" t="s">
        <v>8718</v>
      </c>
      <c r="B1076" s="19">
        <v>2013</v>
      </c>
      <c r="C1076" s="23" t="s">
        <v>273</v>
      </c>
      <c r="D1076" s="24" t="s">
        <v>274</v>
      </c>
      <c r="E1076" s="19">
        <v>0</v>
      </c>
      <c r="F1076" s="19">
        <v>0</v>
      </c>
      <c r="G1076" s="19">
        <v>1</v>
      </c>
      <c r="H1076" s="19">
        <v>0</v>
      </c>
      <c r="I1076" s="23">
        <v>0</v>
      </c>
      <c r="J1076" s="25"/>
      <c r="K1076" s="19"/>
      <c r="L1076" s="19"/>
      <c r="M1076" s="19"/>
      <c r="N1076" s="19" t="s">
        <v>184</v>
      </c>
      <c r="O1076" s="19" t="s">
        <v>8719</v>
      </c>
      <c r="P1076" s="19"/>
      <c r="Q1076" s="19"/>
      <c r="R1076" s="19"/>
      <c r="S1076" s="19" t="s">
        <v>8076</v>
      </c>
      <c r="T1076" s="19" t="s">
        <v>8077</v>
      </c>
      <c r="U1076" s="19" t="s">
        <v>1738</v>
      </c>
      <c r="V1076" s="19">
        <v>7</v>
      </c>
      <c r="W1076" s="19"/>
      <c r="X1076" s="19"/>
      <c r="Y1076" s="19" t="s">
        <v>7108</v>
      </c>
      <c r="Z1076" s="19"/>
      <c r="AA1076" s="19" t="s">
        <v>115</v>
      </c>
      <c r="AB1076" s="19" t="s">
        <v>116</v>
      </c>
      <c r="AC1076" s="19" t="s">
        <v>117</v>
      </c>
      <c r="AD1076" s="19"/>
      <c r="AE1076" s="19"/>
      <c r="AF1076" s="19"/>
      <c r="AG1076" s="19" t="s">
        <v>99</v>
      </c>
      <c r="AH1076" s="19"/>
      <c r="AI1076" s="19" t="s">
        <v>8720</v>
      </c>
      <c r="AJ1076" s="19" t="s">
        <v>8721</v>
      </c>
      <c r="AK1076" s="19" t="s">
        <v>8081</v>
      </c>
      <c r="AL1076" s="19" t="s">
        <v>8722</v>
      </c>
      <c r="AM1076" s="19">
        <v>1</v>
      </c>
      <c r="AN1076" s="19" t="s">
        <v>104</v>
      </c>
      <c r="AO1076" s="19" t="s">
        <v>105</v>
      </c>
      <c r="AP1076" s="19" t="s">
        <v>106</v>
      </c>
      <c r="AQ1076" s="19" t="s">
        <v>107</v>
      </c>
      <c r="AR1076" s="19">
        <v>11410</v>
      </c>
      <c r="AS1076" s="19" t="s">
        <v>108</v>
      </c>
      <c r="AT1076" s="19"/>
    </row>
    <row r="1077" spans="1:46" ht="16.5" x14ac:dyDescent="0.3">
      <c r="A1077" s="19" t="s">
        <v>8723</v>
      </c>
      <c r="B1077" s="19">
        <v>2013</v>
      </c>
      <c r="C1077" s="23" t="s">
        <v>273</v>
      </c>
      <c r="D1077" s="24" t="s">
        <v>274</v>
      </c>
      <c r="E1077" s="19">
        <v>0</v>
      </c>
      <c r="F1077" s="19">
        <v>0</v>
      </c>
      <c r="G1077" s="19">
        <v>1</v>
      </c>
      <c r="H1077" s="19">
        <v>0</v>
      </c>
      <c r="I1077" s="23">
        <v>0</v>
      </c>
      <c r="J1077" s="25"/>
      <c r="K1077" s="19"/>
      <c r="L1077" s="19"/>
      <c r="M1077" s="19"/>
      <c r="N1077" s="19" t="s">
        <v>8700</v>
      </c>
      <c r="O1077" s="19" t="s">
        <v>8724</v>
      </c>
      <c r="P1077" s="19"/>
      <c r="Q1077" s="19"/>
      <c r="R1077" s="19"/>
      <c r="S1077" s="19" t="s">
        <v>8076</v>
      </c>
      <c r="T1077" s="19" t="s">
        <v>8077</v>
      </c>
      <c r="U1077" s="19" t="s">
        <v>8725</v>
      </c>
      <c r="V1077" s="19">
        <v>7</v>
      </c>
      <c r="W1077" s="19"/>
      <c r="X1077" s="19"/>
      <c r="Y1077" s="19" t="s">
        <v>7108</v>
      </c>
      <c r="Z1077" s="19"/>
      <c r="AA1077" s="19" t="s">
        <v>115</v>
      </c>
      <c r="AB1077" s="19" t="s">
        <v>116</v>
      </c>
      <c r="AC1077" s="19" t="s">
        <v>117</v>
      </c>
      <c r="AD1077" s="19"/>
      <c r="AE1077" s="19"/>
      <c r="AF1077" s="19"/>
      <c r="AG1077" s="19" t="s">
        <v>99</v>
      </c>
      <c r="AH1077" s="19"/>
      <c r="AI1077" s="19" t="s">
        <v>8726</v>
      </c>
      <c r="AJ1077" s="19" t="s">
        <v>8727</v>
      </c>
      <c r="AK1077" s="19" t="s">
        <v>8081</v>
      </c>
      <c r="AL1077" s="19" t="s">
        <v>8728</v>
      </c>
      <c r="AM1077" s="19">
        <v>1</v>
      </c>
      <c r="AN1077" s="19" t="s">
        <v>104</v>
      </c>
      <c r="AO1077" s="19" t="s">
        <v>105</v>
      </c>
      <c r="AP1077" s="19" t="s">
        <v>106</v>
      </c>
      <c r="AQ1077" s="19" t="s">
        <v>107</v>
      </c>
      <c r="AR1077" s="19">
        <v>11410</v>
      </c>
      <c r="AS1077" s="19" t="s">
        <v>108</v>
      </c>
      <c r="AT1077" s="19"/>
    </row>
    <row r="1078" spans="1:46" ht="16.5" x14ac:dyDescent="0.3">
      <c r="A1078" s="19" t="s">
        <v>8729</v>
      </c>
      <c r="B1078" s="19">
        <v>2013</v>
      </c>
      <c r="C1078" s="23" t="s">
        <v>273</v>
      </c>
      <c r="D1078" s="24" t="s">
        <v>7783</v>
      </c>
      <c r="E1078" s="19">
        <v>8</v>
      </c>
      <c r="F1078" s="19">
        <v>0.96499997377395996</v>
      </c>
      <c r="G1078" s="19">
        <v>1</v>
      </c>
      <c r="H1078" s="19">
        <v>8</v>
      </c>
      <c r="I1078" s="23">
        <v>0.96499997377395996</v>
      </c>
      <c r="J1078" s="25"/>
      <c r="K1078" s="19"/>
      <c r="L1078" s="19"/>
      <c r="M1078" s="19"/>
      <c r="N1078" s="19" t="s">
        <v>7445</v>
      </c>
      <c r="O1078" s="19" t="s">
        <v>8730</v>
      </c>
      <c r="P1078" s="19" t="s">
        <v>3842</v>
      </c>
      <c r="Q1078" s="19"/>
      <c r="R1078" s="19"/>
      <c r="S1078" s="19" t="s">
        <v>3843</v>
      </c>
      <c r="T1078" s="19"/>
      <c r="U1078" s="19" t="s">
        <v>8731</v>
      </c>
      <c r="V1078" s="19">
        <v>6</v>
      </c>
      <c r="W1078" s="19"/>
      <c r="X1078" s="19"/>
      <c r="Y1078" s="19" t="s">
        <v>8184</v>
      </c>
      <c r="Z1078" s="19"/>
      <c r="AA1078" s="19" t="s">
        <v>96</v>
      </c>
      <c r="AB1078" s="19" t="s">
        <v>116</v>
      </c>
      <c r="AC1078" s="19" t="s">
        <v>117</v>
      </c>
      <c r="AD1078" s="19"/>
      <c r="AE1078" s="19"/>
      <c r="AF1078" s="19" t="s">
        <v>8732</v>
      </c>
      <c r="AG1078" s="19" t="s">
        <v>99</v>
      </c>
      <c r="AH1078" s="19"/>
      <c r="AI1078" s="19" t="s">
        <v>8733</v>
      </c>
      <c r="AJ1078" s="19" t="s">
        <v>8734</v>
      </c>
      <c r="AK1078" s="19" t="s">
        <v>3849</v>
      </c>
      <c r="AL1078" s="19" t="s">
        <v>8735</v>
      </c>
      <c r="AM1078" s="19">
        <v>1</v>
      </c>
      <c r="AN1078" s="19" t="s">
        <v>104</v>
      </c>
      <c r="AO1078" s="19" t="s">
        <v>105</v>
      </c>
      <c r="AP1078" s="19" t="s">
        <v>106</v>
      </c>
      <c r="AQ1078" s="19" t="s">
        <v>107</v>
      </c>
      <c r="AR1078" s="19">
        <v>11410</v>
      </c>
      <c r="AS1078" s="19" t="s">
        <v>108</v>
      </c>
      <c r="AT1078" s="19"/>
    </row>
    <row r="1079" spans="1:46" ht="16.5" x14ac:dyDescent="0.3">
      <c r="A1079" s="19" t="s">
        <v>8736</v>
      </c>
      <c r="B1079" s="19">
        <v>2013</v>
      </c>
      <c r="C1079" s="23" t="s">
        <v>152</v>
      </c>
      <c r="D1079" s="24" t="s">
        <v>153</v>
      </c>
      <c r="E1079" s="19">
        <v>5.9734513274336001</v>
      </c>
      <c r="F1079" s="19">
        <v>4.0332427520190004</v>
      </c>
      <c r="G1079" s="19">
        <v>1</v>
      </c>
      <c r="H1079" s="19">
        <v>5.9734513274336001</v>
      </c>
      <c r="I1079" s="23">
        <v>4.0332427520190004</v>
      </c>
      <c r="J1079" s="25">
        <f>VLOOKUP($A1079,OBD!$A$2:$B$269,2,FALSE())</f>
        <v>331909</v>
      </c>
      <c r="K1079" s="19"/>
      <c r="L1079" s="19"/>
      <c r="M1079" s="19"/>
      <c r="N1079" s="19" t="s">
        <v>8737</v>
      </c>
      <c r="O1079" s="19" t="s">
        <v>8738</v>
      </c>
      <c r="P1079" s="19"/>
      <c r="Q1079" s="19"/>
      <c r="R1079" s="19"/>
      <c r="S1079" s="19" t="s">
        <v>7548</v>
      </c>
      <c r="T1079" s="19" t="s">
        <v>7549</v>
      </c>
      <c r="U1079" s="19" t="s">
        <v>8739</v>
      </c>
      <c r="V1079" s="19">
        <v>15</v>
      </c>
      <c r="W1079" s="19">
        <v>226</v>
      </c>
      <c r="X1079" s="19" t="s">
        <v>4855</v>
      </c>
      <c r="Y1079" s="19" t="s">
        <v>4856</v>
      </c>
      <c r="Z1079" s="19"/>
      <c r="AA1079" s="19" t="s">
        <v>2061</v>
      </c>
      <c r="AB1079" s="19" t="s">
        <v>559</v>
      </c>
      <c r="AC1079" s="19" t="s">
        <v>211</v>
      </c>
      <c r="AD1079" s="19"/>
      <c r="AE1079" s="19"/>
      <c r="AF1079" s="19"/>
      <c r="AG1079" s="19" t="s">
        <v>99</v>
      </c>
      <c r="AH1079" s="19"/>
      <c r="AI1079" s="19" t="s">
        <v>8740</v>
      </c>
      <c r="AJ1079" s="19" t="s">
        <v>8741</v>
      </c>
      <c r="AK1079" s="19" t="s">
        <v>7553</v>
      </c>
      <c r="AL1079" s="19" t="s">
        <v>8742</v>
      </c>
      <c r="AM1079" s="19">
        <v>1</v>
      </c>
      <c r="AN1079" s="19" t="s">
        <v>273</v>
      </c>
      <c r="AO1079" s="19" t="s">
        <v>1822</v>
      </c>
      <c r="AP1079" s="19" t="s">
        <v>106</v>
      </c>
      <c r="AQ1079" s="19" t="s">
        <v>107</v>
      </c>
      <c r="AR1079" s="19">
        <v>11410</v>
      </c>
      <c r="AS1079" s="19" t="s">
        <v>108</v>
      </c>
      <c r="AT1079" s="19"/>
    </row>
    <row r="1080" spans="1:46" ht="16.5" x14ac:dyDescent="0.3">
      <c r="A1080" s="19" t="s">
        <v>8743</v>
      </c>
      <c r="B1080" s="19">
        <v>2013</v>
      </c>
      <c r="C1080" s="23" t="s">
        <v>90</v>
      </c>
      <c r="D1080" s="24" t="s">
        <v>245</v>
      </c>
      <c r="E1080" s="19">
        <v>12.397000312805</v>
      </c>
      <c r="F1080" s="19">
        <v>12.343000411986999</v>
      </c>
      <c r="G1080" s="19">
        <v>0.80000001192092995</v>
      </c>
      <c r="H1080" s="19">
        <v>9.9169998168944993</v>
      </c>
      <c r="I1080" s="23">
        <v>9.8739995956421005</v>
      </c>
      <c r="J1080" s="25"/>
      <c r="K1080" s="19"/>
      <c r="L1080" s="19"/>
      <c r="M1080" s="19"/>
      <c r="N1080" s="19" t="s">
        <v>4169</v>
      </c>
      <c r="O1080" s="19" t="s">
        <v>8744</v>
      </c>
      <c r="P1080" s="19" t="s">
        <v>8745</v>
      </c>
      <c r="Q1080" s="19">
        <v>21</v>
      </c>
      <c r="R1080" s="19">
        <v>3</v>
      </c>
      <c r="S1080" s="19" t="s">
        <v>8746</v>
      </c>
      <c r="T1080" s="19"/>
      <c r="U1080" s="19" t="s">
        <v>8747</v>
      </c>
      <c r="V1080" s="19">
        <v>12</v>
      </c>
      <c r="W1080" s="19"/>
      <c r="X1080" s="19"/>
      <c r="Y1080" s="19"/>
      <c r="Z1080" s="19"/>
      <c r="AA1080" s="19" t="s">
        <v>96</v>
      </c>
      <c r="AB1080" s="19" t="s">
        <v>949</v>
      </c>
      <c r="AC1080" s="19" t="s">
        <v>950</v>
      </c>
      <c r="AD1080" s="19"/>
      <c r="AE1080" s="19"/>
      <c r="AF1080" s="19"/>
      <c r="AG1080" s="19" t="s">
        <v>99</v>
      </c>
      <c r="AH1080" s="19"/>
      <c r="AI1080" s="19" t="s">
        <v>8748</v>
      </c>
      <c r="AJ1080" s="19" t="s">
        <v>8749</v>
      </c>
      <c r="AK1080" s="19" t="s">
        <v>8750</v>
      </c>
      <c r="AL1080" s="19" t="s">
        <v>8751</v>
      </c>
      <c r="AM1080" s="19">
        <v>1</v>
      </c>
      <c r="AN1080" s="19" t="s">
        <v>104</v>
      </c>
      <c r="AO1080" s="19" t="s">
        <v>105</v>
      </c>
      <c r="AP1080" s="19" t="s">
        <v>106</v>
      </c>
      <c r="AQ1080" s="19" t="s">
        <v>107</v>
      </c>
      <c r="AR1080" s="19">
        <v>11410</v>
      </c>
      <c r="AS1080" s="19" t="s">
        <v>108</v>
      </c>
      <c r="AT1080" s="19"/>
    </row>
    <row r="1081" spans="1:46" ht="16.5" x14ac:dyDescent="0.3">
      <c r="A1081" s="19" t="s">
        <v>8752</v>
      </c>
      <c r="B1081" s="19">
        <v>2013</v>
      </c>
      <c r="C1081" s="23" t="s">
        <v>152</v>
      </c>
      <c r="D1081" s="24" t="s">
        <v>153</v>
      </c>
      <c r="E1081" s="19">
        <v>3.4513274336283</v>
      </c>
      <c r="F1081" s="19">
        <v>2.3303180344998999</v>
      </c>
      <c r="G1081" s="19">
        <v>1</v>
      </c>
      <c r="H1081" s="19">
        <v>3.4513274336283</v>
      </c>
      <c r="I1081" s="23">
        <v>2.3303180344998999</v>
      </c>
      <c r="J1081" s="25">
        <f>VLOOKUP($A1081,OBD!$A$2:$B$269,2,FALSE())</f>
        <v>331928</v>
      </c>
      <c r="K1081" s="19"/>
      <c r="L1081" s="19"/>
      <c r="M1081" s="19"/>
      <c r="N1081" s="19" t="s">
        <v>1145</v>
      </c>
      <c r="O1081" s="19" t="s">
        <v>8753</v>
      </c>
      <c r="P1081" s="19"/>
      <c r="Q1081" s="19"/>
      <c r="R1081" s="19"/>
      <c r="S1081" s="19" t="s">
        <v>8328</v>
      </c>
      <c r="T1081" s="19" t="s">
        <v>7549</v>
      </c>
      <c r="U1081" s="19" t="s">
        <v>8754</v>
      </c>
      <c r="V1081" s="19">
        <v>13</v>
      </c>
      <c r="W1081" s="19">
        <v>226</v>
      </c>
      <c r="X1081" s="19" t="s">
        <v>4855</v>
      </c>
      <c r="Y1081" s="19" t="s">
        <v>4856</v>
      </c>
      <c r="Z1081" s="19"/>
      <c r="AA1081" s="19" t="s">
        <v>115</v>
      </c>
      <c r="AB1081" s="19" t="s">
        <v>210</v>
      </c>
      <c r="AC1081" s="19" t="s">
        <v>211</v>
      </c>
      <c r="AD1081" s="19"/>
      <c r="AE1081" s="19"/>
      <c r="AF1081" s="19"/>
      <c r="AG1081" s="19" t="s">
        <v>99</v>
      </c>
      <c r="AH1081" s="19"/>
      <c r="AI1081" s="19" t="s">
        <v>8755</v>
      </c>
      <c r="AJ1081" s="19" t="s">
        <v>8756</v>
      </c>
      <c r="AK1081" s="19" t="s">
        <v>7553</v>
      </c>
      <c r="AL1081" s="19" t="s">
        <v>8757</v>
      </c>
      <c r="AM1081" s="19">
        <v>1</v>
      </c>
      <c r="AN1081" s="19" t="s">
        <v>273</v>
      </c>
      <c r="AO1081" s="19" t="s">
        <v>1822</v>
      </c>
      <c r="AP1081" s="19" t="s">
        <v>106</v>
      </c>
      <c r="AQ1081" s="19" t="s">
        <v>107</v>
      </c>
      <c r="AR1081" s="19">
        <v>11410</v>
      </c>
      <c r="AS1081" s="19" t="s">
        <v>108</v>
      </c>
      <c r="AT1081" s="19"/>
    </row>
    <row r="1082" spans="1:46" ht="16.5" x14ac:dyDescent="0.3">
      <c r="A1082" s="19" t="s">
        <v>8758</v>
      </c>
      <c r="B1082" s="19">
        <v>2013</v>
      </c>
      <c r="C1082" s="23" t="s">
        <v>273</v>
      </c>
      <c r="D1082" s="24" t="s">
        <v>7783</v>
      </c>
      <c r="E1082" s="19">
        <v>8</v>
      </c>
      <c r="F1082" s="19">
        <v>0.96499997377395996</v>
      </c>
      <c r="G1082" s="19">
        <v>1</v>
      </c>
      <c r="H1082" s="19">
        <v>8</v>
      </c>
      <c r="I1082" s="23">
        <v>0.96499997377395996</v>
      </c>
      <c r="J1082" s="25"/>
      <c r="K1082" s="19"/>
      <c r="L1082" s="19"/>
      <c r="M1082" s="19"/>
      <c r="N1082" s="19" t="s">
        <v>8759</v>
      </c>
      <c r="O1082" s="19" t="s">
        <v>8760</v>
      </c>
      <c r="P1082" s="19" t="s">
        <v>3842</v>
      </c>
      <c r="Q1082" s="19"/>
      <c r="R1082" s="19"/>
      <c r="S1082" s="19" t="s">
        <v>3843</v>
      </c>
      <c r="T1082" s="19"/>
      <c r="U1082" s="19" t="s">
        <v>8761</v>
      </c>
      <c r="V1082" s="19">
        <v>4</v>
      </c>
      <c r="W1082" s="19"/>
      <c r="X1082" s="19"/>
      <c r="Y1082" s="19" t="s">
        <v>7787</v>
      </c>
      <c r="Z1082" s="19"/>
      <c r="AA1082" s="19" t="s">
        <v>96</v>
      </c>
      <c r="AB1082" s="19" t="s">
        <v>116</v>
      </c>
      <c r="AC1082" s="19" t="s">
        <v>117</v>
      </c>
      <c r="AD1082" s="19"/>
      <c r="AE1082" s="19" t="s">
        <v>8762</v>
      </c>
      <c r="AF1082" s="19" t="s">
        <v>8763</v>
      </c>
      <c r="AG1082" s="19" t="s">
        <v>99</v>
      </c>
      <c r="AH1082" s="19" t="s">
        <v>8764</v>
      </c>
      <c r="AI1082" s="19" t="s">
        <v>8765</v>
      </c>
      <c r="AJ1082" s="19" t="s">
        <v>8766</v>
      </c>
      <c r="AK1082" s="19" t="s">
        <v>3849</v>
      </c>
      <c r="AL1082" s="19" t="s">
        <v>8767</v>
      </c>
      <c r="AM1082" s="19">
        <v>1</v>
      </c>
      <c r="AN1082" s="19" t="s">
        <v>104</v>
      </c>
      <c r="AO1082" s="19" t="s">
        <v>105</v>
      </c>
      <c r="AP1082" s="19" t="s">
        <v>106</v>
      </c>
      <c r="AQ1082" s="19" t="s">
        <v>107</v>
      </c>
      <c r="AR1082" s="19">
        <v>11410</v>
      </c>
      <c r="AS1082" s="19" t="s">
        <v>108</v>
      </c>
      <c r="AT1082" s="19"/>
    </row>
    <row r="1083" spans="1:46" ht="16.5" x14ac:dyDescent="0.3">
      <c r="A1083" s="19" t="s">
        <v>8768</v>
      </c>
      <c r="B1083" s="19">
        <v>2013</v>
      </c>
      <c r="C1083" s="23" t="s">
        <v>90</v>
      </c>
      <c r="D1083" s="24" t="s">
        <v>123</v>
      </c>
      <c r="E1083" s="19">
        <v>4</v>
      </c>
      <c r="F1083" s="19">
        <v>3.2840303715279999</v>
      </c>
      <c r="G1083" s="19">
        <v>1</v>
      </c>
      <c r="H1083" s="19">
        <v>4</v>
      </c>
      <c r="I1083" s="23">
        <v>3.2840303715279999</v>
      </c>
      <c r="J1083" s="25">
        <f>VLOOKUP($A1083,OBD!$A$2:$B$269,2,FALSE())</f>
        <v>332039</v>
      </c>
      <c r="K1083" s="19"/>
      <c r="L1083" s="19"/>
      <c r="M1083" s="19"/>
      <c r="N1083" s="19" t="s">
        <v>1014</v>
      </c>
      <c r="O1083" s="19" t="s">
        <v>8769</v>
      </c>
      <c r="P1083" s="19" t="s">
        <v>1038</v>
      </c>
      <c r="Q1083" s="19" t="s">
        <v>137</v>
      </c>
      <c r="R1083" s="19">
        <v>50</v>
      </c>
      <c r="S1083" s="19" t="s">
        <v>5438</v>
      </c>
      <c r="T1083" s="19"/>
      <c r="U1083" s="19" t="s">
        <v>8770</v>
      </c>
      <c r="V1083" s="19">
        <v>25</v>
      </c>
      <c r="W1083" s="19"/>
      <c r="X1083" s="19"/>
      <c r="Y1083" s="19"/>
      <c r="Z1083" s="19"/>
      <c r="AA1083" s="19" t="s">
        <v>115</v>
      </c>
      <c r="AB1083" s="19" t="s">
        <v>289</v>
      </c>
      <c r="AC1083" s="19" t="s">
        <v>211</v>
      </c>
      <c r="AD1083" s="19"/>
      <c r="AE1083" s="19"/>
      <c r="AF1083" s="19"/>
      <c r="AG1083" s="19" t="s">
        <v>99</v>
      </c>
      <c r="AH1083" s="19"/>
      <c r="AI1083" s="19" t="s">
        <v>8771</v>
      </c>
      <c r="AJ1083" s="19" t="s">
        <v>8772</v>
      </c>
      <c r="AK1083" s="19" t="s">
        <v>1042</v>
      </c>
      <c r="AL1083" s="19" t="s">
        <v>8773</v>
      </c>
      <c r="AM1083" s="19">
        <v>1</v>
      </c>
      <c r="AN1083" s="19" t="s">
        <v>273</v>
      </c>
      <c r="AO1083" s="19" t="s">
        <v>1822</v>
      </c>
      <c r="AP1083" s="19" t="s">
        <v>106</v>
      </c>
      <c r="AQ1083" s="19" t="s">
        <v>107</v>
      </c>
      <c r="AR1083" s="19">
        <v>11410</v>
      </c>
      <c r="AS1083" s="19" t="s">
        <v>108</v>
      </c>
      <c r="AT1083" s="19"/>
    </row>
    <row r="1084" spans="1:46" ht="16.5" x14ac:dyDescent="0.3">
      <c r="A1084" s="19" t="s">
        <v>8774</v>
      </c>
      <c r="B1084" s="19">
        <v>2013</v>
      </c>
      <c r="C1084" s="23" t="s">
        <v>90</v>
      </c>
      <c r="D1084" s="24" t="s">
        <v>235</v>
      </c>
      <c r="E1084" s="19">
        <v>0</v>
      </c>
      <c r="F1084" s="19">
        <v>0</v>
      </c>
      <c r="G1084" s="19">
        <v>1</v>
      </c>
      <c r="H1084" s="19">
        <v>0</v>
      </c>
      <c r="I1084" s="23">
        <v>0</v>
      </c>
      <c r="J1084" s="25"/>
      <c r="K1084" s="19"/>
      <c r="L1084" s="19"/>
      <c r="M1084" s="19"/>
      <c r="N1084" s="19" t="s">
        <v>508</v>
      </c>
      <c r="O1084" s="19" t="s">
        <v>8775</v>
      </c>
      <c r="P1084" s="19" t="s">
        <v>8776</v>
      </c>
      <c r="Q1084" s="19">
        <v>3</v>
      </c>
      <c r="R1084" s="19">
        <v>35</v>
      </c>
      <c r="S1084" s="19" t="s">
        <v>8777</v>
      </c>
      <c r="T1084" s="19"/>
      <c r="U1084" s="19" t="s">
        <v>8778</v>
      </c>
      <c r="V1084" s="19">
        <v>14</v>
      </c>
      <c r="W1084" s="19"/>
      <c r="X1084" s="19"/>
      <c r="Y1084" s="19"/>
      <c r="Z1084" s="19"/>
      <c r="AA1084" s="19" t="s">
        <v>115</v>
      </c>
      <c r="AB1084" s="19" t="s">
        <v>289</v>
      </c>
      <c r="AC1084" s="19" t="s">
        <v>211</v>
      </c>
      <c r="AD1084" s="19"/>
      <c r="AE1084" s="19"/>
      <c r="AF1084" s="19"/>
      <c r="AG1084" s="19" t="s">
        <v>99</v>
      </c>
      <c r="AH1084" s="19"/>
      <c r="AI1084" s="19" t="s">
        <v>8779</v>
      </c>
      <c r="AJ1084" s="19" t="s">
        <v>8780</v>
      </c>
      <c r="AK1084" s="19" t="s">
        <v>8781</v>
      </c>
      <c r="AL1084" s="19" t="s">
        <v>8782</v>
      </c>
      <c r="AM1084" s="19">
        <v>1</v>
      </c>
      <c r="AN1084" s="19" t="s">
        <v>104</v>
      </c>
      <c r="AO1084" s="19" t="s">
        <v>105</v>
      </c>
      <c r="AP1084" s="19" t="s">
        <v>106</v>
      </c>
      <c r="AQ1084" s="19" t="s">
        <v>107</v>
      </c>
      <c r="AR1084" s="19">
        <v>11410</v>
      </c>
      <c r="AS1084" s="19" t="s">
        <v>108</v>
      </c>
      <c r="AT1084" s="19"/>
    </row>
    <row r="1085" spans="1:46" ht="16.5" x14ac:dyDescent="0.3">
      <c r="A1085" s="19" t="s">
        <v>8783</v>
      </c>
      <c r="B1085" s="19">
        <v>2013</v>
      </c>
      <c r="C1085" s="23" t="s">
        <v>104</v>
      </c>
      <c r="D1085" s="24" t="s">
        <v>133</v>
      </c>
      <c r="E1085" s="19">
        <v>60</v>
      </c>
      <c r="F1085" s="19">
        <v>40.511001586913999</v>
      </c>
      <c r="G1085" s="19">
        <v>1</v>
      </c>
      <c r="H1085" s="19">
        <v>60</v>
      </c>
      <c r="I1085" s="23">
        <v>40.511001586913999</v>
      </c>
      <c r="J1085" s="25"/>
      <c r="K1085" s="19"/>
      <c r="L1085" s="19"/>
      <c r="M1085" s="19"/>
      <c r="N1085" s="19" t="s">
        <v>508</v>
      </c>
      <c r="O1085" s="19" t="s">
        <v>8784</v>
      </c>
      <c r="P1085" s="19"/>
      <c r="Q1085" s="19"/>
      <c r="R1085" s="19"/>
      <c r="S1085" s="19" t="s">
        <v>8784</v>
      </c>
      <c r="T1085" s="19" t="s">
        <v>8785</v>
      </c>
      <c r="U1085" s="19"/>
      <c r="V1085" s="19">
        <v>481</v>
      </c>
      <c r="W1085" s="19">
        <v>481</v>
      </c>
      <c r="X1085" s="19">
        <v>1</v>
      </c>
      <c r="Y1085" s="19" t="s">
        <v>406</v>
      </c>
      <c r="Z1085" s="19"/>
      <c r="AA1085" s="19" t="s">
        <v>115</v>
      </c>
      <c r="AB1085" s="19" t="s">
        <v>289</v>
      </c>
      <c r="AC1085" s="19" t="s">
        <v>211</v>
      </c>
      <c r="AD1085" s="19"/>
      <c r="AE1085" s="19"/>
      <c r="AF1085" s="19"/>
      <c r="AG1085" s="19" t="s">
        <v>99</v>
      </c>
      <c r="AH1085" s="19"/>
      <c r="AI1085" s="19" t="s">
        <v>8786</v>
      </c>
      <c r="AJ1085" s="19" t="s">
        <v>8787</v>
      </c>
      <c r="AK1085" s="19" t="s">
        <v>8788</v>
      </c>
      <c r="AL1085" s="19" t="s">
        <v>8789</v>
      </c>
      <c r="AM1085" s="19">
        <v>1</v>
      </c>
      <c r="AN1085" s="19" t="s">
        <v>104</v>
      </c>
      <c r="AO1085" s="19" t="s">
        <v>105</v>
      </c>
      <c r="AP1085" s="19" t="s">
        <v>106</v>
      </c>
      <c r="AQ1085" s="19" t="s">
        <v>107</v>
      </c>
      <c r="AR1085" s="19">
        <v>11410</v>
      </c>
      <c r="AS1085" s="19" t="s">
        <v>108</v>
      </c>
      <c r="AT1085" s="19"/>
    </row>
    <row r="1086" spans="1:46" ht="16.5" x14ac:dyDescent="0.3">
      <c r="A1086" s="19" t="s">
        <v>8790</v>
      </c>
      <c r="B1086" s="19">
        <v>2013</v>
      </c>
      <c r="C1086" s="23" t="s">
        <v>152</v>
      </c>
      <c r="D1086" s="24" t="s">
        <v>153</v>
      </c>
      <c r="E1086" s="19">
        <v>60</v>
      </c>
      <c r="F1086" s="19">
        <v>40.511001586913999</v>
      </c>
      <c r="G1086" s="19">
        <v>7.0000000298023002E-2</v>
      </c>
      <c r="H1086" s="19">
        <v>4.2010002136229998</v>
      </c>
      <c r="I1086" s="23">
        <v>2.8369998931885001</v>
      </c>
      <c r="J1086" s="25"/>
      <c r="K1086" s="19"/>
      <c r="L1086" s="19"/>
      <c r="M1086" s="19"/>
      <c r="N1086" s="19" t="s">
        <v>3226</v>
      </c>
      <c r="O1086" s="19" t="s">
        <v>8791</v>
      </c>
      <c r="P1086" s="19"/>
      <c r="Q1086" s="19"/>
      <c r="R1086" s="19"/>
      <c r="S1086" s="19" t="s">
        <v>8792</v>
      </c>
      <c r="T1086" s="19" t="s">
        <v>8793</v>
      </c>
      <c r="U1086" s="19" t="s">
        <v>8794</v>
      </c>
      <c r="V1086" s="19">
        <v>39</v>
      </c>
      <c r="W1086" s="19">
        <v>557</v>
      </c>
      <c r="X1086" s="19" t="s">
        <v>137</v>
      </c>
      <c r="Y1086" s="19" t="s">
        <v>1268</v>
      </c>
      <c r="Z1086" s="19"/>
      <c r="AA1086" s="19" t="s">
        <v>115</v>
      </c>
      <c r="AB1086" s="19" t="s">
        <v>289</v>
      </c>
      <c r="AC1086" s="19" t="s">
        <v>211</v>
      </c>
      <c r="AD1086" s="19"/>
      <c r="AE1086" s="19"/>
      <c r="AF1086" s="19"/>
      <c r="AG1086" s="19" t="s">
        <v>99</v>
      </c>
      <c r="AH1086" s="19"/>
      <c r="AI1086" s="19" t="s">
        <v>8795</v>
      </c>
      <c r="AJ1086" s="19" t="s">
        <v>8796</v>
      </c>
      <c r="AK1086" s="19" t="s">
        <v>8797</v>
      </c>
      <c r="AL1086" s="19" t="s">
        <v>8798</v>
      </c>
      <c r="AM1086" s="19">
        <v>1</v>
      </c>
      <c r="AN1086" s="19" t="s">
        <v>104</v>
      </c>
      <c r="AO1086" s="19" t="s">
        <v>105</v>
      </c>
      <c r="AP1086" s="19" t="s">
        <v>106</v>
      </c>
      <c r="AQ1086" s="19" t="s">
        <v>107</v>
      </c>
      <c r="AR1086" s="19">
        <v>11410</v>
      </c>
      <c r="AS1086" s="19" t="s">
        <v>108</v>
      </c>
      <c r="AT1086" s="19"/>
    </row>
    <row r="1087" spans="1:46" ht="16.5" x14ac:dyDescent="0.3">
      <c r="A1087" s="19" t="s">
        <v>8799</v>
      </c>
      <c r="B1087" s="19">
        <v>2013</v>
      </c>
      <c r="C1087" s="23" t="s">
        <v>152</v>
      </c>
      <c r="D1087" s="24" t="s">
        <v>153</v>
      </c>
      <c r="E1087" s="19">
        <v>60</v>
      </c>
      <c r="F1087" s="19">
        <v>40.511001586913999</v>
      </c>
      <c r="G1087" s="19">
        <v>1.6000000759958999E-2</v>
      </c>
      <c r="H1087" s="19">
        <v>0.94499999284743996</v>
      </c>
      <c r="I1087" s="23">
        <v>0.63800001144409002</v>
      </c>
      <c r="J1087" s="25"/>
      <c r="K1087" s="19"/>
      <c r="L1087" s="19"/>
      <c r="M1087" s="19"/>
      <c r="N1087" s="19" t="s">
        <v>3226</v>
      </c>
      <c r="O1087" s="19" t="s">
        <v>8800</v>
      </c>
      <c r="P1087" s="19"/>
      <c r="Q1087" s="19"/>
      <c r="R1087" s="19"/>
      <c r="S1087" s="19" t="s">
        <v>8801</v>
      </c>
      <c r="T1087" s="19" t="s">
        <v>8802</v>
      </c>
      <c r="U1087" s="19" t="s">
        <v>8803</v>
      </c>
      <c r="V1087" s="19">
        <v>4</v>
      </c>
      <c r="W1087" s="19">
        <v>254</v>
      </c>
      <c r="X1087" s="19"/>
      <c r="Y1087" s="19" t="s">
        <v>8804</v>
      </c>
      <c r="Z1087" s="19"/>
      <c r="AA1087" s="19" t="s">
        <v>115</v>
      </c>
      <c r="AB1087" s="19" t="s">
        <v>289</v>
      </c>
      <c r="AC1087" s="19" t="s">
        <v>211</v>
      </c>
      <c r="AD1087" s="19"/>
      <c r="AE1087" s="19"/>
      <c r="AF1087" s="19"/>
      <c r="AG1087" s="19" t="s">
        <v>99</v>
      </c>
      <c r="AH1087" s="19"/>
      <c r="AI1087" s="19" t="s">
        <v>8805</v>
      </c>
      <c r="AJ1087" s="19" t="s">
        <v>8806</v>
      </c>
      <c r="AK1087" s="19" t="s">
        <v>8807</v>
      </c>
      <c r="AL1087" s="19" t="s">
        <v>8808</v>
      </c>
      <c r="AM1087" s="19">
        <v>1</v>
      </c>
      <c r="AN1087" s="19" t="s">
        <v>104</v>
      </c>
      <c r="AO1087" s="19" t="s">
        <v>105</v>
      </c>
      <c r="AP1087" s="19" t="s">
        <v>106</v>
      </c>
      <c r="AQ1087" s="19" t="s">
        <v>107</v>
      </c>
      <c r="AR1087" s="19">
        <v>11410</v>
      </c>
      <c r="AS1087" s="19" t="s">
        <v>108</v>
      </c>
      <c r="AT1087" s="19"/>
    </row>
    <row r="1088" spans="1:46" ht="16.5" x14ac:dyDescent="0.3">
      <c r="A1088" s="19" t="s">
        <v>8809</v>
      </c>
      <c r="B1088" s="19">
        <v>2013</v>
      </c>
      <c r="C1088" s="23" t="s">
        <v>104</v>
      </c>
      <c r="D1088" s="24" t="s">
        <v>133</v>
      </c>
      <c r="E1088" s="19">
        <v>60</v>
      </c>
      <c r="F1088" s="19">
        <v>40.511001586913999</v>
      </c>
      <c r="G1088" s="19">
        <v>1</v>
      </c>
      <c r="H1088" s="19">
        <v>60</v>
      </c>
      <c r="I1088" s="23">
        <v>40.511001586913999</v>
      </c>
      <c r="J1088" s="25"/>
      <c r="K1088" s="19"/>
      <c r="L1088" s="19"/>
      <c r="M1088" s="19"/>
      <c r="N1088" s="19" t="s">
        <v>6562</v>
      </c>
      <c r="O1088" s="19" t="s">
        <v>8810</v>
      </c>
      <c r="P1088" s="19"/>
      <c r="Q1088" s="19"/>
      <c r="R1088" s="19"/>
      <c r="S1088" s="19" t="s">
        <v>8810</v>
      </c>
      <c r="T1088" s="19" t="s">
        <v>8811</v>
      </c>
      <c r="U1088" s="19"/>
      <c r="V1088" s="19">
        <v>271</v>
      </c>
      <c r="W1088" s="19">
        <v>271</v>
      </c>
      <c r="X1088" s="19"/>
      <c r="Y1088" s="19" t="s">
        <v>8812</v>
      </c>
      <c r="Z1088" s="19"/>
      <c r="AA1088" s="19" t="s">
        <v>115</v>
      </c>
      <c r="AB1088" s="19" t="s">
        <v>289</v>
      </c>
      <c r="AC1088" s="19" t="s">
        <v>211</v>
      </c>
      <c r="AD1088" s="19"/>
      <c r="AE1088" s="19"/>
      <c r="AF1088" s="19"/>
      <c r="AG1088" s="19" t="s">
        <v>99</v>
      </c>
      <c r="AH1088" s="19"/>
      <c r="AI1088" s="19" t="s">
        <v>8813</v>
      </c>
      <c r="AJ1088" s="19" t="s">
        <v>8814</v>
      </c>
      <c r="AK1088" s="19" t="s">
        <v>8815</v>
      </c>
      <c r="AL1088" s="19" t="s">
        <v>8816</v>
      </c>
      <c r="AM1088" s="19">
        <v>1</v>
      </c>
      <c r="AN1088" s="19" t="s">
        <v>104</v>
      </c>
      <c r="AO1088" s="19" t="s">
        <v>105</v>
      </c>
      <c r="AP1088" s="19" t="s">
        <v>106</v>
      </c>
      <c r="AQ1088" s="19" t="s">
        <v>107</v>
      </c>
      <c r="AR1088" s="19">
        <v>11410</v>
      </c>
      <c r="AS1088" s="19" t="s">
        <v>108</v>
      </c>
      <c r="AT1088" s="19"/>
    </row>
    <row r="1089" spans="1:46" ht="16.5" x14ac:dyDescent="0.3">
      <c r="A1089" s="19" t="s">
        <v>8817</v>
      </c>
      <c r="B1089" s="19">
        <v>2013</v>
      </c>
      <c r="C1089" s="23" t="s">
        <v>90</v>
      </c>
      <c r="D1089" s="24" t="s">
        <v>123</v>
      </c>
      <c r="E1089" s="19">
        <v>4</v>
      </c>
      <c r="F1089" s="19">
        <v>3.0139999389647998</v>
      </c>
      <c r="G1089" s="19">
        <v>1</v>
      </c>
      <c r="H1089" s="19">
        <v>4</v>
      </c>
      <c r="I1089" s="23">
        <v>3.0139999389647998</v>
      </c>
      <c r="J1089" s="25"/>
      <c r="K1089" s="19"/>
      <c r="L1089" s="19"/>
      <c r="M1089" s="19"/>
      <c r="N1089" s="19" t="s">
        <v>8818</v>
      </c>
      <c r="O1089" s="19" t="s">
        <v>8819</v>
      </c>
      <c r="P1089" s="19" t="s">
        <v>672</v>
      </c>
      <c r="Q1089" s="19">
        <v>53</v>
      </c>
      <c r="R1089" s="19">
        <v>4</v>
      </c>
      <c r="S1089" s="19" t="s">
        <v>673</v>
      </c>
      <c r="T1089" s="19"/>
      <c r="U1089" s="19" t="s">
        <v>8820</v>
      </c>
      <c r="V1089" s="19">
        <v>5</v>
      </c>
      <c r="W1089" s="19"/>
      <c r="X1089" s="19"/>
      <c r="Y1089" s="19"/>
      <c r="Z1089" s="19"/>
      <c r="AA1089" s="19" t="s">
        <v>115</v>
      </c>
      <c r="AB1089" s="19" t="s">
        <v>116</v>
      </c>
      <c r="AC1089" s="19" t="s">
        <v>117</v>
      </c>
      <c r="AD1089" s="19"/>
      <c r="AE1089" s="19"/>
      <c r="AF1089" s="19"/>
      <c r="AG1089" s="19" t="s">
        <v>99</v>
      </c>
      <c r="AH1089" s="19"/>
      <c r="AI1089" s="19" t="s">
        <v>8821</v>
      </c>
      <c r="AJ1089" s="19" t="s">
        <v>8822</v>
      </c>
      <c r="AK1089" s="19" t="s">
        <v>676</v>
      </c>
      <c r="AL1089" s="19" t="s">
        <v>8823</v>
      </c>
      <c r="AM1089" s="19">
        <v>1</v>
      </c>
      <c r="AN1089" s="19" t="s">
        <v>104</v>
      </c>
      <c r="AO1089" s="19" t="s">
        <v>105</v>
      </c>
      <c r="AP1089" s="19" t="s">
        <v>106</v>
      </c>
      <c r="AQ1089" s="19" t="s">
        <v>107</v>
      </c>
      <c r="AR1089" s="19">
        <v>11410</v>
      </c>
      <c r="AS1089" s="19" t="s">
        <v>108</v>
      </c>
      <c r="AT1089" s="19"/>
    </row>
    <row r="1090" spans="1:46" ht="16.5" x14ac:dyDescent="0.3">
      <c r="A1090" s="19" t="s">
        <v>8824</v>
      </c>
      <c r="B1090" s="19">
        <v>2013</v>
      </c>
      <c r="C1090" s="23" t="s">
        <v>273</v>
      </c>
      <c r="D1090" s="24" t="s">
        <v>274</v>
      </c>
      <c r="E1090" s="19">
        <v>8</v>
      </c>
      <c r="F1090" s="19">
        <v>0.96499997377395996</v>
      </c>
      <c r="G1090" s="19">
        <v>1</v>
      </c>
      <c r="H1090" s="19">
        <v>8</v>
      </c>
      <c r="I1090" s="23">
        <v>0.96499997377395996</v>
      </c>
      <c r="J1090" s="25"/>
      <c r="K1090" s="19"/>
      <c r="L1090" s="19"/>
      <c r="M1090" s="19"/>
      <c r="N1090" s="19" t="s">
        <v>1475</v>
      </c>
      <c r="O1090" s="19" t="s">
        <v>8825</v>
      </c>
      <c r="P1090" s="19"/>
      <c r="Q1090" s="19"/>
      <c r="R1090" s="19"/>
      <c r="S1090" s="19" t="s">
        <v>8495</v>
      </c>
      <c r="T1090" s="19" t="s">
        <v>6833</v>
      </c>
      <c r="U1090" s="19" t="s">
        <v>8826</v>
      </c>
      <c r="V1090" s="19">
        <v>2</v>
      </c>
      <c r="W1090" s="19"/>
      <c r="X1090" s="19"/>
      <c r="Y1090" s="19" t="s">
        <v>8497</v>
      </c>
      <c r="Z1090" s="19"/>
      <c r="AA1090" s="19" t="s">
        <v>96</v>
      </c>
      <c r="AB1090" s="19" t="s">
        <v>116</v>
      </c>
      <c r="AC1090" s="19" t="s">
        <v>117</v>
      </c>
      <c r="AD1090" s="19"/>
      <c r="AE1090" s="19" t="s">
        <v>8827</v>
      </c>
      <c r="AF1090" s="19"/>
      <c r="AG1090" s="19" t="s">
        <v>99</v>
      </c>
      <c r="AH1090" s="19"/>
      <c r="AI1090" s="19" t="s">
        <v>8828</v>
      </c>
      <c r="AJ1090" s="19" t="s">
        <v>8829</v>
      </c>
      <c r="AK1090" s="19" t="s">
        <v>6838</v>
      </c>
      <c r="AL1090" s="19" t="s">
        <v>8830</v>
      </c>
      <c r="AM1090" s="19">
        <v>1</v>
      </c>
      <c r="AN1090" s="19" t="s">
        <v>104</v>
      </c>
      <c r="AO1090" s="19" t="s">
        <v>105</v>
      </c>
      <c r="AP1090" s="19" t="s">
        <v>106</v>
      </c>
      <c r="AQ1090" s="19" t="s">
        <v>107</v>
      </c>
      <c r="AR1090" s="19">
        <v>11410</v>
      </c>
      <c r="AS1090" s="19" t="s">
        <v>108</v>
      </c>
      <c r="AT1090" s="19"/>
    </row>
    <row r="1091" spans="1:46" ht="16.5" x14ac:dyDescent="0.3">
      <c r="A1091" s="19" t="s">
        <v>8831</v>
      </c>
      <c r="B1091" s="19">
        <v>2013</v>
      </c>
      <c r="C1091" s="23" t="s">
        <v>273</v>
      </c>
      <c r="D1091" s="24" t="s">
        <v>7783</v>
      </c>
      <c r="E1091" s="19">
        <v>8</v>
      </c>
      <c r="F1091" s="19">
        <v>0.96499997377395996</v>
      </c>
      <c r="G1091" s="19">
        <v>1</v>
      </c>
      <c r="H1091" s="19">
        <v>8</v>
      </c>
      <c r="I1091" s="23">
        <v>0.96499997377395996</v>
      </c>
      <c r="J1091" s="25"/>
      <c r="K1091" s="19"/>
      <c r="L1091" s="19"/>
      <c r="M1091" s="19"/>
      <c r="N1091" s="19" t="s">
        <v>1231</v>
      </c>
      <c r="O1091" s="19" t="s">
        <v>8832</v>
      </c>
      <c r="P1091" s="19" t="s">
        <v>3842</v>
      </c>
      <c r="Q1091" s="19"/>
      <c r="R1091" s="19"/>
      <c r="S1091" s="19" t="s">
        <v>3843</v>
      </c>
      <c r="T1091" s="19"/>
      <c r="U1091" s="19" t="s">
        <v>8833</v>
      </c>
      <c r="V1091" s="19">
        <v>5</v>
      </c>
      <c r="W1091" s="19"/>
      <c r="X1091" s="19"/>
      <c r="Y1091" s="19" t="s">
        <v>8184</v>
      </c>
      <c r="Z1091" s="19"/>
      <c r="AA1091" s="19" t="s">
        <v>96</v>
      </c>
      <c r="AB1091" s="19" t="s">
        <v>116</v>
      </c>
      <c r="AC1091" s="19" t="s">
        <v>117</v>
      </c>
      <c r="AD1091" s="19"/>
      <c r="AE1091" s="19"/>
      <c r="AF1091" s="19" t="s">
        <v>8834</v>
      </c>
      <c r="AG1091" s="19" t="s">
        <v>99</v>
      </c>
      <c r="AH1091" s="19"/>
      <c r="AI1091" s="19" t="s">
        <v>8835</v>
      </c>
      <c r="AJ1091" s="19" t="s">
        <v>8836</v>
      </c>
      <c r="AK1091" s="19" t="s">
        <v>3849</v>
      </c>
      <c r="AL1091" s="19" t="s">
        <v>8837</v>
      </c>
      <c r="AM1091" s="19">
        <v>1</v>
      </c>
      <c r="AN1091" s="19" t="s">
        <v>104</v>
      </c>
      <c r="AO1091" s="19" t="s">
        <v>105</v>
      </c>
      <c r="AP1091" s="19" t="s">
        <v>106</v>
      </c>
      <c r="AQ1091" s="19" t="s">
        <v>107</v>
      </c>
      <c r="AR1091" s="19">
        <v>11410</v>
      </c>
      <c r="AS1091" s="19" t="s">
        <v>108</v>
      </c>
      <c r="AT1091" s="19"/>
    </row>
    <row r="1092" spans="1:46" ht="16.5" x14ac:dyDescent="0.3">
      <c r="A1092" s="19" t="s">
        <v>8838</v>
      </c>
      <c r="B1092" s="19">
        <v>2013</v>
      </c>
      <c r="C1092" s="23" t="s">
        <v>273</v>
      </c>
      <c r="D1092" s="24" t="s">
        <v>274</v>
      </c>
      <c r="E1092" s="19">
        <v>8</v>
      </c>
      <c r="F1092" s="19">
        <v>0.96499997377395996</v>
      </c>
      <c r="G1092" s="19">
        <v>1</v>
      </c>
      <c r="H1092" s="19">
        <v>8</v>
      </c>
      <c r="I1092" s="23">
        <v>0.96499997377395996</v>
      </c>
      <c r="J1092" s="25"/>
      <c r="K1092" s="19"/>
      <c r="L1092" s="19"/>
      <c r="M1092" s="19"/>
      <c r="N1092" s="19" t="s">
        <v>8839</v>
      </c>
      <c r="O1092" s="19" t="s">
        <v>8840</v>
      </c>
      <c r="P1092" s="19"/>
      <c r="Q1092" s="19"/>
      <c r="R1092" s="19"/>
      <c r="S1092" s="19" t="s">
        <v>8495</v>
      </c>
      <c r="T1092" s="19" t="s">
        <v>6833</v>
      </c>
      <c r="U1092" s="19" t="s">
        <v>8841</v>
      </c>
      <c r="V1092" s="19">
        <v>2</v>
      </c>
      <c r="W1092" s="19"/>
      <c r="X1092" s="19"/>
      <c r="Y1092" s="19" t="s">
        <v>8497</v>
      </c>
      <c r="Z1092" s="19"/>
      <c r="AA1092" s="19" t="s">
        <v>96</v>
      </c>
      <c r="AB1092" s="19" t="s">
        <v>116</v>
      </c>
      <c r="AC1092" s="19" t="s">
        <v>117</v>
      </c>
      <c r="AD1092" s="19"/>
      <c r="AE1092" s="19" t="s">
        <v>8842</v>
      </c>
      <c r="AF1092" s="19"/>
      <c r="AG1092" s="19" t="s">
        <v>99</v>
      </c>
      <c r="AH1092" s="19"/>
      <c r="AI1092" s="19" t="s">
        <v>8843</v>
      </c>
      <c r="AJ1092" s="19" t="s">
        <v>8844</v>
      </c>
      <c r="AK1092" s="19" t="s">
        <v>6838</v>
      </c>
      <c r="AL1092" s="19" t="s">
        <v>8845</v>
      </c>
      <c r="AM1092" s="19">
        <v>1</v>
      </c>
      <c r="AN1092" s="19" t="s">
        <v>104</v>
      </c>
      <c r="AO1092" s="19" t="s">
        <v>105</v>
      </c>
      <c r="AP1092" s="19" t="s">
        <v>106</v>
      </c>
      <c r="AQ1092" s="19" t="s">
        <v>107</v>
      </c>
      <c r="AR1092" s="19">
        <v>11410</v>
      </c>
      <c r="AS1092" s="19" t="s">
        <v>108</v>
      </c>
      <c r="AT1092" s="19"/>
    </row>
    <row r="1093" spans="1:46" ht="16.5" x14ac:dyDescent="0.3">
      <c r="A1093" s="19" t="s">
        <v>8846</v>
      </c>
      <c r="B1093" s="19">
        <v>2013</v>
      </c>
      <c r="C1093" s="23" t="s">
        <v>152</v>
      </c>
      <c r="D1093" s="24" t="s">
        <v>153</v>
      </c>
      <c r="E1093" s="19">
        <v>4</v>
      </c>
      <c r="F1093" s="19">
        <v>3.0139999389647998</v>
      </c>
      <c r="G1093" s="19">
        <v>3.2999999821186003E-2</v>
      </c>
      <c r="H1093" s="19">
        <v>0.13300000131129999</v>
      </c>
      <c r="I1093" s="23">
        <v>0.10000000149012001</v>
      </c>
      <c r="J1093" s="25"/>
      <c r="K1093" s="19"/>
      <c r="L1093" s="19"/>
      <c r="M1093" s="19"/>
      <c r="N1093" s="19" t="s">
        <v>6571</v>
      </c>
      <c r="O1093" s="19" t="s">
        <v>8847</v>
      </c>
      <c r="P1093" s="19"/>
      <c r="Q1093" s="19"/>
      <c r="R1093" s="19"/>
      <c r="S1093" s="19" t="s">
        <v>8848</v>
      </c>
      <c r="T1093" s="19" t="s">
        <v>8849</v>
      </c>
      <c r="U1093" s="19" t="s">
        <v>8850</v>
      </c>
      <c r="V1093" s="19">
        <v>14</v>
      </c>
      <c r="W1093" s="19">
        <v>421</v>
      </c>
      <c r="X1093" s="19" t="s">
        <v>157</v>
      </c>
      <c r="Y1093" s="19" t="s">
        <v>8851</v>
      </c>
      <c r="Z1093" s="19"/>
      <c r="AA1093" s="19" t="s">
        <v>1614</v>
      </c>
      <c r="AB1093" s="19" t="s">
        <v>116</v>
      </c>
      <c r="AC1093" s="19" t="s">
        <v>117</v>
      </c>
      <c r="AD1093" s="19"/>
      <c r="AE1093" s="19"/>
      <c r="AF1093" s="19"/>
      <c r="AG1093" s="19" t="s">
        <v>99</v>
      </c>
      <c r="AH1093" s="19"/>
      <c r="AI1093" s="19" t="s">
        <v>8852</v>
      </c>
      <c r="AJ1093" s="19" t="s">
        <v>8853</v>
      </c>
      <c r="AK1093" s="19" t="s">
        <v>8854</v>
      </c>
      <c r="AL1093" s="19" t="s">
        <v>8855</v>
      </c>
      <c r="AM1093" s="19">
        <v>1</v>
      </c>
      <c r="AN1093" s="19" t="s">
        <v>104</v>
      </c>
      <c r="AO1093" s="19" t="s">
        <v>105</v>
      </c>
      <c r="AP1093" s="19" t="s">
        <v>106</v>
      </c>
      <c r="AQ1093" s="19" t="s">
        <v>107</v>
      </c>
      <c r="AR1093" s="19">
        <v>11410</v>
      </c>
      <c r="AS1093" s="19" t="s">
        <v>108</v>
      </c>
      <c r="AT1093" s="19"/>
    </row>
    <row r="1094" spans="1:46" ht="16.5" x14ac:dyDescent="0.3">
      <c r="A1094" s="19" t="s">
        <v>8856</v>
      </c>
      <c r="B1094" s="19">
        <v>2013</v>
      </c>
      <c r="C1094" s="23" t="s">
        <v>90</v>
      </c>
      <c r="D1094" s="24" t="s">
        <v>123</v>
      </c>
      <c r="E1094" s="19">
        <v>0</v>
      </c>
      <c r="F1094" s="19">
        <v>0</v>
      </c>
      <c r="G1094" s="19">
        <v>1</v>
      </c>
      <c r="H1094" s="19">
        <v>0</v>
      </c>
      <c r="I1094" s="23">
        <v>0</v>
      </c>
      <c r="J1094" s="25"/>
      <c r="K1094" s="19"/>
      <c r="L1094" s="19"/>
      <c r="M1094" s="19"/>
      <c r="N1094" s="19" t="s">
        <v>1449</v>
      </c>
      <c r="O1094" s="19" t="s">
        <v>8857</v>
      </c>
      <c r="P1094" s="19" t="s">
        <v>721</v>
      </c>
      <c r="Q1094" s="19">
        <v>21</v>
      </c>
      <c r="R1094" s="19">
        <v>2</v>
      </c>
      <c r="S1094" s="19" t="s">
        <v>722</v>
      </c>
      <c r="T1094" s="19"/>
      <c r="U1094" s="19" t="s">
        <v>8858</v>
      </c>
      <c r="V1094" s="19">
        <v>4</v>
      </c>
      <c r="W1094" s="19"/>
      <c r="X1094" s="19"/>
      <c r="Y1094" s="19"/>
      <c r="Z1094" s="19"/>
      <c r="AA1094" s="19" t="s">
        <v>115</v>
      </c>
      <c r="AB1094" s="19" t="s">
        <v>116</v>
      </c>
      <c r="AC1094" s="19" t="s">
        <v>117</v>
      </c>
      <c r="AD1094" s="19"/>
      <c r="AE1094" s="19"/>
      <c r="AF1094" s="19"/>
      <c r="AG1094" s="19" t="s">
        <v>99</v>
      </c>
      <c r="AH1094" s="19"/>
      <c r="AI1094" s="19" t="s">
        <v>8859</v>
      </c>
      <c r="AJ1094" s="19" t="s">
        <v>8860</v>
      </c>
      <c r="AK1094" s="19" t="s">
        <v>725</v>
      </c>
      <c r="AL1094" s="19" t="s">
        <v>8861</v>
      </c>
      <c r="AM1094" s="19">
        <v>1</v>
      </c>
      <c r="AN1094" s="19" t="s">
        <v>104</v>
      </c>
      <c r="AO1094" s="19" t="s">
        <v>105</v>
      </c>
      <c r="AP1094" s="19" t="s">
        <v>106</v>
      </c>
      <c r="AQ1094" s="19" t="s">
        <v>107</v>
      </c>
      <c r="AR1094" s="19">
        <v>11410</v>
      </c>
      <c r="AS1094" s="19" t="s">
        <v>108</v>
      </c>
      <c r="AT1094" s="19"/>
    </row>
    <row r="1095" spans="1:46" ht="16.5" x14ac:dyDescent="0.3">
      <c r="A1095" s="19" t="s">
        <v>8862</v>
      </c>
      <c r="B1095" s="19">
        <v>2013</v>
      </c>
      <c r="C1095" s="23" t="s">
        <v>104</v>
      </c>
      <c r="D1095" s="24" t="s">
        <v>133</v>
      </c>
      <c r="E1095" s="19">
        <v>30</v>
      </c>
      <c r="F1095" s="19">
        <v>22.606000900268999</v>
      </c>
      <c r="G1095" s="19">
        <v>1</v>
      </c>
      <c r="H1095" s="19">
        <v>30</v>
      </c>
      <c r="I1095" s="23">
        <v>22.606000900268999</v>
      </c>
      <c r="J1095" s="25"/>
      <c r="K1095" s="19"/>
      <c r="L1095" s="19"/>
      <c r="M1095" s="19"/>
      <c r="N1095" s="19" t="s">
        <v>3678</v>
      </c>
      <c r="O1095" s="19" t="s">
        <v>8863</v>
      </c>
      <c r="P1095" s="19"/>
      <c r="Q1095" s="19"/>
      <c r="R1095" s="19"/>
      <c r="S1095" s="19" t="s">
        <v>8863</v>
      </c>
      <c r="T1095" s="19" t="s">
        <v>8864</v>
      </c>
      <c r="U1095" s="19"/>
      <c r="V1095" s="19">
        <v>69</v>
      </c>
      <c r="W1095" s="19">
        <v>69</v>
      </c>
      <c r="X1095" s="19" t="s">
        <v>157</v>
      </c>
      <c r="Y1095" s="19" t="s">
        <v>414</v>
      </c>
      <c r="Z1095" s="19"/>
      <c r="AA1095" s="19" t="s">
        <v>96</v>
      </c>
      <c r="AB1095" s="19" t="s">
        <v>116</v>
      </c>
      <c r="AC1095" s="19" t="s">
        <v>117</v>
      </c>
      <c r="AD1095" s="19"/>
      <c r="AE1095" s="19"/>
      <c r="AF1095" s="19"/>
      <c r="AG1095" s="19" t="s">
        <v>99</v>
      </c>
      <c r="AH1095" s="19"/>
      <c r="AI1095" s="19" t="s">
        <v>8865</v>
      </c>
      <c r="AJ1095" s="19" t="s">
        <v>8866</v>
      </c>
      <c r="AK1095" s="19" t="s">
        <v>8867</v>
      </c>
      <c r="AL1095" s="19" t="s">
        <v>8868</v>
      </c>
      <c r="AM1095" s="19">
        <v>1</v>
      </c>
      <c r="AN1095" s="19" t="s">
        <v>104</v>
      </c>
      <c r="AO1095" s="19" t="s">
        <v>105</v>
      </c>
      <c r="AP1095" s="19" t="s">
        <v>106</v>
      </c>
      <c r="AQ1095" s="19" t="s">
        <v>107</v>
      </c>
      <c r="AR1095" s="19">
        <v>11410</v>
      </c>
      <c r="AS1095" s="19" t="s">
        <v>108</v>
      </c>
      <c r="AT1095" s="19"/>
    </row>
    <row r="1096" spans="1:46" ht="16.5" x14ac:dyDescent="0.3">
      <c r="A1096" s="19" t="s">
        <v>8869</v>
      </c>
      <c r="B1096" s="19">
        <v>2013</v>
      </c>
      <c r="C1096" s="23" t="s">
        <v>152</v>
      </c>
      <c r="D1096" s="24" t="s">
        <v>153</v>
      </c>
      <c r="E1096" s="19">
        <v>30</v>
      </c>
      <c r="F1096" s="19">
        <v>20.256000518798999</v>
      </c>
      <c r="G1096" s="19">
        <v>5.2999999374151001E-2</v>
      </c>
      <c r="H1096" s="19">
        <v>1.5870000123978001</v>
      </c>
      <c r="I1096" s="23">
        <v>1.0709999799728001</v>
      </c>
      <c r="J1096" s="25"/>
      <c r="K1096" s="19"/>
      <c r="L1096" s="19"/>
      <c r="M1096" s="19"/>
      <c r="N1096" s="19" t="s">
        <v>1155</v>
      </c>
      <c r="O1096" s="19" t="s">
        <v>8870</v>
      </c>
      <c r="P1096" s="19"/>
      <c r="Q1096" s="19"/>
      <c r="R1096" s="19"/>
      <c r="S1096" s="19" t="s">
        <v>8871</v>
      </c>
      <c r="T1096" s="19" t="s">
        <v>8872</v>
      </c>
      <c r="U1096" s="19" t="s">
        <v>8873</v>
      </c>
      <c r="V1096" s="19">
        <v>11</v>
      </c>
      <c r="W1096" s="19">
        <v>208</v>
      </c>
      <c r="X1096" s="19" t="s">
        <v>137</v>
      </c>
      <c r="Y1096" s="19" t="s">
        <v>8874</v>
      </c>
      <c r="Z1096" s="19"/>
      <c r="AA1096" s="19" t="s">
        <v>115</v>
      </c>
      <c r="AB1096" s="19" t="s">
        <v>250</v>
      </c>
      <c r="AC1096" s="19" t="s">
        <v>211</v>
      </c>
      <c r="AD1096" s="19"/>
      <c r="AE1096" s="19"/>
      <c r="AF1096" s="19"/>
      <c r="AG1096" s="19" t="s">
        <v>99</v>
      </c>
      <c r="AH1096" s="19"/>
      <c r="AI1096" s="19" t="s">
        <v>8875</v>
      </c>
      <c r="AJ1096" s="19" t="s">
        <v>8876</v>
      </c>
      <c r="AK1096" s="19" t="s">
        <v>8877</v>
      </c>
      <c r="AL1096" s="19" t="s">
        <v>8878</v>
      </c>
      <c r="AM1096" s="19">
        <v>1</v>
      </c>
      <c r="AN1096" s="19" t="s">
        <v>104</v>
      </c>
      <c r="AO1096" s="19" t="s">
        <v>105</v>
      </c>
      <c r="AP1096" s="19" t="s">
        <v>106</v>
      </c>
      <c r="AQ1096" s="19" t="s">
        <v>107</v>
      </c>
      <c r="AR1096" s="19">
        <v>11410</v>
      </c>
      <c r="AS1096" s="19" t="s">
        <v>108</v>
      </c>
      <c r="AT1096" s="19"/>
    </row>
    <row r="1097" spans="1:46" ht="16.5" x14ac:dyDescent="0.3">
      <c r="A1097" s="19" t="s">
        <v>8879</v>
      </c>
      <c r="B1097" s="19">
        <v>2013</v>
      </c>
      <c r="C1097" s="23" t="s">
        <v>104</v>
      </c>
      <c r="D1097" s="24" t="s">
        <v>133</v>
      </c>
      <c r="E1097" s="19">
        <v>4</v>
      </c>
      <c r="F1097" s="19">
        <v>3.0139999389647998</v>
      </c>
      <c r="G1097" s="19">
        <v>1</v>
      </c>
      <c r="H1097" s="19">
        <v>4</v>
      </c>
      <c r="I1097" s="23">
        <v>3.0139999389647998</v>
      </c>
      <c r="J1097" s="25"/>
      <c r="K1097" s="19"/>
      <c r="L1097" s="19"/>
      <c r="M1097" s="19"/>
      <c r="N1097" s="19" t="s">
        <v>7838</v>
      </c>
      <c r="O1097" s="19" t="s">
        <v>8880</v>
      </c>
      <c r="P1097" s="19"/>
      <c r="Q1097" s="19"/>
      <c r="R1097" s="19"/>
      <c r="S1097" s="19" t="s">
        <v>8880</v>
      </c>
      <c r="T1097" s="19" t="s">
        <v>8881</v>
      </c>
      <c r="U1097" s="19"/>
      <c r="V1097" s="19">
        <v>189</v>
      </c>
      <c r="W1097" s="19">
        <v>189</v>
      </c>
      <c r="X1097" s="19" t="s">
        <v>157</v>
      </c>
      <c r="Y1097" s="19" t="s">
        <v>8882</v>
      </c>
      <c r="Z1097" s="19"/>
      <c r="AA1097" s="19" t="s">
        <v>115</v>
      </c>
      <c r="AB1097" s="19" t="s">
        <v>116</v>
      </c>
      <c r="AC1097" s="19" t="s">
        <v>117</v>
      </c>
      <c r="AD1097" s="19"/>
      <c r="AE1097" s="19"/>
      <c r="AF1097" s="19"/>
      <c r="AG1097" s="19" t="s">
        <v>99</v>
      </c>
      <c r="AH1097" s="19"/>
      <c r="AI1097" s="19" t="s">
        <v>8883</v>
      </c>
      <c r="AJ1097" s="19" t="s">
        <v>8884</v>
      </c>
      <c r="AK1097" s="19" t="s">
        <v>8885</v>
      </c>
      <c r="AL1097" s="19" t="s">
        <v>8886</v>
      </c>
      <c r="AM1097" s="19">
        <v>1</v>
      </c>
      <c r="AN1097" s="19" t="s">
        <v>104</v>
      </c>
      <c r="AO1097" s="19" t="s">
        <v>105</v>
      </c>
      <c r="AP1097" s="19" t="s">
        <v>106</v>
      </c>
      <c r="AQ1097" s="19" t="s">
        <v>107</v>
      </c>
      <c r="AR1097" s="19">
        <v>11410</v>
      </c>
      <c r="AS1097" s="19" t="s">
        <v>108</v>
      </c>
      <c r="AT1097" s="19"/>
    </row>
    <row r="1098" spans="1:46" ht="16.5" x14ac:dyDescent="0.3">
      <c r="A1098" s="19" t="s">
        <v>8887</v>
      </c>
      <c r="B1098" s="19">
        <v>2013</v>
      </c>
      <c r="C1098" s="23" t="s">
        <v>152</v>
      </c>
      <c r="D1098" s="24" t="s">
        <v>153</v>
      </c>
      <c r="E1098" s="19">
        <v>60</v>
      </c>
      <c r="F1098" s="19">
        <v>40.511001586913999</v>
      </c>
      <c r="G1098" s="19">
        <v>2.3000000044703001E-2</v>
      </c>
      <c r="H1098" s="19">
        <v>1.3949999809264999</v>
      </c>
      <c r="I1098" s="23">
        <v>0.94199997186661</v>
      </c>
      <c r="J1098" s="25"/>
      <c r="K1098" s="19"/>
      <c r="L1098" s="19"/>
      <c r="M1098" s="19"/>
      <c r="N1098" s="19" t="s">
        <v>1245</v>
      </c>
      <c r="O1098" s="19" t="s">
        <v>8888</v>
      </c>
      <c r="P1098" s="19"/>
      <c r="Q1098" s="19"/>
      <c r="R1098" s="19"/>
      <c r="S1098" s="19" t="s">
        <v>8889</v>
      </c>
      <c r="T1098" s="19" t="s">
        <v>8890</v>
      </c>
      <c r="U1098" s="19" t="s">
        <v>2128</v>
      </c>
      <c r="V1098" s="19">
        <v>8</v>
      </c>
      <c r="W1098" s="19">
        <v>344</v>
      </c>
      <c r="X1098" s="19" t="s">
        <v>8891</v>
      </c>
      <c r="Y1098" s="19" t="s">
        <v>8892</v>
      </c>
      <c r="Z1098" s="19"/>
      <c r="AA1098" s="19" t="s">
        <v>178</v>
      </c>
      <c r="AB1098" s="19" t="s">
        <v>559</v>
      </c>
      <c r="AC1098" s="19" t="s">
        <v>211</v>
      </c>
      <c r="AD1098" s="19"/>
      <c r="AE1098" s="19"/>
      <c r="AF1098" s="19"/>
      <c r="AG1098" s="19" t="s">
        <v>99</v>
      </c>
      <c r="AH1098" s="19"/>
      <c r="AI1098" s="19" t="s">
        <v>8893</v>
      </c>
      <c r="AJ1098" s="19" t="s">
        <v>8894</v>
      </c>
      <c r="AK1098" s="19" t="s">
        <v>8895</v>
      </c>
      <c r="AL1098" s="19" t="s">
        <v>8896</v>
      </c>
      <c r="AM1098" s="19">
        <v>1</v>
      </c>
      <c r="AN1098" s="19" t="s">
        <v>104</v>
      </c>
      <c r="AO1098" s="19" t="s">
        <v>105</v>
      </c>
      <c r="AP1098" s="19" t="s">
        <v>106</v>
      </c>
      <c r="AQ1098" s="19" t="s">
        <v>107</v>
      </c>
      <c r="AR1098" s="19">
        <v>11410</v>
      </c>
      <c r="AS1098" s="19" t="s">
        <v>108</v>
      </c>
      <c r="AT1098" s="19"/>
    </row>
    <row r="1099" spans="1:46" ht="16.5" x14ac:dyDescent="0.3">
      <c r="A1099" s="19" t="s">
        <v>8897</v>
      </c>
      <c r="B1099" s="19">
        <v>2013</v>
      </c>
      <c r="C1099" s="23" t="s">
        <v>90</v>
      </c>
      <c r="D1099" s="24" t="s">
        <v>123</v>
      </c>
      <c r="E1099" s="19">
        <v>0</v>
      </c>
      <c r="F1099" s="19">
        <v>0</v>
      </c>
      <c r="G1099" s="19">
        <v>1</v>
      </c>
      <c r="H1099" s="19">
        <v>0</v>
      </c>
      <c r="I1099" s="23">
        <v>0</v>
      </c>
      <c r="J1099" s="25"/>
      <c r="K1099" s="19"/>
      <c r="L1099" s="19"/>
      <c r="M1099" s="19"/>
      <c r="N1099" s="19" t="s">
        <v>8898</v>
      </c>
      <c r="O1099" s="19" t="s">
        <v>8899</v>
      </c>
      <c r="P1099" s="19" t="s">
        <v>721</v>
      </c>
      <c r="Q1099" s="19">
        <v>21</v>
      </c>
      <c r="R1099" s="19">
        <v>4</v>
      </c>
      <c r="S1099" s="19" t="s">
        <v>722</v>
      </c>
      <c r="T1099" s="19"/>
      <c r="U1099" s="19" t="s">
        <v>8900</v>
      </c>
      <c r="V1099" s="19">
        <v>3</v>
      </c>
      <c r="W1099" s="19"/>
      <c r="X1099" s="19"/>
      <c r="Y1099" s="19"/>
      <c r="Z1099" s="19"/>
      <c r="AA1099" s="19" t="s">
        <v>115</v>
      </c>
      <c r="AB1099" s="19" t="s">
        <v>116</v>
      </c>
      <c r="AC1099" s="19" t="s">
        <v>117</v>
      </c>
      <c r="AD1099" s="19"/>
      <c r="AE1099" s="19"/>
      <c r="AF1099" s="19"/>
      <c r="AG1099" s="19" t="s">
        <v>99</v>
      </c>
      <c r="AH1099" s="19" t="s">
        <v>8901</v>
      </c>
      <c r="AI1099" s="19" t="s">
        <v>8902</v>
      </c>
      <c r="AJ1099" s="19" t="s">
        <v>8903</v>
      </c>
      <c r="AK1099" s="19" t="s">
        <v>725</v>
      </c>
      <c r="AL1099" s="19" t="s">
        <v>8904</v>
      </c>
      <c r="AM1099" s="19">
        <v>1</v>
      </c>
      <c r="AN1099" s="19" t="s">
        <v>104</v>
      </c>
      <c r="AO1099" s="19" t="s">
        <v>105</v>
      </c>
      <c r="AP1099" s="19" t="s">
        <v>106</v>
      </c>
      <c r="AQ1099" s="19" t="s">
        <v>107</v>
      </c>
      <c r="AR1099" s="19">
        <v>11410</v>
      </c>
      <c r="AS1099" s="19" t="s">
        <v>108</v>
      </c>
      <c r="AT1099" s="19"/>
    </row>
    <row r="1100" spans="1:46" ht="16.5" x14ac:dyDescent="0.3">
      <c r="A1100" s="19" t="s">
        <v>8905</v>
      </c>
      <c r="B1100" s="19">
        <v>2013</v>
      </c>
      <c r="C1100" s="23" t="s">
        <v>273</v>
      </c>
      <c r="D1100" s="24" t="s">
        <v>274</v>
      </c>
      <c r="E1100" s="19">
        <v>0</v>
      </c>
      <c r="F1100" s="19">
        <v>0</v>
      </c>
      <c r="G1100" s="19">
        <v>1</v>
      </c>
      <c r="H1100" s="19">
        <v>0</v>
      </c>
      <c r="I1100" s="23">
        <v>0</v>
      </c>
      <c r="J1100" s="25"/>
      <c r="K1100" s="19"/>
      <c r="L1100" s="19"/>
      <c r="M1100" s="19"/>
      <c r="N1100" s="19" t="s">
        <v>8898</v>
      </c>
      <c r="O1100" s="19" t="s">
        <v>8906</v>
      </c>
      <c r="P1100" s="19"/>
      <c r="Q1100" s="19"/>
      <c r="R1100" s="19"/>
      <c r="S1100" s="19" t="s">
        <v>8907</v>
      </c>
      <c r="T1100" s="19" t="s">
        <v>8908</v>
      </c>
      <c r="U1100" s="19" t="s">
        <v>8909</v>
      </c>
      <c r="V1100" s="19">
        <v>5</v>
      </c>
      <c r="W1100" s="19"/>
      <c r="X1100" s="19"/>
      <c r="Y1100" s="19" t="s">
        <v>8910</v>
      </c>
      <c r="Z1100" s="19"/>
      <c r="AA1100" s="19" t="s">
        <v>96</v>
      </c>
      <c r="AB1100" s="19" t="s">
        <v>116</v>
      </c>
      <c r="AC1100" s="19" t="s">
        <v>117</v>
      </c>
      <c r="AD1100" s="19"/>
      <c r="AE1100" s="19"/>
      <c r="AF1100" s="19"/>
      <c r="AG1100" s="19" t="s">
        <v>99</v>
      </c>
      <c r="AH1100" s="19"/>
      <c r="AI1100" s="19" t="s">
        <v>8911</v>
      </c>
      <c r="AJ1100" s="19" t="s">
        <v>8912</v>
      </c>
      <c r="AK1100" s="19" t="s">
        <v>8913</v>
      </c>
      <c r="AL1100" s="19" t="s">
        <v>8914</v>
      </c>
      <c r="AM1100" s="19">
        <v>1</v>
      </c>
      <c r="AN1100" s="19" t="s">
        <v>104</v>
      </c>
      <c r="AO1100" s="19" t="s">
        <v>105</v>
      </c>
      <c r="AP1100" s="19" t="s">
        <v>106</v>
      </c>
      <c r="AQ1100" s="19" t="s">
        <v>107</v>
      </c>
      <c r="AR1100" s="19">
        <v>11410</v>
      </c>
      <c r="AS1100" s="19" t="s">
        <v>108</v>
      </c>
      <c r="AT1100" s="19"/>
    </row>
    <row r="1101" spans="1:46" ht="16.5" x14ac:dyDescent="0.3">
      <c r="A1101" s="19" t="s">
        <v>8915</v>
      </c>
      <c r="B1101" s="19">
        <v>2013</v>
      </c>
      <c r="C1101" s="23" t="s">
        <v>152</v>
      </c>
      <c r="D1101" s="24" t="s">
        <v>153</v>
      </c>
      <c r="E1101" s="19">
        <v>3.9823008849558001</v>
      </c>
      <c r="F1101" s="19">
        <v>2.6888285013459998</v>
      </c>
      <c r="G1101" s="19">
        <v>1</v>
      </c>
      <c r="H1101" s="19">
        <v>3.9823008849558001</v>
      </c>
      <c r="I1101" s="23">
        <v>2.6888285013459998</v>
      </c>
      <c r="J1101" s="25">
        <f>VLOOKUP($A1101,OBD!$A$2:$B$269,2,FALSE())</f>
        <v>332547</v>
      </c>
      <c r="K1101" s="19"/>
      <c r="L1101" s="19"/>
      <c r="M1101" s="19"/>
      <c r="N1101" s="19" t="s">
        <v>8916</v>
      </c>
      <c r="O1101" s="19" t="s">
        <v>8917</v>
      </c>
      <c r="P1101" s="19"/>
      <c r="Q1101" s="19"/>
      <c r="R1101" s="19"/>
      <c r="S1101" s="19" t="s">
        <v>8328</v>
      </c>
      <c r="T1101" s="19" t="s">
        <v>7549</v>
      </c>
      <c r="U1101" s="19" t="s">
        <v>8918</v>
      </c>
      <c r="V1101" s="19">
        <v>15</v>
      </c>
      <c r="W1101" s="19">
        <v>226</v>
      </c>
      <c r="X1101" s="19" t="s">
        <v>4855</v>
      </c>
      <c r="Y1101" s="19" t="s">
        <v>4856</v>
      </c>
      <c r="Z1101" s="19"/>
      <c r="AA1101" s="19" t="s">
        <v>96</v>
      </c>
      <c r="AB1101" s="19" t="s">
        <v>250</v>
      </c>
      <c r="AC1101" s="19" t="s">
        <v>211</v>
      </c>
      <c r="AD1101" s="19"/>
      <c r="AE1101" s="19"/>
      <c r="AF1101" s="19"/>
      <c r="AG1101" s="19" t="s">
        <v>99</v>
      </c>
      <c r="AH1101" s="19"/>
      <c r="AI1101" s="19" t="s">
        <v>8919</v>
      </c>
      <c r="AJ1101" s="19" t="s">
        <v>8920</v>
      </c>
      <c r="AK1101" s="19" t="s">
        <v>7553</v>
      </c>
      <c r="AL1101" s="19" t="s">
        <v>8921</v>
      </c>
      <c r="AM1101" s="19">
        <v>1</v>
      </c>
      <c r="AN1101" s="19" t="s">
        <v>273</v>
      </c>
      <c r="AO1101" s="19" t="s">
        <v>1822</v>
      </c>
      <c r="AP1101" s="19" t="s">
        <v>106</v>
      </c>
      <c r="AQ1101" s="19" t="s">
        <v>107</v>
      </c>
      <c r="AR1101" s="19">
        <v>11410</v>
      </c>
      <c r="AS1101" s="19" t="s">
        <v>108</v>
      </c>
      <c r="AT1101" s="19"/>
    </row>
    <row r="1102" spans="1:46" ht="16.5" x14ac:dyDescent="0.3">
      <c r="A1102" s="19" t="s">
        <v>8922</v>
      </c>
      <c r="B1102" s="19">
        <v>2013</v>
      </c>
      <c r="C1102" s="23" t="s">
        <v>90</v>
      </c>
      <c r="D1102" s="24" t="s">
        <v>235</v>
      </c>
      <c r="E1102" s="19">
        <v>0</v>
      </c>
      <c r="F1102" s="19">
        <v>0</v>
      </c>
      <c r="G1102" s="19">
        <v>1</v>
      </c>
      <c r="H1102" s="19">
        <v>0</v>
      </c>
      <c r="I1102" s="23">
        <v>0</v>
      </c>
      <c r="J1102" s="25"/>
      <c r="K1102" s="19"/>
      <c r="L1102" s="19"/>
      <c r="M1102" s="19"/>
      <c r="N1102" s="19" t="s">
        <v>965</v>
      </c>
      <c r="O1102" s="19" t="s">
        <v>8923</v>
      </c>
      <c r="P1102" s="19" t="s">
        <v>8924</v>
      </c>
      <c r="Q1102" s="19">
        <v>37</v>
      </c>
      <c r="R1102" s="19">
        <v>1</v>
      </c>
      <c r="S1102" s="19" t="s">
        <v>8925</v>
      </c>
      <c r="T1102" s="19"/>
      <c r="U1102" s="19" t="s">
        <v>8926</v>
      </c>
      <c r="V1102" s="19">
        <v>12</v>
      </c>
      <c r="W1102" s="19"/>
      <c r="X1102" s="19"/>
      <c r="Y1102" s="19"/>
      <c r="Z1102" s="19"/>
      <c r="AA1102" s="19" t="s">
        <v>2061</v>
      </c>
      <c r="AB1102" s="19" t="s">
        <v>289</v>
      </c>
      <c r="AC1102" s="19" t="s">
        <v>211</v>
      </c>
      <c r="AD1102" s="19"/>
      <c r="AE1102" s="19"/>
      <c r="AF1102" s="19"/>
      <c r="AG1102" s="19" t="s">
        <v>99</v>
      </c>
      <c r="AH1102" s="19" t="s">
        <v>8927</v>
      </c>
      <c r="AI1102" s="19" t="s">
        <v>8928</v>
      </c>
      <c r="AJ1102" s="19" t="s">
        <v>8929</v>
      </c>
      <c r="AK1102" s="19" t="s">
        <v>8930</v>
      </c>
      <c r="AL1102" s="19" t="s">
        <v>8931</v>
      </c>
      <c r="AM1102" s="19">
        <v>1</v>
      </c>
      <c r="AN1102" s="19" t="s">
        <v>104</v>
      </c>
      <c r="AO1102" s="19" t="s">
        <v>105</v>
      </c>
      <c r="AP1102" s="19" t="s">
        <v>106</v>
      </c>
      <c r="AQ1102" s="19" t="s">
        <v>107</v>
      </c>
      <c r="AR1102" s="19">
        <v>11410</v>
      </c>
      <c r="AS1102" s="19" t="s">
        <v>108</v>
      </c>
      <c r="AT1102" s="19"/>
    </row>
    <row r="1103" spans="1:46" ht="16.5" x14ac:dyDescent="0.3">
      <c r="A1103" s="19" t="s">
        <v>8932</v>
      </c>
      <c r="B1103" s="19">
        <v>2013</v>
      </c>
      <c r="C1103" s="23" t="s">
        <v>90</v>
      </c>
      <c r="D1103" s="24" t="s">
        <v>235</v>
      </c>
      <c r="E1103" s="19">
        <v>0</v>
      </c>
      <c r="F1103" s="19">
        <v>0</v>
      </c>
      <c r="G1103" s="19">
        <v>1</v>
      </c>
      <c r="H1103" s="19">
        <v>0</v>
      </c>
      <c r="I1103" s="23">
        <v>0</v>
      </c>
      <c r="J1103" s="25"/>
      <c r="K1103" s="19"/>
      <c r="L1103" s="19"/>
      <c r="M1103" s="19"/>
      <c r="N1103" s="19" t="s">
        <v>8933</v>
      </c>
      <c r="O1103" s="19" t="s">
        <v>8934</v>
      </c>
      <c r="P1103" s="19" t="s">
        <v>8935</v>
      </c>
      <c r="Q1103" s="19">
        <v>7</v>
      </c>
      <c r="R1103" s="19">
        <v>1</v>
      </c>
      <c r="S1103" s="19" t="s">
        <v>8936</v>
      </c>
      <c r="T1103" s="19"/>
      <c r="U1103" s="19" t="s">
        <v>8937</v>
      </c>
      <c r="V1103" s="19">
        <v>16</v>
      </c>
      <c r="W1103" s="19"/>
      <c r="X1103" s="19"/>
      <c r="Y1103" s="19"/>
      <c r="Z1103" s="19"/>
      <c r="AA1103" s="19" t="s">
        <v>96</v>
      </c>
      <c r="AB1103" s="19" t="s">
        <v>116</v>
      </c>
      <c r="AC1103" s="19" t="s">
        <v>117</v>
      </c>
      <c r="AD1103" s="19"/>
      <c r="AE1103" s="19"/>
      <c r="AF1103" s="19"/>
      <c r="AG1103" s="19" t="s">
        <v>99</v>
      </c>
      <c r="AH1103" s="19"/>
      <c r="AI1103" s="19" t="s">
        <v>8938</v>
      </c>
      <c r="AJ1103" s="19" t="s">
        <v>8939</v>
      </c>
      <c r="AK1103" s="19" t="s">
        <v>8940</v>
      </c>
      <c r="AL1103" s="19" t="s">
        <v>8941</v>
      </c>
      <c r="AM1103" s="19">
        <v>1</v>
      </c>
      <c r="AN1103" s="19" t="s">
        <v>104</v>
      </c>
      <c r="AO1103" s="19" t="s">
        <v>105</v>
      </c>
      <c r="AP1103" s="19" t="s">
        <v>106</v>
      </c>
      <c r="AQ1103" s="19" t="s">
        <v>107</v>
      </c>
      <c r="AR1103" s="19">
        <v>11410</v>
      </c>
      <c r="AS1103" s="19" t="s">
        <v>108</v>
      </c>
      <c r="AT1103" s="19"/>
    </row>
    <row r="1104" spans="1:46" ht="16.5" x14ac:dyDescent="0.3">
      <c r="A1104" s="19" t="s">
        <v>8942</v>
      </c>
      <c r="B1104" s="19">
        <v>2013</v>
      </c>
      <c r="C1104" s="23" t="s">
        <v>104</v>
      </c>
      <c r="D1104" s="24" t="s">
        <v>133</v>
      </c>
      <c r="E1104" s="19">
        <v>30</v>
      </c>
      <c r="F1104" s="19">
        <v>22.606000900268999</v>
      </c>
      <c r="G1104" s="19">
        <v>1</v>
      </c>
      <c r="H1104" s="19">
        <v>30</v>
      </c>
      <c r="I1104" s="23">
        <v>22.606000900268999</v>
      </c>
      <c r="J1104" s="25"/>
      <c r="K1104" s="19"/>
      <c r="L1104" s="19"/>
      <c r="M1104" s="19"/>
      <c r="N1104" s="19" t="s">
        <v>8943</v>
      </c>
      <c r="O1104" s="19" t="s">
        <v>8944</v>
      </c>
      <c r="P1104" s="19"/>
      <c r="Q1104" s="19"/>
      <c r="R1104" s="19"/>
      <c r="S1104" s="19" t="s">
        <v>8944</v>
      </c>
      <c r="T1104" s="19" t="s">
        <v>8945</v>
      </c>
      <c r="U1104" s="19"/>
      <c r="V1104" s="19">
        <v>78</v>
      </c>
      <c r="W1104" s="19">
        <v>78</v>
      </c>
      <c r="X1104" s="19" t="s">
        <v>157</v>
      </c>
      <c r="Y1104" s="19" t="s">
        <v>414</v>
      </c>
      <c r="Z1104" s="19"/>
      <c r="AA1104" s="19" t="s">
        <v>115</v>
      </c>
      <c r="AB1104" s="19" t="s">
        <v>116</v>
      </c>
      <c r="AC1104" s="19" t="s">
        <v>117</v>
      </c>
      <c r="AD1104" s="19"/>
      <c r="AE1104" s="19"/>
      <c r="AF1104" s="19"/>
      <c r="AG1104" s="19" t="s">
        <v>99</v>
      </c>
      <c r="AH1104" s="19"/>
      <c r="AI1104" s="19" t="s">
        <v>8946</v>
      </c>
      <c r="AJ1104" s="19" t="s">
        <v>8947</v>
      </c>
      <c r="AK1104" s="19" t="s">
        <v>8948</v>
      </c>
      <c r="AL1104" s="19" t="s">
        <v>8949</v>
      </c>
      <c r="AM1104" s="19">
        <v>1</v>
      </c>
      <c r="AN1104" s="19" t="s">
        <v>104</v>
      </c>
      <c r="AO1104" s="19" t="s">
        <v>105</v>
      </c>
      <c r="AP1104" s="19" t="s">
        <v>106</v>
      </c>
      <c r="AQ1104" s="19" t="s">
        <v>107</v>
      </c>
      <c r="AR1104" s="19">
        <v>11410</v>
      </c>
      <c r="AS1104" s="19" t="s">
        <v>108</v>
      </c>
      <c r="AT1104" s="19"/>
    </row>
    <row r="1105" spans="1:46" ht="16.5" x14ac:dyDescent="0.3">
      <c r="A1105" s="19" t="s">
        <v>8950</v>
      </c>
      <c r="B1105" s="19">
        <v>2013</v>
      </c>
      <c r="C1105" s="23" t="s">
        <v>104</v>
      </c>
      <c r="D1105" s="24" t="s">
        <v>133</v>
      </c>
      <c r="E1105" s="19">
        <v>30</v>
      </c>
      <c r="F1105" s="19">
        <v>22.606000900268999</v>
      </c>
      <c r="G1105" s="19">
        <v>1</v>
      </c>
      <c r="H1105" s="19">
        <v>30</v>
      </c>
      <c r="I1105" s="23">
        <v>22.606000900268999</v>
      </c>
      <c r="J1105" s="25"/>
      <c r="K1105" s="19"/>
      <c r="L1105" s="19"/>
      <c r="M1105" s="19"/>
      <c r="N1105" s="19" t="s">
        <v>8951</v>
      </c>
      <c r="O1105" s="19" t="s">
        <v>8952</v>
      </c>
      <c r="P1105" s="19"/>
      <c r="Q1105" s="19"/>
      <c r="R1105" s="19"/>
      <c r="S1105" s="19" t="s">
        <v>8952</v>
      </c>
      <c r="T1105" s="19" t="s">
        <v>8953</v>
      </c>
      <c r="U1105" s="19"/>
      <c r="V1105" s="19">
        <v>87</v>
      </c>
      <c r="W1105" s="19">
        <v>87</v>
      </c>
      <c r="X1105" s="19" t="s">
        <v>157</v>
      </c>
      <c r="Y1105" s="19" t="s">
        <v>414</v>
      </c>
      <c r="Z1105" s="19"/>
      <c r="AA1105" s="19" t="s">
        <v>115</v>
      </c>
      <c r="AB1105" s="19" t="s">
        <v>116</v>
      </c>
      <c r="AC1105" s="19" t="s">
        <v>117</v>
      </c>
      <c r="AD1105" s="19"/>
      <c r="AE1105" s="19"/>
      <c r="AF1105" s="19"/>
      <c r="AG1105" s="19" t="s">
        <v>99</v>
      </c>
      <c r="AH1105" s="19"/>
      <c r="AI1105" s="19" t="s">
        <v>8954</v>
      </c>
      <c r="AJ1105" s="19" t="s">
        <v>8955</v>
      </c>
      <c r="AK1105" s="19" t="s">
        <v>8956</v>
      </c>
      <c r="AL1105" s="19" t="s">
        <v>8957</v>
      </c>
      <c r="AM1105" s="19">
        <v>1</v>
      </c>
      <c r="AN1105" s="19" t="s">
        <v>104</v>
      </c>
      <c r="AO1105" s="19" t="s">
        <v>105</v>
      </c>
      <c r="AP1105" s="19" t="s">
        <v>106</v>
      </c>
      <c r="AQ1105" s="19" t="s">
        <v>107</v>
      </c>
      <c r="AR1105" s="19">
        <v>11410</v>
      </c>
      <c r="AS1105" s="19" t="s">
        <v>108</v>
      </c>
      <c r="AT1105" s="19"/>
    </row>
    <row r="1106" spans="1:46" ht="16.5" x14ac:dyDescent="0.3">
      <c r="A1106" s="19" t="s">
        <v>8958</v>
      </c>
      <c r="B1106" s="19">
        <v>2013</v>
      </c>
      <c r="C1106" s="23" t="s">
        <v>104</v>
      </c>
      <c r="D1106" s="24" t="s">
        <v>133</v>
      </c>
      <c r="E1106" s="19">
        <v>60</v>
      </c>
      <c r="F1106" s="19">
        <v>45.215016265429</v>
      </c>
      <c r="G1106" s="19">
        <v>1</v>
      </c>
      <c r="H1106" s="19">
        <v>60</v>
      </c>
      <c r="I1106" s="23">
        <v>45.215016265429</v>
      </c>
      <c r="J1106" s="25">
        <f>VLOOKUP($A1106,OBD!$A$2:$B$269,2,FALSE())</f>
        <v>333022</v>
      </c>
      <c r="K1106" s="19"/>
      <c r="L1106" s="19"/>
      <c r="M1106" s="19"/>
      <c r="N1106" s="19" t="s">
        <v>8959</v>
      </c>
      <c r="O1106" s="19" t="s">
        <v>8960</v>
      </c>
      <c r="P1106" s="19"/>
      <c r="Q1106" s="19"/>
      <c r="R1106" s="19"/>
      <c r="S1106" s="19" t="s">
        <v>8960</v>
      </c>
      <c r="T1106" s="19" t="s">
        <v>8961</v>
      </c>
      <c r="U1106" s="19"/>
      <c r="V1106" s="19">
        <v>70</v>
      </c>
      <c r="W1106" s="19">
        <v>70</v>
      </c>
      <c r="X1106" s="19" t="s">
        <v>157</v>
      </c>
      <c r="Y1106" s="19" t="s">
        <v>414</v>
      </c>
      <c r="Z1106" s="19"/>
      <c r="AA1106" s="19" t="s">
        <v>115</v>
      </c>
      <c r="AB1106" s="19" t="s">
        <v>116</v>
      </c>
      <c r="AC1106" s="19" t="s">
        <v>117</v>
      </c>
      <c r="AD1106" s="19"/>
      <c r="AE1106" s="19"/>
      <c r="AF1106" s="19"/>
      <c r="AG1106" s="19" t="s">
        <v>99</v>
      </c>
      <c r="AH1106" s="19"/>
      <c r="AI1106" s="19" t="s">
        <v>8962</v>
      </c>
      <c r="AJ1106" s="19" t="s">
        <v>8963</v>
      </c>
      <c r="AK1106" s="19" t="s">
        <v>8964</v>
      </c>
      <c r="AL1106" s="19" t="s">
        <v>8965</v>
      </c>
      <c r="AM1106" s="19">
        <v>1</v>
      </c>
      <c r="AN1106" s="19" t="s">
        <v>273</v>
      </c>
      <c r="AO1106" s="19" t="s">
        <v>1822</v>
      </c>
      <c r="AP1106" s="19" t="s">
        <v>106</v>
      </c>
      <c r="AQ1106" s="19" t="s">
        <v>107</v>
      </c>
      <c r="AR1106" s="19">
        <v>11410</v>
      </c>
      <c r="AS1106" s="19" t="s">
        <v>108</v>
      </c>
      <c r="AT1106" s="19"/>
    </row>
    <row r="1107" spans="1:46" ht="16.5" x14ac:dyDescent="0.3">
      <c r="A1107" s="19" t="s">
        <v>8966</v>
      </c>
      <c r="B1107" s="19">
        <v>2013</v>
      </c>
      <c r="C1107" s="23" t="s">
        <v>104</v>
      </c>
      <c r="D1107" s="24" t="s">
        <v>133</v>
      </c>
      <c r="E1107" s="19">
        <v>30</v>
      </c>
      <c r="F1107" s="19">
        <v>22.606000900268999</v>
      </c>
      <c r="G1107" s="19">
        <v>1</v>
      </c>
      <c r="H1107" s="19">
        <v>30</v>
      </c>
      <c r="I1107" s="23">
        <v>22.606000900268999</v>
      </c>
      <c r="J1107" s="25"/>
      <c r="K1107" s="19"/>
      <c r="L1107" s="19"/>
      <c r="M1107" s="19"/>
      <c r="N1107" s="19" t="s">
        <v>8967</v>
      </c>
      <c r="O1107" s="19" t="s">
        <v>8968</v>
      </c>
      <c r="P1107" s="19"/>
      <c r="Q1107" s="19"/>
      <c r="R1107" s="19"/>
      <c r="S1107" s="19" t="s">
        <v>8968</v>
      </c>
      <c r="T1107" s="19" t="s">
        <v>8969</v>
      </c>
      <c r="U1107" s="19"/>
      <c r="V1107" s="19">
        <v>226</v>
      </c>
      <c r="W1107" s="19">
        <v>226</v>
      </c>
      <c r="X1107" s="19" t="s">
        <v>157</v>
      </c>
      <c r="Y1107" s="19" t="s">
        <v>414</v>
      </c>
      <c r="Z1107" s="19"/>
      <c r="AA1107" s="19" t="s">
        <v>115</v>
      </c>
      <c r="AB1107" s="19" t="s">
        <v>116</v>
      </c>
      <c r="AC1107" s="19" t="s">
        <v>117</v>
      </c>
      <c r="AD1107" s="19"/>
      <c r="AE1107" s="19"/>
      <c r="AF1107" s="19"/>
      <c r="AG1107" s="19" t="s">
        <v>99</v>
      </c>
      <c r="AH1107" s="19"/>
      <c r="AI1107" s="19" t="s">
        <v>8970</v>
      </c>
      <c r="AJ1107" s="19" t="s">
        <v>8971</v>
      </c>
      <c r="AK1107" s="19" t="s">
        <v>8972</v>
      </c>
      <c r="AL1107" s="19" t="s">
        <v>8973</v>
      </c>
      <c r="AM1107" s="19">
        <v>1</v>
      </c>
      <c r="AN1107" s="19" t="s">
        <v>104</v>
      </c>
      <c r="AO1107" s="19" t="s">
        <v>105</v>
      </c>
      <c r="AP1107" s="19" t="s">
        <v>106</v>
      </c>
      <c r="AQ1107" s="19" t="s">
        <v>107</v>
      </c>
      <c r="AR1107" s="19">
        <v>11410</v>
      </c>
      <c r="AS1107" s="19" t="s">
        <v>108</v>
      </c>
      <c r="AT1107" s="19"/>
    </row>
    <row r="1108" spans="1:46" ht="16.5" x14ac:dyDescent="0.3">
      <c r="A1108" s="19" t="s">
        <v>8974</v>
      </c>
      <c r="B1108" s="19">
        <v>2013</v>
      </c>
      <c r="C1108" s="23" t="s">
        <v>152</v>
      </c>
      <c r="D1108" s="24" t="s">
        <v>153</v>
      </c>
      <c r="E1108" s="19">
        <v>4</v>
      </c>
      <c r="F1108" s="19">
        <v>3.0139999389647998</v>
      </c>
      <c r="G1108" s="19">
        <v>2.0999999716878E-2</v>
      </c>
      <c r="H1108" s="19">
        <v>8.3999998867511999E-2</v>
      </c>
      <c r="I1108" s="23">
        <v>6.3000001013279003E-2</v>
      </c>
      <c r="J1108" s="25"/>
      <c r="K1108" s="19"/>
      <c r="L1108" s="19"/>
      <c r="M1108" s="19"/>
      <c r="N1108" s="19" t="s">
        <v>3356</v>
      </c>
      <c r="O1108" s="19" t="s">
        <v>8975</v>
      </c>
      <c r="P1108" s="19"/>
      <c r="Q1108" s="19"/>
      <c r="R1108" s="19"/>
      <c r="S1108" s="19" t="s">
        <v>8976</v>
      </c>
      <c r="T1108" s="19" t="s">
        <v>8320</v>
      </c>
      <c r="U1108" s="19" t="s">
        <v>8977</v>
      </c>
      <c r="V1108" s="19">
        <v>10</v>
      </c>
      <c r="W1108" s="19">
        <v>478</v>
      </c>
      <c r="X1108" s="19" t="s">
        <v>157</v>
      </c>
      <c r="Y1108" s="19" t="s">
        <v>406</v>
      </c>
      <c r="Z1108" s="19"/>
      <c r="AA1108" s="19" t="s">
        <v>115</v>
      </c>
      <c r="AB1108" s="19" t="s">
        <v>116</v>
      </c>
      <c r="AC1108" s="19" t="s">
        <v>117</v>
      </c>
      <c r="AD1108" s="19"/>
      <c r="AE1108" s="19"/>
      <c r="AF1108" s="19"/>
      <c r="AG1108" s="19" t="s">
        <v>99</v>
      </c>
      <c r="AH1108" s="19"/>
      <c r="AI1108" s="19" t="s">
        <v>8978</v>
      </c>
      <c r="AJ1108" s="19" t="s">
        <v>8979</v>
      </c>
      <c r="AK1108" s="19" t="s">
        <v>8324</v>
      </c>
      <c r="AL1108" s="19" t="s">
        <v>8980</v>
      </c>
      <c r="AM1108" s="19">
        <v>1</v>
      </c>
      <c r="AN1108" s="19" t="s">
        <v>104</v>
      </c>
      <c r="AO1108" s="19" t="s">
        <v>105</v>
      </c>
      <c r="AP1108" s="19" t="s">
        <v>106</v>
      </c>
      <c r="AQ1108" s="19" t="s">
        <v>107</v>
      </c>
      <c r="AR1108" s="19">
        <v>11410</v>
      </c>
      <c r="AS1108" s="19" t="s">
        <v>108</v>
      </c>
      <c r="AT1108" s="19"/>
    </row>
    <row r="1109" spans="1:46" ht="16.5" x14ac:dyDescent="0.3">
      <c r="A1109" s="19" t="s">
        <v>8981</v>
      </c>
      <c r="B1109" s="19">
        <v>2013</v>
      </c>
      <c r="C1109" s="23" t="s">
        <v>90</v>
      </c>
      <c r="D1109" s="24" t="s">
        <v>123</v>
      </c>
      <c r="E1109" s="19">
        <v>0</v>
      </c>
      <c r="F1109" s="19">
        <v>0</v>
      </c>
      <c r="G1109" s="19">
        <v>1</v>
      </c>
      <c r="H1109" s="19">
        <v>0</v>
      </c>
      <c r="I1109" s="23">
        <v>0</v>
      </c>
      <c r="J1109" s="25"/>
      <c r="K1109" s="19"/>
      <c r="L1109" s="19"/>
      <c r="M1109" s="19"/>
      <c r="N1109" s="19" t="s">
        <v>8982</v>
      </c>
      <c r="O1109" s="19" t="s">
        <v>8983</v>
      </c>
      <c r="P1109" s="19" t="s">
        <v>721</v>
      </c>
      <c r="Q1109" s="19">
        <v>21</v>
      </c>
      <c r="R1109" s="19">
        <v>3</v>
      </c>
      <c r="S1109" s="19" t="s">
        <v>722</v>
      </c>
      <c r="T1109" s="19"/>
      <c r="U1109" s="19" t="s">
        <v>8984</v>
      </c>
      <c r="V1109" s="19">
        <v>4</v>
      </c>
      <c r="W1109" s="19"/>
      <c r="X1109" s="19"/>
      <c r="Y1109" s="19"/>
      <c r="Z1109" s="19"/>
      <c r="AA1109" s="19" t="s">
        <v>115</v>
      </c>
      <c r="AB1109" s="19" t="s">
        <v>116</v>
      </c>
      <c r="AC1109" s="19" t="s">
        <v>117</v>
      </c>
      <c r="AD1109" s="19"/>
      <c r="AE1109" s="19"/>
      <c r="AF1109" s="19"/>
      <c r="AG1109" s="19" t="s">
        <v>99</v>
      </c>
      <c r="AH1109" s="19"/>
      <c r="AI1109" s="19" t="s">
        <v>8985</v>
      </c>
      <c r="AJ1109" s="19" t="s">
        <v>8986</v>
      </c>
      <c r="AK1109" s="19" t="s">
        <v>725</v>
      </c>
      <c r="AL1109" s="19" t="s">
        <v>8987</v>
      </c>
      <c r="AM1109" s="19">
        <v>1</v>
      </c>
      <c r="AN1109" s="19" t="s">
        <v>104</v>
      </c>
      <c r="AO1109" s="19" t="s">
        <v>105</v>
      </c>
      <c r="AP1109" s="19" t="s">
        <v>106</v>
      </c>
      <c r="AQ1109" s="19" t="s">
        <v>107</v>
      </c>
      <c r="AR1109" s="19">
        <v>11410</v>
      </c>
      <c r="AS1109" s="19" t="s">
        <v>108</v>
      </c>
      <c r="AT1109" s="19"/>
    </row>
    <row r="1110" spans="1:46" ht="16.5" x14ac:dyDescent="0.3">
      <c r="A1110" s="19" t="s">
        <v>8988</v>
      </c>
      <c r="B1110" s="19">
        <v>2013</v>
      </c>
      <c r="C1110" s="23" t="s">
        <v>104</v>
      </c>
      <c r="D1110" s="24" t="s">
        <v>133</v>
      </c>
      <c r="E1110" s="19">
        <v>30</v>
      </c>
      <c r="F1110" s="19">
        <v>22.607508132715001</v>
      </c>
      <c r="G1110" s="19">
        <v>1</v>
      </c>
      <c r="H1110" s="19">
        <v>30</v>
      </c>
      <c r="I1110" s="23">
        <v>22.607508132715001</v>
      </c>
      <c r="J1110" s="25" t="e">
        <f>VLOOKUP($A1110,OBD!$A$2:$B$269,2,FALSE())</f>
        <v>#N/A</v>
      </c>
      <c r="K1110" s="19"/>
      <c r="L1110" s="19"/>
      <c r="M1110" s="19"/>
      <c r="N1110" s="19" t="s">
        <v>3356</v>
      </c>
      <c r="O1110" s="19" t="s">
        <v>8989</v>
      </c>
      <c r="P1110" s="19"/>
      <c r="Q1110" s="19"/>
      <c r="R1110" s="19"/>
      <c r="S1110" s="19" t="s">
        <v>8989</v>
      </c>
      <c r="T1110" s="19" t="s">
        <v>8990</v>
      </c>
      <c r="U1110" s="19"/>
      <c r="V1110" s="19">
        <v>82</v>
      </c>
      <c r="W1110" s="19">
        <v>82</v>
      </c>
      <c r="X1110" s="19" t="s">
        <v>157</v>
      </c>
      <c r="Y1110" s="19" t="s">
        <v>414</v>
      </c>
      <c r="Z1110" s="19"/>
      <c r="AA1110" s="19" t="s">
        <v>115</v>
      </c>
      <c r="AB1110" s="19" t="s">
        <v>116</v>
      </c>
      <c r="AC1110" s="19" t="s">
        <v>117</v>
      </c>
      <c r="AD1110" s="19"/>
      <c r="AE1110" s="19"/>
      <c r="AF1110" s="19"/>
      <c r="AG1110" s="19" t="s">
        <v>99</v>
      </c>
      <c r="AH1110" s="19"/>
      <c r="AI1110" s="19" t="s">
        <v>8991</v>
      </c>
      <c r="AJ1110" s="19" t="s">
        <v>8992</v>
      </c>
      <c r="AK1110" s="19" t="s">
        <v>8993</v>
      </c>
      <c r="AL1110" s="19" t="s">
        <v>8994</v>
      </c>
      <c r="AM1110" s="19">
        <v>1</v>
      </c>
      <c r="AN1110" s="19" t="s">
        <v>273</v>
      </c>
      <c r="AO1110" s="19" t="s">
        <v>1822</v>
      </c>
      <c r="AP1110" s="19" t="s">
        <v>106</v>
      </c>
      <c r="AQ1110" s="19" t="s">
        <v>107</v>
      </c>
      <c r="AR1110" s="19">
        <v>11410</v>
      </c>
      <c r="AS1110" s="19" t="s">
        <v>108</v>
      </c>
      <c r="AT1110" s="19"/>
    </row>
    <row r="1111" spans="1:46" ht="16.5" x14ac:dyDescent="0.3">
      <c r="A1111" s="19" t="s">
        <v>8995</v>
      </c>
      <c r="B1111" s="19">
        <v>2013</v>
      </c>
      <c r="C1111" s="23" t="s">
        <v>90</v>
      </c>
      <c r="D1111" s="24" t="s">
        <v>123</v>
      </c>
      <c r="E1111" s="19">
        <v>0</v>
      </c>
      <c r="F1111" s="19">
        <v>0</v>
      </c>
      <c r="G1111" s="19">
        <v>1</v>
      </c>
      <c r="H1111" s="19">
        <v>0</v>
      </c>
      <c r="I1111" s="23">
        <v>0</v>
      </c>
      <c r="J1111" s="25"/>
      <c r="K1111" s="19"/>
      <c r="L1111" s="19"/>
      <c r="M1111" s="19"/>
      <c r="N1111" s="19" t="s">
        <v>8996</v>
      </c>
      <c r="O1111" s="19" t="s">
        <v>8997</v>
      </c>
      <c r="P1111" s="19" t="s">
        <v>721</v>
      </c>
      <c r="Q1111" s="19">
        <v>21</v>
      </c>
      <c r="R1111" s="19">
        <v>2</v>
      </c>
      <c r="S1111" s="19" t="s">
        <v>722</v>
      </c>
      <c r="T1111" s="19"/>
      <c r="U1111" s="19" t="s">
        <v>8998</v>
      </c>
      <c r="V1111" s="19">
        <v>2</v>
      </c>
      <c r="W1111" s="19"/>
      <c r="X1111" s="19"/>
      <c r="Y1111" s="19"/>
      <c r="Z1111" s="19"/>
      <c r="AA1111" s="19" t="s">
        <v>115</v>
      </c>
      <c r="AB1111" s="19" t="s">
        <v>116</v>
      </c>
      <c r="AC1111" s="19" t="s">
        <v>117</v>
      </c>
      <c r="AD1111" s="19"/>
      <c r="AE1111" s="19"/>
      <c r="AF1111" s="19"/>
      <c r="AG1111" s="19" t="s">
        <v>99</v>
      </c>
      <c r="AH1111" s="19"/>
      <c r="AI1111" s="19" t="s">
        <v>8999</v>
      </c>
      <c r="AJ1111" s="19" t="s">
        <v>9000</v>
      </c>
      <c r="AK1111" s="19" t="s">
        <v>725</v>
      </c>
      <c r="AL1111" s="19" t="s">
        <v>9001</v>
      </c>
      <c r="AM1111" s="19">
        <v>1</v>
      </c>
      <c r="AN1111" s="19" t="s">
        <v>104</v>
      </c>
      <c r="AO1111" s="19" t="s">
        <v>105</v>
      </c>
      <c r="AP1111" s="19" t="s">
        <v>106</v>
      </c>
      <c r="AQ1111" s="19" t="s">
        <v>107</v>
      </c>
      <c r="AR1111" s="19">
        <v>11410</v>
      </c>
      <c r="AS1111" s="19" t="s">
        <v>108</v>
      </c>
      <c r="AT1111" s="19"/>
    </row>
    <row r="1112" spans="1:46" ht="16.5" x14ac:dyDescent="0.3">
      <c r="A1112" s="19" t="s">
        <v>9002</v>
      </c>
      <c r="B1112" s="19">
        <v>2013</v>
      </c>
      <c r="C1112" s="23" t="s">
        <v>90</v>
      </c>
      <c r="D1112" s="24" t="s">
        <v>123</v>
      </c>
      <c r="E1112" s="19">
        <v>0</v>
      </c>
      <c r="F1112" s="19">
        <v>0</v>
      </c>
      <c r="G1112" s="19">
        <v>0.80000001192092995</v>
      </c>
      <c r="H1112" s="19">
        <v>0</v>
      </c>
      <c r="I1112" s="23">
        <v>0</v>
      </c>
      <c r="J1112" s="25"/>
      <c r="K1112" s="19"/>
      <c r="L1112" s="19"/>
      <c r="M1112" s="19"/>
      <c r="N1112" s="19" t="s">
        <v>4169</v>
      </c>
      <c r="O1112" s="19" t="s">
        <v>9003</v>
      </c>
      <c r="P1112" s="19" t="s">
        <v>9004</v>
      </c>
      <c r="Q1112" s="19">
        <v>5</v>
      </c>
      <c r="R1112" s="19">
        <v>4</v>
      </c>
      <c r="S1112" s="19" t="s">
        <v>9005</v>
      </c>
      <c r="T1112" s="19"/>
      <c r="U1112" s="19" t="s">
        <v>2618</v>
      </c>
      <c r="V1112" s="19">
        <v>4</v>
      </c>
      <c r="W1112" s="19"/>
      <c r="X1112" s="19"/>
      <c r="Y1112" s="19"/>
      <c r="Z1112" s="19"/>
      <c r="AA1112" s="19" t="s">
        <v>115</v>
      </c>
      <c r="AB1112" s="19" t="s">
        <v>949</v>
      </c>
      <c r="AC1112" s="19" t="s">
        <v>950</v>
      </c>
      <c r="AD1112" s="19"/>
      <c r="AE1112" s="19"/>
      <c r="AF1112" s="19"/>
      <c r="AG1112" s="19" t="s">
        <v>99</v>
      </c>
      <c r="AH1112" s="19"/>
      <c r="AI1112" s="19" t="s">
        <v>9006</v>
      </c>
      <c r="AJ1112" s="19" t="s">
        <v>9007</v>
      </c>
      <c r="AK1112" s="19" t="s">
        <v>9008</v>
      </c>
      <c r="AL1112" s="19" t="s">
        <v>9009</v>
      </c>
      <c r="AM1112" s="19">
        <v>1</v>
      </c>
      <c r="AN1112" s="19" t="s">
        <v>104</v>
      </c>
      <c r="AO1112" s="19" t="s">
        <v>105</v>
      </c>
      <c r="AP1112" s="19" t="s">
        <v>106</v>
      </c>
      <c r="AQ1112" s="19" t="s">
        <v>107</v>
      </c>
      <c r="AR1112" s="19">
        <v>11410</v>
      </c>
      <c r="AS1112" s="19" t="s">
        <v>108</v>
      </c>
      <c r="AT1112" s="19"/>
    </row>
    <row r="1113" spans="1:46" ht="16.5" x14ac:dyDescent="0.3">
      <c r="A1113" s="19" t="s">
        <v>9010</v>
      </c>
      <c r="B1113" s="19">
        <v>2013</v>
      </c>
      <c r="C1113" s="23" t="s">
        <v>152</v>
      </c>
      <c r="D1113" s="24" t="s">
        <v>153</v>
      </c>
      <c r="E1113" s="19">
        <v>4.1791044776119</v>
      </c>
      <c r="F1113" s="19">
        <v>3.1493046155025</v>
      </c>
      <c r="G1113" s="19">
        <v>1</v>
      </c>
      <c r="H1113" s="19">
        <v>4.1791044776119</v>
      </c>
      <c r="I1113" s="23">
        <v>3.1493046155025</v>
      </c>
      <c r="J1113" s="25">
        <f>VLOOKUP($A1113,OBD!$A$2:$B$269,2,FALSE())</f>
        <v>334643</v>
      </c>
      <c r="K1113" s="19"/>
      <c r="L1113" s="19"/>
      <c r="M1113" s="19"/>
      <c r="N1113" s="19" t="s">
        <v>2397</v>
      </c>
      <c r="O1113" s="19" t="s">
        <v>9011</v>
      </c>
      <c r="P1113" s="19"/>
      <c r="Q1113" s="19"/>
      <c r="R1113" s="19"/>
      <c r="S1113" s="19" t="s">
        <v>9012</v>
      </c>
      <c r="T1113" s="19" t="s">
        <v>9013</v>
      </c>
      <c r="U1113" s="19" t="s">
        <v>9014</v>
      </c>
      <c r="V1113" s="19">
        <v>14</v>
      </c>
      <c r="W1113" s="19">
        <v>201</v>
      </c>
      <c r="X1113" s="19" t="s">
        <v>9015</v>
      </c>
      <c r="Y1113" s="19" t="s">
        <v>3190</v>
      </c>
      <c r="Z1113" s="19"/>
      <c r="AA1113" s="19" t="s">
        <v>115</v>
      </c>
      <c r="AB1113" s="19" t="s">
        <v>116</v>
      </c>
      <c r="AC1113" s="19" t="s">
        <v>117</v>
      </c>
      <c r="AD1113" s="19"/>
      <c r="AE1113" s="19"/>
      <c r="AF1113" s="19"/>
      <c r="AG1113" s="19" t="s">
        <v>99</v>
      </c>
      <c r="AH1113" s="19"/>
      <c r="AI1113" s="19" t="s">
        <v>9016</v>
      </c>
      <c r="AJ1113" s="19" t="s">
        <v>9017</v>
      </c>
      <c r="AK1113" s="19" t="s">
        <v>9018</v>
      </c>
      <c r="AL1113" s="19" t="s">
        <v>9019</v>
      </c>
      <c r="AM1113" s="19">
        <v>1</v>
      </c>
      <c r="AN1113" s="19" t="s">
        <v>273</v>
      </c>
      <c r="AO1113" s="19" t="s">
        <v>1822</v>
      </c>
      <c r="AP1113" s="19" t="s">
        <v>106</v>
      </c>
      <c r="AQ1113" s="19" t="s">
        <v>107</v>
      </c>
      <c r="AR1113" s="19">
        <v>11410</v>
      </c>
      <c r="AS1113" s="19" t="s">
        <v>108</v>
      </c>
      <c r="AT1113" s="19"/>
    </row>
    <row r="1114" spans="1:46" ht="16.5" x14ac:dyDescent="0.3">
      <c r="A1114" s="19" t="s">
        <v>9020</v>
      </c>
      <c r="B1114" s="19">
        <v>2013</v>
      </c>
      <c r="C1114" s="23" t="s">
        <v>152</v>
      </c>
      <c r="D1114" s="24" t="s">
        <v>153</v>
      </c>
      <c r="E1114" s="19">
        <v>1.2918660287081001</v>
      </c>
      <c r="F1114" s="19">
        <v>0.97352905834656001</v>
      </c>
      <c r="G1114" s="19">
        <v>1</v>
      </c>
      <c r="H1114" s="19">
        <v>1.2918660287081001</v>
      </c>
      <c r="I1114" s="23">
        <v>0.97352905834656001</v>
      </c>
      <c r="J1114" s="25">
        <f>VLOOKUP($A1114,OBD!$A$2:$B$269,2,FALSE())</f>
        <v>334943</v>
      </c>
      <c r="K1114" s="19"/>
      <c r="L1114" s="19"/>
      <c r="M1114" s="19"/>
      <c r="N1114" s="19" t="s">
        <v>3363</v>
      </c>
      <c r="O1114" s="19" t="s">
        <v>9021</v>
      </c>
      <c r="P1114" s="19"/>
      <c r="Q1114" s="19"/>
      <c r="R1114" s="19"/>
      <c r="S1114" s="19" t="s">
        <v>9022</v>
      </c>
      <c r="T1114" s="19" t="s">
        <v>9023</v>
      </c>
      <c r="U1114" s="19" t="s">
        <v>9024</v>
      </c>
      <c r="V1114" s="19">
        <v>18</v>
      </c>
      <c r="W1114" s="19">
        <v>418</v>
      </c>
      <c r="X1114" s="19">
        <v>356</v>
      </c>
      <c r="Y1114" s="19" t="s">
        <v>903</v>
      </c>
      <c r="Z1114" s="19"/>
      <c r="AA1114" s="19" t="s">
        <v>115</v>
      </c>
      <c r="AB1114" s="19" t="s">
        <v>116</v>
      </c>
      <c r="AC1114" s="19" t="s">
        <v>117</v>
      </c>
      <c r="AD1114" s="19"/>
      <c r="AE1114" s="19"/>
      <c r="AF1114" s="19"/>
      <c r="AG1114" s="19" t="s">
        <v>99</v>
      </c>
      <c r="AH1114" s="19"/>
      <c r="AI1114" s="19" t="s">
        <v>9025</v>
      </c>
      <c r="AJ1114" s="19" t="s">
        <v>9026</v>
      </c>
      <c r="AK1114" s="19" t="s">
        <v>9027</v>
      </c>
      <c r="AL1114" s="19" t="s">
        <v>9028</v>
      </c>
      <c r="AM1114" s="19">
        <v>1</v>
      </c>
      <c r="AN1114" s="19" t="s">
        <v>273</v>
      </c>
      <c r="AO1114" s="19" t="s">
        <v>1822</v>
      </c>
      <c r="AP1114" s="19" t="s">
        <v>106</v>
      </c>
      <c r="AQ1114" s="19" t="s">
        <v>107</v>
      </c>
      <c r="AR1114" s="19">
        <v>11410</v>
      </c>
      <c r="AS1114" s="19" t="s">
        <v>108</v>
      </c>
      <c r="AT1114" s="19"/>
    </row>
    <row r="1115" spans="1:46" ht="16.5" x14ac:dyDescent="0.3">
      <c r="A1115" s="19" t="s">
        <v>9029</v>
      </c>
      <c r="B1115" s="19">
        <v>2013</v>
      </c>
      <c r="C1115" s="23" t="s">
        <v>152</v>
      </c>
      <c r="D1115" s="24" t="s">
        <v>153</v>
      </c>
      <c r="E1115" s="19">
        <v>30</v>
      </c>
      <c r="F1115" s="19">
        <v>17.754999160766999</v>
      </c>
      <c r="G1115" s="19">
        <v>3.9999999105930002E-2</v>
      </c>
      <c r="H1115" s="19">
        <v>1.1870000362396</v>
      </c>
      <c r="I1115" s="23">
        <v>0.70300000905991</v>
      </c>
      <c r="J1115" s="25"/>
      <c r="K1115" s="19"/>
      <c r="L1115" s="19"/>
      <c r="M1115" s="19"/>
      <c r="N1115" s="19" t="s">
        <v>184</v>
      </c>
      <c r="O1115" s="19" t="s">
        <v>9030</v>
      </c>
      <c r="P1115" s="19"/>
      <c r="Q1115" s="19"/>
      <c r="R1115" s="19"/>
      <c r="S1115" s="19" t="s">
        <v>8457</v>
      </c>
      <c r="T1115" s="19" t="s">
        <v>8458</v>
      </c>
      <c r="U1115" s="19" t="s">
        <v>9031</v>
      </c>
      <c r="V1115" s="19">
        <v>22</v>
      </c>
      <c r="W1115" s="19">
        <v>538</v>
      </c>
      <c r="X1115" s="19" t="s">
        <v>157</v>
      </c>
      <c r="Y1115" s="19" t="s">
        <v>406</v>
      </c>
      <c r="Z1115" s="19"/>
      <c r="AA1115" s="19" t="s">
        <v>115</v>
      </c>
      <c r="AB1115" s="19" t="s">
        <v>396</v>
      </c>
      <c r="AC1115" s="19" t="s">
        <v>397</v>
      </c>
      <c r="AD1115" s="19"/>
      <c r="AE1115" s="19"/>
      <c r="AF1115" s="19"/>
      <c r="AG1115" s="19" t="s">
        <v>99</v>
      </c>
      <c r="AH1115" s="19"/>
      <c r="AI1115" s="19" t="s">
        <v>9032</v>
      </c>
      <c r="AJ1115" s="19" t="s">
        <v>9033</v>
      </c>
      <c r="AK1115" s="19" t="s">
        <v>8462</v>
      </c>
      <c r="AL1115" s="19" t="s">
        <v>9034</v>
      </c>
      <c r="AM1115" s="19">
        <v>1</v>
      </c>
      <c r="AN1115" s="19" t="s">
        <v>104</v>
      </c>
      <c r="AO1115" s="19" t="s">
        <v>105</v>
      </c>
      <c r="AP1115" s="19" t="s">
        <v>106</v>
      </c>
      <c r="AQ1115" s="19" t="s">
        <v>107</v>
      </c>
      <c r="AR1115" s="19">
        <v>11410</v>
      </c>
      <c r="AS1115" s="19" t="s">
        <v>108</v>
      </c>
      <c r="AT1115" s="19"/>
    </row>
    <row r="1116" spans="1:46" ht="16.5" x14ac:dyDescent="0.3">
      <c r="A1116" s="19" t="s">
        <v>9035</v>
      </c>
      <c r="B1116" s="19">
        <v>2013</v>
      </c>
      <c r="C1116" s="23" t="s">
        <v>273</v>
      </c>
      <c r="D1116" s="24" t="s">
        <v>1181</v>
      </c>
      <c r="E1116" s="19">
        <v>8</v>
      </c>
      <c r="F1116" s="19">
        <v>0.96489841551672995</v>
      </c>
      <c r="G1116" s="19">
        <v>0.66666666666666996</v>
      </c>
      <c r="H1116" s="19">
        <v>5.3333333333333997</v>
      </c>
      <c r="I1116" s="23">
        <v>0.64326561034449004</v>
      </c>
      <c r="J1116" s="25">
        <f>VLOOKUP($A1116,OBD!$A$2:$B$269,2,FALSE())</f>
        <v>482309</v>
      </c>
      <c r="K1116" s="19"/>
      <c r="L1116" s="19"/>
      <c r="M1116" s="19"/>
      <c r="N1116" s="19" t="s">
        <v>2840</v>
      </c>
      <c r="O1116" s="19" t="s">
        <v>9036</v>
      </c>
      <c r="P1116" s="19"/>
      <c r="Q1116" s="19"/>
      <c r="R1116" s="19"/>
      <c r="S1116" s="19" t="s">
        <v>9037</v>
      </c>
      <c r="T1116" s="19" t="s">
        <v>9038</v>
      </c>
      <c r="U1116" s="19" t="s">
        <v>9039</v>
      </c>
      <c r="V1116" s="19">
        <v>7</v>
      </c>
      <c r="W1116" s="19">
        <v>272</v>
      </c>
      <c r="X1116" s="19"/>
      <c r="Y1116" s="19" t="s">
        <v>3895</v>
      </c>
      <c r="Z1116" s="19"/>
      <c r="AA1116" s="19" t="s">
        <v>115</v>
      </c>
      <c r="AB1116" s="19" t="s">
        <v>116</v>
      </c>
      <c r="AC1116" s="19" t="s">
        <v>117</v>
      </c>
      <c r="AD1116" s="19"/>
      <c r="AE1116" s="19" t="s">
        <v>9040</v>
      </c>
      <c r="AF1116" s="19"/>
      <c r="AG1116" s="19" t="s">
        <v>99</v>
      </c>
      <c r="AH1116" s="19"/>
      <c r="AI1116" s="19" t="s">
        <v>9041</v>
      </c>
      <c r="AJ1116" s="19" t="s">
        <v>9042</v>
      </c>
      <c r="AK1116" s="19" t="s">
        <v>9043</v>
      </c>
      <c r="AL1116" s="19" t="s">
        <v>9044</v>
      </c>
      <c r="AM1116" s="19">
        <v>1</v>
      </c>
      <c r="AN1116" s="19" t="s">
        <v>273</v>
      </c>
      <c r="AO1116" s="19" t="s">
        <v>1822</v>
      </c>
      <c r="AP1116" s="19" t="s">
        <v>106</v>
      </c>
      <c r="AQ1116" s="19" t="s">
        <v>107</v>
      </c>
      <c r="AR1116" s="19">
        <v>11410</v>
      </c>
      <c r="AS1116" s="19" t="s">
        <v>108</v>
      </c>
      <c r="AT1116" s="19"/>
    </row>
    <row r="1117" spans="1:46" ht="16.5" x14ac:dyDescent="0.3">
      <c r="A1117" s="19" t="s">
        <v>9045</v>
      </c>
      <c r="B1117" s="19">
        <v>2013</v>
      </c>
      <c r="C1117" s="23" t="s">
        <v>273</v>
      </c>
      <c r="D1117" s="24" t="s">
        <v>1181</v>
      </c>
      <c r="E1117" s="19">
        <v>8</v>
      </c>
      <c r="F1117" s="19">
        <v>0.96489841551672995</v>
      </c>
      <c r="G1117" s="19">
        <v>1</v>
      </c>
      <c r="H1117" s="19">
        <v>8</v>
      </c>
      <c r="I1117" s="23">
        <v>0.96489841551672995</v>
      </c>
      <c r="J1117" s="25">
        <f>VLOOKUP($A1117,OBD!$A$2:$B$269,2,FALSE())</f>
        <v>482310</v>
      </c>
      <c r="K1117" s="19"/>
      <c r="L1117" s="19"/>
      <c r="M1117" s="19"/>
      <c r="N1117" s="19" t="s">
        <v>9046</v>
      </c>
      <c r="O1117" s="19" t="s">
        <v>9047</v>
      </c>
      <c r="P1117" s="19"/>
      <c r="Q1117" s="19"/>
      <c r="R1117" s="19"/>
      <c r="S1117" s="19" t="s">
        <v>9037</v>
      </c>
      <c r="T1117" s="19" t="s">
        <v>9038</v>
      </c>
      <c r="U1117" s="19" t="s">
        <v>4411</v>
      </c>
      <c r="V1117" s="19">
        <v>7</v>
      </c>
      <c r="W1117" s="19">
        <v>272</v>
      </c>
      <c r="X1117" s="19"/>
      <c r="Y1117" s="19" t="s">
        <v>3895</v>
      </c>
      <c r="Z1117" s="19"/>
      <c r="AA1117" s="19" t="s">
        <v>96</v>
      </c>
      <c r="AB1117" s="19" t="s">
        <v>116</v>
      </c>
      <c r="AC1117" s="19" t="s">
        <v>117</v>
      </c>
      <c r="AD1117" s="19"/>
      <c r="AE1117" s="19" t="s">
        <v>9048</v>
      </c>
      <c r="AF1117" s="19"/>
      <c r="AG1117" s="19" t="s">
        <v>99</v>
      </c>
      <c r="AH1117" s="19"/>
      <c r="AI1117" s="19" t="s">
        <v>9049</v>
      </c>
      <c r="AJ1117" s="19" t="s">
        <v>9050</v>
      </c>
      <c r="AK1117" s="19" t="s">
        <v>9043</v>
      </c>
      <c r="AL1117" s="19" t="s">
        <v>9051</v>
      </c>
      <c r="AM1117" s="19">
        <v>1</v>
      </c>
      <c r="AN1117" s="19" t="s">
        <v>273</v>
      </c>
      <c r="AO1117" s="19" t="s">
        <v>1822</v>
      </c>
      <c r="AP1117" s="19" t="s">
        <v>106</v>
      </c>
      <c r="AQ1117" s="19" t="s">
        <v>107</v>
      </c>
      <c r="AR1117" s="19">
        <v>11410</v>
      </c>
      <c r="AS1117" s="19" t="s">
        <v>108</v>
      </c>
      <c r="AT1117" s="19"/>
    </row>
    <row r="1118" spans="1:46" ht="16.5" x14ac:dyDescent="0.3">
      <c r="A1118" s="19" t="s">
        <v>9052</v>
      </c>
      <c r="B1118" s="19">
        <v>2013</v>
      </c>
      <c r="C1118" s="23" t="s">
        <v>273</v>
      </c>
      <c r="D1118" s="24" t="s">
        <v>1181</v>
      </c>
      <c r="E1118" s="19">
        <v>8</v>
      </c>
      <c r="F1118" s="19">
        <v>0.96489841551672995</v>
      </c>
      <c r="G1118" s="19">
        <v>0.66666666666666996</v>
      </c>
      <c r="H1118" s="19">
        <v>5.3333333333333997</v>
      </c>
      <c r="I1118" s="23">
        <v>0.64326561034449004</v>
      </c>
      <c r="J1118" s="25">
        <f>VLOOKUP($A1118,OBD!$A$2:$B$269,2,FALSE())</f>
        <v>482311</v>
      </c>
      <c r="K1118" s="19"/>
      <c r="L1118" s="19"/>
      <c r="M1118" s="19"/>
      <c r="N1118" s="19" t="s">
        <v>2840</v>
      </c>
      <c r="O1118" s="19" t="s">
        <v>9053</v>
      </c>
      <c r="P1118" s="19"/>
      <c r="Q1118" s="19"/>
      <c r="R1118" s="19"/>
      <c r="S1118" s="19" t="s">
        <v>9037</v>
      </c>
      <c r="T1118" s="19" t="s">
        <v>9038</v>
      </c>
      <c r="U1118" s="19" t="s">
        <v>9054</v>
      </c>
      <c r="V1118" s="19">
        <v>6</v>
      </c>
      <c r="W1118" s="19">
        <v>272</v>
      </c>
      <c r="X1118" s="19"/>
      <c r="Y1118" s="19" t="s">
        <v>3895</v>
      </c>
      <c r="Z1118" s="19"/>
      <c r="AA1118" s="19" t="s">
        <v>96</v>
      </c>
      <c r="AB1118" s="19" t="s">
        <v>116</v>
      </c>
      <c r="AC1118" s="19" t="s">
        <v>117</v>
      </c>
      <c r="AD1118" s="19"/>
      <c r="AE1118" s="19" t="s">
        <v>9055</v>
      </c>
      <c r="AF1118" s="19"/>
      <c r="AG1118" s="19" t="s">
        <v>99</v>
      </c>
      <c r="AH1118" s="19"/>
      <c r="AI1118" s="19" t="s">
        <v>9056</v>
      </c>
      <c r="AJ1118" s="19" t="s">
        <v>9057</v>
      </c>
      <c r="AK1118" s="19" t="s">
        <v>9043</v>
      </c>
      <c r="AL1118" s="19" t="s">
        <v>9058</v>
      </c>
      <c r="AM1118" s="19">
        <v>1</v>
      </c>
      <c r="AN1118" s="19" t="s">
        <v>273</v>
      </c>
      <c r="AO1118" s="19" t="s">
        <v>1822</v>
      </c>
      <c r="AP1118" s="19" t="s">
        <v>106</v>
      </c>
      <c r="AQ1118" s="19" t="s">
        <v>107</v>
      </c>
      <c r="AR1118" s="19">
        <v>11410</v>
      </c>
      <c r="AS1118" s="19" t="s">
        <v>108</v>
      </c>
      <c r="AT1118" s="19"/>
    </row>
    <row r="1119" spans="1:46" ht="16.5" x14ac:dyDescent="0.3">
      <c r="A1119" s="19" t="s">
        <v>9059</v>
      </c>
      <c r="B1119" s="19">
        <v>2013</v>
      </c>
      <c r="C1119" s="23" t="s">
        <v>273</v>
      </c>
      <c r="D1119" s="24" t="s">
        <v>1181</v>
      </c>
      <c r="E1119" s="19">
        <v>8</v>
      </c>
      <c r="F1119" s="19">
        <v>0.96489841551672995</v>
      </c>
      <c r="G1119" s="19">
        <v>1</v>
      </c>
      <c r="H1119" s="19">
        <v>8</v>
      </c>
      <c r="I1119" s="23">
        <v>0.96489841551672995</v>
      </c>
      <c r="J1119" s="25">
        <f>VLOOKUP($A1119,OBD!$A$2:$B$269,2,FALSE())</f>
        <v>482314</v>
      </c>
      <c r="K1119" s="19"/>
      <c r="L1119" s="19"/>
      <c r="M1119" s="19"/>
      <c r="N1119" s="19" t="s">
        <v>9060</v>
      </c>
      <c r="O1119" s="19" t="s">
        <v>9061</v>
      </c>
      <c r="P1119" s="19"/>
      <c r="Q1119" s="19"/>
      <c r="R1119" s="19"/>
      <c r="S1119" s="19" t="s">
        <v>9037</v>
      </c>
      <c r="T1119" s="19" t="s">
        <v>9038</v>
      </c>
      <c r="U1119" s="19" t="s">
        <v>9062</v>
      </c>
      <c r="V1119" s="19">
        <v>4</v>
      </c>
      <c r="W1119" s="19">
        <v>272</v>
      </c>
      <c r="X1119" s="19"/>
      <c r="Y1119" s="19" t="s">
        <v>3895</v>
      </c>
      <c r="Z1119" s="19"/>
      <c r="AA1119" s="19" t="s">
        <v>115</v>
      </c>
      <c r="AB1119" s="19" t="s">
        <v>116</v>
      </c>
      <c r="AC1119" s="19" t="s">
        <v>117</v>
      </c>
      <c r="AD1119" s="19"/>
      <c r="AE1119" s="19" t="s">
        <v>9063</v>
      </c>
      <c r="AF1119" s="19"/>
      <c r="AG1119" s="19" t="s">
        <v>99</v>
      </c>
      <c r="AH1119" s="19"/>
      <c r="AI1119" s="19" t="s">
        <v>9064</v>
      </c>
      <c r="AJ1119" s="19" t="s">
        <v>9065</v>
      </c>
      <c r="AK1119" s="19" t="s">
        <v>9043</v>
      </c>
      <c r="AL1119" s="19" t="s">
        <v>9066</v>
      </c>
      <c r="AM1119" s="19">
        <v>1</v>
      </c>
      <c r="AN1119" s="19" t="s">
        <v>273</v>
      </c>
      <c r="AO1119" s="19" t="s">
        <v>1822</v>
      </c>
      <c r="AP1119" s="19" t="s">
        <v>106</v>
      </c>
      <c r="AQ1119" s="19" t="s">
        <v>107</v>
      </c>
      <c r="AR1119" s="19">
        <v>11410</v>
      </c>
      <c r="AS1119" s="19" t="s">
        <v>108</v>
      </c>
      <c r="AT1119" s="19"/>
    </row>
    <row r="1120" spans="1:46" ht="16.5" x14ac:dyDescent="0.3">
      <c r="A1120" s="19" t="s">
        <v>9067</v>
      </c>
      <c r="B1120" s="19">
        <v>2013</v>
      </c>
      <c r="C1120" s="23" t="s">
        <v>90</v>
      </c>
      <c r="D1120" s="24" t="s">
        <v>110</v>
      </c>
      <c r="E1120" s="19">
        <v>10</v>
      </c>
      <c r="F1120" s="19">
        <v>9.4641166165274004</v>
      </c>
      <c r="G1120" s="19">
        <v>1</v>
      </c>
      <c r="H1120" s="19">
        <v>10</v>
      </c>
      <c r="I1120" s="23">
        <v>9.4641166165274004</v>
      </c>
      <c r="J1120" s="25">
        <f>VLOOKUP($A1120,OBD!$A$2:$B$269,2,FALSE())</f>
        <v>484281</v>
      </c>
      <c r="K1120" s="19"/>
      <c r="L1120" s="19"/>
      <c r="M1120" s="19"/>
      <c r="N1120" s="19" t="s">
        <v>9068</v>
      </c>
      <c r="O1120" s="19" t="s">
        <v>9069</v>
      </c>
      <c r="P1120" s="19" t="s">
        <v>1764</v>
      </c>
      <c r="Q1120" s="19">
        <v>2013</v>
      </c>
      <c r="R1120" s="19">
        <v>29</v>
      </c>
      <c r="S1120" s="19" t="s">
        <v>1765</v>
      </c>
      <c r="T1120" s="19"/>
      <c r="U1120" s="19" t="s">
        <v>9070</v>
      </c>
      <c r="V1120" s="19">
        <v>14</v>
      </c>
      <c r="W1120" s="19"/>
      <c r="X1120" s="19"/>
      <c r="Y1120" s="19"/>
      <c r="Z1120" s="19"/>
      <c r="AA1120" s="19" t="s">
        <v>96</v>
      </c>
      <c r="AB1120" s="19" t="s">
        <v>116</v>
      </c>
      <c r="AC1120" s="19" t="s">
        <v>117</v>
      </c>
      <c r="AD1120" s="19"/>
      <c r="AE1120" s="19"/>
      <c r="AF1120" s="19"/>
      <c r="AG1120" s="19" t="s">
        <v>99</v>
      </c>
      <c r="AH1120" s="19"/>
      <c r="AI1120" s="19" t="s">
        <v>9071</v>
      </c>
      <c r="AJ1120" s="19" t="s">
        <v>9072</v>
      </c>
      <c r="AK1120" s="19" t="s">
        <v>1769</v>
      </c>
      <c r="AL1120" s="19" t="s">
        <v>9073</v>
      </c>
      <c r="AM1120" s="19">
        <v>1</v>
      </c>
      <c r="AN1120" s="19" t="s">
        <v>273</v>
      </c>
      <c r="AO1120" s="19" t="s">
        <v>1822</v>
      </c>
      <c r="AP1120" s="19" t="s">
        <v>106</v>
      </c>
      <c r="AQ1120" s="19" t="s">
        <v>107</v>
      </c>
      <c r="AR1120" s="19">
        <v>11410</v>
      </c>
      <c r="AS1120" s="19" t="s">
        <v>108</v>
      </c>
      <c r="AT1120" s="19"/>
    </row>
    <row r="1121" spans="1:46" ht="16.5" x14ac:dyDescent="0.3">
      <c r="A1121" s="19" t="s">
        <v>9074</v>
      </c>
      <c r="B1121" s="19">
        <v>2013</v>
      </c>
      <c r="C1121" s="23" t="s">
        <v>152</v>
      </c>
      <c r="D1121" s="24" t="s">
        <v>153</v>
      </c>
      <c r="E1121" s="19">
        <v>1.7286245353159999</v>
      </c>
      <c r="F1121" s="19">
        <v>1.3026631080189</v>
      </c>
      <c r="G1121" s="19">
        <v>1</v>
      </c>
      <c r="H1121" s="19">
        <v>1.7286245353159999</v>
      </c>
      <c r="I1121" s="23">
        <v>1.3026631080189</v>
      </c>
      <c r="J1121" s="25">
        <f>VLOOKUP($A1121,OBD!$A$2:$B$269,2,FALSE())</f>
        <v>485185</v>
      </c>
      <c r="K1121" s="19"/>
      <c r="L1121" s="19"/>
      <c r="M1121" s="19"/>
      <c r="N1121" s="19" t="s">
        <v>124</v>
      </c>
      <c r="O1121" s="19" t="s">
        <v>9075</v>
      </c>
      <c r="P1121" s="19"/>
      <c r="Q1121" s="19"/>
      <c r="R1121" s="19"/>
      <c r="S1121" s="19" t="s">
        <v>8457</v>
      </c>
      <c r="T1121" s="19" t="s">
        <v>8458</v>
      </c>
      <c r="U1121" s="19" t="s">
        <v>9076</v>
      </c>
      <c r="V1121" s="19">
        <v>31</v>
      </c>
      <c r="W1121" s="19">
        <v>538</v>
      </c>
      <c r="X1121" s="19" t="s">
        <v>157</v>
      </c>
      <c r="Y1121" s="19" t="s">
        <v>5367</v>
      </c>
      <c r="Z1121" s="19"/>
      <c r="AA1121" s="19" t="s">
        <v>115</v>
      </c>
      <c r="AB1121" s="19" t="s">
        <v>116</v>
      </c>
      <c r="AC1121" s="19" t="s">
        <v>117</v>
      </c>
      <c r="AD1121" s="19"/>
      <c r="AE1121" s="19"/>
      <c r="AF1121" s="19"/>
      <c r="AG1121" s="19" t="s">
        <v>99</v>
      </c>
      <c r="AH1121" s="19"/>
      <c r="AI1121" s="19" t="s">
        <v>9077</v>
      </c>
      <c r="AJ1121" s="19" t="s">
        <v>9078</v>
      </c>
      <c r="AK1121" s="19" t="s">
        <v>8462</v>
      </c>
      <c r="AL1121" s="19" t="s">
        <v>9079</v>
      </c>
      <c r="AM1121" s="19">
        <v>1</v>
      </c>
      <c r="AN1121" s="19" t="s">
        <v>273</v>
      </c>
      <c r="AO1121" s="19" t="s">
        <v>1822</v>
      </c>
      <c r="AP1121" s="19" t="s">
        <v>106</v>
      </c>
      <c r="AQ1121" s="19" t="s">
        <v>107</v>
      </c>
      <c r="AR1121" s="19">
        <v>11410</v>
      </c>
      <c r="AS1121" s="19" t="s">
        <v>108</v>
      </c>
      <c r="AT1121" s="19"/>
    </row>
    <row r="1122" spans="1:46" ht="16.5" x14ac:dyDescent="0.3">
      <c r="A1122" s="19" t="s">
        <v>9080</v>
      </c>
      <c r="B1122" s="19">
        <v>2013</v>
      </c>
      <c r="C1122" s="23" t="s">
        <v>90</v>
      </c>
      <c r="D1122" s="24" t="s">
        <v>235</v>
      </c>
      <c r="E1122" s="19">
        <v>0</v>
      </c>
      <c r="F1122" s="19">
        <v>0</v>
      </c>
      <c r="G1122" s="19">
        <v>0</v>
      </c>
      <c r="H1122" s="19">
        <v>0</v>
      </c>
      <c r="I1122" s="23">
        <v>0</v>
      </c>
      <c r="J1122" s="25">
        <f>VLOOKUP($A1122,OBD!$A$2:$B$269,2,FALSE())</f>
        <v>485230</v>
      </c>
      <c r="K1122" s="19"/>
      <c r="L1122" s="19"/>
      <c r="M1122" s="19"/>
      <c r="N1122" s="19" t="s">
        <v>124</v>
      </c>
      <c r="O1122" s="19" t="s">
        <v>9081</v>
      </c>
      <c r="P1122" s="19" t="s">
        <v>9082</v>
      </c>
      <c r="Q1122" s="19">
        <v>8</v>
      </c>
      <c r="R1122" s="19">
        <v>3</v>
      </c>
      <c r="S1122" s="19" t="s">
        <v>9083</v>
      </c>
      <c r="T1122" s="19"/>
      <c r="U1122" s="19" t="s">
        <v>9084</v>
      </c>
      <c r="V1122" s="19">
        <v>12</v>
      </c>
      <c r="W1122" s="19"/>
      <c r="X1122" s="19"/>
      <c r="Y1122" s="19"/>
      <c r="Z1122" s="19"/>
      <c r="AA1122" s="19" t="s">
        <v>115</v>
      </c>
      <c r="AB1122" s="19" t="s">
        <v>116</v>
      </c>
      <c r="AC1122" s="19" t="s">
        <v>117</v>
      </c>
      <c r="AD1122" s="19"/>
      <c r="AE1122" s="19"/>
      <c r="AF1122" s="19"/>
      <c r="AG1122" s="19" t="s">
        <v>99</v>
      </c>
      <c r="AH1122" s="19"/>
      <c r="AI1122" s="19" t="s">
        <v>9085</v>
      </c>
      <c r="AJ1122" s="19" t="s">
        <v>9086</v>
      </c>
      <c r="AK1122" s="19" t="s">
        <v>9087</v>
      </c>
      <c r="AL1122" s="19" t="s">
        <v>9088</v>
      </c>
      <c r="AM1122" s="19">
        <v>1</v>
      </c>
      <c r="AN1122" s="19" t="s">
        <v>273</v>
      </c>
      <c r="AO1122" s="19" t="s">
        <v>1822</v>
      </c>
      <c r="AP1122" s="19" t="s">
        <v>106</v>
      </c>
      <c r="AQ1122" s="19" t="s">
        <v>107</v>
      </c>
      <c r="AR1122" s="19">
        <v>11410</v>
      </c>
      <c r="AS1122" s="19" t="s">
        <v>108</v>
      </c>
      <c r="AT1122" s="19"/>
    </row>
    <row r="1123" spans="1:46" ht="16.5" x14ac:dyDescent="0.3">
      <c r="A1123" s="19" t="s">
        <v>9089</v>
      </c>
      <c r="B1123" s="19">
        <v>2013</v>
      </c>
      <c r="C1123" s="23" t="s">
        <v>90</v>
      </c>
      <c r="D1123" s="24" t="s">
        <v>110</v>
      </c>
      <c r="E1123" s="19">
        <v>10</v>
      </c>
      <c r="F1123" s="19">
        <v>9.4641166165274004</v>
      </c>
      <c r="G1123" s="19">
        <v>1</v>
      </c>
      <c r="H1123" s="19">
        <v>10</v>
      </c>
      <c r="I1123" s="23">
        <v>9.4641166165274004</v>
      </c>
      <c r="J1123" s="25">
        <f>VLOOKUP($A1123,OBD!$A$2:$B$269,2,FALSE())</f>
        <v>485391</v>
      </c>
      <c r="K1123" s="19"/>
      <c r="L1123" s="19"/>
      <c r="M1123" s="19"/>
      <c r="N1123" s="19" t="s">
        <v>2425</v>
      </c>
      <c r="O1123" s="19" t="s">
        <v>9090</v>
      </c>
      <c r="P1123" s="19" t="s">
        <v>9091</v>
      </c>
      <c r="Q1123" s="19">
        <v>53</v>
      </c>
      <c r="R1123" s="19">
        <v>1</v>
      </c>
      <c r="S1123" s="19" t="s">
        <v>9092</v>
      </c>
      <c r="T1123" s="19"/>
      <c r="U1123" s="19" t="s">
        <v>4743</v>
      </c>
      <c r="V1123" s="19">
        <v>9</v>
      </c>
      <c r="W1123" s="19"/>
      <c r="X1123" s="19"/>
      <c r="Y1123" s="19"/>
      <c r="Z1123" s="19"/>
      <c r="AA1123" s="19" t="s">
        <v>115</v>
      </c>
      <c r="AB1123" s="19" t="s">
        <v>138</v>
      </c>
      <c r="AC1123" s="19" t="s">
        <v>117</v>
      </c>
      <c r="AD1123" s="19"/>
      <c r="AE1123" s="19"/>
      <c r="AF1123" s="19"/>
      <c r="AG1123" s="19" t="s">
        <v>99</v>
      </c>
      <c r="AH1123" s="19"/>
      <c r="AI1123" s="19" t="s">
        <v>9093</v>
      </c>
      <c r="AJ1123" s="19" t="s">
        <v>9094</v>
      </c>
      <c r="AK1123" s="19" t="s">
        <v>9095</v>
      </c>
      <c r="AL1123" s="19" t="s">
        <v>9096</v>
      </c>
      <c r="AM1123" s="19">
        <v>1</v>
      </c>
      <c r="AN1123" s="19" t="s">
        <v>273</v>
      </c>
      <c r="AO1123" s="19" t="s">
        <v>1822</v>
      </c>
      <c r="AP1123" s="19" t="s">
        <v>106</v>
      </c>
      <c r="AQ1123" s="19" t="s">
        <v>107</v>
      </c>
      <c r="AR1123" s="19">
        <v>11410</v>
      </c>
      <c r="AS1123" s="19" t="s">
        <v>108</v>
      </c>
      <c r="AT1123" s="19"/>
    </row>
    <row r="1124" spans="1:46" ht="16.5" x14ac:dyDescent="0.3">
      <c r="A1124" s="19" t="s">
        <v>9097</v>
      </c>
      <c r="B1124" s="19">
        <v>2013</v>
      </c>
      <c r="C1124" s="23" t="s">
        <v>90</v>
      </c>
      <c r="D1124" s="24" t="s">
        <v>123</v>
      </c>
      <c r="E1124" s="19">
        <v>4</v>
      </c>
      <c r="F1124" s="19">
        <v>3.0139974408664001</v>
      </c>
      <c r="G1124" s="19">
        <v>1</v>
      </c>
      <c r="H1124" s="19">
        <v>4</v>
      </c>
      <c r="I1124" s="23">
        <v>3.0139974408664001</v>
      </c>
      <c r="J1124" s="25">
        <f>VLOOKUP($A1124,OBD!$A$2:$B$269,2,FALSE())</f>
        <v>486538</v>
      </c>
      <c r="K1124" s="19"/>
      <c r="L1124" s="19"/>
      <c r="M1124" s="19"/>
      <c r="N1124" s="19" t="s">
        <v>1715</v>
      </c>
      <c r="O1124" s="19" t="s">
        <v>9098</v>
      </c>
      <c r="P1124" s="19" t="s">
        <v>175</v>
      </c>
      <c r="Q1124" s="19">
        <v>10</v>
      </c>
      <c r="R1124" s="19">
        <v>4</v>
      </c>
      <c r="S1124" s="19" t="s">
        <v>177</v>
      </c>
      <c r="T1124" s="19"/>
      <c r="U1124" s="19"/>
      <c r="V1124" s="19">
        <v>11</v>
      </c>
      <c r="W1124" s="19"/>
      <c r="X1124" s="19"/>
      <c r="Y1124" s="19"/>
      <c r="Z1124" s="19"/>
      <c r="AA1124" s="19" t="s">
        <v>115</v>
      </c>
      <c r="AB1124" s="19" t="s">
        <v>138</v>
      </c>
      <c r="AC1124" s="19" t="s">
        <v>117</v>
      </c>
      <c r="AD1124" s="19"/>
      <c r="AE1124" s="19"/>
      <c r="AF1124" s="19"/>
      <c r="AG1124" s="19" t="s">
        <v>99</v>
      </c>
      <c r="AH1124" s="19" t="s">
        <v>9099</v>
      </c>
      <c r="AI1124" s="19" t="s">
        <v>9100</v>
      </c>
      <c r="AJ1124" s="19" t="s">
        <v>9101</v>
      </c>
      <c r="AK1124" s="19" t="s">
        <v>181</v>
      </c>
      <c r="AL1124" s="19" t="s">
        <v>9102</v>
      </c>
      <c r="AM1124" s="19">
        <v>1</v>
      </c>
      <c r="AN1124" s="19" t="s">
        <v>273</v>
      </c>
      <c r="AO1124" s="19" t="s">
        <v>1822</v>
      </c>
      <c r="AP1124" s="19" t="s">
        <v>106</v>
      </c>
      <c r="AQ1124" s="19" t="s">
        <v>107</v>
      </c>
      <c r="AR1124" s="19">
        <v>11410</v>
      </c>
      <c r="AS1124" s="19" t="s">
        <v>108</v>
      </c>
      <c r="AT1124" s="19"/>
    </row>
    <row r="1125" spans="1:46" ht="16.5" x14ac:dyDescent="0.3">
      <c r="A1125" s="19" t="s">
        <v>9103</v>
      </c>
      <c r="B1125" s="19">
        <v>2013</v>
      </c>
      <c r="C1125" s="23" t="s">
        <v>90</v>
      </c>
      <c r="D1125" s="24" t="s">
        <v>235</v>
      </c>
      <c r="E1125" s="19">
        <v>0</v>
      </c>
      <c r="F1125" s="19">
        <v>0</v>
      </c>
      <c r="G1125" s="19">
        <v>0</v>
      </c>
      <c r="H1125" s="19">
        <v>0</v>
      </c>
      <c r="I1125" s="23">
        <v>0</v>
      </c>
      <c r="J1125" s="25">
        <f>VLOOKUP($A1125,OBD!$A$2:$B$269,2,FALSE())</f>
        <v>486872</v>
      </c>
      <c r="K1125" s="19"/>
      <c r="L1125" s="19"/>
      <c r="M1125" s="19"/>
      <c r="N1125" s="19" t="s">
        <v>909</v>
      </c>
      <c r="O1125" s="19" t="s">
        <v>9104</v>
      </c>
      <c r="P1125" s="19" t="s">
        <v>9105</v>
      </c>
      <c r="Q1125" s="19" t="s">
        <v>137</v>
      </c>
      <c r="R1125" s="19">
        <v>4</v>
      </c>
      <c r="S1125" s="19" t="s">
        <v>9106</v>
      </c>
      <c r="T1125" s="19"/>
      <c r="U1125" s="19" t="s">
        <v>2148</v>
      </c>
      <c r="V1125" s="19">
        <v>8</v>
      </c>
      <c r="W1125" s="19"/>
      <c r="X1125" s="19"/>
      <c r="Y1125" s="19"/>
      <c r="Z1125" s="19"/>
      <c r="AA1125" s="19" t="s">
        <v>115</v>
      </c>
      <c r="AB1125" s="19" t="s">
        <v>250</v>
      </c>
      <c r="AC1125" s="19" t="s">
        <v>211</v>
      </c>
      <c r="AD1125" s="19"/>
      <c r="AE1125" s="19"/>
      <c r="AF1125" s="19"/>
      <c r="AG1125" s="19" t="s">
        <v>99</v>
      </c>
      <c r="AH1125" s="19"/>
      <c r="AI1125" s="19" t="s">
        <v>9107</v>
      </c>
      <c r="AJ1125" s="19" t="s">
        <v>9108</v>
      </c>
      <c r="AK1125" s="19" t="s">
        <v>9109</v>
      </c>
      <c r="AL1125" s="19" t="s">
        <v>9110</v>
      </c>
      <c r="AM1125" s="19">
        <v>1</v>
      </c>
      <c r="AN1125" s="19" t="s">
        <v>273</v>
      </c>
      <c r="AO1125" s="19" t="s">
        <v>1822</v>
      </c>
      <c r="AP1125" s="19" t="s">
        <v>106</v>
      </c>
      <c r="AQ1125" s="19" t="s">
        <v>107</v>
      </c>
      <c r="AR1125" s="19">
        <v>11410</v>
      </c>
      <c r="AS1125" s="19" t="s">
        <v>108</v>
      </c>
      <c r="AT1125" s="19"/>
    </row>
    <row r="1126" spans="1:46" ht="16.5" x14ac:dyDescent="0.3">
      <c r="A1126" s="19" t="s">
        <v>9111</v>
      </c>
      <c r="B1126" s="19">
        <v>2013</v>
      </c>
      <c r="C1126" s="23" t="s">
        <v>273</v>
      </c>
      <c r="D1126" s="24" t="s">
        <v>1181</v>
      </c>
      <c r="E1126" s="19">
        <v>8</v>
      </c>
      <c r="F1126" s="19">
        <v>1.6701060816791</v>
      </c>
      <c r="G1126" s="19">
        <v>1</v>
      </c>
      <c r="H1126" s="19">
        <v>8</v>
      </c>
      <c r="I1126" s="23">
        <v>1.6701060816791</v>
      </c>
      <c r="J1126" s="25">
        <f>VLOOKUP($A1126,OBD!$A$2:$B$269,2,FALSE())</f>
        <v>487824</v>
      </c>
      <c r="K1126" s="19"/>
      <c r="L1126" s="19"/>
      <c r="M1126" s="19"/>
      <c r="N1126" s="19" t="s">
        <v>9112</v>
      </c>
      <c r="O1126" s="19" t="s">
        <v>9113</v>
      </c>
      <c r="P1126" s="19"/>
      <c r="Q1126" s="19"/>
      <c r="R1126" s="19"/>
      <c r="S1126" s="19" t="s">
        <v>9114</v>
      </c>
      <c r="T1126" s="19" t="s">
        <v>7903</v>
      </c>
      <c r="U1126" s="19" t="s">
        <v>9115</v>
      </c>
      <c r="V1126" s="19">
        <v>9</v>
      </c>
      <c r="W1126" s="19"/>
      <c r="X1126" s="19"/>
      <c r="Y1126" s="19" t="s">
        <v>3190</v>
      </c>
      <c r="Z1126" s="19"/>
      <c r="AA1126" s="19" t="s">
        <v>115</v>
      </c>
      <c r="AB1126" s="19" t="s">
        <v>396</v>
      </c>
      <c r="AC1126" s="19" t="s">
        <v>397</v>
      </c>
      <c r="AD1126" s="19"/>
      <c r="AE1126" s="19" t="s">
        <v>9116</v>
      </c>
      <c r="AF1126" s="19"/>
      <c r="AG1126" s="19" t="s">
        <v>99</v>
      </c>
      <c r="AH1126" s="19" t="s">
        <v>9117</v>
      </c>
      <c r="AI1126" s="19" t="s">
        <v>9118</v>
      </c>
      <c r="AJ1126" s="19" t="s">
        <v>9119</v>
      </c>
      <c r="AK1126" s="19" t="s">
        <v>7909</v>
      </c>
      <c r="AL1126" s="19" t="s">
        <v>9120</v>
      </c>
      <c r="AM1126" s="19">
        <v>1</v>
      </c>
      <c r="AN1126" s="19" t="s">
        <v>273</v>
      </c>
      <c r="AO1126" s="19" t="s">
        <v>1822</v>
      </c>
      <c r="AP1126" s="19" t="s">
        <v>106</v>
      </c>
      <c r="AQ1126" s="19" t="s">
        <v>107</v>
      </c>
      <c r="AR1126" s="19">
        <v>11410</v>
      </c>
      <c r="AS1126" s="19" t="s">
        <v>108</v>
      </c>
      <c r="AT1126" s="19"/>
    </row>
    <row r="1127" spans="1:46" ht="16.5" x14ac:dyDescent="0.3">
      <c r="A1127" s="19" t="s">
        <v>9121</v>
      </c>
      <c r="B1127" s="19">
        <v>2013</v>
      </c>
      <c r="C1127" s="23" t="s">
        <v>90</v>
      </c>
      <c r="D1127" s="24" t="s">
        <v>235</v>
      </c>
      <c r="E1127" s="19">
        <v>0</v>
      </c>
      <c r="F1127" s="19">
        <v>0</v>
      </c>
      <c r="G1127" s="19">
        <v>0</v>
      </c>
      <c r="H1127" s="19">
        <v>0</v>
      </c>
      <c r="I1127" s="23">
        <v>0</v>
      </c>
      <c r="J1127" s="25">
        <f>VLOOKUP($A1127,OBD!$A$2:$B$269,2,FALSE())</f>
        <v>488260</v>
      </c>
      <c r="K1127" s="19"/>
      <c r="L1127" s="19"/>
      <c r="M1127" s="19"/>
      <c r="N1127" s="19" t="s">
        <v>5343</v>
      </c>
      <c r="O1127" s="19" t="s">
        <v>9122</v>
      </c>
      <c r="P1127" s="19" t="s">
        <v>9123</v>
      </c>
      <c r="Q1127" s="19" t="s">
        <v>9124</v>
      </c>
      <c r="R1127" s="19">
        <v>14</v>
      </c>
      <c r="S1127" s="19" t="s">
        <v>9125</v>
      </c>
      <c r="T1127" s="19"/>
      <c r="U1127" s="19" t="s">
        <v>9126</v>
      </c>
      <c r="V1127" s="19">
        <v>13</v>
      </c>
      <c r="W1127" s="19"/>
      <c r="X1127" s="19"/>
      <c r="Y1127" s="19"/>
      <c r="Z1127" s="19"/>
      <c r="AA1127" s="19" t="s">
        <v>96</v>
      </c>
      <c r="AB1127" s="19" t="s">
        <v>396</v>
      </c>
      <c r="AC1127" s="19" t="s">
        <v>397</v>
      </c>
      <c r="AD1127" s="19"/>
      <c r="AE1127" s="19"/>
      <c r="AF1127" s="19"/>
      <c r="AG1127" s="19" t="s">
        <v>99</v>
      </c>
      <c r="AH1127" s="19" t="s">
        <v>9127</v>
      </c>
      <c r="AI1127" s="19" t="s">
        <v>9128</v>
      </c>
      <c r="AJ1127" s="19" t="s">
        <v>9129</v>
      </c>
      <c r="AK1127" s="19" t="s">
        <v>9130</v>
      </c>
      <c r="AL1127" s="19" t="s">
        <v>9131</v>
      </c>
      <c r="AM1127" s="19">
        <v>1</v>
      </c>
      <c r="AN1127" s="19" t="s">
        <v>273</v>
      </c>
      <c r="AO1127" s="19" t="s">
        <v>1822</v>
      </c>
      <c r="AP1127" s="19" t="s">
        <v>106</v>
      </c>
      <c r="AQ1127" s="19" t="s">
        <v>107</v>
      </c>
      <c r="AR1127" s="19">
        <v>11410</v>
      </c>
      <c r="AS1127" s="19" t="s">
        <v>108</v>
      </c>
      <c r="AT1127" s="19"/>
    </row>
    <row r="1128" spans="1:46" ht="16.5" x14ac:dyDescent="0.3">
      <c r="A1128" s="19" t="s">
        <v>9132</v>
      </c>
      <c r="B1128" s="19">
        <v>2013</v>
      </c>
      <c r="C1128" s="23" t="s">
        <v>273</v>
      </c>
      <c r="D1128" s="24" t="s">
        <v>1181</v>
      </c>
      <c r="E1128" s="19">
        <v>8</v>
      </c>
      <c r="F1128" s="19">
        <v>1.6701060816791</v>
      </c>
      <c r="G1128" s="19">
        <v>1</v>
      </c>
      <c r="H1128" s="19">
        <v>8</v>
      </c>
      <c r="I1128" s="23">
        <v>1.6701060816791</v>
      </c>
      <c r="J1128" s="25">
        <f>VLOOKUP($A1128,OBD!$A$2:$B$269,2,FALSE())</f>
        <v>490132</v>
      </c>
      <c r="K1128" s="19"/>
      <c r="L1128" s="19"/>
      <c r="M1128" s="19"/>
      <c r="N1128" s="19" t="s">
        <v>9133</v>
      </c>
      <c r="O1128" s="19" t="s">
        <v>9134</v>
      </c>
      <c r="P1128" s="19"/>
      <c r="Q1128" s="19"/>
      <c r="R1128" s="19"/>
      <c r="S1128" s="19" t="s">
        <v>9135</v>
      </c>
      <c r="T1128" s="19" t="s">
        <v>7903</v>
      </c>
      <c r="U1128" s="19" t="s">
        <v>9136</v>
      </c>
      <c r="V1128" s="19">
        <v>12</v>
      </c>
      <c r="W1128" s="19"/>
      <c r="X1128" s="19"/>
      <c r="Y1128" s="19" t="s">
        <v>3190</v>
      </c>
      <c r="Z1128" s="19"/>
      <c r="AA1128" s="19" t="s">
        <v>115</v>
      </c>
      <c r="AB1128" s="19" t="s">
        <v>396</v>
      </c>
      <c r="AC1128" s="19" t="s">
        <v>397</v>
      </c>
      <c r="AD1128" s="19"/>
      <c r="AE1128" s="19" t="s">
        <v>9137</v>
      </c>
      <c r="AF1128" s="19"/>
      <c r="AG1128" s="19" t="s">
        <v>99</v>
      </c>
      <c r="AH1128" s="19" t="s">
        <v>9117</v>
      </c>
      <c r="AI1128" s="19" t="s">
        <v>9138</v>
      </c>
      <c r="AJ1128" s="19" t="s">
        <v>9139</v>
      </c>
      <c r="AK1128" s="19" t="s">
        <v>7909</v>
      </c>
      <c r="AL1128" s="19" t="s">
        <v>9140</v>
      </c>
      <c r="AM1128" s="19">
        <v>1</v>
      </c>
      <c r="AN1128" s="19" t="s">
        <v>273</v>
      </c>
      <c r="AO1128" s="19" t="s">
        <v>1822</v>
      </c>
      <c r="AP1128" s="19" t="s">
        <v>106</v>
      </c>
      <c r="AQ1128" s="19" t="s">
        <v>107</v>
      </c>
      <c r="AR1128" s="19">
        <v>11410</v>
      </c>
      <c r="AS1128" s="19" t="s">
        <v>108</v>
      </c>
      <c r="AT1128" s="19"/>
    </row>
    <row r="1129" spans="1:46" ht="16.5" x14ac:dyDescent="0.3">
      <c r="A1129" s="19" t="s">
        <v>9141</v>
      </c>
      <c r="B1129" s="19">
        <v>2013</v>
      </c>
      <c r="C1129" s="23" t="s">
        <v>152</v>
      </c>
      <c r="D1129" s="24" t="s">
        <v>153</v>
      </c>
      <c r="E1129" s="19">
        <v>8.7567567567568005</v>
      </c>
      <c r="F1129" s="19">
        <v>5.9125158613381004</v>
      </c>
      <c r="G1129" s="19">
        <v>1</v>
      </c>
      <c r="H1129" s="19">
        <v>8.7567567567568005</v>
      </c>
      <c r="I1129" s="23">
        <v>5.9125158613381004</v>
      </c>
      <c r="J1129" s="25">
        <f>VLOOKUP($A1129,OBD!$A$2:$B$269,2,FALSE())</f>
        <v>490472</v>
      </c>
      <c r="K1129" s="19"/>
      <c r="L1129" s="19"/>
      <c r="M1129" s="19"/>
      <c r="N1129" s="19" t="s">
        <v>3552</v>
      </c>
      <c r="O1129" s="19" t="s">
        <v>9142</v>
      </c>
      <c r="P1129" s="19"/>
      <c r="Q1129" s="19"/>
      <c r="R1129" s="19"/>
      <c r="S1129" s="19" t="s">
        <v>9143</v>
      </c>
      <c r="T1129" s="19" t="s">
        <v>9144</v>
      </c>
      <c r="U1129" s="19" t="s">
        <v>9145</v>
      </c>
      <c r="V1129" s="19">
        <v>18</v>
      </c>
      <c r="W1129" s="19">
        <v>185</v>
      </c>
      <c r="X1129" s="19">
        <v>2136</v>
      </c>
      <c r="Y1129" s="19" t="s">
        <v>1059</v>
      </c>
      <c r="Z1129" s="19"/>
      <c r="AA1129" s="19" t="s">
        <v>96</v>
      </c>
      <c r="AB1129" s="19" t="s">
        <v>210</v>
      </c>
      <c r="AC1129" s="19" t="s">
        <v>211</v>
      </c>
      <c r="AD1129" s="19"/>
      <c r="AE1129" s="19"/>
      <c r="AF1129" s="19"/>
      <c r="AG1129" s="19" t="s">
        <v>99</v>
      </c>
      <c r="AH1129" s="19"/>
      <c r="AI1129" s="19" t="s">
        <v>9146</v>
      </c>
      <c r="AJ1129" s="19" t="s">
        <v>9147</v>
      </c>
      <c r="AK1129" s="19" t="s">
        <v>9148</v>
      </c>
      <c r="AL1129" s="19" t="s">
        <v>9149</v>
      </c>
      <c r="AM1129" s="19">
        <v>1</v>
      </c>
      <c r="AN1129" s="19" t="s">
        <v>273</v>
      </c>
      <c r="AO1129" s="19" t="s">
        <v>1822</v>
      </c>
      <c r="AP1129" s="19" t="s">
        <v>106</v>
      </c>
      <c r="AQ1129" s="19" t="s">
        <v>107</v>
      </c>
      <c r="AR1129" s="19">
        <v>11410</v>
      </c>
      <c r="AS1129" s="19" t="s">
        <v>108</v>
      </c>
      <c r="AT1129" s="19"/>
    </row>
    <row r="1130" spans="1:46" ht="16.5" x14ac:dyDescent="0.3">
      <c r="A1130" s="19" t="s">
        <v>9150</v>
      </c>
      <c r="B1130" s="19">
        <v>2013</v>
      </c>
      <c r="C1130" s="23" t="s">
        <v>90</v>
      </c>
      <c r="D1130" s="24" t="s">
        <v>123</v>
      </c>
      <c r="E1130" s="19">
        <v>4</v>
      </c>
      <c r="F1130" s="19">
        <v>3.2840303715279999</v>
      </c>
      <c r="G1130" s="19">
        <v>1</v>
      </c>
      <c r="H1130" s="19">
        <v>4</v>
      </c>
      <c r="I1130" s="23">
        <v>3.2840303715279999</v>
      </c>
      <c r="J1130" s="25">
        <f>VLOOKUP($A1130,OBD!$A$2:$B$269,2,FALSE())</f>
        <v>491907</v>
      </c>
      <c r="K1130" s="19"/>
      <c r="L1130" s="19"/>
      <c r="M1130" s="19"/>
      <c r="N1130" s="19" t="s">
        <v>9151</v>
      </c>
      <c r="O1130" s="19" t="s">
        <v>9152</v>
      </c>
      <c r="P1130" s="19" t="s">
        <v>9153</v>
      </c>
      <c r="Q1130" s="19">
        <v>2013</v>
      </c>
      <c r="R1130" s="19">
        <v>1</v>
      </c>
      <c r="S1130" s="19" t="s">
        <v>9154</v>
      </c>
      <c r="T1130" s="19"/>
      <c r="U1130" s="19" t="s">
        <v>9155</v>
      </c>
      <c r="V1130" s="19">
        <v>42</v>
      </c>
      <c r="W1130" s="19"/>
      <c r="X1130" s="19"/>
      <c r="Y1130" s="19"/>
      <c r="Z1130" s="19"/>
      <c r="AA1130" s="19" t="s">
        <v>115</v>
      </c>
      <c r="AB1130" s="19" t="s">
        <v>289</v>
      </c>
      <c r="AC1130" s="19" t="s">
        <v>211</v>
      </c>
      <c r="AD1130" s="19"/>
      <c r="AE1130" s="19"/>
      <c r="AF1130" s="19"/>
      <c r="AG1130" s="19" t="s">
        <v>99</v>
      </c>
      <c r="AH1130" s="19"/>
      <c r="AI1130" s="19" t="s">
        <v>9156</v>
      </c>
      <c r="AJ1130" s="19" t="s">
        <v>9157</v>
      </c>
      <c r="AK1130" s="19" t="s">
        <v>9158</v>
      </c>
      <c r="AL1130" s="19" t="s">
        <v>9159</v>
      </c>
      <c r="AM1130" s="19">
        <v>1</v>
      </c>
      <c r="AN1130" s="19" t="s">
        <v>273</v>
      </c>
      <c r="AO1130" s="19" t="s">
        <v>1822</v>
      </c>
      <c r="AP1130" s="19" t="s">
        <v>106</v>
      </c>
      <c r="AQ1130" s="19" t="s">
        <v>107</v>
      </c>
      <c r="AR1130" s="19">
        <v>11410</v>
      </c>
      <c r="AS1130" s="19" t="s">
        <v>108</v>
      </c>
      <c r="AT1130" s="19"/>
    </row>
    <row r="1131" spans="1:46" ht="16.5" x14ac:dyDescent="0.3">
      <c r="A1131" s="19" t="s">
        <v>9160</v>
      </c>
      <c r="B1131" s="19">
        <v>2013</v>
      </c>
      <c r="C1131" s="23" t="s">
        <v>90</v>
      </c>
      <c r="D1131" s="24" t="s">
        <v>123</v>
      </c>
      <c r="E1131" s="19">
        <v>4</v>
      </c>
      <c r="F1131" s="19">
        <v>3.2840303715279999</v>
      </c>
      <c r="G1131" s="19">
        <v>1</v>
      </c>
      <c r="H1131" s="19">
        <v>4</v>
      </c>
      <c r="I1131" s="23">
        <v>3.2840303715279999</v>
      </c>
      <c r="J1131" s="25">
        <f>VLOOKUP($A1131,OBD!$A$2:$B$269,2,FALSE())</f>
        <v>491912</v>
      </c>
      <c r="K1131" s="19"/>
      <c r="L1131" s="19"/>
      <c r="M1131" s="19"/>
      <c r="N1131" s="19" t="s">
        <v>9161</v>
      </c>
      <c r="O1131" s="19" t="s">
        <v>9162</v>
      </c>
      <c r="P1131" s="19" t="s">
        <v>9153</v>
      </c>
      <c r="Q1131" s="19">
        <v>2013</v>
      </c>
      <c r="R1131" s="19">
        <v>1</v>
      </c>
      <c r="S1131" s="19" t="s">
        <v>9154</v>
      </c>
      <c r="T1131" s="19"/>
      <c r="U1131" s="19" t="s">
        <v>9163</v>
      </c>
      <c r="V1131" s="19">
        <v>21</v>
      </c>
      <c r="W1131" s="19"/>
      <c r="X1131" s="19"/>
      <c r="Y1131" s="19"/>
      <c r="Z1131" s="19"/>
      <c r="AA1131" s="19" t="s">
        <v>115</v>
      </c>
      <c r="AB1131" s="19" t="s">
        <v>289</v>
      </c>
      <c r="AC1131" s="19" t="s">
        <v>211</v>
      </c>
      <c r="AD1131" s="19"/>
      <c r="AE1131" s="19"/>
      <c r="AF1131" s="19"/>
      <c r="AG1131" s="19" t="s">
        <v>99</v>
      </c>
      <c r="AH1131" s="19"/>
      <c r="AI1131" s="19" t="s">
        <v>9164</v>
      </c>
      <c r="AJ1131" s="19" t="s">
        <v>9165</v>
      </c>
      <c r="AK1131" s="19" t="s">
        <v>9158</v>
      </c>
      <c r="AL1131" s="19" t="s">
        <v>9166</v>
      </c>
      <c r="AM1131" s="19">
        <v>1</v>
      </c>
      <c r="AN1131" s="19" t="s">
        <v>273</v>
      </c>
      <c r="AO1131" s="19" t="s">
        <v>1822</v>
      </c>
      <c r="AP1131" s="19" t="s">
        <v>106</v>
      </c>
      <c r="AQ1131" s="19" t="s">
        <v>107</v>
      </c>
      <c r="AR1131" s="19">
        <v>11410</v>
      </c>
      <c r="AS1131" s="19" t="s">
        <v>108</v>
      </c>
      <c r="AT1131" s="19"/>
    </row>
    <row r="1132" spans="1:46" ht="16.5" x14ac:dyDescent="0.3">
      <c r="A1132" s="19" t="s">
        <v>9167</v>
      </c>
      <c r="B1132" s="19">
        <v>2013</v>
      </c>
      <c r="C1132" s="23" t="s">
        <v>90</v>
      </c>
      <c r="D1132" s="24" t="s">
        <v>123</v>
      </c>
      <c r="E1132" s="19">
        <v>4</v>
      </c>
      <c r="F1132" s="19">
        <v>3.2840303715279999</v>
      </c>
      <c r="G1132" s="19">
        <v>1</v>
      </c>
      <c r="H1132" s="19">
        <v>4</v>
      </c>
      <c r="I1132" s="23">
        <v>3.2840303715279999</v>
      </c>
      <c r="J1132" s="25">
        <f>VLOOKUP($A1132,OBD!$A$2:$B$269,2,FALSE())</f>
        <v>491916</v>
      </c>
      <c r="K1132" s="19"/>
      <c r="L1132" s="19"/>
      <c r="M1132" s="19"/>
      <c r="N1132" s="19" t="s">
        <v>9168</v>
      </c>
      <c r="O1132" s="19" t="s">
        <v>9169</v>
      </c>
      <c r="P1132" s="19" t="s">
        <v>9153</v>
      </c>
      <c r="Q1132" s="19">
        <v>2013</v>
      </c>
      <c r="R1132" s="19">
        <v>1</v>
      </c>
      <c r="S1132" s="19" t="s">
        <v>9154</v>
      </c>
      <c r="T1132" s="19"/>
      <c r="U1132" s="19" t="s">
        <v>9170</v>
      </c>
      <c r="V1132" s="19">
        <v>29</v>
      </c>
      <c r="W1132" s="19"/>
      <c r="X1132" s="19"/>
      <c r="Y1132" s="19"/>
      <c r="Z1132" s="19"/>
      <c r="AA1132" s="19" t="s">
        <v>115</v>
      </c>
      <c r="AB1132" s="19" t="s">
        <v>289</v>
      </c>
      <c r="AC1132" s="19" t="s">
        <v>211</v>
      </c>
      <c r="AD1132" s="19"/>
      <c r="AE1132" s="19"/>
      <c r="AF1132" s="19"/>
      <c r="AG1132" s="19" t="s">
        <v>99</v>
      </c>
      <c r="AH1132" s="19"/>
      <c r="AI1132" s="19" t="s">
        <v>9171</v>
      </c>
      <c r="AJ1132" s="19" t="s">
        <v>9172</v>
      </c>
      <c r="AK1132" s="19" t="s">
        <v>9158</v>
      </c>
      <c r="AL1132" s="19" t="s">
        <v>9173</v>
      </c>
      <c r="AM1132" s="19">
        <v>1</v>
      </c>
      <c r="AN1132" s="19" t="s">
        <v>273</v>
      </c>
      <c r="AO1132" s="19" t="s">
        <v>1822</v>
      </c>
      <c r="AP1132" s="19" t="s">
        <v>106</v>
      </c>
      <c r="AQ1132" s="19" t="s">
        <v>107</v>
      </c>
      <c r="AR1132" s="19">
        <v>11410</v>
      </c>
      <c r="AS1132" s="19" t="s">
        <v>108</v>
      </c>
      <c r="AT1132" s="19"/>
    </row>
    <row r="1133" spans="1:46" ht="16.5" x14ac:dyDescent="0.3">
      <c r="A1133" s="19" t="s">
        <v>9174</v>
      </c>
      <c r="B1133" s="19">
        <v>2013</v>
      </c>
      <c r="C1133" s="23" t="s">
        <v>90</v>
      </c>
      <c r="D1133" s="24" t="s">
        <v>123</v>
      </c>
      <c r="E1133" s="19">
        <v>4</v>
      </c>
      <c r="F1133" s="19">
        <v>3.2840303715279999</v>
      </c>
      <c r="G1133" s="19">
        <v>1</v>
      </c>
      <c r="H1133" s="19">
        <v>4</v>
      </c>
      <c r="I1133" s="23">
        <v>3.2840303715279999</v>
      </c>
      <c r="J1133" s="25">
        <f>VLOOKUP($A1133,OBD!$A$2:$B$269,2,FALSE())</f>
        <v>491917</v>
      </c>
      <c r="K1133" s="19"/>
      <c r="L1133" s="19"/>
      <c r="M1133" s="19"/>
      <c r="N1133" s="19" t="s">
        <v>9175</v>
      </c>
      <c r="O1133" s="19" t="s">
        <v>9176</v>
      </c>
      <c r="P1133" s="19" t="s">
        <v>9153</v>
      </c>
      <c r="Q1133" s="19">
        <v>2013</v>
      </c>
      <c r="R1133" s="19">
        <v>2</v>
      </c>
      <c r="S1133" s="19" t="s">
        <v>9154</v>
      </c>
      <c r="T1133" s="19"/>
      <c r="U1133" s="19" t="s">
        <v>9177</v>
      </c>
      <c r="V1133" s="19">
        <v>41</v>
      </c>
      <c r="W1133" s="19"/>
      <c r="X1133" s="19"/>
      <c r="Y1133" s="19"/>
      <c r="Z1133" s="19"/>
      <c r="AA1133" s="19" t="s">
        <v>115</v>
      </c>
      <c r="AB1133" s="19" t="s">
        <v>289</v>
      </c>
      <c r="AC1133" s="19" t="s">
        <v>211</v>
      </c>
      <c r="AD1133" s="19"/>
      <c r="AE1133" s="19"/>
      <c r="AF1133" s="19"/>
      <c r="AG1133" s="19" t="s">
        <v>99</v>
      </c>
      <c r="AH1133" s="19"/>
      <c r="AI1133" s="19" t="s">
        <v>9178</v>
      </c>
      <c r="AJ1133" s="19" t="s">
        <v>9179</v>
      </c>
      <c r="AK1133" s="19" t="s">
        <v>9158</v>
      </c>
      <c r="AL1133" s="19" t="s">
        <v>9180</v>
      </c>
      <c r="AM1133" s="19">
        <v>1</v>
      </c>
      <c r="AN1133" s="19" t="s">
        <v>273</v>
      </c>
      <c r="AO1133" s="19" t="s">
        <v>1822</v>
      </c>
      <c r="AP1133" s="19" t="s">
        <v>106</v>
      </c>
      <c r="AQ1133" s="19" t="s">
        <v>107</v>
      </c>
      <c r="AR1133" s="19">
        <v>11410</v>
      </c>
      <c r="AS1133" s="19" t="s">
        <v>108</v>
      </c>
      <c r="AT1133" s="19"/>
    </row>
    <row r="1134" spans="1:46" ht="16.5" x14ac:dyDescent="0.3">
      <c r="A1134" s="19" t="s">
        <v>9181</v>
      </c>
      <c r="B1134" s="19">
        <v>2013</v>
      </c>
      <c r="C1134" s="23" t="s">
        <v>90</v>
      </c>
      <c r="D1134" s="24" t="s">
        <v>123</v>
      </c>
      <c r="E1134" s="19">
        <v>4</v>
      </c>
      <c r="F1134" s="19">
        <v>3.2840303715279999</v>
      </c>
      <c r="G1134" s="19">
        <v>1</v>
      </c>
      <c r="H1134" s="19">
        <v>4</v>
      </c>
      <c r="I1134" s="23">
        <v>3.2840303715279999</v>
      </c>
      <c r="J1134" s="25">
        <f>VLOOKUP($A1134,OBD!$A$2:$B$269,2,FALSE())</f>
        <v>491919</v>
      </c>
      <c r="K1134" s="19"/>
      <c r="L1134" s="19"/>
      <c r="M1134" s="19"/>
      <c r="N1134" s="19" t="s">
        <v>985</v>
      </c>
      <c r="O1134" s="19" t="s">
        <v>9182</v>
      </c>
      <c r="P1134" s="19" t="s">
        <v>9153</v>
      </c>
      <c r="Q1134" s="19">
        <v>2013</v>
      </c>
      <c r="R1134" s="19">
        <v>2</v>
      </c>
      <c r="S1134" s="19" t="s">
        <v>9154</v>
      </c>
      <c r="T1134" s="19"/>
      <c r="U1134" s="19" t="s">
        <v>9183</v>
      </c>
      <c r="V1134" s="19">
        <v>25</v>
      </c>
      <c r="W1134" s="19"/>
      <c r="X1134" s="19"/>
      <c r="Y1134" s="19"/>
      <c r="Z1134" s="19"/>
      <c r="AA1134" s="19" t="s">
        <v>115</v>
      </c>
      <c r="AB1134" s="19" t="s">
        <v>289</v>
      </c>
      <c r="AC1134" s="19" t="s">
        <v>211</v>
      </c>
      <c r="AD1134" s="19"/>
      <c r="AE1134" s="19"/>
      <c r="AF1134" s="19"/>
      <c r="AG1134" s="19" t="s">
        <v>99</v>
      </c>
      <c r="AH1134" s="19"/>
      <c r="AI1134" s="19" t="s">
        <v>9184</v>
      </c>
      <c r="AJ1134" s="19" t="s">
        <v>9185</v>
      </c>
      <c r="AK1134" s="19" t="s">
        <v>9158</v>
      </c>
      <c r="AL1134" s="19" t="s">
        <v>9186</v>
      </c>
      <c r="AM1134" s="19">
        <v>1</v>
      </c>
      <c r="AN1134" s="19" t="s">
        <v>273</v>
      </c>
      <c r="AO1134" s="19" t="s">
        <v>1822</v>
      </c>
      <c r="AP1134" s="19" t="s">
        <v>106</v>
      </c>
      <c r="AQ1134" s="19" t="s">
        <v>107</v>
      </c>
      <c r="AR1134" s="19">
        <v>11410</v>
      </c>
      <c r="AS1134" s="19" t="s">
        <v>108</v>
      </c>
      <c r="AT1134" s="19"/>
    </row>
    <row r="1135" spans="1:46" ht="16.5" x14ac:dyDescent="0.3">
      <c r="A1135" s="19" t="s">
        <v>9187</v>
      </c>
      <c r="B1135" s="19">
        <v>2013</v>
      </c>
      <c r="C1135" s="23" t="s">
        <v>90</v>
      </c>
      <c r="D1135" s="24" t="s">
        <v>123</v>
      </c>
      <c r="E1135" s="19">
        <v>4</v>
      </c>
      <c r="F1135" s="19">
        <v>3.2840303715279999</v>
      </c>
      <c r="G1135" s="19">
        <v>1</v>
      </c>
      <c r="H1135" s="19">
        <v>4</v>
      </c>
      <c r="I1135" s="23">
        <v>3.2840303715279999</v>
      </c>
      <c r="J1135" s="25">
        <f>VLOOKUP($A1135,OBD!$A$2:$B$269,2,FALSE())</f>
        <v>491920</v>
      </c>
      <c r="K1135" s="19"/>
      <c r="L1135" s="19"/>
      <c r="M1135" s="19"/>
      <c r="N1135" s="19" t="s">
        <v>9188</v>
      </c>
      <c r="O1135" s="19" t="s">
        <v>9189</v>
      </c>
      <c r="P1135" s="19" t="s">
        <v>9153</v>
      </c>
      <c r="Q1135" s="19">
        <v>2013</v>
      </c>
      <c r="R1135" s="19">
        <v>2</v>
      </c>
      <c r="S1135" s="19" t="s">
        <v>9154</v>
      </c>
      <c r="T1135" s="19"/>
      <c r="U1135" s="19" t="s">
        <v>9190</v>
      </c>
      <c r="V1135" s="19">
        <v>16</v>
      </c>
      <c r="W1135" s="19"/>
      <c r="X1135" s="19"/>
      <c r="Y1135" s="19"/>
      <c r="Z1135" s="19"/>
      <c r="AA1135" s="19" t="s">
        <v>115</v>
      </c>
      <c r="AB1135" s="19" t="s">
        <v>289</v>
      </c>
      <c r="AC1135" s="19" t="s">
        <v>211</v>
      </c>
      <c r="AD1135" s="19"/>
      <c r="AE1135" s="19"/>
      <c r="AF1135" s="19"/>
      <c r="AG1135" s="19" t="s">
        <v>99</v>
      </c>
      <c r="AH1135" s="19"/>
      <c r="AI1135" s="19" t="s">
        <v>9191</v>
      </c>
      <c r="AJ1135" s="19" t="s">
        <v>9192</v>
      </c>
      <c r="AK1135" s="19" t="s">
        <v>9158</v>
      </c>
      <c r="AL1135" s="19" t="s">
        <v>9193</v>
      </c>
      <c r="AM1135" s="19">
        <v>1</v>
      </c>
      <c r="AN1135" s="19" t="s">
        <v>273</v>
      </c>
      <c r="AO1135" s="19" t="s">
        <v>1822</v>
      </c>
      <c r="AP1135" s="19" t="s">
        <v>106</v>
      </c>
      <c r="AQ1135" s="19" t="s">
        <v>107</v>
      </c>
      <c r="AR1135" s="19">
        <v>11410</v>
      </c>
      <c r="AS1135" s="19" t="s">
        <v>108</v>
      </c>
      <c r="AT1135" s="19"/>
    </row>
    <row r="1136" spans="1:46" ht="16.5" x14ac:dyDescent="0.3">
      <c r="A1136" s="19" t="s">
        <v>9194</v>
      </c>
      <c r="B1136" s="19">
        <v>2013</v>
      </c>
      <c r="C1136" s="23" t="s">
        <v>152</v>
      </c>
      <c r="D1136" s="24" t="s">
        <v>153</v>
      </c>
      <c r="E1136" s="19">
        <v>2.6829268292683</v>
      </c>
      <c r="F1136" s="19">
        <v>1.8114980093079001</v>
      </c>
      <c r="G1136" s="19">
        <v>1</v>
      </c>
      <c r="H1136" s="19">
        <v>2.6829268292683</v>
      </c>
      <c r="I1136" s="23">
        <v>1.8114980093079001</v>
      </c>
      <c r="J1136" s="25">
        <f>VLOOKUP($A1136,OBD!$A$2:$B$269,2,FALSE())</f>
        <v>492696</v>
      </c>
      <c r="K1136" s="19"/>
      <c r="L1136" s="19"/>
      <c r="M1136" s="19"/>
      <c r="N1136" s="19" t="s">
        <v>508</v>
      </c>
      <c r="O1136" s="19" t="s">
        <v>9195</v>
      </c>
      <c r="P1136" s="19"/>
      <c r="Q1136" s="19"/>
      <c r="R1136" s="19"/>
      <c r="S1136" s="19" t="s">
        <v>9196</v>
      </c>
      <c r="T1136" s="19" t="s">
        <v>9197</v>
      </c>
      <c r="U1136" s="19" t="s">
        <v>1354</v>
      </c>
      <c r="V1136" s="19">
        <v>11</v>
      </c>
      <c r="W1136" s="19">
        <v>246</v>
      </c>
      <c r="X1136" s="19">
        <v>1</v>
      </c>
      <c r="Y1136" s="19" t="s">
        <v>9198</v>
      </c>
      <c r="Z1136" s="19"/>
      <c r="AA1136" s="19" t="s">
        <v>96</v>
      </c>
      <c r="AB1136" s="19" t="s">
        <v>289</v>
      </c>
      <c r="AC1136" s="19" t="s">
        <v>211</v>
      </c>
      <c r="AD1136" s="19"/>
      <c r="AE1136" s="19"/>
      <c r="AF1136" s="19"/>
      <c r="AG1136" s="19" t="s">
        <v>99</v>
      </c>
      <c r="AH1136" s="19"/>
      <c r="AI1136" s="19" t="s">
        <v>9199</v>
      </c>
      <c r="AJ1136" s="19" t="s">
        <v>9200</v>
      </c>
      <c r="AK1136" s="19" t="s">
        <v>9201</v>
      </c>
      <c r="AL1136" s="19" t="s">
        <v>9202</v>
      </c>
      <c r="AM1136" s="19">
        <v>1</v>
      </c>
      <c r="AN1136" s="19" t="s">
        <v>273</v>
      </c>
      <c r="AO1136" s="19" t="s">
        <v>1822</v>
      </c>
      <c r="AP1136" s="19" t="s">
        <v>106</v>
      </c>
      <c r="AQ1136" s="19" t="s">
        <v>107</v>
      </c>
      <c r="AR1136" s="19">
        <v>11410</v>
      </c>
      <c r="AS1136" s="19" t="s">
        <v>108</v>
      </c>
      <c r="AT1136" s="19"/>
    </row>
    <row r="1137" spans="1:46" ht="16.5" x14ac:dyDescent="0.3">
      <c r="A1137" s="19" t="s">
        <v>9203</v>
      </c>
      <c r="B1137" s="19">
        <v>2013</v>
      </c>
      <c r="C1137" s="23" t="s">
        <v>90</v>
      </c>
      <c r="D1137" s="24" t="s">
        <v>123</v>
      </c>
      <c r="E1137" s="19">
        <v>4</v>
      </c>
      <c r="F1137" s="19">
        <v>3.2840303715279999</v>
      </c>
      <c r="G1137" s="19">
        <v>1</v>
      </c>
      <c r="H1137" s="19">
        <v>4</v>
      </c>
      <c r="I1137" s="23">
        <v>3.2840303715279999</v>
      </c>
      <c r="J1137" s="25">
        <f>VLOOKUP($A1137,OBD!$A$2:$B$269,2,FALSE())</f>
        <v>492738</v>
      </c>
      <c r="K1137" s="19"/>
      <c r="L1137" s="19"/>
      <c r="M1137" s="19"/>
      <c r="N1137" s="19" t="s">
        <v>4727</v>
      </c>
      <c r="O1137" s="19" t="s">
        <v>9204</v>
      </c>
      <c r="P1137" s="19" t="s">
        <v>892</v>
      </c>
      <c r="Q1137" s="19">
        <v>5</v>
      </c>
      <c r="R1137" s="19">
        <v>1</v>
      </c>
      <c r="S1137" s="19" t="s">
        <v>893</v>
      </c>
      <c r="T1137" s="19"/>
      <c r="U1137" s="19" t="s">
        <v>6098</v>
      </c>
      <c r="V1137" s="19">
        <v>10</v>
      </c>
      <c r="W1137" s="19"/>
      <c r="X1137" s="19"/>
      <c r="Y1137" s="19"/>
      <c r="Z1137" s="19"/>
      <c r="AA1137" s="19" t="s">
        <v>115</v>
      </c>
      <c r="AB1137" s="19" t="s">
        <v>210</v>
      </c>
      <c r="AC1137" s="19" t="s">
        <v>211</v>
      </c>
      <c r="AD1137" s="19"/>
      <c r="AE1137" s="19"/>
      <c r="AF1137" s="19"/>
      <c r="AG1137" s="19" t="s">
        <v>99</v>
      </c>
      <c r="AH1137" s="19"/>
      <c r="AI1137" s="19" t="s">
        <v>9205</v>
      </c>
      <c r="AJ1137" s="19" t="s">
        <v>9206</v>
      </c>
      <c r="AK1137" s="19" t="s">
        <v>896</v>
      </c>
      <c r="AL1137" s="19" t="s">
        <v>9207</v>
      </c>
      <c r="AM1137" s="19">
        <v>1</v>
      </c>
      <c r="AN1137" s="19" t="s">
        <v>273</v>
      </c>
      <c r="AO1137" s="19" t="s">
        <v>1822</v>
      </c>
      <c r="AP1137" s="19" t="s">
        <v>106</v>
      </c>
      <c r="AQ1137" s="19" t="s">
        <v>107</v>
      </c>
      <c r="AR1137" s="19">
        <v>11410</v>
      </c>
      <c r="AS1137" s="19" t="s">
        <v>108</v>
      </c>
      <c r="AT1137" s="19"/>
    </row>
    <row r="1138" spans="1:46" ht="16.5" x14ac:dyDescent="0.3">
      <c r="A1138" s="19" t="s">
        <v>9208</v>
      </c>
      <c r="B1138" s="19">
        <v>2013</v>
      </c>
      <c r="C1138" s="23" t="s">
        <v>90</v>
      </c>
      <c r="D1138" s="24" t="s">
        <v>123</v>
      </c>
      <c r="E1138" s="19">
        <v>0</v>
      </c>
      <c r="F1138" s="19">
        <v>0</v>
      </c>
      <c r="G1138" s="19">
        <v>0</v>
      </c>
      <c r="H1138" s="19">
        <v>0</v>
      </c>
      <c r="I1138" s="23">
        <v>0</v>
      </c>
      <c r="J1138" s="25">
        <f>VLOOKUP($A1138,OBD!$A$2:$B$269,2,FALSE())</f>
        <v>492941</v>
      </c>
      <c r="K1138" s="19"/>
      <c r="L1138" s="19"/>
      <c r="M1138" s="19"/>
      <c r="N1138" s="19" t="s">
        <v>3852</v>
      </c>
      <c r="O1138" s="19" t="s">
        <v>9209</v>
      </c>
      <c r="P1138" s="19" t="s">
        <v>721</v>
      </c>
      <c r="Q1138" s="19">
        <v>3</v>
      </c>
      <c r="R1138" s="19" t="s">
        <v>9210</v>
      </c>
      <c r="S1138" s="19" t="s">
        <v>722</v>
      </c>
      <c r="T1138" s="19"/>
      <c r="U1138" s="19" t="s">
        <v>9211</v>
      </c>
      <c r="V1138" s="19">
        <v>2</v>
      </c>
      <c r="W1138" s="19"/>
      <c r="X1138" s="19"/>
      <c r="Y1138" s="19"/>
      <c r="Z1138" s="19"/>
      <c r="AA1138" s="19" t="s">
        <v>115</v>
      </c>
      <c r="AB1138" s="19" t="s">
        <v>116</v>
      </c>
      <c r="AC1138" s="19" t="s">
        <v>117</v>
      </c>
      <c r="AD1138" s="19"/>
      <c r="AE1138" s="19"/>
      <c r="AF1138" s="19"/>
      <c r="AG1138" s="19" t="s">
        <v>99</v>
      </c>
      <c r="AH1138" s="19"/>
      <c r="AI1138" s="19" t="s">
        <v>9212</v>
      </c>
      <c r="AJ1138" s="19" t="s">
        <v>9213</v>
      </c>
      <c r="AK1138" s="19" t="s">
        <v>725</v>
      </c>
      <c r="AL1138" s="19" t="s">
        <v>9214</v>
      </c>
      <c r="AM1138" s="19">
        <v>1</v>
      </c>
      <c r="AN1138" s="19" t="s">
        <v>273</v>
      </c>
      <c r="AO1138" s="19" t="s">
        <v>1822</v>
      </c>
      <c r="AP1138" s="19" t="s">
        <v>106</v>
      </c>
      <c r="AQ1138" s="19" t="s">
        <v>107</v>
      </c>
      <c r="AR1138" s="19">
        <v>11410</v>
      </c>
      <c r="AS1138" s="19" t="s">
        <v>108</v>
      </c>
      <c r="AT1138" s="19"/>
    </row>
    <row r="1139" spans="1:46" ht="16.5" x14ac:dyDescent="0.3">
      <c r="A1139" s="19" t="s">
        <v>9215</v>
      </c>
      <c r="B1139" s="19">
        <v>2013</v>
      </c>
      <c r="C1139" s="23" t="s">
        <v>90</v>
      </c>
      <c r="D1139" s="24" t="s">
        <v>235</v>
      </c>
      <c r="E1139" s="19">
        <v>0</v>
      </c>
      <c r="F1139" s="19">
        <v>0</v>
      </c>
      <c r="G1139" s="19">
        <v>0</v>
      </c>
      <c r="H1139" s="19">
        <v>0</v>
      </c>
      <c r="I1139" s="23">
        <v>0</v>
      </c>
      <c r="J1139" s="25">
        <f>VLOOKUP($A1139,OBD!$A$2:$B$269,2,FALSE())</f>
        <v>492949</v>
      </c>
      <c r="K1139" s="19"/>
      <c r="L1139" s="19"/>
      <c r="M1139" s="19"/>
      <c r="N1139" s="19" t="s">
        <v>3852</v>
      </c>
      <c r="O1139" s="19" t="s">
        <v>9216</v>
      </c>
      <c r="P1139" s="19" t="s">
        <v>9217</v>
      </c>
      <c r="Q1139" s="19">
        <v>1</v>
      </c>
      <c r="R1139" s="19">
        <v>4</v>
      </c>
      <c r="S1139" s="19" t="s">
        <v>9218</v>
      </c>
      <c r="T1139" s="19"/>
      <c r="U1139" s="19" t="s">
        <v>4310</v>
      </c>
      <c r="V1139" s="19">
        <v>5</v>
      </c>
      <c r="W1139" s="19"/>
      <c r="X1139" s="19"/>
      <c r="Y1139" s="19"/>
      <c r="Z1139" s="19"/>
      <c r="AA1139" s="19" t="s">
        <v>115</v>
      </c>
      <c r="AB1139" s="19" t="s">
        <v>116</v>
      </c>
      <c r="AC1139" s="19" t="s">
        <v>117</v>
      </c>
      <c r="AD1139" s="19"/>
      <c r="AE1139" s="19"/>
      <c r="AF1139" s="19"/>
      <c r="AG1139" s="19" t="s">
        <v>99</v>
      </c>
      <c r="AH1139" s="19"/>
      <c r="AI1139" s="19" t="s">
        <v>9219</v>
      </c>
      <c r="AJ1139" s="19" t="s">
        <v>9220</v>
      </c>
      <c r="AK1139" s="19" t="s">
        <v>9221</v>
      </c>
      <c r="AL1139" s="19" t="s">
        <v>9222</v>
      </c>
      <c r="AM1139" s="19">
        <v>1</v>
      </c>
      <c r="AN1139" s="19" t="s">
        <v>273</v>
      </c>
      <c r="AO1139" s="19" t="s">
        <v>1822</v>
      </c>
      <c r="AP1139" s="19" t="s">
        <v>106</v>
      </c>
      <c r="AQ1139" s="19" t="s">
        <v>107</v>
      </c>
      <c r="AR1139" s="19">
        <v>11410</v>
      </c>
      <c r="AS1139" s="19" t="s">
        <v>108</v>
      </c>
      <c r="AT1139" s="19"/>
    </row>
    <row r="1140" spans="1:46" ht="16.5" x14ac:dyDescent="0.3">
      <c r="A1140" s="19" t="s">
        <v>9223</v>
      </c>
      <c r="B1140" s="19">
        <v>2013</v>
      </c>
      <c r="C1140" s="23" t="s">
        <v>90</v>
      </c>
      <c r="D1140" s="24" t="s">
        <v>235</v>
      </c>
      <c r="E1140" s="19">
        <v>0</v>
      </c>
      <c r="F1140" s="19">
        <v>0</v>
      </c>
      <c r="G1140" s="19">
        <v>0</v>
      </c>
      <c r="H1140" s="19">
        <v>0</v>
      </c>
      <c r="I1140" s="23">
        <v>0</v>
      </c>
      <c r="J1140" s="25">
        <f>VLOOKUP($A1140,OBD!$A$2:$B$269,2,FALSE())</f>
        <v>492950</v>
      </c>
      <c r="K1140" s="19"/>
      <c r="L1140" s="19"/>
      <c r="M1140" s="19"/>
      <c r="N1140" s="19" t="s">
        <v>3852</v>
      </c>
      <c r="O1140" s="19" t="s">
        <v>9224</v>
      </c>
      <c r="P1140" s="19" t="s">
        <v>9225</v>
      </c>
      <c r="Q1140" s="19">
        <v>2013</v>
      </c>
      <c r="R1140" s="19">
        <v>2</v>
      </c>
      <c r="S1140" s="19" t="s">
        <v>9226</v>
      </c>
      <c r="T1140" s="19"/>
      <c r="U1140" s="19" t="s">
        <v>9227</v>
      </c>
      <c r="V1140" s="19">
        <v>6</v>
      </c>
      <c r="W1140" s="19"/>
      <c r="X1140" s="19"/>
      <c r="Y1140" s="19"/>
      <c r="Z1140" s="19"/>
      <c r="AA1140" s="19" t="s">
        <v>96</v>
      </c>
      <c r="AB1140" s="19" t="s">
        <v>396</v>
      </c>
      <c r="AC1140" s="19" t="s">
        <v>397</v>
      </c>
      <c r="AD1140" s="19"/>
      <c r="AE1140" s="19"/>
      <c r="AF1140" s="19"/>
      <c r="AG1140" s="19" t="s">
        <v>99</v>
      </c>
      <c r="AH1140" s="19"/>
      <c r="AI1140" s="19" t="s">
        <v>9228</v>
      </c>
      <c r="AJ1140" s="19" t="s">
        <v>9229</v>
      </c>
      <c r="AK1140" s="19" t="s">
        <v>9230</v>
      </c>
      <c r="AL1140" s="19" t="s">
        <v>9231</v>
      </c>
      <c r="AM1140" s="19">
        <v>1</v>
      </c>
      <c r="AN1140" s="19" t="s">
        <v>273</v>
      </c>
      <c r="AO1140" s="19" t="s">
        <v>1822</v>
      </c>
      <c r="AP1140" s="19" t="s">
        <v>106</v>
      </c>
      <c r="AQ1140" s="19" t="s">
        <v>107</v>
      </c>
      <c r="AR1140" s="19">
        <v>11410</v>
      </c>
      <c r="AS1140" s="19" t="s">
        <v>108</v>
      </c>
      <c r="AT1140" s="19"/>
    </row>
    <row r="1141" spans="1:46" ht="16.5" x14ac:dyDescent="0.3">
      <c r="A1141" s="19" t="s">
        <v>9232</v>
      </c>
      <c r="B1141" s="19">
        <v>2013</v>
      </c>
      <c r="C1141" s="23" t="s">
        <v>152</v>
      </c>
      <c r="D1141" s="24" t="s">
        <v>153</v>
      </c>
      <c r="E1141" s="19">
        <v>3.5675675675676</v>
      </c>
      <c r="F1141" s="19">
        <v>2.4088027583229001</v>
      </c>
      <c r="G1141" s="19">
        <v>1</v>
      </c>
      <c r="H1141" s="19">
        <v>3.5675675675676</v>
      </c>
      <c r="I1141" s="23">
        <v>2.4088027583229001</v>
      </c>
      <c r="J1141" s="25">
        <f>VLOOKUP($A1141,OBD!$A$2:$B$269,2,FALSE())</f>
        <v>493282</v>
      </c>
      <c r="K1141" s="19"/>
      <c r="L1141" s="19"/>
      <c r="M1141" s="19"/>
      <c r="N1141" s="19" t="s">
        <v>9233</v>
      </c>
      <c r="O1141" s="19" t="s">
        <v>9234</v>
      </c>
      <c r="P1141" s="19"/>
      <c r="Q1141" s="19"/>
      <c r="R1141" s="19"/>
      <c r="S1141" s="19" t="s">
        <v>9143</v>
      </c>
      <c r="T1141" s="19" t="s">
        <v>9144</v>
      </c>
      <c r="U1141" s="19" t="s">
        <v>7685</v>
      </c>
      <c r="V1141" s="19">
        <v>11</v>
      </c>
      <c r="W1141" s="19">
        <v>185</v>
      </c>
      <c r="X1141" s="19">
        <v>2136</v>
      </c>
      <c r="Y1141" s="19" t="s">
        <v>1059</v>
      </c>
      <c r="Z1141" s="19"/>
      <c r="AA1141" s="19" t="s">
        <v>96</v>
      </c>
      <c r="AB1141" s="19" t="s">
        <v>210</v>
      </c>
      <c r="AC1141" s="19" t="s">
        <v>211</v>
      </c>
      <c r="AD1141" s="19"/>
      <c r="AE1141" s="19"/>
      <c r="AF1141" s="19"/>
      <c r="AG1141" s="19" t="s">
        <v>99</v>
      </c>
      <c r="AH1141" s="19"/>
      <c r="AI1141" s="19" t="s">
        <v>9235</v>
      </c>
      <c r="AJ1141" s="19" t="s">
        <v>9236</v>
      </c>
      <c r="AK1141" s="19" t="s">
        <v>9148</v>
      </c>
      <c r="AL1141" s="19" t="s">
        <v>9237</v>
      </c>
      <c r="AM1141" s="19">
        <v>1</v>
      </c>
      <c r="AN1141" s="19" t="s">
        <v>273</v>
      </c>
      <c r="AO1141" s="19" t="s">
        <v>1822</v>
      </c>
      <c r="AP1141" s="19" t="s">
        <v>106</v>
      </c>
      <c r="AQ1141" s="19" t="s">
        <v>107</v>
      </c>
      <c r="AR1141" s="19">
        <v>11410</v>
      </c>
      <c r="AS1141" s="19" t="s">
        <v>108</v>
      </c>
      <c r="AT1141" s="19"/>
    </row>
    <row r="1142" spans="1:46" ht="16.5" x14ac:dyDescent="0.3">
      <c r="A1142" s="19" t="s">
        <v>9238</v>
      </c>
      <c r="B1142" s="19">
        <v>2014</v>
      </c>
      <c r="C1142" s="23" t="s">
        <v>152</v>
      </c>
      <c r="D1142" s="24" t="s">
        <v>153</v>
      </c>
      <c r="E1142" s="19">
        <v>0.9</v>
      </c>
      <c r="F1142" s="19">
        <v>0.83294439886087002</v>
      </c>
      <c r="G1142" s="19">
        <v>0.8</v>
      </c>
      <c r="H1142" s="19">
        <v>0.72</v>
      </c>
      <c r="I1142" s="23">
        <v>0.66635551908870005</v>
      </c>
      <c r="J1142" s="25">
        <f>VLOOKUP($A1142,OBD!$A$2:$B$269,2,FALSE())</f>
        <v>214593</v>
      </c>
      <c r="K1142" s="19"/>
      <c r="L1142" s="19"/>
      <c r="M1142" s="19"/>
      <c r="N1142" s="19" t="s">
        <v>9239</v>
      </c>
      <c r="O1142" s="19" t="s">
        <v>9240</v>
      </c>
      <c r="P1142" s="19"/>
      <c r="Q1142" s="19"/>
      <c r="R1142" s="19"/>
      <c r="S1142" s="19" t="s">
        <v>9241</v>
      </c>
      <c r="T1142" s="19" t="s">
        <v>9242</v>
      </c>
      <c r="U1142" s="19" t="s">
        <v>9243</v>
      </c>
      <c r="V1142" s="19">
        <v>7</v>
      </c>
      <c r="W1142" s="19">
        <v>700</v>
      </c>
      <c r="X1142" s="19" t="s">
        <v>9244</v>
      </c>
      <c r="Y1142" s="19" t="s">
        <v>9245</v>
      </c>
      <c r="Z1142" s="19"/>
      <c r="AA1142" s="19" t="s">
        <v>96</v>
      </c>
      <c r="AB1142" s="19" t="s">
        <v>116</v>
      </c>
      <c r="AC1142" s="19" t="s">
        <v>117</v>
      </c>
      <c r="AD1142" s="19"/>
      <c r="AE1142" s="19"/>
      <c r="AF1142" s="19" t="s">
        <v>9246</v>
      </c>
      <c r="AG1142" s="19" t="s">
        <v>99</v>
      </c>
      <c r="AH1142" s="19" t="s">
        <v>9247</v>
      </c>
      <c r="AI1142" s="19" t="s">
        <v>9248</v>
      </c>
      <c r="AJ1142" s="19" t="s">
        <v>9249</v>
      </c>
      <c r="AK1142" s="19" t="s">
        <v>9250</v>
      </c>
      <c r="AL1142" s="19" t="s">
        <v>9251</v>
      </c>
      <c r="AM1142" s="19">
        <v>1</v>
      </c>
      <c r="AN1142" s="19" t="s">
        <v>9252</v>
      </c>
      <c r="AO1142" s="19" t="s">
        <v>9253</v>
      </c>
      <c r="AP1142" s="19" t="s">
        <v>106</v>
      </c>
      <c r="AQ1142" s="19" t="s">
        <v>107</v>
      </c>
      <c r="AR1142" s="19">
        <v>11410</v>
      </c>
      <c r="AS1142" s="19" t="s">
        <v>108</v>
      </c>
      <c r="AT1142" s="19"/>
    </row>
    <row r="1143" spans="1:46" ht="16.5" x14ac:dyDescent="0.3">
      <c r="A1143" s="19" t="s">
        <v>9254</v>
      </c>
      <c r="B1143" s="19">
        <v>2014</v>
      </c>
      <c r="C1143" s="23" t="s">
        <v>90</v>
      </c>
      <c r="D1143" s="24" t="s">
        <v>91</v>
      </c>
      <c r="E1143" s="19">
        <v>39.411499999999997</v>
      </c>
      <c r="F1143" s="19">
        <v>36.013392176042998</v>
      </c>
      <c r="G1143" s="19">
        <v>1</v>
      </c>
      <c r="H1143" s="19">
        <v>39.411499999999997</v>
      </c>
      <c r="I1143" s="23">
        <v>36.013392176042998</v>
      </c>
      <c r="J1143" s="25">
        <f>VLOOKUP($A1143,OBD!$A$2:$B$269,2,FALSE())</f>
        <v>279871</v>
      </c>
      <c r="K1143" s="19"/>
      <c r="L1143" s="19"/>
      <c r="M1143" s="19"/>
      <c r="N1143" s="19" t="s">
        <v>518</v>
      </c>
      <c r="O1143" s="19" t="s">
        <v>9255</v>
      </c>
      <c r="P1143" s="19" t="s">
        <v>9256</v>
      </c>
      <c r="Q1143" s="19">
        <v>60</v>
      </c>
      <c r="R1143" s="19" t="s">
        <v>9257</v>
      </c>
      <c r="S1143" s="19" t="s">
        <v>9258</v>
      </c>
      <c r="T1143" s="19"/>
      <c r="U1143" s="19" t="s">
        <v>9259</v>
      </c>
      <c r="V1143" s="19">
        <v>18</v>
      </c>
      <c r="W1143" s="19"/>
      <c r="X1143" s="19"/>
      <c r="Y1143" s="19"/>
      <c r="Z1143" s="19"/>
      <c r="AA1143" s="19" t="s">
        <v>96</v>
      </c>
      <c r="AB1143" s="19" t="s">
        <v>210</v>
      </c>
      <c r="AC1143" s="19" t="s">
        <v>211</v>
      </c>
      <c r="AD1143" s="19"/>
      <c r="AE1143" s="19"/>
      <c r="AF1143" s="19"/>
      <c r="AG1143" s="19" t="s">
        <v>99</v>
      </c>
      <c r="AH1143" s="19"/>
      <c r="AI1143" s="19" t="s">
        <v>9260</v>
      </c>
      <c r="AJ1143" s="19" t="s">
        <v>9261</v>
      </c>
      <c r="AK1143" s="19" t="s">
        <v>9262</v>
      </c>
      <c r="AL1143" s="19" t="s">
        <v>9263</v>
      </c>
      <c r="AM1143" s="19">
        <v>1</v>
      </c>
      <c r="AN1143" s="19" t="s">
        <v>9252</v>
      </c>
      <c r="AO1143" s="19" t="s">
        <v>9253</v>
      </c>
      <c r="AP1143" s="19" t="s">
        <v>106</v>
      </c>
      <c r="AQ1143" s="19" t="s">
        <v>107</v>
      </c>
      <c r="AR1143" s="19">
        <v>11410</v>
      </c>
      <c r="AS1143" s="19" t="s">
        <v>108</v>
      </c>
      <c r="AT1143" s="19"/>
    </row>
    <row r="1144" spans="1:46" ht="16.5" x14ac:dyDescent="0.3">
      <c r="A1144" s="19" t="s">
        <v>9264</v>
      </c>
      <c r="B1144" s="19">
        <v>2014</v>
      </c>
      <c r="C1144" s="23" t="s">
        <v>90</v>
      </c>
      <c r="D1144" s="24" t="s">
        <v>91</v>
      </c>
      <c r="E1144" s="19">
        <v>66.480699999999999</v>
      </c>
      <c r="F1144" s="19">
        <v>56.155680184917998</v>
      </c>
      <c r="G1144" s="19">
        <v>0.66666666666666996</v>
      </c>
      <c r="H1144" s="19">
        <v>44.320466666667002</v>
      </c>
      <c r="I1144" s="23">
        <v>37.437120123279001</v>
      </c>
      <c r="J1144" s="25">
        <f>VLOOKUP($A1144,OBD!$A$2:$B$269,2,FALSE())</f>
        <v>306440</v>
      </c>
      <c r="K1144" s="19"/>
      <c r="L1144" s="19"/>
      <c r="M1144" s="19"/>
      <c r="N1144" s="19" t="s">
        <v>2407</v>
      </c>
      <c r="O1144" s="19" t="s">
        <v>9265</v>
      </c>
      <c r="P1144" s="19" t="s">
        <v>2409</v>
      </c>
      <c r="Q1144" s="19">
        <v>177</v>
      </c>
      <c r="R1144" s="19">
        <v>1</v>
      </c>
      <c r="S1144" s="19" t="s">
        <v>2410</v>
      </c>
      <c r="T1144" s="19"/>
      <c r="U1144" s="19" t="s">
        <v>9266</v>
      </c>
      <c r="V1144" s="19">
        <v>19</v>
      </c>
      <c r="W1144" s="19"/>
      <c r="X1144" s="19"/>
      <c r="Y1144" s="19"/>
      <c r="Z1144" s="19"/>
      <c r="AA1144" s="19" t="s">
        <v>96</v>
      </c>
      <c r="AB1144" s="19" t="s">
        <v>9267</v>
      </c>
      <c r="AC1144" s="19" t="s">
        <v>2119</v>
      </c>
      <c r="AD1144" s="19"/>
      <c r="AE1144" s="19"/>
      <c r="AF1144" s="19" t="s">
        <v>9268</v>
      </c>
      <c r="AG1144" s="19" t="s">
        <v>99</v>
      </c>
      <c r="AH1144" s="19" t="s">
        <v>9269</v>
      </c>
      <c r="AI1144" s="19" t="s">
        <v>9270</v>
      </c>
      <c r="AJ1144" s="19" t="s">
        <v>9271</v>
      </c>
      <c r="AK1144" s="19" t="s">
        <v>2414</v>
      </c>
      <c r="AL1144" s="19" t="s">
        <v>9272</v>
      </c>
      <c r="AM1144" s="19">
        <v>1</v>
      </c>
      <c r="AN1144" s="19" t="s">
        <v>9252</v>
      </c>
      <c r="AO1144" s="19" t="s">
        <v>9253</v>
      </c>
      <c r="AP1144" s="19" t="s">
        <v>106</v>
      </c>
      <c r="AQ1144" s="19" t="s">
        <v>107</v>
      </c>
      <c r="AR1144" s="19">
        <v>11410</v>
      </c>
      <c r="AS1144" s="19" t="s">
        <v>108</v>
      </c>
      <c r="AT1144" s="19"/>
    </row>
    <row r="1145" spans="1:46" ht="16.5" x14ac:dyDescent="0.3">
      <c r="A1145" s="19" t="s">
        <v>9273</v>
      </c>
      <c r="B1145" s="19">
        <v>2014</v>
      </c>
      <c r="C1145" s="23" t="s">
        <v>273</v>
      </c>
      <c r="D1145" s="24" t="s">
        <v>1181</v>
      </c>
      <c r="E1145" s="19">
        <v>8</v>
      </c>
      <c r="F1145" s="19">
        <v>0.74728671284517001</v>
      </c>
      <c r="G1145" s="19">
        <v>1</v>
      </c>
      <c r="H1145" s="19">
        <v>8</v>
      </c>
      <c r="I1145" s="23">
        <v>0.74728671284517001</v>
      </c>
      <c r="J1145" s="25">
        <f>VLOOKUP($A1145,OBD!$A$2:$B$269,2,FALSE())</f>
        <v>330632</v>
      </c>
      <c r="K1145" s="19"/>
      <c r="L1145" s="19"/>
      <c r="M1145" s="19"/>
      <c r="N1145" s="19" t="s">
        <v>2840</v>
      </c>
      <c r="O1145" s="19" t="s">
        <v>9274</v>
      </c>
      <c r="P1145" s="19"/>
      <c r="Q1145" s="19"/>
      <c r="R1145" s="19"/>
      <c r="S1145" s="19" t="s">
        <v>9275</v>
      </c>
      <c r="T1145" s="19" t="s">
        <v>9276</v>
      </c>
      <c r="U1145" s="19" t="s">
        <v>7461</v>
      </c>
      <c r="V1145" s="19">
        <v>6</v>
      </c>
      <c r="W1145" s="19"/>
      <c r="X1145" s="19"/>
      <c r="Y1145" s="19" t="s">
        <v>3895</v>
      </c>
      <c r="Z1145" s="19"/>
      <c r="AA1145" s="19" t="s">
        <v>96</v>
      </c>
      <c r="AB1145" s="19" t="s">
        <v>116</v>
      </c>
      <c r="AC1145" s="19" t="s">
        <v>117</v>
      </c>
      <c r="AD1145" s="19"/>
      <c r="AE1145" s="19" t="s">
        <v>9277</v>
      </c>
      <c r="AF1145" s="19"/>
      <c r="AG1145" s="19" t="s">
        <v>99</v>
      </c>
      <c r="AH1145" s="19"/>
      <c r="AI1145" s="19" t="s">
        <v>9278</v>
      </c>
      <c r="AJ1145" s="19" t="s">
        <v>9279</v>
      </c>
      <c r="AK1145" s="19" t="s">
        <v>9280</v>
      </c>
      <c r="AL1145" s="19" t="s">
        <v>9281</v>
      </c>
      <c r="AM1145" s="19">
        <v>1</v>
      </c>
      <c r="AN1145" s="19" t="s">
        <v>9252</v>
      </c>
      <c r="AO1145" s="19" t="s">
        <v>9253</v>
      </c>
      <c r="AP1145" s="19" t="s">
        <v>106</v>
      </c>
      <c r="AQ1145" s="19" t="s">
        <v>107</v>
      </c>
      <c r="AR1145" s="19">
        <v>11410</v>
      </c>
      <c r="AS1145" s="19" t="s">
        <v>108</v>
      </c>
      <c r="AT1145" s="19"/>
    </row>
    <row r="1146" spans="1:46" ht="16.5" x14ac:dyDescent="0.3">
      <c r="A1146" s="19" t="s">
        <v>9282</v>
      </c>
      <c r="B1146" s="19">
        <v>2014</v>
      </c>
      <c r="C1146" s="23" t="s">
        <v>273</v>
      </c>
      <c r="D1146" s="24" t="s">
        <v>1181</v>
      </c>
      <c r="E1146" s="19">
        <v>8</v>
      </c>
      <c r="F1146" s="19">
        <v>0.74728671284517001</v>
      </c>
      <c r="G1146" s="19">
        <v>1</v>
      </c>
      <c r="H1146" s="19">
        <v>8</v>
      </c>
      <c r="I1146" s="23">
        <v>0.74728671284517001</v>
      </c>
      <c r="J1146" s="25">
        <f>VLOOKUP($A1146,OBD!$A$2:$B$269,2,FALSE())</f>
        <v>330635</v>
      </c>
      <c r="K1146" s="19"/>
      <c r="L1146" s="19"/>
      <c r="M1146" s="19"/>
      <c r="N1146" s="19" t="s">
        <v>9283</v>
      </c>
      <c r="O1146" s="19" t="s">
        <v>9284</v>
      </c>
      <c r="P1146" s="19"/>
      <c r="Q1146" s="19"/>
      <c r="R1146" s="19"/>
      <c r="S1146" s="19" t="s">
        <v>9275</v>
      </c>
      <c r="T1146" s="19" t="s">
        <v>9276</v>
      </c>
      <c r="U1146" s="19" t="s">
        <v>9285</v>
      </c>
      <c r="V1146" s="19">
        <v>5</v>
      </c>
      <c r="W1146" s="19"/>
      <c r="X1146" s="19"/>
      <c r="Y1146" s="19" t="s">
        <v>3895</v>
      </c>
      <c r="Z1146" s="19"/>
      <c r="AA1146" s="19" t="s">
        <v>115</v>
      </c>
      <c r="AB1146" s="19" t="s">
        <v>116</v>
      </c>
      <c r="AC1146" s="19" t="s">
        <v>117</v>
      </c>
      <c r="AD1146" s="19"/>
      <c r="AE1146" s="19" t="s">
        <v>9286</v>
      </c>
      <c r="AF1146" s="19"/>
      <c r="AG1146" s="19" t="s">
        <v>99</v>
      </c>
      <c r="AH1146" s="19"/>
      <c r="AI1146" s="19" t="s">
        <v>9287</v>
      </c>
      <c r="AJ1146" s="19" t="s">
        <v>9288</v>
      </c>
      <c r="AK1146" s="19" t="s">
        <v>9280</v>
      </c>
      <c r="AL1146" s="19" t="s">
        <v>9289</v>
      </c>
      <c r="AM1146" s="19">
        <v>1</v>
      </c>
      <c r="AN1146" s="19" t="s">
        <v>9252</v>
      </c>
      <c r="AO1146" s="19" t="s">
        <v>9253</v>
      </c>
      <c r="AP1146" s="19" t="s">
        <v>106</v>
      </c>
      <c r="AQ1146" s="19" t="s">
        <v>107</v>
      </c>
      <c r="AR1146" s="19">
        <v>11410</v>
      </c>
      <c r="AS1146" s="19" t="s">
        <v>108</v>
      </c>
      <c r="AT1146" s="19"/>
    </row>
    <row r="1147" spans="1:46" ht="16.5" x14ac:dyDescent="0.3">
      <c r="A1147" s="19" t="s">
        <v>9290</v>
      </c>
      <c r="B1147" s="19">
        <v>2014</v>
      </c>
      <c r="C1147" s="23" t="s">
        <v>90</v>
      </c>
      <c r="D1147" s="24" t="s">
        <v>245</v>
      </c>
      <c r="E1147" s="19">
        <v>11.90865</v>
      </c>
      <c r="F1147" s="19">
        <v>6.3261549197412998</v>
      </c>
      <c r="G1147" s="19">
        <v>0.5</v>
      </c>
      <c r="H1147" s="19">
        <v>5.9543249999999999</v>
      </c>
      <c r="I1147" s="23">
        <v>3.1630774598707001</v>
      </c>
      <c r="J1147" s="25">
        <f>VLOOKUP($A1147,OBD!$A$2:$B$269,2,FALSE())</f>
        <v>330977</v>
      </c>
      <c r="K1147" s="19"/>
      <c r="L1147" s="19"/>
      <c r="M1147" s="19"/>
      <c r="N1147" s="19" t="s">
        <v>9291</v>
      </c>
      <c r="O1147" s="19" t="s">
        <v>9292</v>
      </c>
      <c r="P1147" s="19" t="s">
        <v>9293</v>
      </c>
      <c r="Q1147" s="19">
        <v>15</v>
      </c>
      <c r="R1147" s="19">
        <v>2</v>
      </c>
      <c r="S1147" s="19" t="s">
        <v>9294</v>
      </c>
      <c r="T1147" s="19"/>
      <c r="U1147" s="19" t="s">
        <v>9295</v>
      </c>
      <c r="V1147" s="19">
        <v>6</v>
      </c>
      <c r="W1147" s="19"/>
      <c r="X1147" s="19"/>
      <c r="Y1147" s="19"/>
      <c r="Z1147" s="19"/>
      <c r="AA1147" s="19" t="s">
        <v>96</v>
      </c>
      <c r="AB1147" s="19" t="s">
        <v>116</v>
      </c>
      <c r="AC1147" s="19" t="s">
        <v>117</v>
      </c>
      <c r="AD1147" s="19"/>
      <c r="AE1147" s="19"/>
      <c r="AF1147" s="19"/>
      <c r="AG1147" s="19" t="s">
        <v>99</v>
      </c>
      <c r="AH1147" s="19"/>
      <c r="AI1147" s="19" t="s">
        <v>9296</v>
      </c>
      <c r="AJ1147" s="19" t="s">
        <v>9297</v>
      </c>
      <c r="AK1147" s="19" t="s">
        <v>9298</v>
      </c>
      <c r="AL1147" s="19" t="s">
        <v>9299</v>
      </c>
      <c r="AM1147" s="19">
        <v>2</v>
      </c>
      <c r="AN1147" s="19" t="s">
        <v>9252</v>
      </c>
      <c r="AO1147" s="19" t="s">
        <v>9253</v>
      </c>
      <c r="AP1147" s="19" t="s">
        <v>106</v>
      </c>
      <c r="AQ1147" s="19" t="s">
        <v>107</v>
      </c>
      <c r="AR1147" s="19">
        <v>11410</v>
      </c>
      <c r="AS1147" s="19" t="s">
        <v>108</v>
      </c>
      <c r="AT1147" s="19"/>
    </row>
    <row r="1148" spans="1:46" ht="16.5" x14ac:dyDescent="0.3">
      <c r="A1148" s="19" t="s">
        <v>9300</v>
      </c>
      <c r="B1148" s="19">
        <v>2014</v>
      </c>
      <c r="C1148" s="23" t="s">
        <v>273</v>
      </c>
      <c r="D1148" s="24" t="s">
        <v>1181</v>
      </c>
      <c r="E1148" s="19">
        <v>8</v>
      </c>
      <c r="F1148" s="19">
        <v>0.74728671284517001</v>
      </c>
      <c r="G1148" s="19">
        <v>1</v>
      </c>
      <c r="H1148" s="19">
        <v>8</v>
      </c>
      <c r="I1148" s="23">
        <v>0.74728671284517001</v>
      </c>
      <c r="J1148" s="25">
        <f>VLOOKUP($A1148,OBD!$A$2:$B$269,2,FALSE())</f>
        <v>331538</v>
      </c>
      <c r="K1148" s="19"/>
      <c r="L1148" s="19"/>
      <c r="M1148" s="19"/>
      <c r="N1148" s="19" t="s">
        <v>227</v>
      </c>
      <c r="O1148" s="19" t="s">
        <v>9301</v>
      </c>
      <c r="P1148" s="19"/>
      <c r="Q1148" s="19"/>
      <c r="R1148" s="19"/>
      <c r="S1148" s="19" t="s">
        <v>9275</v>
      </c>
      <c r="T1148" s="19" t="s">
        <v>9276</v>
      </c>
      <c r="U1148" s="19" t="s">
        <v>9302</v>
      </c>
      <c r="V1148" s="19">
        <v>6</v>
      </c>
      <c r="W1148" s="19"/>
      <c r="X1148" s="19"/>
      <c r="Y1148" s="19" t="s">
        <v>9303</v>
      </c>
      <c r="Z1148" s="19"/>
      <c r="AA1148" s="19" t="s">
        <v>115</v>
      </c>
      <c r="AB1148" s="19" t="s">
        <v>116</v>
      </c>
      <c r="AC1148" s="19" t="s">
        <v>117</v>
      </c>
      <c r="AD1148" s="19"/>
      <c r="AE1148" s="19"/>
      <c r="AF1148" s="19"/>
      <c r="AG1148" s="19" t="s">
        <v>99</v>
      </c>
      <c r="AH1148" s="19"/>
      <c r="AI1148" s="19" t="s">
        <v>9304</v>
      </c>
      <c r="AJ1148" s="19" t="s">
        <v>9305</v>
      </c>
      <c r="AK1148" s="19" t="s">
        <v>9280</v>
      </c>
      <c r="AL1148" s="19" t="s">
        <v>9306</v>
      </c>
      <c r="AM1148" s="19">
        <v>1</v>
      </c>
      <c r="AN1148" s="19" t="s">
        <v>9252</v>
      </c>
      <c r="AO1148" s="19" t="s">
        <v>9253</v>
      </c>
      <c r="AP1148" s="19" t="s">
        <v>106</v>
      </c>
      <c r="AQ1148" s="19" t="s">
        <v>107</v>
      </c>
      <c r="AR1148" s="19">
        <v>11410</v>
      </c>
      <c r="AS1148" s="19" t="s">
        <v>108</v>
      </c>
      <c r="AT1148" s="19"/>
    </row>
    <row r="1149" spans="1:46" ht="16.5" x14ac:dyDescent="0.3">
      <c r="A1149" s="19" t="s">
        <v>9307</v>
      </c>
      <c r="B1149" s="19">
        <v>2014</v>
      </c>
      <c r="C1149" s="23" t="s">
        <v>273</v>
      </c>
      <c r="D1149" s="24" t="s">
        <v>274</v>
      </c>
      <c r="E1149" s="19">
        <v>0</v>
      </c>
      <c r="F1149" s="19">
        <v>0</v>
      </c>
      <c r="G1149" s="19">
        <v>0</v>
      </c>
      <c r="H1149" s="19">
        <v>0</v>
      </c>
      <c r="I1149" s="23">
        <v>0</v>
      </c>
      <c r="J1149" s="25">
        <f>VLOOKUP($A1149,OBD!$A$2:$B$269,2,FALSE())</f>
        <v>331539</v>
      </c>
      <c r="K1149" s="19"/>
      <c r="L1149" s="19"/>
      <c r="M1149" s="19"/>
      <c r="N1149" s="19" t="s">
        <v>9308</v>
      </c>
      <c r="O1149" s="19" t="s">
        <v>9309</v>
      </c>
      <c r="P1149" s="19"/>
      <c r="Q1149" s="19"/>
      <c r="R1149" s="19"/>
      <c r="S1149" s="19" t="s">
        <v>9275</v>
      </c>
      <c r="T1149" s="19" t="s">
        <v>9276</v>
      </c>
      <c r="U1149" s="19" t="s">
        <v>2495</v>
      </c>
      <c r="V1149" s="19">
        <v>7</v>
      </c>
      <c r="W1149" s="19"/>
      <c r="X1149" s="19"/>
      <c r="Y1149" s="19" t="s">
        <v>3895</v>
      </c>
      <c r="Z1149" s="19"/>
      <c r="AA1149" s="19" t="s">
        <v>115</v>
      </c>
      <c r="AB1149" s="19" t="s">
        <v>116</v>
      </c>
      <c r="AC1149" s="19" t="s">
        <v>117</v>
      </c>
      <c r="AD1149" s="19"/>
      <c r="AE1149" s="19"/>
      <c r="AF1149" s="19"/>
      <c r="AG1149" s="19" t="s">
        <v>99</v>
      </c>
      <c r="AH1149" s="19"/>
      <c r="AI1149" s="19" t="s">
        <v>9310</v>
      </c>
      <c r="AJ1149" s="19" t="s">
        <v>9311</v>
      </c>
      <c r="AK1149" s="19" t="s">
        <v>9280</v>
      </c>
      <c r="AL1149" s="19" t="s">
        <v>9312</v>
      </c>
      <c r="AM1149" s="19">
        <v>1</v>
      </c>
      <c r="AN1149" s="19" t="s">
        <v>9252</v>
      </c>
      <c r="AO1149" s="19" t="s">
        <v>9253</v>
      </c>
      <c r="AP1149" s="19" t="s">
        <v>106</v>
      </c>
      <c r="AQ1149" s="19" t="s">
        <v>107</v>
      </c>
      <c r="AR1149" s="19">
        <v>11410</v>
      </c>
      <c r="AS1149" s="19" t="s">
        <v>108</v>
      </c>
      <c r="AT1149" s="19"/>
    </row>
    <row r="1150" spans="1:46" ht="16.5" x14ac:dyDescent="0.3">
      <c r="A1150" s="19" t="s">
        <v>9313</v>
      </c>
      <c r="B1150" s="19">
        <v>2014</v>
      </c>
      <c r="C1150" s="23" t="s">
        <v>152</v>
      </c>
      <c r="D1150" s="24" t="s">
        <v>153</v>
      </c>
      <c r="E1150" s="19">
        <v>7.6392572944296999</v>
      </c>
      <c r="F1150" s="19">
        <v>7.0700850831692001</v>
      </c>
      <c r="G1150" s="19">
        <v>1</v>
      </c>
      <c r="H1150" s="19">
        <v>7.6392572944296999</v>
      </c>
      <c r="I1150" s="23">
        <v>7.0700850831692001</v>
      </c>
      <c r="J1150" s="25">
        <f>VLOOKUP($A1150,OBD!$A$2:$B$269,2,FALSE())</f>
        <v>332917</v>
      </c>
      <c r="K1150" s="19"/>
      <c r="L1150" s="19"/>
      <c r="M1150" s="19"/>
      <c r="N1150" s="19" t="s">
        <v>9314</v>
      </c>
      <c r="O1150" s="19" t="s">
        <v>9315</v>
      </c>
      <c r="P1150" s="19"/>
      <c r="Q1150" s="19"/>
      <c r="R1150" s="19"/>
      <c r="S1150" s="19" t="s">
        <v>9316</v>
      </c>
      <c r="T1150" s="19" t="s">
        <v>9317</v>
      </c>
      <c r="U1150" s="19" t="s">
        <v>9318</v>
      </c>
      <c r="V1150" s="19">
        <v>32</v>
      </c>
      <c r="W1150" s="19">
        <v>377</v>
      </c>
      <c r="X1150" s="19" t="s">
        <v>9319</v>
      </c>
      <c r="Y1150" s="19" t="s">
        <v>6615</v>
      </c>
      <c r="Z1150" s="19"/>
      <c r="AA1150" s="19" t="s">
        <v>96</v>
      </c>
      <c r="AB1150" s="19" t="s">
        <v>116</v>
      </c>
      <c r="AC1150" s="19" t="s">
        <v>117</v>
      </c>
      <c r="AD1150" s="19"/>
      <c r="AE1150" s="19"/>
      <c r="AF1150" s="19" t="s">
        <v>9320</v>
      </c>
      <c r="AG1150" s="19" t="s">
        <v>99</v>
      </c>
      <c r="AH1150" s="19" t="s">
        <v>9321</v>
      </c>
      <c r="AI1150" s="19" t="s">
        <v>9322</v>
      </c>
      <c r="AJ1150" s="19" t="s">
        <v>9323</v>
      </c>
      <c r="AK1150" s="19" t="s">
        <v>9324</v>
      </c>
      <c r="AL1150" s="19" t="s">
        <v>9325</v>
      </c>
      <c r="AM1150" s="19">
        <v>1</v>
      </c>
      <c r="AN1150" s="19" t="s">
        <v>9252</v>
      </c>
      <c r="AO1150" s="19" t="s">
        <v>9253</v>
      </c>
      <c r="AP1150" s="19" t="s">
        <v>106</v>
      </c>
      <c r="AQ1150" s="19" t="s">
        <v>107</v>
      </c>
      <c r="AR1150" s="19">
        <v>11410</v>
      </c>
      <c r="AS1150" s="19" t="s">
        <v>108</v>
      </c>
      <c r="AT1150" s="19"/>
    </row>
    <row r="1151" spans="1:46" ht="16.5" x14ac:dyDescent="0.3">
      <c r="A1151" s="19" t="s">
        <v>9326</v>
      </c>
      <c r="B1151" s="19">
        <v>2014</v>
      </c>
      <c r="C1151" s="23" t="s">
        <v>90</v>
      </c>
      <c r="D1151" s="24" t="s">
        <v>91</v>
      </c>
      <c r="E1151" s="19">
        <v>65.47475</v>
      </c>
      <c r="F1151" s="19">
        <v>55.305962801044998</v>
      </c>
      <c r="G1151" s="19">
        <v>0.66666666666666996</v>
      </c>
      <c r="H1151" s="19">
        <v>43.649833333334001</v>
      </c>
      <c r="I1151" s="23">
        <v>36.870641867364</v>
      </c>
      <c r="J1151" s="25">
        <f>VLOOKUP($A1151,OBD!$A$2:$B$269,2,FALSE())</f>
        <v>334168</v>
      </c>
      <c r="K1151" s="19"/>
      <c r="L1151" s="19"/>
      <c r="M1151" s="19"/>
      <c r="N1151" s="19" t="s">
        <v>2407</v>
      </c>
      <c r="O1151" s="19" t="s">
        <v>9327</v>
      </c>
      <c r="P1151" s="19" t="s">
        <v>9328</v>
      </c>
      <c r="Q1151" s="19">
        <v>29</v>
      </c>
      <c r="R1151" s="19">
        <v>2</v>
      </c>
      <c r="S1151" s="19" t="s">
        <v>9329</v>
      </c>
      <c r="T1151" s="19"/>
      <c r="U1151" s="19" t="s">
        <v>9330</v>
      </c>
      <c r="V1151" s="19">
        <v>19</v>
      </c>
      <c r="W1151" s="19"/>
      <c r="X1151" s="19"/>
      <c r="Y1151" s="19"/>
      <c r="Z1151" s="19"/>
      <c r="AA1151" s="19" t="s">
        <v>96</v>
      </c>
      <c r="AB1151" s="19" t="s">
        <v>9267</v>
      </c>
      <c r="AC1151" s="19" t="s">
        <v>2119</v>
      </c>
      <c r="AD1151" s="19"/>
      <c r="AE1151" s="19"/>
      <c r="AF1151" s="19" t="s">
        <v>9331</v>
      </c>
      <c r="AG1151" s="19" t="s">
        <v>99</v>
      </c>
      <c r="AH1151" s="19" t="s">
        <v>9332</v>
      </c>
      <c r="AI1151" s="19" t="s">
        <v>9333</v>
      </c>
      <c r="AJ1151" s="19" t="s">
        <v>9334</v>
      </c>
      <c r="AK1151" s="19" t="s">
        <v>9335</v>
      </c>
      <c r="AL1151" s="19" t="s">
        <v>9336</v>
      </c>
      <c r="AM1151" s="19">
        <v>1</v>
      </c>
      <c r="AN1151" s="19" t="s">
        <v>9252</v>
      </c>
      <c r="AO1151" s="19" t="s">
        <v>9253</v>
      </c>
      <c r="AP1151" s="19" t="s">
        <v>106</v>
      </c>
      <c r="AQ1151" s="19" t="s">
        <v>107</v>
      </c>
      <c r="AR1151" s="19">
        <v>11410</v>
      </c>
      <c r="AS1151" s="19" t="s">
        <v>108</v>
      </c>
      <c r="AT1151" s="19"/>
    </row>
    <row r="1152" spans="1:46" ht="16.5" x14ac:dyDescent="0.3">
      <c r="A1152" s="19" t="s">
        <v>9337</v>
      </c>
      <c r="B1152" s="19">
        <v>2014</v>
      </c>
      <c r="C1152" s="23" t="s">
        <v>104</v>
      </c>
      <c r="D1152" s="24" t="s">
        <v>133</v>
      </c>
      <c r="E1152" s="19">
        <v>4</v>
      </c>
      <c r="F1152" s="19">
        <v>3.7019751060482999</v>
      </c>
      <c r="G1152" s="19">
        <v>1</v>
      </c>
      <c r="H1152" s="19">
        <v>4</v>
      </c>
      <c r="I1152" s="23">
        <v>3.7019751060482999</v>
      </c>
      <c r="J1152" s="25">
        <f>VLOOKUP($A1152,OBD!$A$2:$B$269,2,FALSE())</f>
        <v>334473</v>
      </c>
      <c r="K1152" s="19"/>
      <c r="L1152" s="19"/>
      <c r="M1152" s="19"/>
      <c r="N1152" s="19" t="s">
        <v>144</v>
      </c>
      <c r="O1152" s="19" t="s">
        <v>9338</v>
      </c>
      <c r="P1152" s="19"/>
      <c r="Q1152" s="19"/>
      <c r="R1152" s="19"/>
      <c r="S1152" s="19" t="s">
        <v>9338</v>
      </c>
      <c r="T1152" s="19" t="s">
        <v>9339</v>
      </c>
      <c r="U1152" s="19"/>
      <c r="V1152" s="19">
        <v>199</v>
      </c>
      <c r="W1152" s="19">
        <v>199</v>
      </c>
      <c r="X1152" s="19" t="s">
        <v>157</v>
      </c>
      <c r="Y1152" s="19" t="s">
        <v>406</v>
      </c>
      <c r="Z1152" s="19"/>
      <c r="AA1152" s="19" t="s">
        <v>115</v>
      </c>
      <c r="AB1152" s="19" t="s">
        <v>138</v>
      </c>
      <c r="AC1152" s="19" t="s">
        <v>117</v>
      </c>
      <c r="AD1152" s="19"/>
      <c r="AE1152" s="19"/>
      <c r="AF1152" s="19"/>
      <c r="AG1152" s="19" t="s">
        <v>99</v>
      </c>
      <c r="AH1152" s="19"/>
      <c r="AI1152" s="19" t="s">
        <v>9340</v>
      </c>
      <c r="AJ1152" s="19" t="s">
        <v>9341</v>
      </c>
      <c r="AK1152" s="19" t="s">
        <v>9342</v>
      </c>
      <c r="AL1152" s="19" t="s">
        <v>9343</v>
      </c>
      <c r="AM1152" s="19">
        <v>1</v>
      </c>
      <c r="AN1152" s="19" t="s">
        <v>9252</v>
      </c>
      <c r="AO1152" s="19" t="s">
        <v>9253</v>
      </c>
      <c r="AP1152" s="19" t="s">
        <v>106</v>
      </c>
      <c r="AQ1152" s="19" t="s">
        <v>107</v>
      </c>
      <c r="AR1152" s="19">
        <v>11410</v>
      </c>
      <c r="AS1152" s="19" t="s">
        <v>108</v>
      </c>
      <c r="AT1152" s="19"/>
    </row>
    <row r="1153" spans="1:46" ht="16.5" x14ac:dyDescent="0.3">
      <c r="A1153" s="19" t="s">
        <v>9344</v>
      </c>
      <c r="B1153" s="19">
        <v>2014</v>
      </c>
      <c r="C1153" s="23" t="s">
        <v>104</v>
      </c>
      <c r="D1153" s="24" t="s">
        <v>133</v>
      </c>
      <c r="E1153" s="19">
        <v>30</v>
      </c>
      <c r="F1153" s="19">
        <v>27.764813295362</v>
      </c>
      <c r="G1153" s="19">
        <v>1</v>
      </c>
      <c r="H1153" s="19">
        <v>30</v>
      </c>
      <c r="I1153" s="23">
        <v>27.764813295362</v>
      </c>
      <c r="J1153" s="25">
        <f>VLOOKUP($A1153,OBD!$A$2:$B$269,2,FALSE())</f>
        <v>334995</v>
      </c>
      <c r="K1153" s="19"/>
      <c r="L1153" s="19"/>
      <c r="M1153" s="19"/>
      <c r="N1153" s="19" t="s">
        <v>6969</v>
      </c>
      <c r="O1153" s="19" t="s">
        <v>9345</v>
      </c>
      <c r="P1153" s="19"/>
      <c r="Q1153" s="19"/>
      <c r="R1153" s="19"/>
      <c r="S1153" s="19" t="s">
        <v>9345</v>
      </c>
      <c r="T1153" s="19" t="s">
        <v>9346</v>
      </c>
      <c r="U1153" s="19"/>
      <c r="V1153" s="19">
        <v>80</v>
      </c>
      <c r="W1153" s="19">
        <v>80</v>
      </c>
      <c r="X1153" s="19" t="s">
        <v>743</v>
      </c>
      <c r="Y1153" s="19" t="s">
        <v>9347</v>
      </c>
      <c r="Z1153" s="19"/>
      <c r="AA1153" s="19" t="s">
        <v>115</v>
      </c>
      <c r="AB1153" s="19" t="s">
        <v>116</v>
      </c>
      <c r="AC1153" s="19" t="s">
        <v>117</v>
      </c>
      <c r="AD1153" s="19"/>
      <c r="AE1153" s="19"/>
      <c r="AF1153" s="19"/>
      <c r="AG1153" s="19" t="s">
        <v>99</v>
      </c>
      <c r="AH1153" s="19"/>
      <c r="AI1153" s="19" t="s">
        <v>9348</v>
      </c>
      <c r="AJ1153" s="19" t="s">
        <v>9349</v>
      </c>
      <c r="AK1153" s="19" t="s">
        <v>9350</v>
      </c>
      <c r="AL1153" s="19" t="s">
        <v>9351</v>
      </c>
      <c r="AM1153" s="19">
        <v>1</v>
      </c>
      <c r="AN1153" s="19" t="s">
        <v>9252</v>
      </c>
      <c r="AO1153" s="19" t="s">
        <v>9253</v>
      </c>
      <c r="AP1153" s="19" t="s">
        <v>106</v>
      </c>
      <c r="AQ1153" s="19" t="s">
        <v>107</v>
      </c>
      <c r="AR1153" s="19">
        <v>11410</v>
      </c>
      <c r="AS1153" s="19" t="s">
        <v>108</v>
      </c>
      <c r="AT1153" s="19"/>
    </row>
    <row r="1154" spans="1:46" ht="16.5" x14ac:dyDescent="0.3">
      <c r="A1154" s="19" t="s">
        <v>9352</v>
      </c>
      <c r="B1154" s="19">
        <v>2014</v>
      </c>
      <c r="C1154" s="23" t="s">
        <v>90</v>
      </c>
      <c r="D1154" s="24" t="s">
        <v>235</v>
      </c>
      <c r="E1154" s="19">
        <v>0</v>
      </c>
      <c r="F1154" s="19">
        <v>0</v>
      </c>
      <c r="G1154" s="19">
        <v>0</v>
      </c>
      <c r="H1154" s="19">
        <v>0</v>
      </c>
      <c r="I1154" s="23">
        <v>0</v>
      </c>
      <c r="J1154" s="25">
        <f>VLOOKUP($A1154,OBD!$A$2:$B$269,2,FALSE())</f>
        <v>335359</v>
      </c>
      <c r="K1154" s="19"/>
      <c r="L1154" s="19"/>
      <c r="M1154" s="19"/>
      <c r="N1154" s="19" t="s">
        <v>6692</v>
      </c>
      <c r="O1154" s="19" t="s">
        <v>9353</v>
      </c>
      <c r="P1154" s="19" t="s">
        <v>9354</v>
      </c>
      <c r="Q1154" s="19">
        <v>7</v>
      </c>
      <c r="R1154" s="19">
        <v>1</v>
      </c>
      <c r="S1154" s="19" t="s">
        <v>8085</v>
      </c>
      <c r="T1154" s="19"/>
      <c r="U1154" s="19" t="s">
        <v>1785</v>
      </c>
      <c r="V1154" s="19">
        <v>7</v>
      </c>
      <c r="W1154" s="19"/>
      <c r="X1154" s="19"/>
      <c r="Y1154" s="19"/>
      <c r="Z1154" s="19"/>
      <c r="AA1154" s="19" t="s">
        <v>96</v>
      </c>
      <c r="AB1154" s="19" t="s">
        <v>116</v>
      </c>
      <c r="AC1154" s="19" t="s">
        <v>117</v>
      </c>
      <c r="AD1154" s="19"/>
      <c r="AE1154" s="19"/>
      <c r="AF1154" s="19" t="s">
        <v>9355</v>
      </c>
      <c r="AG1154" s="19" t="s">
        <v>99</v>
      </c>
      <c r="AH1154" s="19" t="s">
        <v>9356</v>
      </c>
      <c r="AI1154" s="19" t="s">
        <v>9357</v>
      </c>
      <c r="AJ1154" s="19" t="s">
        <v>9358</v>
      </c>
      <c r="AK1154" s="19" t="s">
        <v>8091</v>
      </c>
      <c r="AL1154" s="19" t="s">
        <v>9359</v>
      </c>
      <c r="AM1154" s="19">
        <v>1</v>
      </c>
      <c r="AN1154" s="19" t="s">
        <v>9252</v>
      </c>
      <c r="AO1154" s="19" t="s">
        <v>9253</v>
      </c>
      <c r="AP1154" s="19" t="s">
        <v>106</v>
      </c>
      <c r="AQ1154" s="19" t="s">
        <v>107</v>
      </c>
      <c r="AR1154" s="19">
        <v>11410</v>
      </c>
      <c r="AS1154" s="19" t="s">
        <v>108</v>
      </c>
      <c r="AT1154" s="19"/>
    </row>
    <row r="1155" spans="1:46" ht="16.5" x14ac:dyDescent="0.3">
      <c r="A1155" s="19" t="s">
        <v>9360</v>
      </c>
      <c r="B1155" s="19">
        <v>2014</v>
      </c>
      <c r="C1155" s="23" t="s">
        <v>90</v>
      </c>
      <c r="D1155" s="24" t="s">
        <v>110</v>
      </c>
      <c r="E1155" s="19">
        <v>10</v>
      </c>
      <c r="F1155" s="19">
        <v>5.3122351565806003</v>
      </c>
      <c r="G1155" s="19">
        <v>0.75</v>
      </c>
      <c r="H1155" s="19">
        <v>7.5</v>
      </c>
      <c r="I1155" s="23">
        <v>3.9841763674354</v>
      </c>
      <c r="J1155" s="25">
        <f>VLOOKUP($A1155,OBD!$A$2:$B$269,2,FALSE())</f>
        <v>354016</v>
      </c>
      <c r="K1155" s="19"/>
      <c r="L1155" s="19"/>
      <c r="M1155" s="19"/>
      <c r="N1155" s="19" t="s">
        <v>7057</v>
      </c>
      <c r="O1155" s="19" t="s">
        <v>9361</v>
      </c>
      <c r="P1155" s="19" t="s">
        <v>529</v>
      </c>
      <c r="Q1155" s="19">
        <v>64</v>
      </c>
      <c r="R1155" s="19">
        <v>1</v>
      </c>
      <c r="S1155" s="19" t="s">
        <v>530</v>
      </c>
      <c r="T1155" s="19"/>
      <c r="U1155" s="19" t="s">
        <v>9362</v>
      </c>
      <c r="V1155" s="19">
        <v>32</v>
      </c>
      <c r="W1155" s="19"/>
      <c r="X1155" s="19"/>
      <c r="Y1155" s="19"/>
      <c r="Z1155" s="19"/>
      <c r="AA1155" s="19" t="s">
        <v>115</v>
      </c>
      <c r="AB1155" s="19" t="s">
        <v>116</v>
      </c>
      <c r="AC1155" s="19" t="s">
        <v>117</v>
      </c>
      <c r="AD1155" s="19"/>
      <c r="AE1155" s="19"/>
      <c r="AF1155" s="19"/>
      <c r="AG1155" s="19" t="s">
        <v>99</v>
      </c>
      <c r="AH1155" s="19" t="s">
        <v>9363</v>
      </c>
      <c r="AI1155" s="19" t="s">
        <v>9364</v>
      </c>
      <c r="AJ1155" s="19" t="s">
        <v>9365</v>
      </c>
      <c r="AK1155" s="19" t="s">
        <v>533</v>
      </c>
      <c r="AL1155" s="19" t="s">
        <v>9366</v>
      </c>
      <c r="AM1155" s="19">
        <v>1</v>
      </c>
      <c r="AN1155" s="19" t="s">
        <v>9252</v>
      </c>
      <c r="AO1155" s="19" t="s">
        <v>9253</v>
      </c>
      <c r="AP1155" s="19" t="s">
        <v>106</v>
      </c>
      <c r="AQ1155" s="19" t="s">
        <v>107</v>
      </c>
      <c r="AR1155" s="19">
        <v>11410</v>
      </c>
      <c r="AS1155" s="19" t="s">
        <v>108</v>
      </c>
      <c r="AT1155" s="19"/>
    </row>
    <row r="1156" spans="1:46" ht="16.5" x14ac:dyDescent="0.3">
      <c r="A1156" s="19" t="s">
        <v>9367</v>
      </c>
      <c r="B1156" s="19">
        <v>2014</v>
      </c>
      <c r="C1156" s="23" t="s">
        <v>90</v>
      </c>
      <c r="D1156" s="24" t="s">
        <v>123</v>
      </c>
      <c r="E1156" s="19">
        <v>4</v>
      </c>
      <c r="F1156" s="19">
        <v>4</v>
      </c>
      <c r="G1156" s="19">
        <v>1</v>
      </c>
      <c r="H1156" s="19">
        <v>4</v>
      </c>
      <c r="I1156" s="23">
        <v>4</v>
      </c>
      <c r="J1156" s="25">
        <f>VLOOKUP($A1156,OBD!$A$2:$B$269,2,FALSE())</f>
        <v>357053</v>
      </c>
      <c r="K1156" s="19"/>
      <c r="L1156" s="19"/>
      <c r="M1156" s="19"/>
      <c r="N1156" s="19" t="s">
        <v>576</v>
      </c>
      <c r="O1156" s="19" t="s">
        <v>9368</v>
      </c>
      <c r="P1156" s="19" t="s">
        <v>596</v>
      </c>
      <c r="Q1156" s="19">
        <v>19</v>
      </c>
      <c r="R1156" s="19">
        <v>1</v>
      </c>
      <c r="S1156" s="19" t="s">
        <v>597</v>
      </c>
      <c r="T1156" s="19"/>
      <c r="U1156" s="19" t="s">
        <v>6349</v>
      </c>
      <c r="V1156" s="19">
        <v>17</v>
      </c>
      <c r="W1156" s="19"/>
      <c r="X1156" s="19"/>
      <c r="Y1156" s="19"/>
      <c r="Z1156" s="19"/>
      <c r="AA1156" s="19" t="s">
        <v>115</v>
      </c>
      <c r="AB1156" s="19" t="s">
        <v>116</v>
      </c>
      <c r="AC1156" s="19" t="s">
        <v>117</v>
      </c>
      <c r="AD1156" s="19"/>
      <c r="AE1156" s="19"/>
      <c r="AF1156" s="19" t="s">
        <v>9369</v>
      </c>
      <c r="AG1156" s="19" t="s">
        <v>99</v>
      </c>
      <c r="AH1156" s="19" t="s">
        <v>9370</v>
      </c>
      <c r="AI1156" s="19" t="s">
        <v>9371</v>
      </c>
      <c r="AJ1156" s="19" t="s">
        <v>9372</v>
      </c>
      <c r="AK1156" s="19" t="s">
        <v>600</v>
      </c>
      <c r="AL1156" s="19" t="s">
        <v>9373</v>
      </c>
      <c r="AM1156" s="19">
        <v>1</v>
      </c>
      <c r="AN1156" s="19" t="s">
        <v>9252</v>
      </c>
      <c r="AO1156" s="19" t="s">
        <v>9253</v>
      </c>
      <c r="AP1156" s="19" t="s">
        <v>106</v>
      </c>
      <c r="AQ1156" s="19" t="s">
        <v>107</v>
      </c>
      <c r="AR1156" s="19">
        <v>11410</v>
      </c>
      <c r="AS1156" s="19" t="s">
        <v>108</v>
      </c>
      <c r="AT1156" s="19"/>
    </row>
    <row r="1157" spans="1:46" ht="16.5" x14ac:dyDescent="0.3">
      <c r="A1157" s="19" t="s">
        <v>9374</v>
      </c>
      <c r="B1157" s="19">
        <v>2014</v>
      </c>
      <c r="C1157" s="23" t="s">
        <v>90</v>
      </c>
      <c r="D1157" s="24" t="s">
        <v>110</v>
      </c>
      <c r="E1157" s="19">
        <v>10</v>
      </c>
      <c r="F1157" s="19">
        <v>5.3122351565806003</v>
      </c>
      <c r="G1157" s="19">
        <v>1</v>
      </c>
      <c r="H1157" s="19">
        <v>10</v>
      </c>
      <c r="I1157" s="23">
        <v>5.3122351565806003</v>
      </c>
      <c r="J1157" s="25">
        <f>VLOOKUP($A1157,OBD!$A$2:$B$269,2,FALSE())</f>
        <v>406266</v>
      </c>
      <c r="K1157" s="19"/>
      <c r="L1157" s="19"/>
      <c r="M1157" s="19"/>
      <c r="N1157" s="19" t="s">
        <v>6969</v>
      </c>
      <c r="O1157" s="19" t="s">
        <v>9375</v>
      </c>
      <c r="P1157" s="19" t="s">
        <v>529</v>
      </c>
      <c r="Q1157" s="19">
        <v>64</v>
      </c>
      <c r="R1157" s="19">
        <v>2</v>
      </c>
      <c r="S1157" s="19" t="s">
        <v>530</v>
      </c>
      <c r="T1157" s="19"/>
      <c r="U1157" s="19" t="s">
        <v>9376</v>
      </c>
      <c r="V1157" s="19">
        <v>12</v>
      </c>
      <c r="W1157" s="19"/>
      <c r="X1157" s="19"/>
      <c r="Y1157" s="19"/>
      <c r="Z1157" s="19"/>
      <c r="AA1157" s="19" t="s">
        <v>115</v>
      </c>
      <c r="AB1157" s="19" t="s">
        <v>116</v>
      </c>
      <c r="AC1157" s="19" t="s">
        <v>117</v>
      </c>
      <c r="AD1157" s="19"/>
      <c r="AE1157" s="19"/>
      <c r="AF1157" s="19"/>
      <c r="AG1157" s="19" t="s">
        <v>99</v>
      </c>
      <c r="AH1157" s="19" t="s">
        <v>9377</v>
      </c>
      <c r="AI1157" s="19" t="s">
        <v>9378</v>
      </c>
      <c r="AJ1157" s="19" t="s">
        <v>9379</v>
      </c>
      <c r="AK1157" s="19" t="s">
        <v>533</v>
      </c>
      <c r="AL1157" s="19" t="s">
        <v>9380</v>
      </c>
      <c r="AM1157" s="19">
        <v>1</v>
      </c>
      <c r="AN1157" s="19" t="s">
        <v>9252</v>
      </c>
      <c r="AO1157" s="19" t="s">
        <v>9253</v>
      </c>
      <c r="AP1157" s="19" t="s">
        <v>106</v>
      </c>
      <c r="AQ1157" s="19" t="s">
        <v>107</v>
      </c>
      <c r="AR1157" s="19">
        <v>11410</v>
      </c>
      <c r="AS1157" s="19" t="s">
        <v>108</v>
      </c>
      <c r="AT1157" s="19"/>
    </row>
    <row r="1158" spans="1:46" ht="16.5" x14ac:dyDescent="0.3">
      <c r="A1158" s="19" t="s">
        <v>9381</v>
      </c>
      <c r="B1158" s="19">
        <v>2014</v>
      </c>
      <c r="C1158" s="23" t="s">
        <v>90</v>
      </c>
      <c r="D1158" s="24" t="s">
        <v>110</v>
      </c>
      <c r="E1158" s="19">
        <v>10</v>
      </c>
      <c r="F1158" s="19">
        <v>5.3122351565806003</v>
      </c>
      <c r="G1158" s="19">
        <v>1</v>
      </c>
      <c r="H1158" s="19">
        <v>10</v>
      </c>
      <c r="I1158" s="23">
        <v>5.3122351565806003</v>
      </c>
      <c r="J1158" s="25">
        <f>VLOOKUP($A1158,OBD!$A$2:$B$269,2,FALSE())</f>
        <v>422424</v>
      </c>
      <c r="K1158" s="19"/>
      <c r="L1158" s="19"/>
      <c r="M1158" s="19"/>
      <c r="N1158" s="19" t="s">
        <v>295</v>
      </c>
      <c r="O1158" s="19" t="s">
        <v>9382</v>
      </c>
      <c r="P1158" s="19" t="s">
        <v>113</v>
      </c>
      <c r="Q1158" s="19">
        <v>24</v>
      </c>
      <c r="R1158" s="19">
        <v>1</v>
      </c>
      <c r="S1158" s="19" t="s">
        <v>114</v>
      </c>
      <c r="T1158" s="19"/>
      <c r="U1158" s="19" t="s">
        <v>9383</v>
      </c>
      <c r="V1158" s="19">
        <v>19</v>
      </c>
      <c r="W1158" s="19"/>
      <c r="X1158" s="19"/>
      <c r="Y1158" s="19"/>
      <c r="Z1158" s="19"/>
      <c r="AA1158" s="19" t="s">
        <v>115</v>
      </c>
      <c r="AB1158" s="19" t="s">
        <v>116</v>
      </c>
      <c r="AC1158" s="19" t="s">
        <v>117</v>
      </c>
      <c r="AD1158" s="19"/>
      <c r="AE1158" s="19"/>
      <c r="AF1158" s="19" t="s">
        <v>9384</v>
      </c>
      <c r="AG1158" s="19" t="s">
        <v>99</v>
      </c>
      <c r="AH1158" s="19" t="s">
        <v>9385</v>
      </c>
      <c r="AI1158" s="19" t="s">
        <v>9386</v>
      </c>
      <c r="AJ1158" s="19" t="s">
        <v>9387</v>
      </c>
      <c r="AK1158" s="19" t="s">
        <v>120</v>
      </c>
      <c r="AL1158" s="19" t="s">
        <v>9388</v>
      </c>
      <c r="AM1158" s="19">
        <v>1</v>
      </c>
      <c r="AN1158" s="19" t="s">
        <v>9252</v>
      </c>
      <c r="AO1158" s="19" t="s">
        <v>9253</v>
      </c>
      <c r="AP1158" s="19" t="s">
        <v>106</v>
      </c>
      <c r="AQ1158" s="19" t="s">
        <v>107</v>
      </c>
      <c r="AR1158" s="19">
        <v>11410</v>
      </c>
      <c r="AS1158" s="19" t="s">
        <v>108</v>
      </c>
      <c r="AT1158" s="19"/>
    </row>
    <row r="1159" spans="1:46" ht="16.5" x14ac:dyDescent="0.3">
      <c r="A1159" s="19" t="s">
        <v>9389</v>
      </c>
      <c r="B1159" s="19">
        <v>2014</v>
      </c>
      <c r="C1159" s="23" t="s">
        <v>273</v>
      </c>
      <c r="D1159" s="24" t="s">
        <v>274</v>
      </c>
      <c r="E1159" s="19">
        <v>0</v>
      </c>
      <c r="F1159" s="19">
        <v>0</v>
      </c>
      <c r="G1159" s="19">
        <v>0</v>
      </c>
      <c r="H1159" s="19">
        <v>0</v>
      </c>
      <c r="I1159" s="23">
        <v>0</v>
      </c>
      <c r="J1159" s="25">
        <f>VLOOKUP($A1159,OBD!$A$2:$B$269,2,FALSE())</f>
        <v>482149</v>
      </c>
      <c r="K1159" s="19"/>
      <c r="L1159" s="19"/>
      <c r="M1159" s="19"/>
      <c r="N1159" s="19" t="s">
        <v>7639</v>
      </c>
      <c r="O1159" s="19" t="s">
        <v>9390</v>
      </c>
      <c r="P1159" s="19"/>
      <c r="Q1159" s="19"/>
      <c r="R1159" s="19"/>
      <c r="S1159" s="19" t="s">
        <v>9391</v>
      </c>
      <c r="T1159" s="19" t="s">
        <v>9392</v>
      </c>
      <c r="U1159" s="19" t="s">
        <v>9393</v>
      </c>
      <c r="V1159" s="19">
        <v>13</v>
      </c>
      <c r="W1159" s="19">
        <v>320</v>
      </c>
      <c r="X1159" s="19"/>
      <c r="Y1159" s="19" t="s">
        <v>4129</v>
      </c>
      <c r="Z1159" s="19"/>
      <c r="AA1159" s="19" t="s">
        <v>178</v>
      </c>
      <c r="AB1159" s="19" t="s">
        <v>138</v>
      </c>
      <c r="AC1159" s="19" t="s">
        <v>117</v>
      </c>
      <c r="AD1159" s="19"/>
      <c r="AE1159" s="19"/>
      <c r="AF1159" s="19"/>
      <c r="AG1159" s="19" t="s">
        <v>99</v>
      </c>
      <c r="AH1159" s="19"/>
      <c r="AI1159" s="19" t="s">
        <v>9394</v>
      </c>
      <c r="AJ1159" s="19" t="s">
        <v>9395</v>
      </c>
      <c r="AK1159" s="19" t="s">
        <v>9396</v>
      </c>
      <c r="AL1159" s="19" t="s">
        <v>9397</v>
      </c>
      <c r="AM1159" s="19">
        <v>1</v>
      </c>
      <c r="AN1159" s="19" t="s">
        <v>9252</v>
      </c>
      <c r="AO1159" s="19" t="s">
        <v>9253</v>
      </c>
      <c r="AP1159" s="19" t="s">
        <v>106</v>
      </c>
      <c r="AQ1159" s="19" t="s">
        <v>107</v>
      </c>
      <c r="AR1159" s="19">
        <v>11410</v>
      </c>
      <c r="AS1159" s="19" t="s">
        <v>108</v>
      </c>
      <c r="AT1159" s="19"/>
    </row>
    <row r="1160" spans="1:46" ht="16.5" x14ac:dyDescent="0.3">
      <c r="A1160" s="19" t="s">
        <v>9398</v>
      </c>
      <c r="B1160" s="19">
        <v>2014</v>
      </c>
      <c r="C1160" s="23" t="s">
        <v>104</v>
      </c>
      <c r="D1160" s="24" t="s">
        <v>133</v>
      </c>
      <c r="E1160" s="19">
        <v>90</v>
      </c>
      <c r="F1160" s="19">
        <v>50.395745919305</v>
      </c>
      <c r="G1160" s="19">
        <v>1</v>
      </c>
      <c r="H1160" s="19">
        <v>90</v>
      </c>
      <c r="I1160" s="23">
        <v>50.395745919305</v>
      </c>
      <c r="J1160" s="25">
        <f>VLOOKUP($A1160,OBD!$A$2:$B$269,2,FALSE())</f>
        <v>482871</v>
      </c>
      <c r="K1160" s="19"/>
      <c r="L1160" s="19"/>
      <c r="M1160" s="19"/>
      <c r="N1160" s="19" t="s">
        <v>2328</v>
      </c>
      <c r="O1160" s="19" t="s">
        <v>9399</v>
      </c>
      <c r="P1160" s="19"/>
      <c r="Q1160" s="19"/>
      <c r="R1160" s="19"/>
      <c r="S1160" s="19" t="s">
        <v>9399</v>
      </c>
      <c r="T1160" s="19" t="s">
        <v>9400</v>
      </c>
      <c r="U1160" s="19"/>
      <c r="V1160" s="19">
        <v>352</v>
      </c>
      <c r="W1160" s="19">
        <v>352</v>
      </c>
      <c r="X1160" s="19"/>
      <c r="Y1160" s="19" t="s">
        <v>9401</v>
      </c>
      <c r="Z1160" s="19"/>
      <c r="AA1160" s="19" t="s">
        <v>115</v>
      </c>
      <c r="AB1160" s="19" t="s">
        <v>210</v>
      </c>
      <c r="AC1160" s="19" t="s">
        <v>211</v>
      </c>
      <c r="AD1160" s="19"/>
      <c r="AE1160" s="19"/>
      <c r="AF1160" s="19"/>
      <c r="AG1160" s="19" t="s">
        <v>99</v>
      </c>
      <c r="AH1160" s="19"/>
      <c r="AI1160" s="19" t="s">
        <v>9402</v>
      </c>
      <c r="AJ1160" s="19" t="s">
        <v>9403</v>
      </c>
      <c r="AK1160" s="19" t="s">
        <v>9404</v>
      </c>
      <c r="AL1160" s="19" t="s">
        <v>9405</v>
      </c>
      <c r="AM1160" s="19">
        <v>1</v>
      </c>
      <c r="AN1160" s="19" t="s">
        <v>9252</v>
      </c>
      <c r="AO1160" s="19" t="s">
        <v>9253</v>
      </c>
      <c r="AP1160" s="19" t="s">
        <v>106</v>
      </c>
      <c r="AQ1160" s="19" t="s">
        <v>107</v>
      </c>
      <c r="AR1160" s="19">
        <v>11410</v>
      </c>
      <c r="AS1160" s="19" t="s">
        <v>108</v>
      </c>
      <c r="AT1160" s="19"/>
    </row>
    <row r="1161" spans="1:46" ht="16.5" x14ac:dyDescent="0.3">
      <c r="A1161" s="19" t="s">
        <v>9406</v>
      </c>
      <c r="B1161" s="19">
        <v>2014</v>
      </c>
      <c r="C1161" s="23" t="s">
        <v>90</v>
      </c>
      <c r="D1161" s="24" t="s">
        <v>123</v>
      </c>
      <c r="E1161" s="19">
        <v>4</v>
      </c>
      <c r="F1161" s="19">
        <v>4</v>
      </c>
      <c r="G1161" s="19">
        <v>1</v>
      </c>
      <c r="H1161" s="19">
        <v>4</v>
      </c>
      <c r="I1161" s="23">
        <v>4</v>
      </c>
      <c r="J1161" s="25">
        <f>VLOOKUP($A1161,OBD!$A$2:$B$269,2,FALSE())</f>
        <v>482879</v>
      </c>
      <c r="K1161" s="19"/>
      <c r="L1161" s="19"/>
      <c r="M1161" s="19"/>
      <c r="N1161" s="19" t="s">
        <v>9407</v>
      </c>
      <c r="O1161" s="19" t="s">
        <v>9408</v>
      </c>
      <c r="P1161" s="19" t="s">
        <v>892</v>
      </c>
      <c r="Q1161" s="19">
        <v>6</v>
      </c>
      <c r="R1161" s="19">
        <v>1</v>
      </c>
      <c r="S1161" s="19" t="s">
        <v>893</v>
      </c>
      <c r="T1161" s="19"/>
      <c r="U1161" s="19" t="s">
        <v>9409</v>
      </c>
      <c r="V1161" s="19">
        <v>13</v>
      </c>
      <c r="W1161" s="19"/>
      <c r="X1161" s="19"/>
      <c r="Y1161" s="19"/>
      <c r="Z1161" s="19"/>
      <c r="AA1161" s="19" t="s">
        <v>115</v>
      </c>
      <c r="AB1161" s="19" t="s">
        <v>116</v>
      </c>
      <c r="AC1161" s="19" t="s">
        <v>117</v>
      </c>
      <c r="AD1161" s="19"/>
      <c r="AE1161" s="19"/>
      <c r="AF1161" s="19"/>
      <c r="AG1161" s="19" t="s">
        <v>99</v>
      </c>
      <c r="AH1161" s="19"/>
      <c r="AI1161" s="19" t="s">
        <v>9410</v>
      </c>
      <c r="AJ1161" s="19" t="s">
        <v>9411</v>
      </c>
      <c r="AK1161" s="19" t="s">
        <v>896</v>
      </c>
      <c r="AL1161" s="19" t="s">
        <v>9412</v>
      </c>
      <c r="AM1161" s="19">
        <v>1</v>
      </c>
      <c r="AN1161" s="19" t="s">
        <v>9252</v>
      </c>
      <c r="AO1161" s="19" t="s">
        <v>9253</v>
      </c>
      <c r="AP1161" s="19" t="s">
        <v>106</v>
      </c>
      <c r="AQ1161" s="19" t="s">
        <v>107</v>
      </c>
      <c r="AR1161" s="19">
        <v>11410</v>
      </c>
      <c r="AS1161" s="19" t="s">
        <v>108</v>
      </c>
      <c r="AT1161" s="19"/>
    </row>
    <row r="1162" spans="1:46" ht="16.5" x14ac:dyDescent="0.3">
      <c r="A1162" s="19" t="s">
        <v>9413</v>
      </c>
      <c r="B1162" s="19">
        <v>2014</v>
      </c>
      <c r="C1162" s="23" t="s">
        <v>90</v>
      </c>
      <c r="D1162" s="24" t="s">
        <v>110</v>
      </c>
      <c r="E1162" s="19">
        <v>10</v>
      </c>
      <c r="F1162" s="19">
        <v>5.3122351565806003</v>
      </c>
      <c r="G1162" s="19">
        <v>1</v>
      </c>
      <c r="H1162" s="19">
        <v>10</v>
      </c>
      <c r="I1162" s="23">
        <v>5.3122351565806003</v>
      </c>
      <c r="J1162" s="25">
        <f>VLOOKUP($A1162,OBD!$A$2:$B$269,2,FALSE())</f>
        <v>482880</v>
      </c>
      <c r="K1162" s="19"/>
      <c r="L1162" s="19"/>
      <c r="M1162" s="19"/>
      <c r="N1162" s="19" t="s">
        <v>2140</v>
      </c>
      <c r="O1162" s="19" t="s">
        <v>9414</v>
      </c>
      <c r="P1162" s="19" t="s">
        <v>113</v>
      </c>
      <c r="Q1162" s="19">
        <v>24</v>
      </c>
      <c r="R1162" s="19">
        <v>1</v>
      </c>
      <c r="S1162" s="19" t="s">
        <v>114</v>
      </c>
      <c r="T1162" s="19"/>
      <c r="U1162" s="19" t="s">
        <v>9415</v>
      </c>
      <c r="V1162" s="19">
        <v>17</v>
      </c>
      <c r="W1162" s="19"/>
      <c r="X1162" s="19"/>
      <c r="Y1162" s="19"/>
      <c r="Z1162" s="19"/>
      <c r="AA1162" s="19" t="s">
        <v>115</v>
      </c>
      <c r="AB1162" s="19" t="s">
        <v>116</v>
      </c>
      <c r="AC1162" s="19" t="s">
        <v>117</v>
      </c>
      <c r="AD1162" s="19"/>
      <c r="AE1162" s="19"/>
      <c r="AF1162" s="19"/>
      <c r="AG1162" s="19" t="s">
        <v>99</v>
      </c>
      <c r="AH1162" s="19" t="s">
        <v>9416</v>
      </c>
      <c r="AI1162" s="19" t="s">
        <v>9417</v>
      </c>
      <c r="AJ1162" s="19" t="s">
        <v>9418</v>
      </c>
      <c r="AK1162" s="19" t="s">
        <v>120</v>
      </c>
      <c r="AL1162" s="19" t="s">
        <v>9419</v>
      </c>
      <c r="AM1162" s="19">
        <v>1</v>
      </c>
      <c r="AN1162" s="19" t="s">
        <v>9252</v>
      </c>
      <c r="AO1162" s="19" t="s">
        <v>9253</v>
      </c>
      <c r="AP1162" s="19" t="s">
        <v>106</v>
      </c>
      <c r="AQ1162" s="19" t="s">
        <v>107</v>
      </c>
      <c r="AR1162" s="19">
        <v>11410</v>
      </c>
      <c r="AS1162" s="19" t="s">
        <v>108</v>
      </c>
      <c r="AT1162" s="19"/>
    </row>
    <row r="1163" spans="1:46" ht="16.5" x14ac:dyDescent="0.3">
      <c r="A1163" s="19" t="s">
        <v>9420</v>
      </c>
      <c r="B1163" s="19">
        <v>2014</v>
      </c>
      <c r="C1163" s="23" t="s">
        <v>90</v>
      </c>
      <c r="D1163" s="24" t="s">
        <v>110</v>
      </c>
      <c r="E1163" s="19">
        <v>10</v>
      </c>
      <c r="F1163" s="19">
        <v>5.3122351565806003</v>
      </c>
      <c r="G1163" s="19">
        <v>1</v>
      </c>
      <c r="H1163" s="19">
        <v>10</v>
      </c>
      <c r="I1163" s="23">
        <v>5.3122351565806003</v>
      </c>
      <c r="J1163" s="25">
        <f>VLOOKUP($A1163,OBD!$A$2:$B$269,2,FALSE())</f>
        <v>483183</v>
      </c>
      <c r="K1163" s="19"/>
      <c r="L1163" s="19"/>
      <c r="M1163" s="19"/>
      <c r="N1163" s="19" t="s">
        <v>9421</v>
      </c>
      <c r="O1163" s="19" t="s">
        <v>9422</v>
      </c>
      <c r="P1163" s="19" t="s">
        <v>113</v>
      </c>
      <c r="Q1163" s="19">
        <v>24</v>
      </c>
      <c r="R1163" s="19">
        <v>3</v>
      </c>
      <c r="S1163" s="19" t="s">
        <v>114</v>
      </c>
      <c r="T1163" s="19"/>
      <c r="U1163" s="19" t="s">
        <v>9423</v>
      </c>
      <c r="V1163" s="19">
        <v>21</v>
      </c>
      <c r="W1163" s="19"/>
      <c r="X1163" s="19"/>
      <c r="Y1163" s="19"/>
      <c r="Z1163" s="19"/>
      <c r="AA1163" s="19" t="s">
        <v>115</v>
      </c>
      <c r="AB1163" s="19" t="s">
        <v>116</v>
      </c>
      <c r="AC1163" s="19" t="s">
        <v>117</v>
      </c>
      <c r="AD1163" s="19"/>
      <c r="AE1163" s="19"/>
      <c r="AF1163" s="19" t="s">
        <v>9424</v>
      </c>
      <c r="AG1163" s="19" t="s">
        <v>99</v>
      </c>
      <c r="AH1163" s="19" t="s">
        <v>9425</v>
      </c>
      <c r="AI1163" s="19" t="s">
        <v>9426</v>
      </c>
      <c r="AJ1163" s="19" t="s">
        <v>9427</v>
      </c>
      <c r="AK1163" s="19" t="s">
        <v>120</v>
      </c>
      <c r="AL1163" s="19" t="s">
        <v>9428</v>
      </c>
      <c r="AM1163" s="19">
        <v>1</v>
      </c>
      <c r="AN1163" s="19" t="s">
        <v>9252</v>
      </c>
      <c r="AO1163" s="19" t="s">
        <v>9253</v>
      </c>
      <c r="AP1163" s="19" t="s">
        <v>106</v>
      </c>
      <c r="AQ1163" s="19" t="s">
        <v>107</v>
      </c>
      <c r="AR1163" s="19">
        <v>11410</v>
      </c>
      <c r="AS1163" s="19" t="s">
        <v>108</v>
      </c>
      <c r="AT1163" s="19"/>
    </row>
    <row r="1164" spans="1:46" ht="16.5" x14ac:dyDescent="0.3">
      <c r="A1164" s="19" t="s">
        <v>9429</v>
      </c>
      <c r="B1164" s="19">
        <v>2014</v>
      </c>
      <c r="C1164" s="23" t="s">
        <v>90</v>
      </c>
      <c r="D1164" s="24" t="s">
        <v>245</v>
      </c>
      <c r="E1164" s="19">
        <v>12.13875</v>
      </c>
      <c r="F1164" s="19">
        <v>6.4483894506941999</v>
      </c>
      <c r="G1164" s="19">
        <v>1</v>
      </c>
      <c r="H1164" s="19">
        <v>12.13875</v>
      </c>
      <c r="I1164" s="23">
        <v>6.4483894506941999</v>
      </c>
      <c r="J1164" s="25">
        <f>VLOOKUP($A1164,OBD!$A$2:$B$269,2,FALSE())</f>
        <v>483219</v>
      </c>
      <c r="K1164" s="19"/>
      <c r="L1164" s="19"/>
      <c r="M1164" s="19"/>
      <c r="N1164" s="19" t="s">
        <v>576</v>
      </c>
      <c r="O1164" s="19" t="s">
        <v>9430</v>
      </c>
      <c r="P1164" s="19" t="s">
        <v>297</v>
      </c>
      <c r="Q1164" s="19">
        <v>8</v>
      </c>
      <c r="R1164" s="19">
        <v>1</v>
      </c>
      <c r="S1164" s="19" t="s">
        <v>298</v>
      </c>
      <c r="T1164" s="19"/>
      <c r="U1164" s="19" t="s">
        <v>2967</v>
      </c>
      <c r="V1164" s="19">
        <v>18</v>
      </c>
      <c r="W1164" s="19"/>
      <c r="X1164" s="19"/>
      <c r="Y1164" s="19"/>
      <c r="Z1164" s="19"/>
      <c r="AA1164" s="19" t="s">
        <v>115</v>
      </c>
      <c r="AB1164" s="19" t="s">
        <v>116</v>
      </c>
      <c r="AC1164" s="19" t="s">
        <v>117</v>
      </c>
      <c r="AD1164" s="19"/>
      <c r="AE1164" s="19"/>
      <c r="AF1164" s="19"/>
      <c r="AG1164" s="19" t="s">
        <v>99</v>
      </c>
      <c r="AH1164" s="19" t="s">
        <v>9431</v>
      </c>
      <c r="AI1164" s="19" t="s">
        <v>9432</v>
      </c>
      <c r="AJ1164" s="19" t="s">
        <v>9433</v>
      </c>
      <c r="AK1164" s="19" t="s">
        <v>301</v>
      </c>
      <c r="AL1164" s="19" t="s">
        <v>9434</v>
      </c>
      <c r="AM1164" s="19">
        <v>1</v>
      </c>
      <c r="AN1164" s="19" t="s">
        <v>9252</v>
      </c>
      <c r="AO1164" s="19" t="s">
        <v>9253</v>
      </c>
      <c r="AP1164" s="19" t="s">
        <v>106</v>
      </c>
      <c r="AQ1164" s="19" t="s">
        <v>107</v>
      </c>
      <c r="AR1164" s="19">
        <v>11410</v>
      </c>
      <c r="AS1164" s="19" t="s">
        <v>108</v>
      </c>
      <c r="AT1164" s="19"/>
    </row>
    <row r="1165" spans="1:46" ht="16.5" x14ac:dyDescent="0.3">
      <c r="A1165" s="19" t="s">
        <v>9435</v>
      </c>
      <c r="B1165" s="19">
        <v>2014</v>
      </c>
      <c r="C1165" s="23" t="s">
        <v>90</v>
      </c>
      <c r="D1165" s="24" t="s">
        <v>245</v>
      </c>
      <c r="E1165" s="19">
        <v>12.13875</v>
      </c>
      <c r="F1165" s="19">
        <v>6.4483894506941999</v>
      </c>
      <c r="G1165" s="19">
        <v>1</v>
      </c>
      <c r="H1165" s="19">
        <v>12.13875</v>
      </c>
      <c r="I1165" s="23">
        <v>6.4483894506941999</v>
      </c>
      <c r="J1165" s="25">
        <f>VLOOKUP($A1165,OBD!$A$2:$B$269,2,FALSE())</f>
        <v>483251</v>
      </c>
      <c r="K1165" s="19"/>
      <c r="L1165" s="19"/>
      <c r="M1165" s="19"/>
      <c r="N1165" s="19" t="s">
        <v>9436</v>
      </c>
      <c r="O1165" s="19" t="s">
        <v>9437</v>
      </c>
      <c r="P1165" s="19" t="s">
        <v>297</v>
      </c>
      <c r="Q1165" s="19">
        <v>8</v>
      </c>
      <c r="R1165" s="19">
        <v>1</v>
      </c>
      <c r="S1165" s="19" t="s">
        <v>298</v>
      </c>
      <c r="T1165" s="19"/>
      <c r="U1165" s="19" t="s">
        <v>9415</v>
      </c>
      <c r="V1165" s="19">
        <v>17</v>
      </c>
      <c r="W1165" s="19"/>
      <c r="X1165" s="19"/>
      <c r="Y1165" s="19"/>
      <c r="Z1165" s="19"/>
      <c r="AA1165" s="19" t="s">
        <v>115</v>
      </c>
      <c r="AB1165" s="19" t="s">
        <v>116</v>
      </c>
      <c r="AC1165" s="19" t="s">
        <v>117</v>
      </c>
      <c r="AD1165" s="19"/>
      <c r="AE1165" s="19"/>
      <c r="AF1165" s="19"/>
      <c r="AG1165" s="19" t="s">
        <v>99</v>
      </c>
      <c r="AH1165" s="19" t="s">
        <v>9438</v>
      </c>
      <c r="AI1165" s="19" t="s">
        <v>9439</v>
      </c>
      <c r="AJ1165" s="19" t="s">
        <v>9440</v>
      </c>
      <c r="AK1165" s="19" t="s">
        <v>301</v>
      </c>
      <c r="AL1165" s="19" t="s">
        <v>9441</v>
      </c>
      <c r="AM1165" s="19">
        <v>1</v>
      </c>
      <c r="AN1165" s="19" t="s">
        <v>9252</v>
      </c>
      <c r="AO1165" s="19" t="s">
        <v>9253</v>
      </c>
      <c r="AP1165" s="19" t="s">
        <v>106</v>
      </c>
      <c r="AQ1165" s="19" t="s">
        <v>107</v>
      </c>
      <c r="AR1165" s="19">
        <v>11410</v>
      </c>
      <c r="AS1165" s="19" t="s">
        <v>108</v>
      </c>
      <c r="AT1165" s="19"/>
    </row>
    <row r="1166" spans="1:46" ht="16.5" x14ac:dyDescent="0.3">
      <c r="A1166" s="19" t="s">
        <v>9442</v>
      </c>
      <c r="B1166" s="19">
        <v>2014</v>
      </c>
      <c r="C1166" s="23" t="s">
        <v>104</v>
      </c>
      <c r="D1166" s="24" t="s">
        <v>133</v>
      </c>
      <c r="E1166" s="19">
        <v>60</v>
      </c>
      <c r="F1166" s="19">
        <v>33.597163946202997</v>
      </c>
      <c r="G1166" s="19">
        <v>1</v>
      </c>
      <c r="H1166" s="19">
        <v>60</v>
      </c>
      <c r="I1166" s="23">
        <v>33.597163946202997</v>
      </c>
      <c r="J1166" s="25">
        <f>VLOOKUP($A1166,OBD!$A$2:$B$269,2,FALSE())</f>
        <v>483351</v>
      </c>
      <c r="K1166" s="19"/>
      <c r="L1166" s="19"/>
      <c r="M1166" s="19"/>
      <c r="N1166" s="19" t="s">
        <v>1344</v>
      </c>
      <c r="O1166" s="19" t="s">
        <v>9443</v>
      </c>
      <c r="P1166" s="19"/>
      <c r="Q1166" s="19"/>
      <c r="R1166" s="19"/>
      <c r="S1166" s="19" t="s">
        <v>9443</v>
      </c>
      <c r="T1166" s="19" t="s">
        <v>9444</v>
      </c>
      <c r="U1166" s="19"/>
      <c r="V1166" s="19">
        <v>201</v>
      </c>
      <c r="W1166" s="19">
        <v>201</v>
      </c>
      <c r="X1166" s="19">
        <v>1</v>
      </c>
      <c r="Y1166" s="19" t="s">
        <v>1846</v>
      </c>
      <c r="Z1166" s="19"/>
      <c r="AA1166" s="19" t="s">
        <v>115</v>
      </c>
      <c r="AB1166" s="19" t="s">
        <v>210</v>
      </c>
      <c r="AC1166" s="19" t="s">
        <v>211</v>
      </c>
      <c r="AD1166" s="19"/>
      <c r="AE1166" s="19"/>
      <c r="AF1166" s="19"/>
      <c r="AG1166" s="19" t="s">
        <v>99</v>
      </c>
      <c r="AH1166" s="19"/>
      <c r="AI1166" s="19" t="s">
        <v>9445</v>
      </c>
      <c r="AJ1166" s="19" t="s">
        <v>9446</v>
      </c>
      <c r="AK1166" s="19" t="s">
        <v>9447</v>
      </c>
      <c r="AL1166" s="19" t="s">
        <v>9448</v>
      </c>
      <c r="AM1166" s="19">
        <v>1</v>
      </c>
      <c r="AN1166" s="19" t="s">
        <v>9252</v>
      </c>
      <c r="AO1166" s="19" t="s">
        <v>9253</v>
      </c>
      <c r="AP1166" s="19" t="s">
        <v>106</v>
      </c>
      <c r="AQ1166" s="19" t="s">
        <v>107</v>
      </c>
      <c r="AR1166" s="19">
        <v>11410</v>
      </c>
      <c r="AS1166" s="19" t="s">
        <v>108</v>
      </c>
      <c r="AT1166" s="19"/>
    </row>
    <row r="1167" spans="1:46" ht="16.5" x14ac:dyDescent="0.3">
      <c r="A1167" s="19" t="s">
        <v>9449</v>
      </c>
      <c r="B1167" s="19">
        <v>2014</v>
      </c>
      <c r="C1167" s="23" t="s">
        <v>273</v>
      </c>
      <c r="D1167" s="24" t="s">
        <v>274</v>
      </c>
      <c r="E1167" s="19">
        <v>0</v>
      </c>
      <c r="F1167" s="19">
        <v>0</v>
      </c>
      <c r="G1167" s="19">
        <v>0</v>
      </c>
      <c r="H1167" s="19">
        <v>0</v>
      </c>
      <c r="I1167" s="23">
        <v>0</v>
      </c>
      <c r="J1167" s="25">
        <f>VLOOKUP($A1167,OBD!$A$2:$B$269,2,FALSE())</f>
        <v>483659</v>
      </c>
      <c r="K1167" s="19"/>
      <c r="L1167" s="19"/>
      <c r="M1167" s="19"/>
      <c r="N1167" s="19" t="s">
        <v>9450</v>
      </c>
      <c r="O1167" s="19" t="s">
        <v>9451</v>
      </c>
      <c r="P1167" s="19"/>
      <c r="Q1167" s="19"/>
      <c r="R1167" s="19"/>
      <c r="S1167" s="19" t="s">
        <v>9452</v>
      </c>
      <c r="T1167" s="19" t="s">
        <v>9453</v>
      </c>
      <c r="U1167" s="19" t="s">
        <v>9454</v>
      </c>
      <c r="V1167" s="19">
        <v>8</v>
      </c>
      <c r="W1167" s="19"/>
      <c r="X1167" s="19"/>
      <c r="Y1167" s="19" t="s">
        <v>9455</v>
      </c>
      <c r="Z1167" s="19"/>
      <c r="AA1167" s="19" t="s">
        <v>115</v>
      </c>
      <c r="AB1167" s="19" t="s">
        <v>116</v>
      </c>
      <c r="AC1167" s="19" t="s">
        <v>117</v>
      </c>
      <c r="AD1167" s="19"/>
      <c r="AE1167" s="19"/>
      <c r="AF1167" s="19"/>
      <c r="AG1167" s="19" t="s">
        <v>99</v>
      </c>
      <c r="AH1167" s="19"/>
      <c r="AI1167" s="19" t="s">
        <v>9456</v>
      </c>
      <c r="AJ1167" s="19" t="s">
        <v>9457</v>
      </c>
      <c r="AK1167" s="19" t="s">
        <v>9458</v>
      </c>
      <c r="AL1167" s="19" t="s">
        <v>9459</v>
      </c>
      <c r="AM1167" s="19">
        <v>1</v>
      </c>
      <c r="AN1167" s="19" t="s">
        <v>9252</v>
      </c>
      <c r="AO1167" s="19" t="s">
        <v>9253</v>
      </c>
      <c r="AP1167" s="19" t="s">
        <v>106</v>
      </c>
      <c r="AQ1167" s="19" t="s">
        <v>107</v>
      </c>
      <c r="AR1167" s="19">
        <v>11410</v>
      </c>
      <c r="AS1167" s="19" t="s">
        <v>108</v>
      </c>
      <c r="AT1167" s="19"/>
    </row>
    <row r="1168" spans="1:46" ht="16.5" x14ac:dyDescent="0.3">
      <c r="A1168" s="19" t="s">
        <v>9460</v>
      </c>
      <c r="B1168" s="19">
        <v>2014</v>
      </c>
      <c r="C1168" s="23" t="s">
        <v>90</v>
      </c>
      <c r="D1168" s="24" t="s">
        <v>235</v>
      </c>
      <c r="E1168" s="19">
        <v>0</v>
      </c>
      <c r="F1168" s="19">
        <v>0</v>
      </c>
      <c r="G1168" s="19">
        <v>0</v>
      </c>
      <c r="H1168" s="19">
        <v>0</v>
      </c>
      <c r="I1168" s="23">
        <v>0</v>
      </c>
      <c r="J1168" s="25">
        <f>VLOOKUP($A1168,OBD!$A$2:$B$269,2,FALSE())</f>
        <v>483664</v>
      </c>
      <c r="K1168" s="19"/>
      <c r="L1168" s="19"/>
      <c r="M1168" s="19"/>
      <c r="N1168" s="19" t="s">
        <v>144</v>
      </c>
      <c r="O1168" s="19" t="s">
        <v>9461</v>
      </c>
      <c r="P1168" s="19" t="s">
        <v>2177</v>
      </c>
      <c r="Q1168" s="19">
        <v>2014</v>
      </c>
      <c r="R1168" s="19">
        <v>7</v>
      </c>
      <c r="S1168" s="19" t="s">
        <v>2178</v>
      </c>
      <c r="T1168" s="19"/>
      <c r="U1168" s="19" t="s">
        <v>9462</v>
      </c>
      <c r="V1168" s="19">
        <v>10</v>
      </c>
      <c r="W1168" s="19"/>
      <c r="X1168" s="19"/>
      <c r="Y1168" s="19"/>
      <c r="Z1168" s="19"/>
      <c r="AA1168" s="19" t="s">
        <v>96</v>
      </c>
      <c r="AB1168" s="19" t="s">
        <v>138</v>
      </c>
      <c r="AC1168" s="19" t="s">
        <v>117</v>
      </c>
      <c r="AD1168" s="19"/>
      <c r="AE1168" s="19"/>
      <c r="AF1168" s="19"/>
      <c r="AG1168" s="19" t="s">
        <v>99</v>
      </c>
      <c r="AH1168" s="19"/>
      <c r="AI1168" s="19" t="s">
        <v>9463</v>
      </c>
      <c r="AJ1168" s="19" t="s">
        <v>9464</v>
      </c>
      <c r="AK1168" s="19" t="s">
        <v>2182</v>
      </c>
      <c r="AL1168" s="19" t="s">
        <v>9465</v>
      </c>
      <c r="AM1168" s="19">
        <v>1</v>
      </c>
      <c r="AN1168" s="19" t="s">
        <v>9252</v>
      </c>
      <c r="AO1168" s="19" t="s">
        <v>9253</v>
      </c>
      <c r="AP1168" s="19" t="s">
        <v>106</v>
      </c>
      <c r="AQ1168" s="19" t="s">
        <v>107</v>
      </c>
      <c r="AR1168" s="19">
        <v>11410</v>
      </c>
      <c r="AS1168" s="19" t="s">
        <v>108</v>
      </c>
      <c r="AT1168" s="19"/>
    </row>
    <row r="1169" spans="1:46" ht="16.5" x14ac:dyDescent="0.3">
      <c r="A1169" s="19" t="s">
        <v>9466</v>
      </c>
      <c r="B1169" s="19">
        <v>2014</v>
      </c>
      <c r="C1169" s="23" t="s">
        <v>273</v>
      </c>
      <c r="D1169" s="24" t="s">
        <v>274</v>
      </c>
      <c r="E1169" s="19">
        <v>0</v>
      </c>
      <c r="F1169" s="19">
        <v>0</v>
      </c>
      <c r="G1169" s="19">
        <v>0</v>
      </c>
      <c r="H1169" s="19">
        <v>0</v>
      </c>
      <c r="I1169" s="23">
        <v>0</v>
      </c>
      <c r="J1169" s="25">
        <f>VLOOKUP($A1169,OBD!$A$2:$B$269,2,FALSE())</f>
        <v>483671</v>
      </c>
      <c r="K1169" s="19"/>
      <c r="L1169" s="19"/>
      <c r="M1169" s="19"/>
      <c r="N1169" s="19" t="s">
        <v>144</v>
      </c>
      <c r="O1169" s="19" t="s">
        <v>9467</v>
      </c>
      <c r="P1169" s="19"/>
      <c r="Q1169" s="19"/>
      <c r="R1169" s="19"/>
      <c r="S1169" s="19" t="s">
        <v>9468</v>
      </c>
      <c r="T1169" s="19" t="s">
        <v>9469</v>
      </c>
      <c r="U1169" s="19" t="s">
        <v>9470</v>
      </c>
      <c r="V1169" s="19">
        <v>11</v>
      </c>
      <c r="W1169" s="19"/>
      <c r="X1169" s="19"/>
      <c r="Y1169" s="19" t="s">
        <v>9471</v>
      </c>
      <c r="Z1169" s="19"/>
      <c r="AA1169" s="19" t="s">
        <v>115</v>
      </c>
      <c r="AB1169" s="19" t="s">
        <v>138</v>
      </c>
      <c r="AC1169" s="19" t="s">
        <v>117</v>
      </c>
      <c r="AD1169" s="19"/>
      <c r="AE1169" s="19"/>
      <c r="AF1169" s="19"/>
      <c r="AG1169" s="19" t="s">
        <v>99</v>
      </c>
      <c r="AH1169" s="19"/>
      <c r="AI1169" s="19" t="s">
        <v>9472</v>
      </c>
      <c r="AJ1169" s="19" t="s">
        <v>9473</v>
      </c>
      <c r="AK1169" s="19" t="s">
        <v>9474</v>
      </c>
      <c r="AL1169" s="19" t="s">
        <v>9475</v>
      </c>
      <c r="AM1169" s="19">
        <v>1</v>
      </c>
      <c r="AN1169" s="19" t="s">
        <v>9252</v>
      </c>
      <c r="AO1169" s="19" t="s">
        <v>9253</v>
      </c>
      <c r="AP1169" s="19" t="s">
        <v>106</v>
      </c>
      <c r="AQ1169" s="19" t="s">
        <v>107</v>
      </c>
      <c r="AR1169" s="19">
        <v>11410</v>
      </c>
      <c r="AS1169" s="19" t="s">
        <v>108</v>
      </c>
      <c r="AT1169" s="19"/>
    </row>
    <row r="1170" spans="1:46" ht="16.5" x14ac:dyDescent="0.3">
      <c r="A1170" s="19" t="s">
        <v>9476</v>
      </c>
      <c r="B1170" s="19">
        <v>2014</v>
      </c>
      <c r="C1170" s="23" t="s">
        <v>273</v>
      </c>
      <c r="D1170" s="24" t="s">
        <v>274</v>
      </c>
      <c r="E1170" s="19">
        <v>0</v>
      </c>
      <c r="F1170" s="19">
        <v>0</v>
      </c>
      <c r="G1170" s="19">
        <v>0</v>
      </c>
      <c r="H1170" s="19">
        <v>0</v>
      </c>
      <c r="I1170" s="23">
        <v>0</v>
      </c>
      <c r="J1170" s="25">
        <f>VLOOKUP($A1170,OBD!$A$2:$B$269,2,FALSE())</f>
        <v>483684</v>
      </c>
      <c r="K1170" s="19"/>
      <c r="L1170" s="19"/>
      <c r="M1170" s="19"/>
      <c r="N1170" s="19" t="s">
        <v>9477</v>
      </c>
      <c r="O1170" s="19" t="s">
        <v>9478</v>
      </c>
      <c r="P1170" s="19"/>
      <c r="Q1170" s="19"/>
      <c r="R1170" s="19"/>
      <c r="S1170" s="19" t="s">
        <v>9452</v>
      </c>
      <c r="T1170" s="19" t="s">
        <v>9453</v>
      </c>
      <c r="U1170" s="19" t="s">
        <v>9479</v>
      </c>
      <c r="V1170" s="19">
        <v>5</v>
      </c>
      <c r="W1170" s="19"/>
      <c r="X1170" s="19"/>
      <c r="Y1170" s="19" t="s">
        <v>9455</v>
      </c>
      <c r="Z1170" s="19"/>
      <c r="AA1170" s="19" t="s">
        <v>115</v>
      </c>
      <c r="AB1170" s="19" t="s">
        <v>116</v>
      </c>
      <c r="AC1170" s="19" t="s">
        <v>117</v>
      </c>
      <c r="AD1170" s="19"/>
      <c r="AE1170" s="19"/>
      <c r="AF1170" s="19"/>
      <c r="AG1170" s="19" t="s">
        <v>99</v>
      </c>
      <c r="AH1170" s="19"/>
      <c r="AI1170" s="19" t="s">
        <v>9480</v>
      </c>
      <c r="AJ1170" s="19" t="s">
        <v>9481</v>
      </c>
      <c r="AK1170" s="19" t="s">
        <v>9458</v>
      </c>
      <c r="AL1170" s="19" t="s">
        <v>9482</v>
      </c>
      <c r="AM1170" s="19">
        <v>1</v>
      </c>
      <c r="AN1170" s="19" t="s">
        <v>9252</v>
      </c>
      <c r="AO1170" s="19" t="s">
        <v>9253</v>
      </c>
      <c r="AP1170" s="19" t="s">
        <v>106</v>
      </c>
      <c r="AQ1170" s="19" t="s">
        <v>107</v>
      </c>
      <c r="AR1170" s="19">
        <v>11410</v>
      </c>
      <c r="AS1170" s="19" t="s">
        <v>108</v>
      </c>
      <c r="AT1170" s="19"/>
    </row>
    <row r="1171" spans="1:46" ht="16.5" x14ac:dyDescent="0.3">
      <c r="A1171" s="19" t="s">
        <v>9483</v>
      </c>
      <c r="B1171" s="19">
        <v>2014</v>
      </c>
      <c r="C1171" s="23" t="s">
        <v>273</v>
      </c>
      <c r="D1171" s="24" t="s">
        <v>274</v>
      </c>
      <c r="E1171" s="19">
        <v>0</v>
      </c>
      <c r="F1171" s="19">
        <v>0</v>
      </c>
      <c r="G1171" s="19">
        <v>0</v>
      </c>
      <c r="H1171" s="19">
        <v>0</v>
      </c>
      <c r="I1171" s="23">
        <v>0</v>
      </c>
      <c r="J1171" s="25">
        <f>VLOOKUP($A1171,OBD!$A$2:$B$269,2,FALSE())</f>
        <v>483685</v>
      </c>
      <c r="K1171" s="19"/>
      <c r="L1171" s="19"/>
      <c r="M1171" s="19"/>
      <c r="N1171" s="19" t="s">
        <v>9484</v>
      </c>
      <c r="O1171" s="19" t="s">
        <v>9485</v>
      </c>
      <c r="P1171" s="19"/>
      <c r="Q1171" s="19"/>
      <c r="R1171" s="19"/>
      <c r="S1171" s="19" t="s">
        <v>9452</v>
      </c>
      <c r="T1171" s="19" t="s">
        <v>9453</v>
      </c>
      <c r="U1171" s="19" t="s">
        <v>9486</v>
      </c>
      <c r="V1171" s="19">
        <v>6</v>
      </c>
      <c r="W1171" s="19"/>
      <c r="X1171" s="19"/>
      <c r="Y1171" s="19" t="s">
        <v>9455</v>
      </c>
      <c r="Z1171" s="19"/>
      <c r="AA1171" s="19" t="s">
        <v>115</v>
      </c>
      <c r="AB1171" s="19" t="s">
        <v>116</v>
      </c>
      <c r="AC1171" s="19" t="s">
        <v>117</v>
      </c>
      <c r="AD1171" s="19"/>
      <c r="AE1171" s="19"/>
      <c r="AF1171" s="19"/>
      <c r="AG1171" s="19" t="s">
        <v>99</v>
      </c>
      <c r="AH1171" s="19"/>
      <c r="AI1171" s="19" t="s">
        <v>9487</v>
      </c>
      <c r="AJ1171" s="19" t="s">
        <v>9488</v>
      </c>
      <c r="AK1171" s="19" t="s">
        <v>9458</v>
      </c>
      <c r="AL1171" s="19" t="s">
        <v>9489</v>
      </c>
      <c r="AM1171" s="19">
        <v>1</v>
      </c>
      <c r="AN1171" s="19" t="s">
        <v>9252</v>
      </c>
      <c r="AO1171" s="19" t="s">
        <v>9253</v>
      </c>
      <c r="AP1171" s="19" t="s">
        <v>106</v>
      </c>
      <c r="AQ1171" s="19" t="s">
        <v>107</v>
      </c>
      <c r="AR1171" s="19">
        <v>11410</v>
      </c>
      <c r="AS1171" s="19" t="s">
        <v>108</v>
      </c>
      <c r="AT1171" s="19"/>
    </row>
    <row r="1172" spans="1:46" ht="16.5" x14ac:dyDescent="0.3">
      <c r="A1172" s="19" t="s">
        <v>9490</v>
      </c>
      <c r="B1172" s="19">
        <v>2014</v>
      </c>
      <c r="C1172" s="23" t="s">
        <v>152</v>
      </c>
      <c r="D1172" s="24" t="s">
        <v>153</v>
      </c>
      <c r="E1172" s="19">
        <v>0.38709677419354999</v>
      </c>
      <c r="F1172" s="19">
        <v>0.35825565542402998</v>
      </c>
      <c r="G1172" s="19">
        <v>1</v>
      </c>
      <c r="H1172" s="19">
        <v>0.38709677419354999</v>
      </c>
      <c r="I1172" s="23">
        <v>0.35825565542402998</v>
      </c>
      <c r="J1172" s="25">
        <f>VLOOKUP($A1172,OBD!$A$2:$B$269,2,FALSE())</f>
        <v>483716</v>
      </c>
      <c r="K1172" s="19"/>
      <c r="L1172" s="19"/>
      <c r="M1172" s="19"/>
      <c r="N1172" s="19" t="s">
        <v>9491</v>
      </c>
      <c r="O1172" s="19" t="s">
        <v>9492</v>
      </c>
      <c r="P1172" s="19"/>
      <c r="Q1172" s="19"/>
      <c r="R1172" s="19"/>
      <c r="S1172" s="19" t="s">
        <v>9493</v>
      </c>
      <c r="T1172" s="19" t="s">
        <v>9494</v>
      </c>
      <c r="U1172" s="19" t="s">
        <v>9495</v>
      </c>
      <c r="V1172" s="19">
        <v>12</v>
      </c>
      <c r="W1172" s="19">
        <v>124</v>
      </c>
      <c r="X1172" s="19" t="s">
        <v>157</v>
      </c>
      <c r="Y1172" s="19" t="s">
        <v>422</v>
      </c>
      <c r="Z1172" s="19"/>
      <c r="AA1172" s="19" t="s">
        <v>115</v>
      </c>
      <c r="AB1172" s="19" t="s">
        <v>116</v>
      </c>
      <c r="AC1172" s="19" t="s">
        <v>117</v>
      </c>
      <c r="AD1172" s="19"/>
      <c r="AE1172" s="19"/>
      <c r="AF1172" s="19"/>
      <c r="AG1172" s="19" t="s">
        <v>99</v>
      </c>
      <c r="AH1172" s="19"/>
      <c r="AI1172" s="19" t="s">
        <v>9496</v>
      </c>
      <c r="AJ1172" s="19" t="s">
        <v>9497</v>
      </c>
      <c r="AK1172" s="19" t="s">
        <v>9498</v>
      </c>
      <c r="AL1172" s="19" t="s">
        <v>9499</v>
      </c>
      <c r="AM1172" s="19">
        <v>1</v>
      </c>
      <c r="AN1172" s="19" t="s">
        <v>9252</v>
      </c>
      <c r="AO1172" s="19" t="s">
        <v>9253</v>
      </c>
      <c r="AP1172" s="19" t="s">
        <v>106</v>
      </c>
      <c r="AQ1172" s="19" t="s">
        <v>107</v>
      </c>
      <c r="AR1172" s="19">
        <v>11410</v>
      </c>
      <c r="AS1172" s="19" t="s">
        <v>108</v>
      </c>
      <c r="AT1172" s="19"/>
    </row>
    <row r="1173" spans="1:46" ht="16.5" x14ac:dyDescent="0.3">
      <c r="A1173" s="19" t="s">
        <v>9500</v>
      </c>
      <c r="B1173" s="19">
        <v>2014</v>
      </c>
      <c r="C1173" s="23" t="s">
        <v>90</v>
      </c>
      <c r="D1173" s="24" t="s">
        <v>123</v>
      </c>
      <c r="E1173" s="19">
        <v>4</v>
      </c>
      <c r="F1173" s="19">
        <v>4</v>
      </c>
      <c r="G1173" s="19">
        <v>1</v>
      </c>
      <c r="H1173" s="19">
        <v>4</v>
      </c>
      <c r="I1173" s="23">
        <v>4</v>
      </c>
      <c r="J1173" s="25">
        <f>VLOOKUP($A1173,OBD!$A$2:$B$269,2,FALSE())</f>
        <v>483789</v>
      </c>
      <c r="K1173" s="19"/>
      <c r="L1173" s="19"/>
      <c r="M1173" s="19"/>
      <c r="N1173" s="19" t="s">
        <v>9501</v>
      </c>
      <c r="O1173" s="19" t="s">
        <v>9502</v>
      </c>
      <c r="P1173" s="19" t="s">
        <v>126</v>
      </c>
      <c r="Q1173" s="19">
        <v>65</v>
      </c>
      <c r="R1173" s="19">
        <v>1</v>
      </c>
      <c r="S1173" s="19" t="s">
        <v>127</v>
      </c>
      <c r="T1173" s="19"/>
      <c r="U1173" s="19" t="s">
        <v>9503</v>
      </c>
      <c r="V1173" s="19">
        <v>9</v>
      </c>
      <c r="W1173" s="19"/>
      <c r="X1173" s="19"/>
      <c r="Y1173" s="19"/>
      <c r="Z1173" s="19"/>
      <c r="AA1173" s="19" t="s">
        <v>115</v>
      </c>
      <c r="AB1173" s="19" t="s">
        <v>116</v>
      </c>
      <c r="AC1173" s="19" t="s">
        <v>117</v>
      </c>
      <c r="AD1173" s="19"/>
      <c r="AE1173" s="19"/>
      <c r="AF1173" s="19"/>
      <c r="AG1173" s="19" t="s">
        <v>99</v>
      </c>
      <c r="AH1173" s="19"/>
      <c r="AI1173" s="19" t="s">
        <v>9504</v>
      </c>
      <c r="AJ1173" s="19" t="s">
        <v>9505</v>
      </c>
      <c r="AK1173" s="19" t="s">
        <v>130</v>
      </c>
      <c r="AL1173" s="19" t="s">
        <v>9506</v>
      </c>
      <c r="AM1173" s="19">
        <v>1</v>
      </c>
      <c r="AN1173" s="19" t="s">
        <v>9252</v>
      </c>
      <c r="AO1173" s="19" t="s">
        <v>9253</v>
      </c>
      <c r="AP1173" s="19" t="s">
        <v>106</v>
      </c>
      <c r="AQ1173" s="19" t="s">
        <v>107</v>
      </c>
      <c r="AR1173" s="19">
        <v>11410</v>
      </c>
      <c r="AS1173" s="19" t="s">
        <v>108</v>
      </c>
      <c r="AT1173" s="19"/>
    </row>
    <row r="1174" spans="1:46" ht="16.5" x14ac:dyDescent="0.3">
      <c r="A1174" s="19" t="s">
        <v>9507</v>
      </c>
      <c r="B1174" s="19">
        <v>2014</v>
      </c>
      <c r="C1174" s="23" t="s">
        <v>90</v>
      </c>
      <c r="D1174" s="24" t="s">
        <v>245</v>
      </c>
      <c r="E1174" s="19">
        <v>12.13875</v>
      </c>
      <c r="F1174" s="19">
        <v>6.4483894506941999</v>
      </c>
      <c r="G1174" s="19">
        <v>1</v>
      </c>
      <c r="H1174" s="19">
        <v>12.13875</v>
      </c>
      <c r="I1174" s="23">
        <v>6.4483894506941999</v>
      </c>
      <c r="J1174" s="25">
        <f>VLOOKUP($A1174,OBD!$A$2:$B$269,2,FALSE())</f>
        <v>483793</v>
      </c>
      <c r="K1174" s="19"/>
      <c r="L1174" s="19"/>
      <c r="M1174" s="19"/>
      <c r="N1174" s="19" t="s">
        <v>9501</v>
      </c>
      <c r="O1174" s="19" t="s">
        <v>9508</v>
      </c>
      <c r="P1174" s="19" t="s">
        <v>297</v>
      </c>
      <c r="Q1174" s="19">
        <v>8</v>
      </c>
      <c r="R1174" s="19">
        <v>3</v>
      </c>
      <c r="S1174" s="19" t="s">
        <v>298</v>
      </c>
      <c r="T1174" s="19"/>
      <c r="U1174" s="19" t="s">
        <v>9509</v>
      </c>
      <c r="V1174" s="19">
        <v>19</v>
      </c>
      <c r="W1174" s="19"/>
      <c r="X1174" s="19"/>
      <c r="Y1174" s="19"/>
      <c r="Z1174" s="19"/>
      <c r="AA1174" s="19" t="s">
        <v>115</v>
      </c>
      <c r="AB1174" s="19" t="s">
        <v>116</v>
      </c>
      <c r="AC1174" s="19" t="s">
        <v>117</v>
      </c>
      <c r="AD1174" s="19"/>
      <c r="AE1174" s="19"/>
      <c r="AF1174" s="19"/>
      <c r="AG1174" s="19" t="s">
        <v>99</v>
      </c>
      <c r="AH1174" s="19" t="s">
        <v>9510</v>
      </c>
      <c r="AI1174" s="19" t="s">
        <v>9511</v>
      </c>
      <c r="AJ1174" s="19" t="s">
        <v>9512</v>
      </c>
      <c r="AK1174" s="19" t="s">
        <v>301</v>
      </c>
      <c r="AL1174" s="19" t="s">
        <v>9513</v>
      </c>
      <c r="AM1174" s="19">
        <v>1</v>
      </c>
      <c r="AN1174" s="19" t="s">
        <v>9252</v>
      </c>
      <c r="AO1174" s="19" t="s">
        <v>9253</v>
      </c>
      <c r="AP1174" s="19" t="s">
        <v>106</v>
      </c>
      <c r="AQ1174" s="19" t="s">
        <v>107</v>
      </c>
      <c r="AR1174" s="19">
        <v>11410</v>
      </c>
      <c r="AS1174" s="19" t="s">
        <v>108</v>
      </c>
      <c r="AT1174" s="19"/>
    </row>
    <row r="1175" spans="1:46" ht="16.5" x14ac:dyDescent="0.3">
      <c r="A1175" s="19" t="s">
        <v>9514</v>
      </c>
      <c r="B1175" s="19">
        <v>2014</v>
      </c>
      <c r="C1175" s="23" t="s">
        <v>104</v>
      </c>
      <c r="D1175" s="24" t="s">
        <v>133</v>
      </c>
      <c r="E1175" s="19">
        <v>30</v>
      </c>
      <c r="F1175" s="19">
        <v>27.764813295362</v>
      </c>
      <c r="G1175" s="19">
        <v>0.5</v>
      </c>
      <c r="H1175" s="19">
        <v>15</v>
      </c>
      <c r="I1175" s="23">
        <v>13.882406647681</v>
      </c>
      <c r="J1175" s="25">
        <f>VLOOKUP($A1175,OBD!$A$2:$B$269,2,FALSE())</f>
        <v>483806</v>
      </c>
      <c r="K1175" s="19"/>
      <c r="L1175" s="19"/>
      <c r="M1175" s="19"/>
      <c r="N1175" s="19" t="s">
        <v>295</v>
      </c>
      <c r="O1175" s="19" t="s">
        <v>9515</v>
      </c>
      <c r="P1175" s="19"/>
      <c r="Q1175" s="19"/>
      <c r="R1175" s="19"/>
      <c r="S1175" s="19" t="s">
        <v>9515</v>
      </c>
      <c r="T1175" s="19" t="s">
        <v>9516</v>
      </c>
      <c r="U1175" s="19"/>
      <c r="V1175" s="19">
        <v>145</v>
      </c>
      <c r="W1175" s="19">
        <v>145</v>
      </c>
      <c r="X1175" s="19" t="s">
        <v>743</v>
      </c>
      <c r="Y1175" s="19" t="s">
        <v>406</v>
      </c>
      <c r="Z1175" s="19"/>
      <c r="AA1175" s="19" t="s">
        <v>115</v>
      </c>
      <c r="AB1175" s="19" t="s">
        <v>116</v>
      </c>
      <c r="AC1175" s="19" t="s">
        <v>117</v>
      </c>
      <c r="AD1175" s="19"/>
      <c r="AE1175" s="19"/>
      <c r="AF1175" s="19"/>
      <c r="AG1175" s="19" t="s">
        <v>99</v>
      </c>
      <c r="AH1175" s="19"/>
      <c r="AI1175" s="19" t="s">
        <v>9517</v>
      </c>
      <c r="AJ1175" s="19" t="s">
        <v>9518</v>
      </c>
      <c r="AK1175" s="19" t="s">
        <v>9519</v>
      </c>
      <c r="AL1175" s="19" t="s">
        <v>9520</v>
      </c>
      <c r="AM1175" s="19">
        <v>1</v>
      </c>
      <c r="AN1175" s="19" t="s">
        <v>9252</v>
      </c>
      <c r="AO1175" s="19" t="s">
        <v>9253</v>
      </c>
      <c r="AP1175" s="19" t="s">
        <v>106</v>
      </c>
      <c r="AQ1175" s="19" t="s">
        <v>107</v>
      </c>
      <c r="AR1175" s="19">
        <v>11410</v>
      </c>
      <c r="AS1175" s="19" t="s">
        <v>108</v>
      </c>
      <c r="AT1175" s="19"/>
    </row>
    <row r="1176" spans="1:46" ht="16.5" x14ac:dyDescent="0.3">
      <c r="A1176" s="19" t="s">
        <v>9521</v>
      </c>
      <c r="B1176" s="19">
        <v>2014</v>
      </c>
      <c r="C1176" s="23" t="s">
        <v>104</v>
      </c>
      <c r="D1176" s="24" t="s">
        <v>133</v>
      </c>
      <c r="E1176" s="19">
        <v>60</v>
      </c>
      <c r="F1176" s="19">
        <v>33.597163946202997</v>
      </c>
      <c r="G1176" s="19">
        <v>1</v>
      </c>
      <c r="H1176" s="19">
        <v>60</v>
      </c>
      <c r="I1176" s="23">
        <v>33.597163946202997</v>
      </c>
      <c r="J1176" s="25">
        <f>VLOOKUP($A1176,OBD!$A$2:$B$269,2,FALSE())</f>
        <v>483861</v>
      </c>
      <c r="K1176" s="19"/>
      <c r="L1176" s="19"/>
      <c r="M1176" s="19"/>
      <c r="N1176" s="19" t="s">
        <v>2760</v>
      </c>
      <c r="O1176" s="19" t="s">
        <v>9522</v>
      </c>
      <c r="P1176" s="19"/>
      <c r="Q1176" s="19"/>
      <c r="R1176" s="19"/>
      <c r="S1176" s="19" t="s">
        <v>9522</v>
      </c>
      <c r="T1176" s="19" t="s">
        <v>9523</v>
      </c>
      <c r="U1176" s="19"/>
      <c r="V1176" s="19">
        <v>159</v>
      </c>
      <c r="W1176" s="19">
        <v>159</v>
      </c>
      <c r="X1176" s="19" t="s">
        <v>9524</v>
      </c>
      <c r="Y1176" s="19" t="s">
        <v>9525</v>
      </c>
      <c r="Z1176" s="19"/>
      <c r="AA1176" s="19" t="s">
        <v>115</v>
      </c>
      <c r="AB1176" s="19" t="s">
        <v>559</v>
      </c>
      <c r="AC1176" s="19" t="s">
        <v>211</v>
      </c>
      <c r="AD1176" s="19"/>
      <c r="AE1176" s="19"/>
      <c r="AF1176" s="19"/>
      <c r="AG1176" s="19" t="s">
        <v>99</v>
      </c>
      <c r="AH1176" s="19"/>
      <c r="AI1176" s="19" t="s">
        <v>9526</v>
      </c>
      <c r="AJ1176" s="19" t="s">
        <v>9527</v>
      </c>
      <c r="AK1176" s="19" t="s">
        <v>9528</v>
      </c>
      <c r="AL1176" s="19" t="s">
        <v>9529</v>
      </c>
      <c r="AM1176" s="19">
        <v>1</v>
      </c>
      <c r="AN1176" s="19" t="s">
        <v>9252</v>
      </c>
      <c r="AO1176" s="19" t="s">
        <v>9253</v>
      </c>
      <c r="AP1176" s="19" t="s">
        <v>106</v>
      </c>
      <c r="AQ1176" s="19" t="s">
        <v>107</v>
      </c>
      <c r="AR1176" s="19">
        <v>11410</v>
      </c>
      <c r="AS1176" s="19" t="s">
        <v>108</v>
      </c>
      <c r="AT1176" s="19"/>
    </row>
    <row r="1177" spans="1:46" ht="16.5" x14ac:dyDescent="0.3">
      <c r="A1177" s="19" t="s">
        <v>9530</v>
      </c>
      <c r="B1177" s="19">
        <v>2014</v>
      </c>
      <c r="C1177" s="23" t="s">
        <v>152</v>
      </c>
      <c r="D1177" s="24" t="s">
        <v>153</v>
      </c>
      <c r="E1177" s="19">
        <v>2.0833333333333002</v>
      </c>
      <c r="F1177" s="19">
        <v>1.1665681925764999</v>
      </c>
      <c r="G1177" s="19">
        <v>1</v>
      </c>
      <c r="H1177" s="19">
        <v>2.0833333333333002</v>
      </c>
      <c r="I1177" s="23">
        <v>1.1665681925764999</v>
      </c>
      <c r="J1177" s="25">
        <f>VLOOKUP($A1177,OBD!$A$2:$B$269,2,FALSE())</f>
        <v>483862</v>
      </c>
      <c r="K1177" s="19"/>
      <c r="L1177" s="19"/>
      <c r="M1177" s="19"/>
      <c r="N1177" s="19" t="s">
        <v>2760</v>
      </c>
      <c r="O1177" s="19" t="s">
        <v>9531</v>
      </c>
      <c r="P1177" s="19"/>
      <c r="Q1177" s="19"/>
      <c r="R1177" s="19"/>
      <c r="S1177" s="19" t="s">
        <v>9532</v>
      </c>
      <c r="T1177" s="19" t="s">
        <v>9533</v>
      </c>
      <c r="U1177" s="19" t="s">
        <v>9534</v>
      </c>
      <c r="V1177" s="19">
        <v>20</v>
      </c>
      <c r="W1177" s="19">
        <v>576</v>
      </c>
      <c r="X1177" s="19">
        <v>1</v>
      </c>
      <c r="Y1177" s="19" t="s">
        <v>1583</v>
      </c>
      <c r="Z1177" s="19"/>
      <c r="AA1177" s="19" t="s">
        <v>178</v>
      </c>
      <c r="AB1177" s="19" t="s">
        <v>559</v>
      </c>
      <c r="AC1177" s="19" t="s">
        <v>211</v>
      </c>
      <c r="AD1177" s="19"/>
      <c r="AE1177" s="19"/>
      <c r="AF1177" s="19"/>
      <c r="AG1177" s="19" t="s">
        <v>99</v>
      </c>
      <c r="AH1177" s="19"/>
      <c r="AI1177" s="19" t="s">
        <v>9535</v>
      </c>
      <c r="AJ1177" s="19" t="s">
        <v>9536</v>
      </c>
      <c r="AK1177" s="19" t="s">
        <v>9537</v>
      </c>
      <c r="AL1177" s="19" t="s">
        <v>9538</v>
      </c>
      <c r="AM1177" s="19">
        <v>1</v>
      </c>
      <c r="AN1177" s="19" t="s">
        <v>9252</v>
      </c>
      <c r="AO1177" s="19" t="s">
        <v>9253</v>
      </c>
      <c r="AP1177" s="19" t="s">
        <v>106</v>
      </c>
      <c r="AQ1177" s="19" t="s">
        <v>107</v>
      </c>
      <c r="AR1177" s="19">
        <v>11410</v>
      </c>
      <c r="AS1177" s="19" t="s">
        <v>108</v>
      </c>
      <c r="AT1177" s="19"/>
    </row>
    <row r="1178" spans="1:46" ht="16.5" x14ac:dyDescent="0.3">
      <c r="A1178" s="19" t="s">
        <v>9539</v>
      </c>
      <c r="B1178" s="19">
        <v>2014</v>
      </c>
      <c r="C1178" s="23" t="s">
        <v>90</v>
      </c>
      <c r="D1178" s="24" t="s">
        <v>245</v>
      </c>
      <c r="E1178" s="19">
        <v>12.13875</v>
      </c>
      <c r="F1178" s="19">
        <v>6.4483894506941999</v>
      </c>
      <c r="G1178" s="19">
        <v>1</v>
      </c>
      <c r="H1178" s="19">
        <v>12.13875</v>
      </c>
      <c r="I1178" s="23">
        <v>6.4483894506941999</v>
      </c>
      <c r="J1178" s="25">
        <f>VLOOKUP($A1178,OBD!$A$2:$B$269,2,FALSE())</f>
        <v>484002</v>
      </c>
      <c r="K1178" s="19"/>
      <c r="L1178" s="19"/>
      <c r="M1178" s="19"/>
      <c r="N1178" s="19" t="s">
        <v>9540</v>
      </c>
      <c r="O1178" s="19" t="s">
        <v>9541</v>
      </c>
      <c r="P1178" s="19" t="s">
        <v>297</v>
      </c>
      <c r="Q1178" s="19">
        <v>8</v>
      </c>
      <c r="R1178" s="19">
        <v>1</v>
      </c>
      <c r="S1178" s="19" t="s">
        <v>298</v>
      </c>
      <c r="T1178" s="19"/>
      <c r="U1178" s="19" t="s">
        <v>9542</v>
      </c>
      <c r="V1178" s="19">
        <v>14</v>
      </c>
      <c r="W1178" s="19"/>
      <c r="X1178" s="19"/>
      <c r="Y1178" s="19"/>
      <c r="Z1178" s="19"/>
      <c r="AA1178" s="19" t="s">
        <v>115</v>
      </c>
      <c r="AB1178" s="19" t="s">
        <v>116</v>
      </c>
      <c r="AC1178" s="19" t="s">
        <v>117</v>
      </c>
      <c r="AD1178" s="19"/>
      <c r="AE1178" s="19"/>
      <c r="AF1178" s="19"/>
      <c r="AG1178" s="19" t="s">
        <v>99</v>
      </c>
      <c r="AH1178" s="19" t="s">
        <v>9543</v>
      </c>
      <c r="AI1178" s="19" t="s">
        <v>9544</v>
      </c>
      <c r="AJ1178" s="19" t="s">
        <v>9545</v>
      </c>
      <c r="AK1178" s="19" t="s">
        <v>301</v>
      </c>
      <c r="AL1178" s="19" t="s">
        <v>9546</v>
      </c>
      <c r="AM1178" s="19">
        <v>1</v>
      </c>
      <c r="AN1178" s="19" t="s">
        <v>9252</v>
      </c>
      <c r="AO1178" s="19" t="s">
        <v>9253</v>
      </c>
      <c r="AP1178" s="19" t="s">
        <v>106</v>
      </c>
      <c r="AQ1178" s="19" t="s">
        <v>107</v>
      </c>
      <c r="AR1178" s="19">
        <v>11410</v>
      </c>
      <c r="AS1178" s="19" t="s">
        <v>108</v>
      </c>
      <c r="AT1178" s="19"/>
    </row>
    <row r="1179" spans="1:46" ht="16.5" x14ac:dyDescent="0.3">
      <c r="A1179" s="19" t="s">
        <v>9547</v>
      </c>
      <c r="B1179" s="19">
        <v>2014</v>
      </c>
      <c r="C1179" s="23" t="s">
        <v>273</v>
      </c>
      <c r="D1179" s="24" t="s">
        <v>1181</v>
      </c>
      <c r="E1179" s="19">
        <v>8</v>
      </c>
      <c r="F1179" s="19">
        <v>0.74728671284517001</v>
      </c>
      <c r="G1179" s="19">
        <v>1</v>
      </c>
      <c r="H1179" s="19">
        <v>8</v>
      </c>
      <c r="I1179" s="23">
        <v>0.74728671284517001</v>
      </c>
      <c r="J1179" s="25">
        <f>VLOOKUP($A1179,OBD!$A$2:$B$269,2,FALSE())</f>
        <v>484044</v>
      </c>
      <c r="K1179" s="19"/>
      <c r="L1179" s="19"/>
      <c r="M1179" s="19"/>
      <c r="N1179" s="19" t="s">
        <v>9548</v>
      </c>
      <c r="O1179" s="19" t="s">
        <v>9549</v>
      </c>
      <c r="P1179" s="19" t="s">
        <v>6442</v>
      </c>
      <c r="Q1179" s="19"/>
      <c r="R1179" s="19"/>
      <c r="S1179" s="19" t="s">
        <v>9550</v>
      </c>
      <c r="T1179" s="19" t="s">
        <v>9551</v>
      </c>
      <c r="U1179" s="19" t="s">
        <v>9552</v>
      </c>
      <c r="V1179" s="19">
        <v>5</v>
      </c>
      <c r="W1179" s="19"/>
      <c r="X1179" s="19"/>
      <c r="Y1179" s="19" t="s">
        <v>6952</v>
      </c>
      <c r="Z1179" s="19"/>
      <c r="AA1179" s="19" t="s">
        <v>96</v>
      </c>
      <c r="AB1179" s="19" t="s">
        <v>116</v>
      </c>
      <c r="AC1179" s="19" t="s">
        <v>117</v>
      </c>
      <c r="AD1179" s="19"/>
      <c r="AE1179" s="19"/>
      <c r="AF1179" s="19"/>
      <c r="AG1179" s="19" t="s">
        <v>99</v>
      </c>
      <c r="AH1179" s="19"/>
      <c r="AI1179" s="19" t="s">
        <v>9553</v>
      </c>
      <c r="AJ1179" s="19" t="s">
        <v>9554</v>
      </c>
      <c r="AK1179" s="19" t="s">
        <v>9555</v>
      </c>
      <c r="AL1179" s="19" t="s">
        <v>9556</v>
      </c>
      <c r="AM1179" s="19">
        <v>1</v>
      </c>
      <c r="AN1179" s="19" t="s">
        <v>9252</v>
      </c>
      <c r="AO1179" s="19" t="s">
        <v>9253</v>
      </c>
      <c r="AP1179" s="19" t="s">
        <v>106</v>
      </c>
      <c r="AQ1179" s="19" t="s">
        <v>107</v>
      </c>
      <c r="AR1179" s="19">
        <v>11410</v>
      </c>
      <c r="AS1179" s="19" t="s">
        <v>108</v>
      </c>
      <c r="AT1179" s="19"/>
    </row>
    <row r="1180" spans="1:46" ht="16.5" x14ac:dyDescent="0.3">
      <c r="A1180" s="19" t="s">
        <v>9557</v>
      </c>
      <c r="B1180" s="19">
        <v>2014</v>
      </c>
      <c r="C1180" s="23" t="s">
        <v>104</v>
      </c>
      <c r="D1180" s="24" t="s">
        <v>133</v>
      </c>
      <c r="E1180" s="19">
        <v>4</v>
      </c>
      <c r="F1180" s="19">
        <v>3.7019751060482999</v>
      </c>
      <c r="G1180" s="19">
        <v>1</v>
      </c>
      <c r="H1180" s="19">
        <v>4</v>
      </c>
      <c r="I1180" s="23">
        <v>3.7019751060482999</v>
      </c>
      <c r="J1180" s="25">
        <f>VLOOKUP($A1180,OBD!$A$2:$B$269,2,FALSE())</f>
        <v>484048</v>
      </c>
      <c r="K1180" s="19"/>
      <c r="L1180" s="19"/>
      <c r="M1180" s="19"/>
      <c r="N1180" s="19" t="s">
        <v>124</v>
      </c>
      <c r="O1180" s="19" t="s">
        <v>9558</v>
      </c>
      <c r="P1180" s="19"/>
      <c r="Q1180" s="19"/>
      <c r="R1180" s="19"/>
      <c r="S1180" s="19" t="s">
        <v>9558</v>
      </c>
      <c r="T1180" s="19" t="s">
        <v>9559</v>
      </c>
      <c r="U1180" s="19"/>
      <c r="V1180" s="19">
        <v>180</v>
      </c>
      <c r="W1180" s="19">
        <v>180</v>
      </c>
      <c r="X1180" s="19" t="s">
        <v>157</v>
      </c>
      <c r="Y1180" s="19" t="s">
        <v>9560</v>
      </c>
      <c r="Z1180" s="19"/>
      <c r="AA1180" s="19" t="s">
        <v>115</v>
      </c>
      <c r="AB1180" s="19" t="s">
        <v>116</v>
      </c>
      <c r="AC1180" s="19" t="s">
        <v>117</v>
      </c>
      <c r="AD1180" s="19"/>
      <c r="AE1180" s="19"/>
      <c r="AF1180" s="19"/>
      <c r="AG1180" s="19" t="s">
        <v>99</v>
      </c>
      <c r="AH1180" s="19"/>
      <c r="AI1180" s="19" t="s">
        <v>9561</v>
      </c>
      <c r="AJ1180" s="19" t="s">
        <v>9562</v>
      </c>
      <c r="AK1180" s="19" t="s">
        <v>9563</v>
      </c>
      <c r="AL1180" s="19" t="s">
        <v>9564</v>
      </c>
      <c r="AM1180" s="19">
        <v>1</v>
      </c>
      <c r="AN1180" s="19" t="s">
        <v>9252</v>
      </c>
      <c r="AO1180" s="19" t="s">
        <v>9253</v>
      </c>
      <c r="AP1180" s="19" t="s">
        <v>106</v>
      </c>
      <c r="AQ1180" s="19" t="s">
        <v>107</v>
      </c>
      <c r="AR1180" s="19">
        <v>11410</v>
      </c>
      <c r="AS1180" s="19" t="s">
        <v>108</v>
      </c>
      <c r="AT1180" s="19"/>
    </row>
    <row r="1181" spans="1:46" ht="16.5" x14ac:dyDescent="0.3">
      <c r="A1181" s="19" t="s">
        <v>9565</v>
      </c>
      <c r="B1181" s="19">
        <v>2014</v>
      </c>
      <c r="C1181" s="23" t="s">
        <v>90</v>
      </c>
      <c r="D1181" s="24" t="s">
        <v>245</v>
      </c>
      <c r="E1181" s="19">
        <v>12.13875</v>
      </c>
      <c r="F1181" s="19">
        <v>6.4483894506941999</v>
      </c>
      <c r="G1181" s="19">
        <v>1</v>
      </c>
      <c r="H1181" s="19">
        <v>12.13875</v>
      </c>
      <c r="I1181" s="23">
        <v>6.4483894506941999</v>
      </c>
      <c r="J1181" s="25">
        <f>VLOOKUP($A1181,OBD!$A$2:$B$269,2,FALSE())</f>
        <v>484106</v>
      </c>
      <c r="K1181" s="19"/>
      <c r="L1181" s="19"/>
      <c r="M1181" s="19"/>
      <c r="N1181" s="19" t="s">
        <v>9566</v>
      </c>
      <c r="O1181" s="19" t="s">
        <v>9567</v>
      </c>
      <c r="P1181" s="19" t="s">
        <v>297</v>
      </c>
      <c r="Q1181" s="19">
        <v>8</v>
      </c>
      <c r="R1181" s="19">
        <v>1</v>
      </c>
      <c r="S1181" s="19" t="s">
        <v>298</v>
      </c>
      <c r="T1181" s="19"/>
      <c r="U1181" s="19" t="s">
        <v>9568</v>
      </c>
      <c r="V1181" s="19">
        <v>17</v>
      </c>
      <c r="W1181" s="19"/>
      <c r="X1181" s="19"/>
      <c r="Y1181" s="19"/>
      <c r="Z1181" s="19"/>
      <c r="AA1181" s="19" t="s">
        <v>115</v>
      </c>
      <c r="AB1181" s="19" t="s">
        <v>116</v>
      </c>
      <c r="AC1181" s="19" t="s">
        <v>117</v>
      </c>
      <c r="AD1181" s="19"/>
      <c r="AE1181" s="19"/>
      <c r="AF1181" s="19"/>
      <c r="AG1181" s="19" t="s">
        <v>99</v>
      </c>
      <c r="AH1181" s="19" t="s">
        <v>9569</v>
      </c>
      <c r="AI1181" s="19" t="s">
        <v>9570</v>
      </c>
      <c r="AJ1181" s="19" t="s">
        <v>9571</v>
      </c>
      <c r="AK1181" s="19" t="s">
        <v>301</v>
      </c>
      <c r="AL1181" s="19" t="s">
        <v>9572</v>
      </c>
      <c r="AM1181" s="19">
        <v>2</v>
      </c>
      <c r="AN1181" s="19" t="s">
        <v>9252</v>
      </c>
      <c r="AO1181" s="19" t="s">
        <v>9253</v>
      </c>
      <c r="AP1181" s="19" t="s">
        <v>106</v>
      </c>
      <c r="AQ1181" s="19" t="s">
        <v>107</v>
      </c>
      <c r="AR1181" s="19">
        <v>11410</v>
      </c>
      <c r="AS1181" s="19" t="s">
        <v>108</v>
      </c>
      <c r="AT1181" s="19"/>
    </row>
    <row r="1182" spans="1:46" ht="16.5" x14ac:dyDescent="0.3">
      <c r="A1182" s="19" t="s">
        <v>9573</v>
      </c>
      <c r="B1182" s="19">
        <v>2014</v>
      </c>
      <c r="C1182" s="23" t="s">
        <v>273</v>
      </c>
      <c r="D1182" s="24" t="s">
        <v>274</v>
      </c>
      <c r="E1182" s="19">
        <v>0</v>
      </c>
      <c r="F1182" s="19">
        <v>0</v>
      </c>
      <c r="G1182" s="19">
        <v>0</v>
      </c>
      <c r="H1182" s="19">
        <v>0</v>
      </c>
      <c r="I1182" s="23">
        <v>0</v>
      </c>
      <c r="J1182" s="25">
        <f>VLOOKUP($A1182,OBD!$A$2:$B$269,2,FALSE())</f>
        <v>484111</v>
      </c>
      <c r="K1182" s="19"/>
      <c r="L1182" s="19"/>
      <c r="M1182" s="19"/>
      <c r="N1182" s="19" t="s">
        <v>1005</v>
      </c>
      <c r="O1182" s="19" t="s">
        <v>9574</v>
      </c>
      <c r="P1182" s="19"/>
      <c r="Q1182" s="19"/>
      <c r="R1182" s="19"/>
      <c r="S1182" s="19" t="s">
        <v>9575</v>
      </c>
      <c r="T1182" s="19" t="s">
        <v>9453</v>
      </c>
      <c r="U1182" s="19" t="s">
        <v>6895</v>
      </c>
      <c r="V1182" s="19">
        <v>8</v>
      </c>
      <c r="W1182" s="19"/>
      <c r="X1182" s="19"/>
      <c r="Y1182" s="19" t="s">
        <v>9576</v>
      </c>
      <c r="Z1182" s="19"/>
      <c r="AA1182" s="19" t="s">
        <v>96</v>
      </c>
      <c r="AB1182" s="19" t="s">
        <v>116</v>
      </c>
      <c r="AC1182" s="19" t="s">
        <v>117</v>
      </c>
      <c r="AD1182" s="19"/>
      <c r="AE1182" s="19"/>
      <c r="AF1182" s="19"/>
      <c r="AG1182" s="19" t="s">
        <v>99</v>
      </c>
      <c r="AH1182" s="19"/>
      <c r="AI1182" s="19" t="s">
        <v>9577</v>
      </c>
      <c r="AJ1182" s="19" t="s">
        <v>9578</v>
      </c>
      <c r="AK1182" s="19" t="s">
        <v>9458</v>
      </c>
      <c r="AL1182" s="19" t="s">
        <v>9579</v>
      </c>
      <c r="AM1182" s="19">
        <v>2</v>
      </c>
      <c r="AN1182" s="19" t="s">
        <v>9252</v>
      </c>
      <c r="AO1182" s="19" t="s">
        <v>9253</v>
      </c>
      <c r="AP1182" s="19" t="s">
        <v>106</v>
      </c>
      <c r="AQ1182" s="19" t="s">
        <v>107</v>
      </c>
      <c r="AR1182" s="19">
        <v>11410</v>
      </c>
      <c r="AS1182" s="19" t="s">
        <v>108</v>
      </c>
      <c r="AT1182" s="19"/>
    </row>
    <row r="1183" spans="1:46" ht="16.5" x14ac:dyDescent="0.3">
      <c r="A1183" s="19" t="s">
        <v>9580</v>
      </c>
      <c r="B1183" s="19">
        <v>2014</v>
      </c>
      <c r="C1183" s="23" t="s">
        <v>152</v>
      </c>
      <c r="D1183" s="24" t="s">
        <v>153</v>
      </c>
      <c r="E1183" s="19">
        <v>7.1590909090909003</v>
      </c>
      <c r="F1183" s="19">
        <v>6.6256940818479002</v>
      </c>
      <c r="G1183" s="19">
        <v>0.66666666666666996</v>
      </c>
      <c r="H1183" s="19">
        <v>4.7727272727273</v>
      </c>
      <c r="I1183" s="23">
        <v>4.4171293878986004</v>
      </c>
      <c r="J1183" s="25">
        <f>VLOOKUP($A1183,OBD!$A$2:$B$269,2,FALSE())</f>
        <v>484115</v>
      </c>
      <c r="K1183" s="19"/>
      <c r="L1183" s="19"/>
      <c r="M1183" s="19"/>
      <c r="N1183" s="19" t="s">
        <v>1005</v>
      </c>
      <c r="O1183" s="19" t="s">
        <v>9581</v>
      </c>
      <c r="P1183" s="19"/>
      <c r="Q1183" s="19"/>
      <c r="R1183" s="19"/>
      <c r="S1183" s="19" t="s">
        <v>9582</v>
      </c>
      <c r="T1183" s="19" t="s">
        <v>9583</v>
      </c>
      <c r="U1183" s="19" t="s">
        <v>9584</v>
      </c>
      <c r="V1183" s="19">
        <v>21</v>
      </c>
      <c r="W1183" s="19">
        <v>264</v>
      </c>
      <c r="X1183" s="19" t="s">
        <v>9585</v>
      </c>
      <c r="Y1183" s="19" t="s">
        <v>9586</v>
      </c>
      <c r="Z1183" s="19"/>
      <c r="AA1183" s="19" t="s">
        <v>96</v>
      </c>
      <c r="AB1183" s="19" t="s">
        <v>116</v>
      </c>
      <c r="AC1183" s="19" t="s">
        <v>117</v>
      </c>
      <c r="AD1183" s="19"/>
      <c r="AE1183" s="19"/>
      <c r="AF1183" s="19"/>
      <c r="AG1183" s="19" t="s">
        <v>99</v>
      </c>
      <c r="AH1183" s="19"/>
      <c r="AI1183" s="19" t="s">
        <v>9587</v>
      </c>
      <c r="AJ1183" s="19" t="s">
        <v>9588</v>
      </c>
      <c r="AK1183" s="19" t="s">
        <v>9589</v>
      </c>
      <c r="AL1183" s="19" t="s">
        <v>9590</v>
      </c>
      <c r="AM1183" s="19">
        <v>2</v>
      </c>
      <c r="AN1183" s="19" t="s">
        <v>9252</v>
      </c>
      <c r="AO1183" s="19" t="s">
        <v>9253</v>
      </c>
      <c r="AP1183" s="19" t="s">
        <v>106</v>
      </c>
      <c r="AQ1183" s="19" t="s">
        <v>107</v>
      </c>
      <c r="AR1183" s="19">
        <v>11410</v>
      </c>
      <c r="AS1183" s="19" t="s">
        <v>108</v>
      </c>
      <c r="AT1183" s="19"/>
    </row>
    <row r="1184" spans="1:46" ht="16.5" x14ac:dyDescent="0.3">
      <c r="A1184" s="19" t="s">
        <v>9591</v>
      </c>
      <c r="B1184" s="19">
        <v>2014</v>
      </c>
      <c r="C1184" s="23" t="s">
        <v>152</v>
      </c>
      <c r="D1184" s="24" t="s">
        <v>153</v>
      </c>
      <c r="E1184" s="19">
        <v>4.3269230769230997</v>
      </c>
      <c r="F1184" s="19">
        <v>4.0045403791387999</v>
      </c>
      <c r="G1184" s="19">
        <v>0.66666666666666996</v>
      </c>
      <c r="H1184" s="19">
        <v>2.8846153846154001</v>
      </c>
      <c r="I1184" s="23">
        <v>2.6696935860925999</v>
      </c>
      <c r="J1184" s="25">
        <f>VLOOKUP($A1184,OBD!$A$2:$B$269,2,FALSE())</f>
        <v>484117</v>
      </c>
      <c r="K1184" s="19"/>
      <c r="L1184" s="19"/>
      <c r="M1184" s="19"/>
      <c r="N1184" s="19" t="s">
        <v>1005</v>
      </c>
      <c r="O1184" s="19" t="s">
        <v>9592</v>
      </c>
      <c r="P1184" s="19"/>
      <c r="Q1184" s="19"/>
      <c r="R1184" s="19"/>
      <c r="S1184" s="19" t="s">
        <v>9593</v>
      </c>
      <c r="T1184" s="19" t="s">
        <v>9594</v>
      </c>
      <c r="U1184" s="19" t="s">
        <v>1845</v>
      </c>
      <c r="V1184" s="19">
        <v>15</v>
      </c>
      <c r="W1184" s="19">
        <v>312</v>
      </c>
      <c r="X1184" s="19" t="s">
        <v>9595</v>
      </c>
      <c r="Y1184" s="19" t="s">
        <v>9586</v>
      </c>
      <c r="Z1184" s="19"/>
      <c r="AA1184" s="19" t="s">
        <v>96</v>
      </c>
      <c r="AB1184" s="19" t="s">
        <v>116</v>
      </c>
      <c r="AC1184" s="19" t="s">
        <v>117</v>
      </c>
      <c r="AD1184" s="19"/>
      <c r="AE1184" s="19"/>
      <c r="AF1184" s="19"/>
      <c r="AG1184" s="19" t="s">
        <v>99</v>
      </c>
      <c r="AH1184" s="19"/>
      <c r="AI1184" s="19" t="s">
        <v>9596</v>
      </c>
      <c r="AJ1184" s="19" t="s">
        <v>9597</v>
      </c>
      <c r="AK1184" s="19" t="s">
        <v>9598</v>
      </c>
      <c r="AL1184" s="19" t="s">
        <v>9599</v>
      </c>
      <c r="AM1184" s="19">
        <v>2</v>
      </c>
      <c r="AN1184" s="19" t="s">
        <v>9252</v>
      </c>
      <c r="AO1184" s="19" t="s">
        <v>9253</v>
      </c>
      <c r="AP1184" s="19" t="s">
        <v>106</v>
      </c>
      <c r="AQ1184" s="19" t="s">
        <v>107</v>
      </c>
      <c r="AR1184" s="19">
        <v>11410</v>
      </c>
      <c r="AS1184" s="19" t="s">
        <v>108</v>
      </c>
      <c r="AT1184" s="19"/>
    </row>
    <row r="1185" spans="1:46" ht="16.5" x14ac:dyDescent="0.3">
      <c r="A1185" s="19" t="s">
        <v>9600</v>
      </c>
      <c r="B1185" s="19">
        <v>2014</v>
      </c>
      <c r="C1185" s="23" t="s">
        <v>152</v>
      </c>
      <c r="D1185" s="24" t="s">
        <v>153</v>
      </c>
      <c r="E1185" s="19">
        <v>0.9</v>
      </c>
      <c r="F1185" s="19">
        <v>0.83294439886087002</v>
      </c>
      <c r="G1185" s="19">
        <v>0.5</v>
      </c>
      <c r="H1185" s="19">
        <v>0.45</v>
      </c>
      <c r="I1185" s="23">
        <v>0.41647219943044</v>
      </c>
      <c r="J1185" s="25">
        <f>VLOOKUP($A1185,OBD!$A$2:$B$269,2,FALSE())</f>
        <v>484118</v>
      </c>
      <c r="K1185" s="19"/>
      <c r="L1185" s="19"/>
      <c r="M1185" s="19"/>
      <c r="N1185" s="19" t="s">
        <v>1005</v>
      </c>
      <c r="O1185" s="19" t="s">
        <v>9601</v>
      </c>
      <c r="P1185" s="19"/>
      <c r="Q1185" s="19"/>
      <c r="R1185" s="19"/>
      <c r="S1185" s="19" t="s">
        <v>9241</v>
      </c>
      <c r="T1185" s="19" t="s">
        <v>9242</v>
      </c>
      <c r="U1185" s="19" t="s">
        <v>9602</v>
      </c>
      <c r="V1185" s="19">
        <v>7</v>
      </c>
      <c r="W1185" s="19">
        <v>700</v>
      </c>
      <c r="X1185" s="19" t="s">
        <v>157</v>
      </c>
      <c r="Y1185" s="19" t="s">
        <v>9603</v>
      </c>
      <c r="Z1185" s="19"/>
      <c r="AA1185" s="19" t="s">
        <v>96</v>
      </c>
      <c r="AB1185" s="19" t="s">
        <v>116</v>
      </c>
      <c r="AC1185" s="19" t="s">
        <v>117</v>
      </c>
      <c r="AD1185" s="19"/>
      <c r="AE1185" s="19"/>
      <c r="AF1185" s="19" t="s">
        <v>9246</v>
      </c>
      <c r="AG1185" s="19" t="s">
        <v>99</v>
      </c>
      <c r="AH1185" s="19"/>
      <c r="AI1185" s="19" t="s">
        <v>9604</v>
      </c>
      <c r="AJ1185" s="19" t="s">
        <v>9605</v>
      </c>
      <c r="AK1185" s="19" t="s">
        <v>9250</v>
      </c>
      <c r="AL1185" s="19" t="s">
        <v>9606</v>
      </c>
      <c r="AM1185" s="19">
        <v>1</v>
      </c>
      <c r="AN1185" s="19" t="s">
        <v>9252</v>
      </c>
      <c r="AO1185" s="19" t="s">
        <v>9253</v>
      </c>
      <c r="AP1185" s="19" t="s">
        <v>106</v>
      </c>
      <c r="AQ1185" s="19" t="s">
        <v>107</v>
      </c>
      <c r="AR1185" s="19">
        <v>11410</v>
      </c>
      <c r="AS1185" s="19" t="s">
        <v>108</v>
      </c>
      <c r="AT1185" s="19"/>
    </row>
    <row r="1186" spans="1:46" ht="16.5" x14ac:dyDescent="0.3">
      <c r="A1186" s="19" t="s">
        <v>9607</v>
      </c>
      <c r="B1186" s="19">
        <v>2014</v>
      </c>
      <c r="C1186" s="23" t="s">
        <v>273</v>
      </c>
      <c r="D1186" s="24" t="s">
        <v>1181</v>
      </c>
      <c r="E1186" s="19">
        <v>8</v>
      </c>
      <c r="F1186" s="19">
        <v>0.74728671284517001</v>
      </c>
      <c r="G1186" s="19">
        <v>1</v>
      </c>
      <c r="H1186" s="19">
        <v>8</v>
      </c>
      <c r="I1186" s="23">
        <v>0.74728671284517001</v>
      </c>
      <c r="J1186" s="25">
        <f>VLOOKUP($A1186,OBD!$A$2:$B$269,2,FALSE())</f>
        <v>484131</v>
      </c>
      <c r="K1186" s="19"/>
      <c r="L1186" s="19"/>
      <c r="M1186" s="19"/>
      <c r="N1186" s="19" t="s">
        <v>1005</v>
      </c>
      <c r="O1186" s="19" t="s">
        <v>9608</v>
      </c>
      <c r="P1186" s="19" t="s">
        <v>6442</v>
      </c>
      <c r="Q1186" s="19"/>
      <c r="R1186" s="19"/>
      <c r="S1186" s="19" t="s">
        <v>9609</v>
      </c>
      <c r="T1186" s="19" t="s">
        <v>6950</v>
      </c>
      <c r="U1186" s="19" t="s">
        <v>9610</v>
      </c>
      <c r="V1186" s="19">
        <v>8</v>
      </c>
      <c r="W1186" s="19"/>
      <c r="X1186" s="19"/>
      <c r="Y1186" s="19" t="s">
        <v>9611</v>
      </c>
      <c r="Z1186" s="19"/>
      <c r="AA1186" s="19" t="s">
        <v>96</v>
      </c>
      <c r="AB1186" s="19" t="s">
        <v>116</v>
      </c>
      <c r="AC1186" s="19" t="s">
        <v>117</v>
      </c>
      <c r="AD1186" s="19"/>
      <c r="AE1186" s="19"/>
      <c r="AF1186" s="19"/>
      <c r="AG1186" s="19" t="s">
        <v>99</v>
      </c>
      <c r="AH1186" s="19" t="s">
        <v>9612</v>
      </c>
      <c r="AI1186" s="19" t="s">
        <v>9613</v>
      </c>
      <c r="AJ1186" s="19" t="s">
        <v>9614</v>
      </c>
      <c r="AK1186" s="19" t="s">
        <v>6957</v>
      </c>
      <c r="AL1186" s="19" t="s">
        <v>9615</v>
      </c>
      <c r="AM1186" s="19">
        <v>2</v>
      </c>
      <c r="AN1186" s="19" t="s">
        <v>9252</v>
      </c>
      <c r="AO1186" s="19" t="s">
        <v>9253</v>
      </c>
      <c r="AP1186" s="19" t="s">
        <v>106</v>
      </c>
      <c r="AQ1186" s="19" t="s">
        <v>107</v>
      </c>
      <c r="AR1186" s="19">
        <v>11410</v>
      </c>
      <c r="AS1186" s="19" t="s">
        <v>108</v>
      </c>
      <c r="AT1186" s="19"/>
    </row>
    <row r="1187" spans="1:46" ht="16.5" x14ac:dyDescent="0.3">
      <c r="A1187" s="19" t="s">
        <v>9616</v>
      </c>
      <c r="B1187" s="19">
        <v>2014</v>
      </c>
      <c r="C1187" s="23" t="s">
        <v>90</v>
      </c>
      <c r="D1187" s="24" t="s">
        <v>123</v>
      </c>
      <c r="E1187" s="19">
        <v>4</v>
      </c>
      <c r="F1187" s="19">
        <v>4</v>
      </c>
      <c r="G1187" s="19">
        <v>1</v>
      </c>
      <c r="H1187" s="19">
        <v>4</v>
      </c>
      <c r="I1187" s="23">
        <v>4</v>
      </c>
      <c r="J1187" s="25">
        <f>VLOOKUP($A1187,OBD!$A$2:$B$269,2,FALSE())</f>
        <v>484218</v>
      </c>
      <c r="K1187" s="19"/>
      <c r="L1187" s="19"/>
      <c r="M1187" s="19"/>
      <c r="N1187" s="19" t="s">
        <v>4441</v>
      </c>
      <c r="O1187" s="19" t="s">
        <v>9617</v>
      </c>
      <c r="P1187" s="19" t="s">
        <v>126</v>
      </c>
      <c r="Q1187" s="19">
        <v>65</v>
      </c>
      <c r="R1187" s="19">
        <v>1</v>
      </c>
      <c r="S1187" s="19" t="s">
        <v>127</v>
      </c>
      <c r="T1187" s="19"/>
      <c r="U1187" s="19" t="s">
        <v>9618</v>
      </c>
      <c r="V1187" s="19">
        <v>4</v>
      </c>
      <c r="W1187" s="19"/>
      <c r="X1187" s="19"/>
      <c r="Y1187" s="19"/>
      <c r="Z1187" s="19"/>
      <c r="AA1187" s="19" t="s">
        <v>115</v>
      </c>
      <c r="AB1187" s="19" t="s">
        <v>210</v>
      </c>
      <c r="AC1187" s="19" t="s">
        <v>211</v>
      </c>
      <c r="AD1187" s="19"/>
      <c r="AE1187" s="19"/>
      <c r="AF1187" s="19"/>
      <c r="AG1187" s="19" t="s">
        <v>99</v>
      </c>
      <c r="AH1187" s="19"/>
      <c r="AI1187" s="19" t="s">
        <v>9619</v>
      </c>
      <c r="AJ1187" s="19" t="s">
        <v>9620</v>
      </c>
      <c r="AK1187" s="19" t="s">
        <v>130</v>
      </c>
      <c r="AL1187" s="19" t="s">
        <v>9621</v>
      </c>
      <c r="AM1187" s="19">
        <v>1</v>
      </c>
      <c r="AN1187" s="19" t="s">
        <v>9252</v>
      </c>
      <c r="AO1187" s="19" t="s">
        <v>9253</v>
      </c>
      <c r="AP1187" s="19" t="s">
        <v>106</v>
      </c>
      <c r="AQ1187" s="19" t="s">
        <v>107</v>
      </c>
      <c r="AR1187" s="19">
        <v>11410</v>
      </c>
      <c r="AS1187" s="19" t="s">
        <v>108</v>
      </c>
      <c r="AT1187" s="19"/>
    </row>
    <row r="1188" spans="1:46" ht="16.5" x14ac:dyDescent="0.3">
      <c r="A1188" s="19" t="s">
        <v>9622</v>
      </c>
      <c r="B1188" s="19">
        <v>2014</v>
      </c>
      <c r="C1188" s="23" t="s">
        <v>90</v>
      </c>
      <c r="D1188" s="24" t="s">
        <v>110</v>
      </c>
      <c r="E1188" s="19">
        <v>10</v>
      </c>
      <c r="F1188" s="19">
        <v>5.3122351565806003</v>
      </c>
      <c r="G1188" s="19">
        <v>1</v>
      </c>
      <c r="H1188" s="19">
        <v>10</v>
      </c>
      <c r="I1188" s="23">
        <v>5.3122351565806003</v>
      </c>
      <c r="J1188" s="25">
        <f>VLOOKUP($A1188,OBD!$A$2:$B$269,2,FALSE())</f>
        <v>484230</v>
      </c>
      <c r="K1188" s="19"/>
      <c r="L1188" s="19"/>
      <c r="M1188" s="19"/>
      <c r="N1188" s="19" t="s">
        <v>9623</v>
      </c>
      <c r="O1188" s="19" t="s">
        <v>9624</v>
      </c>
      <c r="P1188" s="19" t="s">
        <v>113</v>
      </c>
      <c r="Q1188" s="19">
        <v>24</v>
      </c>
      <c r="R1188" s="19">
        <v>5</v>
      </c>
      <c r="S1188" s="19" t="s">
        <v>114</v>
      </c>
      <c r="T1188" s="19"/>
      <c r="U1188" s="19" t="s">
        <v>9625</v>
      </c>
      <c r="V1188" s="19">
        <v>26</v>
      </c>
      <c r="W1188" s="19"/>
      <c r="X1188" s="19"/>
      <c r="Y1188" s="19"/>
      <c r="Z1188" s="19"/>
      <c r="AA1188" s="19" t="s">
        <v>115</v>
      </c>
      <c r="AB1188" s="19" t="s">
        <v>116</v>
      </c>
      <c r="AC1188" s="19" t="s">
        <v>117</v>
      </c>
      <c r="AD1188" s="19"/>
      <c r="AE1188" s="19"/>
      <c r="AF1188" s="19" t="s">
        <v>9626</v>
      </c>
      <c r="AG1188" s="19" t="s">
        <v>99</v>
      </c>
      <c r="AH1188" s="19" t="s">
        <v>9627</v>
      </c>
      <c r="AI1188" s="19" t="s">
        <v>9628</v>
      </c>
      <c r="AJ1188" s="19" t="s">
        <v>9629</v>
      </c>
      <c r="AK1188" s="19" t="s">
        <v>120</v>
      </c>
      <c r="AL1188" s="19" t="s">
        <v>9630</v>
      </c>
      <c r="AM1188" s="19">
        <v>1</v>
      </c>
      <c r="AN1188" s="19" t="s">
        <v>9252</v>
      </c>
      <c r="AO1188" s="19" t="s">
        <v>9253</v>
      </c>
      <c r="AP1188" s="19" t="s">
        <v>106</v>
      </c>
      <c r="AQ1188" s="19" t="s">
        <v>107</v>
      </c>
      <c r="AR1188" s="19">
        <v>11410</v>
      </c>
      <c r="AS1188" s="19" t="s">
        <v>108</v>
      </c>
      <c r="AT1188" s="19"/>
    </row>
    <row r="1189" spans="1:46" ht="16.5" x14ac:dyDescent="0.3">
      <c r="A1189" s="19" t="s">
        <v>9631</v>
      </c>
      <c r="B1189" s="19">
        <v>2014</v>
      </c>
      <c r="C1189" s="23" t="s">
        <v>273</v>
      </c>
      <c r="D1189" s="24" t="s">
        <v>7783</v>
      </c>
      <c r="E1189" s="19">
        <v>8</v>
      </c>
      <c r="F1189" s="19">
        <v>0.74728671284517001</v>
      </c>
      <c r="G1189" s="19">
        <v>1</v>
      </c>
      <c r="H1189" s="19">
        <v>8</v>
      </c>
      <c r="I1189" s="23">
        <v>0.74728671284517001</v>
      </c>
      <c r="J1189" s="25">
        <f>VLOOKUP($A1189,OBD!$A$2:$B$269,2,FALSE())</f>
        <v>484252</v>
      </c>
      <c r="K1189" s="19"/>
      <c r="L1189" s="19"/>
      <c r="M1189" s="19"/>
      <c r="N1189" s="19" t="s">
        <v>7445</v>
      </c>
      <c r="O1189" s="19" t="s">
        <v>9632</v>
      </c>
      <c r="P1189" s="19" t="s">
        <v>3842</v>
      </c>
      <c r="Q1189" s="19"/>
      <c r="R1189" s="19"/>
      <c r="S1189" s="19" t="s">
        <v>3843</v>
      </c>
      <c r="T1189" s="19"/>
      <c r="U1189" s="19" t="s">
        <v>9633</v>
      </c>
      <c r="V1189" s="19">
        <v>6</v>
      </c>
      <c r="W1189" s="19"/>
      <c r="X1189" s="19"/>
      <c r="Y1189" s="19" t="s">
        <v>8184</v>
      </c>
      <c r="Z1189" s="19"/>
      <c r="AA1189" s="19" t="s">
        <v>96</v>
      </c>
      <c r="AB1189" s="19" t="s">
        <v>116</v>
      </c>
      <c r="AC1189" s="19" t="s">
        <v>117</v>
      </c>
      <c r="AD1189" s="19"/>
      <c r="AE1189" s="19" t="s">
        <v>9634</v>
      </c>
      <c r="AF1189" s="19" t="s">
        <v>9635</v>
      </c>
      <c r="AG1189" s="19" t="s">
        <v>99</v>
      </c>
      <c r="AH1189" s="19" t="s">
        <v>9636</v>
      </c>
      <c r="AI1189" s="19" t="s">
        <v>9637</v>
      </c>
      <c r="AJ1189" s="19" t="s">
        <v>9638</v>
      </c>
      <c r="AK1189" s="19" t="s">
        <v>3849</v>
      </c>
      <c r="AL1189" s="19" t="s">
        <v>9639</v>
      </c>
      <c r="AM1189" s="19">
        <v>1</v>
      </c>
      <c r="AN1189" s="19" t="s">
        <v>9252</v>
      </c>
      <c r="AO1189" s="19" t="s">
        <v>9253</v>
      </c>
      <c r="AP1189" s="19" t="s">
        <v>106</v>
      </c>
      <c r="AQ1189" s="19" t="s">
        <v>107</v>
      </c>
      <c r="AR1189" s="19">
        <v>11410</v>
      </c>
      <c r="AS1189" s="19" t="s">
        <v>108</v>
      </c>
      <c r="AT1189" s="19"/>
    </row>
    <row r="1190" spans="1:46" ht="16.5" x14ac:dyDescent="0.3">
      <c r="A1190" s="19" t="s">
        <v>9640</v>
      </c>
      <c r="B1190" s="19">
        <v>2014</v>
      </c>
      <c r="C1190" s="23" t="s">
        <v>90</v>
      </c>
      <c r="D1190" s="24" t="s">
        <v>110</v>
      </c>
      <c r="E1190" s="19">
        <v>10</v>
      </c>
      <c r="F1190" s="19">
        <v>5.3122351565806003</v>
      </c>
      <c r="G1190" s="19">
        <v>1</v>
      </c>
      <c r="H1190" s="19">
        <v>10</v>
      </c>
      <c r="I1190" s="23">
        <v>5.3122351565806003</v>
      </c>
      <c r="J1190" s="25">
        <f>VLOOKUP($A1190,OBD!$A$2:$B$269,2,FALSE())</f>
        <v>484289</v>
      </c>
      <c r="K1190" s="19"/>
      <c r="L1190" s="19"/>
      <c r="M1190" s="19"/>
      <c r="N1190" s="19" t="s">
        <v>9641</v>
      </c>
      <c r="O1190" s="19" t="s">
        <v>9642</v>
      </c>
      <c r="P1190" s="19" t="s">
        <v>529</v>
      </c>
      <c r="Q1190" s="19">
        <v>64</v>
      </c>
      <c r="R1190" s="19">
        <v>3</v>
      </c>
      <c r="S1190" s="19" t="s">
        <v>530</v>
      </c>
      <c r="T1190" s="19"/>
      <c r="U1190" s="19" t="s">
        <v>9643</v>
      </c>
      <c r="V1190" s="19">
        <v>20</v>
      </c>
      <c r="W1190" s="19"/>
      <c r="X1190" s="19"/>
      <c r="Y1190" s="19"/>
      <c r="Z1190" s="19"/>
      <c r="AA1190" s="19" t="s">
        <v>115</v>
      </c>
      <c r="AB1190" s="19" t="s">
        <v>116</v>
      </c>
      <c r="AC1190" s="19" t="s">
        <v>117</v>
      </c>
      <c r="AD1190" s="19"/>
      <c r="AE1190" s="19"/>
      <c r="AF1190" s="19"/>
      <c r="AG1190" s="19" t="s">
        <v>99</v>
      </c>
      <c r="AH1190" s="19" t="s">
        <v>9644</v>
      </c>
      <c r="AI1190" s="19" t="s">
        <v>9645</v>
      </c>
      <c r="AJ1190" s="19" t="s">
        <v>9646</v>
      </c>
      <c r="AK1190" s="19" t="s">
        <v>533</v>
      </c>
      <c r="AL1190" s="19" t="s">
        <v>9647</v>
      </c>
      <c r="AM1190" s="19">
        <v>1</v>
      </c>
      <c r="AN1190" s="19" t="s">
        <v>9252</v>
      </c>
      <c r="AO1190" s="19" t="s">
        <v>9253</v>
      </c>
      <c r="AP1190" s="19" t="s">
        <v>106</v>
      </c>
      <c r="AQ1190" s="19" t="s">
        <v>107</v>
      </c>
      <c r="AR1190" s="19">
        <v>11410</v>
      </c>
      <c r="AS1190" s="19" t="s">
        <v>108</v>
      </c>
      <c r="AT1190" s="19"/>
    </row>
    <row r="1191" spans="1:46" ht="16.5" x14ac:dyDescent="0.3">
      <c r="A1191" s="19" t="s">
        <v>9648</v>
      </c>
      <c r="B1191" s="19">
        <v>2014</v>
      </c>
      <c r="C1191" s="23" t="s">
        <v>90</v>
      </c>
      <c r="D1191" s="24" t="s">
        <v>110</v>
      </c>
      <c r="E1191" s="19">
        <v>10</v>
      </c>
      <c r="F1191" s="19">
        <v>5.3122351565806003</v>
      </c>
      <c r="G1191" s="19">
        <v>1</v>
      </c>
      <c r="H1191" s="19">
        <v>10</v>
      </c>
      <c r="I1191" s="23">
        <v>5.3122351565806003</v>
      </c>
      <c r="J1191" s="25">
        <f>VLOOKUP($A1191,OBD!$A$2:$B$269,2,FALSE())</f>
        <v>484295</v>
      </c>
      <c r="K1191" s="19"/>
      <c r="L1191" s="19"/>
      <c r="M1191" s="19"/>
      <c r="N1191" s="19" t="s">
        <v>164</v>
      </c>
      <c r="O1191" s="19" t="s">
        <v>9649</v>
      </c>
      <c r="P1191" s="19" t="s">
        <v>113</v>
      </c>
      <c r="Q1191" s="19">
        <v>24</v>
      </c>
      <c r="R1191" s="19">
        <v>5</v>
      </c>
      <c r="S1191" s="19" t="s">
        <v>114</v>
      </c>
      <c r="T1191" s="19"/>
      <c r="U1191" s="19" t="s">
        <v>9650</v>
      </c>
      <c r="V1191" s="19">
        <v>36</v>
      </c>
      <c r="W1191" s="19"/>
      <c r="X1191" s="19"/>
      <c r="Y1191" s="19"/>
      <c r="Z1191" s="19"/>
      <c r="AA1191" s="19" t="s">
        <v>115</v>
      </c>
      <c r="AB1191" s="19" t="s">
        <v>116</v>
      </c>
      <c r="AC1191" s="19" t="s">
        <v>117</v>
      </c>
      <c r="AD1191" s="19"/>
      <c r="AE1191" s="19"/>
      <c r="AF1191" s="19" t="s">
        <v>9651</v>
      </c>
      <c r="AG1191" s="19" t="s">
        <v>99</v>
      </c>
      <c r="AH1191" s="19" t="s">
        <v>9627</v>
      </c>
      <c r="AI1191" s="19" t="s">
        <v>9652</v>
      </c>
      <c r="AJ1191" s="19" t="s">
        <v>9653</v>
      </c>
      <c r="AK1191" s="19" t="s">
        <v>120</v>
      </c>
      <c r="AL1191" s="19" t="s">
        <v>9654</v>
      </c>
      <c r="AM1191" s="19">
        <v>1</v>
      </c>
      <c r="AN1191" s="19" t="s">
        <v>9252</v>
      </c>
      <c r="AO1191" s="19" t="s">
        <v>9253</v>
      </c>
      <c r="AP1191" s="19" t="s">
        <v>106</v>
      </c>
      <c r="AQ1191" s="19" t="s">
        <v>107</v>
      </c>
      <c r="AR1191" s="19">
        <v>11410</v>
      </c>
      <c r="AS1191" s="19" t="s">
        <v>108</v>
      </c>
      <c r="AT1191" s="19"/>
    </row>
    <row r="1192" spans="1:46" ht="16.5" x14ac:dyDescent="0.3">
      <c r="A1192" s="19" t="s">
        <v>9655</v>
      </c>
      <c r="B1192" s="19">
        <v>2014</v>
      </c>
      <c r="C1192" s="23" t="s">
        <v>104</v>
      </c>
      <c r="D1192" s="24" t="s">
        <v>133</v>
      </c>
      <c r="E1192" s="19">
        <v>60</v>
      </c>
      <c r="F1192" s="19">
        <v>45.926352043542003</v>
      </c>
      <c r="G1192" s="19">
        <v>1</v>
      </c>
      <c r="H1192" s="19">
        <v>60</v>
      </c>
      <c r="I1192" s="23">
        <v>45.926352043542003</v>
      </c>
      <c r="J1192" s="25">
        <f>VLOOKUP($A1192,OBD!$A$2:$B$269,2,FALSE())</f>
        <v>484332</v>
      </c>
      <c r="K1192" s="19"/>
      <c r="L1192" s="19"/>
      <c r="M1192" s="19"/>
      <c r="N1192" s="19" t="s">
        <v>5053</v>
      </c>
      <c r="O1192" s="19" t="s">
        <v>9656</v>
      </c>
      <c r="P1192" s="19"/>
      <c r="Q1192" s="19"/>
      <c r="R1192" s="19"/>
      <c r="S1192" s="19" t="s">
        <v>9656</v>
      </c>
      <c r="T1192" s="19" t="s">
        <v>9657</v>
      </c>
      <c r="U1192" s="19"/>
      <c r="V1192" s="19">
        <v>261</v>
      </c>
      <c r="W1192" s="19">
        <v>261</v>
      </c>
      <c r="X1192" s="19" t="s">
        <v>157</v>
      </c>
      <c r="Y1192" s="19" t="s">
        <v>406</v>
      </c>
      <c r="Z1192" s="19"/>
      <c r="AA1192" s="19" t="s">
        <v>115</v>
      </c>
      <c r="AB1192" s="19" t="s">
        <v>396</v>
      </c>
      <c r="AC1192" s="19" t="s">
        <v>397</v>
      </c>
      <c r="AD1192" s="19"/>
      <c r="AE1192" s="19"/>
      <c r="AF1192" s="19"/>
      <c r="AG1192" s="19" t="s">
        <v>99</v>
      </c>
      <c r="AH1192" s="19"/>
      <c r="AI1192" s="19" t="s">
        <v>9658</v>
      </c>
      <c r="AJ1192" s="19" t="s">
        <v>9659</v>
      </c>
      <c r="AK1192" s="19" t="s">
        <v>9660</v>
      </c>
      <c r="AL1192" s="19" t="s">
        <v>9661</v>
      </c>
      <c r="AM1192" s="19">
        <v>1</v>
      </c>
      <c r="AN1192" s="19" t="s">
        <v>9252</v>
      </c>
      <c r="AO1192" s="19" t="s">
        <v>9253</v>
      </c>
      <c r="AP1192" s="19" t="s">
        <v>106</v>
      </c>
      <c r="AQ1192" s="19" t="s">
        <v>107</v>
      </c>
      <c r="AR1192" s="19">
        <v>11410</v>
      </c>
      <c r="AS1192" s="19" t="s">
        <v>108</v>
      </c>
      <c r="AT1192" s="19"/>
    </row>
    <row r="1193" spans="1:46" ht="16.5" x14ac:dyDescent="0.3">
      <c r="A1193" s="19" t="s">
        <v>9662</v>
      </c>
      <c r="B1193" s="19">
        <v>2014</v>
      </c>
      <c r="C1193" s="23" t="s">
        <v>104</v>
      </c>
      <c r="D1193" s="24" t="s">
        <v>133</v>
      </c>
      <c r="E1193" s="19">
        <v>60</v>
      </c>
      <c r="F1193" s="19">
        <v>33.597163946202997</v>
      </c>
      <c r="G1193" s="19">
        <v>1</v>
      </c>
      <c r="H1193" s="19">
        <v>60</v>
      </c>
      <c r="I1193" s="23">
        <v>33.597163946202997</v>
      </c>
      <c r="J1193" s="25">
        <f>VLOOKUP($A1193,OBD!$A$2:$B$269,2,FALSE())</f>
        <v>484416</v>
      </c>
      <c r="K1193" s="19"/>
      <c r="L1193" s="19"/>
      <c r="M1193" s="19"/>
      <c r="N1193" s="19" t="s">
        <v>9663</v>
      </c>
      <c r="O1193" s="19" t="s">
        <v>9664</v>
      </c>
      <c r="P1193" s="19"/>
      <c r="Q1193" s="19"/>
      <c r="R1193" s="19"/>
      <c r="S1193" s="19" t="s">
        <v>9664</v>
      </c>
      <c r="T1193" s="19" t="s">
        <v>9665</v>
      </c>
      <c r="U1193" s="19"/>
      <c r="V1193" s="19">
        <v>126</v>
      </c>
      <c r="W1193" s="19">
        <v>126</v>
      </c>
      <c r="X1193" s="19"/>
      <c r="Y1193" s="19" t="s">
        <v>7475</v>
      </c>
      <c r="Z1193" s="19"/>
      <c r="AA1193" s="19" t="s">
        <v>115</v>
      </c>
      <c r="AB1193" s="19" t="s">
        <v>210</v>
      </c>
      <c r="AC1193" s="19" t="s">
        <v>211</v>
      </c>
      <c r="AD1193" s="19"/>
      <c r="AE1193" s="19"/>
      <c r="AF1193" s="19"/>
      <c r="AG1193" s="19" t="s">
        <v>99</v>
      </c>
      <c r="AH1193" s="19"/>
      <c r="AI1193" s="19" t="s">
        <v>9666</v>
      </c>
      <c r="AJ1193" s="19" t="s">
        <v>9667</v>
      </c>
      <c r="AK1193" s="19" t="s">
        <v>9668</v>
      </c>
      <c r="AL1193" s="19" t="s">
        <v>9669</v>
      </c>
      <c r="AM1193" s="19">
        <v>1</v>
      </c>
      <c r="AN1193" s="19" t="s">
        <v>9252</v>
      </c>
      <c r="AO1193" s="19" t="s">
        <v>9253</v>
      </c>
      <c r="AP1193" s="19" t="s">
        <v>106</v>
      </c>
      <c r="AQ1193" s="19" t="s">
        <v>107</v>
      </c>
      <c r="AR1193" s="19">
        <v>11410</v>
      </c>
      <c r="AS1193" s="19" t="s">
        <v>108</v>
      </c>
      <c r="AT1193" s="19"/>
    </row>
    <row r="1194" spans="1:46" ht="16.5" x14ac:dyDescent="0.3">
      <c r="A1194" s="19" t="s">
        <v>9670</v>
      </c>
      <c r="B1194" s="19">
        <v>2014</v>
      </c>
      <c r="C1194" s="23" t="s">
        <v>90</v>
      </c>
      <c r="D1194" s="24" t="s">
        <v>9671</v>
      </c>
      <c r="E1194" s="19">
        <v>8</v>
      </c>
      <c r="F1194" s="19">
        <v>0.74728671284517001</v>
      </c>
      <c r="G1194" s="19">
        <v>1</v>
      </c>
      <c r="H1194" s="19">
        <v>8</v>
      </c>
      <c r="I1194" s="23">
        <v>0.74728671284517001</v>
      </c>
      <c r="J1194" s="25">
        <f>VLOOKUP($A1194,OBD!$A$2:$B$269,2,FALSE())</f>
        <v>484490</v>
      </c>
      <c r="K1194" s="19"/>
      <c r="L1194" s="19"/>
      <c r="M1194" s="19"/>
      <c r="N1194" s="19" t="s">
        <v>9672</v>
      </c>
      <c r="O1194" s="19" t="s">
        <v>9673</v>
      </c>
      <c r="P1194" s="19" t="s">
        <v>3842</v>
      </c>
      <c r="Q1194" s="19">
        <v>2014</v>
      </c>
      <c r="R1194" s="19">
        <v>141</v>
      </c>
      <c r="S1194" s="19" t="s">
        <v>3843</v>
      </c>
      <c r="T1194" s="19"/>
      <c r="U1194" s="19" t="s">
        <v>9674</v>
      </c>
      <c r="V1194" s="19">
        <v>7</v>
      </c>
      <c r="W1194" s="19"/>
      <c r="X1194" s="19"/>
      <c r="Y1194" s="19"/>
      <c r="Z1194" s="19"/>
      <c r="AA1194" s="19" t="s">
        <v>96</v>
      </c>
      <c r="AB1194" s="19" t="s">
        <v>116</v>
      </c>
      <c r="AC1194" s="19" t="s">
        <v>117</v>
      </c>
      <c r="AD1194" s="19"/>
      <c r="AE1194" s="19" t="s">
        <v>9675</v>
      </c>
      <c r="AF1194" s="19" t="s">
        <v>9676</v>
      </c>
      <c r="AG1194" s="19" t="s">
        <v>99</v>
      </c>
      <c r="AH1194" s="19" t="s">
        <v>9677</v>
      </c>
      <c r="AI1194" s="19" t="s">
        <v>9678</v>
      </c>
      <c r="AJ1194" s="19" t="s">
        <v>9679</v>
      </c>
      <c r="AK1194" s="19" t="s">
        <v>3849</v>
      </c>
      <c r="AL1194" s="19" t="s">
        <v>9680</v>
      </c>
      <c r="AM1194" s="19">
        <v>1</v>
      </c>
      <c r="AN1194" s="19" t="s">
        <v>9252</v>
      </c>
      <c r="AO1194" s="19" t="s">
        <v>9253</v>
      </c>
      <c r="AP1194" s="19" t="s">
        <v>106</v>
      </c>
      <c r="AQ1194" s="19" t="s">
        <v>107</v>
      </c>
      <c r="AR1194" s="19">
        <v>11410</v>
      </c>
      <c r="AS1194" s="19" t="s">
        <v>108</v>
      </c>
      <c r="AT1194" s="19"/>
    </row>
    <row r="1195" spans="1:46" ht="16.5" x14ac:dyDescent="0.3">
      <c r="A1195" s="19" t="s">
        <v>9681</v>
      </c>
      <c r="B1195" s="19">
        <v>2014</v>
      </c>
      <c r="C1195" s="23" t="s">
        <v>90</v>
      </c>
      <c r="D1195" s="24" t="s">
        <v>91</v>
      </c>
      <c r="E1195" s="19">
        <v>10</v>
      </c>
      <c r="F1195" s="19">
        <v>5.3122351565806003</v>
      </c>
      <c r="G1195" s="19">
        <v>1</v>
      </c>
      <c r="H1195" s="19">
        <v>10</v>
      </c>
      <c r="I1195" s="23">
        <v>5.3122351565806003</v>
      </c>
      <c r="J1195" s="25">
        <f>VLOOKUP($A1195,OBD!$A$2:$B$269,2,FALSE())</f>
        <v>484572</v>
      </c>
      <c r="K1195" s="19"/>
      <c r="L1195" s="19"/>
      <c r="M1195" s="19"/>
      <c r="N1195" s="19" t="s">
        <v>757</v>
      </c>
      <c r="O1195" s="19" t="s">
        <v>9682</v>
      </c>
      <c r="P1195" s="19" t="s">
        <v>730</v>
      </c>
      <c r="Q1195" s="19">
        <v>62</v>
      </c>
      <c r="R1195" s="19">
        <v>5</v>
      </c>
      <c r="S1195" s="19" t="s">
        <v>5623</v>
      </c>
      <c r="T1195" s="19"/>
      <c r="U1195" s="19" t="s">
        <v>9683</v>
      </c>
      <c r="V1195" s="19">
        <v>17</v>
      </c>
      <c r="W1195" s="19"/>
      <c r="X1195" s="19"/>
      <c r="Y1195" s="19"/>
      <c r="Z1195" s="19"/>
      <c r="AA1195" s="19" t="s">
        <v>762</v>
      </c>
      <c r="AB1195" s="19" t="s">
        <v>138</v>
      </c>
      <c r="AC1195" s="19" t="s">
        <v>117</v>
      </c>
      <c r="AD1195" s="19"/>
      <c r="AE1195" s="19" t="s">
        <v>9684</v>
      </c>
      <c r="AF1195" s="19"/>
      <c r="AG1195" s="19" t="s">
        <v>99</v>
      </c>
      <c r="AH1195" s="19"/>
      <c r="AI1195" s="19" t="s">
        <v>9685</v>
      </c>
      <c r="AJ1195" s="19" t="s">
        <v>9686</v>
      </c>
      <c r="AK1195" s="19" t="s">
        <v>734</v>
      </c>
      <c r="AL1195" s="19" t="s">
        <v>9687</v>
      </c>
      <c r="AM1195" s="19">
        <v>2</v>
      </c>
      <c r="AN1195" s="19" t="s">
        <v>9252</v>
      </c>
      <c r="AO1195" s="19" t="s">
        <v>9253</v>
      </c>
      <c r="AP1195" s="19" t="s">
        <v>106</v>
      </c>
      <c r="AQ1195" s="19" t="s">
        <v>107</v>
      </c>
      <c r="AR1195" s="19">
        <v>11410</v>
      </c>
      <c r="AS1195" s="19" t="s">
        <v>108</v>
      </c>
      <c r="AT1195" s="19"/>
    </row>
    <row r="1196" spans="1:46" ht="16.5" x14ac:dyDescent="0.3">
      <c r="A1196" s="19" t="s">
        <v>9688</v>
      </c>
      <c r="B1196" s="19">
        <v>2014</v>
      </c>
      <c r="C1196" s="23" t="s">
        <v>90</v>
      </c>
      <c r="D1196" s="24" t="s">
        <v>91</v>
      </c>
      <c r="E1196" s="19">
        <v>16.342500000000001</v>
      </c>
      <c r="F1196" s="19">
        <v>8.6815203046418006</v>
      </c>
      <c r="G1196" s="19">
        <v>0.33333333333332998</v>
      </c>
      <c r="H1196" s="19">
        <v>5.4474999999999003</v>
      </c>
      <c r="I1196" s="23">
        <v>2.8938401015472</v>
      </c>
      <c r="J1196" s="25">
        <f>VLOOKUP($A1196,OBD!$A$2:$B$269,2,FALSE())</f>
        <v>484577</v>
      </c>
      <c r="K1196" s="19"/>
      <c r="L1196" s="19"/>
      <c r="M1196" s="19"/>
      <c r="N1196" s="19" t="s">
        <v>3436</v>
      </c>
      <c r="O1196" s="19" t="s">
        <v>9689</v>
      </c>
      <c r="P1196" s="19" t="s">
        <v>9690</v>
      </c>
      <c r="Q1196" s="19">
        <v>2014</v>
      </c>
      <c r="R1196" s="19">
        <v>11</v>
      </c>
      <c r="S1196" s="19" t="s">
        <v>9691</v>
      </c>
      <c r="T1196" s="19"/>
      <c r="U1196" s="19" t="s">
        <v>9692</v>
      </c>
      <c r="V1196" s="19">
        <v>13</v>
      </c>
      <c r="W1196" s="19"/>
      <c r="X1196" s="19"/>
      <c r="Y1196" s="19"/>
      <c r="Z1196" s="19"/>
      <c r="AA1196" s="19" t="s">
        <v>96</v>
      </c>
      <c r="AB1196" s="19" t="s">
        <v>116</v>
      </c>
      <c r="AC1196" s="19" t="s">
        <v>117</v>
      </c>
      <c r="AD1196" s="19"/>
      <c r="AE1196" s="19"/>
      <c r="AF1196" s="19" t="s">
        <v>9693</v>
      </c>
      <c r="AG1196" s="19" t="s">
        <v>99</v>
      </c>
      <c r="AH1196" s="19" t="s">
        <v>9694</v>
      </c>
      <c r="AI1196" s="19" t="s">
        <v>9695</v>
      </c>
      <c r="AJ1196" s="19" t="s">
        <v>9696</v>
      </c>
      <c r="AK1196" s="19" t="s">
        <v>9697</v>
      </c>
      <c r="AL1196" s="19" t="s">
        <v>9698</v>
      </c>
      <c r="AM1196" s="19">
        <v>1</v>
      </c>
      <c r="AN1196" s="19" t="s">
        <v>9252</v>
      </c>
      <c r="AO1196" s="19" t="s">
        <v>9253</v>
      </c>
      <c r="AP1196" s="19" t="s">
        <v>106</v>
      </c>
      <c r="AQ1196" s="19" t="s">
        <v>107</v>
      </c>
      <c r="AR1196" s="19">
        <v>11410</v>
      </c>
      <c r="AS1196" s="19" t="s">
        <v>108</v>
      </c>
      <c r="AT1196" s="19"/>
    </row>
    <row r="1197" spans="1:46" ht="16.5" x14ac:dyDescent="0.3">
      <c r="A1197" s="19" t="s">
        <v>9699</v>
      </c>
      <c r="B1197" s="19">
        <v>2014</v>
      </c>
      <c r="C1197" s="23" t="s">
        <v>273</v>
      </c>
      <c r="D1197" s="24" t="s">
        <v>1181</v>
      </c>
      <c r="E1197" s="19">
        <v>8</v>
      </c>
      <c r="F1197" s="19">
        <v>3.4950624142410001</v>
      </c>
      <c r="G1197" s="19">
        <v>1</v>
      </c>
      <c r="H1197" s="19">
        <v>8</v>
      </c>
      <c r="I1197" s="23">
        <v>3.4950624142410001</v>
      </c>
      <c r="J1197" s="25">
        <f>VLOOKUP($A1197,OBD!$A$2:$B$269,2,FALSE())</f>
        <v>484876</v>
      </c>
      <c r="K1197" s="19"/>
      <c r="L1197" s="19"/>
      <c r="M1197" s="19"/>
      <c r="N1197" s="19" t="s">
        <v>1449</v>
      </c>
      <c r="O1197" s="19" t="s">
        <v>9700</v>
      </c>
      <c r="P1197" s="19" t="s">
        <v>9701</v>
      </c>
      <c r="Q1197" s="19"/>
      <c r="R1197" s="19"/>
      <c r="S1197" s="19" t="s">
        <v>9702</v>
      </c>
      <c r="T1197" s="19" t="s">
        <v>9703</v>
      </c>
      <c r="U1197" s="19" t="s">
        <v>9704</v>
      </c>
      <c r="V1197" s="19">
        <v>11</v>
      </c>
      <c r="W1197" s="19"/>
      <c r="X1197" s="19"/>
      <c r="Y1197" s="19" t="s">
        <v>9705</v>
      </c>
      <c r="Z1197" s="19"/>
      <c r="AA1197" s="19" t="s">
        <v>96</v>
      </c>
      <c r="AB1197" s="19" t="s">
        <v>250</v>
      </c>
      <c r="AC1197" s="19" t="s">
        <v>211</v>
      </c>
      <c r="AD1197" s="19"/>
      <c r="AE1197" s="19"/>
      <c r="AF1197" s="19" t="s">
        <v>9706</v>
      </c>
      <c r="AG1197" s="19" t="s">
        <v>99</v>
      </c>
      <c r="AH1197" s="19"/>
      <c r="AI1197" s="19" t="s">
        <v>9707</v>
      </c>
      <c r="AJ1197" s="19" t="s">
        <v>9708</v>
      </c>
      <c r="AK1197" s="19" t="s">
        <v>9709</v>
      </c>
      <c r="AL1197" s="19" t="s">
        <v>9710</v>
      </c>
      <c r="AM1197" s="19">
        <v>1</v>
      </c>
      <c r="AN1197" s="19" t="s">
        <v>9252</v>
      </c>
      <c r="AO1197" s="19" t="s">
        <v>9253</v>
      </c>
      <c r="AP1197" s="19" t="s">
        <v>106</v>
      </c>
      <c r="AQ1197" s="19" t="s">
        <v>107</v>
      </c>
      <c r="AR1197" s="19">
        <v>11410</v>
      </c>
      <c r="AS1197" s="19" t="s">
        <v>108</v>
      </c>
      <c r="AT1197" s="19"/>
    </row>
    <row r="1198" spans="1:46" ht="16.5" x14ac:dyDescent="0.3">
      <c r="A1198" s="19" t="s">
        <v>9711</v>
      </c>
      <c r="B1198" s="19">
        <v>2014</v>
      </c>
      <c r="C1198" s="23" t="s">
        <v>90</v>
      </c>
      <c r="D1198" s="24" t="s">
        <v>123</v>
      </c>
      <c r="E1198" s="19">
        <v>4</v>
      </c>
      <c r="F1198" s="19">
        <v>4</v>
      </c>
      <c r="G1198" s="19">
        <v>0.66666666666666996</v>
      </c>
      <c r="H1198" s="19">
        <v>2.6666666666666998</v>
      </c>
      <c r="I1198" s="23">
        <v>2.6666666666666998</v>
      </c>
      <c r="J1198" s="25">
        <f>VLOOKUP($A1198,OBD!$A$2:$B$269,2,FALSE())</f>
        <v>484901</v>
      </c>
      <c r="K1198" s="19"/>
      <c r="L1198" s="19"/>
      <c r="M1198" s="19"/>
      <c r="N1198" s="19" t="s">
        <v>208</v>
      </c>
      <c r="O1198" s="19" t="s">
        <v>9712</v>
      </c>
      <c r="P1198" s="19" t="s">
        <v>9713</v>
      </c>
      <c r="Q1198" s="19">
        <v>18</v>
      </c>
      <c r="R1198" s="19">
        <v>2</v>
      </c>
      <c r="S1198" s="19" t="s">
        <v>9714</v>
      </c>
      <c r="T1198" s="19"/>
      <c r="U1198" s="19" t="s">
        <v>9715</v>
      </c>
      <c r="V1198" s="19">
        <v>11</v>
      </c>
      <c r="W1198" s="19"/>
      <c r="X1198" s="19"/>
      <c r="Y1198" s="19"/>
      <c r="Z1198" s="19"/>
      <c r="AA1198" s="19" t="s">
        <v>115</v>
      </c>
      <c r="AB1198" s="19" t="s">
        <v>210</v>
      </c>
      <c r="AC1198" s="19" t="s">
        <v>211</v>
      </c>
      <c r="AD1198" s="19"/>
      <c r="AE1198" s="19"/>
      <c r="AF1198" s="19"/>
      <c r="AG1198" s="19" t="s">
        <v>99</v>
      </c>
      <c r="AH1198" s="19"/>
      <c r="AI1198" s="19" t="s">
        <v>9716</v>
      </c>
      <c r="AJ1198" s="19" t="s">
        <v>9717</v>
      </c>
      <c r="AK1198" s="19" t="s">
        <v>9718</v>
      </c>
      <c r="AL1198" s="19" t="s">
        <v>9719</v>
      </c>
      <c r="AM1198" s="19">
        <v>1</v>
      </c>
      <c r="AN1198" s="19" t="s">
        <v>9252</v>
      </c>
      <c r="AO1198" s="19" t="s">
        <v>9253</v>
      </c>
      <c r="AP1198" s="19" t="s">
        <v>106</v>
      </c>
      <c r="AQ1198" s="19" t="s">
        <v>107</v>
      </c>
      <c r="AR1198" s="19">
        <v>11410</v>
      </c>
      <c r="AS1198" s="19" t="s">
        <v>108</v>
      </c>
      <c r="AT1198" s="19"/>
    </row>
    <row r="1199" spans="1:46" ht="16.5" x14ac:dyDescent="0.3">
      <c r="A1199" s="19" t="s">
        <v>9720</v>
      </c>
      <c r="B1199" s="19">
        <v>2014</v>
      </c>
      <c r="C1199" s="23" t="s">
        <v>273</v>
      </c>
      <c r="D1199" s="24" t="s">
        <v>274</v>
      </c>
      <c r="E1199" s="19">
        <v>0</v>
      </c>
      <c r="F1199" s="19">
        <v>0</v>
      </c>
      <c r="G1199" s="19">
        <v>0</v>
      </c>
      <c r="H1199" s="19">
        <v>0</v>
      </c>
      <c r="I1199" s="23">
        <v>0</v>
      </c>
      <c r="J1199" s="25">
        <f>VLOOKUP($A1199,OBD!$A$2:$B$269,2,FALSE())</f>
        <v>484954</v>
      </c>
      <c r="K1199" s="19"/>
      <c r="L1199" s="19"/>
      <c r="M1199" s="19"/>
      <c r="N1199" s="19" t="s">
        <v>2862</v>
      </c>
      <c r="O1199" s="19" t="s">
        <v>9721</v>
      </c>
      <c r="P1199" s="19"/>
      <c r="Q1199" s="19"/>
      <c r="R1199" s="19"/>
      <c r="S1199" s="19" t="s">
        <v>9722</v>
      </c>
      <c r="T1199" s="19" t="s">
        <v>9723</v>
      </c>
      <c r="U1199" s="19" t="s">
        <v>9724</v>
      </c>
      <c r="V1199" s="19">
        <v>12</v>
      </c>
      <c r="W1199" s="19"/>
      <c r="X1199" s="19"/>
      <c r="Y1199" s="19" t="s">
        <v>9725</v>
      </c>
      <c r="Z1199" s="19"/>
      <c r="AA1199" s="19" t="s">
        <v>96</v>
      </c>
      <c r="AB1199" s="19" t="s">
        <v>210</v>
      </c>
      <c r="AC1199" s="19" t="s">
        <v>211</v>
      </c>
      <c r="AD1199" s="19"/>
      <c r="AE1199" s="19"/>
      <c r="AF1199" s="19"/>
      <c r="AG1199" s="19" t="s">
        <v>99</v>
      </c>
      <c r="AH1199" s="19"/>
      <c r="AI1199" s="19" t="s">
        <v>9726</v>
      </c>
      <c r="AJ1199" s="19" t="s">
        <v>9727</v>
      </c>
      <c r="AK1199" s="19" t="s">
        <v>9728</v>
      </c>
      <c r="AL1199" s="19" t="s">
        <v>9729</v>
      </c>
      <c r="AM1199" s="19">
        <v>1</v>
      </c>
      <c r="AN1199" s="19" t="s">
        <v>9252</v>
      </c>
      <c r="AO1199" s="19" t="s">
        <v>9253</v>
      </c>
      <c r="AP1199" s="19" t="s">
        <v>106</v>
      </c>
      <c r="AQ1199" s="19" t="s">
        <v>107</v>
      </c>
      <c r="AR1199" s="19">
        <v>11410</v>
      </c>
      <c r="AS1199" s="19" t="s">
        <v>108</v>
      </c>
      <c r="AT1199" s="19"/>
    </row>
    <row r="1200" spans="1:46" ht="16.5" x14ac:dyDescent="0.3">
      <c r="A1200" s="19" t="s">
        <v>9730</v>
      </c>
      <c r="B1200" s="19">
        <v>2014</v>
      </c>
      <c r="C1200" s="23" t="s">
        <v>104</v>
      </c>
      <c r="D1200" s="24" t="s">
        <v>133</v>
      </c>
      <c r="E1200" s="19">
        <v>60</v>
      </c>
      <c r="F1200" s="19">
        <v>33.597163946202997</v>
      </c>
      <c r="G1200" s="19">
        <v>1</v>
      </c>
      <c r="H1200" s="19">
        <v>60</v>
      </c>
      <c r="I1200" s="23">
        <v>33.597163946202997</v>
      </c>
      <c r="J1200" s="25">
        <f>VLOOKUP($A1200,OBD!$A$2:$B$269,2,FALSE())</f>
        <v>485081</v>
      </c>
      <c r="K1200" s="19"/>
      <c r="L1200" s="19"/>
      <c r="M1200" s="19"/>
      <c r="N1200" s="19" t="s">
        <v>7491</v>
      </c>
      <c r="O1200" s="19" t="s">
        <v>9731</v>
      </c>
      <c r="P1200" s="19"/>
      <c r="Q1200" s="19"/>
      <c r="R1200" s="19"/>
      <c r="S1200" s="19" t="s">
        <v>9731</v>
      </c>
      <c r="T1200" s="19" t="s">
        <v>9732</v>
      </c>
      <c r="U1200" s="19"/>
      <c r="V1200" s="19">
        <v>664</v>
      </c>
      <c r="W1200" s="19">
        <v>664</v>
      </c>
      <c r="X1200" s="19"/>
      <c r="Y1200" s="19" t="s">
        <v>9733</v>
      </c>
      <c r="Z1200" s="19"/>
      <c r="AA1200" s="19" t="s">
        <v>178</v>
      </c>
      <c r="AB1200" s="19" t="s">
        <v>559</v>
      </c>
      <c r="AC1200" s="19" t="s">
        <v>211</v>
      </c>
      <c r="AD1200" s="19"/>
      <c r="AE1200" s="19"/>
      <c r="AF1200" s="19"/>
      <c r="AG1200" s="19" t="s">
        <v>99</v>
      </c>
      <c r="AH1200" s="19"/>
      <c r="AI1200" s="19" t="s">
        <v>9734</v>
      </c>
      <c r="AJ1200" s="19" t="s">
        <v>9735</v>
      </c>
      <c r="AK1200" s="19" t="s">
        <v>9736</v>
      </c>
      <c r="AL1200" s="19" t="s">
        <v>9737</v>
      </c>
      <c r="AM1200" s="19">
        <v>1</v>
      </c>
      <c r="AN1200" s="19" t="s">
        <v>9252</v>
      </c>
      <c r="AO1200" s="19" t="s">
        <v>9253</v>
      </c>
      <c r="AP1200" s="19" t="s">
        <v>106</v>
      </c>
      <c r="AQ1200" s="19" t="s">
        <v>107</v>
      </c>
      <c r="AR1200" s="19">
        <v>11410</v>
      </c>
      <c r="AS1200" s="19" t="s">
        <v>108</v>
      </c>
      <c r="AT1200" s="19"/>
    </row>
    <row r="1201" spans="1:46" ht="16.5" x14ac:dyDescent="0.3">
      <c r="A1201" s="19" t="s">
        <v>9738</v>
      </c>
      <c r="B1201" s="19">
        <v>2014</v>
      </c>
      <c r="C1201" s="23" t="s">
        <v>90</v>
      </c>
      <c r="D1201" s="24" t="s">
        <v>235</v>
      </c>
      <c r="E1201" s="19">
        <v>0</v>
      </c>
      <c r="F1201" s="19">
        <v>0</v>
      </c>
      <c r="G1201" s="19">
        <v>0</v>
      </c>
      <c r="H1201" s="19">
        <v>0</v>
      </c>
      <c r="I1201" s="23">
        <v>0</v>
      </c>
      <c r="J1201" s="25">
        <f>VLOOKUP($A1201,OBD!$A$2:$B$269,2,FALSE())</f>
        <v>485186</v>
      </c>
      <c r="K1201" s="19"/>
      <c r="L1201" s="19"/>
      <c r="M1201" s="19"/>
      <c r="N1201" s="19" t="s">
        <v>124</v>
      </c>
      <c r="O1201" s="19" t="s">
        <v>9739</v>
      </c>
      <c r="P1201" s="19" t="s">
        <v>4863</v>
      </c>
      <c r="Q1201" s="19">
        <v>3</v>
      </c>
      <c r="R1201" s="19">
        <v>1</v>
      </c>
      <c r="S1201" s="19" t="s">
        <v>9740</v>
      </c>
      <c r="T1201" s="19"/>
      <c r="U1201" s="19" t="s">
        <v>9741</v>
      </c>
      <c r="V1201" s="19">
        <v>6</v>
      </c>
      <c r="W1201" s="19"/>
      <c r="X1201" s="19"/>
      <c r="Y1201" s="19"/>
      <c r="Z1201" s="19"/>
      <c r="AA1201" s="19" t="s">
        <v>115</v>
      </c>
      <c r="AB1201" s="19" t="s">
        <v>116</v>
      </c>
      <c r="AC1201" s="19" t="s">
        <v>117</v>
      </c>
      <c r="AD1201" s="19"/>
      <c r="AE1201" s="19"/>
      <c r="AF1201" s="19"/>
      <c r="AG1201" s="19" t="s">
        <v>99</v>
      </c>
      <c r="AH1201" s="19"/>
      <c r="AI1201" s="19" t="s">
        <v>9742</v>
      </c>
      <c r="AJ1201" s="19" t="s">
        <v>9743</v>
      </c>
      <c r="AK1201" s="19" t="s">
        <v>4867</v>
      </c>
      <c r="AL1201" s="19" t="s">
        <v>9744</v>
      </c>
      <c r="AM1201" s="19">
        <v>1</v>
      </c>
      <c r="AN1201" s="19" t="s">
        <v>9252</v>
      </c>
      <c r="AO1201" s="19" t="s">
        <v>9253</v>
      </c>
      <c r="AP1201" s="19" t="s">
        <v>106</v>
      </c>
      <c r="AQ1201" s="19" t="s">
        <v>107</v>
      </c>
      <c r="AR1201" s="19">
        <v>11410</v>
      </c>
      <c r="AS1201" s="19" t="s">
        <v>108</v>
      </c>
      <c r="AT1201" s="19"/>
    </row>
    <row r="1202" spans="1:46" ht="16.5" x14ac:dyDescent="0.3">
      <c r="A1202" s="19" t="s">
        <v>9745</v>
      </c>
      <c r="B1202" s="19">
        <v>2014</v>
      </c>
      <c r="C1202" s="23" t="s">
        <v>90</v>
      </c>
      <c r="D1202" s="24" t="s">
        <v>123</v>
      </c>
      <c r="E1202" s="19">
        <v>4</v>
      </c>
      <c r="F1202" s="19">
        <v>4</v>
      </c>
      <c r="G1202" s="19">
        <v>1</v>
      </c>
      <c r="H1202" s="19">
        <v>4</v>
      </c>
      <c r="I1202" s="23">
        <v>4</v>
      </c>
      <c r="J1202" s="25">
        <f>VLOOKUP($A1202,OBD!$A$2:$B$269,2,FALSE())</f>
        <v>485206</v>
      </c>
      <c r="K1202" s="19"/>
      <c r="L1202" s="19"/>
      <c r="M1202" s="19"/>
      <c r="N1202" s="19" t="s">
        <v>2840</v>
      </c>
      <c r="O1202" s="19" t="s">
        <v>9746</v>
      </c>
      <c r="P1202" s="19" t="s">
        <v>9747</v>
      </c>
      <c r="Q1202" s="19">
        <v>24</v>
      </c>
      <c r="R1202" s="19">
        <v>6</v>
      </c>
      <c r="S1202" s="19" t="s">
        <v>9748</v>
      </c>
      <c r="T1202" s="19"/>
      <c r="U1202" s="19" t="s">
        <v>9749</v>
      </c>
      <c r="V1202" s="19">
        <v>2</v>
      </c>
      <c r="W1202" s="19"/>
      <c r="X1202" s="19"/>
      <c r="Y1202" s="19"/>
      <c r="Z1202" s="19"/>
      <c r="AA1202" s="19" t="s">
        <v>115</v>
      </c>
      <c r="AB1202" s="19" t="s">
        <v>116</v>
      </c>
      <c r="AC1202" s="19" t="s">
        <v>117</v>
      </c>
      <c r="AD1202" s="19"/>
      <c r="AE1202" s="19"/>
      <c r="AF1202" s="19"/>
      <c r="AG1202" s="19" t="s">
        <v>99</v>
      </c>
      <c r="AH1202" s="19"/>
      <c r="AI1202" s="19" t="s">
        <v>9750</v>
      </c>
      <c r="AJ1202" s="19" t="s">
        <v>9751</v>
      </c>
      <c r="AK1202" s="19" t="s">
        <v>9752</v>
      </c>
      <c r="AL1202" s="19" t="s">
        <v>9753</v>
      </c>
      <c r="AM1202" s="19">
        <v>1</v>
      </c>
      <c r="AN1202" s="19" t="s">
        <v>9252</v>
      </c>
      <c r="AO1202" s="19" t="s">
        <v>9253</v>
      </c>
      <c r="AP1202" s="19" t="s">
        <v>106</v>
      </c>
      <c r="AQ1202" s="19" t="s">
        <v>107</v>
      </c>
      <c r="AR1202" s="19">
        <v>11410</v>
      </c>
      <c r="AS1202" s="19" t="s">
        <v>108</v>
      </c>
      <c r="AT1202" s="19"/>
    </row>
    <row r="1203" spans="1:46" ht="16.5" x14ac:dyDescent="0.3">
      <c r="A1203" s="19" t="s">
        <v>9754</v>
      </c>
      <c r="B1203" s="19">
        <v>2014</v>
      </c>
      <c r="C1203" s="23" t="s">
        <v>90</v>
      </c>
      <c r="D1203" s="24" t="s">
        <v>123</v>
      </c>
      <c r="E1203" s="19">
        <v>4</v>
      </c>
      <c r="F1203" s="19">
        <v>4</v>
      </c>
      <c r="G1203" s="19">
        <v>1</v>
      </c>
      <c r="H1203" s="19">
        <v>4</v>
      </c>
      <c r="I1203" s="23">
        <v>4</v>
      </c>
      <c r="J1203" s="25">
        <f>VLOOKUP($A1203,OBD!$A$2:$B$269,2,FALSE())</f>
        <v>485207</v>
      </c>
      <c r="K1203" s="19"/>
      <c r="L1203" s="19"/>
      <c r="M1203" s="19"/>
      <c r="N1203" s="19" t="s">
        <v>2840</v>
      </c>
      <c r="O1203" s="19" t="s">
        <v>9755</v>
      </c>
      <c r="P1203" s="19" t="s">
        <v>2848</v>
      </c>
      <c r="Q1203" s="19">
        <v>5</v>
      </c>
      <c r="R1203" s="19">
        <v>2</v>
      </c>
      <c r="S1203" s="19" t="s">
        <v>2849</v>
      </c>
      <c r="T1203" s="19"/>
      <c r="U1203" s="19" t="s">
        <v>8344</v>
      </c>
      <c r="V1203" s="19">
        <v>17</v>
      </c>
      <c r="W1203" s="19"/>
      <c r="X1203" s="19"/>
      <c r="Y1203" s="19"/>
      <c r="Z1203" s="19"/>
      <c r="AA1203" s="19" t="s">
        <v>115</v>
      </c>
      <c r="AB1203" s="19" t="s">
        <v>116</v>
      </c>
      <c r="AC1203" s="19" t="s">
        <v>117</v>
      </c>
      <c r="AD1203" s="19"/>
      <c r="AE1203" s="19"/>
      <c r="AF1203" s="19"/>
      <c r="AG1203" s="19" t="s">
        <v>99</v>
      </c>
      <c r="AH1203" s="19" t="s">
        <v>9756</v>
      </c>
      <c r="AI1203" s="19" t="s">
        <v>9757</v>
      </c>
      <c r="AJ1203" s="19" t="s">
        <v>9758</v>
      </c>
      <c r="AK1203" s="19" t="s">
        <v>2853</v>
      </c>
      <c r="AL1203" s="19" t="s">
        <v>9759</v>
      </c>
      <c r="AM1203" s="19">
        <v>1</v>
      </c>
      <c r="AN1203" s="19" t="s">
        <v>9252</v>
      </c>
      <c r="AO1203" s="19" t="s">
        <v>9253</v>
      </c>
      <c r="AP1203" s="19" t="s">
        <v>106</v>
      </c>
      <c r="AQ1203" s="19" t="s">
        <v>107</v>
      </c>
      <c r="AR1203" s="19">
        <v>11410</v>
      </c>
      <c r="AS1203" s="19" t="s">
        <v>108</v>
      </c>
      <c r="AT1203" s="19"/>
    </row>
    <row r="1204" spans="1:46" ht="16.5" x14ac:dyDescent="0.3">
      <c r="A1204" s="19" t="s">
        <v>9760</v>
      </c>
      <c r="B1204" s="19">
        <v>2014</v>
      </c>
      <c r="C1204" s="23" t="s">
        <v>152</v>
      </c>
      <c r="D1204" s="24" t="s">
        <v>153</v>
      </c>
      <c r="E1204" s="19">
        <v>9.7560975609755993E-3</v>
      </c>
      <c r="F1204" s="19">
        <v>5.4629534871875E-3</v>
      </c>
      <c r="G1204" s="19">
        <v>1</v>
      </c>
      <c r="H1204" s="19">
        <v>9.7560975609755993E-3</v>
      </c>
      <c r="I1204" s="23">
        <v>5.4629534871875E-3</v>
      </c>
      <c r="J1204" s="25">
        <f>VLOOKUP($A1204,OBD!$A$2:$B$269,2,FALSE())</f>
        <v>485223</v>
      </c>
      <c r="K1204" s="19"/>
      <c r="L1204" s="19"/>
      <c r="M1204" s="19"/>
      <c r="N1204" s="19" t="s">
        <v>4803</v>
      </c>
      <c r="O1204" s="19" t="s">
        <v>9761</v>
      </c>
      <c r="P1204" s="19"/>
      <c r="Q1204" s="19"/>
      <c r="R1204" s="19"/>
      <c r="S1204" s="19" t="s">
        <v>9762</v>
      </c>
      <c r="T1204" s="19" t="s">
        <v>9763</v>
      </c>
      <c r="U1204" s="19" t="s">
        <v>9764</v>
      </c>
      <c r="V1204" s="19">
        <v>2</v>
      </c>
      <c r="W1204" s="19">
        <v>820</v>
      </c>
      <c r="X1204" s="19">
        <v>1</v>
      </c>
      <c r="Y1204" s="19" t="s">
        <v>9765</v>
      </c>
      <c r="Z1204" s="19"/>
      <c r="AA1204" s="19" t="s">
        <v>178</v>
      </c>
      <c r="AB1204" s="19" t="s">
        <v>559</v>
      </c>
      <c r="AC1204" s="19" t="s">
        <v>211</v>
      </c>
      <c r="AD1204" s="19"/>
      <c r="AE1204" s="19"/>
      <c r="AF1204" s="19"/>
      <c r="AG1204" s="19" t="s">
        <v>99</v>
      </c>
      <c r="AH1204" s="19"/>
      <c r="AI1204" s="19" t="s">
        <v>9766</v>
      </c>
      <c r="AJ1204" s="19" t="s">
        <v>9767</v>
      </c>
      <c r="AK1204" s="19" t="s">
        <v>9768</v>
      </c>
      <c r="AL1204" s="19" t="s">
        <v>9769</v>
      </c>
      <c r="AM1204" s="19">
        <v>1</v>
      </c>
      <c r="AN1204" s="19" t="s">
        <v>9252</v>
      </c>
      <c r="AO1204" s="19" t="s">
        <v>9253</v>
      </c>
      <c r="AP1204" s="19" t="s">
        <v>106</v>
      </c>
      <c r="AQ1204" s="19" t="s">
        <v>107</v>
      </c>
      <c r="AR1204" s="19">
        <v>11410</v>
      </c>
      <c r="AS1204" s="19" t="s">
        <v>108</v>
      </c>
      <c r="AT1204" s="19"/>
    </row>
    <row r="1205" spans="1:46" ht="16.5" x14ac:dyDescent="0.3">
      <c r="A1205" s="19" t="s">
        <v>9770</v>
      </c>
      <c r="B1205" s="19">
        <v>2014</v>
      </c>
      <c r="C1205" s="23" t="s">
        <v>152</v>
      </c>
      <c r="D1205" s="24" t="s">
        <v>153</v>
      </c>
      <c r="E1205" s="19">
        <v>9.7560975609755993E-3</v>
      </c>
      <c r="F1205" s="19">
        <v>5.4629534871875E-3</v>
      </c>
      <c r="G1205" s="19">
        <v>1</v>
      </c>
      <c r="H1205" s="19">
        <v>9.7560975609755993E-3</v>
      </c>
      <c r="I1205" s="23">
        <v>5.4629534871875E-3</v>
      </c>
      <c r="J1205" s="25">
        <f>VLOOKUP($A1205,OBD!$A$2:$B$269,2,FALSE())</f>
        <v>485224</v>
      </c>
      <c r="K1205" s="19"/>
      <c r="L1205" s="19"/>
      <c r="M1205" s="19"/>
      <c r="N1205" s="19" t="s">
        <v>4803</v>
      </c>
      <c r="O1205" s="19" t="s">
        <v>9771</v>
      </c>
      <c r="P1205" s="19"/>
      <c r="Q1205" s="19"/>
      <c r="R1205" s="19"/>
      <c r="S1205" s="19" t="s">
        <v>9762</v>
      </c>
      <c r="T1205" s="19" t="s">
        <v>9763</v>
      </c>
      <c r="U1205" s="19" t="s">
        <v>9772</v>
      </c>
      <c r="V1205" s="19">
        <v>2</v>
      </c>
      <c r="W1205" s="19">
        <v>820</v>
      </c>
      <c r="X1205" s="19">
        <v>1</v>
      </c>
      <c r="Y1205" s="19" t="s">
        <v>9773</v>
      </c>
      <c r="Z1205" s="19"/>
      <c r="AA1205" s="19" t="s">
        <v>178</v>
      </c>
      <c r="AB1205" s="19" t="s">
        <v>559</v>
      </c>
      <c r="AC1205" s="19" t="s">
        <v>211</v>
      </c>
      <c r="AD1205" s="19"/>
      <c r="AE1205" s="19"/>
      <c r="AF1205" s="19"/>
      <c r="AG1205" s="19" t="s">
        <v>99</v>
      </c>
      <c r="AH1205" s="19"/>
      <c r="AI1205" s="19" t="s">
        <v>9774</v>
      </c>
      <c r="AJ1205" s="19" t="s">
        <v>9775</v>
      </c>
      <c r="AK1205" s="19" t="s">
        <v>9768</v>
      </c>
      <c r="AL1205" s="19" t="s">
        <v>9776</v>
      </c>
      <c r="AM1205" s="19">
        <v>1</v>
      </c>
      <c r="AN1205" s="19" t="s">
        <v>9252</v>
      </c>
      <c r="AO1205" s="19" t="s">
        <v>9253</v>
      </c>
      <c r="AP1205" s="19" t="s">
        <v>106</v>
      </c>
      <c r="AQ1205" s="19" t="s">
        <v>107</v>
      </c>
      <c r="AR1205" s="19">
        <v>11410</v>
      </c>
      <c r="AS1205" s="19" t="s">
        <v>108</v>
      </c>
      <c r="AT1205" s="19"/>
    </row>
    <row r="1206" spans="1:46" ht="16.5" x14ac:dyDescent="0.3">
      <c r="A1206" s="19" t="s">
        <v>9777</v>
      </c>
      <c r="B1206" s="19">
        <v>2014</v>
      </c>
      <c r="C1206" s="23" t="s">
        <v>152</v>
      </c>
      <c r="D1206" s="24" t="s">
        <v>153</v>
      </c>
      <c r="E1206" s="19">
        <v>1.4634146341462999E-2</v>
      </c>
      <c r="F1206" s="19">
        <v>8.1944302307812994E-3</v>
      </c>
      <c r="G1206" s="19">
        <v>1</v>
      </c>
      <c r="H1206" s="19">
        <v>1.4634146341462999E-2</v>
      </c>
      <c r="I1206" s="23">
        <v>8.1944302307812994E-3</v>
      </c>
      <c r="J1206" s="25">
        <f>VLOOKUP($A1206,OBD!$A$2:$B$269,2,FALSE())</f>
        <v>485225</v>
      </c>
      <c r="K1206" s="19"/>
      <c r="L1206" s="19"/>
      <c r="M1206" s="19"/>
      <c r="N1206" s="19" t="s">
        <v>4803</v>
      </c>
      <c r="O1206" s="19" t="s">
        <v>9778</v>
      </c>
      <c r="P1206" s="19"/>
      <c r="Q1206" s="19"/>
      <c r="R1206" s="19"/>
      <c r="S1206" s="19" t="s">
        <v>9762</v>
      </c>
      <c r="T1206" s="19" t="s">
        <v>9763</v>
      </c>
      <c r="U1206" s="19" t="s">
        <v>9779</v>
      </c>
      <c r="V1206" s="19">
        <v>3</v>
      </c>
      <c r="W1206" s="19">
        <v>820</v>
      </c>
      <c r="X1206" s="19">
        <v>1</v>
      </c>
      <c r="Y1206" s="19" t="s">
        <v>9773</v>
      </c>
      <c r="Z1206" s="19"/>
      <c r="AA1206" s="19" t="s">
        <v>178</v>
      </c>
      <c r="AB1206" s="19" t="s">
        <v>559</v>
      </c>
      <c r="AC1206" s="19" t="s">
        <v>211</v>
      </c>
      <c r="AD1206" s="19"/>
      <c r="AE1206" s="19"/>
      <c r="AF1206" s="19"/>
      <c r="AG1206" s="19" t="s">
        <v>99</v>
      </c>
      <c r="AH1206" s="19"/>
      <c r="AI1206" s="19" t="s">
        <v>9780</v>
      </c>
      <c r="AJ1206" s="19" t="s">
        <v>9781</v>
      </c>
      <c r="AK1206" s="19" t="s">
        <v>9768</v>
      </c>
      <c r="AL1206" s="19" t="s">
        <v>9782</v>
      </c>
      <c r="AM1206" s="19">
        <v>1</v>
      </c>
      <c r="AN1206" s="19" t="s">
        <v>9252</v>
      </c>
      <c r="AO1206" s="19" t="s">
        <v>9253</v>
      </c>
      <c r="AP1206" s="19" t="s">
        <v>106</v>
      </c>
      <c r="AQ1206" s="19" t="s">
        <v>107</v>
      </c>
      <c r="AR1206" s="19">
        <v>11410</v>
      </c>
      <c r="AS1206" s="19" t="s">
        <v>108</v>
      </c>
      <c r="AT1206" s="19"/>
    </row>
    <row r="1207" spans="1:46" ht="16.5" x14ac:dyDescent="0.3">
      <c r="A1207" s="19" t="s">
        <v>9783</v>
      </c>
      <c r="B1207" s="19">
        <v>2014</v>
      </c>
      <c r="C1207" s="23" t="s">
        <v>152</v>
      </c>
      <c r="D1207" s="24" t="s">
        <v>153</v>
      </c>
      <c r="E1207" s="19">
        <v>6.3888888888888999</v>
      </c>
      <c r="F1207" s="19">
        <v>3.5774757905679002</v>
      </c>
      <c r="G1207" s="19">
        <v>0.66666666666666996</v>
      </c>
      <c r="H1207" s="19">
        <v>4.2592592592593004</v>
      </c>
      <c r="I1207" s="23">
        <v>2.3849838603786</v>
      </c>
      <c r="J1207" s="25">
        <f>VLOOKUP($A1207,OBD!$A$2:$B$269,2,FALSE())</f>
        <v>485229</v>
      </c>
      <c r="K1207" s="19"/>
      <c r="L1207" s="19"/>
      <c r="M1207" s="19"/>
      <c r="N1207" s="19" t="s">
        <v>4803</v>
      </c>
      <c r="O1207" s="19" t="s">
        <v>9784</v>
      </c>
      <c r="P1207" s="19"/>
      <c r="Q1207" s="19"/>
      <c r="R1207" s="19"/>
      <c r="S1207" s="19" t="s">
        <v>9785</v>
      </c>
      <c r="T1207" s="19" t="s">
        <v>9786</v>
      </c>
      <c r="U1207" s="19" t="s">
        <v>9787</v>
      </c>
      <c r="V1207" s="19">
        <v>23</v>
      </c>
      <c r="W1207" s="19">
        <v>216</v>
      </c>
      <c r="X1207" s="19" t="s">
        <v>9788</v>
      </c>
      <c r="Y1207" s="19" t="s">
        <v>9789</v>
      </c>
      <c r="Z1207" s="19"/>
      <c r="AA1207" s="19" t="s">
        <v>178</v>
      </c>
      <c r="AB1207" s="19" t="s">
        <v>210</v>
      </c>
      <c r="AC1207" s="19" t="s">
        <v>211</v>
      </c>
      <c r="AD1207" s="19"/>
      <c r="AE1207" s="19"/>
      <c r="AF1207" s="19"/>
      <c r="AG1207" s="19" t="s">
        <v>99</v>
      </c>
      <c r="AH1207" s="19"/>
      <c r="AI1207" s="19" t="s">
        <v>9790</v>
      </c>
      <c r="AJ1207" s="19" t="s">
        <v>9791</v>
      </c>
      <c r="AK1207" s="19" t="s">
        <v>9792</v>
      </c>
      <c r="AL1207" s="19" t="s">
        <v>9793</v>
      </c>
      <c r="AM1207" s="19">
        <v>1</v>
      </c>
      <c r="AN1207" s="19" t="s">
        <v>9252</v>
      </c>
      <c r="AO1207" s="19" t="s">
        <v>9253</v>
      </c>
      <c r="AP1207" s="19" t="s">
        <v>106</v>
      </c>
      <c r="AQ1207" s="19" t="s">
        <v>107</v>
      </c>
      <c r="AR1207" s="19">
        <v>11410</v>
      </c>
      <c r="AS1207" s="19" t="s">
        <v>108</v>
      </c>
      <c r="AT1207" s="19"/>
    </row>
    <row r="1208" spans="1:46" ht="16.5" x14ac:dyDescent="0.3">
      <c r="A1208" s="19" t="s">
        <v>9794</v>
      </c>
      <c r="B1208" s="19">
        <v>2014</v>
      </c>
      <c r="C1208" s="23" t="s">
        <v>90</v>
      </c>
      <c r="D1208" s="24" t="s">
        <v>9671</v>
      </c>
      <c r="E1208" s="19">
        <v>8</v>
      </c>
      <c r="F1208" s="19">
        <v>0.74728671284517001</v>
      </c>
      <c r="G1208" s="19">
        <v>1</v>
      </c>
      <c r="H1208" s="19">
        <v>8</v>
      </c>
      <c r="I1208" s="23">
        <v>0.74728671284517001</v>
      </c>
      <c r="J1208" s="25">
        <f>VLOOKUP($A1208,OBD!$A$2:$B$269,2,FALSE())</f>
        <v>485348</v>
      </c>
      <c r="K1208" s="19"/>
      <c r="L1208" s="19"/>
      <c r="M1208" s="19"/>
      <c r="N1208" s="19" t="s">
        <v>9795</v>
      </c>
      <c r="O1208" s="19" t="s">
        <v>9796</v>
      </c>
      <c r="P1208" s="19" t="s">
        <v>3842</v>
      </c>
      <c r="Q1208" s="19">
        <v>2014</v>
      </c>
      <c r="R1208" s="19">
        <v>159</v>
      </c>
      <c r="S1208" s="19" t="s">
        <v>3843</v>
      </c>
      <c r="T1208" s="19"/>
      <c r="U1208" s="19" t="s">
        <v>9797</v>
      </c>
      <c r="V1208" s="19">
        <v>7</v>
      </c>
      <c r="W1208" s="19"/>
      <c r="X1208" s="19"/>
      <c r="Y1208" s="19"/>
      <c r="Z1208" s="19"/>
      <c r="AA1208" s="19" t="s">
        <v>96</v>
      </c>
      <c r="AB1208" s="19" t="s">
        <v>116</v>
      </c>
      <c r="AC1208" s="19" t="s">
        <v>117</v>
      </c>
      <c r="AD1208" s="19"/>
      <c r="AE1208" s="19"/>
      <c r="AF1208" s="19" t="s">
        <v>9798</v>
      </c>
      <c r="AG1208" s="19" t="s">
        <v>99</v>
      </c>
      <c r="AH1208" s="19" t="s">
        <v>9799</v>
      </c>
      <c r="AI1208" s="19" t="s">
        <v>9800</v>
      </c>
      <c r="AJ1208" s="19" t="s">
        <v>9801</v>
      </c>
      <c r="AK1208" s="19" t="s">
        <v>3849</v>
      </c>
      <c r="AL1208" s="19" t="s">
        <v>9802</v>
      </c>
      <c r="AM1208" s="19">
        <v>1</v>
      </c>
      <c r="AN1208" s="19" t="s">
        <v>9252</v>
      </c>
      <c r="AO1208" s="19" t="s">
        <v>9253</v>
      </c>
      <c r="AP1208" s="19" t="s">
        <v>106</v>
      </c>
      <c r="AQ1208" s="19" t="s">
        <v>107</v>
      </c>
      <c r="AR1208" s="19">
        <v>11410</v>
      </c>
      <c r="AS1208" s="19" t="s">
        <v>108</v>
      </c>
      <c r="AT1208" s="19"/>
    </row>
    <row r="1209" spans="1:46" ht="16.5" x14ac:dyDescent="0.3">
      <c r="A1209" s="19" t="s">
        <v>9803</v>
      </c>
      <c r="B1209" s="19">
        <v>2014</v>
      </c>
      <c r="C1209" s="23" t="s">
        <v>152</v>
      </c>
      <c r="D1209" s="24" t="s">
        <v>153</v>
      </c>
      <c r="E1209" s="19">
        <v>2.2784810126582</v>
      </c>
      <c r="F1209" s="19">
        <v>1.2758416688431999</v>
      </c>
      <c r="G1209" s="19">
        <v>1</v>
      </c>
      <c r="H1209" s="19">
        <v>2.2784810126582</v>
      </c>
      <c r="I1209" s="23">
        <v>1.2758416688431999</v>
      </c>
      <c r="J1209" s="25">
        <f>VLOOKUP($A1209,OBD!$A$2:$B$269,2,FALSE())</f>
        <v>485642</v>
      </c>
      <c r="K1209" s="19"/>
      <c r="L1209" s="19"/>
      <c r="M1209" s="19"/>
      <c r="N1209" s="19" t="s">
        <v>412</v>
      </c>
      <c r="O1209" s="19" t="s">
        <v>9804</v>
      </c>
      <c r="P1209" s="19"/>
      <c r="Q1209" s="19"/>
      <c r="R1209" s="19"/>
      <c r="S1209" s="19" t="s">
        <v>9805</v>
      </c>
      <c r="T1209" s="19" t="s">
        <v>9806</v>
      </c>
      <c r="U1209" s="19" t="s">
        <v>1969</v>
      </c>
      <c r="V1209" s="19">
        <v>9</v>
      </c>
      <c r="W1209" s="19">
        <v>237</v>
      </c>
      <c r="X1209" s="19">
        <v>29</v>
      </c>
      <c r="Y1209" s="19" t="s">
        <v>9807</v>
      </c>
      <c r="Z1209" s="19"/>
      <c r="AA1209" s="19" t="s">
        <v>96</v>
      </c>
      <c r="AB1209" s="19" t="s">
        <v>289</v>
      </c>
      <c r="AC1209" s="19" t="s">
        <v>211</v>
      </c>
      <c r="AD1209" s="19"/>
      <c r="AE1209" s="19"/>
      <c r="AF1209" s="19"/>
      <c r="AG1209" s="19" t="s">
        <v>99</v>
      </c>
      <c r="AH1209" s="19"/>
      <c r="AI1209" s="19" t="s">
        <v>9808</v>
      </c>
      <c r="AJ1209" s="19" t="s">
        <v>9809</v>
      </c>
      <c r="AK1209" s="19" t="s">
        <v>9810</v>
      </c>
      <c r="AL1209" s="19" t="s">
        <v>9811</v>
      </c>
      <c r="AM1209" s="19">
        <v>1</v>
      </c>
      <c r="AN1209" s="19" t="s">
        <v>9252</v>
      </c>
      <c r="AO1209" s="19" t="s">
        <v>9253</v>
      </c>
      <c r="AP1209" s="19" t="s">
        <v>106</v>
      </c>
      <c r="AQ1209" s="19" t="s">
        <v>107</v>
      </c>
      <c r="AR1209" s="19">
        <v>11410</v>
      </c>
      <c r="AS1209" s="19" t="s">
        <v>108</v>
      </c>
      <c r="AT1209" s="19"/>
    </row>
    <row r="1210" spans="1:46" ht="16.5" x14ac:dyDescent="0.3">
      <c r="A1210" s="19" t="s">
        <v>9812</v>
      </c>
      <c r="B1210" s="19">
        <v>2014</v>
      </c>
      <c r="C1210" s="23" t="s">
        <v>90</v>
      </c>
      <c r="D1210" s="24" t="s">
        <v>110</v>
      </c>
      <c r="E1210" s="19">
        <v>10</v>
      </c>
      <c r="F1210" s="19">
        <v>9.1377877462272004</v>
      </c>
      <c r="G1210" s="19">
        <v>1</v>
      </c>
      <c r="H1210" s="19">
        <v>10</v>
      </c>
      <c r="I1210" s="23">
        <v>9.1377877462272004</v>
      </c>
      <c r="J1210" s="25">
        <f>VLOOKUP($A1210,OBD!$A$2:$B$269,2,FALSE())</f>
        <v>485772</v>
      </c>
      <c r="K1210" s="19"/>
      <c r="L1210" s="19"/>
      <c r="M1210" s="19"/>
      <c r="N1210" s="19" t="s">
        <v>412</v>
      </c>
      <c r="O1210" s="19" t="s">
        <v>9813</v>
      </c>
      <c r="P1210" s="19" t="s">
        <v>4929</v>
      </c>
      <c r="Q1210" s="19" t="s">
        <v>9814</v>
      </c>
      <c r="R1210" s="19" t="s">
        <v>9815</v>
      </c>
      <c r="S1210" s="19" t="s">
        <v>4931</v>
      </c>
      <c r="T1210" s="19"/>
      <c r="U1210" s="19" t="s">
        <v>9816</v>
      </c>
      <c r="V1210" s="19">
        <v>5</v>
      </c>
      <c r="W1210" s="19"/>
      <c r="X1210" s="19"/>
      <c r="Y1210" s="19"/>
      <c r="Z1210" s="19"/>
      <c r="AA1210" s="19" t="s">
        <v>115</v>
      </c>
      <c r="AB1210" s="19" t="s">
        <v>289</v>
      </c>
      <c r="AC1210" s="19" t="s">
        <v>211</v>
      </c>
      <c r="AD1210" s="19"/>
      <c r="AE1210" s="19"/>
      <c r="AF1210" s="19"/>
      <c r="AG1210" s="19" t="s">
        <v>99</v>
      </c>
      <c r="AH1210" s="19"/>
      <c r="AI1210" s="19" t="s">
        <v>9817</v>
      </c>
      <c r="AJ1210" s="19" t="s">
        <v>9818</v>
      </c>
      <c r="AK1210" s="19" t="s">
        <v>4935</v>
      </c>
      <c r="AL1210" s="19" t="s">
        <v>9819</v>
      </c>
      <c r="AM1210" s="19">
        <v>1</v>
      </c>
      <c r="AN1210" s="19" t="s">
        <v>9252</v>
      </c>
      <c r="AO1210" s="19" t="s">
        <v>9253</v>
      </c>
      <c r="AP1210" s="19" t="s">
        <v>106</v>
      </c>
      <c r="AQ1210" s="19" t="s">
        <v>107</v>
      </c>
      <c r="AR1210" s="19">
        <v>11410</v>
      </c>
      <c r="AS1210" s="19" t="s">
        <v>108</v>
      </c>
      <c r="AT1210" s="19"/>
    </row>
    <row r="1211" spans="1:46" ht="16.5" x14ac:dyDescent="0.3">
      <c r="A1211" s="19" t="s">
        <v>9820</v>
      </c>
      <c r="B1211" s="19">
        <v>2014</v>
      </c>
      <c r="C1211" s="23" t="s">
        <v>90</v>
      </c>
      <c r="D1211" s="24" t="s">
        <v>355</v>
      </c>
      <c r="E1211" s="19">
        <v>20</v>
      </c>
      <c r="F1211" s="19">
        <v>18.275575492453999</v>
      </c>
      <c r="G1211" s="19">
        <v>1</v>
      </c>
      <c r="H1211" s="19">
        <v>20</v>
      </c>
      <c r="I1211" s="23">
        <v>18.275575492453999</v>
      </c>
      <c r="J1211" s="25">
        <f>VLOOKUP($A1211,OBD!$A$2:$B$269,2,FALSE())</f>
        <v>485867</v>
      </c>
      <c r="K1211" s="19"/>
      <c r="L1211" s="19"/>
      <c r="M1211" s="19"/>
      <c r="N1211" s="19" t="s">
        <v>965</v>
      </c>
      <c r="O1211" s="19" t="s">
        <v>9821</v>
      </c>
      <c r="P1211" s="19" t="s">
        <v>9822</v>
      </c>
      <c r="Q1211" s="19">
        <v>100</v>
      </c>
      <c r="R1211" s="19">
        <v>2</v>
      </c>
      <c r="S1211" s="19" t="s">
        <v>9823</v>
      </c>
      <c r="T1211" s="19"/>
      <c r="U1211" s="19" t="s">
        <v>9824</v>
      </c>
      <c r="V1211" s="19">
        <v>23</v>
      </c>
      <c r="W1211" s="19"/>
      <c r="X1211" s="19"/>
      <c r="Y1211" s="19"/>
      <c r="Z1211" s="19"/>
      <c r="AA1211" s="19" t="s">
        <v>115</v>
      </c>
      <c r="AB1211" s="19" t="s">
        <v>289</v>
      </c>
      <c r="AC1211" s="19" t="s">
        <v>211</v>
      </c>
      <c r="AD1211" s="19"/>
      <c r="AE1211" s="19"/>
      <c r="AF1211" s="19"/>
      <c r="AG1211" s="19" t="s">
        <v>99</v>
      </c>
      <c r="AH1211" s="19" t="s">
        <v>9825</v>
      </c>
      <c r="AI1211" s="19" t="s">
        <v>9826</v>
      </c>
      <c r="AJ1211" s="19" t="s">
        <v>9827</v>
      </c>
      <c r="AK1211" s="19" t="s">
        <v>9828</v>
      </c>
      <c r="AL1211" s="19" t="s">
        <v>9829</v>
      </c>
      <c r="AM1211" s="19">
        <v>1</v>
      </c>
      <c r="AN1211" s="19" t="s">
        <v>9252</v>
      </c>
      <c r="AO1211" s="19" t="s">
        <v>9253</v>
      </c>
      <c r="AP1211" s="19" t="s">
        <v>106</v>
      </c>
      <c r="AQ1211" s="19" t="s">
        <v>107</v>
      </c>
      <c r="AR1211" s="19">
        <v>11410</v>
      </c>
      <c r="AS1211" s="19" t="s">
        <v>108</v>
      </c>
      <c r="AT1211" s="19"/>
    </row>
    <row r="1212" spans="1:46" ht="16.5" x14ac:dyDescent="0.3">
      <c r="A1212" s="19" t="s">
        <v>9830</v>
      </c>
      <c r="B1212" s="19">
        <v>2014</v>
      </c>
      <c r="C1212" s="23" t="s">
        <v>90</v>
      </c>
      <c r="D1212" s="24" t="s">
        <v>235</v>
      </c>
      <c r="E1212" s="19">
        <v>0</v>
      </c>
      <c r="F1212" s="19">
        <v>0</v>
      </c>
      <c r="G1212" s="19">
        <v>0</v>
      </c>
      <c r="H1212" s="19">
        <v>0</v>
      </c>
      <c r="I1212" s="23">
        <v>0</v>
      </c>
      <c r="J1212" s="25">
        <f>VLOOKUP($A1212,OBD!$A$2:$B$269,2,FALSE())</f>
        <v>485874</v>
      </c>
      <c r="K1212" s="19"/>
      <c r="L1212" s="19"/>
      <c r="M1212" s="19"/>
      <c r="N1212" s="19" t="s">
        <v>2425</v>
      </c>
      <c r="O1212" s="19" t="s">
        <v>9831</v>
      </c>
      <c r="P1212" s="19" t="s">
        <v>9832</v>
      </c>
      <c r="Q1212" s="19">
        <v>4</v>
      </c>
      <c r="R1212" s="19">
        <v>7</v>
      </c>
      <c r="S1212" s="19" t="s">
        <v>9833</v>
      </c>
      <c r="T1212" s="19"/>
      <c r="U1212" s="19" t="s">
        <v>9834</v>
      </c>
      <c r="V1212" s="19">
        <v>6</v>
      </c>
      <c r="W1212" s="19"/>
      <c r="X1212" s="19"/>
      <c r="Y1212" s="19"/>
      <c r="Z1212" s="19"/>
      <c r="AA1212" s="19" t="s">
        <v>96</v>
      </c>
      <c r="AB1212" s="19" t="s">
        <v>138</v>
      </c>
      <c r="AC1212" s="19" t="s">
        <v>117</v>
      </c>
      <c r="AD1212" s="19"/>
      <c r="AE1212" s="19"/>
      <c r="AF1212" s="19"/>
      <c r="AG1212" s="19" t="s">
        <v>99</v>
      </c>
      <c r="AH1212" s="19"/>
      <c r="AI1212" s="19" t="s">
        <v>9835</v>
      </c>
      <c r="AJ1212" s="19" t="s">
        <v>9836</v>
      </c>
      <c r="AK1212" s="19" t="s">
        <v>9837</v>
      </c>
      <c r="AL1212" s="19" t="s">
        <v>9838</v>
      </c>
      <c r="AM1212" s="19">
        <v>1</v>
      </c>
      <c r="AN1212" s="19" t="s">
        <v>9252</v>
      </c>
      <c r="AO1212" s="19" t="s">
        <v>9253</v>
      </c>
      <c r="AP1212" s="19" t="s">
        <v>106</v>
      </c>
      <c r="AQ1212" s="19" t="s">
        <v>107</v>
      </c>
      <c r="AR1212" s="19">
        <v>11410</v>
      </c>
      <c r="AS1212" s="19" t="s">
        <v>108</v>
      </c>
      <c r="AT1212" s="19"/>
    </row>
    <row r="1213" spans="1:46" ht="16.5" x14ac:dyDescent="0.3">
      <c r="A1213" s="19" t="s">
        <v>9839</v>
      </c>
      <c r="B1213" s="19">
        <v>2014</v>
      </c>
      <c r="C1213" s="23" t="s">
        <v>273</v>
      </c>
      <c r="D1213" s="24" t="s">
        <v>274</v>
      </c>
      <c r="E1213" s="19">
        <v>0</v>
      </c>
      <c r="F1213" s="19">
        <v>0</v>
      </c>
      <c r="G1213" s="19">
        <v>0</v>
      </c>
      <c r="H1213" s="19">
        <v>0</v>
      </c>
      <c r="I1213" s="23">
        <v>0</v>
      </c>
      <c r="J1213" s="25">
        <f>VLOOKUP($A1213,OBD!$A$2:$B$269,2,FALSE())</f>
        <v>485974</v>
      </c>
      <c r="K1213" s="19"/>
      <c r="L1213" s="19"/>
      <c r="M1213" s="19"/>
      <c r="N1213" s="19" t="s">
        <v>2862</v>
      </c>
      <c r="O1213" s="19" t="s">
        <v>9840</v>
      </c>
      <c r="P1213" s="19"/>
      <c r="Q1213" s="19"/>
      <c r="R1213" s="19"/>
      <c r="S1213" s="19" t="s">
        <v>9841</v>
      </c>
      <c r="T1213" s="19" t="s">
        <v>9842</v>
      </c>
      <c r="U1213" s="19" t="s">
        <v>9843</v>
      </c>
      <c r="V1213" s="19">
        <v>7</v>
      </c>
      <c r="W1213" s="19"/>
      <c r="X1213" s="19"/>
      <c r="Y1213" s="19" t="s">
        <v>9844</v>
      </c>
      <c r="Z1213" s="19"/>
      <c r="AA1213" s="19" t="s">
        <v>115</v>
      </c>
      <c r="AB1213" s="19" t="s">
        <v>210</v>
      </c>
      <c r="AC1213" s="19" t="s">
        <v>211</v>
      </c>
      <c r="AD1213" s="19"/>
      <c r="AE1213" s="19"/>
      <c r="AF1213" s="19"/>
      <c r="AG1213" s="19" t="s">
        <v>99</v>
      </c>
      <c r="AH1213" s="19"/>
      <c r="AI1213" s="19" t="s">
        <v>9845</v>
      </c>
      <c r="AJ1213" s="19" t="s">
        <v>9846</v>
      </c>
      <c r="AK1213" s="19" t="s">
        <v>9847</v>
      </c>
      <c r="AL1213" s="19" t="s">
        <v>9848</v>
      </c>
      <c r="AM1213" s="19">
        <v>1</v>
      </c>
      <c r="AN1213" s="19" t="s">
        <v>9252</v>
      </c>
      <c r="AO1213" s="19" t="s">
        <v>9253</v>
      </c>
      <c r="AP1213" s="19" t="s">
        <v>106</v>
      </c>
      <c r="AQ1213" s="19" t="s">
        <v>107</v>
      </c>
      <c r="AR1213" s="19">
        <v>11410</v>
      </c>
      <c r="AS1213" s="19" t="s">
        <v>108</v>
      </c>
      <c r="AT1213" s="19"/>
    </row>
    <row r="1214" spans="1:46" ht="16.5" x14ac:dyDescent="0.3">
      <c r="A1214" s="19" t="s">
        <v>9849</v>
      </c>
      <c r="B1214" s="19">
        <v>2014</v>
      </c>
      <c r="C1214" s="23" t="s">
        <v>90</v>
      </c>
      <c r="D1214" s="24" t="s">
        <v>235</v>
      </c>
      <c r="E1214" s="19">
        <v>0</v>
      </c>
      <c r="F1214" s="19">
        <v>0</v>
      </c>
      <c r="G1214" s="19">
        <v>0</v>
      </c>
      <c r="H1214" s="19">
        <v>0</v>
      </c>
      <c r="I1214" s="23">
        <v>0</v>
      </c>
      <c r="J1214" s="25">
        <f>VLOOKUP($A1214,OBD!$A$2:$B$269,2,FALSE())</f>
        <v>486072</v>
      </c>
      <c r="K1214" s="19"/>
      <c r="L1214" s="19"/>
      <c r="M1214" s="19"/>
      <c r="N1214" s="19" t="s">
        <v>728</v>
      </c>
      <c r="O1214" s="19" t="s">
        <v>9850</v>
      </c>
      <c r="P1214" s="19" t="s">
        <v>6471</v>
      </c>
      <c r="Q1214" s="19">
        <v>2014</v>
      </c>
      <c r="R1214" s="19">
        <v>1</v>
      </c>
      <c r="S1214" s="19" t="s">
        <v>6472</v>
      </c>
      <c r="T1214" s="19"/>
      <c r="U1214" s="19" t="s">
        <v>9851</v>
      </c>
      <c r="V1214" s="19">
        <v>14</v>
      </c>
      <c r="W1214" s="19"/>
      <c r="X1214" s="19"/>
      <c r="Y1214" s="19"/>
      <c r="Z1214" s="19"/>
      <c r="AA1214" s="19" t="s">
        <v>1614</v>
      </c>
      <c r="AB1214" s="19" t="s">
        <v>138</v>
      </c>
      <c r="AC1214" s="19" t="s">
        <v>117</v>
      </c>
      <c r="AD1214" s="19"/>
      <c r="AE1214" s="19"/>
      <c r="AF1214" s="19"/>
      <c r="AG1214" s="19" t="s">
        <v>99</v>
      </c>
      <c r="AH1214" s="19"/>
      <c r="AI1214" s="19" t="s">
        <v>9852</v>
      </c>
      <c r="AJ1214" s="19" t="s">
        <v>9853</v>
      </c>
      <c r="AK1214" s="19" t="s">
        <v>6476</v>
      </c>
      <c r="AL1214" s="19" t="s">
        <v>9854</v>
      </c>
      <c r="AM1214" s="19">
        <v>1</v>
      </c>
      <c r="AN1214" s="19" t="s">
        <v>9252</v>
      </c>
      <c r="AO1214" s="19" t="s">
        <v>9253</v>
      </c>
      <c r="AP1214" s="19" t="s">
        <v>106</v>
      </c>
      <c r="AQ1214" s="19" t="s">
        <v>107</v>
      </c>
      <c r="AR1214" s="19">
        <v>11410</v>
      </c>
      <c r="AS1214" s="19" t="s">
        <v>108</v>
      </c>
      <c r="AT1214" s="19"/>
    </row>
    <row r="1215" spans="1:46" ht="16.5" x14ac:dyDescent="0.3">
      <c r="A1215" s="19" t="s">
        <v>9855</v>
      </c>
      <c r="B1215" s="19">
        <v>2014</v>
      </c>
      <c r="C1215" s="23" t="s">
        <v>90</v>
      </c>
      <c r="D1215" s="24" t="s">
        <v>235</v>
      </c>
      <c r="E1215" s="19">
        <v>0</v>
      </c>
      <c r="F1215" s="19">
        <v>0</v>
      </c>
      <c r="G1215" s="19">
        <v>0</v>
      </c>
      <c r="H1215" s="19">
        <v>0</v>
      </c>
      <c r="I1215" s="23">
        <v>0</v>
      </c>
      <c r="J1215" s="25">
        <f>VLOOKUP($A1215,OBD!$A$2:$B$269,2,FALSE())</f>
        <v>486075</v>
      </c>
      <c r="K1215" s="19"/>
      <c r="L1215" s="19"/>
      <c r="M1215" s="19"/>
      <c r="N1215" s="19" t="s">
        <v>728</v>
      </c>
      <c r="O1215" s="19" t="s">
        <v>9856</v>
      </c>
      <c r="P1215" s="19" t="s">
        <v>2177</v>
      </c>
      <c r="Q1215" s="19">
        <v>2014</v>
      </c>
      <c r="R1215" s="19">
        <v>7</v>
      </c>
      <c r="S1215" s="19" t="s">
        <v>2178</v>
      </c>
      <c r="T1215" s="19"/>
      <c r="U1215" s="19" t="s">
        <v>9857</v>
      </c>
      <c r="V1215" s="19">
        <v>12</v>
      </c>
      <c r="W1215" s="19"/>
      <c r="X1215" s="19"/>
      <c r="Y1215" s="19"/>
      <c r="Z1215" s="19"/>
      <c r="AA1215" s="19" t="s">
        <v>96</v>
      </c>
      <c r="AB1215" s="19" t="s">
        <v>138</v>
      </c>
      <c r="AC1215" s="19" t="s">
        <v>117</v>
      </c>
      <c r="AD1215" s="19"/>
      <c r="AE1215" s="19"/>
      <c r="AF1215" s="19"/>
      <c r="AG1215" s="19" t="s">
        <v>99</v>
      </c>
      <c r="AH1215" s="19"/>
      <c r="AI1215" s="19" t="s">
        <v>9858</v>
      </c>
      <c r="AJ1215" s="19" t="s">
        <v>9859</v>
      </c>
      <c r="AK1215" s="19" t="s">
        <v>2182</v>
      </c>
      <c r="AL1215" s="19" t="s">
        <v>9860</v>
      </c>
      <c r="AM1215" s="19">
        <v>1</v>
      </c>
      <c r="AN1215" s="19" t="s">
        <v>9252</v>
      </c>
      <c r="AO1215" s="19" t="s">
        <v>9253</v>
      </c>
      <c r="AP1215" s="19" t="s">
        <v>106</v>
      </c>
      <c r="AQ1215" s="19" t="s">
        <v>107</v>
      </c>
      <c r="AR1215" s="19">
        <v>11410</v>
      </c>
      <c r="AS1215" s="19" t="s">
        <v>108</v>
      </c>
      <c r="AT1215" s="19"/>
    </row>
    <row r="1216" spans="1:46" ht="16.5" x14ac:dyDescent="0.3">
      <c r="A1216" s="19" t="s">
        <v>9861</v>
      </c>
      <c r="B1216" s="19">
        <v>2014</v>
      </c>
      <c r="C1216" s="23" t="s">
        <v>90</v>
      </c>
      <c r="D1216" s="24" t="s">
        <v>235</v>
      </c>
      <c r="E1216" s="19">
        <v>0</v>
      </c>
      <c r="F1216" s="19">
        <v>0</v>
      </c>
      <c r="G1216" s="19">
        <v>0</v>
      </c>
      <c r="H1216" s="19">
        <v>0</v>
      </c>
      <c r="I1216" s="23">
        <v>0</v>
      </c>
      <c r="J1216" s="25">
        <f>VLOOKUP($A1216,OBD!$A$2:$B$269,2,FALSE())</f>
        <v>486299</v>
      </c>
      <c r="K1216" s="19"/>
      <c r="L1216" s="19"/>
      <c r="M1216" s="19"/>
      <c r="N1216" s="19" t="s">
        <v>518</v>
      </c>
      <c r="O1216" s="19" t="s">
        <v>9862</v>
      </c>
      <c r="P1216" s="19" t="s">
        <v>3027</v>
      </c>
      <c r="Q1216" s="19">
        <v>2014</v>
      </c>
      <c r="R1216" s="19">
        <v>2</v>
      </c>
      <c r="S1216" s="19" t="s">
        <v>9863</v>
      </c>
      <c r="T1216" s="19"/>
      <c r="U1216" s="19" t="s">
        <v>7257</v>
      </c>
      <c r="V1216" s="19">
        <v>3</v>
      </c>
      <c r="W1216" s="19"/>
      <c r="X1216" s="19"/>
      <c r="Y1216" s="19"/>
      <c r="Z1216" s="19"/>
      <c r="AA1216" s="19" t="s">
        <v>96</v>
      </c>
      <c r="AB1216" s="19" t="s">
        <v>210</v>
      </c>
      <c r="AC1216" s="19" t="s">
        <v>211</v>
      </c>
      <c r="AD1216" s="19"/>
      <c r="AE1216" s="19"/>
      <c r="AF1216" s="19"/>
      <c r="AG1216" s="19" t="s">
        <v>99</v>
      </c>
      <c r="AH1216" s="19"/>
      <c r="AI1216" s="19" t="s">
        <v>9864</v>
      </c>
      <c r="AJ1216" s="19" t="s">
        <v>9865</v>
      </c>
      <c r="AK1216" s="19" t="s">
        <v>3032</v>
      </c>
      <c r="AL1216" s="19" t="s">
        <v>9866</v>
      </c>
      <c r="AM1216" s="19">
        <v>1</v>
      </c>
      <c r="AN1216" s="19" t="s">
        <v>9252</v>
      </c>
      <c r="AO1216" s="19" t="s">
        <v>9253</v>
      </c>
      <c r="AP1216" s="19" t="s">
        <v>106</v>
      </c>
      <c r="AQ1216" s="19" t="s">
        <v>107</v>
      </c>
      <c r="AR1216" s="19">
        <v>11410</v>
      </c>
      <c r="AS1216" s="19" t="s">
        <v>108</v>
      </c>
      <c r="AT1216" s="19"/>
    </row>
    <row r="1217" spans="1:46" ht="16.5" x14ac:dyDescent="0.3">
      <c r="A1217" s="19" t="s">
        <v>9867</v>
      </c>
      <c r="B1217" s="19">
        <v>2014</v>
      </c>
      <c r="C1217" s="23" t="s">
        <v>90</v>
      </c>
      <c r="D1217" s="24" t="s">
        <v>355</v>
      </c>
      <c r="E1217" s="19">
        <v>20</v>
      </c>
      <c r="F1217" s="19">
        <v>18.275575492453999</v>
      </c>
      <c r="G1217" s="19">
        <v>1</v>
      </c>
      <c r="H1217" s="19">
        <v>20</v>
      </c>
      <c r="I1217" s="23">
        <v>18.275575492453999</v>
      </c>
      <c r="J1217" s="25">
        <f>VLOOKUP($A1217,OBD!$A$2:$B$269,2,FALSE())</f>
        <v>486411</v>
      </c>
      <c r="K1217" s="19"/>
      <c r="L1217" s="19"/>
      <c r="M1217" s="19"/>
      <c r="N1217" s="19" t="s">
        <v>1350</v>
      </c>
      <c r="O1217" s="19" t="s">
        <v>9868</v>
      </c>
      <c r="P1217" s="19" t="s">
        <v>9869</v>
      </c>
      <c r="Q1217" s="19">
        <v>25</v>
      </c>
      <c r="R1217" s="19">
        <v>1</v>
      </c>
      <c r="S1217" s="19" t="s">
        <v>9870</v>
      </c>
      <c r="T1217" s="19"/>
      <c r="U1217" s="19" t="s">
        <v>9871</v>
      </c>
      <c r="V1217" s="19">
        <v>26</v>
      </c>
      <c r="W1217" s="19"/>
      <c r="X1217" s="19"/>
      <c r="Y1217" s="19"/>
      <c r="Z1217" s="19"/>
      <c r="AA1217" s="19" t="s">
        <v>178</v>
      </c>
      <c r="AB1217" s="19" t="s">
        <v>210</v>
      </c>
      <c r="AC1217" s="19" t="s">
        <v>211</v>
      </c>
      <c r="AD1217" s="19"/>
      <c r="AE1217" s="19"/>
      <c r="AF1217" s="19"/>
      <c r="AG1217" s="19" t="s">
        <v>99</v>
      </c>
      <c r="AH1217" s="19"/>
      <c r="AI1217" s="19" t="s">
        <v>9872</v>
      </c>
      <c r="AJ1217" s="19" t="s">
        <v>9873</v>
      </c>
      <c r="AK1217" s="19" t="s">
        <v>9874</v>
      </c>
      <c r="AL1217" s="19" t="s">
        <v>9875</v>
      </c>
      <c r="AM1217" s="19">
        <v>1</v>
      </c>
      <c r="AN1217" s="19" t="s">
        <v>9252</v>
      </c>
      <c r="AO1217" s="19" t="s">
        <v>9253</v>
      </c>
      <c r="AP1217" s="19" t="s">
        <v>106</v>
      </c>
      <c r="AQ1217" s="19" t="s">
        <v>107</v>
      </c>
      <c r="AR1217" s="19">
        <v>11410</v>
      </c>
      <c r="AS1217" s="19" t="s">
        <v>108</v>
      </c>
      <c r="AT1217" s="19"/>
    </row>
    <row r="1218" spans="1:46" ht="16.5" x14ac:dyDescent="0.3">
      <c r="A1218" s="19" t="s">
        <v>9876</v>
      </c>
      <c r="B1218" s="19">
        <v>2014</v>
      </c>
      <c r="C1218" s="23" t="s">
        <v>90</v>
      </c>
      <c r="D1218" s="24" t="s">
        <v>123</v>
      </c>
      <c r="E1218" s="19">
        <v>4</v>
      </c>
      <c r="F1218" s="19">
        <v>4</v>
      </c>
      <c r="G1218" s="19">
        <v>1</v>
      </c>
      <c r="H1218" s="19">
        <v>4</v>
      </c>
      <c r="I1218" s="23">
        <v>4</v>
      </c>
      <c r="J1218" s="25">
        <f>VLOOKUP($A1218,OBD!$A$2:$B$269,2,FALSE())</f>
        <v>486531</v>
      </c>
      <c r="K1218" s="19"/>
      <c r="L1218" s="19"/>
      <c r="M1218" s="19"/>
      <c r="N1218" s="19" t="s">
        <v>208</v>
      </c>
      <c r="O1218" s="19" t="s">
        <v>9877</v>
      </c>
      <c r="P1218" s="19" t="s">
        <v>892</v>
      </c>
      <c r="Q1218" s="19">
        <v>6</v>
      </c>
      <c r="R1218" s="19">
        <v>1</v>
      </c>
      <c r="S1218" s="19" t="s">
        <v>893</v>
      </c>
      <c r="T1218" s="19"/>
      <c r="U1218" s="19" t="s">
        <v>9878</v>
      </c>
      <c r="V1218" s="19">
        <v>14</v>
      </c>
      <c r="W1218" s="19"/>
      <c r="X1218" s="19"/>
      <c r="Y1218" s="19"/>
      <c r="Z1218" s="19"/>
      <c r="AA1218" s="19" t="s">
        <v>115</v>
      </c>
      <c r="AB1218" s="19" t="s">
        <v>210</v>
      </c>
      <c r="AC1218" s="19" t="s">
        <v>211</v>
      </c>
      <c r="AD1218" s="19"/>
      <c r="AE1218" s="19"/>
      <c r="AF1218" s="19"/>
      <c r="AG1218" s="19" t="s">
        <v>99</v>
      </c>
      <c r="AH1218" s="19"/>
      <c r="AI1218" s="19" t="s">
        <v>9879</v>
      </c>
      <c r="AJ1218" s="19" t="s">
        <v>9880</v>
      </c>
      <c r="AK1218" s="19" t="s">
        <v>896</v>
      </c>
      <c r="AL1218" s="19" t="s">
        <v>9881</v>
      </c>
      <c r="AM1218" s="19">
        <v>1</v>
      </c>
      <c r="AN1218" s="19" t="s">
        <v>9252</v>
      </c>
      <c r="AO1218" s="19" t="s">
        <v>9253</v>
      </c>
      <c r="AP1218" s="19" t="s">
        <v>106</v>
      </c>
      <c r="AQ1218" s="19" t="s">
        <v>107</v>
      </c>
      <c r="AR1218" s="19">
        <v>11410</v>
      </c>
      <c r="AS1218" s="19" t="s">
        <v>108</v>
      </c>
      <c r="AT1218" s="19"/>
    </row>
    <row r="1219" spans="1:46" ht="16.5" x14ac:dyDescent="0.3">
      <c r="A1219" s="19" t="s">
        <v>9882</v>
      </c>
      <c r="B1219" s="19">
        <v>2014</v>
      </c>
      <c r="C1219" s="23" t="s">
        <v>90</v>
      </c>
      <c r="D1219" s="24" t="s">
        <v>235</v>
      </c>
      <c r="E1219" s="19">
        <v>0</v>
      </c>
      <c r="F1219" s="19">
        <v>0</v>
      </c>
      <c r="G1219" s="19">
        <v>0</v>
      </c>
      <c r="H1219" s="19">
        <v>0</v>
      </c>
      <c r="I1219" s="23">
        <v>0</v>
      </c>
      <c r="J1219" s="25">
        <f>VLOOKUP($A1219,OBD!$A$2:$B$269,2,FALSE())</f>
        <v>486542</v>
      </c>
      <c r="K1219" s="19"/>
      <c r="L1219" s="19"/>
      <c r="M1219" s="19"/>
      <c r="N1219" s="19" t="s">
        <v>1715</v>
      </c>
      <c r="O1219" s="19" t="s">
        <v>9883</v>
      </c>
      <c r="P1219" s="19" t="s">
        <v>2177</v>
      </c>
      <c r="Q1219" s="19">
        <v>2014</v>
      </c>
      <c r="R1219" s="19">
        <v>7</v>
      </c>
      <c r="S1219" s="19" t="s">
        <v>2178</v>
      </c>
      <c r="T1219" s="19"/>
      <c r="U1219" s="19" t="s">
        <v>9884</v>
      </c>
      <c r="V1219" s="19">
        <v>8</v>
      </c>
      <c r="W1219" s="19"/>
      <c r="X1219" s="19"/>
      <c r="Y1219" s="19"/>
      <c r="Z1219" s="19"/>
      <c r="AA1219" s="19" t="s">
        <v>96</v>
      </c>
      <c r="AB1219" s="19" t="s">
        <v>138</v>
      </c>
      <c r="AC1219" s="19" t="s">
        <v>117</v>
      </c>
      <c r="AD1219" s="19"/>
      <c r="AE1219" s="19"/>
      <c r="AF1219" s="19"/>
      <c r="AG1219" s="19" t="s">
        <v>99</v>
      </c>
      <c r="AH1219" s="19"/>
      <c r="AI1219" s="19" t="s">
        <v>9885</v>
      </c>
      <c r="AJ1219" s="19" t="s">
        <v>9886</v>
      </c>
      <c r="AK1219" s="19" t="s">
        <v>2182</v>
      </c>
      <c r="AL1219" s="19" t="s">
        <v>9887</v>
      </c>
      <c r="AM1219" s="19">
        <v>1</v>
      </c>
      <c r="AN1219" s="19" t="s">
        <v>9252</v>
      </c>
      <c r="AO1219" s="19" t="s">
        <v>9253</v>
      </c>
      <c r="AP1219" s="19" t="s">
        <v>106</v>
      </c>
      <c r="AQ1219" s="19" t="s">
        <v>107</v>
      </c>
      <c r="AR1219" s="19">
        <v>11410</v>
      </c>
      <c r="AS1219" s="19" t="s">
        <v>108</v>
      </c>
      <c r="AT1219" s="19"/>
    </row>
    <row r="1220" spans="1:46" ht="16.5" x14ac:dyDescent="0.3">
      <c r="A1220" s="19" t="s">
        <v>9888</v>
      </c>
      <c r="B1220" s="19">
        <v>2014</v>
      </c>
      <c r="C1220" s="23" t="s">
        <v>273</v>
      </c>
      <c r="D1220" s="24" t="s">
        <v>274</v>
      </c>
      <c r="E1220" s="19">
        <v>0</v>
      </c>
      <c r="F1220" s="19">
        <v>0</v>
      </c>
      <c r="G1220" s="19">
        <v>0</v>
      </c>
      <c r="H1220" s="19">
        <v>0</v>
      </c>
      <c r="I1220" s="23">
        <v>0</v>
      </c>
      <c r="J1220" s="25">
        <f>VLOOKUP($A1220,OBD!$A$2:$B$269,2,FALSE())</f>
        <v>486547</v>
      </c>
      <c r="K1220" s="19"/>
      <c r="L1220" s="19"/>
      <c r="M1220" s="19"/>
      <c r="N1220" s="19" t="s">
        <v>1715</v>
      </c>
      <c r="O1220" s="19" t="s">
        <v>9889</v>
      </c>
      <c r="P1220" s="19"/>
      <c r="Q1220" s="19"/>
      <c r="R1220" s="19"/>
      <c r="S1220" s="19" t="s">
        <v>9890</v>
      </c>
      <c r="T1220" s="19" t="s">
        <v>9469</v>
      </c>
      <c r="U1220" s="19" t="s">
        <v>9891</v>
      </c>
      <c r="V1220" s="19">
        <v>7</v>
      </c>
      <c r="W1220" s="19"/>
      <c r="X1220" s="19"/>
      <c r="Y1220" s="19" t="s">
        <v>9892</v>
      </c>
      <c r="Z1220" s="19"/>
      <c r="AA1220" s="19" t="s">
        <v>115</v>
      </c>
      <c r="AB1220" s="19" t="s">
        <v>138</v>
      </c>
      <c r="AC1220" s="19" t="s">
        <v>117</v>
      </c>
      <c r="AD1220" s="19"/>
      <c r="AE1220" s="19"/>
      <c r="AF1220" s="19"/>
      <c r="AG1220" s="19" t="s">
        <v>99</v>
      </c>
      <c r="AH1220" s="19"/>
      <c r="AI1220" s="19" t="s">
        <v>9893</v>
      </c>
      <c r="AJ1220" s="19" t="s">
        <v>9894</v>
      </c>
      <c r="AK1220" s="19" t="s">
        <v>9474</v>
      </c>
      <c r="AL1220" s="19" t="s">
        <v>9895</v>
      </c>
      <c r="AM1220" s="19">
        <v>1</v>
      </c>
      <c r="AN1220" s="19" t="s">
        <v>9252</v>
      </c>
      <c r="AO1220" s="19" t="s">
        <v>9253</v>
      </c>
      <c r="AP1220" s="19" t="s">
        <v>106</v>
      </c>
      <c r="AQ1220" s="19" t="s">
        <v>107</v>
      </c>
      <c r="AR1220" s="19">
        <v>11410</v>
      </c>
      <c r="AS1220" s="19" t="s">
        <v>108</v>
      </c>
      <c r="AT1220" s="19"/>
    </row>
    <row r="1221" spans="1:46" ht="16.5" x14ac:dyDescent="0.3">
      <c r="A1221" s="19" t="s">
        <v>9896</v>
      </c>
      <c r="B1221" s="19">
        <v>2014</v>
      </c>
      <c r="C1221" s="23" t="s">
        <v>90</v>
      </c>
      <c r="D1221" s="24" t="s">
        <v>123</v>
      </c>
      <c r="E1221" s="19">
        <v>4</v>
      </c>
      <c r="F1221" s="19">
        <v>4</v>
      </c>
      <c r="G1221" s="19">
        <v>1</v>
      </c>
      <c r="H1221" s="19">
        <v>4</v>
      </c>
      <c r="I1221" s="23">
        <v>4</v>
      </c>
      <c r="J1221" s="25">
        <f>VLOOKUP($A1221,OBD!$A$2:$B$269,2,FALSE())</f>
        <v>486867</v>
      </c>
      <c r="K1221" s="19"/>
      <c r="L1221" s="19"/>
      <c r="M1221" s="19"/>
      <c r="N1221" s="19" t="s">
        <v>909</v>
      </c>
      <c r="O1221" s="19" t="s">
        <v>9897</v>
      </c>
      <c r="P1221" s="19" t="s">
        <v>721</v>
      </c>
      <c r="Q1221" s="19">
        <v>22</v>
      </c>
      <c r="R1221" s="19">
        <v>3</v>
      </c>
      <c r="S1221" s="19" t="s">
        <v>722</v>
      </c>
      <c r="T1221" s="19"/>
      <c r="U1221" s="19" t="s">
        <v>9898</v>
      </c>
      <c r="V1221" s="19">
        <v>2</v>
      </c>
      <c r="W1221" s="19"/>
      <c r="X1221" s="19"/>
      <c r="Y1221" s="19"/>
      <c r="Z1221" s="19"/>
      <c r="AA1221" s="19" t="s">
        <v>115</v>
      </c>
      <c r="AB1221" s="19" t="s">
        <v>250</v>
      </c>
      <c r="AC1221" s="19" t="s">
        <v>211</v>
      </c>
      <c r="AD1221" s="19"/>
      <c r="AE1221" s="19"/>
      <c r="AF1221" s="19"/>
      <c r="AG1221" s="19" t="s">
        <v>99</v>
      </c>
      <c r="AH1221" s="19"/>
      <c r="AI1221" s="19" t="s">
        <v>9899</v>
      </c>
      <c r="AJ1221" s="19" t="s">
        <v>9900</v>
      </c>
      <c r="AK1221" s="19" t="s">
        <v>725</v>
      </c>
      <c r="AL1221" s="19" t="s">
        <v>9901</v>
      </c>
      <c r="AM1221" s="19">
        <v>1</v>
      </c>
      <c r="AN1221" s="19" t="s">
        <v>9252</v>
      </c>
      <c r="AO1221" s="19" t="s">
        <v>9253</v>
      </c>
      <c r="AP1221" s="19" t="s">
        <v>106</v>
      </c>
      <c r="AQ1221" s="19" t="s">
        <v>107</v>
      </c>
      <c r="AR1221" s="19">
        <v>11410</v>
      </c>
      <c r="AS1221" s="19" t="s">
        <v>108</v>
      </c>
      <c r="AT1221" s="19"/>
    </row>
    <row r="1222" spans="1:46" ht="16.5" x14ac:dyDescent="0.3">
      <c r="A1222" s="19" t="s">
        <v>9902</v>
      </c>
      <c r="B1222" s="19">
        <v>2014</v>
      </c>
      <c r="C1222" s="23" t="s">
        <v>90</v>
      </c>
      <c r="D1222" s="24" t="s">
        <v>123</v>
      </c>
      <c r="E1222" s="19">
        <v>4</v>
      </c>
      <c r="F1222" s="19">
        <v>4</v>
      </c>
      <c r="G1222" s="19">
        <v>1</v>
      </c>
      <c r="H1222" s="19">
        <v>4</v>
      </c>
      <c r="I1222" s="23">
        <v>4</v>
      </c>
      <c r="J1222" s="25">
        <f>VLOOKUP($A1222,OBD!$A$2:$B$269,2,FALSE())</f>
        <v>486871</v>
      </c>
      <c r="K1222" s="19"/>
      <c r="L1222" s="19"/>
      <c r="M1222" s="19"/>
      <c r="N1222" s="19" t="s">
        <v>909</v>
      </c>
      <c r="O1222" s="19" t="s">
        <v>9903</v>
      </c>
      <c r="P1222" s="19" t="s">
        <v>9904</v>
      </c>
      <c r="Q1222" s="19" t="s">
        <v>137</v>
      </c>
      <c r="R1222" s="19">
        <v>19</v>
      </c>
      <c r="S1222" s="19" t="s">
        <v>9905</v>
      </c>
      <c r="T1222" s="19"/>
      <c r="U1222" s="19" t="s">
        <v>9906</v>
      </c>
      <c r="V1222" s="19">
        <v>18</v>
      </c>
      <c r="W1222" s="19"/>
      <c r="X1222" s="19"/>
      <c r="Y1222" s="19"/>
      <c r="Z1222" s="19"/>
      <c r="AA1222" s="19" t="s">
        <v>115</v>
      </c>
      <c r="AB1222" s="19" t="s">
        <v>250</v>
      </c>
      <c r="AC1222" s="19" t="s">
        <v>211</v>
      </c>
      <c r="AD1222" s="19"/>
      <c r="AE1222" s="19"/>
      <c r="AF1222" s="19"/>
      <c r="AG1222" s="19" t="s">
        <v>99</v>
      </c>
      <c r="AH1222" s="19"/>
      <c r="AI1222" s="19" t="s">
        <v>9907</v>
      </c>
      <c r="AJ1222" s="19" t="s">
        <v>9908</v>
      </c>
      <c r="AK1222" s="19" t="s">
        <v>9909</v>
      </c>
      <c r="AL1222" s="19" t="s">
        <v>9910</v>
      </c>
      <c r="AM1222" s="19">
        <v>1</v>
      </c>
      <c r="AN1222" s="19" t="s">
        <v>9252</v>
      </c>
      <c r="AO1222" s="19" t="s">
        <v>9253</v>
      </c>
      <c r="AP1222" s="19" t="s">
        <v>106</v>
      </c>
      <c r="AQ1222" s="19" t="s">
        <v>107</v>
      </c>
      <c r="AR1222" s="19">
        <v>11410</v>
      </c>
      <c r="AS1222" s="19" t="s">
        <v>108</v>
      </c>
      <c r="AT1222" s="19"/>
    </row>
    <row r="1223" spans="1:46" ht="16.5" x14ac:dyDescent="0.3">
      <c r="A1223" s="19" t="s">
        <v>9911</v>
      </c>
      <c r="B1223" s="19">
        <v>2014</v>
      </c>
      <c r="C1223" s="23" t="s">
        <v>90</v>
      </c>
      <c r="D1223" s="24" t="s">
        <v>123</v>
      </c>
      <c r="E1223" s="19">
        <v>4</v>
      </c>
      <c r="F1223" s="19">
        <v>4</v>
      </c>
      <c r="G1223" s="19">
        <v>1</v>
      </c>
      <c r="H1223" s="19">
        <v>4</v>
      </c>
      <c r="I1223" s="23">
        <v>4</v>
      </c>
      <c r="J1223" s="25">
        <f>VLOOKUP($A1223,OBD!$A$2:$B$269,2,FALSE())</f>
        <v>486877</v>
      </c>
      <c r="K1223" s="19"/>
      <c r="L1223" s="19"/>
      <c r="M1223" s="19"/>
      <c r="N1223" s="19" t="s">
        <v>208</v>
      </c>
      <c r="O1223" s="19" t="s">
        <v>9912</v>
      </c>
      <c r="P1223" s="19" t="s">
        <v>892</v>
      </c>
      <c r="Q1223" s="19">
        <v>6</v>
      </c>
      <c r="R1223" s="19">
        <v>2</v>
      </c>
      <c r="S1223" s="19" t="s">
        <v>893</v>
      </c>
      <c r="T1223" s="19"/>
      <c r="U1223" s="19" t="s">
        <v>9913</v>
      </c>
      <c r="V1223" s="19">
        <v>18</v>
      </c>
      <c r="W1223" s="19"/>
      <c r="X1223" s="19"/>
      <c r="Y1223" s="19"/>
      <c r="Z1223" s="19"/>
      <c r="AA1223" s="19" t="s">
        <v>115</v>
      </c>
      <c r="AB1223" s="19" t="s">
        <v>210</v>
      </c>
      <c r="AC1223" s="19" t="s">
        <v>211</v>
      </c>
      <c r="AD1223" s="19"/>
      <c r="AE1223" s="19"/>
      <c r="AF1223" s="19"/>
      <c r="AG1223" s="19" t="s">
        <v>99</v>
      </c>
      <c r="AH1223" s="19"/>
      <c r="AI1223" s="19" t="s">
        <v>9914</v>
      </c>
      <c r="AJ1223" s="19" t="s">
        <v>9915</v>
      </c>
      <c r="AK1223" s="19" t="s">
        <v>896</v>
      </c>
      <c r="AL1223" s="19" t="s">
        <v>9916</v>
      </c>
      <c r="AM1223" s="19">
        <v>1</v>
      </c>
      <c r="AN1223" s="19" t="s">
        <v>9252</v>
      </c>
      <c r="AO1223" s="19" t="s">
        <v>9253</v>
      </c>
      <c r="AP1223" s="19" t="s">
        <v>106</v>
      </c>
      <c r="AQ1223" s="19" t="s">
        <v>107</v>
      </c>
      <c r="AR1223" s="19">
        <v>11410</v>
      </c>
      <c r="AS1223" s="19" t="s">
        <v>108</v>
      </c>
      <c r="AT1223" s="19"/>
    </row>
    <row r="1224" spans="1:46" ht="16.5" x14ac:dyDescent="0.3">
      <c r="A1224" s="19" t="s">
        <v>9917</v>
      </c>
      <c r="B1224" s="19">
        <v>2014</v>
      </c>
      <c r="C1224" s="23" t="s">
        <v>90</v>
      </c>
      <c r="D1224" s="24" t="s">
        <v>110</v>
      </c>
      <c r="E1224" s="19">
        <v>10</v>
      </c>
      <c r="F1224" s="19">
        <v>5.3122351565806003</v>
      </c>
      <c r="G1224" s="19">
        <v>1</v>
      </c>
      <c r="H1224" s="19">
        <v>10</v>
      </c>
      <c r="I1224" s="23">
        <v>5.3122351565806003</v>
      </c>
      <c r="J1224" s="25">
        <f>VLOOKUP($A1224,OBD!$A$2:$B$269,2,FALSE())</f>
        <v>486880</v>
      </c>
      <c r="K1224" s="19"/>
      <c r="L1224" s="19"/>
      <c r="M1224" s="19"/>
      <c r="N1224" s="19" t="s">
        <v>3035</v>
      </c>
      <c r="O1224" s="19" t="s">
        <v>9918</v>
      </c>
      <c r="P1224" s="19" t="s">
        <v>113</v>
      </c>
      <c r="Q1224" s="19">
        <v>24</v>
      </c>
      <c r="R1224" s="19">
        <v>4</v>
      </c>
      <c r="S1224" s="19" t="s">
        <v>114</v>
      </c>
      <c r="T1224" s="19"/>
      <c r="U1224" s="19" t="s">
        <v>9919</v>
      </c>
      <c r="V1224" s="19">
        <v>15</v>
      </c>
      <c r="W1224" s="19"/>
      <c r="X1224" s="19"/>
      <c r="Y1224" s="19"/>
      <c r="Z1224" s="19"/>
      <c r="AA1224" s="19" t="s">
        <v>115</v>
      </c>
      <c r="AB1224" s="19" t="s">
        <v>116</v>
      </c>
      <c r="AC1224" s="19" t="s">
        <v>117</v>
      </c>
      <c r="AD1224" s="19"/>
      <c r="AE1224" s="19"/>
      <c r="AF1224" s="19"/>
      <c r="AG1224" s="19" t="s">
        <v>99</v>
      </c>
      <c r="AH1224" s="19"/>
      <c r="AI1224" s="19" t="s">
        <v>9920</v>
      </c>
      <c r="AJ1224" s="19" t="s">
        <v>9921</v>
      </c>
      <c r="AK1224" s="19" t="s">
        <v>120</v>
      </c>
      <c r="AL1224" s="19" t="s">
        <v>9922</v>
      </c>
      <c r="AM1224" s="19">
        <v>1</v>
      </c>
      <c r="AN1224" s="19" t="s">
        <v>9252</v>
      </c>
      <c r="AO1224" s="19" t="s">
        <v>9253</v>
      </c>
      <c r="AP1224" s="19" t="s">
        <v>106</v>
      </c>
      <c r="AQ1224" s="19" t="s">
        <v>107</v>
      </c>
      <c r="AR1224" s="19">
        <v>11410</v>
      </c>
      <c r="AS1224" s="19" t="s">
        <v>108</v>
      </c>
      <c r="AT1224" s="19"/>
    </row>
    <row r="1225" spans="1:46" ht="16.5" x14ac:dyDescent="0.3">
      <c r="A1225" s="19" t="s">
        <v>9923</v>
      </c>
      <c r="B1225" s="19">
        <v>2014</v>
      </c>
      <c r="C1225" s="23" t="s">
        <v>90</v>
      </c>
      <c r="D1225" s="24" t="s">
        <v>91</v>
      </c>
      <c r="E1225" s="19">
        <v>12.767099999999999</v>
      </c>
      <c r="F1225" s="19">
        <v>9.8950087164246003</v>
      </c>
      <c r="G1225" s="19">
        <v>0.14285714285713999</v>
      </c>
      <c r="H1225" s="19">
        <v>1.8238714285713999</v>
      </c>
      <c r="I1225" s="23">
        <v>1.4135726737748999</v>
      </c>
      <c r="J1225" s="25">
        <f>VLOOKUP($A1225,OBD!$A$2:$B$269,2,FALSE())</f>
        <v>487067</v>
      </c>
      <c r="K1225" s="19"/>
      <c r="L1225" s="19"/>
      <c r="M1225" s="19"/>
      <c r="N1225" s="19" t="s">
        <v>864</v>
      </c>
      <c r="O1225" s="19" t="s">
        <v>9924</v>
      </c>
      <c r="P1225" s="19" t="s">
        <v>9925</v>
      </c>
      <c r="Q1225" s="19">
        <v>65</v>
      </c>
      <c r="R1225" s="19">
        <v>3</v>
      </c>
      <c r="S1225" s="19" t="s">
        <v>9926</v>
      </c>
      <c r="T1225" s="19"/>
      <c r="U1225" s="19" t="s">
        <v>2835</v>
      </c>
      <c r="V1225" s="19">
        <v>12</v>
      </c>
      <c r="W1225" s="19"/>
      <c r="X1225" s="19"/>
      <c r="Y1225" s="19"/>
      <c r="Z1225" s="19"/>
      <c r="AA1225" s="19" t="s">
        <v>96</v>
      </c>
      <c r="AB1225" s="19" t="s">
        <v>97</v>
      </c>
      <c r="AC1225" s="19" t="s">
        <v>98</v>
      </c>
      <c r="AD1225" s="19"/>
      <c r="AE1225" s="19" t="s">
        <v>9927</v>
      </c>
      <c r="AF1225" s="19" t="s">
        <v>9928</v>
      </c>
      <c r="AG1225" s="19" t="s">
        <v>99</v>
      </c>
      <c r="AH1225" s="19"/>
      <c r="AI1225" s="19" t="s">
        <v>9929</v>
      </c>
      <c r="AJ1225" s="19" t="s">
        <v>9930</v>
      </c>
      <c r="AK1225" s="19" t="s">
        <v>9931</v>
      </c>
      <c r="AL1225" s="19" t="s">
        <v>9932</v>
      </c>
      <c r="AM1225" s="19">
        <v>4</v>
      </c>
      <c r="AN1225" s="19" t="s">
        <v>9252</v>
      </c>
      <c r="AO1225" s="19" t="s">
        <v>9253</v>
      </c>
      <c r="AP1225" s="19" t="s">
        <v>106</v>
      </c>
      <c r="AQ1225" s="19" t="s">
        <v>107</v>
      </c>
      <c r="AR1225" s="19">
        <v>11410</v>
      </c>
      <c r="AS1225" s="19" t="s">
        <v>108</v>
      </c>
      <c r="AT1225" s="19"/>
    </row>
    <row r="1226" spans="1:46" ht="16.5" x14ac:dyDescent="0.3">
      <c r="A1226" s="19" t="s">
        <v>9933</v>
      </c>
      <c r="B1226" s="19">
        <v>2014</v>
      </c>
      <c r="C1226" s="23" t="s">
        <v>90</v>
      </c>
      <c r="D1226" s="24" t="s">
        <v>110</v>
      </c>
      <c r="E1226" s="19">
        <v>10</v>
      </c>
      <c r="F1226" s="19">
        <v>5.3122351565806003</v>
      </c>
      <c r="G1226" s="19">
        <v>1</v>
      </c>
      <c r="H1226" s="19">
        <v>10</v>
      </c>
      <c r="I1226" s="23">
        <v>5.3122351565806003</v>
      </c>
      <c r="J1226" s="25">
        <f>VLOOKUP($A1226,OBD!$A$2:$B$269,2,FALSE())</f>
        <v>487092</v>
      </c>
      <c r="K1226" s="19"/>
      <c r="L1226" s="19"/>
      <c r="M1226" s="19"/>
      <c r="N1226" s="19" t="s">
        <v>594</v>
      </c>
      <c r="O1226" s="19" t="s">
        <v>9934</v>
      </c>
      <c r="P1226" s="19" t="s">
        <v>529</v>
      </c>
      <c r="Q1226" s="19">
        <v>64</v>
      </c>
      <c r="R1226" s="19">
        <v>2</v>
      </c>
      <c r="S1226" s="19" t="s">
        <v>530</v>
      </c>
      <c r="T1226" s="19"/>
      <c r="U1226" s="19" t="s">
        <v>9935</v>
      </c>
      <c r="V1226" s="19">
        <v>13</v>
      </c>
      <c r="W1226" s="19"/>
      <c r="X1226" s="19"/>
      <c r="Y1226" s="19"/>
      <c r="Z1226" s="19"/>
      <c r="AA1226" s="19" t="s">
        <v>115</v>
      </c>
      <c r="AB1226" s="19" t="s">
        <v>116</v>
      </c>
      <c r="AC1226" s="19" t="s">
        <v>117</v>
      </c>
      <c r="AD1226" s="19"/>
      <c r="AE1226" s="19"/>
      <c r="AF1226" s="19"/>
      <c r="AG1226" s="19" t="s">
        <v>99</v>
      </c>
      <c r="AH1226" s="19" t="s">
        <v>9936</v>
      </c>
      <c r="AI1226" s="19" t="s">
        <v>9937</v>
      </c>
      <c r="AJ1226" s="19" t="s">
        <v>9938</v>
      </c>
      <c r="AK1226" s="19" t="s">
        <v>533</v>
      </c>
      <c r="AL1226" s="19" t="s">
        <v>9939</v>
      </c>
      <c r="AM1226" s="19">
        <v>1</v>
      </c>
      <c r="AN1226" s="19" t="s">
        <v>9252</v>
      </c>
      <c r="AO1226" s="19" t="s">
        <v>9253</v>
      </c>
      <c r="AP1226" s="19" t="s">
        <v>106</v>
      </c>
      <c r="AQ1226" s="19" t="s">
        <v>107</v>
      </c>
      <c r="AR1226" s="19">
        <v>11410</v>
      </c>
      <c r="AS1226" s="19" t="s">
        <v>108</v>
      </c>
      <c r="AT1226" s="19"/>
    </row>
    <row r="1227" spans="1:46" ht="16.5" x14ac:dyDescent="0.3">
      <c r="A1227" s="19" t="s">
        <v>9940</v>
      </c>
      <c r="B1227" s="19">
        <v>2014</v>
      </c>
      <c r="C1227" s="23" t="s">
        <v>90</v>
      </c>
      <c r="D1227" s="24" t="s">
        <v>123</v>
      </c>
      <c r="E1227" s="19">
        <v>0</v>
      </c>
      <c r="F1227" s="19">
        <v>0</v>
      </c>
      <c r="G1227" s="19">
        <v>0</v>
      </c>
      <c r="H1227" s="19">
        <v>0</v>
      </c>
      <c r="I1227" s="23">
        <v>0</v>
      </c>
      <c r="J1227" s="25">
        <f>VLOOKUP($A1227,OBD!$A$2:$B$269,2,FALSE())</f>
        <v>487097</v>
      </c>
      <c r="K1227" s="19"/>
      <c r="L1227" s="19"/>
      <c r="M1227" s="19"/>
      <c r="N1227" s="19" t="s">
        <v>594</v>
      </c>
      <c r="O1227" s="19" t="s">
        <v>9941</v>
      </c>
      <c r="P1227" s="19" t="s">
        <v>596</v>
      </c>
      <c r="Q1227" s="19">
        <v>19</v>
      </c>
      <c r="R1227" s="19">
        <v>3</v>
      </c>
      <c r="S1227" s="19" t="s">
        <v>597</v>
      </c>
      <c r="T1227" s="19"/>
      <c r="U1227" s="19" t="s">
        <v>9568</v>
      </c>
      <c r="V1227" s="19">
        <v>17</v>
      </c>
      <c r="W1227" s="19"/>
      <c r="X1227" s="19"/>
      <c r="Y1227" s="19"/>
      <c r="Z1227" s="19"/>
      <c r="AA1227" s="19" t="s">
        <v>115</v>
      </c>
      <c r="AB1227" s="19" t="s">
        <v>396</v>
      </c>
      <c r="AC1227" s="19" t="s">
        <v>397</v>
      </c>
      <c r="AD1227" s="19"/>
      <c r="AE1227" s="19"/>
      <c r="AF1227" s="19"/>
      <c r="AG1227" s="19" t="s">
        <v>99</v>
      </c>
      <c r="AH1227" s="19" t="s">
        <v>9942</v>
      </c>
      <c r="AI1227" s="19" t="s">
        <v>9943</v>
      </c>
      <c r="AJ1227" s="19" t="s">
        <v>9944</v>
      </c>
      <c r="AK1227" s="19" t="s">
        <v>600</v>
      </c>
      <c r="AL1227" s="19" t="s">
        <v>9945</v>
      </c>
      <c r="AM1227" s="19">
        <v>1</v>
      </c>
      <c r="AN1227" s="19" t="s">
        <v>9252</v>
      </c>
      <c r="AO1227" s="19" t="s">
        <v>9253</v>
      </c>
      <c r="AP1227" s="19" t="s">
        <v>106</v>
      </c>
      <c r="AQ1227" s="19" t="s">
        <v>107</v>
      </c>
      <c r="AR1227" s="19">
        <v>11410</v>
      </c>
      <c r="AS1227" s="19" t="s">
        <v>108</v>
      </c>
      <c r="AT1227" s="19"/>
    </row>
    <row r="1228" spans="1:46" ht="16.5" x14ac:dyDescent="0.3">
      <c r="A1228" s="19" t="s">
        <v>9946</v>
      </c>
      <c r="B1228" s="19">
        <v>2014</v>
      </c>
      <c r="C1228" s="23" t="s">
        <v>90</v>
      </c>
      <c r="D1228" s="24" t="s">
        <v>123</v>
      </c>
      <c r="E1228" s="19">
        <v>4</v>
      </c>
      <c r="F1228" s="19">
        <v>4</v>
      </c>
      <c r="G1228" s="19">
        <v>1</v>
      </c>
      <c r="H1228" s="19">
        <v>4</v>
      </c>
      <c r="I1228" s="23">
        <v>4</v>
      </c>
      <c r="J1228" s="25">
        <f>VLOOKUP($A1228,OBD!$A$2:$B$269,2,FALSE())</f>
        <v>487125</v>
      </c>
      <c r="K1228" s="19"/>
      <c r="L1228" s="19"/>
      <c r="M1228" s="19"/>
      <c r="N1228" s="19" t="s">
        <v>1824</v>
      </c>
      <c r="O1228" s="19" t="s">
        <v>9947</v>
      </c>
      <c r="P1228" s="19" t="s">
        <v>175</v>
      </c>
      <c r="Q1228" s="19">
        <v>11</v>
      </c>
      <c r="R1228" s="19">
        <v>1</v>
      </c>
      <c r="S1228" s="19" t="s">
        <v>9948</v>
      </c>
      <c r="T1228" s="19"/>
      <c r="U1228" s="19" t="s">
        <v>9949</v>
      </c>
      <c r="V1228" s="19">
        <v>10</v>
      </c>
      <c r="W1228" s="19"/>
      <c r="X1228" s="19"/>
      <c r="Y1228" s="19"/>
      <c r="Z1228" s="19"/>
      <c r="AA1228" s="19" t="s">
        <v>115</v>
      </c>
      <c r="AB1228" s="19" t="s">
        <v>138</v>
      </c>
      <c r="AC1228" s="19" t="s">
        <v>117</v>
      </c>
      <c r="AD1228" s="19"/>
      <c r="AE1228" s="19"/>
      <c r="AF1228" s="19"/>
      <c r="AG1228" s="19" t="s">
        <v>99</v>
      </c>
      <c r="AH1228" s="19"/>
      <c r="AI1228" s="19" t="s">
        <v>9950</v>
      </c>
      <c r="AJ1228" s="19" t="s">
        <v>9951</v>
      </c>
      <c r="AK1228" s="19" t="s">
        <v>181</v>
      </c>
      <c r="AL1228" s="19" t="s">
        <v>9952</v>
      </c>
      <c r="AM1228" s="19">
        <v>1</v>
      </c>
      <c r="AN1228" s="19" t="s">
        <v>9252</v>
      </c>
      <c r="AO1228" s="19" t="s">
        <v>9253</v>
      </c>
      <c r="AP1228" s="19" t="s">
        <v>106</v>
      </c>
      <c r="AQ1228" s="19" t="s">
        <v>107</v>
      </c>
      <c r="AR1228" s="19">
        <v>11410</v>
      </c>
      <c r="AS1228" s="19" t="s">
        <v>108</v>
      </c>
      <c r="AT1228" s="19"/>
    </row>
    <row r="1229" spans="1:46" ht="16.5" x14ac:dyDescent="0.3">
      <c r="A1229" s="19" t="s">
        <v>9953</v>
      </c>
      <c r="B1229" s="19">
        <v>2014</v>
      </c>
      <c r="C1229" s="23" t="s">
        <v>90</v>
      </c>
      <c r="D1229" s="24" t="s">
        <v>245</v>
      </c>
      <c r="E1229" s="19">
        <v>25.3813</v>
      </c>
      <c r="F1229" s="19">
        <v>19.671513870352999</v>
      </c>
      <c r="G1229" s="19">
        <v>0.25</v>
      </c>
      <c r="H1229" s="19">
        <v>6.3453249999999999</v>
      </c>
      <c r="I1229" s="23">
        <v>4.9178784675882996</v>
      </c>
      <c r="J1229" s="25">
        <f>VLOOKUP($A1229,OBD!$A$2:$B$269,2,FALSE())</f>
        <v>487309</v>
      </c>
      <c r="K1229" s="19"/>
      <c r="L1229" s="19"/>
      <c r="M1229" s="19"/>
      <c r="N1229" s="19" t="s">
        <v>864</v>
      </c>
      <c r="O1229" s="19" t="s">
        <v>9954</v>
      </c>
      <c r="P1229" s="19" t="s">
        <v>94</v>
      </c>
      <c r="Q1229" s="19">
        <v>275</v>
      </c>
      <c r="R1229" s="19">
        <v>1</v>
      </c>
      <c r="S1229" s="19" t="s">
        <v>866</v>
      </c>
      <c r="T1229" s="19"/>
      <c r="U1229" s="19" t="s">
        <v>9955</v>
      </c>
      <c r="V1229" s="19">
        <v>34</v>
      </c>
      <c r="W1229" s="19"/>
      <c r="X1229" s="19"/>
      <c r="Y1229" s="19"/>
      <c r="Z1229" s="19"/>
      <c r="AA1229" s="19" t="s">
        <v>96</v>
      </c>
      <c r="AB1229" s="19" t="s">
        <v>97</v>
      </c>
      <c r="AC1229" s="19" t="s">
        <v>98</v>
      </c>
      <c r="AD1229" s="19"/>
      <c r="AE1229" s="19"/>
      <c r="AF1229" s="19"/>
      <c r="AG1229" s="19" t="s">
        <v>99</v>
      </c>
      <c r="AH1229" s="19"/>
      <c r="AI1229" s="19" t="s">
        <v>9956</v>
      </c>
      <c r="AJ1229" s="19" t="s">
        <v>9957</v>
      </c>
      <c r="AK1229" s="19" t="s">
        <v>102</v>
      </c>
      <c r="AL1229" s="19" t="s">
        <v>9958</v>
      </c>
      <c r="AM1229" s="19">
        <v>2</v>
      </c>
      <c r="AN1229" s="19" t="s">
        <v>9252</v>
      </c>
      <c r="AO1229" s="19" t="s">
        <v>9253</v>
      </c>
      <c r="AP1229" s="19" t="s">
        <v>106</v>
      </c>
      <c r="AQ1229" s="19" t="s">
        <v>107</v>
      </c>
      <c r="AR1229" s="19">
        <v>11410</v>
      </c>
      <c r="AS1229" s="19" t="s">
        <v>108</v>
      </c>
      <c r="AT1229" s="19"/>
    </row>
    <row r="1230" spans="1:46" ht="16.5" x14ac:dyDescent="0.3">
      <c r="A1230" s="19" t="s">
        <v>9959</v>
      </c>
      <c r="B1230" s="19">
        <v>2014</v>
      </c>
      <c r="C1230" s="23" t="s">
        <v>104</v>
      </c>
      <c r="D1230" s="24" t="s">
        <v>133</v>
      </c>
      <c r="E1230" s="19">
        <v>60</v>
      </c>
      <c r="F1230" s="19">
        <v>45.926352043542003</v>
      </c>
      <c r="G1230" s="19">
        <v>1</v>
      </c>
      <c r="H1230" s="19">
        <v>60</v>
      </c>
      <c r="I1230" s="23">
        <v>45.926352043542003</v>
      </c>
      <c r="J1230" s="25">
        <f>VLOOKUP($A1230,OBD!$A$2:$B$269,2,FALSE())</f>
        <v>487360</v>
      </c>
      <c r="K1230" s="19" t="s">
        <v>104</v>
      </c>
      <c r="L1230" s="19"/>
      <c r="M1230" s="19">
        <v>100</v>
      </c>
      <c r="N1230" s="19" t="s">
        <v>9960</v>
      </c>
      <c r="O1230" s="19" t="s">
        <v>9961</v>
      </c>
      <c r="P1230" s="19"/>
      <c r="Q1230" s="19"/>
      <c r="R1230" s="19"/>
      <c r="S1230" s="19" t="s">
        <v>9961</v>
      </c>
      <c r="T1230" s="19" t="s">
        <v>9962</v>
      </c>
      <c r="U1230" s="19"/>
      <c r="V1230" s="19">
        <v>193</v>
      </c>
      <c r="W1230" s="19">
        <v>193</v>
      </c>
      <c r="X1230" s="19" t="s">
        <v>157</v>
      </c>
      <c r="Y1230" s="19" t="s">
        <v>414</v>
      </c>
      <c r="Z1230" s="19"/>
      <c r="AA1230" s="19" t="s">
        <v>115</v>
      </c>
      <c r="AB1230" s="19" t="s">
        <v>396</v>
      </c>
      <c r="AC1230" s="19" t="s">
        <v>397</v>
      </c>
      <c r="AD1230" s="19"/>
      <c r="AE1230" s="19"/>
      <c r="AF1230" s="19"/>
      <c r="AG1230" s="19" t="s">
        <v>99</v>
      </c>
      <c r="AH1230" s="19"/>
      <c r="AI1230" s="19" t="s">
        <v>9963</v>
      </c>
      <c r="AJ1230" s="19" t="s">
        <v>9964</v>
      </c>
      <c r="AK1230" s="19" t="s">
        <v>9965</v>
      </c>
      <c r="AL1230" s="19" t="s">
        <v>9966</v>
      </c>
      <c r="AM1230" s="19">
        <v>2</v>
      </c>
      <c r="AN1230" s="19" t="s">
        <v>9252</v>
      </c>
      <c r="AO1230" s="19" t="s">
        <v>9253</v>
      </c>
      <c r="AP1230" s="19" t="s">
        <v>106</v>
      </c>
      <c r="AQ1230" s="19" t="s">
        <v>107</v>
      </c>
      <c r="AR1230" s="19">
        <v>11410</v>
      </c>
      <c r="AS1230" s="19" t="s">
        <v>108</v>
      </c>
      <c r="AT1230" s="19"/>
    </row>
    <row r="1231" spans="1:46" ht="16.5" x14ac:dyDescent="0.3">
      <c r="A1231" s="19" t="s">
        <v>9967</v>
      </c>
      <c r="B1231" s="19">
        <v>2014</v>
      </c>
      <c r="C1231" s="23" t="s">
        <v>152</v>
      </c>
      <c r="D1231" s="24" t="s">
        <v>153</v>
      </c>
      <c r="E1231" s="19">
        <v>1.5028901734104001</v>
      </c>
      <c r="F1231" s="19">
        <v>1.1503710531138001</v>
      </c>
      <c r="G1231" s="19">
        <v>1</v>
      </c>
      <c r="H1231" s="19">
        <v>1.5028901734104001</v>
      </c>
      <c r="I1231" s="23">
        <v>1.1503710531138001</v>
      </c>
      <c r="J1231" s="25">
        <f>VLOOKUP($A1231,OBD!$A$2:$B$269,2,FALSE())</f>
        <v>487364</v>
      </c>
      <c r="K1231" s="19"/>
      <c r="L1231" s="19"/>
      <c r="M1231" s="19"/>
      <c r="N1231" s="19" t="s">
        <v>9968</v>
      </c>
      <c r="O1231" s="19" t="s">
        <v>9969</v>
      </c>
      <c r="P1231" s="19"/>
      <c r="Q1231" s="19"/>
      <c r="R1231" s="19"/>
      <c r="S1231" s="19" t="s">
        <v>9970</v>
      </c>
      <c r="T1231" s="19" t="s">
        <v>9971</v>
      </c>
      <c r="U1231" s="19" t="s">
        <v>9972</v>
      </c>
      <c r="V1231" s="19">
        <v>13</v>
      </c>
      <c r="W1231" s="19">
        <v>519</v>
      </c>
      <c r="X1231" s="19" t="s">
        <v>3863</v>
      </c>
      <c r="Y1231" s="19" t="s">
        <v>267</v>
      </c>
      <c r="Z1231" s="19"/>
      <c r="AA1231" s="19" t="s">
        <v>115</v>
      </c>
      <c r="AB1231" s="19" t="s">
        <v>396</v>
      </c>
      <c r="AC1231" s="19" t="s">
        <v>397</v>
      </c>
      <c r="AD1231" s="19"/>
      <c r="AE1231" s="19"/>
      <c r="AF1231" s="19"/>
      <c r="AG1231" s="19" t="s">
        <v>99</v>
      </c>
      <c r="AH1231" s="19"/>
      <c r="AI1231" s="19" t="s">
        <v>9973</v>
      </c>
      <c r="AJ1231" s="19" t="s">
        <v>9974</v>
      </c>
      <c r="AK1231" s="19" t="s">
        <v>9975</v>
      </c>
      <c r="AL1231" s="19" t="s">
        <v>9976</v>
      </c>
      <c r="AM1231" s="19">
        <v>1</v>
      </c>
      <c r="AN1231" s="19" t="s">
        <v>9252</v>
      </c>
      <c r="AO1231" s="19" t="s">
        <v>9253</v>
      </c>
      <c r="AP1231" s="19" t="s">
        <v>106</v>
      </c>
      <c r="AQ1231" s="19" t="s">
        <v>107</v>
      </c>
      <c r="AR1231" s="19">
        <v>11410</v>
      </c>
      <c r="AS1231" s="19" t="s">
        <v>108</v>
      </c>
      <c r="AT1231" s="19"/>
    </row>
    <row r="1232" spans="1:46" ht="16.5" x14ac:dyDescent="0.3">
      <c r="A1232" s="19" t="s">
        <v>9977</v>
      </c>
      <c r="B1232" s="19">
        <v>2014</v>
      </c>
      <c r="C1232" s="23" t="s">
        <v>90</v>
      </c>
      <c r="D1232" s="24" t="s">
        <v>123</v>
      </c>
      <c r="E1232" s="19">
        <v>4</v>
      </c>
      <c r="F1232" s="19">
        <v>4</v>
      </c>
      <c r="G1232" s="19">
        <v>1</v>
      </c>
      <c r="H1232" s="19">
        <v>4</v>
      </c>
      <c r="I1232" s="23">
        <v>4</v>
      </c>
      <c r="J1232" s="25">
        <f>VLOOKUP($A1232,OBD!$A$2:$B$269,2,FALSE())</f>
        <v>487398</v>
      </c>
      <c r="K1232" s="19"/>
      <c r="L1232" s="19"/>
      <c r="M1232" s="19"/>
      <c r="N1232" s="19" t="s">
        <v>227</v>
      </c>
      <c r="O1232" s="19" t="s">
        <v>9978</v>
      </c>
      <c r="P1232" s="19" t="s">
        <v>218</v>
      </c>
      <c r="Q1232" s="19">
        <v>23</v>
      </c>
      <c r="R1232" s="19">
        <v>3</v>
      </c>
      <c r="S1232" s="19" t="s">
        <v>219</v>
      </c>
      <c r="T1232" s="19"/>
      <c r="U1232" s="19" t="s">
        <v>2231</v>
      </c>
      <c r="V1232" s="19">
        <v>4</v>
      </c>
      <c r="W1232" s="19"/>
      <c r="X1232" s="19"/>
      <c r="Y1232" s="19"/>
      <c r="Z1232" s="19"/>
      <c r="AA1232" s="19" t="s">
        <v>115</v>
      </c>
      <c r="AB1232" s="19" t="s">
        <v>116</v>
      </c>
      <c r="AC1232" s="19" t="s">
        <v>117</v>
      </c>
      <c r="AD1232" s="19"/>
      <c r="AE1232" s="19"/>
      <c r="AF1232" s="19"/>
      <c r="AG1232" s="19" t="s">
        <v>99</v>
      </c>
      <c r="AH1232" s="19"/>
      <c r="AI1232" s="19" t="s">
        <v>9979</v>
      </c>
      <c r="AJ1232" s="19" t="s">
        <v>9980</v>
      </c>
      <c r="AK1232" s="19" t="s">
        <v>224</v>
      </c>
      <c r="AL1232" s="19" t="s">
        <v>9981</v>
      </c>
      <c r="AM1232" s="19">
        <v>1</v>
      </c>
      <c r="AN1232" s="19" t="s">
        <v>9252</v>
      </c>
      <c r="AO1232" s="19" t="s">
        <v>9253</v>
      </c>
      <c r="AP1232" s="19" t="s">
        <v>106</v>
      </c>
      <c r="AQ1232" s="19" t="s">
        <v>107</v>
      </c>
      <c r="AR1232" s="19">
        <v>11410</v>
      </c>
      <c r="AS1232" s="19" t="s">
        <v>108</v>
      </c>
      <c r="AT1232" s="19"/>
    </row>
    <row r="1233" spans="1:46" ht="16.5" x14ac:dyDescent="0.3">
      <c r="A1233" s="19" t="s">
        <v>9982</v>
      </c>
      <c r="B1233" s="19">
        <v>2014</v>
      </c>
      <c r="C1233" s="23" t="s">
        <v>90</v>
      </c>
      <c r="D1233" s="24" t="s">
        <v>123</v>
      </c>
      <c r="E1233" s="19">
        <v>4</v>
      </c>
      <c r="F1233" s="19">
        <v>4</v>
      </c>
      <c r="G1233" s="19">
        <v>1</v>
      </c>
      <c r="H1233" s="19">
        <v>4</v>
      </c>
      <c r="I1233" s="23">
        <v>4</v>
      </c>
      <c r="J1233" s="25">
        <f>VLOOKUP($A1233,OBD!$A$2:$B$269,2,FALSE())</f>
        <v>487405</v>
      </c>
      <c r="K1233" s="19"/>
      <c r="L1233" s="19"/>
      <c r="M1233" s="19"/>
      <c r="N1233" s="19" t="s">
        <v>227</v>
      </c>
      <c r="O1233" s="19" t="s">
        <v>9983</v>
      </c>
      <c r="P1233" s="19" t="s">
        <v>218</v>
      </c>
      <c r="Q1233" s="19">
        <v>23</v>
      </c>
      <c r="R1233" s="19">
        <v>4</v>
      </c>
      <c r="S1233" s="19" t="s">
        <v>219</v>
      </c>
      <c r="T1233" s="19"/>
      <c r="U1233" s="19" t="s">
        <v>9984</v>
      </c>
      <c r="V1233" s="19">
        <v>3</v>
      </c>
      <c r="W1233" s="19"/>
      <c r="X1233" s="19"/>
      <c r="Y1233" s="19"/>
      <c r="Z1233" s="19"/>
      <c r="AA1233" s="19" t="s">
        <v>115</v>
      </c>
      <c r="AB1233" s="19" t="s">
        <v>116</v>
      </c>
      <c r="AC1233" s="19" t="s">
        <v>117</v>
      </c>
      <c r="AD1233" s="19"/>
      <c r="AE1233" s="19"/>
      <c r="AF1233" s="19"/>
      <c r="AG1233" s="19" t="s">
        <v>99</v>
      </c>
      <c r="AH1233" s="19"/>
      <c r="AI1233" s="19" t="s">
        <v>9985</v>
      </c>
      <c r="AJ1233" s="19" t="s">
        <v>9986</v>
      </c>
      <c r="AK1233" s="19" t="s">
        <v>224</v>
      </c>
      <c r="AL1233" s="19" t="s">
        <v>9987</v>
      </c>
      <c r="AM1233" s="19">
        <v>1</v>
      </c>
      <c r="AN1233" s="19" t="s">
        <v>9252</v>
      </c>
      <c r="AO1233" s="19" t="s">
        <v>9253</v>
      </c>
      <c r="AP1233" s="19" t="s">
        <v>106</v>
      </c>
      <c r="AQ1233" s="19" t="s">
        <v>107</v>
      </c>
      <c r="AR1233" s="19">
        <v>11410</v>
      </c>
      <c r="AS1233" s="19" t="s">
        <v>108</v>
      </c>
      <c r="AT1233" s="19"/>
    </row>
    <row r="1234" spans="1:46" ht="16.5" x14ac:dyDescent="0.3">
      <c r="A1234" s="19" t="s">
        <v>9988</v>
      </c>
      <c r="B1234" s="19">
        <v>2014</v>
      </c>
      <c r="C1234" s="23" t="s">
        <v>104</v>
      </c>
      <c r="D1234" s="24" t="s">
        <v>133</v>
      </c>
      <c r="E1234" s="19">
        <v>90</v>
      </c>
      <c r="F1234" s="19">
        <v>83.294439886087005</v>
      </c>
      <c r="G1234" s="19">
        <v>1</v>
      </c>
      <c r="H1234" s="19">
        <v>90</v>
      </c>
      <c r="I1234" s="23">
        <v>83.294439886087005</v>
      </c>
      <c r="J1234" s="25">
        <f>VLOOKUP($A1234,OBD!$A$2:$B$269,2,FALSE())</f>
        <v>487527</v>
      </c>
      <c r="K1234" s="19" t="s">
        <v>9252</v>
      </c>
      <c r="L1234" s="19"/>
      <c r="M1234" s="19">
        <v>100</v>
      </c>
      <c r="N1234" s="19" t="s">
        <v>1469</v>
      </c>
      <c r="O1234" s="19" t="s">
        <v>9989</v>
      </c>
      <c r="P1234" s="19"/>
      <c r="Q1234" s="19"/>
      <c r="R1234" s="19"/>
      <c r="S1234" s="19" t="s">
        <v>9989</v>
      </c>
      <c r="T1234" s="19" t="s">
        <v>9990</v>
      </c>
      <c r="U1234" s="19"/>
      <c r="V1234" s="19">
        <v>267</v>
      </c>
      <c r="W1234" s="19">
        <v>267</v>
      </c>
      <c r="X1234" s="19" t="s">
        <v>6287</v>
      </c>
      <c r="Y1234" s="19" t="s">
        <v>414</v>
      </c>
      <c r="Z1234" s="19"/>
      <c r="AA1234" s="19" t="s">
        <v>115</v>
      </c>
      <c r="AB1234" s="19" t="s">
        <v>116</v>
      </c>
      <c r="AC1234" s="19" t="s">
        <v>117</v>
      </c>
      <c r="AD1234" s="19"/>
      <c r="AE1234" s="19"/>
      <c r="AF1234" s="19"/>
      <c r="AG1234" s="19" t="s">
        <v>99</v>
      </c>
      <c r="AH1234" s="19"/>
      <c r="AI1234" s="19" t="s">
        <v>9991</v>
      </c>
      <c r="AJ1234" s="19" t="s">
        <v>9992</v>
      </c>
      <c r="AK1234" s="19" t="s">
        <v>9993</v>
      </c>
      <c r="AL1234" s="19" t="s">
        <v>9994</v>
      </c>
      <c r="AM1234" s="19">
        <v>1</v>
      </c>
      <c r="AN1234" s="19" t="s">
        <v>9252</v>
      </c>
      <c r="AO1234" s="19" t="s">
        <v>9253</v>
      </c>
      <c r="AP1234" s="19" t="s">
        <v>106</v>
      </c>
      <c r="AQ1234" s="19" t="s">
        <v>107</v>
      </c>
      <c r="AR1234" s="19">
        <v>11410</v>
      </c>
      <c r="AS1234" s="19" t="s">
        <v>108</v>
      </c>
      <c r="AT1234" s="19"/>
    </row>
    <row r="1235" spans="1:46" ht="16.5" x14ac:dyDescent="0.3">
      <c r="A1235" s="19" t="s">
        <v>9995</v>
      </c>
      <c r="B1235" s="19">
        <v>2014</v>
      </c>
      <c r="C1235" s="23" t="s">
        <v>104</v>
      </c>
      <c r="D1235" s="24" t="s">
        <v>133</v>
      </c>
      <c r="E1235" s="19">
        <v>30</v>
      </c>
      <c r="F1235" s="19">
        <v>27.764813295362</v>
      </c>
      <c r="G1235" s="19">
        <v>1</v>
      </c>
      <c r="H1235" s="19">
        <v>30</v>
      </c>
      <c r="I1235" s="23">
        <v>27.764813295362</v>
      </c>
      <c r="J1235" s="25">
        <f>VLOOKUP($A1235,OBD!$A$2:$B$269,2,FALSE())</f>
        <v>487532</v>
      </c>
      <c r="K1235" s="19"/>
      <c r="L1235" s="19"/>
      <c r="M1235" s="19"/>
      <c r="N1235" s="19" t="s">
        <v>9996</v>
      </c>
      <c r="O1235" s="19" t="s">
        <v>9997</v>
      </c>
      <c r="P1235" s="19"/>
      <c r="Q1235" s="19"/>
      <c r="R1235" s="19"/>
      <c r="S1235" s="19" t="s">
        <v>9997</v>
      </c>
      <c r="T1235" s="19" t="s">
        <v>9998</v>
      </c>
      <c r="U1235" s="19"/>
      <c r="V1235" s="19">
        <v>158</v>
      </c>
      <c r="W1235" s="19">
        <v>158</v>
      </c>
      <c r="X1235" s="19" t="s">
        <v>157</v>
      </c>
      <c r="Y1235" s="19" t="s">
        <v>414</v>
      </c>
      <c r="Z1235" s="19"/>
      <c r="AA1235" s="19" t="s">
        <v>115</v>
      </c>
      <c r="AB1235" s="19" t="s">
        <v>116</v>
      </c>
      <c r="AC1235" s="19" t="s">
        <v>117</v>
      </c>
      <c r="AD1235" s="19"/>
      <c r="AE1235" s="19"/>
      <c r="AF1235" s="19"/>
      <c r="AG1235" s="19" t="s">
        <v>99</v>
      </c>
      <c r="AH1235" s="19"/>
      <c r="AI1235" s="19" t="s">
        <v>9999</v>
      </c>
      <c r="AJ1235" s="19" t="s">
        <v>10000</v>
      </c>
      <c r="AK1235" s="19" t="s">
        <v>10001</v>
      </c>
      <c r="AL1235" s="19" t="s">
        <v>10002</v>
      </c>
      <c r="AM1235" s="19">
        <v>1</v>
      </c>
      <c r="AN1235" s="19" t="s">
        <v>9252</v>
      </c>
      <c r="AO1235" s="19" t="s">
        <v>9253</v>
      </c>
      <c r="AP1235" s="19" t="s">
        <v>106</v>
      </c>
      <c r="AQ1235" s="19" t="s">
        <v>107</v>
      </c>
      <c r="AR1235" s="19">
        <v>11410</v>
      </c>
      <c r="AS1235" s="19" t="s">
        <v>108</v>
      </c>
      <c r="AT1235" s="19"/>
    </row>
    <row r="1236" spans="1:46" ht="16.5" x14ac:dyDescent="0.3">
      <c r="A1236" s="19" t="s">
        <v>10003</v>
      </c>
      <c r="B1236" s="19">
        <v>2014</v>
      </c>
      <c r="C1236" s="23" t="s">
        <v>90</v>
      </c>
      <c r="D1236" s="24" t="s">
        <v>235</v>
      </c>
      <c r="E1236" s="19">
        <v>0</v>
      </c>
      <c r="F1236" s="19">
        <v>0</v>
      </c>
      <c r="G1236" s="19">
        <v>0</v>
      </c>
      <c r="H1236" s="19">
        <v>0</v>
      </c>
      <c r="I1236" s="23">
        <v>0</v>
      </c>
      <c r="J1236" s="25">
        <f>VLOOKUP($A1236,OBD!$A$2:$B$269,2,FALSE())</f>
        <v>487548</v>
      </c>
      <c r="K1236" s="19"/>
      <c r="L1236" s="19"/>
      <c r="M1236" s="19"/>
      <c r="N1236" s="19" t="s">
        <v>144</v>
      </c>
      <c r="O1236" s="19" t="s">
        <v>10004</v>
      </c>
      <c r="P1236" s="19" t="s">
        <v>2177</v>
      </c>
      <c r="Q1236" s="19">
        <v>2014</v>
      </c>
      <c r="R1236" s="19">
        <v>7</v>
      </c>
      <c r="S1236" s="19" t="s">
        <v>2178</v>
      </c>
      <c r="T1236" s="19"/>
      <c r="U1236" s="19" t="s">
        <v>10005</v>
      </c>
      <c r="V1236" s="19">
        <v>7</v>
      </c>
      <c r="W1236" s="19"/>
      <c r="X1236" s="19"/>
      <c r="Y1236" s="19"/>
      <c r="Z1236" s="19"/>
      <c r="AA1236" s="19" t="s">
        <v>96</v>
      </c>
      <c r="AB1236" s="19" t="s">
        <v>138</v>
      </c>
      <c r="AC1236" s="19" t="s">
        <v>117</v>
      </c>
      <c r="AD1236" s="19"/>
      <c r="AE1236" s="19"/>
      <c r="AF1236" s="19"/>
      <c r="AG1236" s="19" t="s">
        <v>99</v>
      </c>
      <c r="AH1236" s="19"/>
      <c r="AI1236" s="19" t="s">
        <v>10006</v>
      </c>
      <c r="AJ1236" s="19" t="s">
        <v>10007</v>
      </c>
      <c r="AK1236" s="19" t="s">
        <v>2182</v>
      </c>
      <c r="AL1236" s="19" t="s">
        <v>10008</v>
      </c>
      <c r="AM1236" s="19">
        <v>1</v>
      </c>
      <c r="AN1236" s="19" t="s">
        <v>9252</v>
      </c>
      <c r="AO1236" s="19" t="s">
        <v>9253</v>
      </c>
      <c r="AP1236" s="19" t="s">
        <v>106</v>
      </c>
      <c r="AQ1236" s="19" t="s">
        <v>107</v>
      </c>
      <c r="AR1236" s="19">
        <v>11410</v>
      </c>
      <c r="AS1236" s="19" t="s">
        <v>108</v>
      </c>
      <c r="AT1236" s="19"/>
    </row>
    <row r="1237" spans="1:46" ht="16.5" x14ac:dyDescent="0.3">
      <c r="A1237" s="19" t="s">
        <v>10009</v>
      </c>
      <c r="B1237" s="19">
        <v>2014</v>
      </c>
      <c r="C1237" s="23" t="s">
        <v>104</v>
      </c>
      <c r="D1237" s="24" t="s">
        <v>133</v>
      </c>
      <c r="E1237" s="19">
        <v>30</v>
      </c>
      <c r="F1237" s="19">
        <v>27.764813295362</v>
      </c>
      <c r="G1237" s="19">
        <v>1</v>
      </c>
      <c r="H1237" s="19">
        <v>30</v>
      </c>
      <c r="I1237" s="23">
        <v>27.764813295362</v>
      </c>
      <c r="J1237" s="25">
        <f>VLOOKUP($A1237,OBD!$A$2:$B$269,2,FALSE())</f>
        <v>487614</v>
      </c>
      <c r="K1237" s="19"/>
      <c r="L1237" s="19"/>
      <c r="M1237" s="19"/>
      <c r="N1237" s="19" t="s">
        <v>10010</v>
      </c>
      <c r="O1237" s="19" t="s">
        <v>10011</v>
      </c>
      <c r="P1237" s="19"/>
      <c r="Q1237" s="19"/>
      <c r="R1237" s="19"/>
      <c r="S1237" s="19" t="s">
        <v>10011</v>
      </c>
      <c r="T1237" s="19" t="s">
        <v>10012</v>
      </c>
      <c r="U1237" s="19"/>
      <c r="V1237" s="19">
        <v>220</v>
      </c>
      <c r="W1237" s="19">
        <v>220</v>
      </c>
      <c r="X1237" s="19"/>
      <c r="Y1237" s="19" t="s">
        <v>406</v>
      </c>
      <c r="Z1237" s="19"/>
      <c r="AA1237" s="19" t="s">
        <v>115</v>
      </c>
      <c r="AB1237" s="19" t="s">
        <v>138</v>
      </c>
      <c r="AC1237" s="19" t="s">
        <v>117</v>
      </c>
      <c r="AD1237" s="19"/>
      <c r="AE1237" s="19"/>
      <c r="AF1237" s="19"/>
      <c r="AG1237" s="19" t="s">
        <v>99</v>
      </c>
      <c r="AH1237" s="19"/>
      <c r="AI1237" s="19" t="s">
        <v>10013</v>
      </c>
      <c r="AJ1237" s="19" t="s">
        <v>10014</v>
      </c>
      <c r="AK1237" s="19" t="s">
        <v>10015</v>
      </c>
      <c r="AL1237" s="19" t="s">
        <v>10016</v>
      </c>
      <c r="AM1237" s="19">
        <v>1</v>
      </c>
      <c r="AN1237" s="19" t="s">
        <v>9252</v>
      </c>
      <c r="AO1237" s="19" t="s">
        <v>9253</v>
      </c>
      <c r="AP1237" s="19" t="s">
        <v>106</v>
      </c>
      <c r="AQ1237" s="19" t="s">
        <v>107</v>
      </c>
      <c r="AR1237" s="19">
        <v>11410</v>
      </c>
      <c r="AS1237" s="19" t="s">
        <v>108</v>
      </c>
      <c r="AT1237" s="19"/>
    </row>
    <row r="1238" spans="1:46" ht="16.5" x14ac:dyDescent="0.3">
      <c r="A1238" s="19" t="s">
        <v>10017</v>
      </c>
      <c r="B1238" s="19">
        <v>2014</v>
      </c>
      <c r="C1238" s="23" t="s">
        <v>90</v>
      </c>
      <c r="D1238" s="24" t="s">
        <v>355</v>
      </c>
      <c r="E1238" s="19">
        <v>20</v>
      </c>
      <c r="F1238" s="19">
        <v>18.275575492453999</v>
      </c>
      <c r="G1238" s="19">
        <v>1</v>
      </c>
      <c r="H1238" s="19">
        <v>20</v>
      </c>
      <c r="I1238" s="23">
        <v>18.275575492453999</v>
      </c>
      <c r="J1238" s="25">
        <f>VLOOKUP($A1238,OBD!$A$2:$B$269,2,FALSE())</f>
        <v>487658</v>
      </c>
      <c r="K1238" s="19"/>
      <c r="L1238" s="19"/>
      <c r="M1238" s="19"/>
      <c r="N1238" s="19" t="s">
        <v>412</v>
      </c>
      <c r="O1238" s="19" t="s">
        <v>10018</v>
      </c>
      <c r="P1238" s="19" t="s">
        <v>1520</v>
      </c>
      <c r="Q1238" s="19" t="s">
        <v>10019</v>
      </c>
      <c r="R1238" s="19" t="s">
        <v>10020</v>
      </c>
      <c r="S1238" s="19" t="s">
        <v>1521</v>
      </c>
      <c r="T1238" s="19"/>
      <c r="U1238" s="19" t="s">
        <v>10021</v>
      </c>
      <c r="V1238" s="19">
        <v>11</v>
      </c>
      <c r="W1238" s="19"/>
      <c r="X1238" s="19"/>
      <c r="Y1238" s="19"/>
      <c r="Z1238" s="19"/>
      <c r="AA1238" s="19" t="s">
        <v>115</v>
      </c>
      <c r="AB1238" s="19" t="s">
        <v>289</v>
      </c>
      <c r="AC1238" s="19" t="s">
        <v>211</v>
      </c>
      <c r="AD1238" s="19"/>
      <c r="AE1238" s="19"/>
      <c r="AF1238" s="19"/>
      <c r="AG1238" s="19" t="s">
        <v>99</v>
      </c>
      <c r="AH1238" s="19"/>
      <c r="AI1238" s="19" t="s">
        <v>10022</v>
      </c>
      <c r="AJ1238" s="19" t="s">
        <v>10023</v>
      </c>
      <c r="AK1238" s="19" t="s">
        <v>1525</v>
      </c>
      <c r="AL1238" s="19" t="s">
        <v>10024</v>
      </c>
      <c r="AM1238" s="19">
        <v>1</v>
      </c>
      <c r="AN1238" s="19" t="s">
        <v>9252</v>
      </c>
      <c r="AO1238" s="19" t="s">
        <v>9253</v>
      </c>
      <c r="AP1238" s="19" t="s">
        <v>106</v>
      </c>
      <c r="AQ1238" s="19" t="s">
        <v>107</v>
      </c>
      <c r="AR1238" s="19">
        <v>11410</v>
      </c>
      <c r="AS1238" s="19" t="s">
        <v>108</v>
      </c>
      <c r="AT1238" s="19"/>
    </row>
    <row r="1239" spans="1:46" ht="16.5" x14ac:dyDescent="0.3">
      <c r="A1239" s="19" t="s">
        <v>10025</v>
      </c>
      <c r="B1239" s="19">
        <v>2014</v>
      </c>
      <c r="C1239" s="26" t="s">
        <v>104</v>
      </c>
      <c r="D1239" s="24" t="s">
        <v>133</v>
      </c>
      <c r="E1239" s="19">
        <v>60</v>
      </c>
      <c r="F1239" s="19">
        <v>33.597163946202997</v>
      </c>
      <c r="G1239" s="19">
        <v>0.18181818181817999</v>
      </c>
      <c r="H1239" s="19">
        <v>10.909090909091001</v>
      </c>
      <c r="I1239" s="23">
        <v>6.1085752629460002</v>
      </c>
      <c r="J1239" s="25">
        <f>VLOOKUP($A1239,OBD!$A$2:$B$269,2,FALSE())</f>
        <v>487676</v>
      </c>
      <c r="K1239" s="19"/>
      <c r="L1239" s="19"/>
      <c r="M1239" s="19"/>
      <c r="N1239" s="19" t="s">
        <v>412</v>
      </c>
      <c r="O1239" s="19" t="s">
        <v>10026</v>
      </c>
      <c r="P1239" s="19"/>
      <c r="Q1239" s="19"/>
      <c r="R1239" s="19"/>
      <c r="S1239" s="19" t="s">
        <v>10026</v>
      </c>
      <c r="T1239" s="19" t="s">
        <v>10027</v>
      </c>
      <c r="U1239" s="19"/>
      <c r="V1239" s="19">
        <v>244</v>
      </c>
      <c r="W1239" s="19">
        <v>244</v>
      </c>
      <c r="X1239" s="19"/>
      <c r="Y1239" s="19" t="s">
        <v>2677</v>
      </c>
      <c r="Z1239" s="19"/>
      <c r="AA1239" s="19" t="s">
        <v>115</v>
      </c>
      <c r="AB1239" s="19" t="s">
        <v>289</v>
      </c>
      <c r="AC1239" s="19" t="s">
        <v>211</v>
      </c>
      <c r="AD1239" s="19"/>
      <c r="AE1239" s="19"/>
      <c r="AF1239" s="19"/>
      <c r="AG1239" s="19" t="s">
        <v>99</v>
      </c>
      <c r="AH1239" s="19"/>
      <c r="AI1239" s="19" t="s">
        <v>10028</v>
      </c>
      <c r="AJ1239" s="19" t="s">
        <v>10029</v>
      </c>
      <c r="AK1239" s="19" t="s">
        <v>10030</v>
      </c>
      <c r="AL1239" s="19" t="s">
        <v>10031</v>
      </c>
      <c r="AM1239" s="19">
        <v>3</v>
      </c>
      <c r="AN1239" s="19" t="s">
        <v>9252</v>
      </c>
      <c r="AO1239" s="19" t="s">
        <v>9253</v>
      </c>
      <c r="AP1239" s="19" t="s">
        <v>106</v>
      </c>
      <c r="AQ1239" s="19" t="s">
        <v>107</v>
      </c>
      <c r="AR1239" s="19">
        <v>11410</v>
      </c>
      <c r="AS1239" s="19" t="s">
        <v>108</v>
      </c>
      <c r="AT1239" s="19"/>
    </row>
    <row r="1240" spans="1:46" ht="16.5" x14ac:dyDescent="0.3">
      <c r="A1240" s="19" t="s">
        <v>10032</v>
      </c>
      <c r="B1240" s="19">
        <v>2014</v>
      </c>
      <c r="C1240" s="23" t="s">
        <v>90</v>
      </c>
      <c r="D1240" s="24" t="s">
        <v>123</v>
      </c>
      <c r="E1240" s="19">
        <v>4</v>
      </c>
      <c r="F1240" s="19">
        <v>4</v>
      </c>
      <c r="G1240" s="19">
        <v>1</v>
      </c>
      <c r="H1240" s="19">
        <v>4</v>
      </c>
      <c r="I1240" s="23">
        <v>4</v>
      </c>
      <c r="J1240" s="25">
        <f>VLOOKUP($A1240,OBD!$A$2:$B$269,2,FALSE())</f>
        <v>488177</v>
      </c>
      <c r="K1240" s="19"/>
      <c r="L1240" s="19"/>
      <c r="M1240" s="19"/>
      <c r="N1240" s="19" t="s">
        <v>8402</v>
      </c>
      <c r="O1240" s="19" t="s">
        <v>10033</v>
      </c>
      <c r="P1240" s="19" t="s">
        <v>721</v>
      </c>
      <c r="Q1240" s="19">
        <v>22</v>
      </c>
      <c r="R1240" s="19">
        <v>2</v>
      </c>
      <c r="S1240" s="19" t="s">
        <v>722</v>
      </c>
      <c r="T1240" s="19"/>
      <c r="U1240" s="19" t="s">
        <v>10034</v>
      </c>
      <c r="V1240" s="19">
        <v>2</v>
      </c>
      <c r="W1240" s="19"/>
      <c r="X1240" s="19"/>
      <c r="Y1240" s="19"/>
      <c r="Z1240" s="19"/>
      <c r="AA1240" s="19" t="s">
        <v>115</v>
      </c>
      <c r="AB1240" s="19" t="s">
        <v>116</v>
      </c>
      <c r="AC1240" s="19" t="s">
        <v>117</v>
      </c>
      <c r="AD1240" s="19"/>
      <c r="AE1240" s="19"/>
      <c r="AF1240" s="19"/>
      <c r="AG1240" s="19" t="s">
        <v>99</v>
      </c>
      <c r="AH1240" s="19"/>
      <c r="AI1240" s="19" t="s">
        <v>10035</v>
      </c>
      <c r="AJ1240" s="19" t="s">
        <v>10036</v>
      </c>
      <c r="AK1240" s="19" t="s">
        <v>725</v>
      </c>
      <c r="AL1240" s="19" t="s">
        <v>10037</v>
      </c>
      <c r="AM1240" s="19">
        <v>1</v>
      </c>
      <c r="AN1240" s="19" t="s">
        <v>9252</v>
      </c>
      <c r="AO1240" s="19" t="s">
        <v>9253</v>
      </c>
      <c r="AP1240" s="19" t="s">
        <v>106</v>
      </c>
      <c r="AQ1240" s="19" t="s">
        <v>107</v>
      </c>
      <c r="AR1240" s="19">
        <v>11410</v>
      </c>
      <c r="AS1240" s="19" t="s">
        <v>108</v>
      </c>
      <c r="AT1240" s="19"/>
    </row>
    <row r="1241" spans="1:46" ht="16.5" x14ac:dyDescent="0.3">
      <c r="A1241" s="19" t="s">
        <v>10038</v>
      </c>
      <c r="B1241" s="19">
        <v>2014</v>
      </c>
      <c r="C1241" s="23" t="s">
        <v>90</v>
      </c>
      <c r="D1241" s="24" t="s">
        <v>235</v>
      </c>
      <c r="E1241" s="19">
        <v>0</v>
      </c>
      <c r="F1241" s="19">
        <v>0</v>
      </c>
      <c r="G1241" s="19">
        <v>0</v>
      </c>
      <c r="H1241" s="19">
        <v>0</v>
      </c>
      <c r="I1241" s="23">
        <v>0</v>
      </c>
      <c r="J1241" s="25">
        <f>VLOOKUP($A1241,OBD!$A$2:$B$269,2,FALSE())</f>
        <v>488206</v>
      </c>
      <c r="K1241" s="19"/>
      <c r="L1241" s="19"/>
      <c r="M1241" s="19"/>
      <c r="N1241" s="19" t="s">
        <v>10039</v>
      </c>
      <c r="O1241" s="19" t="s">
        <v>10040</v>
      </c>
      <c r="P1241" s="19" t="s">
        <v>10041</v>
      </c>
      <c r="Q1241" s="19">
        <v>6</v>
      </c>
      <c r="R1241" s="19">
        <v>3</v>
      </c>
      <c r="S1241" s="19" t="s">
        <v>10042</v>
      </c>
      <c r="T1241" s="19"/>
      <c r="U1241" s="19" t="s">
        <v>10043</v>
      </c>
      <c r="V1241" s="19">
        <v>20</v>
      </c>
      <c r="W1241" s="19"/>
      <c r="X1241" s="19"/>
      <c r="Y1241" s="19"/>
      <c r="Z1241" s="19"/>
      <c r="AA1241" s="19" t="s">
        <v>96</v>
      </c>
      <c r="AB1241" s="19" t="s">
        <v>116</v>
      </c>
      <c r="AC1241" s="19" t="s">
        <v>117</v>
      </c>
      <c r="AD1241" s="19"/>
      <c r="AE1241" s="19"/>
      <c r="AF1241" s="19"/>
      <c r="AG1241" s="19" t="s">
        <v>99</v>
      </c>
      <c r="AH1241" s="19" t="s">
        <v>10044</v>
      </c>
      <c r="AI1241" s="19" t="s">
        <v>10045</v>
      </c>
      <c r="AJ1241" s="19" t="s">
        <v>10046</v>
      </c>
      <c r="AK1241" s="19" t="s">
        <v>10047</v>
      </c>
      <c r="AL1241" s="19" t="s">
        <v>10048</v>
      </c>
      <c r="AM1241" s="19">
        <v>1</v>
      </c>
      <c r="AN1241" s="19" t="s">
        <v>9252</v>
      </c>
      <c r="AO1241" s="19" t="s">
        <v>9253</v>
      </c>
      <c r="AP1241" s="19" t="s">
        <v>106</v>
      </c>
      <c r="AQ1241" s="19" t="s">
        <v>107</v>
      </c>
      <c r="AR1241" s="19">
        <v>11410</v>
      </c>
      <c r="AS1241" s="19" t="s">
        <v>108</v>
      </c>
      <c r="AT1241" s="19"/>
    </row>
    <row r="1242" spans="1:46" ht="16.5" x14ac:dyDescent="0.3">
      <c r="A1242" s="19" t="s">
        <v>10049</v>
      </c>
      <c r="B1242" s="19">
        <v>2014</v>
      </c>
      <c r="C1242" s="23" t="s">
        <v>90</v>
      </c>
      <c r="D1242" s="24" t="s">
        <v>110</v>
      </c>
      <c r="E1242" s="19">
        <v>10</v>
      </c>
      <c r="F1242" s="19">
        <v>5.3122351565806003</v>
      </c>
      <c r="G1242" s="19">
        <v>1</v>
      </c>
      <c r="H1242" s="19">
        <v>10</v>
      </c>
      <c r="I1242" s="23">
        <v>5.3122351565806003</v>
      </c>
      <c r="J1242" s="25">
        <f>VLOOKUP($A1242,OBD!$A$2:$B$269,2,FALSE())</f>
        <v>488211</v>
      </c>
      <c r="K1242" s="19"/>
      <c r="L1242" s="19"/>
      <c r="M1242" s="19"/>
      <c r="N1242" s="19" t="s">
        <v>10039</v>
      </c>
      <c r="O1242" s="19" t="s">
        <v>10050</v>
      </c>
      <c r="P1242" s="19" t="s">
        <v>113</v>
      </c>
      <c r="Q1242" s="19">
        <v>24</v>
      </c>
      <c r="R1242" s="19">
        <v>1</v>
      </c>
      <c r="S1242" s="19" t="s">
        <v>114</v>
      </c>
      <c r="T1242" s="19"/>
      <c r="U1242" s="19" t="s">
        <v>10051</v>
      </c>
      <c r="V1242" s="19">
        <v>34</v>
      </c>
      <c r="W1242" s="19"/>
      <c r="X1242" s="19"/>
      <c r="Y1242" s="19"/>
      <c r="Z1242" s="19"/>
      <c r="AA1242" s="19" t="s">
        <v>115</v>
      </c>
      <c r="AB1242" s="19" t="s">
        <v>116</v>
      </c>
      <c r="AC1242" s="19" t="s">
        <v>117</v>
      </c>
      <c r="AD1242" s="19"/>
      <c r="AE1242" s="19"/>
      <c r="AF1242" s="19" t="s">
        <v>10052</v>
      </c>
      <c r="AG1242" s="19" t="s">
        <v>99</v>
      </c>
      <c r="AH1242" s="19" t="s">
        <v>10053</v>
      </c>
      <c r="AI1242" s="19" t="s">
        <v>10054</v>
      </c>
      <c r="AJ1242" s="19" t="s">
        <v>10055</v>
      </c>
      <c r="AK1242" s="19" t="s">
        <v>120</v>
      </c>
      <c r="AL1242" s="19" t="s">
        <v>10056</v>
      </c>
      <c r="AM1242" s="19">
        <v>1</v>
      </c>
      <c r="AN1242" s="19" t="s">
        <v>9252</v>
      </c>
      <c r="AO1242" s="19" t="s">
        <v>9253</v>
      </c>
      <c r="AP1242" s="19" t="s">
        <v>106</v>
      </c>
      <c r="AQ1242" s="19" t="s">
        <v>107</v>
      </c>
      <c r="AR1242" s="19">
        <v>11410</v>
      </c>
      <c r="AS1242" s="19" t="s">
        <v>108</v>
      </c>
      <c r="AT1242" s="19"/>
    </row>
    <row r="1243" spans="1:46" ht="16.5" x14ac:dyDescent="0.3">
      <c r="A1243" s="19" t="s">
        <v>10057</v>
      </c>
      <c r="B1243" s="19">
        <v>2014</v>
      </c>
      <c r="C1243" s="23" t="s">
        <v>90</v>
      </c>
      <c r="D1243" s="24" t="s">
        <v>110</v>
      </c>
      <c r="E1243" s="19">
        <v>10</v>
      </c>
      <c r="F1243" s="19">
        <v>5.3122351565806003</v>
      </c>
      <c r="G1243" s="19">
        <v>1</v>
      </c>
      <c r="H1243" s="19">
        <v>10</v>
      </c>
      <c r="I1243" s="23">
        <v>5.3122351565806003</v>
      </c>
      <c r="J1243" s="25">
        <f>VLOOKUP($A1243,OBD!$A$2:$B$269,2,FALSE())</f>
        <v>488272</v>
      </c>
      <c r="K1243" s="19"/>
      <c r="L1243" s="19"/>
      <c r="M1243" s="19"/>
      <c r="N1243" s="19" t="s">
        <v>10058</v>
      </c>
      <c r="O1243" s="19" t="s">
        <v>10059</v>
      </c>
      <c r="P1243" s="19" t="s">
        <v>113</v>
      </c>
      <c r="Q1243" s="19">
        <v>24</v>
      </c>
      <c r="R1243" s="19">
        <v>4</v>
      </c>
      <c r="S1243" s="19" t="s">
        <v>114</v>
      </c>
      <c r="T1243" s="19"/>
      <c r="U1243" s="19" t="s">
        <v>10060</v>
      </c>
      <c r="V1243" s="19">
        <v>20</v>
      </c>
      <c r="W1243" s="19"/>
      <c r="X1243" s="19"/>
      <c r="Y1243" s="19"/>
      <c r="Z1243" s="19"/>
      <c r="AA1243" s="19" t="s">
        <v>115</v>
      </c>
      <c r="AB1243" s="19" t="s">
        <v>116</v>
      </c>
      <c r="AC1243" s="19" t="s">
        <v>117</v>
      </c>
      <c r="AD1243" s="19"/>
      <c r="AE1243" s="19"/>
      <c r="AF1243" s="19" t="s">
        <v>10061</v>
      </c>
      <c r="AG1243" s="19" t="s">
        <v>99</v>
      </c>
      <c r="AH1243" s="19" t="s">
        <v>10062</v>
      </c>
      <c r="AI1243" s="19" t="s">
        <v>10063</v>
      </c>
      <c r="AJ1243" s="19" t="s">
        <v>10064</v>
      </c>
      <c r="AK1243" s="19" t="s">
        <v>120</v>
      </c>
      <c r="AL1243" s="19" t="s">
        <v>10065</v>
      </c>
      <c r="AM1243" s="19">
        <v>1</v>
      </c>
      <c r="AN1243" s="19" t="s">
        <v>9252</v>
      </c>
      <c r="AO1243" s="19" t="s">
        <v>9253</v>
      </c>
      <c r="AP1243" s="19" t="s">
        <v>106</v>
      </c>
      <c r="AQ1243" s="19" t="s">
        <v>107</v>
      </c>
      <c r="AR1243" s="19">
        <v>11410</v>
      </c>
      <c r="AS1243" s="19" t="s">
        <v>108</v>
      </c>
      <c r="AT1243" s="19"/>
    </row>
    <row r="1244" spans="1:46" ht="16.5" x14ac:dyDescent="0.3">
      <c r="A1244" s="19" t="s">
        <v>10066</v>
      </c>
      <c r="B1244" s="19">
        <v>2014</v>
      </c>
      <c r="C1244" s="23" t="s">
        <v>90</v>
      </c>
      <c r="D1244" s="24" t="s">
        <v>245</v>
      </c>
      <c r="E1244" s="19">
        <v>16.200900000000001</v>
      </c>
      <c r="F1244" s="19">
        <v>7.9818469166385997</v>
      </c>
      <c r="G1244" s="19">
        <v>0.5</v>
      </c>
      <c r="H1244" s="19">
        <v>8.1004500000000004</v>
      </c>
      <c r="I1244" s="23">
        <v>3.9909234583192998</v>
      </c>
      <c r="J1244" s="25">
        <f>VLOOKUP($A1244,OBD!$A$2:$B$269,2,FALSE())</f>
        <v>488396</v>
      </c>
      <c r="K1244" s="19"/>
      <c r="L1244" s="19"/>
      <c r="M1244" s="19"/>
      <c r="N1244" s="19" t="s">
        <v>10067</v>
      </c>
      <c r="O1244" s="19" t="s">
        <v>10068</v>
      </c>
      <c r="P1244" s="19" t="s">
        <v>10069</v>
      </c>
      <c r="Q1244" s="19" t="s">
        <v>10070</v>
      </c>
      <c r="R1244" s="19">
        <v>4</v>
      </c>
      <c r="S1244" s="19" t="s">
        <v>10071</v>
      </c>
      <c r="T1244" s="19"/>
      <c r="U1244" s="19" t="s">
        <v>10072</v>
      </c>
      <c r="V1244" s="19">
        <v>2</v>
      </c>
      <c r="W1244" s="19"/>
      <c r="X1244" s="19"/>
      <c r="Y1244" s="19"/>
      <c r="Z1244" s="19"/>
      <c r="AA1244" s="19" t="s">
        <v>96</v>
      </c>
      <c r="AB1244" s="19" t="s">
        <v>1829</v>
      </c>
      <c r="AC1244" s="19" t="s">
        <v>397</v>
      </c>
      <c r="AD1244" s="19"/>
      <c r="AE1244" s="19"/>
      <c r="AF1244" s="19" t="s">
        <v>10073</v>
      </c>
      <c r="AG1244" s="19" t="s">
        <v>99</v>
      </c>
      <c r="AH1244" s="19" t="s">
        <v>10074</v>
      </c>
      <c r="AI1244" s="19" t="s">
        <v>10075</v>
      </c>
      <c r="AJ1244" s="19" t="s">
        <v>10076</v>
      </c>
      <c r="AK1244" s="19" t="s">
        <v>10077</v>
      </c>
      <c r="AL1244" s="19" t="s">
        <v>10078</v>
      </c>
      <c r="AM1244" s="19">
        <v>2</v>
      </c>
      <c r="AN1244" s="19" t="s">
        <v>9252</v>
      </c>
      <c r="AO1244" s="19" t="s">
        <v>9253</v>
      </c>
      <c r="AP1244" s="19" t="s">
        <v>106</v>
      </c>
      <c r="AQ1244" s="19" t="s">
        <v>107</v>
      </c>
      <c r="AR1244" s="19">
        <v>11410</v>
      </c>
      <c r="AS1244" s="19" t="s">
        <v>108</v>
      </c>
      <c r="AT1244" s="19"/>
    </row>
    <row r="1245" spans="1:46" ht="16.5" x14ac:dyDescent="0.3">
      <c r="A1245" s="19" t="s">
        <v>10079</v>
      </c>
      <c r="B1245" s="19">
        <v>2014</v>
      </c>
      <c r="C1245" s="23" t="s">
        <v>90</v>
      </c>
      <c r="D1245" s="24" t="s">
        <v>235</v>
      </c>
      <c r="E1245" s="19">
        <v>0</v>
      </c>
      <c r="F1245" s="19">
        <v>0</v>
      </c>
      <c r="G1245" s="19">
        <v>0</v>
      </c>
      <c r="H1245" s="19">
        <v>0</v>
      </c>
      <c r="I1245" s="23">
        <v>0</v>
      </c>
      <c r="J1245" s="25">
        <f>VLOOKUP($A1245,OBD!$A$2:$B$269,2,FALSE())</f>
        <v>488416</v>
      </c>
      <c r="K1245" s="19"/>
      <c r="L1245" s="19"/>
      <c r="M1245" s="19"/>
      <c r="N1245" s="19" t="s">
        <v>1469</v>
      </c>
      <c r="O1245" s="19" t="s">
        <v>10080</v>
      </c>
      <c r="P1245" s="19" t="s">
        <v>10081</v>
      </c>
      <c r="Q1245" s="19">
        <v>2</v>
      </c>
      <c r="R1245" s="19">
        <v>1</v>
      </c>
      <c r="S1245" s="19" t="s">
        <v>10082</v>
      </c>
      <c r="T1245" s="19"/>
      <c r="U1245" s="19" t="s">
        <v>10083</v>
      </c>
      <c r="V1245" s="19">
        <v>10</v>
      </c>
      <c r="W1245" s="19"/>
      <c r="X1245" s="19"/>
      <c r="Y1245" s="19"/>
      <c r="Z1245" s="19"/>
      <c r="AA1245" s="19" t="s">
        <v>96</v>
      </c>
      <c r="AB1245" s="19" t="s">
        <v>116</v>
      </c>
      <c r="AC1245" s="19" t="s">
        <v>117</v>
      </c>
      <c r="AD1245" s="19"/>
      <c r="AE1245" s="19"/>
      <c r="AF1245" s="19" t="s">
        <v>10084</v>
      </c>
      <c r="AG1245" s="19" t="s">
        <v>99</v>
      </c>
      <c r="AH1245" s="19" t="s">
        <v>10085</v>
      </c>
      <c r="AI1245" s="19" t="s">
        <v>10086</v>
      </c>
      <c r="AJ1245" s="19" t="s">
        <v>10087</v>
      </c>
      <c r="AK1245" s="19" t="s">
        <v>10088</v>
      </c>
      <c r="AL1245" s="19" t="s">
        <v>10089</v>
      </c>
      <c r="AM1245" s="19">
        <v>1</v>
      </c>
      <c r="AN1245" s="19" t="s">
        <v>9252</v>
      </c>
      <c r="AO1245" s="19" t="s">
        <v>9253</v>
      </c>
      <c r="AP1245" s="19" t="s">
        <v>106</v>
      </c>
      <c r="AQ1245" s="19" t="s">
        <v>107</v>
      </c>
      <c r="AR1245" s="19">
        <v>11410</v>
      </c>
      <c r="AS1245" s="19" t="s">
        <v>108</v>
      </c>
      <c r="AT1245" s="19"/>
    </row>
    <row r="1246" spans="1:46" ht="16.5" x14ac:dyDescent="0.3">
      <c r="A1246" s="19" t="s">
        <v>10090</v>
      </c>
      <c r="B1246" s="19">
        <v>2014</v>
      </c>
      <c r="C1246" s="23" t="s">
        <v>90</v>
      </c>
      <c r="D1246" s="24" t="s">
        <v>245</v>
      </c>
      <c r="E1246" s="19">
        <v>12.13875</v>
      </c>
      <c r="F1246" s="19">
        <v>6.4483894506941999</v>
      </c>
      <c r="G1246" s="19">
        <v>0.33333333333332998</v>
      </c>
      <c r="H1246" s="19">
        <v>4.0462499999999997</v>
      </c>
      <c r="I1246" s="23">
        <v>2.1494631502314001</v>
      </c>
      <c r="J1246" s="25">
        <f>VLOOKUP($A1246,OBD!$A$2:$B$269,2,FALSE())</f>
        <v>488880</v>
      </c>
      <c r="K1246" s="19"/>
      <c r="L1246" s="19"/>
      <c r="M1246" s="19"/>
      <c r="N1246" s="19" t="s">
        <v>1045</v>
      </c>
      <c r="O1246" s="19" t="s">
        <v>10091</v>
      </c>
      <c r="P1246" s="19" t="s">
        <v>297</v>
      </c>
      <c r="Q1246" s="19">
        <v>8</v>
      </c>
      <c r="R1246" s="19">
        <v>3</v>
      </c>
      <c r="S1246" s="19" t="s">
        <v>298</v>
      </c>
      <c r="T1246" s="19"/>
      <c r="U1246" s="19" t="s">
        <v>10092</v>
      </c>
      <c r="V1246" s="19">
        <v>26</v>
      </c>
      <c r="W1246" s="19"/>
      <c r="X1246" s="19"/>
      <c r="Y1246" s="19"/>
      <c r="Z1246" s="19"/>
      <c r="AA1246" s="19" t="s">
        <v>115</v>
      </c>
      <c r="AB1246" s="19" t="s">
        <v>116</v>
      </c>
      <c r="AC1246" s="19" t="s">
        <v>117</v>
      </c>
      <c r="AD1246" s="19"/>
      <c r="AE1246" s="19"/>
      <c r="AF1246" s="19"/>
      <c r="AG1246" s="19" t="s">
        <v>99</v>
      </c>
      <c r="AH1246" s="19"/>
      <c r="AI1246" s="19" t="s">
        <v>10093</v>
      </c>
      <c r="AJ1246" s="19" t="s">
        <v>10094</v>
      </c>
      <c r="AK1246" s="19" t="s">
        <v>301</v>
      </c>
      <c r="AL1246" s="19" t="s">
        <v>10095</v>
      </c>
      <c r="AM1246" s="19">
        <v>2</v>
      </c>
      <c r="AN1246" s="19" t="s">
        <v>9252</v>
      </c>
      <c r="AO1246" s="19" t="s">
        <v>9253</v>
      </c>
      <c r="AP1246" s="19" t="s">
        <v>106</v>
      </c>
      <c r="AQ1246" s="19" t="s">
        <v>107</v>
      </c>
      <c r="AR1246" s="19">
        <v>11410</v>
      </c>
      <c r="AS1246" s="19" t="s">
        <v>108</v>
      </c>
      <c r="AT1246" s="19"/>
    </row>
    <row r="1247" spans="1:46" ht="16.5" x14ac:dyDescent="0.3">
      <c r="A1247" s="19" t="s">
        <v>10096</v>
      </c>
      <c r="B1247" s="19">
        <v>2014</v>
      </c>
      <c r="C1247" s="23" t="s">
        <v>90</v>
      </c>
      <c r="D1247" s="24" t="s">
        <v>110</v>
      </c>
      <c r="E1247" s="19">
        <v>10</v>
      </c>
      <c r="F1247" s="19">
        <v>5.3122351565806003</v>
      </c>
      <c r="G1247" s="19">
        <v>1</v>
      </c>
      <c r="H1247" s="19">
        <v>10</v>
      </c>
      <c r="I1247" s="23">
        <v>5.3122351565806003</v>
      </c>
      <c r="J1247" s="25">
        <f>VLOOKUP($A1247,OBD!$A$2:$B$269,2,FALSE())</f>
        <v>488885</v>
      </c>
      <c r="K1247" s="19"/>
      <c r="L1247" s="19"/>
      <c r="M1247" s="19"/>
      <c r="N1247" s="19" t="s">
        <v>1055</v>
      </c>
      <c r="O1247" s="19" t="s">
        <v>10097</v>
      </c>
      <c r="P1247" s="19" t="s">
        <v>113</v>
      </c>
      <c r="Q1247" s="19">
        <v>24</v>
      </c>
      <c r="R1247" s="19">
        <v>3</v>
      </c>
      <c r="S1247" s="19" t="s">
        <v>114</v>
      </c>
      <c r="T1247" s="19"/>
      <c r="U1247" s="19" t="s">
        <v>10098</v>
      </c>
      <c r="V1247" s="19">
        <v>10</v>
      </c>
      <c r="W1247" s="19"/>
      <c r="X1247" s="19"/>
      <c r="Y1247" s="19"/>
      <c r="Z1247" s="19"/>
      <c r="AA1247" s="19" t="s">
        <v>115</v>
      </c>
      <c r="AB1247" s="19" t="s">
        <v>116</v>
      </c>
      <c r="AC1247" s="19" t="s">
        <v>117</v>
      </c>
      <c r="AD1247" s="19"/>
      <c r="AE1247" s="19"/>
      <c r="AF1247" s="19" t="s">
        <v>10099</v>
      </c>
      <c r="AG1247" s="19" t="s">
        <v>99</v>
      </c>
      <c r="AH1247" s="19"/>
      <c r="AI1247" s="19" t="s">
        <v>10100</v>
      </c>
      <c r="AJ1247" s="19" t="s">
        <v>10101</v>
      </c>
      <c r="AK1247" s="19" t="s">
        <v>120</v>
      </c>
      <c r="AL1247" s="19" t="s">
        <v>10102</v>
      </c>
      <c r="AM1247" s="19">
        <v>1</v>
      </c>
      <c r="AN1247" s="19" t="s">
        <v>9252</v>
      </c>
      <c r="AO1247" s="19" t="s">
        <v>9253</v>
      </c>
      <c r="AP1247" s="19" t="s">
        <v>106</v>
      </c>
      <c r="AQ1247" s="19" t="s">
        <v>107</v>
      </c>
      <c r="AR1247" s="19">
        <v>11410</v>
      </c>
      <c r="AS1247" s="19" t="s">
        <v>108</v>
      </c>
      <c r="AT1247" s="19"/>
    </row>
    <row r="1248" spans="1:46" ht="16.5" x14ac:dyDescent="0.3">
      <c r="A1248" s="19" t="s">
        <v>10103</v>
      </c>
      <c r="B1248" s="19">
        <v>2014</v>
      </c>
      <c r="C1248" s="23" t="s">
        <v>90</v>
      </c>
      <c r="D1248" s="24" t="s">
        <v>110</v>
      </c>
      <c r="E1248" s="19">
        <v>10</v>
      </c>
      <c r="F1248" s="19">
        <v>5.3122351565806003</v>
      </c>
      <c r="G1248" s="19">
        <v>1</v>
      </c>
      <c r="H1248" s="19">
        <v>10</v>
      </c>
      <c r="I1248" s="23">
        <v>5.3122351565806003</v>
      </c>
      <c r="J1248" s="25">
        <f>VLOOKUP($A1248,OBD!$A$2:$B$269,2,FALSE())</f>
        <v>489163</v>
      </c>
      <c r="K1248" s="19"/>
      <c r="L1248" s="19"/>
      <c r="M1248" s="19"/>
      <c r="N1248" s="19" t="s">
        <v>10104</v>
      </c>
      <c r="O1248" s="19" t="s">
        <v>10105</v>
      </c>
      <c r="P1248" s="19" t="s">
        <v>113</v>
      </c>
      <c r="Q1248" s="19">
        <v>24</v>
      </c>
      <c r="R1248" s="19">
        <v>6</v>
      </c>
      <c r="S1248" s="19" t="s">
        <v>114</v>
      </c>
      <c r="T1248" s="19"/>
      <c r="U1248" s="19" t="s">
        <v>10106</v>
      </c>
      <c r="V1248" s="19">
        <v>22</v>
      </c>
      <c r="W1248" s="19"/>
      <c r="X1248" s="19"/>
      <c r="Y1248" s="19"/>
      <c r="Z1248" s="19"/>
      <c r="AA1248" s="19" t="s">
        <v>96</v>
      </c>
      <c r="AB1248" s="19" t="s">
        <v>116</v>
      </c>
      <c r="AC1248" s="19" t="s">
        <v>117</v>
      </c>
      <c r="AD1248" s="19"/>
      <c r="AE1248" s="19"/>
      <c r="AF1248" s="19" t="s">
        <v>10107</v>
      </c>
      <c r="AG1248" s="19" t="s">
        <v>99</v>
      </c>
      <c r="AH1248" s="19" t="s">
        <v>10108</v>
      </c>
      <c r="AI1248" s="19" t="s">
        <v>10109</v>
      </c>
      <c r="AJ1248" s="19" t="s">
        <v>10110</v>
      </c>
      <c r="AK1248" s="19" t="s">
        <v>120</v>
      </c>
      <c r="AL1248" s="19" t="s">
        <v>10111</v>
      </c>
      <c r="AM1248" s="19">
        <v>1</v>
      </c>
      <c r="AN1248" s="19" t="s">
        <v>9252</v>
      </c>
      <c r="AO1248" s="19" t="s">
        <v>9253</v>
      </c>
      <c r="AP1248" s="19" t="s">
        <v>106</v>
      </c>
      <c r="AQ1248" s="19" t="s">
        <v>107</v>
      </c>
      <c r="AR1248" s="19">
        <v>11410</v>
      </c>
      <c r="AS1248" s="19" t="s">
        <v>108</v>
      </c>
      <c r="AT1248" s="19"/>
    </row>
    <row r="1249" spans="1:46" ht="16.5" x14ac:dyDescent="0.3">
      <c r="A1249" s="19" t="s">
        <v>10112</v>
      </c>
      <c r="B1249" s="19">
        <v>2014</v>
      </c>
      <c r="C1249" s="23" t="s">
        <v>90</v>
      </c>
      <c r="D1249" s="24" t="s">
        <v>123</v>
      </c>
      <c r="E1249" s="19">
        <v>4</v>
      </c>
      <c r="F1249" s="19">
        <v>4</v>
      </c>
      <c r="G1249" s="19">
        <v>1</v>
      </c>
      <c r="H1249" s="19">
        <v>4</v>
      </c>
      <c r="I1249" s="23">
        <v>4</v>
      </c>
      <c r="J1249" s="25">
        <f>VLOOKUP($A1249,OBD!$A$2:$B$269,2,FALSE())</f>
        <v>489225</v>
      </c>
      <c r="K1249" s="19"/>
      <c r="L1249" s="19"/>
      <c r="M1249" s="19"/>
      <c r="N1249" s="19" t="s">
        <v>4564</v>
      </c>
      <c r="O1249" s="19" t="s">
        <v>10113</v>
      </c>
      <c r="P1249" s="19" t="s">
        <v>10114</v>
      </c>
      <c r="Q1249" s="19">
        <v>37</v>
      </c>
      <c r="R1249" s="19">
        <v>47</v>
      </c>
      <c r="S1249" s="19" t="s">
        <v>10115</v>
      </c>
      <c r="T1249" s="19"/>
      <c r="U1249" s="19" t="s">
        <v>10116</v>
      </c>
      <c r="V1249" s="19">
        <v>25</v>
      </c>
      <c r="W1249" s="19"/>
      <c r="X1249" s="19"/>
      <c r="Y1249" s="19"/>
      <c r="Z1249" s="19"/>
      <c r="AA1249" s="19" t="s">
        <v>115</v>
      </c>
      <c r="AB1249" s="19" t="s">
        <v>289</v>
      </c>
      <c r="AC1249" s="19" t="s">
        <v>211</v>
      </c>
      <c r="AD1249" s="19"/>
      <c r="AE1249" s="19"/>
      <c r="AF1249" s="19"/>
      <c r="AG1249" s="19" t="s">
        <v>99</v>
      </c>
      <c r="AH1249" s="19"/>
      <c r="AI1249" s="19" t="s">
        <v>10117</v>
      </c>
      <c r="AJ1249" s="19" t="s">
        <v>10118</v>
      </c>
      <c r="AK1249" s="19" t="s">
        <v>10119</v>
      </c>
      <c r="AL1249" s="19" t="s">
        <v>10120</v>
      </c>
      <c r="AM1249" s="19">
        <v>1</v>
      </c>
      <c r="AN1249" s="19" t="s">
        <v>9252</v>
      </c>
      <c r="AO1249" s="19" t="s">
        <v>9253</v>
      </c>
      <c r="AP1249" s="19" t="s">
        <v>106</v>
      </c>
      <c r="AQ1249" s="19" t="s">
        <v>107</v>
      </c>
      <c r="AR1249" s="19">
        <v>11410</v>
      </c>
      <c r="AS1249" s="19" t="s">
        <v>108</v>
      </c>
      <c r="AT1249" s="19"/>
    </row>
    <row r="1250" spans="1:46" ht="16.5" x14ac:dyDescent="0.3">
      <c r="A1250" s="19" t="s">
        <v>10121</v>
      </c>
      <c r="B1250" s="19">
        <v>2014</v>
      </c>
      <c r="C1250" s="23" t="s">
        <v>152</v>
      </c>
      <c r="D1250" s="24" t="s">
        <v>153</v>
      </c>
      <c r="E1250" s="19">
        <v>3.6448598130840999</v>
      </c>
      <c r="F1250" s="19">
        <v>3.3732950732683</v>
      </c>
      <c r="G1250" s="19">
        <v>1</v>
      </c>
      <c r="H1250" s="19">
        <v>3.6448598130840999</v>
      </c>
      <c r="I1250" s="23">
        <v>3.3732950732683</v>
      </c>
      <c r="J1250" s="25">
        <f>VLOOKUP($A1250,OBD!$A$2:$B$269,2,FALSE())</f>
        <v>489302</v>
      </c>
      <c r="K1250" s="19"/>
      <c r="L1250" s="19"/>
      <c r="M1250" s="19"/>
      <c r="N1250" s="19" t="s">
        <v>10122</v>
      </c>
      <c r="O1250" s="19" t="s">
        <v>10123</v>
      </c>
      <c r="P1250" s="19"/>
      <c r="Q1250" s="19"/>
      <c r="R1250" s="19"/>
      <c r="S1250" s="19" t="s">
        <v>10124</v>
      </c>
      <c r="T1250" s="19" t="s">
        <v>10125</v>
      </c>
      <c r="U1250" s="19" t="s">
        <v>10126</v>
      </c>
      <c r="V1250" s="19">
        <v>13</v>
      </c>
      <c r="W1250" s="19">
        <v>107</v>
      </c>
      <c r="X1250" s="19" t="s">
        <v>4855</v>
      </c>
      <c r="Y1250" s="19" t="s">
        <v>4856</v>
      </c>
      <c r="Z1250" s="19"/>
      <c r="AA1250" s="19" t="s">
        <v>2061</v>
      </c>
      <c r="AB1250" s="19" t="s">
        <v>116</v>
      </c>
      <c r="AC1250" s="19" t="s">
        <v>117</v>
      </c>
      <c r="AD1250" s="19"/>
      <c r="AE1250" s="19"/>
      <c r="AF1250" s="19"/>
      <c r="AG1250" s="19" t="s">
        <v>99</v>
      </c>
      <c r="AH1250" s="19"/>
      <c r="AI1250" s="19" t="s">
        <v>10127</v>
      </c>
      <c r="AJ1250" s="19" t="s">
        <v>10128</v>
      </c>
      <c r="AK1250" s="19" t="s">
        <v>10129</v>
      </c>
      <c r="AL1250" s="19" t="s">
        <v>10130</v>
      </c>
      <c r="AM1250" s="19">
        <v>1</v>
      </c>
      <c r="AN1250" s="19" t="s">
        <v>9252</v>
      </c>
      <c r="AO1250" s="19" t="s">
        <v>9253</v>
      </c>
      <c r="AP1250" s="19" t="s">
        <v>106</v>
      </c>
      <c r="AQ1250" s="19" t="s">
        <v>107</v>
      </c>
      <c r="AR1250" s="19">
        <v>11410</v>
      </c>
      <c r="AS1250" s="19" t="s">
        <v>108</v>
      </c>
      <c r="AT1250" s="19"/>
    </row>
    <row r="1251" spans="1:46" ht="16.5" x14ac:dyDescent="0.3">
      <c r="A1251" s="19" t="s">
        <v>10131</v>
      </c>
      <c r="B1251" s="19">
        <v>2014</v>
      </c>
      <c r="C1251" s="23" t="s">
        <v>90</v>
      </c>
      <c r="D1251" s="24" t="s">
        <v>123</v>
      </c>
      <c r="E1251" s="19">
        <v>4</v>
      </c>
      <c r="F1251" s="19">
        <v>4</v>
      </c>
      <c r="G1251" s="19">
        <v>1</v>
      </c>
      <c r="H1251" s="19">
        <v>4</v>
      </c>
      <c r="I1251" s="23">
        <v>4</v>
      </c>
      <c r="J1251" s="25">
        <f>VLOOKUP($A1251,OBD!$A$2:$B$269,2,FALSE())</f>
        <v>489341</v>
      </c>
      <c r="K1251" s="19"/>
      <c r="L1251" s="19"/>
      <c r="M1251" s="19"/>
      <c r="N1251" s="19" t="s">
        <v>10132</v>
      </c>
      <c r="O1251" s="19" t="s">
        <v>10133</v>
      </c>
      <c r="P1251" s="19" t="s">
        <v>175</v>
      </c>
      <c r="Q1251" s="19">
        <v>11</v>
      </c>
      <c r="R1251" s="19">
        <v>1</v>
      </c>
      <c r="S1251" s="19" t="s">
        <v>9948</v>
      </c>
      <c r="T1251" s="19"/>
      <c r="U1251" s="19" t="s">
        <v>10134</v>
      </c>
      <c r="V1251" s="19">
        <v>28</v>
      </c>
      <c r="W1251" s="19"/>
      <c r="X1251" s="19"/>
      <c r="Y1251" s="19"/>
      <c r="Z1251" s="19"/>
      <c r="AA1251" s="19" t="s">
        <v>115</v>
      </c>
      <c r="AB1251" s="19" t="s">
        <v>138</v>
      </c>
      <c r="AC1251" s="19" t="s">
        <v>117</v>
      </c>
      <c r="AD1251" s="19"/>
      <c r="AE1251" s="19"/>
      <c r="AF1251" s="19"/>
      <c r="AG1251" s="19" t="s">
        <v>99</v>
      </c>
      <c r="AH1251" s="19"/>
      <c r="AI1251" s="19" t="s">
        <v>10135</v>
      </c>
      <c r="AJ1251" s="19" t="s">
        <v>10136</v>
      </c>
      <c r="AK1251" s="19" t="s">
        <v>181</v>
      </c>
      <c r="AL1251" s="19" t="s">
        <v>10137</v>
      </c>
      <c r="AM1251" s="19">
        <v>1</v>
      </c>
      <c r="AN1251" s="19" t="s">
        <v>9252</v>
      </c>
      <c r="AO1251" s="19" t="s">
        <v>9253</v>
      </c>
      <c r="AP1251" s="19" t="s">
        <v>106</v>
      </c>
      <c r="AQ1251" s="19" t="s">
        <v>107</v>
      </c>
      <c r="AR1251" s="19">
        <v>11410</v>
      </c>
      <c r="AS1251" s="19" t="s">
        <v>108</v>
      </c>
      <c r="AT1251" s="19"/>
    </row>
    <row r="1252" spans="1:46" ht="16.5" x14ac:dyDescent="0.3">
      <c r="A1252" s="19" t="s">
        <v>10138</v>
      </c>
      <c r="B1252" s="19">
        <v>2014</v>
      </c>
      <c r="C1252" s="23" t="s">
        <v>90</v>
      </c>
      <c r="D1252" s="24" t="s">
        <v>91</v>
      </c>
      <c r="E1252" s="19">
        <v>12.8261</v>
      </c>
      <c r="F1252" s="19">
        <v>11.720217941188</v>
      </c>
      <c r="G1252" s="19">
        <v>1</v>
      </c>
      <c r="H1252" s="19">
        <v>12.8261</v>
      </c>
      <c r="I1252" s="23">
        <v>11.720217941188</v>
      </c>
      <c r="J1252" s="25">
        <f>VLOOKUP($A1252,OBD!$A$2:$B$269,2,FALSE())</f>
        <v>489478</v>
      </c>
      <c r="K1252" s="19"/>
      <c r="L1252" s="19"/>
      <c r="M1252" s="19"/>
      <c r="N1252" s="19" t="s">
        <v>10139</v>
      </c>
      <c r="O1252" s="19" t="s">
        <v>10140</v>
      </c>
      <c r="P1252" s="19" t="s">
        <v>10141</v>
      </c>
      <c r="Q1252" s="19">
        <v>38</v>
      </c>
      <c r="R1252" s="19">
        <v>3</v>
      </c>
      <c r="S1252" s="19" t="s">
        <v>10142</v>
      </c>
      <c r="T1252" s="19"/>
      <c r="U1252" s="19" t="s">
        <v>10143</v>
      </c>
      <c r="V1252" s="19">
        <v>22</v>
      </c>
      <c r="W1252" s="19"/>
      <c r="X1252" s="19"/>
      <c r="Y1252" s="19"/>
      <c r="Z1252" s="19"/>
      <c r="AA1252" s="19" t="s">
        <v>178</v>
      </c>
      <c r="AB1252" s="19" t="s">
        <v>210</v>
      </c>
      <c r="AC1252" s="19" t="s">
        <v>211</v>
      </c>
      <c r="AD1252" s="19"/>
      <c r="AE1252" s="19"/>
      <c r="AF1252" s="19"/>
      <c r="AG1252" s="19" t="s">
        <v>99</v>
      </c>
      <c r="AH1252" s="19"/>
      <c r="AI1252" s="19" t="s">
        <v>10144</v>
      </c>
      <c r="AJ1252" s="19" t="s">
        <v>10145</v>
      </c>
      <c r="AK1252" s="19" t="s">
        <v>10146</v>
      </c>
      <c r="AL1252" s="19" t="s">
        <v>10147</v>
      </c>
      <c r="AM1252" s="19">
        <v>1</v>
      </c>
      <c r="AN1252" s="19" t="s">
        <v>9252</v>
      </c>
      <c r="AO1252" s="19" t="s">
        <v>9253</v>
      </c>
      <c r="AP1252" s="19" t="s">
        <v>106</v>
      </c>
      <c r="AQ1252" s="19" t="s">
        <v>107</v>
      </c>
      <c r="AR1252" s="19">
        <v>11410</v>
      </c>
      <c r="AS1252" s="19" t="s">
        <v>108</v>
      </c>
      <c r="AT1252" s="19"/>
    </row>
    <row r="1253" spans="1:46" ht="16.5" x14ac:dyDescent="0.3">
      <c r="A1253" s="19" t="s">
        <v>10148</v>
      </c>
      <c r="B1253" s="19">
        <v>2014</v>
      </c>
      <c r="C1253" s="23" t="s">
        <v>152</v>
      </c>
      <c r="D1253" s="24" t="s">
        <v>153</v>
      </c>
      <c r="E1253" s="19">
        <v>0.3</v>
      </c>
      <c r="F1253" s="19">
        <v>0.27764813295362001</v>
      </c>
      <c r="G1253" s="19">
        <v>1</v>
      </c>
      <c r="H1253" s="19">
        <v>0.3</v>
      </c>
      <c r="I1253" s="23">
        <v>0.27764813295362001</v>
      </c>
      <c r="J1253" s="25">
        <f>VLOOKUP($A1253,OBD!$A$2:$B$269,2,FALSE())</f>
        <v>489503</v>
      </c>
      <c r="K1253" s="19"/>
      <c r="L1253" s="19"/>
      <c r="M1253" s="19"/>
      <c r="N1253" s="19" t="s">
        <v>7187</v>
      </c>
      <c r="O1253" s="19" t="s">
        <v>10149</v>
      </c>
      <c r="P1253" s="19"/>
      <c r="Q1253" s="19"/>
      <c r="R1253" s="19"/>
      <c r="S1253" s="19" t="s">
        <v>10150</v>
      </c>
      <c r="T1253" s="19" t="s">
        <v>10151</v>
      </c>
      <c r="U1253" s="19" t="s">
        <v>10152</v>
      </c>
      <c r="V1253" s="19">
        <v>15</v>
      </c>
      <c r="W1253" s="19">
        <v>200</v>
      </c>
      <c r="X1253" s="19" t="s">
        <v>157</v>
      </c>
      <c r="Y1253" s="19" t="s">
        <v>10153</v>
      </c>
      <c r="Z1253" s="19"/>
      <c r="AA1253" s="19" t="s">
        <v>115</v>
      </c>
      <c r="AB1253" s="19" t="s">
        <v>116</v>
      </c>
      <c r="AC1253" s="19" t="s">
        <v>117</v>
      </c>
      <c r="AD1253" s="19"/>
      <c r="AE1253" s="19"/>
      <c r="AF1253" s="19"/>
      <c r="AG1253" s="19" t="s">
        <v>99</v>
      </c>
      <c r="AH1253" s="19"/>
      <c r="AI1253" s="19" t="s">
        <v>10154</v>
      </c>
      <c r="AJ1253" s="19" t="s">
        <v>10155</v>
      </c>
      <c r="AK1253" s="19" t="s">
        <v>10156</v>
      </c>
      <c r="AL1253" s="19" t="s">
        <v>10157</v>
      </c>
      <c r="AM1253" s="19">
        <v>1</v>
      </c>
      <c r="AN1253" s="19" t="s">
        <v>9252</v>
      </c>
      <c r="AO1253" s="19" t="s">
        <v>9253</v>
      </c>
      <c r="AP1253" s="19" t="s">
        <v>106</v>
      </c>
      <c r="AQ1253" s="19" t="s">
        <v>107</v>
      </c>
      <c r="AR1253" s="19">
        <v>11410</v>
      </c>
      <c r="AS1253" s="19" t="s">
        <v>108</v>
      </c>
      <c r="AT1253" s="19"/>
    </row>
    <row r="1254" spans="1:46" ht="16.5" x14ac:dyDescent="0.3">
      <c r="A1254" s="19" t="s">
        <v>10158</v>
      </c>
      <c r="B1254" s="19">
        <v>2014</v>
      </c>
      <c r="C1254" s="23" t="s">
        <v>90</v>
      </c>
      <c r="D1254" s="24" t="s">
        <v>245</v>
      </c>
      <c r="E1254" s="19">
        <v>12.13875</v>
      </c>
      <c r="F1254" s="19">
        <v>6.4483894506941999</v>
      </c>
      <c r="G1254" s="19">
        <v>1</v>
      </c>
      <c r="H1254" s="19">
        <v>12.13875</v>
      </c>
      <c r="I1254" s="23">
        <v>6.4483894506941999</v>
      </c>
      <c r="J1254" s="25">
        <f>VLOOKUP($A1254,OBD!$A$2:$B$269,2,FALSE())</f>
        <v>489673</v>
      </c>
      <c r="K1254" s="19"/>
      <c r="L1254" s="19"/>
      <c r="M1254" s="19"/>
      <c r="N1254" s="19" t="s">
        <v>4384</v>
      </c>
      <c r="O1254" s="19" t="s">
        <v>10159</v>
      </c>
      <c r="P1254" s="19" t="s">
        <v>297</v>
      </c>
      <c r="Q1254" s="19">
        <v>8</v>
      </c>
      <c r="R1254" s="19">
        <v>3</v>
      </c>
      <c r="S1254" s="19" t="s">
        <v>298</v>
      </c>
      <c r="T1254" s="19"/>
      <c r="U1254" s="19" t="s">
        <v>10160</v>
      </c>
      <c r="V1254" s="19">
        <v>26</v>
      </c>
      <c r="W1254" s="19"/>
      <c r="X1254" s="19"/>
      <c r="Y1254" s="19"/>
      <c r="Z1254" s="19"/>
      <c r="AA1254" s="19" t="s">
        <v>115</v>
      </c>
      <c r="AB1254" s="19" t="s">
        <v>116</v>
      </c>
      <c r="AC1254" s="19" t="s">
        <v>117</v>
      </c>
      <c r="AD1254" s="19"/>
      <c r="AE1254" s="19"/>
      <c r="AF1254" s="19"/>
      <c r="AG1254" s="19" t="s">
        <v>99</v>
      </c>
      <c r="AH1254" s="19"/>
      <c r="AI1254" s="19" t="s">
        <v>10161</v>
      </c>
      <c r="AJ1254" s="19" t="s">
        <v>10162</v>
      </c>
      <c r="AK1254" s="19" t="s">
        <v>301</v>
      </c>
      <c r="AL1254" s="19" t="s">
        <v>10163</v>
      </c>
      <c r="AM1254" s="19">
        <v>1</v>
      </c>
      <c r="AN1254" s="19" t="s">
        <v>9252</v>
      </c>
      <c r="AO1254" s="19" t="s">
        <v>9253</v>
      </c>
      <c r="AP1254" s="19" t="s">
        <v>106</v>
      </c>
      <c r="AQ1254" s="19" t="s">
        <v>107</v>
      </c>
      <c r="AR1254" s="19">
        <v>11410</v>
      </c>
      <c r="AS1254" s="19" t="s">
        <v>108</v>
      </c>
      <c r="AT1254" s="19"/>
    </row>
    <row r="1255" spans="1:46" ht="16.5" x14ac:dyDescent="0.3">
      <c r="A1255" s="19" t="s">
        <v>10164</v>
      </c>
      <c r="B1255" s="19">
        <v>2014</v>
      </c>
      <c r="C1255" s="23" t="s">
        <v>90</v>
      </c>
      <c r="D1255" s="24" t="s">
        <v>123</v>
      </c>
      <c r="E1255" s="19">
        <v>4</v>
      </c>
      <c r="F1255" s="19">
        <v>4</v>
      </c>
      <c r="G1255" s="19">
        <v>1</v>
      </c>
      <c r="H1255" s="19">
        <v>4</v>
      </c>
      <c r="I1255" s="23">
        <v>4</v>
      </c>
      <c r="J1255" s="25">
        <f>VLOOKUP($A1255,OBD!$A$2:$B$269,2,FALSE())</f>
        <v>489917</v>
      </c>
      <c r="K1255" s="19"/>
      <c r="L1255" s="19"/>
      <c r="M1255" s="19"/>
      <c r="N1255" s="19" t="s">
        <v>4695</v>
      </c>
      <c r="O1255" s="19" t="s">
        <v>10165</v>
      </c>
      <c r="P1255" s="19" t="s">
        <v>892</v>
      </c>
      <c r="Q1255" s="19">
        <v>6</v>
      </c>
      <c r="R1255" s="19">
        <v>2</v>
      </c>
      <c r="S1255" s="19" t="s">
        <v>893</v>
      </c>
      <c r="T1255" s="19"/>
      <c r="U1255" s="19" t="s">
        <v>10166</v>
      </c>
      <c r="V1255" s="19">
        <v>19</v>
      </c>
      <c r="W1255" s="19"/>
      <c r="X1255" s="19"/>
      <c r="Y1255" s="19"/>
      <c r="Z1255" s="19"/>
      <c r="AA1255" s="19" t="s">
        <v>115</v>
      </c>
      <c r="AB1255" s="19" t="s">
        <v>210</v>
      </c>
      <c r="AC1255" s="19" t="s">
        <v>211</v>
      </c>
      <c r="AD1255" s="19"/>
      <c r="AE1255" s="19"/>
      <c r="AF1255" s="19"/>
      <c r="AG1255" s="19" t="s">
        <v>99</v>
      </c>
      <c r="AH1255" s="19"/>
      <c r="AI1255" s="19" t="s">
        <v>10167</v>
      </c>
      <c r="AJ1255" s="19" t="s">
        <v>10168</v>
      </c>
      <c r="AK1255" s="19" t="s">
        <v>896</v>
      </c>
      <c r="AL1255" s="19" t="s">
        <v>10169</v>
      </c>
      <c r="AM1255" s="19">
        <v>1</v>
      </c>
      <c r="AN1255" s="19" t="s">
        <v>9252</v>
      </c>
      <c r="AO1255" s="19" t="s">
        <v>9253</v>
      </c>
      <c r="AP1255" s="19" t="s">
        <v>106</v>
      </c>
      <c r="AQ1255" s="19" t="s">
        <v>107</v>
      </c>
      <c r="AR1255" s="19">
        <v>11410</v>
      </c>
      <c r="AS1255" s="19" t="s">
        <v>108</v>
      </c>
      <c r="AT1255" s="19"/>
    </row>
    <row r="1256" spans="1:46" ht="16.5" x14ac:dyDescent="0.3">
      <c r="A1256" s="19" t="s">
        <v>10170</v>
      </c>
      <c r="B1256" s="19">
        <v>2014</v>
      </c>
      <c r="C1256" s="23" t="s">
        <v>152</v>
      </c>
      <c r="D1256" s="24" t="s">
        <v>153</v>
      </c>
      <c r="E1256" s="19">
        <v>2.3913043478260998</v>
      </c>
      <c r="F1256" s="19">
        <v>2.2131372916593</v>
      </c>
      <c r="G1256" s="19">
        <v>1</v>
      </c>
      <c r="H1256" s="19">
        <v>2.3913043478260998</v>
      </c>
      <c r="I1256" s="23">
        <v>2.2131372916593</v>
      </c>
      <c r="J1256" s="25">
        <f>VLOOKUP($A1256,OBD!$A$2:$B$269,2,FALSE())</f>
        <v>490026</v>
      </c>
      <c r="K1256" s="19"/>
      <c r="L1256" s="19"/>
      <c r="M1256" s="19"/>
      <c r="N1256" s="19" t="s">
        <v>1294</v>
      </c>
      <c r="O1256" s="19" t="s">
        <v>10171</v>
      </c>
      <c r="P1256" s="19"/>
      <c r="Q1256" s="19"/>
      <c r="R1256" s="19"/>
      <c r="S1256" s="19" t="s">
        <v>10172</v>
      </c>
      <c r="T1256" s="19" t="s">
        <v>10173</v>
      </c>
      <c r="U1256" s="19" t="s">
        <v>10174</v>
      </c>
      <c r="V1256" s="19">
        <v>22</v>
      </c>
      <c r="W1256" s="19">
        <v>276</v>
      </c>
      <c r="X1256" s="19" t="s">
        <v>157</v>
      </c>
      <c r="Y1256" s="19" t="s">
        <v>406</v>
      </c>
      <c r="Z1256" s="19"/>
      <c r="AA1256" s="19" t="s">
        <v>115</v>
      </c>
      <c r="AB1256" s="19" t="s">
        <v>116</v>
      </c>
      <c r="AC1256" s="19" t="s">
        <v>117</v>
      </c>
      <c r="AD1256" s="19"/>
      <c r="AE1256" s="19"/>
      <c r="AF1256" s="19"/>
      <c r="AG1256" s="19" t="s">
        <v>99</v>
      </c>
      <c r="AH1256" s="19"/>
      <c r="AI1256" s="19" t="s">
        <v>10175</v>
      </c>
      <c r="AJ1256" s="19" t="s">
        <v>10176</v>
      </c>
      <c r="AK1256" s="19" t="s">
        <v>10177</v>
      </c>
      <c r="AL1256" s="19" t="s">
        <v>10178</v>
      </c>
      <c r="AM1256" s="19">
        <v>1</v>
      </c>
      <c r="AN1256" s="19" t="s">
        <v>9252</v>
      </c>
      <c r="AO1256" s="19" t="s">
        <v>9253</v>
      </c>
      <c r="AP1256" s="19" t="s">
        <v>106</v>
      </c>
      <c r="AQ1256" s="19" t="s">
        <v>107</v>
      </c>
      <c r="AR1256" s="19">
        <v>11410</v>
      </c>
      <c r="AS1256" s="19" t="s">
        <v>108</v>
      </c>
      <c r="AT1256" s="19"/>
    </row>
    <row r="1257" spans="1:46" ht="16.5" x14ac:dyDescent="0.3">
      <c r="A1257" s="19" t="s">
        <v>10179</v>
      </c>
      <c r="B1257" s="19">
        <v>2014</v>
      </c>
      <c r="C1257" s="23" t="s">
        <v>90</v>
      </c>
      <c r="D1257" s="24" t="s">
        <v>110</v>
      </c>
      <c r="E1257" s="19">
        <v>10</v>
      </c>
      <c r="F1257" s="19">
        <v>5.3122351565806003</v>
      </c>
      <c r="G1257" s="19">
        <v>1</v>
      </c>
      <c r="H1257" s="19">
        <v>10</v>
      </c>
      <c r="I1257" s="23">
        <v>5.3122351565806003</v>
      </c>
      <c r="J1257" s="25">
        <f>VLOOKUP($A1257,OBD!$A$2:$B$269,2,FALSE())</f>
        <v>490028</v>
      </c>
      <c r="K1257" s="19"/>
      <c r="L1257" s="19"/>
      <c r="M1257" s="19"/>
      <c r="N1257" s="19" t="s">
        <v>1294</v>
      </c>
      <c r="O1257" s="19" t="s">
        <v>10180</v>
      </c>
      <c r="P1257" s="19" t="s">
        <v>113</v>
      </c>
      <c r="Q1257" s="19">
        <v>24</v>
      </c>
      <c r="R1257" s="19">
        <v>4</v>
      </c>
      <c r="S1257" s="19" t="s">
        <v>114</v>
      </c>
      <c r="T1257" s="19"/>
      <c r="U1257" s="19" t="s">
        <v>10181</v>
      </c>
      <c r="V1257" s="19">
        <v>20</v>
      </c>
      <c r="W1257" s="19"/>
      <c r="X1257" s="19"/>
      <c r="Y1257" s="19"/>
      <c r="Z1257" s="19"/>
      <c r="AA1257" s="19" t="s">
        <v>115</v>
      </c>
      <c r="AB1257" s="19" t="s">
        <v>116</v>
      </c>
      <c r="AC1257" s="19" t="s">
        <v>117</v>
      </c>
      <c r="AD1257" s="19"/>
      <c r="AE1257" s="19"/>
      <c r="AF1257" s="19"/>
      <c r="AG1257" s="19" t="s">
        <v>99</v>
      </c>
      <c r="AH1257" s="19"/>
      <c r="AI1257" s="19" t="s">
        <v>10182</v>
      </c>
      <c r="AJ1257" s="19" t="s">
        <v>10183</v>
      </c>
      <c r="AK1257" s="19" t="s">
        <v>120</v>
      </c>
      <c r="AL1257" s="19" t="s">
        <v>10184</v>
      </c>
      <c r="AM1257" s="19">
        <v>1</v>
      </c>
      <c r="AN1257" s="19" t="s">
        <v>9252</v>
      </c>
      <c r="AO1257" s="19" t="s">
        <v>9253</v>
      </c>
      <c r="AP1257" s="19" t="s">
        <v>106</v>
      </c>
      <c r="AQ1257" s="19" t="s">
        <v>107</v>
      </c>
      <c r="AR1257" s="19">
        <v>11410</v>
      </c>
      <c r="AS1257" s="19" t="s">
        <v>108</v>
      </c>
      <c r="AT1257" s="19"/>
    </row>
    <row r="1258" spans="1:46" ht="16.5" x14ac:dyDescent="0.3">
      <c r="A1258" s="19" t="s">
        <v>10185</v>
      </c>
      <c r="B1258" s="19">
        <v>2014</v>
      </c>
      <c r="C1258" s="23" t="s">
        <v>90</v>
      </c>
      <c r="D1258" s="24" t="s">
        <v>245</v>
      </c>
      <c r="E1258" s="19">
        <v>20.45185</v>
      </c>
      <c r="F1258" s="19">
        <v>0</v>
      </c>
      <c r="G1258" s="19">
        <v>0.66666666666666996</v>
      </c>
      <c r="H1258" s="19">
        <v>13.634566666667</v>
      </c>
      <c r="I1258" s="23">
        <v>0</v>
      </c>
      <c r="J1258" s="25">
        <f>VLOOKUP($A1258,OBD!$A$2:$B$269,2,FALSE())</f>
        <v>490397</v>
      </c>
      <c r="K1258" s="19"/>
      <c r="L1258" s="19"/>
      <c r="M1258" s="19"/>
      <c r="N1258" s="19" t="s">
        <v>807</v>
      </c>
      <c r="O1258" s="19" t="s">
        <v>10186</v>
      </c>
      <c r="P1258" s="19" t="s">
        <v>10187</v>
      </c>
      <c r="Q1258" s="19">
        <v>94</v>
      </c>
      <c r="R1258" s="19">
        <v>3</v>
      </c>
      <c r="S1258" s="19" t="s">
        <v>10188</v>
      </c>
      <c r="T1258" s="19"/>
      <c r="U1258" s="19" t="s">
        <v>10189</v>
      </c>
      <c r="V1258" s="19">
        <v>4</v>
      </c>
      <c r="W1258" s="19"/>
      <c r="X1258" s="19"/>
      <c r="Y1258" s="19"/>
      <c r="Z1258" s="19"/>
      <c r="AA1258" s="19" t="s">
        <v>115</v>
      </c>
      <c r="AB1258" s="19" t="s">
        <v>7354</v>
      </c>
      <c r="AC1258" s="19" t="s">
        <v>230</v>
      </c>
      <c r="AD1258" s="19"/>
      <c r="AE1258" s="19"/>
      <c r="AF1258" s="19"/>
      <c r="AG1258" s="19" t="s">
        <v>99</v>
      </c>
      <c r="AH1258" s="19" t="s">
        <v>10190</v>
      </c>
      <c r="AI1258" s="19" t="s">
        <v>10191</v>
      </c>
      <c r="AJ1258" s="19" t="s">
        <v>10192</v>
      </c>
      <c r="AK1258" s="19" t="s">
        <v>10193</v>
      </c>
      <c r="AL1258" s="19" t="s">
        <v>10194</v>
      </c>
      <c r="AM1258" s="19">
        <v>1</v>
      </c>
      <c r="AN1258" s="19" t="s">
        <v>9252</v>
      </c>
      <c r="AO1258" s="19" t="s">
        <v>9253</v>
      </c>
      <c r="AP1258" s="19" t="s">
        <v>106</v>
      </c>
      <c r="AQ1258" s="19" t="s">
        <v>107</v>
      </c>
      <c r="AR1258" s="19">
        <v>11410</v>
      </c>
      <c r="AS1258" s="19" t="s">
        <v>108</v>
      </c>
      <c r="AT1258" s="19"/>
    </row>
    <row r="1259" spans="1:46" ht="16.5" x14ac:dyDescent="0.3">
      <c r="A1259" s="19" t="s">
        <v>10195</v>
      </c>
      <c r="B1259" s="19">
        <v>2014</v>
      </c>
      <c r="C1259" s="23" t="s">
        <v>104</v>
      </c>
      <c r="D1259" s="24" t="s">
        <v>133</v>
      </c>
      <c r="E1259" s="19">
        <v>60</v>
      </c>
      <c r="F1259" s="19">
        <v>33.597163946202997</v>
      </c>
      <c r="G1259" s="19">
        <v>0.25</v>
      </c>
      <c r="H1259" s="19">
        <v>15</v>
      </c>
      <c r="I1259" s="23">
        <v>8.3992909865508008</v>
      </c>
      <c r="J1259" s="25">
        <f>VLOOKUP($A1259,OBD!$A$2:$B$269,2,FALSE())</f>
        <v>490545</v>
      </c>
      <c r="K1259" s="19"/>
      <c r="L1259" s="19"/>
      <c r="M1259" s="19"/>
      <c r="N1259" s="19" t="s">
        <v>2862</v>
      </c>
      <c r="O1259" s="19" t="s">
        <v>10196</v>
      </c>
      <c r="P1259" s="19"/>
      <c r="Q1259" s="19"/>
      <c r="R1259" s="19"/>
      <c r="S1259" s="19" t="s">
        <v>10196</v>
      </c>
      <c r="T1259" s="19" t="s">
        <v>10197</v>
      </c>
      <c r="U1259" s="19"/>
      <c r="V1259" s="19">
        <v>148</v>
      </c>
      <c r="W1259" s="19">
        <v>148</v>
      </c>
      <c r="X1259" s="19" t="s">
        <v>137</v>
      </c>
      <c r="Y1259" s="19" t="s">
        <v>10198</v>
      </c>
      <c r="Z1259" s="19"/>
      <c r="AA1259" s="19" t="s">
        <v>115</v>
      </c>
      <c r="AB1259" s="19" t="s">
        <v>210</v>
      </c>
      <c r="AC1259" s="19" t="s">
        <v>211</v>
      </c>
      <c r="AD1259" s="19"/>
      <c r="AE1259" s="19"/>
      <c r="AF1259" s="19"/>
      <c r="AG1259" s="19" t="s">
        <v>99</v>
      </c>
      <c r="AH1259" s="19"/>
      <c r="AI1259" s="19" t="s">
        <v>10199</v>
      </c>
      <c r="AJ1259" s="19" t="s">
        <v>10200</v>
      </c>
      <c r="AK1259" s="19" t="s">
        <v>10201</v>
      </c>
      <c r="AL1259" s="19" t="s">
        <v>10202</v>
      </c>
      <c r="AM1259" s="19">
        <v>2</v>
      </c>
      <c r="AN1259" s="19" t="s">
        <v>9252</v>
      </c>
      <c r="AO1259" s="19" t="s">
        <v>9253</v>
      </c>
      <c r="AP1259" s="19" t="s">
        <v>106</v>
      </c>
      <c r="AQ1259" s="19" t="s">
        <v>107</v>
      </c>
      <c r="AR1259" s="19">
        <v>11410</v>
      </c>
      <c r="AS1259" s="19" t="s">
        <v>108</v>
      </c>
      <c r="AT1259" s="19"/>
    </row>
    <row r="1260" spans="1:46" ht="16.5" x14ac:dyDescent="0.3">
      <c r="A1260" s="19" t="s">
        <v>10203</v>
      </c>
      <c r="B1260" s="19">
        <v>2014</v>
      </c>
      <c r="C1260" s="23" t="s">
        <v>90</v>
      </c>
      <c r="D1260" s="24" t="s">
        <v>235</v>
      </c>
      <c r="E1260" s="19">
        <v>0</v>
      </c>
      <c r="F1260" s="19">
        <v>0</v>
      </c>
      <c r="G1260" s="19">
        <v>0</v>
      </c>
      <c r="H1260" s="19">
        <v>0</v>
      </c>
      <c r="I1260" s="23">
        <v>0</v>
      </c>
      <c r="J1260" s="25">
        <f>VLOOKUP($A1260,OBD!$A$2:$B$269,2,FALSE())</f>
        <v>490759</v>
      </c>
      <c r="K1260" s="19"/>
      <c r="L1260" s="19"/>
      <c r="M1260" s="19"/>
      <c r="N1260" s="19" t="s">
        <v>246</v>
      </c>
      <c r="O1260" s="19" t="s">
        <v>10204</v>
      </c>
      <c r="P1260" s="19" t="s">
        <v>10205</v>
      </c>
      <c r="Q1260" s="19">
        <v>1</v>
      </c>
      <c r="R1260" s="19">
        <v>1</v>
      </c>
      <c r="S1260" s="19" t="s">
        <v>10206</v>
      </c>
      <c r="T1260" s="19"/>
      <c r="U1260" s="19" t="s">
        <v>10207</v>
      </c>
      <c r="V1260" s="19">
        <v>12</v>
      </c>
      <c r="W1260" s="19"/>
      <c r="X1260" s="19"/>
      <c r="Y1260" s="19"/>
      <c r="Z1260" s="19"/>
      <c r="AA1260" s="19" t="s">
        <v>96</v>
      </c>
      <c r="AB1260" s="19" t="s">
        <v>559</v>
      </c>
      <c r="AC1260" s="19" t="s">
        <v>211</v>
      </c>
      <c r="AD1260" s="19"/>
      <c r="AE1260" s="19"/>
      <c r="AF1260" s="19"/>
      <c r="AG1260" s="19" t="s">
        <v>99</v>
      </c>
      <c r="AH1260" s="19"/>
      <c r="AI1260" s="19" t="s">
        <v>10208</v>
      </c>
      <c r="AJ1260" s="19" t="s">
        <v>10209</v>
      </c>
      <c r="AK1260" s="19" t="s">
        <v>10210</v>
      </c>
      <c r="AL1260" s="19" t="s">
        <v>10211</v>
      </c>
      <c r="AM1260" s="19">
        <v>1</v>
      </c>
      <c r="AN1260" s="19" t="s">
        <v>9252</v>
      </c>
      <c r="AO1260" s="19" t="s">
        <v>9253</v>
      </c>
      <c r="AP1260" s="19" t="s">
        <v>106</v>
      </c>
      <c r="AQ1260" s="19" t="s">
        <v>107</v>
      </c>
      <c r="AR1260" s="19">
        <v>11410</v>
      </c>
      <c r="AS1260" s="19" t="s">
        <v>108</v>
      </c>
      <c r="AT1260" s="19"/>
    </row>
    <row r="1261" spans="1:46" ht="16.5" x14ac:dyDescent="0.3">
      <c r="A1261" s="19" t="s">
        <v>10212</v>
      </c>
      <c r="B1261" s="19">
        <v>2014</v>
      </c>
      <c r="C1261" s="23" t="s">
        <v>90</v>
      </c>
      <c r="D1261" s="24" t="s">
        <v>235</v>
      </c>
      <c r="E1261" s="19">
        <v>0</v>
      </c>
      <c r="F1261" s="19">
        <v>0</v>
      </c>
      <c r="G1261" s="19">
        <v>0</v>
      </c>
      <c r="H1261" s="19">
        <v>0</v>
      </c>
      <c r="I1261" s="23">
        <v>0</v>
      </c>
      <c r="J1261" s="25">
        <f>VLOOKUP($A1261,OBD!$A$2:$B$269,2,FALSE())</f>
        <v>490765</v>
      </c>
      <c r="K1261" s="19"/>
      <c r="L1261" s="19"/>
      <c r="M1261" s="19"/>
      <c r="N1261" s="19" t="s">
        <v>246</v>
      </c>
      <c r="O1261" s="19" t="s">
        <v>10213</v>
      </c>
      <c r="P1261" s="19" t="s">
        <v>10214</v>
      </c>
      <c r="Q1261" s="19">
        <v>40</v>
      </c>
      <c r="R1261" s="19">
        <v>1</v>
      </c>
      <c r="S1261" s="19" t="s">
        <v>10215</v>
      </c>
      <c r="T1261" s="19"/>
      <c r="U1261" s="19" t="s">
        <v>10216</v>
      </c>
      <c r="V1261" s="19">
        <v>17</v>
      </c>
      <c r="W1261" s="19"/>
      <c r="X1261" s="19"/>
      <c r="Y1261" s="19"/>
      <c r="Z1261" s="19"/>
      <c r="AA1261" s="19" t="s">
        <v>96</v>
      </c>
      <c r="AB1261" s="19" t="s">
        <v>559</v>
      </c>
      <c r="AC1261" s="19" t="s">
        <v>211</v>
      </c>
      <c r="AD1261" s="19"/>
      <c r="AE1261" s="19"/>
      <c r="AF1261" s="19"/>
      <c r="AG1261" s="19" t="s">
        <v>99</v>
      </c>
      <c r="AH1261" s="19"/>
      <c r="AI1261" s="19" t="s">
        <v>10217</v>
      </c>
      <c r="AJ1261" s="19" t="s">
        <v>10218</v>
      </c>
      <c r="AK1261" s="19" t="s">
        <v>10219</v>
      </c>
      <c r="AL1261" s="19" t="s">
        <v>10220</v>
      </c>
      <c r="AM1261" s="19">
        <v>1</v>
      </c>
      <c r="AN1261" s="19" t="s">
        <v>9252</v>
      </c>
      <c r="AO1261" s="19" t="s">
        <v>9253</v>
      </c>
      <c r="AP1261" s="19" t="s">
        <v>106</v>
      </c>
      <c r="AQ1261" s="19" t="s">
        <v>107</v>
      </c>
      <c r="AR1261" s="19">
        <v>11410</v>
      </c>
      <c r="AS1261" s="19" t="s">
        <v>108</v>
      </c>
      <c r="AT1261" s="19"/>
    </row>
    <row r="1262" spans="1:46" ht="16.5" x14ac:dyDescent="0.3">
      <c r="A1262" s="19" t="s">
        <v>10221</v>
      </c>
      <c r="B1262" s="19">
        <v>2014</v>
      </c>
      <c r="C1262" s="23" t="s">
        <v>90</v>
      </c>
      <c r="D1262" s="24" t="s">
        <v>235</v>
      </c>
      <c r="E1262" s="19">
        <v>0</v>
      </c>
      <c r="F1262" s="19">
        <v>0</v>
      </c>
      <c r="G1262" s="19">
        <v>0</v>
      </c>
      <c r="H1262" s="19">
        <v>0</v>
      </c>
      <c r="I1262" s="23">
        <v>0</v>
      </c>
      <c r="J1262" s="25">
        <f>VLOOKUP($A1262,OBD!$A$2:$B$269,2,FALSE())</f>
        <v>490767</v>
      </c>
      <c r="K1262" s="19"/>
      <c r="L1262" s="19"/>
      <c r="M1262" s="19"/>
      <c r="N1262" s="19" t="s">
        <v>246</v>
      </c>
      <c r="O1262" s="19" t="s">
        <v>10222</v>
      </c>
      <c r="P1262" s="19" t="s">
        <v>10223</v>
      </c>
      <c r="Q1262" s="19">
        <v>4</v>
      </c>
      <c r="R1262" s="19">
        <v>1</v>
      </c>
      <c r="S1262" s="19" t="s">
        <v>10224</v>
      </c>
      <c r="T1262" s="19"/>
      <c r="U1262" s="19" t="s">
        <v>5455</v>
      </c>
      <c r="V1262" s="19">
        <v>12</v>
      </c>
      <c r="W1262" s="19"/>
      <c r="X1262" s="19"/>
      <c r="Y1262" s="19"/>
      <c r="Z1262" s="19"/>
      <c r="AA1262" s="19" t="s">
        <v>96</v>
      </c>
      <c r="AB1262" s="19" t="s">
        <v>559</v>
      </c>
      <c r="AC1262" s="19" t="s">
        <v>211</v>
      </c>
      <c r="AD1262" s="19"/>
      <c r="AE1262" s="19"/>
      <c r="AF1262" s="19" t="s">
        <v>10225</v>
      </c>
      <c r="AG1262" s="19" t="s">
        <v>99</v>
      </c>
      <c r="AH1262" s="19"/>
      <c r="AI1262" s="19" t="s">
        <v>10226</v>
      </c>
      <c r="AJ1262" s="19" t="s">
        <v>10227</v>
      </c>
      <c r="AK1262" s="19" t="s">
        <v>10228</v>
      </c>
      <c r="AL1262" s="19" t="s">
        <v>10229</v>
      </c>
      <c r="AM1262" s="19">
        <v>1</v>
      </c>
      <c r="AN1262" s="19" t="s">
        <v>9252</v>
      </c>
      <c r="AO1262" s="19" t="s">
        <v>9253</v>
      </c>
      <c r="AP1262" s="19" t="s">
        <v>106</v>
      </c>
      <c r="AQ1262" s="19" t="s">
        <v>107</v>
      </c>
      <c r="AR1262" s="19">
        <v>11410</v>
      </c>
      <c r="AS1262" s="19" t="s">
        <v>108</v>
      </c>
      <c r="AT1262" s="19"/>
    </row>
    <row r="1263" spans="1:46" ht="16.5" x14ac:dyDescent="0.3">
      <c r="A1263" s="19" t="s">
        <v>10230</v>
      </c>
      <c r="B1263" s="19">
        <v>2014</v>
      </c>
      <c r="C1263" s="23" t="s">
        <v>90</v>
      </c>
      <c r="D1263" s="24" t="s">
        <v>235</v>
      </c>
      <c r="E1263" s="19">
        <v>0</v>
      </c>
      <c r="F1263" s="19">
        <v>0</v>
      </c>
      <c r="G1263" s="19">
        <v>0</v>
      </c>
      <c r="H1263" s="19">
        <v>0</v>
      </c>
      <c r="I1263" s="23">
        <v>0</v>
      </c>
      <c r="J1263" s="25">
        <f>VLOOKUP($A1263,OBD!$A$2:$B$269,2,FALSE())</f>
        <v>490768</v>
      </c>
      <c r="K1263" s="19"/>
      <c r="L1263" s="19"/>
      <c r="M1263" s="19"/>
      <c r="N1263" s="19" t="s">
        <v>246</v>
      </c>
      <c r="O1263" s="19" t="s">
        <v>10231</v>
      </c>
      <c r="P1263" s="19" t="s">
        <v>10232</v>
      </c>
      <c r="Q1263" s="19">
        <v>11</v>
      </c>
      <c r="R1263" s="19">
        <v>2</v>
      </c>
      <c r="S1263" s="19" t="s">
        <v>10233</v>
      </c>
      <c r="T1263" s="19"/>
      <c r="U1263" s="19" t="s">
        <v>10234</v>
      </c>
      <c r="V1263" s="19">
        <v>14</v>
      </c>
      <c r="W1263" s="19"/>
      <c r="X1263" s="19"/>
      <c r="Y1263" s="19"/>
      <c r="Z1263" s="19"/>
      <c r="AA1263" s="19" t="s">
        <v>96</v>
      </c>
      <c r="AB1263" s="19" t="s">
        <v>559</v>
      </c>
      <c r="AC1263" s="19" t="s">
        <v>211</v>
      </c>
      <c r="AD1263" s="19"/>
      <c r="AE1263" s="19"/>
      <c r="AF1263" s="19"/>
      <c r="AG1263" s="19" t="s">
        <v>99</v>
      </c>
      <c r="AH1263" s="19"/>
      <c r="AI1263" s="19" t="s">
        <v>10235</v>
      </c>
      <c r="AJ1263" s="19" t="s">
        <v>10236</v>
      </c>
      <c r="AK1263" s="19" t="s">
        <v>10237</v>
      </c>
      <c r="AL1263" s="19" t="s">
        <v>10238</v>
      </c>
      <c r="AM1263" s="19">
        <v>1</v>
      </c>
      <c r="AN1263" s="19" t="s">
        <v>9252</v>
      </c>
      <c r="AO1263" s="19" t="s">
        <v>9253</v>
      </c>
      <c r="AP1263" s="19" t="s">
        <v>106</v>
      </c>
      <c r="AQ1263" s="19" t="s">
        <v>107</v>
      </c>
      <c r="AR1263" s="19">
        <v>11410</v>
      </c>
      <c r="AS1263" s="19" t="s">
        <v>108</v>
      </c>
      <c r="AT1263" s="19"/>
    </row>
    <row r="1264" spans="1:46" ht="16.5" x14ac:dyDescent="0.3">
      <c r="A1264" s="19" t="s">
        <v>10239</v>
      </c>
      <c r="B1264" s="19">
        <v>2014</v>
      </c>
      <c r="C1264" s="23" t="s">
        <v>90</v>
      </c>
      <c r="D1264" s="24" t="s">
        <v>123</v>
      </c>
      <c r="E1264" s="19">
        <v>4</v>
      </c>
      <c r="F1264" s="19">
        <v>4</v>
      </c>
      <c r="G1264" s="19">
        <v>1</v>
      </c>
      <c r="H1264" s="19">
        <v>4</v>
      </c>
      <c r="I1264" s="23">
        <v>4</v>
      </c>
      <c r="J1264" s="25">
        <f>VLOOKUP($A1264,OBD!$A$2:$B$269,2,FALSE())</f>
        <v>490866</v>
      </c>
      <c r="K1264" s="19"/>
      <c r="L1264" s="19"/>
      <c r="M1264" s="19"/>
      <c r="N1264" s="19" t="s">
        <v>4598</v>
      </c>
      <c r="O1264" s="19" t="s">
        <v>10240</v>
      </c>
      <c r="P1264" s="19" t="s">
        <v>126</v>
      </c>
      <c r="Q1264" s="19">
        <v>65</v>
      </c>
      <c r="R1264" s="19">
        <v>3</v>
      </c>
      <c r="S1264" s="19" t="s">
        <v>127</v>
      </c>
      <c r="T1264" s="19"/>
      <c r="U1264" s="19" t="s">
        <v>9302</v>
      </c>
      <c r="V1264" s="19">
        <v>6</v>
      </c>
      <c r="W1264" s="19"/>
      <c r="X1264" s="19"/>
      <c r="Y1264" s="19"/>
      <c r="Z1264" s="19"/>
      <c r="AA1264" s="19" t="s">
        <v>115</v>
      </c>
      <c r="AB1264" s="19" t="s">
        <v>210</v>
      </c>
      <c r="AC1264" s="19" t="s">
        <v>211</v>
      </c>
      <c r="AD1264" s="19"/>
      <c r="AE1264" s="19"/>
      <c r="AF1264" s="19"/>
      <c r="AG1264" s="19" t="s">
        <v>99</v>
      </c>
      <c r="AH1264" s="19"/>
      <c r="AI1264" s="19" t="s">
        <v>10241</v>
      </c>
      <c r="AJ1264" s="19" t="s">
        <v>10242</v>
      </c>
      <c r="AK1264" s="19" t="s">
        <v>130</v>
      </c>
      <c r="AL1264" s="19" t="s">
        <v>10243</v>
      </c>
      <c r="AM1264" s="19">
        <v>1</v>
      </c>
      <c r="AN1264" s="19" t="s">
        <v>9252</v>
      </c>
      <c r="AO1264" s="19" t="s">
        <v>9253</v>
      </c>
      <c r="AP1264" s="19" t="s">
        <v>106</v>
      </c>
      <c r="AQ1264" s="19" t="s">
        <v>107</v>
      </c>
      <c r="AR1264" s="19">
        <v>11410</v>
      </c>
      <c r="AS1264" s="19" t="s">
        <v>108</v>
      </c>
      <c r="AT1264" s="19"/>
    </row>
    <row r="1265" spans="1:46" ht="16.5" x14ac:dyDescent="0.3">
      <c r="A1265" s="19" t="s">
        <v>10244</v>
      </c>
      <c r="B1265" s="19">
        <v>2014</v>
      </c>
      <c r="C1265" s="23" t="s">
        <v>273</v>
      </c>
      <c r="D1265" s="24" t="s">
        <v>1181</v>
      </c>
      <c r="E1265" s="19">
        <v>8</v>
      </c>
      <c r="F1265" s="19">
        <v>0.74728671284517001</v>
      </c>
      <c r="G1265" s="19">
        <v>0.4</v>
      </c>
      <c r="H1265" s="19">
        <v>3.2</v>
      </c>
      <c r="I1265" s="23">
        <v>0.29891468513807001</v>
      </c>
      <c r="J1265" s="25">
        <f>VLOOKUP($A1265,OBD!$A$2:$B$269,2,FALSE())</f>
        <v>490893</v>
      </c>
      <c r="K1265" s="19"/>
      <c r="L1265" s="19"/>
      <c r="M1265" s="19"/>
      <c r="N1265" s="19" t="s">
        <v>10245</v>
      </c>
      <c r="O1265" s="19" t="s">
        <v>10246</v>
      </c>
      <c r="P1265" s="19"/>
      <c r="Q1265" s="19"/>
      <c r="R1265" s="19"/>
      <c r="S1265" s="19" t="s">
        <v>9275</v>
      </c>
      <c r="T1265" s="19" t="s">
        <v>9276</v>
      </c>
      <c r="U1265" s="19" t="s">
        <v>10247</v>
      </c>
      <c r="V1265" s="19">
        <v>4</v>
      </c>
      <c r="W1265" s="19"/>
      <c r="X1265" s="19"/>
      <c r="Y1265" s="19" t="s">
        <v>414</v>
      </c>
      <c r="Z1265" s="19"/>
      <c r="AA1265" s="19" t="s">
        <v>115</v>
      </c>
      <c r="AB1265" s="19" t="s">
        <v>116</v>
      </c>
      <c r="AC1265" s="19" t="s">
        <v>117</v>
      </c>
      <c r="AD1265" s="19"/>
      <c r="AE1265" s="19" t="s">
        <v>10248</v>
      </c>
      <c r="AF1265" s="19"/>
      <c r="AG1265" s="19" t="s">
        <v>99</v>
      </c>
      <c r="AH1265" s="19"/>
      <c r="AI1265" s="19" t="s">
        <v>10249</v>
      </c>
      <c r="AJ1265" s="19" t="s">
        <v>10250</v>
      </c>
      <c r="AK1265" s="19" t="s">
        <v>9280</v>
      </c>
      <c r="AL1265" s="19" t="s">
        <v>10251</v>
      </c>
      <c r="AM1265" s="19">
        <v>1</v>
      </c>
      <c r="AN1265" s="19" t="s">
        <v>9252</v>
      </c>
      <c r="AO1265" s="19" t="s">
        <v>9253</v>
      </c>
      <c r="AP1265" s="19" t="s">
        <v>106</v>
      </c>
      <c r="AQ1265" s="19" t="s">
        <v>107</v>
      </c>
      <c r="AR1265" s="19">
        <v>11410</v>
      </c>
      <c r="AS1265" s="19" t="s">
        <v>108</v>
      </c>
      <c r="AT1265" s="19"/>
    </row>
    <row r="1266" spans="1:46" ht="16.5" x14ac:dyDescent="0.3">
      <c r="A1266" s="19" t="s">
        <v>10252</v>
      </c>
      <c r="B1266" s="19">
        <v>2014</v>
      </c>
      <c r="C1266" s="23" t="s">
        <v>104</v>
      </c>
      <c r="D1266" s="24" t="s">
        <v>133</v>
      </c>
      <c r="E1266" s="19">
        <v>60</v>
      </c>
      <c r="F1266" s="19">
        <v>59.468591505627003</v>
      </c>
      <c r="G1266" s="19">
        <v>5.1282051282051003E-2</v>
      </c>
      <c r="H1266" s="19">
        <v>3.0769230769231002</v>
      </c>
      <c r="I1266" s="23">
        <v>3.0496713592628999</v>
      </c>
      <c r="J1266" s="25">
        <f>VLOOKUP($A1266,OBD!$A$2:$B$269,2,FALSE())</f>
        <v>491049</v>
      </c>
      <c r="K1266" s="19"/>
      <c r="L1266" s="19"/>
      <c r="M1266" s="19"/>
      <c r="N1266" s="19" t="s">
        <v>864</v>
      </c>
      <c r="O1266" s="19" t="s">
        <v>10253</v>
      </c>
      <c r="P1266" s="19"/>
      <c r="Q1266" s="19"/>
      <c r="R1266" s="19"/>
      <c r="S1266" s="19" t="s">
        <v>10253</v>
      </c>
      <c r="T1266" s="19" t="s">
        <v>10254</v>
      </c>
      <c r="U1266" s="19"/>
      <c r="V1266" s="19">
        <v>283</v>
      </c>
      <c r="W1266" s="19">
        <v>283</v>
      </c>
      <c r="X1266" s="19"/>
      <c r="Y1266" s="19" t="s">
        <v>10255</v>
      </c>
      <c r="Z1266" s="19"/>
      <c r="AA1266" s="19" t="s">
        <v>96</v>
      </c>
      <c r="AB1266" s="19" t="s">
        <v>97</v>
      </c>
      <c r="AC1266" s="19" t="s">
        <v>98</v>
      </c>
      <c r="AD1266" s="19"/>
      <c r="AE1266" s="19"/>
      <c r="AF1266" s="19"/>
      <c r="AG1266" s="19" t="s">
        <v>99</v>
      </c>
      <c r="AH1266" s="19"/>
      <c r="AI1266" s="19" t="s">
        <v>10256</v>
      </c>
      <c r="AJ1266" s="19" t="s">
        <v>10257</v>
      </c>
      <c r="AK1266" s="19" t="s">
        <v>10258</v>
      </c>
      <c r="AL1266" s="19" t="s">
        <v>10259</v>
      </c>
      <c r="AM1266" s="19">
        <v>7</v>
      </c>
      <c r="AN1266" s="19" t="s">
        <v>9252</v>
      </c>
      <c r="AO1266" s="19" t="s">
        <v>9253</v>
      </c>
      <c r="AP1266" s="19" t="s">
        <v>106</v>
      </c>
      <c r="AQ1266" s="19" t="s">
        <v>107</v>
      </c>
      <c r="AR1266" s="19">
        <v>11410</v>
      </c>
      <c r="AS1266" s="19" t="s">
        <v>108</v>
      </c>
      <c r="AT1266" s="19"/>
    </row>
    <row r="1267" spans="1:46" ht="16.5" x14ac:dyDescent="0.3">
      <c r="A1267" s="19" t="s">
        <v>10260</v>
      </c>
      <c r="B1267" s="19">
        <v>2014</v>
      </c>
      <c r="C1267" s="23" t="s">
        <v>90</v>
      </c>
      <c r="D1267" s="24" t="s">
        <v>123</v>
      </c>
      <c r="E1267" s="19">
        <v>4</v>
      </c>
      <c r="F1267" s="19">
        <v>4</v>
      </c>
      <c r="G1267" s="19">
        <v>1</v>
      </c>
      <c r="H1267" s="19">
        <v>4</v>
      </c>
      <c r="I1267" s="23">
        <v>4</v>
      </c>
      <c r="J1267" s="25">
        <f>VLOOKUP($A1267,OBD!$A$2:$B$269,2,FALSE())</f>
        <v>491090</v>
      </c>
      <c r="K1267" s="19"/>
      <c r="L1267" s="19"/>
      <c r="M1267" s="19"/>
      <c r="N1267" s="19" t="s">
        <v>3226</v>
      </c>
      <c r="O1267" s="19" t="s">
        <v>10261</v>
      </c>
      <c r="P1267" s="19" t="s">
        <v>10262</v>
      </c>
      <c r="Q1267" s="19" t="s">
        <v>10263</v>
      </c>
      <c r="R1267" s="19">
        <v>3</v>
      </c>
      <c r="S1267" s="19" t="s">
        <v>10264</v>
      </c>
      <c r="T1267" s="19"/>
      <c r="U1267" s="19" t="s">
        <v>10265</v>
      </c>
      <c r="V1267" s="19">
        <v>5</v>
      </c>
      <c r="W1267" s="19"/>
      <c r="X1267" s="19"/>
      <c r="Y1267" s="19"/>
      <c r="Z1267" s="19"/>
      <c r="AA1267" s="19" t="s">
        <v>115</v>
      </c>
      <c r="AB1267" s="19" t="s">
        <v>289</v>
      </c>
      <c r="AC1267" s="19" t="s">
        <v>211</v>
      </c>
      <c r="AD1267" s="19"/>
      <c r="AE1267" s="19"/>
      <c r="AF1267" s="19"/>
      <c r="AG1267" s="19" t="s">
        <v>99</v>
      </c>
      <c r="AH1267" s="19"/>
      <c r="AI1267" s="19" t="s">
        <v>10266</v>
      </c>
      <c r="AJ1267" s="19" t="s">
        <v>10267</v>
      </c>
      <c r="AK1267" s="19" t="s">
        <v>10268</v>
      </c>
      <c r="AL1267" s="19" t="s">
        <v>10269</v>
      </c>
      <c r="AM1267" s="19">
        <v>1</v>
      </c>
      <c r="AN1267" s="19" t="s">
        <v>9252</v>
      </c>
      <c r="AO1267" s="19" t="s">
        <v>9253</v>
      </c>
      <c r="AP1267" s="19" t="s">
        <v>106</v>
      </c>
      <c r="AQ1267" s="19" t="s">
        <v>107</v>
      </c>
      <c r="AR1267" s="19">
        <v>11410</v>
      </c>
      <c r="AS1267" s="19" t="s">
        <v>108</v>
      </c>
      <c r="AT1267" s="19"/>
    </row>
    <row r="1268" spans="1:46" ht="16.5" x14ac:dyDescent="0.3">
      <c r="A1268" s="19" t="s">
        <v>10270</v>
      </c>
      <c r="B1268" s="19">
        <v>2014</v>
      </c>
      <c r="C1268" s="23" t="s">
        <v>152</v>
      </c>
      <c r="D1268" s="24" t="s">
        <v>153</v>
      </c>
      <c r="E1268" s="19">
        <v>1.9889502762430999</v>
      </c>
      <c r="F1268" s="19">
        <v>1.1137181418630999</v>
      </c>
      <c r="G1268" s="19">
        <v>1</v>
      </c>
      <c r="H1268" s="19">
        <v>1.9889502762430999</v>
      </c>
      <c r="I1268" s="23">
        <v>1.1137181418630999</v>
      </c>
      <c r="J1268" s="25">
        <f>VLOOKUP($A1268,OBD!$A$2:$B$269,2,FALSE())</f>
        <v>491164</v>
      </c>
      <c r="K1268" s="19"/>
      <c r="L1268" s="19"/>
      <c r="M1268" s="19"/>
      <c r="N1268" s="19" t="s">
        <v>603</v>
      </c>
      <c r="O1268" s="19" t="s">
        <v>10271</v>
      </c>
      <c r="P1268" s="19"/>
      <c r="Q1268" s="19"/>
      <c r="R1268" s="19"/>
      <c r="S1268" s="19" t="s">
        <v>10272</v>
      </c>
      <c r="T1268" s="19" t="s">
        <v>10273</v>
      </c>
      <c r="U1268" s="19" t="s">
        <v>10274</v>
      </c>
      <c r="V1268" s="19">
        <v>24</v>
      </c>
      <c r="W1268" s="19">
        <v>362</v>
      </c>
      <c r="X1268" s="19" t="s">
        <v>157</v>
      </c>
      <c r="Y1268" s="19" t="s">
        <v>10275</v>
      </c>
      <c r="Z1268" s="19"/>
      <c r="AA1268" s="19" t="s">
        <v>115</v>
      </c>
      <c r="AB1268" s="19" t="s">
        <v>289</v>
      </c>
      <c r="AC1268" s="19" t="s">
        <v>211</v>
      </c>
      <c r="AD1268" s="19"/>
      <c r="AE1268" s="19"/>
      <c r="AF1268" s="19"/>
      <c r="AG1268" s="19" t="s">
        <v>99</v>
      </c>
      <c r="AH1268" s="19"/>
      <c r="AI1268" s="19" t="s">
        <v>10276</v>
      </c>
      <c r="AJ1268" s="19" t="s">
        <v>10277</v>
      </c>
      <c r="AK1268" s="19" t="s">
        <v>10278</v>
      </c>
      <c r="AL1268" s="19" t="s">
        <v>10279</v>
      </c>
      <c r="AM1268" s="19">
        <v>1</v>
      </c>
      <c r="AN1268" s="19" t="s">
        <v>9252</v>
      </c>
      <c r="AO1268" s="19" t="s">
        <v>9253</v>
      </c>
      <c r="AP1268" s="19" t="s">
        <v>106</v>
      </c>
      <c r="AQ1268" s="19" t="s">
        <v>107</v>
      </c>
      <c r="AR1268" s="19">
        <v>11410</v>
      </c>
      <c r="AS1268" s="19" t="s">
        <v>108</v>
      </c>
      <c r="AT1268" s="19"/>
    </row>
    <row r="1269" spans="1:46" ht="16.5" x14ac:dyDescent="0.3">
      <c r="A1269" s="19" t="s">
        <v>10280</v>
      </c>
      <c r="B1269" s="19">
        <v>2014</v>
      </c>
      <c r="C1269" s="23" t="s">
        <v>90</v>
      </c>
      <c r="D1269" s="24" t="s">
        <v>355</v>
      </c>
      <c r="E1269" s="19">
        <v>20</v>
      </c>
      <c r="F1269" s="19">
        <v>18.275575492453999</v>
      </c>
      <c r="G1269" s="19">
        <v>1</v>
      </c>
      <c r="H1269" s="19">
        <v>20</v>
      </c>
      <c r="I1269" s="23">
        <v>18.275575492453999</v>
      </c>
      <c r="J1269" s="25">
        <f>VLOOKUP($A1269,OBD!$A$2:$B$269,2,FALSE())</f>
        <v>491295</v>
      </c>
      <c r="K1269" s="19"/>
      <c r="L1269" s="19"/>
      <c r="M1269" s="19"/>
      <c r="N1269" s="19" t="s">
        <v>1460</v>
      </c>
      <c r="O1269" s="19" t="s">
        <v>10281</v>
      </c>
      <c r="P1269" s="19" t="s">
        <v>8417</v>
      </c>
      <c r="Q1269" s="19">
        <v>54</v>
      </c>
      <c r="R1269" s="19">
        <v>2</v>
      </c>
      <c r="S1269" s="19" t="s">
        <v>8418</v>
      </c>
      <c r="T1269" s="19"/>
      <c r="U1269" s="19" t="s">
        <v>10282</v>
      </c>
      <c r="V1269" s="19">
        <v>4</v>
      </c>
      <c r="W1269" s="19"/>
      <c r="X1269" s="19"/>
      <c r="Y1269" s="19"/>
      <c r="Z1269" s="19"/>
      <c r="AA1269" s="19" t="s">
        <v>178</v>
      </c>
      <c r="AB1269" s="19" t="s">
        <v>559</v>
      </c>
      <c r="AC1269" s="19" t="s">
        <v>211</v>
      </c>
      <c r="AD1269" s="19"/>
      <c r="AE1269" s="19"/>
      <c r="AF1269" s="19"/>
      <c r="AG1269" s="19" t="s">
        <v>99</v>
      </c>
      <c r="AH1269" s="19"/>
      <c r="AI1269" s="19" t="s">
        <v>10283</v>
      </c>
      <c r="AJ1269" s="19" t="s">
        <v>10284</v>
      </c>
      <c r="AK1269" s="19" t="s">
        <v>8422</v>
      </c>
      <c r="AL1269" s="19" t="s">
        <v>10285</v>
      </c>
      <c r="AM1269" s="19">
        <v>1</v>
      </c>
      <c r="AN1269" s="19" t="s">
        <v>9252</v>
      </c>
      <c r="AO1269" s="19" t="s">
        <v>9253</v>
      </c>
      <c r="AP1269" s="19" t="s">
        <v>106</v>
      </c>
      <c r="AQ1269" s="19" t="s">
        <v>107</v>
      </c>
      <c r="AR1269" s="19">
        <v>11410</v>
      </c>
      <c r="AS1269" s="19" t="s">
        <v>108</v>
      </c>
      <c r="AT1269" s="19"/>
    </row>
    <row r="1270" spans="1:46" ht="16.5" x14ac:dyDescent="0.3">
      <c r="A1270" s="19" t="s">
        <v>10286</v>
      </c>
      <c r="B1270" s="19">
        <v>2014</v>
      </c>
      <c r="C1270" s="23" t="s">
        <v>90</v>
      </c>
      <c r="D1270" s="24" t="s">
        <v>245</v>
      </c>
      <c r="E1270" s="19">
        <v>35.620750000000001</v>
      </c>
      <c r="F1270" s="19">
        <v>18.922580045377</v>
      </c>
      <c r="G1270" s="19">
        <v>0.46153846153846001</v>
      </c>
      <c r="H1270" s="19">
        <v>16.440346153846001</v>
      </c>
      <c r="I1270" s="23">
        <v>8.7334984824814992</v>
      </c>
      <c r="J1270" s="25">
        <f>VLOOKUP($A1270,OBD!$A$2:$B$269,2,FALSE())</f>
        <v>491324</v>
      </c>
      <c r="K1270" s="19"/>
      <c r="L1270" s="19"/>
      <c r="M1270" s="19"/>
      <c r="N1270" s="19" t="s">
        <v>5279</v>
      </c>
      <c r="O1270" s="19" t="s">
        <v>10287</v>
      </c>
      <c r="P1270" s="19" t="s">
        <v>10288</v>
      </c>
      <c r="Q1270" s="19">
        <v>2014</v>
      </c>
      <c r="R1270" s="19" t="s">
        <v>10289</v>
      </c>
      <c r="S1270" s="19" t="s">
        <v>10290</v>
      </c>
      <c r="T1270" s="19"/>
      <c r="U1270" s="19" t="s">
        <v>3772</v>
      </c>
      <c r="V1270" s="19">
        <v>16</v>
      </c>
      <c r="W1270" s="19"/>
      <c r="X1270" s="19"/>
      <c r="Y1270" s="19"/>
      <c r="Z1270" s="19"/>
      <c r="AA1270" s="19" t="s">
        <v>96</v>
      </c>
      <c r="AB1270" s="19" t="s">
        <v>116</v>
      </c>
      <c r="AC1270" s="19" t="s">
        <v>117</v>
      </c>
      <c r="AD1270" s="19"/>
      <c r="AE1270" s="19"/>
      <c r="AF1270" s="19" t="s">
        <v>10291</v>
      </c>
      <c r="AG1270" s="19" t="s">
        <v>99</v>
      </c>
      <c r="AH1270" s="19" t="s">
        <v>10292</v>
      </c>
      <c r="AI1270" s="19" t="s">
        <v>10293</v>
      </c>
      <c r="AJ1270" s="19" t="s">
        <v>10294</v>
      </c>
      <c r="AK1270" s="19" t="s">
        <v>10295</v>
      </c>
      <c r="AL1270" s="19" t="s">
        <v>10296</v>
      </c>
      <c r="AM1270" s="19">
        <v>1</v>
      </c>
      <c r="AN1270" s="19" t="s">
        <v>9252</v>
      </c>
      <c r="AO1270" s="19" t="s">
        <v>9253</v>
      </c>
      <c r="AP1270" s="19" t="s">
        <v>106</v>
      </c>
      <c r="AQ1270" s="19" t="s">
        <v>107</v>
      </c>
      <c r="AR1270" s="19">
        <v>11410</v>
      </c>
      <c r="AS1270" s="19" t="s">
        <v>108</v>
      </c>
      <c r="AT1270" s="19"/>
    </row>
    <row r="1271" spans="1:46" ht="16.5" x14ac:dyDescent="0.3">
      <c r="A1271" s="19" t="s">
        <v>10297</v>
      </c>
      <c r="B1271" s="19">
        <v>2014</v>
      </c>
      <c r="C1271" s="23" t="s">
        <v>90</v>
      </c>
      <c r="D1271" s="24" t="s">
        <v>123</v>
      </c>
      <c r="E1271" s="19">
        <v>4</v>
      </c>
      <c r="F1271" s="19">
        <v>4</v>
      </c>
      <c r="G1271" s="19">
        <v>1</v>
      </c>
      <c r="H1271" s="19">
        <v>4</v>
      </c>
      <c r="I1271" s="23">
        <v>4</v>
      </c>
      <c r="J1271" s="25">
        <f>VLOOKUP($A1271,OBD!$A$2:$B$269,2,FALSE())</f>
        <v>491335</v>
      </c>
      <c r="K1271" s="19"/>
      <c r="L1271" s="19"/>
      <c r="M1271" s="19"/>
      <c r="N1271" s="19" t="s">
        <v>10298</v>
      </c>
      <c r="O1271" s="19" t="s">
        <v>10299</v>
      </c>
      <c r="P1271" s="19" t="s">
        <v>8578</v>
      </c>
      <c r="Q1271" s="19" t="s">
        <v>743</v>
      </c>
      <c r="R1271" s="19">
        <v>4</v>
      </c>
      <c r="S1271" s="19" t="s">
        <v>8580</v>
      </c>
      <c r="T1271" s="19"/>
      <c r="U1271" s="19" t="s">
        <v>10300</v>
      </c>
      <c r="V1271" s="19">
        <v>14</v>
      </c>
      <c r="W1271" s="19"/>
      <c r="X1271" s="19"/>
      <c r="Y1271" s="19"/>
      <c r="Z1271" s="19"/>
      <c r="AA1271" s="19" t="s">
        <v>96</v>
      </c>
      <c r="AB1271" s="19" t="s">
        <v>116</v>
      </c>
      <c r="AC1271" s="19" t="s">
        <v>117</v>
      </c>
      <c r="AD1271" s="19"/>
      <c r="AE1271" s="19"/>
      <c r="AF1271" s="19"/>
      <c r="AG1271" s="19" t="s">
        <v>99</v>
      </c>
      <c r="AH1271" s="19" t="s">
        <v>10301</v>
      </c>
      <c r="AI1271" s="19" t="s">
        <v>10302</v>
      </c>
      <c r="AJ1271" s="19" t="s">
        <v>10303</v>
      </c>
      <c r="AK1271" s="19" t="s">
        <v>6671</v>
      </c>
      <c r="AL1271" s="19" t="s">
        <v>10304</v>
      </c>
      <c r="AM1271" s="19">
        <v>1</v>
      </c>
      <c r="AN1271" s="19" t="s">
        <v>9252</v>
      </c>
      <c r="AO1271" s="19" t="s">
        <v>9253</v>
      </c>
      <c r="AP1271" s="19" t="s">
        <v>106</v>
      </c>
      <c r="AQ1271" s="19" t="s">
        <v>107</v>
      </c>
      <c r="AR1271" s="19">
        <v>11410</v>
      </c>
      <c r="AS1271" s="19" t="s">
        <v>108</v>
      </c>
      <c r="AT1271" s="19"/>
    </row>
    <row r="1272" spans="1:46" ht="16.5" x14ac:dyDescent="0.3">
      <c r="A1272" s="19" t="s">
        <v>10305</v>
      </c>
      <c r="B1272" s="19">
        <v>2014</v>
      </c>
      <c r="C1272" s="23" t="s">
        <v>90</v>
      </c>
      <c r="D1272" s="24" t="s">
        <v>9671</v>
      </c>
      <c r="E1272" s="19">
        <v>8</v>
      </c>
      <c r="F1272" s="19">
        <v>0.74728671284517001</v>
      </c>
      <c r="G1272" s="19">
        <v>1</v>
      </c>
      <c r="H1272" s="19">
        <v>8</v>
      </c>
      <c r="I1272" s="23">
        <v>0.74728671284517001</v>
      </c>
      <c r="J1272" s="25">
        <f>VLOOKUP($A1272,OBD!$A$2:$B$269,2,FALSE())</f>
        <v>491338</v>
      </c>
      <c r="K1272" s="19"/>
      <c r="L1272" s="19"/>
      <c r="M1272" s="19"/>
      <c r="N1272" s="19" t="s">
        <v>4295</v>
      </c>
      <c r="O1272" s="19" t="s">
        <v>10306</v>
      </c>
      <c r="P1272" s="19" t="s">
        <v>3842</v>
      </c>
      <c r="Q1272" s="19">
        <v>2014</v>
      </c>
      <c r="R1272" s="19">
        <v>159</v>
      </c>
      <c r="S1272" s="19" t="s">
        <v>3843</v>
      </c>
      <c r="T1272" s="19"/>
      <c r="U1272" s="19" t="s">
        <v>10307</v>
      </c>
      <c r="V1272" s="19">
        <v>5</v>
      </c>
      <c r="W1272" s="19"/>
      <c r="X1272" s="19"/>
      <c r="Y1272" s="19"/>
      <c r="Z1272" s="19"/>
      <c r="AA1272" s="19" t="s">
        <v>96</v>
      </c>
      <c r="AB1272" s="19" t="s">
        <v>116</v>
      </c>
      <c r="AC1272" s="19" t="s">
        <v>117</v>
      </c>
      <c r="AD1272" s="19"/>
      <c r="AE1272" s="19"/>
      <c r="AF1272" s="19" t="s">
        <v>10308</v>
      </c>
      <c r="AG1272" s="19" t="s">
        <v>99</v>
      </c>
      <c r="AH1272" s="19" t="s">
        <v>10309</v>
      </c>
      <c r="AI1272" s="19" t="s">
        <v>10310</v>
      </c>
      <c r="AJ1272" s="19" t="s">
        <v>10311</v>
      </c>
      <c r="AK1272" s="19" t="s">
        <v>3849</v>
      </c>
      <c r="AL1272" s="19" t="s">
        <v>10312</v>
      </c>
      <c r="AM1272" s="19">
        <v>2</v>
      </c>
      <c r="AN1272" s="19" t="s">
        <v>9252</v>
      </c>
      <c r="AO1272" s="19" t="s">
        <v>9253</v>
      </c>
      <c r="AP1272" s="19" t="s">
        <v>106</v>
      </c>
      <c r="AQ1272" s="19" t="s">
        <v>107</v>
      </c>
      <c r="AR1272" s="19">
        <v>11410</v>
      </c>
      <c r="AS1272" s="19" t="s">
        <v>108</v>
      </c>
      <c r="AT1272" s="19"/>
    </row>
    <row r="1273" spans="1:46" ht="16.5" x14ac:dyDescent="0.3">
      <c r="A1273" s="19" t="s">
        <v>10313</v>
      </c>
      <c r="B1273" s="19">
        <v>2014</v>
      </c>
      <c r="C1273" s="23" t="s">
        <v>90</v>
      </c>
      <c r="D1273" s="24" t="s">
        <v>9671</v>
      </c>
      <c r="E1273" s="19">
        <v>8</v>
      </c>
      <c r="F1273" s="19">
        <v>0.74728671284517001</v>
      </c>
      <c r="G1273" s="19">
        <v>1</v>
      </c>
      <c r="H1273" s="19">
        <v>8</v>
      </c>
      <c r="I1273" s="23">
        <v>0.74728671284517001</v>
      </c>
      <c r="J1273" s="25">
        <f>VLOOKUP($A1273,OBD!$A$2:$B$269,2,FALSE())</f>
        <v>491446</v>
      </c>
      <c r="K1273" s="19"/>
      <c r="L1273" s="19"/>
      <c r="M1273" s="19"/>
      <c r="N1273" s="19" t="s">
        <v>5452</v>
      </c>
      <c r="O1273" s="19" t="s">
        <v>10314</v>
      </c>
      <c r="P1273" s="19" t="s">
        <v>3842</v>
      </c>
      <c r="Q1273" s="19">
        <v>2014</v>
      </c>
      <c r="R1273" s="19">
        <v>141</v>
      </c>
      <c r="S1273" s="19" t="s">
        <v>3843</v>
      </c>
      <c r="T1273" s="19"/>
      <c r="U1273" s="19" t="s">
        <v>10315</v>
      </c>
      <c r="V1273" s="19">
        <v>4</v>
      </c>
      <c r="W1273" s="19"/>
      <c r="X1273" s="19"/>
      <c r="Y1273" s="19"/>
      <c r="Z1273" s="19"/>
      <c r="AA1273" s="19" t="s">
        <v>96</v>
      </c>
      <c r="AB1273" s="19" t="s">
        <v>116</v>
      </c>
      <c r="AC1273" s="19" t="s">
        <v>117</v>
      </c>
      <c r="AD1273" s="19"/>
      <c r="AE1273" s="19"/>
      <c r="AF1273" s="19" t="s">
        <v>10316</v>
      </c>
      <c r="AG1273" s="19" t="s">
        <v>99</v>
      </c>
      <c r="AH1273" s="19" t="s">
        <v>10317</v>
      </c>
      <c r="AI1273" s="19" t="s">
        <v>10318</v>
      </c>
      <c r="AJ1273" s="19" t="s">
        <v>10319</v>
      </c>
      <c r="AK1273" s="19" t="s">
        <v>3849</v>
      </c>
      <c r="AL1273" s="19" t="s">
        <v>10320</v>
      </c>
      <c r="AM1273" s="19">
        <v>1</v>
      </c>
      <c r="AN1273" s="19" t="s">
        <v>9252</v>
      </c>
      <c r="AO1273" s="19" t="s">
        <v>9253</v>
      </c>
      <c r="AP1273" s="19" t="s">
        <v>106</v>
      </c>
      <c r="AQ1273" s="19" t="s">
        <v>107</v>
      </c>
      <c r="AR1273" s="19">
        <v>11410</v>
      </c>
      <c r="AS1273" s="19" t="s">
        <v>108</v>
      </c>
      <c r="AT1273" s="19"/>
    </row>
    <row r="1274" spans="1:46" ht="16.5" x14ac:dyDescent="0.3">
      <c r="A1274" s="19" t="s">
        <v>10321</v>
      </c>
      <c r="B1274" s="19">
        <v>2014</v>
      </c>
      <c r="C1274" s="23" t="s">
        <v>90</v>
      </c>
      <c r="D1274" s="24" t="s">
        <v>9671</v>
      </c>
      <c r="E1274" s="19">
        <v>8</v>
      </c>
      <c r="F1274" s="19">
        <v>0.74728671284517001</v>
      </c>
      <c r="G1274" s="19">
        <v>1</v>
      </c>
      <c r="H1274" s="19">
        <v>8</v>
      </c>
      <c r="I1274" s="23">
        <v>0.74728671284517001</v>
      </c>
      <c r="J1274" s="25">
        <f>VLOOKUP($A1274,OBD!$A$2:$B$269,2,FALSE())</f>
        <v>491449</v>
      </c>
      <c r="K1274" s="19"/>
      <c r="L1274" s="19"/>
      <c r="M1274" s="19"/>
      <c r="N1274" s="19" t="s">
        <v>5452</v>
      </c>
      <c r="O1274" s="19" t="s">
        <v>10322</v>
      </c>
      <c r="P1274" s="19" t="s">
        <v>3842</v>
      </c>
      <c r="Q1274" s="19">
        <v>2014</v>
      </c>
      <c r="R1274" s="19">
        <v>114</v>
      </c>
      <c r="S1274" s="19" t="s">
        <v>3843</v>
      </c>
      <c r="T1274" s="19"/>
      <c r="U1274" s="19" t="s">
        <v>10323</v>
      </c>
      <c r="V1274" s="19">
        <v>10</v>
      </c>
      <c r="W1274" s="19"/>
      <c r="X1274" s="19"/>
      <c r="Y1274" s="19"/>
      <c r="Z1274" s="19"/>
      <c r="AA1274" s="19" t="s">
        <v>96</v>
      </c>
      <c r="AB1274" s="19" t="s">
        <v>116</v>
      </c>
      <c r="AC1274" s="19" t="s">
        <v>117</v>
      </c>
      <c r="AD1274" s="19"/>
      <c r="AE1274" s="19"/>
      <c r="AF1274" s="19" t="s">
        <v>10324</v>
      </c>
      <c r="AG1274" s="19" t="s">
        <v>99</v>
      </c>
      <c r="AH1274" s="19" t="s">
        <v>10325</v>
      </c>
      <c r="AI1274" s="19" t="s">
        <v>10326</v>
      </c>
      <c r="AJ1274" s="19" t="s">
        <v>10327</v>
      </c>
      <c r="AK1274" s="19" t="s">
        <v>3849</v>
      </c>
      <c r="AL1274" s="19" t="s">
        <v>10328</v>
      </c>
      <c r="AM1274" s="19">
        <v>1</v>
      </c>
      <c r="AN1274" s="19" t="s">
        <v>9252</v>
      </c>
      <c r="AO1274" s="19" t="s">
        <v>9253</v>
      </c>
      <c r="AP1274" s="19" t="s">
        <v>106</v>
      </c>
      <c r="AQ1274" s="19" t="s">
        <v>107</v>
      </c>
      <c r="AR1274" s="19">
        <v>11410</v>
      </c>
      <c r="AS1274" s="19" t="s">
        <v>108</v>
      </c>
      <c r="AT1274" s="19"/>
    </row>
    <row r="1275" spans="1:46" ht="16.5" x14ac:dyDescent="0.3">
      <c r="A1275" s="19" t="s">
        <v>10329</v>
      </c>
      <c r="B1275" s="19">
        <v>2014</v>
      </c>
      <c r="C1275" s="23" t="s">
        <v>90</v>
      </c>
      <c r="D1275" s="24" t="s">
        <v>9671</v>
      </c>
      <c r="E1275" s="19">
        <v>8</v>
      </c>
      <c r="F1275" s="19">
        <v>0.74728671284517001</v>
      </c>
      <c r="G1275" s="19">
        <v>1</v>
      </c>
      <c r="H1275" s="19">
        <v>8</v>
      </c>
      <c r="I1275" s="23">
        <v>0.74728671284517001</v>
      </c>
      <c r="J1275" s="25">
        <f>VLOOKUP($A1275,OBD!$A$2:$B$269,2,FALSE())</f>
        <v>491451</v>
      </c>
      <c r="K1275" s="19"/>
      <c r="L1275" s="19"/>
      <c r="M1275" s="19"/>
      <c r="N1275" s="19" t="s">
        <v>5452</v>
      </c>
      <c r="O1275" s="19" t="s">
        <v>10330</v>
      </c>
      <c r="P1275" s="19" t="s">
        <v>3842</v>
      </c>
      <c r="Q1275" s="19">
        <v>2014</v>
      </c>
      <c r="R1275" s="19">
        <v>159</v>
      </c>
      <c r="S1275" s="19" t="s">
        <v>3843</v>
      </c>
      <c r="T1275" s="19"/>
      <c r="U1275" s="19" t="s">
        <v>10331</v>
      </c>
      <c r="V1275" s="19">
        <v>6</v>
      </c>
      <c r="W1275" s="19"/>
      <c r="X1275" s="19"/>
      <c r="Y1275" s="19"/>
      <c r="Z1275" s="19"/>
      <c r="AA1275" s="19" t="s">
        <v>96</v>
      </c>
      <c r="AB1275" s="19" t="s">
        <v>116</v>
      </c>
      <c r="AC1275" s="19" t="s">
        <v>117</v>
      </c>
      <c r="AD1275" s="19"/>
      <c r="AE1275" s="19"/>
      <c r="AF1275" s="19" t="s">
        <v>10332</v>
      </c>
      <c r="AG1275" s="19" t="s">
        <v>99</v>
      </c>
      <c r="AH1275" s="19" t="s">
        <v>10333</v>
      </c>
      <c r="AI1275" s="19" t="s">
        <v>10334</v>
      </c>
      <c r="AJ1275" s="19" t="s">
        <v>10335</v>
      </c>
      <c r="AK1275" s="19" t="s">
        <v>3849</v>
      </c>
      <c r="AL1275" s="19" t="s">
        <v>10336</v>
      </c>
      <c r="AM1275" s="19">
        <v>1</v>
      </c>
      <c r="AN1275" s="19" t="s">
        <v>9252</v>
      </c>
      <c r="AO1275" s="19" t="s">
        <v>9253</v>
      </c>
      <c r="AP1275" s="19" t="s">
        <v>106</v>
      </c>
      <c r="AQ1275" s="19" t="s">
        <v>107</v>
      </c>
      <c r="AR1275" s="19">
        <v>11410</v>
      </c>
      <c r="AS1275" s="19" t="s">
        <v>108</v>
      </c>
      <c r="AT1275" s="19"/>
    </row>
    <row r="1276" spans="1:46" ht="16.5" x14ac:dyDescent="0.3">
      <c r="A1276" s="19" t="s">
        <v>10337</v>
      </c>
      <c r="B1276" s="19">
        <v>2014</v>
      </c>
      <c r="C1276" s="23" t="s">
        <v>152</v>
      </c>
      <c r="D1276" s="24" t="s">
        <v>153</v>
      </c>
      <c r="E1276" s="19">
        <v>0.203125</v>
      </c>
      <c r="F1276" s="19">
        <v>0.18799092335402001</v>
      </c>
      <c r="G1276" s="19">
        <v>1</v>
      </c>
      <c r="H1276" s="19">
        <v>0.203125</v>
      </c>
      <c r="I1276" s="23">
        <v>0.18799092335402001</v>
      </c>
      <c r="J1276" s="25">
        <f>VLOOKUP($A1276,OBD!$A$2:$B$269,2,FALSE())</f>
        <v>491821</v>
      </c>
      <c r="K1276" s="19"/>
      <c r="L1276" s="19"/>
      <c r="M1276" s="19"/>
      <c r="N1276" s="19" t="s">
        <v>10338</v>
      </c>
      <c r="O1276" s="19" t="s">
        <v>10339</v>
      </c>
      <c r="P1276" s="19"/>
      <c r="Q1276" s="19"/>
      <c r="R1276" s="19"/>
      <c r="S1276" s="19" t="s">
        <v>10340</v>
      </c>
      <c r="T1276" s="19" t="s">
        <v>10341</v>
      </c>
      <c r="U1276" s="19" t="s">
        <v>10342</v>
      </c>
      <c r="V1276" s="19">
        <v>13</v>
      </c>
      <c r="W1276" s="19">
        <v>256</v>
      </c>
      <c r="X1276" s="19" t="s">
        <v>10343</v>
      </c>
      <c r="Y1276" s="19" t="s">
        <v>10344</v>
      </c>
      <c r="Z1276" s="19"/>
      <c r="AA1276" s="19" t="s">
        <v>115</v>
      </c>
      <c r="AB1276" s="19" t="s">
        <v>116</v>
      </c>
      <c r="AC1276" s="19" t="s">
        <v>117</v>
      </c>
      <c r="AD1276" s="19"/>
      <c r="AE1276" s="19"/>
      <c r="AF1276" s="19"/>
      <c r="AG1276" s="19" t="s">
        <v>99</v>
      </c>
      <c r="AH1276" s="19"/>
      <c r="AI1276" s="19" t="s">
        <v>10345</v>
      </c>
      <c r="AJ1276" s="19" t="s">
        <v>10346</v>
      </c>
      <c r="AK1276" s="19" t="s">
        <v>10347</v>
      </c>
      <c r="AL1276" s="19" t="s">
        <v>10348</v>
      </c>
      <c r="AM1276" s="19">
        <v>1</v>
      </c>
      <c r="AN1276" s="19" t="s">
        <v>9252</v>
      </c>
      <c r="AO1276" s="19" t="s">
        <v>9253</v>
      </c>
      <c r="AP1276" s="19" t="s">
        <v>106</v>
      </c>
      <c r="AQ1276" s="19" t="s">
        <v>107</v>
      </c>
      <c r="AR1276" s="19">
        <v>11410</v>
      </c>
      <c r="AS1276" s="19" t="s">
        <v>108</v>
      </c>
      <c r="AT1276" s="19"/>
    </row>
    <row r="1277" spans="1:46" ht="16.5" x14ac:dyDescent="0.3">
      <c r="A1277" s="19" t="s">
        <v>10349</v>
      </c>
      <c r="B1277" s="19">
        <v>2014</v>
      </c>
      <c r="C1277" s="23" t="s">
        <v>273</v>
      </c>
      <c r="D1277" s="24" t="s">
        <v>274</v>
      </c>
      <c r="E1277" s="19">
        <v>0</v>
      </c>
      <c r="F1277" s="19">
        <v>0</v>
      </c>
      <c r="G1277" s="19">
        <v>0</v>
      </c>
      <c r="H1277" s="19">
        <v>0</v>
      </c>
      <c r="I1277" s="23">
        <v>0</v>
      </c>
      <c r="J1277" s="25">
        <f>VLOOKUP($A1277,OBD!$A$2:$B$269,2,FALSE())</f>
        <v>491826</v>
      </c>
      <c r="K1277" s="19"/>
      <c r="L1277" s="19"/>
      <c r="M1277" s="19"/>
      <c r="N1277" s="19" t="s">
        <v>8818</v>
      </c>
      <c r="O1277" s="19" t="s">
        <v>10350</v>
      </c>
      <c r="P1277" s="19"/>
      <c r="Q1277" s="19"/>
      <c r="R1277" s="19"/>
      <c r="S1277" s="19" t="s">
        <v>10351</v>
      </c>
      <c r="T1277" s="19" t="s">
        <v>10352</v>
      </c>
      <c r="U1277" s="19"/>
      <c r="V1277" s="19">
        <v>14</v>
      </c>
      <c r="W1277" s="19"/>
      <c r="X1277" s="19"/>
      <c r="Y1277" s="19" t="s">
        <v>10353</v>
      </c>
      <c r="Z1277" s="19"/>
      <c r="AA1277" s="19" t="s">
        <v>115</v>
      </c>
      <c r="AB1277" s="19" t="s">
        <v>116</v>
      </c>
      <c r="AC1277" s="19" t="s">
        <v>117</v>
      </c>
      <c r="AD1277" s="19"/>
      <c r="AE1277" s="19"/>
      <c r="AF1277" s="19"/>
      <c r="AG1277" s="19" t="s">
        <v>99</v>
      </c>
      <c r="AH1277" s="19"/>
      <c r="AI1277" s="19" t="s">
        <v>10354</v>
      </c>
      <c r="AJ1277" s="19" t="s">
        <v>10355</v>
      </c>
      <c r="AK1277" s="19" t="s">
        <v>10356</v>
      </c>
      <c r="AL1277" s="19" t="s">
        <v>10357</v>
      </c>
      <c r="AM1277" s="19">
        <v>1</v>
      </c>
      <c r="AN1277" s="19" t="s">
        <v>9252</v>
      </c>
      <c r="AO1277" s="19" t="s">
        <v>9253</v>
      </c>
      <c r="AP1277" s="19" t="s">
        <v>106</v>
      </c>
      <c r="AQ1277" s="19" t="s">
        <v>107</v>
      </c>
      <c r="AR1277" s="19">
        <v>11410</v>
      </c>
      <c r="AS1277" s="19" t="s">
        <v>108</v>
      </c>
      <c r="AT1277" s="19"/>
    </row>
    <row r="1278" spans="1:46" ht="16.5" x14ac:dyDescent="0.3">
      <c r="A1278" s="19" t="s">
        <v>10358</v>
      </c>
      <c r="B1278" s="19">
        <v>2014</v>
      </c>
      <c r="C1278" s="23" t="s">
        <v>104</v>
      </c>
      <c r="D1278" s="24" t="s">
        <v>133</v>
      </c>
      <c r="E1278" s="19">
        <v>30</v>
      </c>
      <c r="F1278" s="19">
        <v>27.764813295362</v>
      </c>
      <c r="G1278" s="19">
        <v>1</v>
      </c>
      <c r="H1278" s="19">
        <v>30</v>
      </c>
      <c r="I1278" s="23">
        <v>27.764813295362</v>
      </c>
      <c r="J1278" s="25">
        <f>VLOOKUP($A1278,OBD!$A$2:$B$269,2,FALSE())</f>
        <v>491834</v>
      </c>
      <c r="K1278" s="19"/>
      <c r="L1278" s="19"/>
      <c r="M1278" s="19"/>
      <c r="N1278" s="19" t="s">
        <v>728</v>
      </c>
      <c r="O1278" s="19" t="s">
        <v>10359</v>
      </c>
      <c r="P1278" s="19"/>
      <c r="Q1278" s="19"/>
      <c r="R1278" s="19"/>
      <c r="S1278" s="19" t="s">
        <v>10359</v>
      </c>
      <c r="T1278" s="19" t="s">
        <v>10360</v>
      </c>
      <c r="U1278" s="19"/>
      <c r="V1278" s="19">
        <v>264</v>
      </c>
      <c r="W1278" s="19">
        <v>264</v>
      </c>
      <c r="X1278" s="19"/>
      <c r="Y1278" s="19" t="s">
        <v>10361</v>
      </c>
      <c r="Z1278" s="19"/>
      <c r="AA1278" s="19" t="s">
        <v>1614</v>
      </c>
      <c r="AB1278" s="19" t="s">
        <v>138</v>
      </c>
      <c r="AC1278" s="19" t="s">
        <v>117</v>
      </c>
      <c r="AD1278" s="19"/>
      <c r="AE1278" s="19"/>
      <c r="AF1278" s="19"/>
      <c r="AG1278" s="19" t="s">
        <v>99</v>
      </c>
      <c r="AH1278" s="19"/>
      <c r="AI1278" s="19" t="s">
        <v>10362</v>
      </c>
      <c r="AJ1278" s="19" t="s">
        <v>10363</v>
      </c>
      <c r="AK1278" s="19" t="s">
        <v>10364</v>
      </c>
      <c r="AL1278" s="19" t="s">
        <v>10365</v>
      </c>
      <c r="AM1278" s="19">
        <v>1</v>
      </c>
      <c r="AN1278" s="19" t="s">
        <v>9252</v>
      </c>
      <c r="AO1278" s="19" t="s">
        <v>9253</v>
      </c>
      <c r="AP1278" s="19" t="s">
        <v>106</v>
      </c>
      <c r="AQ1278" s="19" t="s">
        <v>107</v>
      </c>
      <c r="AR1278" s="19">
        <v>11410</v>
      </c>
      <c r="AS1278" s="19" t="s">
        <v>108</v>
      </c>
      <c r="AT1278" s="19"/>
    </row>
    <row r="1279" spans="1:46" ht="16.5" x14ac:dyDescent="0.3">
      <c r="A1279" s="19" t="s">
        <v>10366</v>
      </c>
      <c r="B1279" s="19">
        <v>2014</v>
      </c>
      <c r="C1279" s="23" t="s">
        <v>152</v>
      </c>
      <c r="D1279" s="24" t="s">
        <v>153</v>
      </c>
      <c r="E1279" s="19">
        <v>2.2265625</v>
      </c>
      <c r="F1279" s="19">
        <v>2.0606697367651998</v>
      </c>
      <c r="G1279" s="19">
        <v>1</v>
      </c>
      <c r="H1279" s="19">
        <v>2.2265625</v>
      </c>
      <c r="I1279" s="23">
        <v>2.0606697367651998</v>
      </c>
      <c r="J1279" s="25">
        <f>VLOOKUP($A1279,OBD!$A$2:$B$269,2,FALSE())</f>
        <v>491854</v>
      </c>
      <c r="K1279" s="19"/>
      <c r="L1279" s="19"/>
      <c r="M1279" s="19"/>
      <c r="N1279" s="19" t="s">
        <v>10367</v>
      </c>
      <c r="O1279" s="19" t="s">
        <v>10368</v>
      </c>
      <c r="P1279" s="19"/>
      <c r="Q1279" s="19"/>
      <c r="R1279" s="19"/>
      <c r="S1279" s="19" t="s">
        <v>10340</v>
      </c>
      <c r="T1279" s="19" t="s">
        <v>10341</v>
      </c>
      <c r="U1279" s="19" t="s">
        <v>9509</v>
      </c>
      <c r="V1279" s="19">
        <v>19</v>
      </c>
      <c r="W1279" s="19">
        <v>256</v>
      </c>
      <c r="X1279" s="19" t="s">
        <v>137</v>
      </c>
      <c r="Y1279" s="19" t="s">
        <v>10344</v>
      </c>
      <c r="Z1279" s="19"/>
      <c r="AA1279" s="19" t="s">
        <v>115</v>
      </c>
      <c r="AB1279" s="19" t="s">
        <v>116</v>
      </c>
      <c r="AC1279" s="19" t="s">
        <v>117</v>
      </c>
      <c r="AD1279" s="19"/>
      <c r="AE1279" s="19"/>
      <c r="AF1279" s="19"/>
      <c r="AG1279" s="19" t="s">
        <v>99</v>
      </c>
      <c r="AH1279" s="19"/>
      <c r="AI1279" s="19" t="s">
        <v>10369</v>
      </c>
      <c r="AJ1279" s="19" t="s">
        <v>10370</v>
      </c>
      <c r="AK1279" s="19" t="s">
        <v>10347</v>
      </c>
      <c r="AL1279" s="19" t="s">
        <v>10371</v>
      </c>
      <c r="AM1279" s="19">
        <v>1</v>
      </c>
      <c r="AN1279" s="19" t="s">
        <v>9252</v>
      </c>
      <c r="AO1279" s="19" t="s">
        <v>9253</v>
      </c>
      <c r="AP1279" s="19" t="s">
        <v>106</v>
      </c>
      <c r="AQ1279" s="19" t="s">
        <v>107</v>
      </c>
      <c r="AR1279" s="19">
        <v>11410</v>
      </c>
      <c r="AS1279" s="19" t="s">
        <v>108</v>
      </c>
      <c r="AT1279" s="19"/>
    </row>
    <row r="1280" spans="1:46" ht="16.5" x14ac:dyDescent="0.3">
      <c r="A1280" s="19" t="s">
        <v>10372</v>
      </c>
      <c r="B1280" s="19">
        <v>2014</v>
      </c>
      <c r="C1280" s="23" t="s">
        <v>273</v>
      </c>
      <c r="D1280" s="24" t="s">
        <v>274</v>
      </c>
      <c r="E1280" s="19">
        <v>0</v>
      </c>
      <c r="F1280" s="19">
        <v>0</v>
      </c>
      <c r="G1280" s="19">
        <v>0</v>
      </c>
      <c r="H1280" s="19">
        <v>0</v>
      </c>
      <c r="I1280" s="23">
        <v>0</v>
      </c>
      <c r="J1280" s="25">
        <f>VLOOKUP($A1280,OBD!$A$2:$B$269,2,FALSE())</f>
        <v>491865</v>
      </c>
      <c r="K1280" s="19"/>
      <c r="L1280" s="19"/>
      <c r="M1280" s="19"/>
      <c r="N1280" s="19" t="s">
        <v>8818</v>
      </c>
      <c r="O1280" s="19" t="s">
        <v>10373</v>
      </c>
      <c r="P1280" s="19"/>
      <c r="Q1280" s="19"/>
      <c r="R1280" s="19"/>
      <c r="S1280" s="19" t="s">
        <v>10374</v>
      </c>
      <c r="T1280" s="19" t="s">
        <v>10375</v>
      </c>
      <c r="U1280" s="19" t="s">
        <v>10376</v>
      </c>
      <c r="V1280" s="19">
        <v>10</v>
      </c>
      <c r="W1280" s="19">
        <v>108</v>
      </c>
      <c r="X1280" s="19"/>
      <c r="Y1280" s="19" t="s">
        <v>422</v>
      </c>
      <c r="Z1280" s="19"/>
      <c r="AA1280" s="19" t="s">
        <v>115</v>
      </c>
      <c r="AB1280" s="19" t="s">
        <v>116</v>
      </c>
      <c r="AC1280" s="19" t="s">
        <v>117</v>
      </c>
      <c r="AD1280" s="19"/>
      <c r="AE1280" s="19"/>
      <c r="AF1280" s="19"/>
      <c r="AG1280" s="19" t="s">
        <v>99</v>
      </c>
      <c r="AH1280" s="19"/>
      <c r="AI1280" s="19" t="s">
        <v>10377</v>
      </c>
      <c r="AJ1280" s="19" t="s">
        <v>10378</v>
      </c>
      <c r="AK1280" s="19" t="s">
        <v>10379</v>
      </c>
      <c r="AL1280" s="19" t="s">
        <v>10380</v>
      </c>
      <c r="AM1280" s="19">
        <v>1</v>
      </c>
      <c r="AN1280" s="19" t="s">
        <v>9252</v>
      </c>
      <c r="AO1280" s="19" t="s">
        <v>9253</v>
      </c>
      <c r="AP1280" s="19" t="s">
        <v>106</v>
      </c>
      <c r="AQ1280" s="19" t="s">
        <v>107</v>
      </c>
      <c r="AR1280" s="19">
        <v>11410</v>
      </c>
      <c r="AS1280" s="19" t="s">
        <v>108</v>
      </c>
      <c r="AT1280" s="19"/>
    </row>
    <row r="1281" spans="1:46" ht="16.5" x14ac:dyDescent="0.3">
      <c r="A1281" s="19" t="s">
        <v>10381</v>
      </c>
      <c r="B1281" s="19">
        <v>2014</v>
      </c>
      <c r="C1281" s="23" t="s">
        <v>104</v>
      </c>
      <c r="D1281" s="24" t="s">
        <v>133</v>
      </c>
      <c r="E1281" s="19">
        <v>30</v>
      </c>
      <c r="F1281" s="19">
        <v>27.764813295362</v>
      </c>
      <c r="G1281" s="19">
        <v>1</v>
      </c>
      <c r="H1281" s="19">
        <v>30</v>
      </c>
      <c r="I1281" s="23">
        <v>27.764813295362</v>
      </c>
      <c r="J1281" s="25">
        <f>VLOOKUP($A1281,OBD!$A$2:$B$269,2,FALSE())</f>
        <v>491973</v>
      </c>
      <c r="K1281" s="19"/>
      <c r="L1281" s="19"/>
      <c r="M1281" s="19"/>
      <c r="N1281" s="19" t="s">
        <v>1108</v>
      </c>
      <c r="O1281" s="19" t="s">
        <v>10382</v>
      </c>
      <c r="P1281" s="19"/>
      <c r="Q1281" s="19"/>
      <c r="R1281" s="19"/>
      <c r="S1281" s="19" t="s">
        <v>10382</v>
      </c>
      <c r="T1281" s="19" t="s">
        <v>10383</v>
      </c>
      <c r="U1281" s="19"/>
      <c r="V1281" s="19">
        <v>138</v>
      </c>
      <c r="W1281" s="19">
        <v>138</v>
      </c>
      <c r="X1281" s="19" t="s">
        <v>137</v>
      </c>
      <c r="Y1281" s="19" t="s">
        <v>7169</v>
      </c>
      <c r="Z1281" s="19"/>
      <c r="AA1281" s="19" t="s">
        <v>115</v>
      </c>
      <c r="AB1281" s="19" t="s">
        <v>116</v>
      </c>
      <c r="AC1281" s="19" t="s">
        <v>117</v>
      </c>
      <c r="AD1281" s="19"/>
      <c r="AE1281" s="19"/>
      <c r="AF1281" s="19"/>
      <c r="AG1281" s="19" t="s">
        <v>99</v>
      </c>
      <c r="AH1281" s="19"/>
      <c r="AI1281" s="19" t="s">
        <v>10384</v>
      </c>
      <c r="AJ1281" s="19" t="s">
        <v>10385</v>
      </c>
      <c r="AK1281" s="19" t="s">
        <v>10386</v>
      </c>
      <c r="AL1281" s="19" t="s">
        <v>10387</v>
      </c>
      <c r="AM1281" s="19">
        <v>1</v>
      </c>
      <c r="AN1281" s="19" t="s">
        <v>9252</v>
      </c>
      <c r="AO1281" s="19" t="s">
        <v>9253</v>
      </c>
      <c r="AP1281" s="19" t="s">
        <v>106</v>
      </c>
      <c r="AQ1281" s="19" t="s">
        <v>107</v>
      </c>
      <c r="AR1281" s="19">
        <v>11410</v>
      </c>
      <c r="AS1281" s="19" t="s">
        <v>108</v>
      </c>
      <c r="AT1281" s="19"/>
    </row>
    <row r="1282" spans="1:46" ht="16.5" x14ac:dyDescent="0.3">
      <c r="A1282" s="19" t="s">
        <v>10388</v>
      </c>
      <c r="B1282" s="19">
        <v>2014</v>
      </c>
      <c r="C1282" s="23" t="s">
        <v>104</v>
      </c>
      <c r="D1282" s="24" t="s">
        <v>133</v>
      </c>
      <c r="E1282" s="19">
        <v>4</v>
      </c>
      <c r="F1282" s="19">
        <v>3.7019751060482999</v>
      </c>
      <c r="G1282" s="19">
        <v>1</v>
      </c>
      <c r="H1282" s="19">
        <v>4</v>
      </c>
      <c r="I1282" s="23">
        <v>3.7019751060482999</v>
      </c>
      <c r="J1282" s="25">
        <f>VLOOKUP($A1282,OBD!$A$2:$B$269,2,FALSE())</f>
        <v>492007</v>
      </c>
      <c r="K1282" s="19"/>
      <c r="L1282" s="19"/>
      <c r="M1282" s="19"/>
      <c r="N1282" s="19" t="s">
        <v>10389</v>
      </c>
      <c r="O1282" s="19" t="s">
        <v>10390</v>
      </c>
      <c r="P1282" s="19"/>
      <c r="Q1282" s="19"/>
      <c r="R1282" s="19"/>
      <c r="S1282" s="19" t="s">
        <v>10390</v>
      </c>
      <c r="T1282" s="19" t="s">
        <v>10391</v>
      </c>
      <c r="U1282" s="19"/>
      <c r="V1282" s="19">
        <v>310</v>
      </c>
      <c r="W1282" s="19">
        <v>310</v>
      </c>
      <c r="X1282" s="19" t="s">
        <v>137</v>
      </c>
      <c r="Y1282" s="19" t="s">
        <v>10392</v>
      </c>
      <c r="Z1282" s="19"/>
      <c r="AA1282" s="19" t="s">
        <v>115</v>
      </c>
      <c r="AB1282" s="19" t="s">
        <v>116</v>
      </c>
      <c r="AC1282" s="19" t="s">
        <v>117</v>
      </c>
      <c r="AD1282" s="19"/>
      <c r="AE1282" s="19"/>
      <c r="AF1282" s="19"/>
      <c r="AG1282" s="19" t="s">
        <v>99</v>
      </c>
      <c r="AH1282" s="19"/>
      <c r="AI1282" s="19" t="s">
        <v>10393</v>
      </c>
      <c r="AJ1282" s="19" t="s">
        <v>10394</v>
      </c>
      <c r="AK1282" s="19" t="s">
        <v>10395</v>
      </c>
      <c r="AL1282" s="19" t="s">
        <v>10396</v>
      </c>
      <c r="AM1282" s="19">
        <v>1</v>
      </c>
      <c r="AN1282" s="19" t="s">
        <v>9252</v>
      </c>
      <c r="AO1282" s="19" t="s">
        <v>9253</v>
      </c>
      <c r="AP1282" s="19" t="s">
        <v>106</v>
      </c>
      <c r="AQ1282" s="19" t="s">
        <v>107</v>
      </c>
      <c r="AR1282" s="19">
        <v>11410</v>
      </c>
      <c r="AS1282" s="19" t="s">
        <v>108</v>
      </c>
      <c r="AT1282" s="19"/>
    </row>
    <row r="1283" spans="1:46" ht="16.5" x14ac:dyDescent="0.3">
      <c r="A1283" s="19" t="s">
        <v>10397</v>
      </c>
      <c r="B1283" s="19">
        <v>2014</v>
      </c>
      <c r="C1283" s="23" t="s">
        <v>104</v>
      </c>
      <c r="D1283" s="24" t="s">
        <v>133</v>
      </c>
      <c r="E1283" s="19">
        <v>60</v>
      </c>
      <c r="F1283" s="19">
        <v>33.597163946202997</v>
      </c>
      <c r="G1283" s="19">
        <v>1</v>
      </c>
      <c r="H1283" s="19">
        <v>60</v>
      </c>
      <c r="I1283" s="23">
        <v>33.597163946202997</v>
      </c>
      <c r="J1283" s="25">
        <f>VLOOKUP($A1283,OBD!$A$2:$B$269,2,FALSE())</f>
        <v>492009</v>
      </c>
      <c r="K1283" s="19"/>
      <c r="L1283" s="19"/>
      <c r="M1283" s="19"/>
      <c r="N1283" s="19" t="s">
        <v>1808</v>
      </c>
      <c r="O1283" s="19" t="s">
        <v>10398</v>
      </c>
      <c r="P1283" s="19"/>
      <c r="Q1283" s="19"/>
      <c r="R1283" s="19"/>
      <c r="S1283" s="19" t="s">
        <v>10398</v>
      </c>
      <c r="T1283" s="19" t="s">
        <v>10399</v>
      </c>
      <c r="U1283" s="19"/>
      <c r="V1283" s="19">
        <v>402</v>
      </c>
      <c r="W1283" s="19">
        <v>402</v>
      </c>
      <c r="X1283" s="19" t="s">
        <v>157</v>
      </c>
      <c r="Y1283" s="19" t="s">
        <v>406</v>
      </c>
      <c r="Z1283" s="19"/>
      <c r="AA1283" s="19" t="s">
        <v>115</v>
      </c>
      <c r="AB1283" s="19" t="s">
        <v>559</v>
      </c>
      <c r="AC1283" s="19" t="s">
        <v>211</v>
      </c>
      <c r="AD1283" s="19"/>
      <c r="AE1283" s="19"/>
      <c r="AF1283" s="19"/>
      <c r="AG1283" s="19" t="s">
        <v>99</v>
      </c>
      <c r="AH1283" s="19"/>
      <c r="AI1283" s="19" t="s">
        <v>10400</v>
      </c>
      <c r="AJ1283" s="19" t="s">
        <v>10401</v>
      </c>
      <c r="AK1283" s="19" t="s">
        <v>10402</v>
      </c>
      <c r="AL1283" s="19" t="s">
        <v>10403</v>
      </c>
      <c r="AM1283" s="19">
        <v>1</v>
      </c>
      <c r="AN1283" s="19" t="s">
        <v>9252</v>
      </c>
      <c r="AO1283" s="19" t="s">
        <v>9253</v>
      </c>
      <c r="AP1283" s="19" t="s">
        <v>106</v>
      </c>
      <c r="AQ1283" s="19" t="s">
        <v>107</v>
      </c>
      <c r="AR1283" s="19">
        <v>11410</v>
      </c>
      <c r="AS1283" s="19" t="s">
        <v>108</v>
      </c>
      <c r="AT1283" s="19"/>
    </row>
    <row r="1284" spans="1:46" ht="16.5" x14ac:dyDescent="0.3">
      <c r="A1284" s="19" t="s">
        <v>10404</v>
      </c>
      <c r="B1284" s="19">
        <v>2014</v>
      </c>
      <c r="C1284" s="23" t="s">
        <v>104</v>
      </c>
      <c r="D1284" s="24" t="s">
        <v>133</v>
      </c>
      <c r="E1284" s="19">
        <v>30</v>
      </c>
      <c r="F1284" s="19">
        <v>16.798581973101999</v>
      </c>
      <c r="G1284" s="19">
        <v>0.4</v>
      </c>
      <c r="H1284" s="19">
        <v>12</v>
      </c>
      <c r="I1284" s="23">
        <v>6.7194327892406998</v>
      </c>
      <c r="J1284" s="25">
        <f>VLOOKUP($A1284,OBD!$A$2:$B$269,2,FALSE())</f>
        <v>492018</v>
      </c>
      <c r="K1284" s="19"/>
      <c r="L1284" s="19"/>
      <c r="M1284" s="19"/>
      <c r="N1284" s="19" t="s">
        <v>1798</v>
      </c>
      <c r="O1284" s="19" t="s">
        <v>10405</v>
      </c>
      <c r="P1284" s="19"/>
      <c r="Q1284" s="19"/>
      <c r="R1284" s="19"/>
      <c r="S1284" s="19" t="s">
        <v>10405</v>
      </c>
      <c r="T1284" s="19" t="s">
        <v>10406</v>
      </c>
      <c r="U1284" s="19"/>
      <c r="V1284" s="19">
        <v>818</v>
      </c>
      <c r="W1284" s="19">
        <v>818</v>
      </c>
      <c r="X1284" s="19" t="s">
        <v>10407</v>
      </c>
      <c r="Y1284" s="19" t="s">
        <v>1268</v>
      </c>
      <c r="Z1284" s="19"/>
      <c r="AA1284" s="19" t="s">
        <v>115</v>
      </c>
      <c r="AB1284" s="19" t="s">
        <v>559</v>
      </c>
      <c r="AC1284" s="19" t="s">
        <v>211</v>
      </c>
      <c r="AD1284" s="19"/>
      <c r="AE1284" s="19"/>
      <c r="AF1284" s="19"/>
      <c r="AG1284" s="19" t="s">
        <v>99</v>
      </c>
      <c r="AH1284" s="19"/>
      <c r="AI1284" s="19" t="s">
        <v>10408</v>
      </c>
      <c r="AJ1284" s="19" t="s">
        <v>10409</v>
      </c>
      <c r="AK1284" s="19" t="s">
        <v>10410</v>
      </c>
      <c r="AL1284" s="19" t="s">
        <v>10411</v>
      </c>
      <c r="AM1284" s="19">
        <v>2</v>
      </c>
      <c r="AN1284" s="19" t="s">
        <v>9252</v>
      </c>
      <c r="AO1284" s="19" t="s">
        <v>9253</v>
      </c>
      <c r="AP1284" s="19" t="s">
        <v>106</v>
      </c>
      <c r="AQ1284" s="19" t="s">
        <v>107</v>
      </c>
      <c r="AR1284" s="19">
        <v>11410</v>
      </c>
      <c r="AS1284" s="19" t="s">
        <v>108</v>
      </c>
      <c r="AT1284" s="19"/>
    </row>
    <row r="1285" spans="1:46" ht="16.5" x14ac:dyDescent="0.3">
      <c r="A1285" s="19" t="s">
        <v>10412</v>
      </c>
      <c r="B1285" s="19">
        <v>2014</v>
      </c>
      <c r="C1285" s="23" t="s">
        <v>90</v>
      </c>
      <c r="D1285" s="24" t="s">
        <v>245</v>
      </c>
      <c r="E1285" s="19">
        <v>19.1037</v>
      </c>
      <c r="F1285" s="19">
        <v>17.45655557676</v>
      </c>
      <c r="G1285" s="19">
        <v>1</v>
      </c>
      <c r="H1285" s="19">
        <v>19.1037</v>
      </c>
      <c r="I1285" s="23">
        <v>17.45655557676</v>
      </c>
      <c r="J1285" s="25">
        <f>VLOOKUP($A1285,OBD!$A$2:$B$269,2,FALSE())</f>
        <v>492111</v>
      </c>
      <c r="K1285" s="19"/>
      <c r="L1285" s="19"/>
      <c r="M1285" s="19"/>
      <c r="N1285" s="19" t="s">
        <v>412</v>
      </c>
      <c r="O1285" s="19" t="s">
        <v>10413</v>
      </c>
      <c r="P1285" s="19" t="s">
        <v>1257</v>
      </c>
      <c r="Q1285" s="19">
        <v>112</v>
      </c>
      <c r="R1285" s="19">
        <v>1</v>
      </c>
      <c r="S1285" s="19" t="s">
        <v>10414</v>
      </c>
      <c r="T1285" s="19"/>
      <c r="U1285" s="19" t="s">
        <v>10415</v>
      </c>
      <c r="V1285" s="19">
        <v>30</v>
      </c>
      <c r="W1285" s="19"/>
      <c r="X1285" s="19"/>
      <c r="Y1285" s="19"/>
      <c r="Z1285" s="19"/>
      <c r="AA1285" s="19" t="s">
        <v>115</v>
      </c>
      <c r="AB1285" s="19" t="s">
        <v>289</v>
      </c>
      <c r="AC1285" s="19" t="s">
        <v>211</v>
      </c>
      <c r="AD1285" s="19"/>
      <c r="AE1285" s="19"/>
      <c r="AF1285" s="19"/>
      <c r="AG1285" s="19" t="s">
        <v>99</v>
      </c>
      <c r="AH1285" s="19"/>
      <c r="AI1285" s="19" t="s">
        <v>10416</v>
      </c>
      <c r="AJ1285" s="19" t="s">
        <v>10417</v>
      </c>
      <c r="AK1285" s="19" t="s">
        <v>1262</v>
      </c>
      <c r="AL1285" s="19" t="s">
        <v>10418</v>
      </c>
      <c r="AM1285" s="19">
        <v>1</v>
      </c>
      <c r="AN1285" s="19" t="s">
        <v>9252</v>
      </c>
      <c r="AO1285" s="19" t="s">
        <v>9253</v>
      </c>
      <c r="AP1285" s="19" t="s">
        <v>106</v>
      </c>
      <c r="AQ1285" s="19" t="s">
        <v>107</v>
      </c>
      <c r="AR1285" s="19">
        <v>11410</v>
      </c>
      <c r="AS1285" s="19" t="s">
        <v>108</v>
      </c>
      <c r="AT1285" s="19"/>
    </row>
    <row r="1286" spans="1:46" ht="16.5" x14ac:dyDescent="0.3">
      <c r="A1286" s="19" t="s">
        <v>10419</v>
      </c>
      <c r="B1286" s="19">
        <v>2014</v>
      </c>
      <c r="C1286" s="23" t="s">
        <v>90</v>
      </c>
      <c r="D1286" s="24" t="s">
        <v>110</v>
      </c>
      <c r="E1286" s="19">
        <v>10</v>
      </c>
      <c r="F1286" s="19">
        <v>9.1377877462272004</v>
      </c>
      <c r="G1286" s="19">
        <v>1</v>
      </c>
      <c r="H1286" s="19">
        <v>10</v>
      </c>
      <c r="I1286" s="23">
        <v>9.1377877462272004</v>
      </c>
      <c r="J1286" s="25">
        <f>VLOOKUP($A1286,OBD!$A$2:$B$269,2,FALSE())</f>
        <v>492122</v>
      </c>
      <c r="K1286" s="19"/>
      <c r="L1286" s="19"/>
      <c r="M1286" s="19"/>
      <c r="N1286" s="19" t="s">
        <v>1808</v>
      </c>
      <c r="O1286" s="19" t="s">
        <v>10420</v>
      </c>
      <c r="P1286" s="19" t="s">
        <v>1800</v>
      </c>
      <c r="Q1286" s="19">
        <v>24</v>
      </c>
      <c r="R1286" s="19">
        <v>50</v>
      </c>
      <c r="S1286" s="19" t="s">
        <v>1801</v>
      </c>
      <c r="T1286" s="19"/>
      <c r="U1286" s="19" t="s">
        <v>10421</v>
      </c>
      <c r="V1286" s="19">
        <v>5</v>
      </c>
      <c r="W1286" s="19"/>
      <c r="X1286" s="19"/>
      <c r="Y1286" s="19"/>
      <c r="Z1286" s="19"/>
      <c r="AA1286" s="19" t="s">
        <v>115</v>
      </c>
      <c r="AB1286" s="19" t="s">
        <v>559</v>
      </c>
      <c r="AC1286" s="19" t="s">
        <v>211</v>
      </c>
      <c r="AD1286" s="19"/>
      <c r="AE1286" s="19"/>
      <c r="AF1286" s="19"/>
      <c r="AG1286" s="19" t="s">
        <v>99</v>
      </c>
      <c r="AH1286" s="19"/>
      <c r="AI1286" s="19" t="s">
        <v>10422</v>
      </c>
      <c r="AJ1286" s="19" t="s">
        <v>10423</v>
      </c>
      <c r="AK1286" s="19" t="s">
        <v>1805</v>
      </c>
      <c r="AL1286" s="19" t="s">
        <v>10424</v>
      </c>
      <c r="AM1286" s="19">
        <v>1</v>
      </c>
      <c r="AN1286" s="19" t="s">
        <v>9252</v>
      </c>
      <c r="AO1286" s="19" t="s">
        <v>9253</v>
      </c>
      <c r="AP1286" s="19" t="s">
        <v>106</v>
      </c>
      <c r="AQ1286" s="19" t="s">
        <v>107</v>
      </c>
      <c r="AR1286" s="19">
        <v>11410</v>
      </c>
      <c r="AS1286" s="19" t="s">
        <v>108</v>
      </c>
      <c r="AT1286" s="19"/>
    </row>
    <row r="1287" spans="1:46" ht="16.5" x14ac:dyDescent="0.3">
      <c r="A1287" s="19" t="s">
        <v>10425</v>
      </c>
      <c r="B1287" s="19">
        <v>2014</v>
      </c>
      <c r="C1287" s="23" t="s">
        <v>90</v>
      </c>
      <c r="D1287" s="24" t="s">
        <v>123</v>
      </c>
      <c r="E1287" s="19">
        <v>4</v>
      </c>
      <c r="F1287" s="19">
        <v>4</v>
      </c>
      <c r="G1287" s="19">
        <v>1</v>
      </c>
      <c r="H1287" s="19">
        <v>4</v>
      </c>
      <c r="I1287" s="23">
        <v>4</v>
      </c>
      <c r="J1287" s="25">
        <f>VLOOKUP($A1287,OBD!$A$2:$B$269,2,FALSE())</f>
        <v>492150</v>
      </c>
      <c r="K1287" s="19"/>
      <c r="L1287" s="19"/>
      <c r="M1287" s="19"/>
      <c r="N1287" s="19" t="s">
        <v>630</v>
      </c>
      <c r="O1287" s="19" t="s">
        <v>10426</v>
      </c>
      <c r="P1287" s="19" t="s">
        <v>892</v>
      </c>
      <c r="Q1287" s="19">
        <v>6</v>
      </c>
      <c r="R1287" s="19">
        <v>2</v>
      </c>
      <c r="S1287" s="19" t="s">
        <v>893</v>
      </c>
      <c r="T1287" s="19"/>
      <c r="U1287" s="19" t="s">
        <v>3350</v>
      </c>
      <c r="V1287" s="19">
        <v>9</v>
      </c>
      <c r="W1287" s="19"/>
      <c r="X1287" s="19"/>
      <c r="Y1287" s="19"/>
      <c r="Z1287" s="19"/>
      <c r="AA1287" s="19" t="s">
        <v>115</v>
      </c>
      <c r="AB1287" s="19" t="s">
        <v>116</v>
      </c>
      <c r="AC1287" s="19" t="s">
        <v>117</v>
      </c>
      <c r="AD1287" s="19"/>
      <c r="AE1287" s="19"/>
      <c r="AF1287" s="19"/>
      <c r="AG1287" s="19" t="s">
        <v>99</v>
      </c>
      <c r="AH1287" s="19"/>
      <c r="AI1287" s="19" t="s">
        <v>10427</v>
      </c>
      <c r="AJ1287" s="19" t="s">
        <v>10428</v>
      </c>
      <c r="AK1287" s="19" t="s">
        <v>896</v>
      </c>
      <c r="AL1287" s="19" t="s">
        <v>10429</v>
      </c>
      <c r="AM1287" s="19">
        <v>1</v>
      </c>
      <c r="AN1287" s="19" t="s">
        <v>9252</v>
      </c>
      <c r="AO1287" s="19" t="s">
        <v>9253</v>
      </c>
      <c r="AP1287" s="19" t="s">
        <v>106</v>
      </c>
      <c r="AQ1287" s="19" t="s">
        <v>107</v>
      </c>
      <c r="AR1287" s="19">
        <v>11410</v>
      </c>
      <c r="AS1287" s="19" t="s">
        <v>108</v>
      </c>
      <c r="AT1287" s="19"/>
    </row>
    <row r="1288" spans="1:46" ht="16.5" x14ac:dyDescent="0.3">
      <c r="A1288" s="19" t="s">
        <v>10430</v>
      </c>
      <c r="B1288" s="19">
        <v>2014</v>
      </c>
      <c r="C1288" s="23" t="s">
        <v>90</v>
      </c>
      <c r="D1288" s="24" t="s">
        <v>245</v>
      </c>
      <c r="E1288" s="19">
        <v>13.383649999999999</v>
      </c>
      <c r="F1288" s="19">
        <v>12.229695296978999</v>
      </c>
      <c r="G1288" s="19">
        <v>1</v>
      </c>
      <c r="H1288" s="19">
        <v>13.383649999999999</v>
      </c>
      <c r="I1288" s="23">
        <v>12.229695296978999</v>
      </c>
      <c r="J1288" s="25">
        <f>VLOOKUP($A1288,OBD!$A$2:$B$269,2,FALSE())</f>
        <v>492210</v>
      </c>
      <c r="K1288" s="19"/>
      <c r="L1288" s="19"/>
      <c r="M1288" s="19"/>
      <c r="N1288" s="19" t="s">
        <v>10431</v>
      </c>
      <c r="O1288" s="19" t="s">
        <v>10432</v>
      </c>
      <c r="P1288" s="19" t="s">
        <v>4359</v>
      </c>
      <c r="Q1288" s="19">
        <v>55</v>
      </c>
      <c r="R1288" s="19">
        <v>1</v>
      </c>
      <c r="S1288" s="19" t="s">
        <v>4362</v>
      </c>
      <c r="T1288" s="19"/>
      <c r="U1288" s="19" t="s">
        <v>10433</v>
      </c>
      <c r="V1288" s="19">
        <v>9</v>
      </c>
      <c r="W1288" s="19"/>
      <c r="X1288" s="19"/>
      <c r="Y1288" s="19"/>
      <c r="Z1288" s="19"/>
      <c r="AA1288" s="19" t="s">
        <v>115</v>
      </c>
      <c r="AB1288" s="19" t="s">
        <v>210</v>
      </c>
      <c r="AC1288" s="19" t="s">
        <v>211</v>
      </c>
      <c r="AD1288" s="19"/>
      <c r="AE1288" s="19"/>
      <c r="AF1288" s="19"/>
      <c r="AG1288" s="19" t="s">
        <v>99</v>
      </c>
      <c r="AH1288" s="19"/>
      <c r="AI1288" s="19" t="s">
        <v>10434</v>
      </c>
      <c r="AJ1288" s="19" t="s">
        <v>10435</v>
      </c>
      <c r="AK1288" s="19" t="s">
        <v>4366</v>
      </c>
      <c r="AL1288" s="19" t="s">
        <v>10436</v>
      </c>
      <c r="AM1288" s="19">
        <v>1</v>
      </c>
      <c r="AN1288" s="19" t="s">
        <v>9252</v>
      </c>
      <c r="AO1288" s="19" t="s">
        <v>9253</v>
      </c>
      <c r="AP1288" s="19" t="s">
        <v>106</v>
      </c>
      <c r="AQ1288" s="19" t="s">
        <v>107</v>
      </c>
      <c r="AR1288" s="19">
        <v>11410</v>
      </c>
      <c r="AS1288" s="19" t="s">
        <v>108</v>
      </c>
      <c r="AT1288" s="19"/>
    </row>
    <row r="1289" spans="1:46" ht="16.5" x14ac:dyDescent="0.3">
      <c r="A1289" s="19" t="s">
        <v>10437</v>
      </c>
      <c r="B1289" s="19">
        <v>2014</v>
      </c>
      <c r="C1289" s="23" t="s">
        <v>90</v>
      </c>
      <c r="D1289" s="24" t="s">
        <v>245</v>
      </c>
      <c r="E1289" s="19">
        <v>13.383649999999999</v>
      </c>
      <c r="F1289" s="19">
        <v>12.229695296978999</v>
      </c>
      <c r="G1289" s="19">
        <v>1</v>
      </c>
      <c r="H1289" s="19">
        <v>13.383649999999999</v>
      </c>
      <c r="I1289" s="23">
        <v>12.229695296978999</v>
      </c>
      <c r="J1289" s="25">
        <f>VLOOKUP($A1289,OBD!$A$2:$B$269,2,FALSE())</f>
        <v>492212</v>
      </c>
      <c r="K1289" s="19"/>
      <c r="L1289" s="19"/>
      <c r="M1289" s="19"/>
      <c r="N1289" s="19" t="s">
        <v>7691</v>
      </c>
      <c r="O1289" s="19" t="s">
        <v>10438</v>
      </c>
      <c r="P1289" s="19" t="s">
        <v>4359</v>
      </c>
      <c r="Q1289" s="19">
        <v>55</v>
      </c>
      <c r="R1289" s="19">
        <v>1</v>
      </c>
      <c r="S1289" s="19" t="s">
        <v>4362</v>
      </c>
      <c r="T1289" s="19"/>
      <c r="U1289" s="19" t="s">
        <v>10439</v>
      </c>
      <c r="V1289" s="19">
        <v>4</v>
      </c>
      <c r="W1289" s="19"/>
      <c r="X1289" s="19"/>
      <c r="Y1289" s="19"/>
      <c r="Z1289" s="19"/>
      <c r="AA1289" s="19" t="s">
        <v>115</v>
      </c>
      <c r="AB1289" s="19" t="s">
        <v>210</v>
      </c>
      <c r="AC1289" s="19" t="s">
        <v>211</v>
      </c>
      <c r="AD1289" s="19"/>
      <c r="AE1289" s="19"/>
      <c r="AF1289" s="19"/>
      <c r="AG1289" s="19" t="s">
        <v>99</v>
      </c>
      <c r="AH1289" s="19"/>
      <c r="AI1289" s="19" t="s">
        <v>10440</v>
      </c>
      <c r="AJ1289" s="19" t="s">
        <v>10441</v>
      </c>
      <c r="AK1289" s="19" t="s">
        <v>4366</v>
      </c>
      <c r="AL1289" s="19" t="s">
        <v>10442</v>
      </c>
      <c r="AM1289" s="19">
        <v>1</v>
      </c>
      <c r="AN1289" s="19" t="s">
        <v>9252</v>
      </c>
      <c r="AO1289" s="19" t="s">
        <v>9253</v>
      </c>
      <c r="AP1289" s="19" t="s">
        <v>106</v>
      </c>
      <c r="AQ1289" s="19" t="s">
        <v>107</v>
      </c>
      <c r="AR1289" s="19">
        <v>11410</v>
      </c>
      <c r="AS1289" s="19" t="s">
        <v>108</v>
      </c>
      <c r="AT1289" s="19"/>
    </row>
    <row r="1290" spans="1:46" ht="16.5" x14ac:dyDescent="0.3">
      <c r="A1290" s="19" t="s">
        <v>10443</v>
      </c>
      <c r="B1290" s="19">
        <v>2014</v>
      </c>
      <c r="C1290" s="23" t="s">
        <v>90</v>
      </c>
      <c r="D1290" s="24" t="s">
        <v>110</v>
      </c>
      <c r="E1290" s="19">
        <v>10</v>
      </c>
      <c r="F1290" s="19">
        <v>5.3122351565806003</v>
      </c>
      <c r="G1290" s="19">
        <v>0.5</v>
      </c>
      <c r="H1290" s="19">
        <v>5</v>
      </c>
      <c r="I1290" s="23">
        <v>2.6561175782903002</v>
      </c>
      <c r="J1290" s="25">
        <f>VLOOKUP($A1290,OBD!$A$2:$B$269,2,FALSE())</f>
        <v>492480</v>
      </c>
      <c r="K1290" s="19"/>
      <c r="L1290" s="19"/>
      <c r="M1290" s="19"/>
      <c r="N1290" s="19" t="s">
        <v>10444</v>
      </c>
      <c r="O1290" s="19" t="s">
        <v>10445</v>
      </c>
      <c r="P1290" s="19" t="s">
        <v>113</v>
      </c>
      <c r="Q1290" s="19">
        <v>24</v>
      </c>
      <c r="R1290" s="19">
        <v>4</v>
      </c>
      <c r="S1290" s="19" t="s">
        <v>114</v>
      </c>
      <c r="T1290" s="19"/>
      <c r="U1290" s="19" t="s">
        <v>10446</v>
      </c>
      <c r="V1290" s="19">
        <v>22</v>
      </c>
      <c r="W1290" s="19"/>
      <c r="X1290" s="19"/>
      <c r="Y1290" s="19"/>
      <c r="Z1290" s="19"/>
      <c r="AA1290" s="19" t="s">
        <v>115</v>
      </c>
      <c r="AB1290" s="19" t="s">
        <v>116</v>
      </c>
      <c r="AC1290" s="19" t="s">
        <v>117</v>
      </c>
      <c r="AD1290" s="19"/>
      <c r="AE1290" s="19"/>
      <c r="AF1290" s="19"/>
      <c r="AG1290" s="19" t="s">
        <v>99</v>
      </c>
      <c r="AH1290" s="19"/>
      <c r="AI1290" s="19" t="s">
        <v>10447</v>
      </c>
      <c r="AJ1290" s="19" t="s">
        <v>10448</v>
      </c>
      <c r="AK1290" s="19" t="s">
        <v>120</v>
      </c>
      <c r="AL1290" s="19" t="s">
        <v>10449</v>
      </c>
      <c r="AM1290" s="19">
        <v>2</v>
      </c>
      <c r="AN1290" s="19" t="s">
        <v>9252</v>
      </c>
      <c r="AO1290" s="19" t="s">
        <v>9253</v>
      </c>
      <c r="AP1290" s="19" t="s">
        <v>106</v>
      </c>
      <c r="AQ1290" s="19" t="s">
        <v>107</v>
      </c>
      <c r="AR1290" s="19">
        <v>11410</v>
      </c>
      <c r="AS1290" s="19" t="s">
        <v>108</v>
      </c>
      <c r="AT1290" s="19"/>
    </row>
    <row r="1291" spans="1:46" ht="16.5" x14ac:dyDescent="0.3">
      <c r="A1291" s="19" t="s">
        <v>10450</v>
      </c>
      <c r="B1291" s="19">
        <v>2014</v>
      </c>
      <c r="C1291" s="23" t="s">
        <v>90</v>
      </c>
      <c r="D1291" s="24" t="s">
        <v>123</v>
      </c>
      <c r="E1291" s="19">
        <v>4</v>
      </c>
      <c r="F1291" s="19">
        <v>4</v>
      </c>
      <c r="G1291" s="19">
        <v>1</v>
      </c>
      <c r="H1291" s="19">
        <v>4</v>
      </c>
      <c r="I1291" s="23">
        <v>4</v>
      </c>
      <c r="J1291" s="25">
        <f>VLOOKUP($A1291,OBD!$A$2:$B$269,2,FALSE())</f>
        <v>492510</v>
      </c>
      <c r="K1291" s="19"/>
      <c r="L1291" s="19"/>
      <c r="M1291" s="19"/>
      <c r="N1291" s="19" t="s">
        <v>3994</v>
      </c>
      <c r="O1291" s="19" t="s">
        <v>10451</v>
      </c>
      <c r="P1291" s="19" t="s">
        <v>8526</v>
      </c>
      <c r="Q1291" s="19">
        <v>3</v>
      </c>
      <c r="R1291" s="19">
        <v>2</v>
      </c>
      <c r="S1291" s="19" t="s">
        <v>8527</v>
      </c>
      <c r="T1291" s="19"/>
      <c r="U1291" s="19" t="s">
        <v>10452</v>
      </c>
      <c r="V1291" s="19">
        <v>6</v>
      </c>
      <c r="W1291" s="19"/>
      <c r="X1291" s="19"/>
      <c r="Y1291" s="19"/>
      <c r="Z1291" s="19"/>
      <c r="AA1291" s="19" t="s">
        <v>115</v>
      </c>
      <c r="AB1291" s="19" t="s">
        <v>448</v>
      </c>
      <c r="AC1291" s="19" t="s">
        <v>117</v>
      </c>
      <c r="AD1291" s="19"/>
      <c r="AE1291" s="19"/>
      <c r="AF1291" s="19"/>
      <c r="AG1291" s="19" t="s">
        <v>99</v>
      </c>
      <c r="AH1291" s="19"/>
      <c r="AI1291" s="19" t="s">
        <v>10453</v>
      </c>
      <c r="AJ1291" s="19" t="s">
        <v>10454</v>
      </c>
      <c r="AK1291" s="19" t="s">
        <v>8531</v>
      </c>
      <c r="AL1291" s="19" t="s">
        <v>10455</v>
      </c>
      <c r="AM1291" s="19">
        <v>1</v>
      </c>
      <c r="AN1291" s="19" t="s">
        <v>9252</v>
      </c>
      <c r="AO1291" s="19" t="s">
        <v>9253</v>
      </c>
      <c r="AP1291" s="19" t="s">
        <v>106</v>
      </c>
      <c r="AQ1291" s="19" t="s">
        <v>107</v>
      </c>
      <c r="AR1291" s="19">
        <v>11410</v>
      </c>
      <c r="AS1291" s="19" t="s">
        <v>108</v>
      </c>
      <c r="AT1291" s="19"/>
    </row>
    <row r="1292" spans="1:46" ht="16.5" x14ac:dyDescent="0.3">
      <c r="A1292" s="19" t="s">
        <v>10456</v>
      </c>
      <c r="B1292" s="19">
        <v>2014</v>
      </c>
      <c r="C1292" s="23" t="s">
        <v>152</v>
      </c>
      <c r="D1292" s="24" t="s">
        <v>153</v>
      </c>
      <c r="E1292" s="19">
        <v>0.99762470308788997</v>
      </c>
      <c r="F1292" s="19">
        <v>0.92329545400254998</v>
      </c>
      <c r="G1292" s="19">
        <v>1</v>
      </c>
      <c r="H1292" s="19">
        <v>0.99762470308788997</v>
      </c>
      <c r="I1292" s="23">
        <v>0.92329545400254998</v>
      </c>
      <c r="J1292" s="25">
        <f>VLOOKUP($A1292,OBD!$A$2:$B$269,2,FALSE())</f>
        <v>492517</v>
      </c>
      <c r="K1292" s="19"/>
      <c r="L1292" s="19"/>
      <c r="M1292" s="19"/>
      <c r="N1292" s="19" t="s">
        <v>3994</v>
      </c>
      <c r="O1292" s="19" t="s">
        <v>10457</v>
      </c>
      <c r="P1292" s="19"/>
      <c r="Q1292" s="19"/>
      <c r="R1292" s="19"/>
      <c r="S1292" s="19" t="s">
        <v>10458</v>
      </c>
      <c r="T1292" s="19" t="s">
        <v>10459</v>
      </c>
      <c r="U1292" s="19" t="s">
        <v>10460</v>
      </c>
      <c r="V1292" s="19">
        <v>7</v>
      </c>
      <c r="W1292" s="19">
        <v>421</v>
      </c>
      <c r="X1292" s="19" t="s">
        <v>157</v>
      </c>
      <c r="Y1292" s="19" t="s">
        <v>10461</v>
      </c>
      <c r="Z1292" s="19"/>
      <c r="AA1292" s="19" t="s">
        <v>115</v>
      </c>
      <c r="AB1292" s="19" t="s">
        <v>448</v>
      </c>
      <c r="AC1292" s="19" t="s">
        <v>117</v>
      </c>
      <c r="AD1292" s="19"/>
      <c r="AE1292" s="19"/>
      <c r="AF1292" s="19"/>
      <c r="AG1292" s="19" t="s">
        <v>99</v>
      </c>
      <c r="AH1292" s="19"/>
      <c r="AI1292" s="19" t="s">
        <v>10462</v>
      </c>
      <c r="AJ1292" s="19" t="s">
        <v>10463</v>
      </c>
      <c r="AK1292" s="19" t="s">
        <v>10464</v>
      </c>
      <c r="AL1292" s="19" t="s">
        <v>10465</v>
      </c>
      <c r="AM1292" s="19">
        <v>1</v>
      </c>
      <c r="AN1292" s="19" t="s">
        <v>9252</v>
      </c>
      <c r="AO1292" s="19" t="s">
        <v>9253</v>
      </c>
      <c r="AP1292" s="19" t="s">
        <v>106</v>
      </c>
      <c r="AQ1292" s="19" t="s">
        <v>107</v>
      </c>
      <c r="AR1292" s="19">
        <v>11410</v>
      </c>
      <c r="AS1292" s="19" t="s">
        <v>108</v>
      </c>
      <c r="AT1292" s="19"/>
    </row>
    <row r="1293" spans="1:46" ht="16.5" x14ac:dyDescent="0.3">
      <c r="A1293" s="19" t="s">
        <v>10466</v>
      </c>
      <c r="B1293" s="19">
        <v>2014</v>
      </c>
      <c r="C1293" s="23" t="s">
        <v>90</v>
      </c>
      <c r="D1293" s="24" t="s">
        <v>235</v>
      </c>
      <c r="E1293" s="19">
        <v>0</v>
      </c>
      <c r="F1293" s="19">
        <v>0</v>
      </c>
      <c r="G1293" s="19">
        <v>0</v>
      </c>
      <c r="H1293" s="19">
        <v>0</v>
      </c>
      <c r="I1293" s="23">
        <v>0</v>
      </c>
      <c r="J1293" s="25">
        <f>VLOOKUP($A1293,OBD!$A$2:$B$269,2,FALSE())</f>
        <v>492690</v>
      </c>
      <c r="K1293" s="19"/>
      <c r="L1293" s="19"/>
      <c r="M1293" s="19"/>
      <c r="N1293" s="19" t="s">
        <v>8933</v>
      </c>
      <c r="O1293" s="19" t="s">
        <v>10467</v>
      </c>
      <c r="P1293" s="19" t="s">
        <v>8935</v>
      </c>
      <c r="Q1293" s="19">
        <v>2014</v>
      </c>
      <c r="R1293" s="19" t="s">
        <v>10468</v>
      </c>
      <c r="S1293" s="19" t="s">
        <v>8936</v>
      </c>
      <c r="T1293" s="19"/>
      <c r="U1293" s="19" t="s">
        <v>10469</v>
      </c>
      <c r="V1293" s="19">
        <v>14</v>
      </c>
      <c r="W1293" s="19"/>
      <c r="X1293" s="19"/>
      <c r="Y1293" s="19"/>
      <c r="Z1293" s="19"/>
      <c r="AA1293" s="19" t="s">
        <v>96</v>
      </c>
      <c r="AB1293" s="19" t="s">
        <v>116</v>
      </c>
      <c r="AC1293" s="19" t="s">
        <v>117</v>
      </c>
      <c r="AD1293" s="19"/>
      <c r="AE1293" s="19"/>
      <c r="AF1293" s="19"/>
      <c r="AG1293" s="19" t="s">
        <v>99</v>
      </c>
      <c r="AH1293" s="19" t="s">
        <v>10470</v>
      </c>
      <c r="AI1293" s="19" t="s">
        <v>10471</v>
      </c>
      <c r="AJ1293" s="19" t="s">
        <v>10472</v>
      </c>
      <c r="AK1293" s="19" t="s">
        <v>8940</v>
      </c>
      <c r="AL1293" s="19" t="s">
        <v>10473</v>
      </c>
      <c r="AM1293" s="19">
        <v>1</v>
      </c>
      <c r="AN1293" s="19" t="s">
        <v>9252</v>
      </c>
      <c r="AO1293" s="19" t="s">
        <v>9253</v>
      </c>
      <c r="AP1293" s="19" t="s">
        <v>106</v>
      </c>
      <c r="AQ1293" s="19" t="s">
        <v>107</v>
      </c>
      <c r="AR1293" s="19">
        <v>11410</v>
      </c>
      <c r="AS1293" s="19" t="s">
        <v>108</v>
      </c>
      <c r="AT1293" s="19"/>
    </row>
    <row r="1294" spans="1:46" ht="16.5" x14ac:dyDescent="0.3">
      <c r="A1294" s="19" t="s">
        <v>10474</v>
      </c>
      <c r="B1294" s="19">
        <v>2014</v>
      </c>
      <c r="C1294" s="23" t="s">
        <v>152</v>
      </c>
      <c r="D1294" s="24" t="s">
        <v>153</v>
      </c>
      <c r="E1294" s="19">
        <v>4.2857142857142998</v>
      </c>
      <c r="F1294" s="19">
        <v>2.3997974247288001</v>
      </c>
      <c r="G1294" s="19">
        <v>1</v>
      </c>
      <c r="H1294" s="19">
        <v>4.2857142857142998</v>
      </c>
      <c r="I1294" s="23">
        <v>2.3997974247288001</v>
      </c>
      <c r="J1294" s="25">
        <f>VLOOKUP($A1294,OBD!$A$2:$B$269,2,FALSE())</f>
        <v>492788</v>
      </c>
      <c r="K1294" s="19"/>
      <c r="L1294" s="19"/>
      <c r="M1294" s="19"/>
      <c r="N1294" s="19" t="s">
        <v>1438</v>
      </c>
      <c r="O1294" s="19" t="s">
        <v>10475</v>
      </c>
      <c r="P1294" s="19"/>
      <c r="Q1294" s="19"/>
      <c r="R1294" s="19"/>
      <c r="S1294" s="19" t="s">
        <v>10476</v>
      </c>
      <c r="T1294" s="19" t="s">
        <v>10477</v>
      </c>
      <c r="U1294" s="19" t="s">
        <v>10478</v>
      </c>
      <c r="V1294" s="19">
        <v>16</v>
      </c>
      <c r="W1294" s="19">
        <v>224</v>
      </c>
      <c r="X1294" s="19" t="s">
        <v>10479</v>
      </c>
      <c r="Y1294" s="19" t="s">
        <v>10480</v>
      </c>
      <c r="Z1294" s="19"/>
      <c r="AA1294" s="19" t="s">
        <v>178</v>
      </c>
      <c r="AB1294" s="19" t="s">
        <v>559</v>
      </c>
      <c r="AC1294" s="19" t="s">
        <v>211</v>
      </c>
      <c r="AD1294" s="19"/>
      <c r="AE1294" s="19"/>
      <c r="AF1294" s="19"/>
      <c r="AG1294" s="19" t="s">
        <v>99</v>
      </c>
      <c r="AH1294" s="19"/>
      <c r="AI1294" s="19" t="s">
        <v>10481</v>
      </c>
      <c r="AJ1294" s="19" t="s">
        <v>10482</v>
      </c>
      <c r="AK1294" s="19" t="s">
        <v>10483</v>
      </c>
      <c r="AL1294" s="19" t="s">
        <v>10484</v>
      </c>
      <c r="AM1294" s="19">
        <v>1</v>
      </c>
      <c r="AN1294" s="19" t="s">
        <v>9252</v>
      </c>
      <c r="AO1294" s="19" t="s">
        <v>9253</v>
      </c>
      <c r="AP1294" s="19" t="s">
        <v>106</v>
      </c>
      <c r="AQ1294" s="19" t="s">
        <v>107</v>
      </c>
      <c r="AR1294" s="19">
        <v>11410</v>
      </c>
      <c r="AS1294" s="19" t="s">
        <v>108</v>
      </c>
      <c r="AT1294" s="19"/>
    </row>
    <row r="1295" spans="1:46" ht="16.5" x14ac:dyDescent="0.3">
      <c r="A1295" s="19" t="s">
        <v>10485</v>
      </c>
      <c r="B1295" s="19">
        <v>2014</v>
      </c>
      <c r="C1295" s="23" t="s">
        <v>90</v>
      </c>
      <c r="D1295" s="24" t="s">
        <v>123</v>
      </c>
      <c r="E1295" s="19">
        <v>4</v>
      </c>
      <c r="F1295" s="19">
        <v>4</v>
      </c>
      <c r="G1295" s="19">
        <v>1</v>
      </c>
      <c r="H1295" s="19">
        <v>4</v>
      </c>
      <c r="I1295" s="23">
        <v>4</v>
      </c>
      <c r="J1295" s="25">
        <f>VLOOKUP($A1295,OBD!$A$2:$B$269,2,FALSE())</f>
        <v>492849</v>
      </c>
      <c r="K1295" s="19"/>
      <c r="L1295" s="19"/>
      <c r="M1295" s="19"/>
      <c r="N1295" s="19" t="s">
        <v>10486</v>
      </c>
      <c r="O1295" s="19" t="s">
        <v>10487</v>
      </c>
      <c r="P1295" s="19" t="s">
        <v>2126</v>
      </c>
      <c r="Q1295" s="19">
        <v>23</v>
      </c>
      <c r="R1295" s="19">
        <v>4</v>
      </c>
      <c r="S1295" s="19" t="s">
        <v>2127</v>
      </c>
      <c r="T1295" s="19"/>
      <c r="U1295" s="19" t="s">
        <v>10488</v>
      </c>
      <c r="V1295" s="19">
        <v>12</v>
      </c>
      <c r="W1295" s="19"/>
      <c r="X1295" s="19"/>
      <c r="Y1295" s="19"/>
      <c r="Z1295" s="19"/>
      <c r="AA1295" s="19" t="s">
        <v>115</v>
      </c>
      <c r="AB1295" s="19" t="s">
        <v>116</v>
      </c>
      <c r="AC1295" s="19" t="s">
        <v>117</v>
      </c>
      <c r="AD1295" s="19"/>
      <c r="AE1295" s="19"/>
      <c r="AF1295" s="19"/>
      <c r="AG1295" s="19" t="s">
        <v>99</v>
      </c>
      <c r="AH1295" s="19" t="s">
        <v>10489</v>
      </c>
      <c r="AI1295" s="19" t="s">
        <v>10490</v>
      </c>
      <c r="AJ1295" s="19" t="s">
        <v>10491</v>
      </c>
      <c r="AK1295" s="19" t="s">
        <v>2131</v>
      </c>
      <c r="AL1295" s="19" t="s">
        <v>10492</v>
      </c>
      <c r="AM1295" s="19">
        <v>1</v>
      </c>
      <c r="AN1295" s="19" t="s">
        <v>9252</v>
      </c>
      <c r="AO1295" s="19" t="s">
        <v>9253</v>
      </c>
      <c r="AP1295" s="19" t="s">
        <v>106</v>
      </c>
      <c r="AQ1295" s="19" t="s">
        <v>107</v>
      </c>
      <c r="AR1295" s="19">
        <v>11410</v>
      </c>
      <c r="AS1295" s="19" t="s">
        <v>108</v>
      </c>
      <c r="AT1295" s="19"/>
    </row>
    <row r="1296" spans="1:46" ht="16.5" x14ac:dyDescent="0.3">
      <c r="A1296" s="19" t="s">
        <v>10493</v>
      </c>
      <c r="B1296" s="19">
        <v>2014</v>
      </c>
      <c r="C1296" s="23" t="s">
        <v>90</v>
      </c>
      <c r="D1296" s="24" t="s">
        <v>235</v>
      </c>
      <c r="E1296" s="19">
        <v>0</v>
      </c>
      <c r="F1296" s="19">
        <v>0</v>
      </c>
      <c r="G1296" s="19">
        <v>0</v>
      </c>
      <c r="H1296" s="19">
        <v>0</v>
      </c>
      <c r="I1296" s="23">
        <v>0</v>
      </c>
      <c r="J1296" s="25">
        <f>VLOOKUP($A1296,OBD!$A$2:$B$269,2,FALSE())</f>
        <v>492876</v>
      </c>
      <c r="K1296" s="19"/>
      <c r="L1296" s="19"/>
      <c r="M1296" s="19"/>
      <c r="N1296" s="19" t="s">
        <v>945</v>
      </c>
      <c r="O1296" s="19" t="s">
        <v>10494</v>
      </c>
      <c r="P1296" s="19" t="s">
        <v>3504</v>
      </c>
      <c r="Q1296" s="19">
        <v>67</v>
      </c>
      <c r="R1296" s="19">
        <v>5</v>
      </c>
      <c r="S1296" s="19" t="s">
        <v>3506</v>
      </c>
      <c r="T1296" s="19"/>
      <c r="U1296" s="19" t="s">
        <v>10495</v>
      </c>
      <c r="V1296" s="19">
        <v>2</v>
      </c>
      <c r="W1296" s="19"/>
      <c r="X1296" s="19"/>
      <c r="Y1296" s="19"/>
      <c r="Z1296" s="19"/>
      <c r="AA1296" s="19" t="s">
        <v>115</v>
      </c>
      <c r="AB1296" s="19" t="s">
        <v>1016</v>
      </c>
      <c r="AC1296" s="19" t="s">
        <v>221</v>
      </c>
      <c r="AD1296" s="19"/>
      <c r="AE1296" s="19"/>
      <c r="AF1296" s="19"/>
      <c r="AG1296" s="19" t="s">
        <v>99</v>
      </c>
      <c r="AH1296" s="19"/>
      <c r="AI1296" s="19" t="s">
        <v>10496</v>
      </c>
      <c r="AJ1296" s="19" t="s">
        <v>10497</v>
      </c>
      <c r="AK1296" s="19" t="s">
        <v>3510</v>
      </c>
      <c r="AL1296" s="19" t="s">
        <v>10498</v>
      </c>
      <c r="AM1296" s="19">
        <v>1</v>
      </c>
      <c r="AN1296" s="19" t="s">
        <v>9252</v>
      </c>
      <c r="AO1296" s="19" t="s">
        <v>9253</v>
      </c>
      <c r="AP1296" s="19" t="s">
        <v>106</v>
      </c>
      <c r="AQ1296" s="19" t="s">
        <v>107</v>
      </c>
      <c r="AR1296" s="19">
        <v>11410</v>
      </c>
      <c r="AS1296" s="19" t="s">
        <v>108</v>
      </c>
      <c r="AT1296" s="19"/>
    </row>
    <row r="1297" spans="1:46" ht="16.5" x14ac:dyDescent="0.3">
      <c r="A1297" s="19" t="s">
        <v>10499</v>
      </c>
      <c r="B1297" s="19">
        <v>2014</v>
      </c>
      <c r="C1297" s="23" t="s">
        <v>90</v>
      </c>
      <c r="D1297" s="24" t="s">
        <v>123</v>
      </c>
      <c r="E1297" s="19">
        <v>0</v>
      </c>
      <c r="F1297" s="19">
        <v>0</v>
      </c>
      <c r="G1297" s="19">
        <v>0</v>
      </c>
      <c r="H1297" s="19">
        <v>0</v>
      </c>
      <c r="I1297" s="23">
        <v>0</v>
      </c>
      <c r="J1297" s="25">
        <f>VLOOKUP($A1297,OBD!$A$2:$B$269,2,FALSE())</f>
        <v>492888</v>
      </c>
      <c r="K1297" s="19"/>
      <c r="L1297" s="19"/>
      <c r="M1297" s="19"/>
      <c r="N1297" s="19" t="s">
        <v>3819</v>
      </c>
      <c r="O1297" s="19" t="s">
        <v>10500</v>
      </c>
      <c r="P1297" s="19" t="s">
        <v>218</v>
      </c>
      <c r="Q1297" s="19">
        <v>23</v>
      </c>
      <c r="R1297" s="19">
        <v>1</v>
      </c>
      <c r="S1297" s="19" t="s">
        <v>219</v>
      </c>
      <c r="T1297" s="19"/>
      <c r="U1297" s="19" t="s">
        <v>10501</v>
      </c>
      <c r="V1297" s="19">
        <v>4</v>
      </c>
      <c r="W1297" s="19"/>
      <c r="X1297" s="19"/>
      <c r="Y1297" s="19"/>
      <c r="Z1297" s="19"/>
      <c r="AA1297" s="19" t="s">
        <v>115</v>
      </c>
      <c r="AB1297" s="19" t="s">
        <v>1016</v>
      </c>
      <c r="AC1297" s="19" t="s">
        <v>221</v>
      </c>
      <c r="AD1297" s="19"/>
      <c r="AE1297" s="19"/>
      <c r="AF1297" s="19"/>
      <c r="AG1297" s="19" t="s">
        <v>99</v>
      </c>
      <c r="AH1297" s="19"/>
      <c r="AI1297" s="19" t="s">
        <v>10502</v>
      </c>
      <c r="AJ1297" s="19" t="s">
        <v>10503</v>
      </c>
      <c r="AK1297" s="19" t="s">
        <v>224</v>
      </c>
      <c r="AL1297" s="19" t="s">
        <v>10504</v>
      </c>
      <c r="AM1297" s="19">
        <v>1</v>
      </c>
      <c r="AN1297" s="19" t="s">
        <v>9252</v>
      </c>
      <c r="AO1297" s="19" t="s">
        <v>9253</v>
      </c>
      <c r="AP1297" s="19" t="s">
        <v>106</v>
      </c>
      <c r="AQ1297" s="19" t="s">
        <v>107</v>
      </c>
      <c r="AR1297" s="19">
        <v>11410</v>
      </c>
      <c r="AS1297" s="19" t="s">
        <v>108</v>
      </c>
      <c r="AT1297" s="19"/>
    </row>
    <row r="1298" spans="1:46" ht="16.5" x14ac:dyDescent="0.3">
      <c r="A1298" s="19" t="s">
        <v>10505</v>
      </c>
      <c r="B1298" s="19">
        <v>2014</v>
      </c>
      <c r="C1298" s="23" t="s">
        <v>90</v>
      </c>
      <c r="D1298" s="24" t="s">
        <v>123</v>
      </c>
      <c r="E1298" s="19">
        <v>0</v>
      </c>
      <c r="F1298" s="19">
        <v>0</v>
      </c>
      <c r="G1298" s="19">
        <v>0</v>
      </c>
      <c r="H1298" s="19">
        <v>0</v>
      </c>
      <c r="I1298" s="23">
        <v>0</v>
      </c>
      <c r="J1298" s="25">
        <f>VLOOKUP($A1298,OBD!$A$2:$B$269,2,FALSE())</f>
        <v>492891</v>
      </c>
      <c r="K1298" s="19"/>
      <c r="L1298" s="19"/>
      <c r="M1298" s="19"/>
      <c r="N1298" s="19" t="s">
        <v>4169</v>
      </c>
      <c r="O1298" s="19" t="s">
        <v>10506</v>
      </c>
      <c r="P1298" s="19" t="s">
        <v>218</v>
      </c>
      <c r="Q1298" s="19">
        <v>23</v>
      </c>
      <c r="R1298" s="19">
        <v>1</v>
      </c>
      <c r="S1298" s="19" t="s">
        <v>219</v>
      </c>
      <c r="T1298" s="19"/>
      <c r="U1298" s="19" t="s">
        <v>1753</v>
      </c>
      <c r="V1298" s="19">
        <v>6</v>
      </c>
      <c r="W1298" s="19"/>
      <c r="X1298" s="19"/>
      <c r="Y1298" s="19"/>
      <c r="Z1298" s="19"/>
      <c r="AA1298" s="19" t="s">
        <v>115</v>
      </c>
      <c r="AB1298" s="19" t="s">
        <v>1016</v>
      </c>
      <c r="AC1298" s="19" t="s">
        <v>221</v>
      </c>
      <c r="AD1298" s="19"/>
      <c r="AE1298" s="19"/>
      <c r="AF1298" s="19"/>
      <c r="AG1298" s="19" t="s">
        <v>99</v>
      </c>
      <c r="AH1298" s="19"/>
      <c r="AI1298" s="19" t="s">
        <v>10507</v>
      </c>
      <c r="AJ1298" s="19" t="s">
        <v>10508</v>
      </c>
      <c r="AK1298" s="19" t="s">
        <v>224</v>
      </c>
      <c r="AL1298" s="19" t="s">
        <v>10509</v>
      </c>
      <c r="AM1298" s="19">
        <v>1</v>
      </c>
      <c r="AN1298" s="19" t="s">
        <v>9252</v>
      </c>
      <c r="AO1298" s="19" t="s">
        <v>9253</v>
      </c>
      <c r="AP1298" s="19" t="s">
        <v>106</v>
      </c>
      <c r="AQ1298" s="19" t="s">
        <v>107</v>
      </c>
      <c r="AR1298" s="19">
        <v>11410</v>
      </c>
      <c r="AS1298" s="19" t="s">
        <v>108</v>
      </c>
      <c r="AT1298" s="19"/>
    </row>
    <row r="1299" spans="1:46" ht="16.5" x14ac:dyDescent="0.3">
      <c r="A1299" s="19" t="s">
        <v>10510</v>
      </c>
      <c r="B1299" s="19">
        <v>2014</v>
      </c>
      <c r="C1299" s="23" t="s">
        <v>90</v>
      </c>
      <c r="D1299" s="24" t="s">
        <v>123</v>
      </c>
      <c r="E1299" s="19">
        <v>0</v>
      </c>
      <c r="F1299" s="19">
        <v>0</v>
      </c>
      <c r="G1299" s="19">
        <v>0</v>
      </c>
      <c r="H1299" s="19">
        <v>0</v>
      </c>
      <c r="I1299" s="23">
        <v>0</v>
      </c>
      <c r="J1299" s="25">
        <f>VLOOKUP($A1299,OBD!$A$2:$B$269,2,FALSE())</f>
        <v>492897</v>
      </c>
      <c r="K1299" s="19"/>
      <c r="L1299" s="19"/>
      <c r="M1299" s="19"/>
      <c r="N1299" s="19" t="s">
        <v>4169</v>
      </c>
      <c r="O1299" s="19" t="s">
        <v>10511</v>
      </c>
      <c r="P1299" s="19" t="s">
        <v>218</v>
      </c>
      <c r="Q1299" s="19">
        <v>23</v>
      </c>
      <c r="R1299" s="19">
        <v>2</v>
      </c>
      <c r="S1299" s="19" t="s">
        <v>219</v>
      </c>
      <c r="T1299" s="19"/>
      <c r="U1299" s="19" t="s">
        <v>3460</v>
      </c>
      <c r="V1299" s="19">
        <v>6</v>
      </c>
      <c r="W1299" s="19"/>
      <c r="X1299" s="19"/>
      <c r="Y1299" s="19"/>
      <c r="Z1299" s="19"/>
      <c r="AA1299" s="19" t="s">
        <v>115</v>
      </c>
      <c r="AB1299" s="19" t="s">
        <v>1016</v>
      </c>
      <c r="AC1299" s="19" t="s">
        <v>221</v>
      </c>
      <c r="AD1299" s="19"/>
      <c r="AE1299" s="19"/>
      <c r="AF1299" s="19"/>
      <c r="AG1299" s="19" t="s">
        <v>99</v>
      </c>
      <c r="AH1299" s="19"/>
      <c r="AI1299" s="19" t="s">
        <v>10512</v>
      </c>
      <c r="AJ1299" s="19" t="s">
        <v>10513</v>
      </c>
      <c r="AK1299" s="19" t="s">
        <v>224</v>
      </c>
      <c r="AL1299" s="19" t="s">
        <v>10514</v>
      </c>
      <c r="AM1299" s="19">
        <v>1</v>
      </c>
      <c r="AN1299" s="19" t="s">
        <v>9252</v>
      </c>
      <c r="AO1299" s="19" t="s">
        <v>9253</v>
      </c>
      <c r="AP1299" s="19" t="s">
        <v>106</v>
      </c>
      <c r="AQ1299" s="19" t="s">
        <v>107</v>
      </c>
      <c r="AR1299" s="19">
        <v>11410</v>
      </c>
      <c r="AS1299" s="19" t="s">
        <v>108</v>
      </c>
      <c r="AT1299" s="19"/>
    </row>
    <row r="1300" spans="1:46" ht="16.5" x14ac:dyDescent="0.3">
      <c r="A1300" s="19" t="s">
        <v>10515</v>
      </c>
      <c r="B1300" s="19">
        <v>2014</v>
      </c>
      <c r="C1300" s="23" t="s">
        <v>90</v>
      </c>
      <c r="D1300" s="24" t="s">
        <v>123</v>
      </c>
      <c r="E1300" s="19">
        <v>0</v>
      </c>
      <c r="F1300" s="19">
        <v>0</v>
      </c>
      <c r="G1300" s="19">
        <v>0</v>
      </c>
      <c r="H1300" s="19">
        <v>0</v>
      </c>
      <c r="I1300" s="23">
        <v>0</v>
      </c>
      <c r="J1300" s="25">
        <f>VLOOKUP($A1300,OBD!$A$2:$B$269,2,FALSE())</f>
        <v>492901</v>
      </c>
      <c r="K1300" s="19"/>
      <c r="L1300" s="19"/>
      <c r="M1300" s="19"/>
      <c r="N1300" s="19" t="s">
        <v>3819</v>
      </c>
      <c r="O1300" s="19" t="s">
        <v>10516</v>
      </c>
      <c r="P1300" s="19" t="s">
        <v>218</v>
      </c>
      <c r="Q1300" s="19">
        <v>23</v>
      </c>
      <c r="R1300" s="19">
        <v>4</v>
      </c>
      <c r="S1300" s="19" t="s">
        <v>219</v>
      </c>
      <c r="T1300" s="19"/>
      <c r="U1300" s="19" t="s">
        <v>4450</v>
      </c>
      <c r="V1300" s="19">
        <v>5</v>
      </c>
      <c r="W1300" s="19"/>
      <c r="X1300" s="19"/>
      <c r="Y1300" s="19"/>
      <c r="Z1300" s="19"/>
      <c r="AA1300" s="19" t="s">
        <v>115</v>
      </c>
      <c r="AB1300" s="19" t="s">
        <v>1016</v>
      </c>
      <c r="AC1300" s="19" t="s">
        <v>221</v>
      </c>
      <c r="AD1300" s="19"/>
      <c r="AE1300" s="19"/>
      <c r="AF1300" s="19"/>
      <c r="AG1300" s="19" t="s">
        <v>99</v>
      </c>
      <c r="AH1300" s="19"/>
      <c r="AI1300" s="19" t="s">
        <v>10517</v>
      </c>
      <c r="AJ1300" s="19" t="s">
        <v>10518</v>
      </c>
      <c r="AK1300" s="19" t="s">
        <v>224</v>
      </c>
      <c r="AL1300" s="19" t="s">
        <v>10519</v>
      </c>
      <c r="AM1300" s="19">
        <v>1</v>
      </c>
      <c r="AN1300" s="19" t="s">
        <v>9252</v>
      </c>
      <c r="AO1300" s="19" t="s">
        <v>9253</v>
      </c>
      <c r="AP1300" s="19" t="s">
        <v>106</v>
      </c>
      <c r="AQ1300" s="19" t="s">
        <v>107</v>
      </c>
      <c r="AR1300" s="19">
        <v>11410</v>
      </c>
      <c r="AS1300" s="19" t="s">
        <v>108</v>
      </c>
      <c r="AT1300" s="19"/>
    </row>
    <row r="1301" spans="1:46" ht="16.5" x14ac:dyDescent="0.3">
      <c r="A1301" s="19" t="s">
        <v>10520</v>
      </c>
      <c r="B1301" s="19">
        <v>2014</v>
      </c>
      <c r="C1301" s="23" t="s">
        <v>90</v>
      </c>
      <c r="D1301" s="24" t="s">
        <v>123</v>
      </c>
      <c r="E1301" s="19">
        <v>0</v>
      </c>
      <c r="F1301" s="19">
        <v>0</v>
      </c>
      <c r="G1301" s="19">
        <v>0</v>
      </c>
      <c r="H1301" s="19">
        <v>0</v>
      </c>
      <c r="I1301" s="23">
        <v>0</v>
      </c>
      <c r="J1301" s="25">
        <f>VLOOKUP($A1301,OBD!$A$2:$B$269,2,FALSE())</f>
        <v>492906</v>
      </c>
      <c r="K1301" s="19"/>
      <c r="L1301" s="19"/>
      <c r="M1301" s="19"/>
      <c r="N1301" s="19" t="s">
        <v>3819</v>
      </c>
      <c r="O1301" s="19" t="s">
        <v>10521</v>
      </c>
      <c r="P1301" s="19" t="s">
        <v>218</v>
      </c>
      <c r="Q1301" s="19">
        <v>23</v>
      </c>
      <c r="R1301" s="19">
        <v>5</v>
      </c>
      <c r="S1301" s="19" t="s">
        <v>219</v>
      </c>
      <c r="T1301" s="19"/>
      <c r="U1301" s="19" t="s">
        <v>10522</v>
      </c>
      <c r="V1301" s="19">
        <v>6</v>
      </c>
      <c r="W1301" s="19"/>
      <c r="X1301" s="19"/>
      <c r="Y1301" s="19"/>
      <c r="Z1301" s="19"/>
      <c r="AA1301" s="19" t="s">
        <v>115</v>
      </c>
      <c r="AB1301" s="19" t="s">
        <v>1016</v>
      </c>
      <c r="AC1301" s="19" t="s">
        <v>221</v>
      </c>
      <c r="AD1301" s="19"/>
      <c r="AE1301" s="19"/>
      <c r="AF1301" s="19"/>
      <c r="AG1301" s="19" t="s">
        <v>99</v>
      </c>
      <c r="AH1301" s="19"/>
      <c r="AI1301" s="19" t="s">
        <v>10523</v>
      </c>
      <c r="AJ1301" s="19" t="s">
        <v>10524</v>
      </c>
      <c r="AK1301" s="19" t="s">
        <v>224</v>
      </c>
      <c r="AL1301" s="19" t="s">
        <v>10525</v>
      </c>
      <c r="AM1301" s="19">
        <v>1</v>
      </c>
      <c r="AN1301" s="19" t="s">
        <v>9252</v>
      </c>
      <c r="AO1301" s="19" t="s">
        <v>9253</v>
      </c>
      <c r="AP1301" s="19" t="s">
        <v>106</v>
      </c>
      <c r="AQ1301" s="19" t="s">
        <v>107</v>
      </c>
      <c r="AR1301" s="19">
        <v>11410</v>
      </c>
      <c r="AS1301" s="19" t="s">
        <v>108</v>
      </c>
      <c r="AT1301" s="19"/>
    </row>
    <row r="1302" spans="1:46" ht="16.5" x14ac:dyDescent="0.3">
      <c r="A1302" s="19" t="s">
        <v>10526</v>
      </c>
      <c r="B1302" s="19">
        <v>2014</v>
      </c>
      <c r="C1302" s="23" t="s">
        <v>90</v>
      </c>
      <c r="D1302" s="24" t="s">
        <v>110</v>
      </c>
      <c r="E1302" s="19">
        <v>10</v>
      </c>
      <c r="F1302" s="19">
        <v>5.3122351565806003</v>
      </c>
      <c r="G1302" s="19">
        <v>1</v>
      </c>
      <c r="H1302" s="19">
        <v>10</v>
      </c>
      <c r="I1302" s="23">
        <v>5.3122351565806003</v>
      </c>
      <c r="J1302" s="25">
        <f>VLOOKUP($A1302,OBD!$A$2:$B$269,2,FALSE())</f>
        <v>492969</v>
      </c>
      <c r="K1302" s="19"/>
      <c r="L1302" s="19"/>
      <c r="M1302" s="19"/>
      <c r="N1302" s="19" t="s">
        <v>10527</v>
      </c>
      <c r="O1302" s="19" t="s">
        <v>10528</v>
      </c>
      <c r="P1302" s="19" t="s">
        <v>10529</v>
      </c>
      <c r="Q1302" s="19" t="s">
        <v>7344</v>
      </c>
      <c r="R1302" s="19">
        <v>2014</v>
      </c>
      <c r="S1302" s="19" t="s">
        <v>10530</v>
      </c>
      <c r="T1302" s="19"/>
      <c r="U1302" s="19" t="s">
        <v>10531</v>
      </c>
      <c r="V1302" s="19">
        <v>12</v>
      </c>
      <c r="W1302" s="19"/>
      <c r="X1302" s="19"/>
      <c r="Y1302" s="19"/>
      <c r="Z1302" s="19"/>
      <c r="AA1302" s="19" t="s">
        <v>1327</v>
      </c>
      <c r="AB1302" s="19" t="s">
        <v>116</v>
      </c>
      <c r="AC1302" s="19" t="s">
        <v>117</v>
      </c>
      <c r="AD1302" s="19"/>
      <c r="AE1302" s="19"/>
      <c r="AF1302" s="19"/>
      <c r="AG1302" s="19" t="s">
        <v>99</v>
      </c>
      <c r="AH1302" s="19"/>
      <c r="AI1302" s="19" t="s">
        <v>10532</v>
      </c>
      <c r="AJ1302" s="19" t="s">
        <v>10533</v>
      </c>
      <c r="AK1302" s="19" t="s">
        <v>10534</v>
      </c>
      <c r="AL1302" s="19" t="s">
        <v>10535</v>
      </c>
      <c r="AM1302" s="19">
        <v>1</v>
      </c>
      <c r="AN1302" s="19" t="s">
        <v>9252</v>
      </c>
      <c r="AO1302" s="19" t="s">
        <v>9253</v>
      </c>
      <c r="AP1302" s="19" t="s">
        <v>106</v>
      </c>
      <c r="AQ1302" s="19" t="s">
        <v>107</v>
      </c>
      <c r="AR1302" s="19">
        <v>11410</v>
      </c>
      <c r="AS1302" s="19" t="s">
        <v>108</v>
      </c>
      <c r="AT1302" s="19"/>
    </row>
    <row r="1303" spans="1:46" ht="16.5" x14ac:dyDescent="0.3">
      <c r="A1303" s="19" t="s">
        <v>10536</v>
      </c>
      <c r="B1303" s="19">
        <v>2014</v>
      </c>
      <c r="C1303" s="23" t="s">
        <v>90</v>
      </c>
      <c r="D1303" s="24" t="s">
        <v>245</v>
      </c>
      <c r="E1303" s="19">
        <v>14.817349999999999</v>
      </c>
      <c r="F1303" s="19">
        <v>7.3002005697371004</v>
      </c>
      <c r="G1303" s="19">
        <v>1</v>
      </c>
      <c r="H1303" s="19">
        <v>14.817349999999999</v>
      </c>
      <c r="I1303" s="23">
        <v>7.3002005697371004</v>
      </c>
      <c r="J1303" s="25">
        <f>VLOOKUP($A1303,OBD!$A$2:$B$269,2,FALSE())</f>
        <v>493009</v>
      </c>
      <c r="K1303" s="19"/>
      <c r="L1303" s="19"/>
      <c r="M1303" s="19"/>
      <c r="N1303" s="19" t="s">
        <v>10537</v>
      </c>
      <c r="O1303" s="19" t="s">
        <v>10538</v>
      </c>
      <c r="P1303" s="19" t="s">
        <v>4555</v>
      </c>
      <c r="Q1303" s="19">
        <v>14</v>
      </c>
      <c r="R1303" s="19">
        <v>1</v>
      </c>
      <c r="S1303" s="19" t="s">
        <v>4556</v>
      </c>
      <c r="T1303" s="19"/>
      <c r="U1303" s="19" t="s">
        <v>10539</v>
      </c>
      <c r="V1303" s="19">
        <v>12</v>
      </c>
      <c r="W1303" s="19"/>
      <c r="X1303" s="19"/>
      <c r="Y1303" s="19"/>
      <c r="Z1303" s="19"/>
      <c r="AA1303" s="19" t="s">
        <v>115</v>
      </c>
      <c r="AB1303" s="19" t="s">
        <v>396</v>
      </c>
      <c r="AC1303" s="19" t="s">
        <v>397</v>
      </c>
      <c r="AD1303" s="19"/>
      <c r="AE1303" s="19"/>
      <c r="AF1303" s="19"/>
      <c r="AG1303" s="19" t="s">
        <v>99</v>
      </c>
      <c r="AH1303" s="19"/>
      <c r="AI1303" s="19" t="s">
        <v>10540</v>
      </c>
      <c r="AJ1303" s="19" t="s">
        <v>10541</v>
      </c>
      <c r="AK1303" s="19" t="s">
        <v>4561</v>
      </c>
      <c r="AL1303" s="19" t="s">
        <v>10542</v>
      </c>
      <c r="AM1303" s="19">
        <v>1</v>
      </c>
      <c r="AN1303" s="19" t="s">
        <v>9252</v>
      </c>
      <c r="AO1303" s="19" t="s">
        <v>9253</v>
      </c>
      <c r="AP1303" s="19" t="s">
        <v>106</v>
      </c>
      <c r="AQ1303" s="19" t="s">
        <v>107</v>
      </c>
      <c r="AR1303" s="19">
        <v>11410</v>
      </c>
      <c r="AS1303" s="19" t="s">
        <v>108</v>
      </c>
      <c r="AT1303" s="19"/>
    </row>
    <row r="1304" spans="1:46" ht="16.5" x14ac:dyDescent="0.3">
      <c r="A1304" s="19" t="s">
        <v>10543</v>
      </c>
      <c r="B1304" s="19">
        <v>2014</v>
      </c>
      <c r="C1304" s="23" t="s">
        <v>90</v>
      </c>
      <c r="D1304" s="24" t="s">
        <v>235</v>
      </c>
      <c r="E1304" s="19">
        <v>0</v>
      </c>
      <c r="F1304" s="19">
        <v>0</v>
      </c>
      <c r="G1304" s="19">
        <v>0</v>
      </c>
      <c r="H1304" s="19">
        <v>0</v>
      </c>
      <c r="I1304" s="23">
        <v>0</v>
      </c>
      <c r="J1304" s="25">
        <f>VLOOKUP($A1304,OBD!$A$2:$B$269,2,FALSE())</f>
        <v>493016</v>
      </c>
      <c r="K1304" s="19"/>
      <c r="L1304" s="19"/>
      <c r="M1304" s="19"/>
      <c r="N1304" s="19" t="s">
        <v>945</v>
      </c>
      <c r="O1304" s="19" t="s">
        <v>10544</v>
      </c>
      <c r="P1304" s="19" t="s">
        <v>10545</v>
      </c>
      <c r="Q1304" s="19">
        <v>69</v>
      </c>
      <c r="R1304" s="19">
        <v>1</v>
      </c>
      <c r="S1304" s="19" t="s">
        <v>10546</v>
      </c>
      <c r="T1304" s="19"/>
      <c r="U1304" s="19">
        <v>3</v>
      </c>
      <c r="V1304" s="19">
        <v>1</v>
      </c>
      <c r="W1304" s="19"/>
      <c r="X1304" s="19"/>
      <c r="Y1304" s="19"/>
      <c r="Z1304" s="19"/>
      <c r="AA1304" s="19" t="s">
        <v>115</v>
      </c>
      <c r="AB1304" s="19" t="s">
        <v>6723</v>
      </c>
      <c r="AC1304" s="19" t="s">
        <v>98</v>
      </c>
      <c r="AD1304" s="19"/>
      <c r="AE1304" s="19"/>
      <c r="AF1304" s="19"/>
      <c r="AG1304" s="19" t="s">
        <v>99</v>
      </c>
      <c r="AH1304" s="19"/>
      <c r="AI1304" s="19" t="s">
        <v>10547</v>
      </c>
      <c r="AJ1304" s="19" t="s">
        <v>10548</v>
      </c>
      <c r="AK1304" s="19" t="s">
        <v>10549</v>
      </c>
      <c r="AL1304" s="19" t="s">
        <v>10550</v>
      </c>
      <c r="AM1304" s="19">
        <v>1</v>
      </c>
      <c r="AN1304" s="19" t="s">
        <v>9252</v>
      </c>
      <c r="AO1304" s="19" t="s">
        <v>9253</v>
      </c>
      <c r="AP1304" s="19" t="s">
        <v>106</v>
      </c>
      <c r="AQ1304" s="19" t="s">
        <v>107</v>
      </c>
      <c r="AR1304" s="19">
        <v>11410</v>
      </c>
      <c r="AS1304" s="19" t="s">
        <v>108</v>
      </c>
      <c r="AT1304" s="19"/>
    </row>
    <row r="1305" spans="1:46" ht="16.5" x14ac:dyDescent="0.3">
      <c r="A1305" s="19" t="s">
        <v>10551</v>
      </c>
      <c r="B1305" s="19">
        <v>2014</v>
      </c>
      <c r="C1305" s="23" t="s">
        <v>90</v>
      </c>
      <c r="D1305" s="24" t="s">
        <v>123</v>
      </c>
      <c r="E1305" s="19">
        <v>0</v>
      </c>
      <c r="F1305" s="19">
        <v>0</v>
      </c>
      <c r="G1305" s="19">
        <v>0</v>
      </c>
      <c r="H1305" s="19">
        <v>0</v>
      </c>
      <c r="I1305" s="23">
        <v>0</v>
      </c>
      <c r="J1305" s="25">
        <f>VLOOKUP($A1305,OBD!$A$2:$B$269,2,FALSE())</f>
        <v>493022</v>
      </c>
      <c r="K1305" s="19"/>
      <c r="L1305" s="19"/>
      <c r="M1305" s="19"/>
      <c r="N1305" s="19" t="s">
        <v>4169</v>
      </c>
      <c r="O1305" s="19" t="s">
        <v>10552</v>
      </c>
      <c r="P1305" s="19" t="s">
        <v>218</v>
      </c>
      <c r="Q1305" s="19">
        <v>23</v>
      </c>
      <c r="R1305" s="19">
        <v>3</v>
      </c>
      <c r="S1305" s="19" t="s">
        <v>219</v>
      </c>
      <c r="T1305" s="19"/>
      <c r="U1305" s="19" t="s">
        <v>10553</v>
      </c>
      <c r="V1305" s="19">
        <v>5</v>
      </c>
      <c r="W1305" s="19"/>
      <c r="X1305" s="19"/>
      <c r="Y1305" s="19"/>
      <c r="Z1305" s="19"/>
      <c r="AA1305" s="19" t="s">
        <v>115</v>
      </c>
      <c r="AB1305" s="19" t="s">
        <v>1016</v>
      </c>
      <c r="AC1305" s="19" t="s">
        <v>221</v>
      </c>
      <c r="AD1305" s="19"/>
      <c r="AE1305" s="19"/>
      <c r="AF1305" s="19"/>
      <c r="AG1305" s="19" t="s">
        <v>99</v>
      </c>
      <c r="AH1305" s="19"/>
      <c r="AI1305" s="19" t="s">
        <v>10554</v>
      </c>
      <c r="AJ1305" s="19" t="s">
        <v>10555</v>
      </c>
      <c r="AK1305" s="19" t="s">
        <v>224</v>
      </c>
      <c r="AL1305" s="19" t="s">
        <v>10556</v>
      </c>
      <c r="AM1305" s="19">
        <v>1</v>
      </c>
      <c r="AN1305" s="19" t="s">
        <v>9252</v>
      </c>
      <c r="AO1305" s="19" t="s">
        <v>9253</v>
      </c>
      <c r="AP1305" s="19" t="s">
        <v>106</v>
      </c>
      <c r="AQ1305" s="19" t="s">
        <v>107</v>
      </c>
      <c r="AR1305" s="19">
        <v>11410</v>
      </c>
      <c r="AS1305" s="19" t="s">
        <v>108</v>
      </c>
      <c r="AT1305" s="19"/>
    </row>
    <row r="1306" spans="1:46" ht="16.5" x14ac:dyDescent="0.3">
      <c r="A1306" s="19" t="s">
        <v>10557</v>
      </c>
      <c r="B1306" s="19">
        <v>2014</v>
      </c>
      <c r="C1306" s="23" t="s">
        <v>90</v>
      </c>
      <c r="D1306" s="24" t="s">
        <v>123</v>
      </c>
      <c r="E1306" s="19">
        <v>0</v>
      </c>
      <c r="F1306" s="19">
        <v>0</v>
      </c>
      <c r="G1306" s="19">
        <v>0</v>
      </c>
      <c r="H1306" s="19">
        <v>0</v>
      </c>
      <c r="I1306" s="23">
        <v>0</v>
      </c>
      <c r="J1306" s="25">
        <f>VLOOKUP($A1306,OBD!$A$2:$B$269,2,FALSE())</f>
        <v>493031</v>
      </c>
      <c r="K1306" s="19"/>
      <c r="L1306" s="19"/>
      <c r="M1306" s="19"/>
      <c r="N1306" s="19" t="s">
        <v>945</v>
      </c>
      <c r="O1306" s="19" t="s">
        <v>10558</v>
      </c>
      <c r="P1306" s="19" t="s">
        <v>4624</v>
      </c>
      <c r="Q1306" s="19">
        <v>9</v>
      </c>
      <c r="R1306" s="19">
        <v>1</v>
      </c>
      <c r="S1306" s="19" t="s">
        <v>4625</v>
      </c>
      <c r="T1306" s="19"/>
      <c r="U1306" s="19" t="s">
        <v>10559</v>
      </c>
      <c r="V1306" s="19">
        <v>28</v>
      </c>
      <c r="W1306" s="19"/>
      <c r="X1306" s="19"/>
      <c r="Y1306" s="19"/>
      <c r="Z1306" s="19"/>
      <c r="AA1306" s="19" t="s">
        <v>96</v>
      </c>
      <c r="AB1306" s="19" t="s">
        <v>1022</v>
      </c>
      <c r="AC1306" s="19" t="s">
        <v>221</v>
      </c>
      <c r="AD1306" s="19"/>
      <c r="AE1306" s="19"/>
      <c r="AF1306" s="19"/>
      <c r="AG1306" s="19" t="s">
        <v>99</v>
      </c>
      <c r="AH1306" s="19"/>
      <c r="AI1306" s="19" t="s">
        <v>10560</v>
      </c>
      <c r="AJ1306" s="19" t="s">
        <v>10561</v>
      </c>
      <c r="AK1306" s="19" t="s">
        <v>4628</v>
      </c>
      <c r="AL1306" s="19" t="s">
        <v>10562</v>
      </c>
      <c r="AM1306" s="19">
        <v>1</v>
      </c>
      <c r="AN1306" s="19" t="s">
        <v>9252</v>
      </c>
      <c r="AO1306" s="19" t="s">
        <v>9253</v>
      </c>
      <c r="AP1306" s="19" t="s">
        <v>106</v>
      </c>
      <c r="AQ1306" s="19" t="s">
        <v>107</v>
      </c>
      <c r="AR1306" s="19">
        <v>11410</v>
      </c>
      <c r="AS1306" s="19" t="s">
        <v>108</v>
      </c>
      <c r="AT1306" s="19"/>
    </row>
    <row r="1307" spans="1:46" ht="16.5" x14ac:dyDescent="0.3">
      <c r="A1307" s="19" t="s">
        <v>10563</v>
      </c>
      <c r="B1307" s="19">
        <v>2014</v>
      </c>
      <c r="C1307" s="23" t="s">
        <v>90</v>
      </c>
      <c r="D1307" s="24" t="s">
        <v>110</v>
      </c>
      <c r="E1307" s="19">
        <v>10</v>
      </c>
      <c r="F1307" s="19">
        <v>5.3122351565806003</v>
      </c>
      <c r="G1307" s="19">
        <v>1</v>
      </c>
      <c r="H1307" s="19">
        <v>10</v>
      </c>
      <c r="I1307" s="23">
        <v>5.3122351565806003</v>
      </c>
      <c r="J1307" s="25">
        <f>VLOOKUP($A1307,OBD!$A$2:$B$269,2,FALSE())</f>
        <v>493040</v>
      </c>
      <c r="K1307" s="19"/>
      <c r="L1307" s="19"/>
      <c r="M1307" s="19"/>
      <c r="N1307" s="19" t="s">
        <v>10564</v>
      </c>
      <c r="O1307" s="19" t="s">
        <v>10565</v>
      </c>
      <c r="P1307" s="19" t="s">
        <v>10529</v>
      </c>
      <c r="Q1307" s="19" t="s">
        <v>7344</v>
      </c>
      <c r="R1307" s="19">
        <v>2014</v>
      </c>
      <c r="S1307" s="19" t="s">
        <v>10530</v>
      </c>
      <c r="T1307" s="19"/>
      <c r="U1307" s="19" t="s">
        <v>5863</v>
      </c>
      <c r="V1307" s="19">
        <v>8</v>
      </c>
      <c r="W1307" s="19"/>
      <c r="X1307" s="19"/>
      <c r="Y1307" s="19"/>
      <c r="Z1307" s="19"/>
      <c r="AA1307" s="19" t="s">
        <v>1327</v>
      </c>
      <c r="AB1307" s="19" t="s">
        <v>116</v>
      </c>
      <c r="AC1307" s="19" t="s">
        <v>117</v>
      </c>
      <c r="AD1307" s="19"/>
      <c r="AE1307" s="19"/>
      <c r="AF1307" s="19"/>
      <c r="AG1307" s="19" t="s">
        <v>99</v>
      </c>
      <c r="AH1307" s="19"/>
      <c r="AI1307" s="19" t="s">
        <v>10566</v>
      </c>
      <c r="AJ1307" s="19" t="s">
        <v>10567</v>
      </c>
      <c r="AK1307" s="19" t="s">
        <v>10534</v>
      </c>
      <c r="AL1307" s="19" t="s">
        <v>10568</v>
      </c>
      <c r="AM1307" s="19">
        <v>1</v>
      </c>
      <c r="AN1307" s="19" t="s">
        <v>9252</v>
      </c>
      <c r="AO1307" s="19" t="s">
        <v>9253</v>
      </c>
      <c r="AP1307" s="19" t="s">
        <v>106</v>
      </c>
      <c r="AQ1307" s="19" t="s">
        <v>107</v>
      </c>
      <c r="AR1307" s="19">
        <v>11410</v>
      </c>
      <c r="AS1307" s="19" t="s">
        <v>108</v>
      </c>
      <c r="AT1307" s="19"/>
    </row>
    <row r="1308" spans="1:46" ht="16.5" x14ac:dyDescent="0.3">
      <c r="A1308" s="19" t="s">
        <v>10569</v>
      </c>
      <c r="B1308" s="19">
        <v>2014</v>
      </c>
      <c r="C1308" s="23" t="s">
        <v>152</v>
      </c>
      <c r="D1308" s="24" t="s">
        <v>153</v>
      </c>
      <c r="E1308" s="19">
        <v>1.1560693641618001</v>
      </c>
      <c r="F1308" s="19">
        <v>0.88490081008750998</v>
      </c>
      <c r="G1308" s="19">
        <v>1</v>
      </c>
      <c r="H1308" s="19">
        <v>1.1560693641618001</v>
      </c>
      <c r="I1308" s="23">
        <v>0.88490081008750998</v>
      </c>
      <c r="J1308" s="25">
        <f>VLOOKUP($A1308,OBD!$A$2:$B$269,2,FALSE())</f>
        <v>493064</v>
      </c>
      <c r="K1308" s="19"/>
      <c r="L1308" s="19"/>
      <c r="M1308" s="19"/>
      <c r="N1308" s="19" t="s">
        <v>10570</v>
      </c>
      <c r="O1308" s="19" t="s">
        <v>10571</v>
      </c>
      <c r="P1308" s="19"/>
      <c r="Q1308" s="19"/>
      <c r="R1308" s="19"/>
      <c r="S1308" s="19" t="s">
        <v>9970</v>
      </c>
      <c r="T1308" s="19" t="s">
        <v>9971</v>
      </c>
      <c r="U1308" s="19" t="s">
        <v>10572</v>
      </c>
      <c r="V1308" s="19">
        <v>10</v>
      </c>
      <c r="W1308" s="19">
        <v>519</v>
      </c>
      <c r="X1308" s="19" t="s">
        <v>3863</v>
      </c>
      <c r="Y1308" s="19" t="s">
        <v>267</v>
      </c>
      <c r="Z1308" s="19"/>
      <c r="AA1308" s="19" t="s">
        <v>115</v>
      </c>
      <c r="AB1308" s="19" t="s">
        <v>396</v>
      </c>
      <c r="AC1308" s="19" t="s">
        <v>397</v>
      </c>
      <c r="AD1308" s="19"/>
      <c r="AE1308" s="19"/>
      <c r="AF1308" s="19"/>
      <c r="AG1308" s="19" t="s">
        <v>99</v>
      </c>
      <c r="AH1308" s="19"/>
      <c r="AI1308" s="19" t="s">
        <v>10573</v>
      </c>
      <c r="AJ1308" s="19" t="s">
        <v>10574</v>
      </c>
      <c r="AK1308" s="19" t="s">
        <v>9975</v>
      </c>
      <c r="AL1308" s="19" t="s">
        <v>10575</v>
      </c>
      <c r="AM1308" s="19">
        <v>1</v>
      </c>
      <c r="AN1308" s="19" t="s">
        <v>9252</v>
      </c>
      <c r="AO1308" s="19" t="s">
        <v>9253</v>
      </c>
      <c r="AP1308" s="19" t="s">
        <v>106</v>
      </c>
      <c r="AQ1308" s="19" t="s">
        <v>107</v>
      </c>
      <c r="AR1308" s="19">
        <v>11410</v>
      </c>
      <c r="AS1308" s="19" t="s">
        <v>108</v>
      </c>
      <c r="AT1308" s="19"/>
    </row>
    <row r="1309" spans="1:46" ht="16.5" x14ac:dyDescent="0.3">
      <c r="A1309" s="19" t="s">
        <v>10576</v>
      </c>
      <c r="B1309" s="19">
        <v>2014</v>
      </c>
      <c r="C1309" s="23" t="s">
        <v>90</v>
      </c>
      <c r="D1309" s="24" t="s">
        <v>235</v>
      </c>
      <c r="E1309" s="19">
        <v>0</v>
      </c>
      <c r="F1309" s="19">
        <v>0</v>
      </c>
      <c r="G1309" s="19">
        <v>0</v>
      </c>
      <c r="H1309" s="19">
        <v>0</v>
      </c>
      <c r="I1309" s="23">
        <v>0</v>
      </c>
      <c r="J1309" s="25">
        <f>VLOOKUP($A1309,OBD!$A$2:$B$269,2,FALSE())</f>
        <v>493208</v>
      </c>
      <c r="K1309" s="19"/>
      <c r="L1309" s="19"/>
      <c r="M1309" s="19"/>
      <c r="N1309" s="19" t="s">
        <v>9233</v>
      </c>
      <c r="O1309" s="19" t="s">
        <v>10577</v>
      </c>
      <c r="P1309" s="19" t="s">
        <v>10205</v>
      </c>
      <c r="Q1309" s="19">
        <v>1</v>
      </c>
      <c r="R1309" s="19">
        <v>1</v>
      </c>
      <c r="S1309" s="19" t="s">
        <v>10206</v>
      </c>
      <c r="T1309" s="19"/>
      <c r="U1309" s="19" t="s">
        <v>10578</v>
      </c>
      <c r="V1309" s="19">
        <v>10</v>
      </c>
      <c r="W1309" s="19"/>
      <c r="X1309" s="19"/>
      <c r="Y1309" s="19"/>
      <c r="Z1309" s="19"/>
      <c r="AA1309" s="19" t="s">
        <v>96</v>
      </c>
      <c r="AB1309" s="19" t="s">
        <v>210</v>
      </c>
      <c r="AC1309" s="19" t="s">
        <v>211</v>
      </c>
      <c r="AD1309" s="19"/>
      <c r="AE1309" s="19"/>
      <c r="AF1309" s="19"/>
      <c r="AG1309" s="19" t="s">
        <v>99</v>
      </c>
      <c r="AH1309" s="19"/>
      <c r="AI1309" s="19" t="s">
        <v>10579</v>
      </c>
      <c r="AJ1309" s="19" t="s">
        <v>10580</v>
      </c>
      <c r="AK1309" s="19" t="s">
        <v>10210</v>
      </c>
      <c r="AL1309" s="19" t="s">
        <v>10581</v>
      </c>
      <c r="AM1309" s="19">
        <v>1</v>
      </c>
      <c r="AN1309" s="19" t="s">
        <v>9252</v>
      </c>
      <c r="AO1309" s="19" t="s">
        <v>9253</v>
      </c>
      <c r="AP1309" s="19" t="s">
        <v>106</v>
      </c>
      <c r="AQ1309" s="19" t="s">
        <v>107</v>
      </c>
      <c r="AR1309" s="19">
        <v>11410</v>
      </c>
      <c r="AS1309" s="19" t="s">
        <v>108</v>
      </c>
      <c r="AT1309" s="19"/>
    </row>
    <row r="1310" spans="1:46" ht="16.5" x14ac:dyDescent="0.3">
      <c r="A1310" s="19" t="s">
        <v>10582</v>
      </c>
      <c r="B1310" s="19">
        <v>2014</v>
      </c>
      <c r="C1310" s="23" t="s">
        <v>90</v>
      </c>
      <c r="D1310" s="24" t="s">
        <v>235</v>
      </c>
      <c r="E1310" s="19">
        <v>0</v>
      </c>
      <c r="F1310" s="19">
        <v>0</v>
      </c>
      <c r="G1310" s="19">
        <v>0</v>
      </c>
      <c r="H1310" s="19">
        <v>0</v>
      </c>
      <c r="I1310" s="23">
        <v>0</v>
      </c>
      <c r="J1310" s="25">
        <f>VLOOKUP($A1310,OBD!$A$2:$B$269,2,FALSE())</f>
        <v>493216</v>
      </c>
      <c r="K1310" s="19"/>
      <c r="L1310" s="19"/>
      <c r="M1310" s="19"/>
      <c r="N1310" s="19" t="s">
        <v>1490</v>
      </c>
      <c r="O1310" s="19" t="s">
        <v>10583</v>
      </c>
      <c r="P1310" s="19" t="s">
        <v>10584</v>
      </c>
      <c r="Q1310" s="19">
        <v>6</v>
      </c>
      <c r="R1310" s="19">
        <v>1</v>
      </c>
      <c r="S1310" s="19" t="s">
        <v>10585</v>
      </c>
      <c r="T1310" s="19"/>
      <c r="U1310" s="19" t="s">
        <v>10586</v>
      </c>
      <c r="V1310" s="19">
        <v>20</v>
      </c>
      <c r="W1310" s="19"/>
      <c r="X1310" s="19"/>
      <c r="Y1310" s="19"/>
      <c r="Z1310" s="19"/>
      <c r="AA1310" s="19" t="s">
        <v>96</v>
      </c>
      <c r="AB1310" s="19" t="s">
        <v>210</v>
      </c>
      <c r="AC1310" s="19" t="s">
        <v>211</v>
      </c>
      <c r="AD1310" s="19"/>
      <c r="AE1310" s="19"/>
      <c r="AF1310" s="19"/>
      <c r="AG1310" s="19" t="s">
        <v>99</v>
      </c>
      <c r="AH1310" s="19"/>
      <c r="AI1310" s="19" t="s">
        <v>10587</v>
      </c>
      <c r="AJ1310" s="19" t="s">
        <v>10588</v>
      </c>
      <c r="AK1310" s="19" t="s">
        <v>10589</v>
      </c>
      <c r="AL1310" s="19" t="s">
        <v>10590</v>
      </c>
      <c r="AM1310" s="19">
        <v>1</v>
      </c>
      <c r="AN1310" s="19" t="s">
        <v>9252</v>
      </c>
      <c r="AO1310" s="19" t="s">
        <v>9253</v>
      </c>
      <c r="AP1310" s="19" t="s">
        <v>106</v>
      </c>
      <c r="AQ1310" s="19" t="s">
        <v>107</v>
      </c>
      <c r="AR1310" s="19">
        <v>11410</v>
      </c>
      <c r="AS1310" s="19" t="s">
        <v>108</v>
      </c>
      <c r="AT1310" s="19"/>
    </row>
    <row r="1311" spans="1:46" ht="16.5" x14ac:dyDescent="0.3">
      <c r="A1311" s="19" t="s">
        <v>10591</v>
      </c>
      <c r="B1311" s="19">
        <v>2014</v>
      </c>
      <c r="C1311" s="23" t="s">
        <v>90</v>
      </c>
      <c r="D1311" s="24" t="s">
        <v>110</v>
      </c>
      <c r="E1311" s="19">
        <v>10</v>
      </c>
      <c r="F1311" s="19">
        <v>5.3122351565806003</v>
      </c>
      <c r="G1311" s="19">
        <v>1</v>
      </c>
      <c r="H1311" s="19">
        <v>10</v>
      </c>
      <c r="I1311" s="23">
        <v>5.3122351565806003</v>
      </c>
      <c r="J1311" s="25">
        <f>VLOOKUP($A1311,OBD!$A$2:$B$269,2,FALSE())</f>
        <v>493221</v>
      </c>
      <c r="K1311" s="19"/>
      <c r="L1311" s="19"/>
      <c r="M1311" s="19"/>
      <c r="N1311" s="19" t="s">
        <v>9068</v>
      </c>
      <c r="O1311" s="19" t="s">
        <v>10592</v>
      </c>
      <c r="P1311" s="19" t="s">
        <v>1764</v>
      </c>
      <c r="Q1311" s="19" t="s">
        <v>743</v>
      </c>
      <c r="R1311" s="19">
        <v>31</v>
      </c>
      <c r="S1311" s="19" t="s">
        <v>1765</v>
      </c>
      <c r="T1311" s="19"/>
      <c r="U1311" s="19" t="s">
        <v>10593</v>
      </c>
      <c r="V1311" s="19">
        <v>16</v>
      </c>
      <c r="W1311" s="19"/>
      <c r="X1311" s="19"/>
      <c r="Y1311" s="19"/>
      <c r="Z1311" s="19"/>
      <c r="AA1311" s="19" t="s">
        <v>96</v>
      </c>
      <c r="AB1311" s="19" t="s">
        <v>116</v>
      </c>
      <c r="AC1311" s="19" t="s">
        <v>117</v>
      </c>
      <c r="AD1311" s="19"/>
      <c r="AE1311" s="19"/>
      <c r="AF1311" s="19"/>
      <c r="AG1311" s="19" t="s">
        <v>99</v>
      </c>
      <c r="AH1311" s="19"/>
      <c r="AI1311" s="19" t="s">
        <v>10594</v>
      </c>
      <c r="AJ1311" s="19" t="s">
        <v>10595</v>
      </c>
      <c r="AK1311" s="19" t="s">
        <v>1769</v>
      </c>
      <c r="AL1311" s="19" t="s">
        <v>10596</v>
      </c>
      <c r="AM1311" s="19">
        <v>1</v>
      </c>
      <c r="AN1311" s="19" t="s">
        <v>9252</v>
      </c>
      <c r="AO1311" s="19" t="s">
        <v>9253</v>
      </c>
      <c r="AP1311" s="19" t="s">
        <v>106</v>
      </c>
      <c r="AQ1311" s="19" t="s">
        <v>107</v>
      </c>
      <c r="AR1311" s="19">
        <v>11410</v>
      </c>
      <c r="AS1311" s="19" t="s">
        <v>108</v>
      </c>
      <c r="AT1311" s="19"/>
    </row>
    <row r="1312" spans="1:46" ht="16.5" x14ac:dyDescent="0.3">
      <c r="A1312" s="19" t="s">
        <v>10597</v>
      </c>
      <c r="B1312" s="19">
        <v>2014</v>
      </c>
      <c r="C1312" s="23" t="s">
        <v>90</v>
      </c>
      <c r="D1312" s="24" t="s">
        <v>123</v>
      </c>
      <c r="E1312" s="19">
        <v>4</v>
      </c>
      <c r="F1312" s="19">
        <v>4</v>
      </c>
      <c r="G1312" s="19">
        <v>1</v>
      </c>
      <c r="H1312" s="19">
        <v>4</v>
      </c>
      <c r="I1312" s="23">
        <v>4</v>
      </c>
      <c r="J1312" s="25">
        <f>VLOOKUP($A1312,OBD!$A$2:$B$269,2,FALSE())</f>
        <v>493246</v>
      </c>
      <c r="K1312" s="19"/>
      <c r="L1312" s="19"/>
      <c r="M1312" s="19"/>
      <c r="N1312" s="19" t="s">
        <v>10598</v>
      </c>
      <c r="O1312" s="19" t="s">
        <v>10599</v>
      </c>
      <c r="P1312" s="19" t="s">
        <v>218</v>
      </c>
      <c r="Q1312" s="19">
        <v>23</v>
      </c>
      <c r="R1312" s="19">
        <v>4</v>
      </c>
      <c r="S1312" s="19" t="s">
        <v>219</v>
      </c>
      <c r="T1312" s="19"/>
      <c r="U1312" s="19" t="s">
        <v>10600</v>
      </c>
      <c r="V1312" s="19">
        <v>6</v>
      </c>
      <c r="W1312" s="19"/>
      <c r="X1312" s="19"/>
      <c r="Y1312" s="19"/>
      <c r="Z1312" s="19"/>
      <c r="AA1312" s="19" t="s">
        <v>115</v>
      </c>
      <c r="AB1312" s="19" t="s">
        <v>116</v>
      </c>
      <c r="AC1312" s="19" t="s">
        <v>117</v>
      </c>
      <c r="AD1312" s="19"/>
      <c r="AE1312" s="19"/>
      <c r="AF1312" s="19"/>
      <c r="AG1312" s="19" t="s">
        <v>99</v>
      </c>
      <c r="AH1312" s="19"/>
      <c r="AI1312" s="19" t="s">
        <v>10601</v>
      </c>
      <c r="AJ1312" s="19" t="s">
        <v>10602</v>
      </c>
      <c r="AK1312" s="19" t="s">
        <v>224</v>
      </c>
      <c r="AL1312" s="19" t="s">
        <v>10603</v>
      </c>
      <c r="AM1312" s="19">
        <v>1</v>
      </c>
      <c r="AN1312" s="19" t="s">
        <v>9252</v>
      </c>
      <c r="AO1312" s="19" t="s">
        <v>9253</v>
      </c>
      <c r="AP1312" s="19" t="s">
        <v>106</v>
      </c>
      <c r="AQ1312" s="19" t="s">
        <v>107</v>
      </c>
      <c r="AR1312" s="19">
        <v>11410</v>
      </c>
      <c r="AS1312" s="19" t="s">
        <v>108</v>
      </c>
      <c r="AT1312" s="19"/>
    </row>
    <row r="1313" spans="1:46" ht="16.5" x14ac:dyDescent="0.3">
      <c r="A1313" s="19" t="s">
        <v>10604</v>
      </c>
      <c r="B1313" s="19">
        <v>2014</v>
      </c>
      <c r="C1313" s="23" t="s">
        <v>152</v>
      </c>
      <c r="D1313" s="24" t="s">
        <v>153</v>
      </c>
      <c r="E1313" s="19">
        <v>2.2429906542056002</v>
      </c>
      <c r="F1313" s="19">
        <v>1.2559687456524999</v>
      </c>
      <c r="G1313" s="19">
        <v>1</v>
      </c>
      <c r="H1313" s="19">
        <v>2.2429906542056002</v>
      </c>
      <c r="I1313" s="23">
        <v>1.2559687456524999</v>
      </c>
      <c r="J1313" s="25">
        <f>VLOOKUP($A1313,OBD!$A$2:$B$269,2,FALSE())</f>
        <v>493262</v>
      </c>
      <c r="K1313" s="19"/>
      <c r="L1313" s="19"/>
      <c r="M1313" s="19"/>
      <c r="N1313" s="19" t="s">
        <v>518</v>
      </c>
      <c r="O1313" s="19" t="s">
        <v>10605</v>
      </c>
      <c r="P1313" s="19"/>
      <c r="Q1313" s="19"/>
      <c r="R1313" s="19"/>
      <c r="S1313" s="19" t="s">
        <v>10606</v>
      </c>
      <c r="T1313" s="19" t="s">
        <v>10125</v>
      </c>
      <c r="U1313" s="19" t="s">
        <v>7756</v>
      </c>
      <c r="V1313" s="19">
        <v>8</v>
      </c>
      <c r="W1313" s="19">
        <v>107</v>
      </c>
      <c r="X1313" s="19" t="s">
        <v>4855</v>
      </c>
      <c r="Y1313" s="19" t="s">
        <v>4856</v>
      </c>
      <c r="Z1313" s="19"/>
      <c r="AA1313" s="19" t="s">
        <v>115</v>
      </c>
      <c r="AB1313" s="19" t="s">
        <v>210</v>
      </c>
      <c r="AC1313" s="19" t="s">
        <v>211</v>
      </c>
      <c r="AD1313" s="19"/>
      <c r="AE1313" s="19"/>
      <c r="AF1313" s="19"/>
      <c r="AG1313" s="19" t="s">
        <v>99</v>
      </c>
      <c r="AH1313" s="19"/>
      <c r="AI1313" s="19" t="s">
        <v>10607</v>
      </c>
      <c r="AJ1313" s="19" t="s">
        <v>10608</v>
      </c>
      <c r="AK1313" s="19" t="s">
        <v>10129</v>
      </c>
      <c r="AL1313" s="19" t="s">
        <v>10609</v>
      </c>
      <c r="AM1313" s="19">
        <v>1</v>
      </c>
      <c r="AN1313" s="19" t="s">
        <v>9252</v>
      </c>
      <c r="AO1313" s="19" t="s">
        <v>9253</v>
      </c>
      <c r="AP1313" s="19" t="s">
        <v>106</v>
      </c>
      <c r="AQ1313" s="19" t="s">
        <v>107</v>
      </c>
      <c r="AR1313" s="19">
        <v>11410</v>
      </c>
      <c r="AS1313" s="19" t="s">
        <v>108</v>
      </c>
      <c r="AT1313" s="19"/>
    </row>
    <row r="1314" spans="1:46" ht="16.5" x14ac:dyDescent="0.3">
      <c r="A1314" s="19" t="s">
        <v>10610</v>
      </c>
      <c r="B1314" s="19">
        <v>2014</v>
      </c>
      <c r="C1314" s="23" t="s">
        <v>90</v>
      </c>
      <c r="D1314" s="24" t="s">
        <v>123</v>
      </c>
      <c r="E1314" s="19">
        <v>4</v>
      </c>
      <c r="F1314" s="19">
        <v>4</v>
      </c>
      <c r="G1314" s="19">
        <v>0.66666666666666996</v>
      </c>
      <c r="H1314" s="19">
        <v>2.6666666666666998</v>
      </c>
      <c r="I1314" s="23">
        <v>2.6666666666666998</v>
      </c>
      <c r="J1314" s="25">
        <f>VLOOKUP($A1314,OBD!$A$2:$B$269,2,FALSE())</f>
        <v>493263</v>
      </c>
      <c r="K1314" s="19"/>
      <c r="L1314" s="19"/>
      <c r="M1314" s="19"/>
      <c r="N1314" s="19" t="s">
        <v>3134</v>
      </c>
      <c r="O1314" s="19" t="s">
        <v>10611</v>
      </c>
      <c r="P1314" s="19" t="s">
        <v>218</v>
      </c>
      <c r="Q1314" s="19">
        <v>23</v>
      </c>
      <c r="R1314" s="19">
        <v>32</v>
      </c>
      <c r="S1314" s="19" t="s">
        <v>219</v>
      </c>
      <c r="T1314" s="19"/>
      <c r="U1314" s="19" t="s">
        <v>10612</v>
      </c>
      <c r="V1314" s="19">
        <v>10</v>
      </c>
      <c r="W1314" s="19"/>
      <c r="X1314" s="19"/>
      <c r="Y1314" s="19"/>
      <c r="Z1314" s="19"/>
      <c r="AA1314" s="19" t="s">
        <v>115</v>
      </c>
      <c r="AB1314" s="19" t="s">
        <v>116</v>
      </c>
      <c r="AC1314" s="19" t="s">
        <v>117</v>
      </c>
      <c r="AD1314" s="19"/>
      <c r="AE1314" s="19"/>
      <c r="AF1314" s="19"/>
      <c r="AG1314" s="19" t="s">
        <v>99</v>
      </c>
      <c r="AH1314" s="19"/>
      <c r="AI1314" s="19" t="s">
        <v>10613</v>
      </c>
      <c r="AJ1314" s="19" t="s">
        <v>10614</v>
      </c>
      <c r="AK1314" s="19" t="s">
        <v>224</v>
      </c>
      <c r="AL1314" s="19" t="s">
        <v>10615</v>
      </c>
      <c r="AM1314" s="19">
        <v>1</v>
      </c>
      <c r="AN1314" s="19" t="s">
        <v>9252</v>
      </c>
      <c r="AO1314" s="19" t="s">
        <v>9253</v>
      </c>
      <c r="AP1314" s="19" t="s">
        <v>106</v>
      </c>
      <c r="AQ1314" s="19" t="s">
        <v>107</v>
      </c>
      <c r="AR1314" s="19">
        <v>11410</v>
      </c>
      <c r="AS1314" s="19" t="s">
        <v>108</v>
      </c>
      <c r="AT1314" s="19"/>
    </row>
    <row r="1315" spans="1:46" ht="16.5" x14ac:dyDescent="0.3">
      <c r="A1315" s="19" t="s">
        <v>10616</v>
      </c>
      <c r="B1315" s="19">
        <v>2014</v>
      </c>
      <c r="C1315" s="23" t="s">
        <v>90</v>
      </c>
      <c r="D1315" s="24" t="s">
        <v>110</v>
      </c>
      <c r="E1315" s="19">
        <v>10</v>
      </c>
      <c r="F1315" s="19">
        <v>5.3122351565806003</v>
      </c>
      <c r="G1315" s="19">
        <v>1</v>
      </c>
      <c r="H1315" s="19">
        <v>10</v>
      </c>
      <c r="I1315" s="23">
        <v>5.3122351565806003</v>
      </c>
      <c r="J1315" s="25">
        <f>VLOOKUP($A1315,OBD!$A$2:$B$269,2,FALSE())</f>
        <v>493296</v>
      </c>
      <c r="K1315" s="19"/>
      <c r="L1315" s="19"/>
      <c r="M1315" s="19"/>
      <c r="N1315" s="19" t="s">
        <v>8034</v>
      </c>
      <c r="O1315" s="19" t="s">
        <v>10617</v>
      </c>
      <c r="P1315" s="19" t="s">
        <v>113</v>
      </c>
      <c r="Q1315" s="19">
        <v>24</v>
      </c>
      <c r="R1315" s="19">
        <v>1</v>
      </c>
      <c r="S1315" s="19" t="s">
        <v>114</v>
      </c>
      <c r="T1315" s="19"/>
      <c r="U1315" s="19" t="s">
        <v>10618</v>
      </c>
      <c r="V1315" s="19">
        <v>36</v>
      </c>
      <c r="W1315" s="19"/>
      <c r="X1315" s="19"/>
      <c r="Y1315" s="19"/>
      <c r="Z1315" s="19"/>
      <c r="AA1315" s="19" t="s">
        <v>115</v>
      </c>
      <c r="AB1315" s="19" t="s">
        <v>116</v>
      </c>
      <c r="AC1315" s="19" t="s">
        <v>117</v>
      </c>
      <c r="AD1315" s="19"/>
      <c r="AE1315" s="19"/>
      <c r="AF1315" s="19" t="s">
        <v>10619</v>
      </c>
      <c r="AG1315" s="19" t="s">
        <v>99</v>
      </c>
      <c r="AH1315" s="19" t="s">
        <v>10620</v>
      </c>
      <c r="AI1315" s="19" t="s">
        <v>10621</v>
      </c>
      <c r="AJ1315" s="19" t="s">
        <v>10622</v>
      </c>
      <c r="AK1315" s="19" t="s">
        <v>120</v>
      </c>
      <c r="AL1315" s="19" t="s">
        <v>10623</v>
      </c>
      <c r="AM1315" s="19">
        <v>2</v>
      </c>
      <c r="AN1315" s="19" t="s">
        <v>9252</v>
      </c>
      <c r="AO1315" s="19" t="s">
        <v>9253</v>
      </c>
      <c r="AP1315" s="19" t="s">
        <v>106</v>
      </c>
      <c r="AQ1315" s="19" t="s">
        <v>107</v>
      </c>
      <c r="AR1315" s="19">
        <v>11410</v>
      </c>
      <c r="AS1315" s="19" t="s">
        <v>108</v>
      </c>
      <c r="AT1315" s="19"/>
    </row>
    <row r="1316" spans="1:46" ht="16.5" x14ac:dyDescent="0.3">
      <c r="A1316" s="19" t="s">
        <v>10624</v>
      </c>
      <c r="B1316" s="19">
        <v>2014</v>
      </c>
      <c r="C1316" s="23" t="s">
        <v>152</v>
      </c>
      <c r="D1316" s="24" t="s">
        <v>153</v>
      </c>
      <c r="E1316" s="19">
        <v>5.0467289719626001</v>
      </c>
      <c r="F1316" s="19">
        <v>2.8259296777179999</v>
      </c>
      <c r="G1316" s="19">
        <v>1</v>
      </c>
      <c r="H1316" s="19">
        <v>5.0467289719626001</v>
      </c>
      <c r="I1316" s="23">
        <v>2.8259296777179999</v>
      </c>
      <c r="J1316" s="25">
        <f>VLOOKUP($A1316,OBD!$A$2:$B$269,2,FALSE())</f>
        <v>493410</v>
      </c>
      <c r="K1316" s="19"/>
      <c r="L1316" s="19"/>
      <c r="M1316" s="19"/>
      <c r="N1316" s="19" t="s">
        <v>1438</v>
      </c>
      <c r="O1316" s="19" t="s">
        <v>10625</v>
      </c>
      <c r="P1316" s="19"/>
      <c r="Q1316" s="19"/>
      <c r="R1316" s="19"/>
      <c r="S1316" s="19" t="s">
        <v>10606</v>
      </c>
      <c r="T1316" s="19" t="s">
        <v>10125</v>
      </c>
      <c r="U1316" s="19" t="s">
        <v>10626</v>
      </c>
      <c r="V1316" s="19">
        <v>18</v>
      </c>
      <c r="W1316" s="19">
        <v>107</v>
      </c>
      <c r="X1316" s="19" t="s">
        <v>4855</v>
      </c>
      <c r="Y1316" s="19" t="s">
        <v>4856</v>
      </c>
      <c r="Z1316" s="19"/>
      <c r="AA1316" s="19" t="s">
        <v>178</v>
      </c>
      <c r="AB1316" s="19" t="s">
        <v>559</v>
      </c>
      <c r="AC1316" s="19" t="s">
        <v>211</v>
      </c>
      <c r="AD1316" s="19"/>
      <c r="AE1316" s="19"/>
      <c r="AF1316" s="19"/>
      <c r="AG1316" s="19" t="s">
        <v>99</v>
      </c>
      <c r="AH1316" s="19"/>
      <c r="AI1316" s="19" t="s">
        <v>10627</v>
      </c>
      <c r="AJ1316" s="19" t="s">
        <v>10628</v>
      </c>
      <c r="AK1316" s="19" t="s">
        <v>10129</v>
      </c>
      <c r="AL1316" s="19" t="s">
        <v>10629</v>
      </c>
      <c r="AM1316" s="19">
        <v>1</v>
      </c>
      <c r="AN1316" s="19" t="s">
        <v>9252</v>
      </c>
      <c r="AO1316" s="19" t="s">
        <v>9253</v>
      </c>
      <c r="AP1316" s="19" t="s">
        <v>106</v>
      </c>
      <c r="AQ1316" s="19" t="s">
        <v>107</v>
      </c>
      <c r="AR1316" s="19">
        <v>11410</v>
      </c>
      <c r="AS1316" s="19" t="s">
        <v>108</v>
      </c>
      <c r="AT1316" s="19"/>
    </row>
    <row r="1317" spans="1:46" ht="16.5" x14ac:dyDescent="0.3">
      <c r="A1317" s="19" t="s">
        <v>10630</v>
      </c>
      <c r="B1317" s="19">
        <v>2014</v>
      </c>
      <c r="C1317" s="23" t="s">
        <v>152</v>
      </c>
      <c r="D1317" s="24" t="s">
        <v>153</v>
      </c>
      <c r="E1317" s="19">
        <v>2.5233644859813</v>
      </c>
      <c r="F1317" s="19">
        <v>1.4129648388589999</v>
      </c>
      <c r="G1317" s="19">
        <v>1</v>
      </c>
      <c r="H1317" s="19">
        <v>2.5233644859813</v>
      </c>
      <c r="I1317" s="23">
        <v>1.4129648388589999</v>
      </c>
      <c r="J1317" s="25">
        <f>VLOOKUP($A1317,OBD!$A$2:$B$269,2,FALSE())</f>
        <v>493459</v>
      </c>
      <c r="K1317" s="19"/>
      <c r="L1317" s="19"/>
      <c r="M1317" s="19"/>
      <c r="N1317" s="19" t="s">
        <v>1245</v>
      </c>
      <c r="O1317" s="19" t="s">
        <v>10631</v>
      </c>
      <c r="P1317" s="19"/>
      <c r="Q1317" s="19"/>
      <c r="R1317" s="19"/>
      <c r="S1317" s="19" t="s">
        <v>10606</v>
      </c>
      <c r="T1317" s="19" t="s">
        <v>10125</v>
      </c>
      <c r="U1317" s="19" t="s">
        <v>10632</v>
      </c>
      <c r="V1317" s="19">
        <v>9</v>
      </c>
      <c r="W1317" s="19">
        <v>107</v>
      </c>
      <c r="X1317" s="19" t="s">
        <v>4855</v>
      </c>
      <c r="Y1317" s="19" t="s">
        <v>4856</v>
      </c>
      <c r="Z1317" s="19"/>
      <c r="AA1317" s="19" t="s">
        <v>178</v>
      </c>
      <c r="AB1317" s="19" t="s">
        <v>559</v>
      </c>
      <c r="AC1317" s="19" t="s">
        <v>211</v>
      </c>
      <c r="AD1317" s="19"/>
      <c r="AE1317" s="19"/>
      <c r="AF1317" s="19"/>
      <c r="AG1317" s="19" t="s">
        <v>99</v>
      </c>
      <c r="AH1317" s="19"/>
      <c r="AI1317" s="19" t="s">
        <v>10633</v>
      </c>
      <c r="AJ1317" s="19" t="s">
        <v>10634</v>
      </c>
      <c r="AK1317" s="19" t="s">
        <v>10129</v>
      </c>
      <c r="AL1317" s="19" t="s">
        <v>10635</v>
      </c>
      <c r="AM1317" s="19">
        <v>1</v>
      </c>
      <c r="AN1317" s="19" t="s">
        <v>9252</v>
      </c>
      <c r="AO1317" s="19" t="s">
        <v>9253</v>
      </c>
      <c r="AP1317" s="19" t="s">
        <v>106</v>
      </c>
      <c r="AQ1317" s="19" t="s">
        <v>107</v>
      </c>
      <c r="AR1317" s="19">
        <v>11410</v>
      </c>
      <c r="AS1317" s="19" t="s">
        <v>108</v>
      </c>
      <c r="AT1317" s="19"/>
    </row>
    <row r="1318" spans="1:46" ht="16.5" x14ac:dyDescent="0.3">
      <c r="A1318" s="19" t="s">
        <v>10636</v>
      </c>
      <c r="B1318" s="19">
        <v>2014</v>
      </c>
      <c r="C1318" s="23" t="s">
        <v>104</v>
      </c>
      <c r="D1318" s="24" t="s">
        <v>133</v>
      </c>
      <c r="E1318" s="19">
        <v>30</v>
      </c>
      <c r="F1318" s="19">
        <v>27.764813295362</v>
      </c>
      <c r="G1318" s="19">
        <v>1</v>
      </c>
      <c r="H1318" s="19">
        <v>30</v>
      </c>
      <c r="I1318" s="23">
        <v>27.764813295362</v>
      </c>
      <c r="J1318" s="25">
        <f>VLOOKUP($A1318,OBD!$A$2:$B$269,2,FALSE())</f>
        <v>493531</v>
      </c>
      <c r="K1318" s="19"/>
      <c r="L1318" s="19"/>
      <c r="M1318" s="19"/>
      <c r="N1318" s="19" t="s">
        <v>3678</v>
      </c>
      <c r="O1318" s="19" t="s">
        <v>10637</v>
      </c>
      <c r="P1318" s="19"/>
      <c r="Q1318" s="19"/>
      <c r="R1318" s="19"/>
      <c r="S1318" s="19" t="s">
        <v>10637</v>
      </c>
      <c r="T1318" s="19" t="s">
        <v>10638</v>
      </c>
      <c r="U1318" s="19"/>
      <c r="V1318" s="19">
        <v>233</v>
      </c>
      <c r="W1318" s="19">
        <v>233</v>
      </c>
      <c r="X1318" s="19" t="s">
        <v>157</v>
      </c>
      <c r="Y1318" s="19" t="s">
        <v>414</v>
      </c>
      <c r="Z1318" s="19"/>
      <c r="AA1318" s="19" t="s">
        <v>115</v>
      </c>
      <c r="AB1318" s="19" t="s">
        <v>116</v>
      </c>
      <c r="AC1318" s="19" t="s">
        <v>117</v>
      </c>
      <c r="AD1318" s="19"/>
      <c r="AE1318" s="19"/>
      <c r="AF1318" s="19"/>
      <c r="AG1318" s="19" t="s">
        <v>99</v>
      </c>
      <c r="AH1318" s="19"/>
      <c r="AI1318" s="19" t="s">
        <v>10639</v>
      </c>
      <c r="AJ1318" s="19" t="s">
        <v>10640</v>
      </c>
      <c r="AK1318" s="19" t="s">
        <v>10641</v>
      </c>
      <c r="AL1318" s="19" t="s">
        <v>10642</v>
      </c>
      <c r="AM1318" s="19">
        <v>1</v>
      </c>
      <c r="AN1318" s="19" t="s">
        <v>9252</v>
      </c>
      <c r="AO1318" s="19" t="s">
        <v>9253</v>
      </c>
      <c r="AP1318" s="19" t="s">
        <v>106</v>
      </c>
      <c r="AQ1318" s="19" t="s">
        <v>107</v>
      </c>
      <c r="AR1318" s="19">
        <v>11410</v>
      </c>
      <c r="AS1318" s="19" t="s">
        <v>108</v>
      </c>
      <c r="AT1318" s="19"/>
    </row>
    <row r="1319" spans="1:46" ht="16.5" x14ac:dyDescent="0.3">
      <c r="A1319" s="19" t="s">
        <v>10643</v>
      </c>
      <c r="B1319" s="19">
        <v>2014</v>
      </c>
      <c r="C1319" s="23" t="s">
        <v>104</v>
      </c>
      <c r="D1319" s="24" t="s">
        <v>133</v>
      </c>
      <c r="E1319" s="19">
        <v>30</v>
      </c>
      <c r="F1319" s="19">
        <v>22.963176021771002</v>
      </c>
      <c r="G1319" s="19">
        <v>1</v>
      </c>
      <c r="H1319" s="19">
        <v>30</v>
      </c>
      <c r="I1319" s="23">
        <v>22.963176021771002</v>
      </c>
      <c r="J1319" s="25">
        <f>VLOOKUP($A1319,OBD!$A$2:$B$269,2,FALSE())</f>
        <v>493620</v>
      </c>
      <c r="K1319" s="19"/>
      <c r="L1319" s="19"/>
      <c r="M1319" s="19"/>
      <c r="N1319" s="19" t="s">
        <v>3678</v>
      </c>
      <c r="O1319" s="19" t="s">
        <v>10644</v>
      </c>
      <c r="P1319" s="19"/>
      <c r="Q1319" s="19"/>
      <c r="R1319" s="19"/>
      <c r="S1319" s="19" t="s">
        <v>10644</v>
      </c>
      <c r="T1319" s="19" t="s">
        <v>10645</v>
      </c>
      <c r="U1319" s="19"/>
      <c r="V1319" s="19">
        <v>56</v>
      </c>
      <c r="W1319" s="19">
        <v>56</v>
      </c>
      <c r="X1319" s="19"/>
      <c r="Y1319" s="19" t="s">
        <v>414</v>
      </c>
      <c r="Z1319" s="19"/>
      <c r="AA1319" s="19" t="s">
        <v>96</v>
      </c>
      <c r="AB1319" s="19" t="s">
        <v>1829</v>
      </c>
      <c r="AC1319" s="19" t="s">
        <v>397</v>
      </c>
      <c r="AD1319" s="19"/>
      <c r="AE1319" s="19"/>
      <c r="AF1319" s="19"/>
      <c r="AG1319" s="19" t="s">
        <v>99</v>
      </c>
      <c r="AH1319" s="19"/>
      <c r="AI1319" s="19" t="s">
        <v>10646</v>
      </c>
      <c r="AJ1319" s="19" t="s">
        <v>10647</v>
      </c>
      <c r="AK1319" s="19" t="s">
        <v>10648</v>
      </c>
      <c r="AL1319" s="19" t="s">
        <v>10649</v>
      </c>
      <c r="AM1319" s="19">
        <v>1</v>
      </c>
      <c r="AN1319" s="19" t="s">
        <v>9252</v>
      </c>
      <c r="AO1319" s="19" t="s">
        <v>9253</v>
      </c>
      <c r="AP1319" s="19" t="s">
        <v>106</v>
      </c>
      <c r="AQ1319" s="19" t="s">
        <v>107</v>
      </c>
      <c r="AR1319" s="19">
        <v>11410</v>
      </c>
      <c r="AS1319" s="19" t="s">
        <v>108</v>
      </c>
      <c r="AT1319" s="19"/>
    </row>
    <row r="1320" spans="1:46" ht="16.5" x14ac:dyDescent="0.3">
      <c r="A1320" s="19" t="s">
        <v>10650</v>
      </c>
      <c r="B1320" s="19">
        <v>2014</v>
      </c>
      <c r="C1320" s="23" t="s">
        <v>104</v>
      </c>
      <c r="D1320" s="24" t="s">
        <v>133</v>
      </c>
      <c r="E1320" s="19">
        <v>4</v>
      </c>
      <c r="F1320" s="19">
        <v>3.7019751060482999</v>
      </c>
      <c r="G1320" s="19">
        <v>1</v>
      </c>
      <c r="H1320" s="19">
        <v>4</v>
      </c>
      <c r="I1320" s="23">
        <v>3.7019751060482999</v>
      </c>
      <c r="J1320" s="25">
        <f>VLOOKUP($A1320,OBD!$A$2:$B$269,2,FALSE())</f>
        <v>493708</v>
      </c>
      <c r="K1320" s="19"/>
      <c r="L1320" s="19"/>
      <c r="M1320" s="19"/>
      <c r="N1320" s="19" t="s">
        <v>10651</v>
      </c>
      <c r="O1320" s="19" t="s">
        <v>10652</v>
      </c>
      <c r="P1320" s="19"/>
      <c r="Q1320" s="19"/>
      <c r="R1320" s="19"/>
      <c r="S1320" s="19" t="s">
        <v>10652</v>
      </c>
      <c r="T1320" s="19" t="s">
        <v>10653</v>
      </c>
      <c r="U1320" s="19"/>
      <c r="V1320" s="19">
        <v>193</v>
      </c>
      <c r="W1320" s="19">
        <v>193</v>
      </c>
      <c r="X1320" s="19" t="s">
        <v>157</v>
      </c>
      <c r="Y1320" s="19" t="s">
        <v>414</v>
      </c>
      <c r="Z1320" s="19"/>
      <c r="AA1320" s="19" t="s">
        <v>115</v>
      </c>
      <c r="AB1320" s="19" t="s">
        <v>116</v>
      </c>
      <c r="AC1320" s="19" t="s">
        <v>117</v>
      </c>
      <c r="AD1320" s="19"/>
      <c r="AE1320" s="19"/>
      <c r="AF1320" s="19"/>
      <c r="AG1320" s="19" t="s">
        <v>99</v>
      </c>
      <c r="AH1320" s="19"/>
      <c r="AI1320" s="19" t="s">
        <v>10654</v>
      </c>
      <c r="AJ1320" s="19" t="s">
        <v>10655</v>
      </c>
      <c r="AK1320" s="19" t="s">
        <v>10656</v>
      </c>
      <c r="AL1320" s="19" t="s">
        <v>10657</v>
      </c>
      <c r="AM1320" s="19">
        <v>1</v>
      </c>
      <c r="AN1320" s="19" t="s">
        <v>9252</v>
      </c>
      <c r="AO1320" s="19" t="s">
        <v>9253</v>
      </c>
      <c r="AP1320" s="19" t="s">
        <v>106</v>
      </c>
      <c r="AQ1320" s="19" t="s">
        <v>107</v>
      </c>
      <c r="AR1320" s="19">
        <v>11410</v>
      </c>
      <c r="AS1320" s="19" t="s">
        <v>108</v>
      </c>
      <c r="AT1320" s="19"/>
    </row>
    <row r="1321" spans="1:46" ht="16.5" x14ac:dyDescent="0.3">
      <c r="A1321" s="19" t="s">
        <v>10658</v>
      </c>
      <c r="B1321" s="19">
        <v>2014</v>
      </c>
      <c r="C1321" s="23" t="s">
        <v>104</v>
      </c>
      <c r="D1321" s="24" t="s">
        <v>133</v>
      </c>
      <c r="E1321" s="19">
        <v>30</v>
      </c>
      <c r="F1321" s="19">
        <v>27.764813295362</v>
      </c>
      <c r="G1321" s="19">
        <v>1</v>
      </c>
      <c r="H1321" s="19">
        <v>30</v>
      </c>
      <c r="I1321" s="23">
        <v>27.764813295362</v>
      </c>
      <c r="J1321" s="25">
        <f>VLOOKUP($A1321,OBD!$A$2:$B$269,2,FALSE())</f>
        <v>493724</v>
      </c>
      <c r="K1321" s="19"/>
      <c r="L1321" s="19"/>
      <c r="M1321" s="19"/>
      <c r="N1321" s="19" t="s">
        <v>6029</v>
      </c>
      <c r="O1321" s="19" t="s">
        <v>10659</v>
      </c>
      <c r="P1321" s="19"/>
      <c r="Q1321" s="19"/>
      <c r="R1321" s="19"/>
      <c r="S1321" s="19" t="s">
        <v>10659</v>
      </c>
      <c r="T1321" s="19" t="s">
        <v>10660</v>
      </c>
      <c r="U1321" s="19"/>
      <c r="V1321" s="19">
        <v>68</v>
      </c>
      <c r="W1321" s="19">
        <v>68</v>
      </c>
      <c r="X1321" s="19"/>
      <c r="Y1321" s="19" t="s">
        <v>414</v>
      </c>
      <c r="Z1321" s="19"/>
      <c r="AA1321" s="19" t="s">
        <v>115</v>
      </c>
      <c r="AB1321" s="19" t="s">
        <v>116</v>
      </c>
      <c r="AC1321" s="19" t="s">
        <v>117</v>
      </c>
      <c r="AD1321" s="19"/>
      <c r="AE1321" s="19"/>
      <c r="AF1321" s="19"/>
      <c r="AG1321" s="19" t="s">
        <v>99</v>
      </c>
      <c r="AH1321" s="19"/>
      <c r="AI1321" s="19" t="s">
        <v>10661</v>
      </c>
      <c r="AJ1321" s="19" t="s">
        <v>10662</v>
      </c>
      <c r="AK1321" s="19" t="s">
        <v>10663</v>
      </c>
      <c r="AL1321" s="19" t="s">
        <v>10664</v>
      </c>
      <c r="AM1321" s="19">
        <v>1</v>
      </c>
      <c r="AN1321" s="19" t="s">
        <v>9252</v>
      </c>
      <c r="AO1321" s="19" t="s">
        <v>9253</v>
      </c>
      <c r="AP1321" s="19" t="s">
        <v>106</v>
      </c>
      <c r="AQ1321" s="19" t="s">
        <v>107</v>
      </c>
      <c r="AR1321" s="19">
        <v>11410</v>
      </c>
      <c r="AS1321" s="19" t="s">
        <v>108</v>
      </c>
      <c r="AT1321" s="19"/>
    </row>
    <row r="1322" spans="1:46" ht="16.5" x14ac:dyDescent="0.3">
      <c r="A1322" s="19" t="s">
        <v>10665</v>
      </c>
      <c r="B1322" s="19">
        <v>2014</v>
      </c>
      <c r="C1322" s="23" t="s">
        <v>104</v>
      </c>
      <c r="D1322" s="24" t="s">
        <v>133</v>
      </c>
      <c r="E1322" s="19">
        <v>30</v>
      </c>
      <c r="F1322" s="19">
        <v>27.764813295362</v>
      </c>
      <c r="G1322" s="19">
        <v>1</v>
      </c>
      <c r="H1322" s="19">
        <v>30</v>
      </c>
      <c r="I1322" s="23">
        <v>27.764813295362</v>
      </c>
      <c r="J1322" s="25">
        <f>VLOOKUP($A1322,OBD!$A$2:$B$269,2,FALSE())</f>
        <v>493726</v>
      </c>
      <c r="K1322" s="19"/>
      <c r="L1322" s="19"/>
      <c r="M1322" s="19"/>
      <c r="N1322" s="19" t="s">
        <v>1300</v>
      </c>
      <c r="O1322" s="19" t="s">
        <v>10666</v>
      </c>
      <c r="P1322" s="19"/>
      <c r="Q1322" s="19"/>
      <c r="R1322" s="19"/>
      <c r="S1322" s="19" t="s">
        <v>10666</v>
      </c>
      <c r="T1322" s="19" t="s">
        <v>10667</v>
      </c>
      <c r="U1322" s="19"/>
      <c r="V1322" s="19">
        <v>224</v>
      </c>
      <c r="W1322" s="19">
        <v>224</v>
      </c>
      <c r="X1322" s="19" t="s">
        <v>157</v>
      </c>
      <c r="Y1322" s="19" t="s">
        <v>414</v>
      </c>
      <c r="Z1322" s="19"/>
      <c r="AA1322" s="19" t="s">
        <v>115</v>
      </c>
      <c r="AB1322" s="19" t="s">
        <v>116</v>
      </c>
      <c r="AC1322" s="19" t="s">
        <v>117</v>
      </c>
      <c r="AD1322" s="19"/>
      <c r="AE1322" s="19"/>
      <c r="AF1322" s="19"/>
      <c r="AG1322" s="19" t="s">
        <v>99</v>
      </c>
      <c r="AH1322" s="19"/>
      <c r="AI1322" s="19" t="s">
        <v>10668</v>
      </c>
      <c r="AJ1322" s="19" t="s">
        <v>10669</v>
      </c>
      <c r="AK1322" s="19" t="s">
        <v>10670</v>
      </c>
      <c r="AL1322" s="19" t="s">
        <v>10671</v>
      </c>
      <c r="AM1322" s="19">
        <v>1</v>
      </c>
      <c r="AN1322" s="19" t="s">
        <v>9252</v>
      </c>
      <c r="AO1322" s="19" t="s">
        <v>9253</v>
      </c>
      <c r="AP1322" s="19" t="s">
        <v>106</v>
      </c>
      <c r="AQ1322" s="19" t="s">
        <v>107</v>
      </c>
      <c r="AR1322" s="19">
        <v>11410</v>
      </c>
      <c r="AS1322" s="19" t="s">
        <v>108</v>
      </c>
      <c r="AT1322" s="19"/>
    </row>
    <row r="1323" spans="1:46" ht="16.5" x14ac:dyDescent="0.3">
      <c r="A1323" s="19" t="s">
        <v>10672</v>
      </c>
      <c r="B1323" s="19">
        <v>2014</v>
      </c>
      <c r="C1323" s="23" t="s">
        <v>104</v>
      </c>
      <c r="D1323" s="24" t="s">
        <v>133</v>
      </c>
      <c r="E1323" s="19">
        <v>4</v>
      </c>
      <c r="F1323" s="19">
        <v>3.7019751060482999</v>
      </c>
      <c r="G1323" s="19">
        <v>1</v>
      </c>
      <c r="H1323" s="19">
        <v>4</v>
      </c>
      <c r="I1323" s="23">
        <v>3.7019751060482999</v>
      </c>
      <c r="J1323" s="25">
        <f>VLOOKUP($A1323,OBD!$A$2:$B$269,2,FALSE())</f>
        <v>493731</v>
      </c>
      <c r="K1323" s="19"/>
      <c r="L1323" s="19"/>
      <c r="M1323" s="19"/>
      <c r="N1323" s="19" t="s">
        <v>10673</v>
      </c>
      <c r="O1323" s="19" t="s">
        <v>10674</v>
      </c>
      <c r="P1323" s="19"/>
      <c r="Q1323" s="19"/>
      <c r="R1323" s="19"/>
      <c r="S1323" s="19" t="s">
        <v>10674</v>
      </c>
      <c r="T1323" s="19" t="s">
        <v>10675</v>
      </c>
      <c r="U1323" s="19"/>
      <c r="V1323" s="19">
        <v>60</v>
      </c>
      <c r="W1323" s="19">
        <v>60</v>
      </c>
      <c r="X1323" s="19"/>
      <c r="Y1323" s="19" t="s">
        <v>414</v>
      </c>
      <c r="Z1323" s="19"/>
      <c r="AA1323" s="19" t="s">
        <v>115</v>
      </c>
      <c r="AB1323" s="19" t="s">
        <v>116</v>
      </c>
      <c r="AC1323" s="19" t="s">
        <v>117</v>
      </c>
      <c r="AD1323" s="19"/>
      <c r="AE1323" s="19"/>
      <c r="AF1323" s="19"/>
      <c r="AG1323" s="19" t="s">
        <v>99</v>
      </c>
      <c r="AH1323" s="19"/>
      <c r="AI1323" s="19" t="s">
        <v>10676</v>
      </c>
      <c r="AJ1323" s="19" t="s">
        <v>10677</v>
      </c>
      <c r="AK1323" s="19" t="s">
        <v>10678</v>
      </c>
      <c r="AL1323" s="19" t="s">
        <v>10679</v>
      </c>
      <c r="AM1323" s="19">
        <v>1</v>
      </c>
      <c r="AN1323" s="19" t="s">
        <v>9252</v>
      </c>
      <c r="AO1323" s="19" t="s">
        <v>9253</v>
      </c>
      <c r="AP1323" s="19" t="s">
        <v>106</v>
      </c>
      <c r="AQ1323" s="19" t="s">
        <v>107</v>
      </c>
      <c r="AR1323" s="19">
        <v>11410</v>
      </c>
      <c r="AS1323" s="19" t="s">
        <v>108</v>
      </c>
      <c r="AT1323" s="19"/>
    </row>
    <row r="1324" spans="1:46" ht="16.5" x14ac:dyDescent="0.3">
      <c r="A1324" s="19" t="s">
        <v>10680</v>
      </c>
      <c r="B1324" s="19">
        <v>2014</v>
      </c>
      <c r="C1324" s="23" t="s">
        <v>152</v>
      </c>
      <c r="D1324" s="24" t="s">
        <v>153</v>
      </c>
      <c r="E1324" s="19">
        <v>2.8037383177569999</v>
      </c>
      <c r="F1324" s="19">
        <v>1.5699609320656001</v>
      </c>
      <c r="G1324" s="19">
        <v>1</v>
      </c>
      <c r="H1324" s="19">
        <v>2.8037383177569999</v>
      </c>
      <c r="I1324" s="23">
        <v>1.5699609320656001</v>
      </c>
      <c r="J1324" s="25">
        <f>VLOOKUP($A1324,OBD!$A$2:$B$269,2,FALSE())</f>
        <v>493738</v>
      </c>
      <c r="K1324" s="19"/>
      <c r="L1324" s="19"/>
      <c r="M1324" s="19"/>
      <c r="N1324" s="19" t="s">
        <v>5262</v>
      </c>
      <c r="O1324" s="19" t="s">
        <v>10681</v>
      </c>
      <c r="P1324" s="19"/>
      <c r="Q1324" s="19"/>
      <c r="R1324" s="19"/>
      <c r="S1324" s="19" t="s">
        <v>10606</v>
      </c>
      <c r="T1324" s="19" t="s">
        <v>10125</v>
      </c>
      <c r="U1324" s="19" t="s">
        <v>5648</v>
      </c>
      <c r="V1324" s="19">
        <v>10</v>
      </c>
      <c r="W1324" s="19">
        <v>107</v>
      </c>
      <c r="X1324" s="19" t="s">
        <v>4855</v>
      </c>
      <c r="Y1324" s="19" t="s">
        <v>4856</v>
      </c>
      <c r="Z1324" s="19"/>
      <c r="AA1324" s="19" t="s">
        <v>115</v>
      </c>
      <c r="AB1324" s="19" t="s">
        <v>559</v>
      </c>
      <c r="AC1324" s="19" t="s">
        <v>211</v>
      </c>
      <c r="AD1324" s="19"/>
      <c r="AE1324" s="19"/>
      <c r="AF1324" s="19"/>
      <c r="AG1324" s="19" t="s">
        <v>99</v>
      </c>
      <c r="AH1324" s="19"/>
      <c r="AI1324" s="19" t="s">
        <v>10682</v>
      </c>
      <c r="AJ1324" s="19" t="s">
        <v>10683</v>
      </c>
      <c r="AK1324" s="19" t="s">
        <v>10129</v>
      </c>
      <c r="AL1324" s="19" t="s">
        <v>10684</v>
      </c>
      <c r="AM1324" s="19">
        <v>1</v>
      </c>
      <c r="AN1324" s="19" t="s">
        <v>9252</v>
      </c>
      <c r="AO1324" s="19" t="s">
        <v>9253</v>
      </c>
      <c r="AP1324" s="19" t="s">
        <v>106</v>
      </c>
      <c r="AQ1324" s="19" t="s">
        <v>107</v>
      </c>
      <c r="AR1324" s="19">
        <v>11410</v>
      </c>
      <c r="AS1324" s="19" t="s">
        <v>108</v>
      </c>
      <c r="AT1324" s="19"/>
    </row>
    <row r="1325" spans="1:46" ht="16.5" x14ac:dyDescent="0.3">
      <c r="A1325" s="19" t="s">
        <v>10685</v>
      </c>
      <c r="B1325" s="19">
        <v>2014</v>
      </c>
      <c r="C1325" s="23" t="s">
        <v>90</v>
      </c>
      <c r="D1325" s="24" t="s">
        <v>235</v>
      </c>
      <c r="E1325" s="19">
        <v>0</v>
      </c>
      <c r="F1325" s="19">
        <v>0</v>
      </c>
      <c r="G1325" s="19">
        <v>0</v>
      </c>
      <c r="H1325" s="19">
        <v>0</v>
      </c>
      <c r="I1325" s="23">
        <v>0</v>
      </c>
      <c r="J1325" s="25">
        <f>VLOOKUP($A1325,OBD!$A$2:$B$269,2,FALSE())</f>
        <v>493792</v>
      </c>
      <c r="K1325" s="19"/>
      <c r="L1325" s="19"/>
      <c r="M1325" s="19"/>
      <c r="N1325" s="19" t="s">
        <v>1449</v>
      </c>
      <c r="O1325" s="19" t="s">
        <v>10686</v>
      </c>
      <c r="P1325" s="19" t="s">
        <v>5107</v>
      </c>
      <c r="Q1325" s="19" t="s">
        <v>10687</v>
      </c>
      <c r="R1325" s="19">
        <v>2</v>
      </c>
      <c r="S1325" s="19" t="s">
        <v>5108</v>
      </c>
      <c r="T1325" s="19"/>
      <c r="U1325" s="19" t="s">
        <v>10688</v>
      </c>
      <c r="V1325" s="19">
        <v>11</v>
      </c>
      <c r="W1325" s="19"/>
      <c r="X1325" s="19"/>
      <c r="Y1325" s="19"/>
      <c r="Z1325" s="19"/>
      <c r="AA1325" s="19" t="s">
        <v>115</v>
      </c>
      <c r="AB1325" s="19" t="s">
        <v>116</v>
      </c>
      <c r="AC1325" s="19" t="s">
        <v>117</v>
      </c>
      <c r="AD1325" s="19"/>
      <c r="AE1325" s="19"/>
      <c r="AF1325" s="19"/>
      <c r="AG1325" s="19" t="s">
        <v>99</v>
      </c>
      <c r="AH1325" s="19"/>
      <c r="AI1325" s="19" t="s">
        <v>10689</v>
      </c>
      <c r="AJ1325" s="19" t="s">
        <v>10690</v>
      </c>
      <c r="AK1325" s="19" t="s">
        <v>5112</v>
      </c>
      <c r="AL1325" s="19" t="s">
        <v>10691</v>
      </c>
      <c r="AM1325" s="19">
        <v>1</v>
      </c>
      <c r="AN1325" s="19" t="s">
        <v>9252</v>
      </c>
      <c r="AO1325" s="19" t="s">
        <v>9253</v>
      </c>
      <c r="AP1325" s="19" t="s">
        <v>106</v>
      </c>
      <c r="AQ1325" s="19" t="s">
        <v>107</v>
      </c>
      <c r="AR1325" s="19">
        <v>11410</v>
      </c>
      <c r="AS1325" s="19" t="s">
        <v>108</v>
      </c>
      <c r="AT1325" s="19"/>
    </row>
    <row r="1326" spans="1:46" ht="16.5" x14ac:dyDescent="0.3">
      <c r="A1326" s="19" t="s">
        <v>10692</v>
      </c>
      <c r="B1326" s="19">
        <v>2014</v>
      </c>
      <c r="C1326" s="23" t="s">
        <v>104</v>
      </c>
      <c r="D1326" s="24" t="s">
        <v>133</v>
      </c>
      <c r="E1326" s="19">
        <v>120</v>
      </c>
      <c r="F1326" s="19">
        <v>111.05925318145</v>
      </c>
      <c r="G1326" s="19">
        <v>1</v>
      </c>
      <c r="H1326" s="19">
        <v>120</v>
      </c>
      <c r="I1326" s="23">
        <v>111.05925318145</v>
      </c>
      <c r="J1326" s="25">
        <f>VLOOKUP($A1326,OBD!$A$2:$B$269,2,FALSE())</f>
        <v>493833</v>
      </c>
      <c r="K1326" s="19"/>
      <c r="L1326" s="19"/>
      <c r="M1326" s="19"/>
      <c r="N1326" s="19" t="s">
        <v>3620</v>
      </c>
      <c r="O1326" s="19" t="s">
        <v>10693</v>
      </c>
      <c r="P1326" s="19"/>
      <c r="Q1326" s="19"/>
      <c r="R1326" s="19"/>
      <c r="S1326" s="19" t="s">
        <v>10693</v>
      </c>
      <c r="T1326" s="19" t="s">
        <v>10694</v>
      </c>
      <c r="U1326" s="19"/>
      <c r="V1326" s="19">
        <v>230</v>
      </c>
      <c r="W1326" s="19">
        <v>230</v>
      </c>
      <c r="X1326" s="19"/>
      <c r="Y1326" s="19" t="s">
        <v>414</v>
      </c>
      <c r="Z1326" s="19"/>
      <c r="AA1326" s="19" t="s">
        <v>115</v>
      </c>
      <c r="AB1326" s="19" t="s">
        <v>116</v>
      </c>
      <c r="AC1326" s="19" t="s">
        <v>117</v>
      </c>
      <c r="AD1326" s="19"/>
      <c r="AE1326" s="19"/>
      <c r="AF1326" s="19"/>
      <c r="AG1326" s="19" t="s">
        <v>99</v>
      </c>
      <c r="AH1326" s="19"/>
      <c r="AI1326" s="19" t="s">
        <v>10695</v>
      </c>
      <c r="AJ1326" s="19" t="s">
        <v>10696</v>
      </c>
      <c r="AK1326" s="19" t="s">
        <v>10697</v>
      </c>
      <c r="AL1326" s="19" t="s">
        <v>10698</v>
      </c>
      <c r="AM1326" s="19">
        <v>1</v>
      </c>
      <c r="AN1326" s="19" t="s">
        <v>9252</v>
      </c>
      <c r="AO1326" s="19" t="s">
        <v>9253</v>
      </c>
      <c r="AP1326" s="19" t="s">
        <v>106</v>
      </c>
      <c r="AQ1326" s="19" t="s">
        <v>107</v>
      </c>
      <c r="AR1326" s="19">
        <v>11410</v>
      </c>
      <c r="AS1326" s="19" t="s">
        <v>108</v>
      </c>
      <c r="AT1326" s="19"/>
    </row>
    <row r="1327" spans="1:46" ht="16.5" x14ac:dyDescent="0.3">
      <c r="A1327" s="19" t="s">
        <v>10699</v>
      </c>
      <c r="B1327" s="19">
        <v>2014</v>
      </c>
      <c r="C1327" s="23" t="s">
        <v>90</v>
      </c>
      <c r="D1327" s="24" t="s">
        <v>123</v>
      </c>
      <c r="E1327" s="19">
        <v>4</v>
      </c>
      <c r="F1327" s="19">
        <v>4</v>
      </c>
      <c r="G1327" s="19">
        <v>1</v>
      </c>
      <c r="H1327" s="19">
        <v>4</v>
      </c>
      <c r="I1327" s="23">
        <v>4</v>
      </c>
      <c r="J1327" s="25">
        <f>VLOOKUP($A1327,OBD!$A$2:$B$269,2,FALSE())</f>
        <v>493865</v>
      </c>
      <c r="K1327" s="19"/>
      <c r="L1327" s="19"/>
      <c r="M1327" s="19"/>
      <c r="N1327" s="19" t="s">
        <v>8898</v>
      </c>
      <c r="O1327" s="19" t="s">
        <v>10700</v>
      </c>
      <c r="P1327" s="19" t="s">
        <v>721</v>
      </c>
      <c r="Q1327" s="19">
        <v>22</v>
      </c>
      <c r="R1327" s="19">
        <v>4</v>
      </c>
      <c r="S1327" s="19" t="s">
        <v>722</v>
      </c>
      <c r="T1327" s="19"/>
      <c r="U1327" s="19" t="s">
        <v>10701</v>
      </c>
      <c r="V1327" s="19">
        <v>3</v>
      </c>
      <c r="W1327" s="19"/>
      <c r="X1327" s="19"/>
      <c r="Y1327" s="19"/>
      <c r="Z1327" s="19"/>
      <c r="AA1327" s="19" t="s">
        <v>115</v>
      </c>
      <c r="AB1327" s="19" t="s">
        <v>250</v>
      </c>
      <c r="AC1327" s="19" t="s">
        <v>211</v>
      </c>
      <c r="AD1327" s="19"/>
      <c r="AE1327" s="19"/>
      <c r="AF1327" s="19"/>
      <c r="AG1327" s="19" t="s">
        <v>99</v>
      </c>
      <c r="AH1327" s="19"/>
      <c r="AI1327" s="19" t="s">
        <v>10702</v>
      </c>
      <c r="AJ1327" s="19" t="s">
        <v>10703</v>
      </c>
      <c r="AK1327" s="19" t="s">
        <v>725</v>
      </c>
      <c r="AL1327" s="19" t="s">
        <v>10704</v>
      </c>
      <c r="AM1327" s="19">
        <v>1</v>
      </c>
      <c r="AN1327" s="19" t="s">
        <v>9252</v>
      </c>
      <c r="AO1327" s="19" t="s">
        <v>9253</v>
      </c>
      <c r="AP1327" s="19" t="s">
        <v>106</v>
      </c>
      <c r="AQ1327" s="19" t="s">
        <v>107</v>
      </c>
      <c r="AR1327" s="19">
        <v>11410</v>
      </c>
      <c r="AS1327" s="19" t="s">
        <v>108</v>
      </c>
      <c r="AT1327" s="19"/>
    </row>
    <row r="1328" spans="1:46" ht="16.5" x14ac:dyDescent="0.3">
      <c r="A1328" s="19" t="s">
        <v>10705</v>
      </c>
      <c r="B1328" s="19">
        <v>2014</v>
      </c>
      <c r="C1328" s="23" t="s">
        <v>90</v>
      </c>
      <c r="D1328" s="24" t="s">
        <v>123</v>
      </c>
      <c r="E1328" s="19">
        <v>4</v>
      </c>
      <c r="F1328" s="19">
        <v>4</v>
      </c>
      <c r="G1328" s="19">
        <v>1</v>
      </c>
      <c r="H1328" s="19">
        <v>4</v>
      </c>
      <c r="I1328" s="23">
        <v>4</v>
      </c>
      <c r="J1328" s="25">
        <f>VLOOKUP($A1328,OBD!$A$2:$B$269,2,FALSE())</f>
        <v>493884</v>
      </c>
      <c r="K1328" s="19"/>
      <c r="L1328" s="19"/>
      <c r="M1328" s="19"/>
      <c r="N1328" s="19" t="s">
        <v>10706</v>
      </c>
      <c r="O1328" s="19" t="s">
        <v>10707</v>
      </c>
      <c r="P1328" s="19" t="s">
        <v>175</v>
      </c>
      <c r="Q1328" s="19">
        <v>11</v>
      </c>
      <c r="R1328" s="19">
        <v>1</v>
      </c>
      <c r="S1328" s="19" t="s">
        <v>177</v>
      </c>
      <c r="T1328" s="19"/>
      <c r="U1328" s="19" t="s">
        <v>10708</v>
      </c>
      <c r="V1328" s="19">
        <v>19</v>
      </c>
      <c r="W1328" s="19"/>
      <c r="X1328" s="19"/>
      <c r="Y1328" s="19"/>
      <c r="Z1328" s="19"/>
      <c r="AA1328" s="19" t="s">
        <v>115</v>
      </c>
      <c r="AB1328" s="19" t="s">
        <v>138</v>
      </c>
      <c r="AC1328" s="19" t="s">
        <v>117</v>
      </c>
      <c r="AD1328" s="19"/>
      <c r="AE1328" s="19"/>
      <c r="AF1328" s="19"/>
      <c r="AG1328" s="19" t="s">
        <v>99</v>
      </c>
      <c r="AH1328" s="19"/>
      <c r="AI1328" s="19" t="s">
        <v>10709</v>
      </c>
      <c r="AJ1328" s="19" t="s">
        <v>10710</v>
      </c>
      <c r="AK1328" s="19" t="s">
        <v>181</v>
      </c>
      <c r="AL1328" s="19" t="s">
        <v>10711</v>
      </c>
      <c r="AM1328" s="19">
        <v>1</v>
      </c>
      <c r="AN1328" s="19" t="s">
        <v>9252</v>
      </c>
      <c r="AO1328" s="19" t="s">
        <v>9253</v>
      </c>
      <c r="AP1328" s="19" t="s">
        <v>106</v>
      </c>
      <c r="AQ1328" s="19" t="s">
        <v>107</v>
      </c>
      <c r="AR1328" s="19">
        <v>11410</v>
      </c>
      <c r="AS1328" s="19" t="s">
        <v>108</v>
      </c>
      <c r="AT1328" s="19"/>
    </row>
    <row r="1329" spans="1:46" ht="16.5" x14ac:dyDescent="0.3">
      <c r="A1329" s="19" t="s">
        <v>10712</v>
      </c>
      <c r="B1329" s="19">
        <v>2014</v>
      </c>
      <c r="C1329" s="23" t="s">
        <v>273</v>
      </c>
      <c r="D1329" s="24" t="s">
        <v>274</v>
      </c>
      <c r="E1329" s="19">
        <v>0</v>
      </c>
      <c r="F1329" s="19">
        <v>0</v>
      </c>
      <c r="G1329" s="19">
        <v>0</v>
      </c>
      <c r="H1329" s="19">
        <v>0</v>
      </c>
      <c r="I1329" s="23">
        <v>0</v>
      </c>
      <c r="J1329" s="25">
        <f>VLOOKUP($A1329,OBD!$A$2:$B$269,2,FALSE())</f>
        <v>493912</v>
      </c>
      <c r="K1329" s="19"/>
      <c r="L1329" s="19"/>
      <c r="M1329" s="19"/>
      <c r="N1329" s="19" t="s">
        <v>2479</v>
      </c>
      <c r="O1329" s="19" t="s">
        <v>10713</v>
      </c>
      <c r="P1329" s="19"/>
      <c r="Q1329" s="19"/>
      <c r="R1329" s="19"/>
      <c r="S1329" s="19" t="s">
        <v>9391</v>
      </c>
      <c r="T1329" s="19" t="s">
        <v>9392</v>
      </c>
      <c r="U1329" s="19" t="s">
        <v>10714</v>
      </c>
      <c r="V1329" s="19">
        <v>5</v>
      </c>
      <c r="W1329" s="19">
        <v>320</v>
      </c>
      <c r="X1329" s="19"/>
      <c r="Y1329" s="19" t="s">
        <v>4129</v>
      </c>
      <c r="Z1329" s="19"/>
      <c r="AA1329" s="19" t="s">
        <v>115</v>
      </c>
      <c r="AB1329" s="19" t="s">
        <v>138</v>
      </c>
      <c r="AC1329" s="19" t="s">
        <v>117</v>
      </c>
      <c r="AD1329" s="19"/>
      <c r="AE1329" s="19"/>
      <c r="AF1329" s="19"/>
      <c r="AG1329" s="19" t="s">
        <v>99</v>
      </c>
      <c r="AH1329" s="19"/>
      <c r="AI1329" s="19" t="s">
        <v>10715</v>
      </c>
      <c r="AJ1329" s="19" t="s">
        <v>10716</v>
      </c>
      <c r="AK1329" s="19" t="s">
        <v>9396</v>
      </c>
      <c r="AL1329" s="19" t="s">
        <v>10717</v>
      </c>
      <c r="AM1329" s="19">
        <v>1</v>
      </c>
      <c r="AN1329" s="19" t="s">
        <v>9252</v>
      </c>
      <c r="AO1329" s="19" t="s">
        <v>9253</v>
      </c>
      <c r="AP1329" s="19" t="s">
        <v>106</v>
      </c>
      <c r="AQ1329" s="19" t="s">
        <v>107</v>
      </c>
      <c r="AR1329" s="19">
        <v>11410</v>
      </c>
      <c r="AS1329" s="19" t="s">
        <v>108</v>
      </c>
      <c r="AT1329" s="19"/>
    </row>
    <row r="1330" spans="1:46" ht="16.5" x14ac:dyDescent="0.3">
      <c r="A1330" s="19" t="s">
        <v>10718</v>
      </c>
      <c r="B1330" s="19">
        <v>2014</v>
      </c>
      <c r="C1330" s="23" t="s">
        <v>273</v>
      </c>
      <c r="D1330" s="24" t="s">
        <v>274</v>
      </c>
      <c r="E1330" s="19">
        <v>0</v>
      </c>
      <c r="F1330" s="19">
        <v>0</v>
      </c>
      <c r="G1330" s="19">
        <v>0</v>
      </c>
      <c r="H1330" s="19">
        <v>0</v>
      </c>
      <c r="I1330" s="23">
        <v>0</v>
      </c>
      <c r="J1330" s="25">
        <f>VLOOKUP($A1330,OBD!$A$2:$B$269,2,FALSE())</f>
        <v>493917</v>
      </c>
      <c r="K1330" s="19"/>
      <c r="L1330" s="19"/>
      <c r="M1330" s="19"/>
      <c r="N1330" s="19" t="s">
        <v>144</v>
      </c>
      <c r="O1330" s="19" t="s">
        <v>10719</v>
      </c>
      <c r="P1330" s="19"/>
      <c r="Q1330" s="19"/>
      <c r="R1330" s="19"/>
      <c r="S1330" s="19" t="s">
        <v>9391</v>
      </c>
      <c r="T1330" s="19" t="s">
        <v>9392</v>
      </c>
      <c r="U1330" s="19" t="s">
        <v>5527</v>
      </c>
      <c r="V1330" s="19">
        <v>12</v>
      </c>
      <c r="W1330" s="19">
        <v>320</v>
      </c>
      <c r="X1330" s="19"/>
      <c r="Y1330" s="19" t="s">
        <v>4129</v>
      </c>
      <c r="Z1330" s="19"/>
      <c r="AA1330" s="19" t="s">
        <v>115</v>
      </c>
      <c r="AB1330" s="19" t="s">
        <v>138</v>
      </c>
      <c r="AC1330" s="19" t="s">
        <v>117</v>
      </c>
      <c r="AD1330" s="19"/>
      <c r="AE1330" s="19"/>
      <c r="AF1330" s="19"/>
      <c r="AG1330" s="19" t="s">
        <v>99</v>
      </c>
      <c r="AH1330" s="19"/>
      <c r="AI1330" s="19" t="s">
        <v>10720</v>
      </c>
      <c r="AJ1330" s="19" t="s">
        <v>10721</v>
      </c>
      <c r="AK1330" s="19" t="s">
        <v>9396</v>
      </c>
      <c r="AL1330" s="19" t="s">
        <v>10722</v>
      </c>
      <c r="AM1330" s="19">
        <v>1</v>
      </c>
      <c r="AN1330" s="19" t="s">
        <v>9252</v>
      </c>
      <c r="AO1330" s="19" t="s">
        <v>9253</v>
      </c>
      <c r="AP1330" s="19" t="s">
        <v>106</v>
      </c>
      <c r="AQ1330" s="19" t="s">
        <v>107</v>
      </c>
      <c r="AR1330" s="19">
        <v>11410</v>
      </c>
      <c r="AS1330" s="19" t="s">
        <v>108</v>
      </c>
      <c r="AT1330" s="19"/>
    </row>
    <row r="1331" spans="1:46" ht="16.5" x14ac:dyDescent="0.3">
      <c r="A1331" s="19" t="s">
        <v>10723</v>
      </c>
      <c r="B1331" s="19">
        <v>2014</v>
      </c>
      <c r="C1331" s="23" t="s">
        <v>273</v>
      </c>
      <c r="D1331" s="24" t="s">
        <v>274</v>
      </c>
      <c r="E1331" s="19">
        <v>0</v>
      </c>
      <c r="F1331" s="19">
        <v>0</v>
      </c>
      <c r="G1331" s="19">
        <v>0</v>
      </c>
      <c r="H1331" s="19">
        <v>0</v>
      </c>
      <c r="I1331" s="23">
        <v>0</v>
      </c>
      <c r="J1331" s="25">
        <f>VLOOKUP($A1331,OBD!$A$2:$B$269,2,FALSE())</f>
        <v>493919</v>
      </c>
      <c r="K1331" s="19"/>
      <c r="L1331" s="19"/>
      <c r="M1331" s="19"/>
      <c r="N1331" s="19" t="s">
        <v>1715</v>
      </c>
      <c r="O1331" s="19" t="s">
        <v>10724</v>
      </c>
      <c r="P1331" s="19"/>
      <c r="Q1331" s="19"/>
      <c r="R1331" s="19"/>
      <c r="S1331" s="19" t="s">
        <v>9391</v>
      </c>
      <c r="T1331" s="19" t="s">
        <v>9392</v>
      </c>
      <c r="U1331" s="19" t="s">
        <v>2309</v>
      </c>
      <c r="V1331" s="19">
        <v>8</v>
      </c>
      <c r="W1331" s="19">
        <v>320</v>
      </c>
      <c r="X1331" s="19"/>
      <c r="Y1331" s="19" t="s">
        <v>4129</v>
      </c>
      <c r="Z1331" s="19"/>
      <c r="AA1331" s="19" t="s">
        <v>115</v>
      </c>
      <c r="AB1331" s="19" t="s">
        <v>138</v>
      </c>
      <c r="AC1331" s="19" t="s">
        <v>117</v>
      </c>
      <c r="AD1331" s="19"/>
      <c r="AE1331" s="19"/>
      <c r="AF1331" s="19"/>
      <c r="AG1331" s="19" t="s">
        <v>99</v>
      </c>
      <c r="AH1331" s="19"/>
      <c r="AI1331" s="19" t="s">
        <v>10725</v>
      </c>
      <c r="AJ1331" s="19" t="s">
        <v>10726</v>
      </c>
      <c r="AK1331" s="19" t="s">
        <v>9396</v>
      </c>
      <c r="AL1331" s="19" t="s">
        <v>10727</v>
      </c>
      <c r="AM1331" s="19">
        <v>1</v>
      </c>
      <c r="AN1331" s="19" t="s">
        <v>9252</v>
      </c>
      <c r="AO1331" s="19" t="s">
        <v>9253</v>
      </c>
      <c r="AP1331" s="19" t="s">
        <v>106</v>
      </c>
      <c r="AQ1331" s="19" t="s">
        <v>107</v>
      </c>
      <c r="AR1331" s="19">
        <v>11410</v>
      </c>
      <c r="AS1331" s="19" t="s">
        <v>108</v>
      </c>
      <c r="AT1331" s="19"/>
    </row>
    <row r="1332" spans="1:46" ht="16.5" x14ac:dyDescent="0.3">
      <c r="A1332" s="19" t="s">
        <v>10728</v>
      </c>
      <c r="B1332" s="19">
        <v>2014</v>
      </c>
      <c r="C1332" s="23" t="s">
        <v>273</v>
      </c>
      <c r="D1332" s="24" t="s">
        <v>274</v>
      </c>
      <c r="E1332" s="19">
        <v>0</v>
      </c>
      <c r="F1332" s="19">
        <v>0</v>
      </c>
      <c r="G1332" s="19">
        <v>0</v>
      </c>
      <c r="H1332" s="19">
        <v>0</v>
      </c>
      <c r="I1332" s="23">
        <v>0</v>
      </c>
      <c r="J1332" s="25">
        <f>VLOOKUP($A1332,OBD!$A$2:$B$269,2,FALSE())</f>
        <v>493922</v>
      </c>
      <c r="K1332" s="19"/>
      <c r="L1332" s="19"/>
      <c r="M1332" s="19"/>
      <c r="N1332" s="19" t="s">
        <v>2425</v>
      </c>
      <c r="O1332" s="19" t="s">
        <v>10729</v>
      </c>
      <c r="P1332" s="19"/>
      <c r="Q1332" s="19"/>
      <c r="R1332" s="19"/>
      <c r="S1332" s="19" t="s">
        <v>9391</v>
      </c>
      <c r="T1332" s="19" t="s">
        <v>9392</v>
      </c>
      <c r="U1332" s="19" t="s">
        <v>10730</v>
      </c>
      <c r="V1332" s="19">
        <v>7</v>
      </c>
      <c r="W1332" s="19">
        <v>320</v>
      </c>
      <c r="X1332" s="19"/>
      <c r="Y1332" s="19" t="s">
        <v>4129</v>
      </c>
      <c r="Z1332" s="19"/>
      <c r="AA1332" s="19" t="s">
        <v>115</v>
      </c>
      <c r="AB1332" s="19" t="s">
        <v>138</v>
      </c>
      <c r="AC1332" s="19" t="s">
        <v>117</v>
      </c>
      <c r="AD1332" s="19"/>
      <c r="AE1332" s="19"/>
      <c r="AF1332" s="19"/>
      <c r="AG1332" s="19" t="s">
        <v>99</v>
      </c>
      <c r="AH1332" s="19"/>
      <c r="AI1332" s="19" t="s">
        <v>10731</v>
      </c>
      <c r="AJ1332" s="19" t="s">
        <v>10732</v>
      </c>
      <c r="AK1332" s="19" t="s">
        <v>9396</v>
      </c>
      <c r="AL1332" s="19" t="s">
        <v>10733</v>
      </c>
      <c r="AM1332" s="19">
        <v>1</v>
      </c>
      <c r="AN1332" s="19" t="s">
        <v>9252</v>
      </c>
      <c r="AO1332" s="19" t="s">
        <v>9253</v>
      </c>
      <c r="AP1332" s="19" t="s">
        <v>106</v>
      </c>
      <c r="AQ1332" s="19" t="s">
        <v>107</v>
      </c>
      <c r="AR1332" s="19">
        <v>11410</v>
      </c>
      <c r="AS1332" s="19" t="s">
        <v>108</v>
      </c>
      <c r="AT1332" s="19"/>
    </row>
    <row r="1333" spans="1:46" ht="16.5" x14ac:dyDescent="0.3">
      <c r="A1333" s="19" t="s">
        <v>10734</v>
      </c>
      <c r="B1333" s="19">
        <v>2014</v>
      </c>
      <c r="C1333" s="23" t="s">
        <v>90</v>
      </c>
      <c r="D1333" s="24" t="s">
        <v>235</v>
      </c>
      <c r="E1333" s="19">
        <v>0</v>
      </c>
      <c r="F1333" s="19">
        <v>0</v>
      </c>
      <c r="G1333" s="19">
        <v>0</v>
      </c>
      <c r="H1333" s="19">
        <v>0</v>
      </c>
      <c r="I1333" s="23">
        <v>0</v>
      </c>
      <c r="J1333" s="25">
        <f>VLOOKUP($A1333,OBD!$A$2:$B$269,2,FALSE())</f>
        <v>493931</v>
      </c>
      <c r="K1333" s="19"/>
      <c r="L1333" s="19"/>
      <c r="M1333" s="19"/>
      <c r="N1333" s="19" t="s">
        <v>3477</v>
      </c>
      <c r="O1333" s="19" t="s">
        <v>10735</v>
      </c>
      <c r="P1333" s="19" t="s">
        <v>10205</v>
      </c>
      <c r="Q1333" s="19">
        <v>1</v>
      </c>
      <c r="R1333" s="19">
        <v>1</v>
      </c>
      <c r="S1333" s="19" t="s">
        <v>10736</v>
      </c>
      <c r="T1333" s="19"/>
      <c r="U1333" s="19" t="s">
        <v>10737</v>
      </c>
      <c r="V1333" s="19">
        <v>5</v>
      </c>
      <c r="W1333" s="19"/>
      <c r="X1333" s="19"/>
      <c r="Y1333" s="19"/>
      <c r="Z1333" s="19"/>
      <c r="AA1333" s="19" t="s">
        <v>96</v>
      </c>
      <c r="AB1333" s="19" t="s">
        <v>559</v>
      </c>
      <c r="AC1333" s="19" t="s">
        <v>211</v>
      </c>
      <c r="AD1333" s="19"/>
      <c r="AE1333" s="19"/>
      <c r="AF1333" s="19"/>
      <c r="AG1333" s="19" t="s">
        <v>99</v>
      </c>
      <c r="AH1333" s="19"/>
      <c r="AI1333" s="19" t="s">
        <v>10738</v>
      </c>
      <c r="AJ1333" s="19" t="s">
        <v>10739</v>
      </c>
      <c r="AK1333" s="19" t="s">
        <v>10210</v>
      </c>
      <c r="AL1333" s="19" t="s">
        <v>10740</v>
      </c>
      <c r="AM1333" s="19">
        <v>1</v>
      </c>
      <c r="AN1333" s="19" t="s">
        <v>9252</v>
      </c>
      <c r="AO1333" s="19" t="s">
        <v>9253</v>
      </c>
      <c r="AP1333" s="19" t="s">
        <v>106</v>
      </c>
      <c r="AQ1333" s="19" t="s">
        <v>107</v>
      </c>
      <c r="AR1333" s="19">
        <v>11410</v>
      </c>
      <c r="AS1333" s="19" t="s">
        <v>108</v>
      </c>
      <c r="AT1333" s="19"/>
    </row>
    <row r="1334" spans="1:46" ht="16.5" x14ac:dyDescent="0.3">
      <c r="A1334" s="19" t="s">
        <v>10741</v>
      </c>
      <c r="B1334" s="19">
        <v>2014</v>
      </c>
      <c r="C1334" s="23" t="s">
        <v>152</v>
      </c>
      <c r="D1334" s="24" t="s">
        <v>153</v>
      </c>
      <c r="E1334" s="19">
        <v>0.42290748898677999</v>
      </c>
      <c r="F1334" s="19">
        <v>0.39139824909762</v>
      </c>
      <c r="G1334" s="19">
        <v>1</v>
      </c>
      <c r="H1334" s="19">
        <v>0.42290748898677999</v>
      </c>
      <c r="I1334" s="23">
        <v>0.39139824909762</v>
      </c>
      <c r="J1334" s="25">
        <f>VLOOKUP($A1334,OBD!$A$2:$B$269,2,FALSE())</f>
        <v>493937</v>
      </c>
      <c r="K1334" s="19"/>
      <c r="L1334" s="19"/>
      <c r="M1334" s="19"/>
      <c r="N1334" s="19" t="s">
        <v>4484</v>
      </c>
      <c r="O1334" s="19" t="s">
        <v>10742</v>
      </c>
      <c r="P1334" s="19"/>
      <c r="Q1334" s="19"/>
      <c r="R1334" s="19"/>
      <c r="S1334" s="19" t="s">
        <v>10743</v>
      </c>
      <c r="T1334" s="19" t="s">
        <v>10744</v>
      </c>
      <c r="U1334" s="19" t="s">
        <v>10745</v>
      </c>
      <c r="V1334" s="19">
        <v>24</v>
      </c>
      <c r="W1334" s="19">
        <v>227</v>
      </c>
      <c r="X1334" s="19" t="s">
        <v>10746</v>
      </c>
      <c r="Y1334" s="19" t="s">
        <v>10747</v>
      </c>
      <c r="Z1334" s="19"/>
      <c r="AA1334" s="19" t="s">
        <v>1614</v>
      </c>
      <c r="AB1334" s="19" t="s">
        <v>116</v>
      </c>
      <c r="AC1334" s="19" t="s">
        <v>117</v>
      </c>
      <c r="AD1334" s="19"/>
      <c r="AE1334" s="19"/>
      <c r="AF1334" s="19"/>
      <c r="AG1334" s="19" t="s">
        <v>99</v>
      </c>
      <c r="AH1334" s="19"/>
      <c r="AI1334" s="19" t="s">
        <v>10748</v>
      </c>
      <c r="AJ1334" s="19" t="s">
        <v>10749</v>
      </c>
      <c r="AK1334" s="19" t="s">
        <v>10750</v>
      </c>
      <c r="AL1334" s="19" t="s">
        <v>10751</v>
      </c>
      <c r="AM1334" s="19">
        <v>1</v>
      </c>
      <c r="AN1334" s="19" t="s">
        <v>9252</v>
      </c>
      <c r="AO1334" s="19" t="s">
        <v>9253</v>
      </c>
      <c r="AP1334" s="19" t="s">
        <v>106</v>
      </c>
      <c r="AQ1334" s="19" t="s">
        <v>107</v>
      </c>
      <c r="AR1334" s="19">
        <v>11410</v>
      </c>
      <c r="AS1334" s="19" t="s">
        <v>108</v>
      </c>
      <c r="AT1334" s="19"/>
    </row>
    <row r="1335" spans="1:46" ht="16.5" x14ac:dyDescent="0.3">
      <c r="A1335" s="19" t="s">
        <v>10752</v>
      </c>
      <c r="B1335" s="19">
        <v>2014</v>
      </c>
      <c r="C1335" s="23" t="s">
        <v>273</v>
      </c>
      <c r="D1335" s="24" t="s">
        <v>274</v>
      </c>
      <c r="E1335" s="19">
        <v>0</v>
      </c>
      <c r="F1335" s="19">
        <v>0</v>
      </c>
      <c r="G1335" s="19">
        <v>0</v>
      </c>
      <c r="H1335" s="19">
        <v>0</v>
      </c>
      <c r="I1335" s="23">
        <v>0</v>
      </c>
      <c r="J1335" s="25">
        <f>VLOOKUP($A1335,OBD!$A$2:$B$269,2,FALSE())</f>
        <v>494004</v>
      </c>
      <c r="K1335" s="19"/>
      <c r="L1335" s="19"/>
      <c r="M1335" s="19"/>
      <c r="N1335" s="19" t="s">
        <v>5948</v>
      </c>
      <c r="O1335" s="19" t="s">
        <v>10753</v>
      </c>
      <c r="P1335" s="19"/>
      <c r="Q1335" s="19"/>
      <c r="R1335" s="19"/>
      <c r="S1335" s="19" t="s">
        <v>9391</v>
      </c>
      <c r="T1335" s="19" t="s">
        <v>9392</v>
      </c>
      <c r="U1335" s="19" t="s">
        <v>10754</v>
      </c>
      <c r="V1335" s="19">
        <v>6</v>
      </c>
      <c r="W1335" s="19">
        <v>320</v>
      </c>
      <c r="X1335" s="19"/>
      <c r="Y1335" s="19" t="s">
        <v>4129</v>
      </c>
      <c r="Z1335" s="19"/>
      <c r="AA1335" s="19" t="s">
        <v>115</v>
      </c>
      <c r="AB1335" s="19" t="s">
        <v>138</v>
      </c>
      <c r="AC1335" s="19" t="s">
        <v>117</v>
      </c>
      <c r="AD1335" s="19"/>
      <c r="AE1335" s="19"/>
      <c r="AF1335" s="19"/>
      <c r="AG1335" s="19" t="s">
        <v>99</v>
      </c>
      <c r="AH1335" s="19"/>
      <c r="AI1335" s="19" t="s">
        <v>10755</v>
      </c>
      <c r="AJ1335" s="19" t="s">
        <v>10756</v>
      </c>
      <c r="AK1335" s="19" t="s">
        <v>9396</v>
      </c>
      <c r="AL1335" s="19" t="s">
        <v>10757</v>
      </c>
      <c r="AM1335" s="19">
        <v>1</v>
      </c>
      <c r="AN1335" s="19" t="s">
        <v>9252</v>
      </c>
      <c r="AO1335" s="19" t="s">
        <v>9253</v>
      </c>
      <c r="AP1335" s="19" t="s">
        <v>106</v>
      </c>
      <c r="AQ1335" s="19" t="s">
        <v>107</v>
      </c>
      <c r="AR1335" s="19">
        <v>11410</v>
      </c>
      <c r="AS1335" s="19" t="s">
        <v>108</v>
      </c>
      <c r="AT1335" s="19"/>
    </row>
    <row r="1336" spans="1:46" ht="16.5" x14ac:dyDescent="0.3">
      <c r="A1336" s="19" t="s">
        <v>10758</v>
      </c>
      <c r="B1336" s="19">
        <v>2014</v>
      </c>
      <c r="C1336" s="23" t="s">
        <v>273</v>
      </c>
      <c r="D1336" s="24" t="s">
        <v>274</v>
      </c>
      <c r="E1336" s="19">
        <v>0</v>
      </c>
      <c r="F1336" s="19">
        <v>0</v>
      </c>
      <c r="G1336" s="19">
        <v>0</v>
      </c>
      <c r="H1336" s="19">
        <v>0</v>
      </c>
      <c r="I1336" s="23">
        <v>0</v>
      </c>
      <c r="J1336" s="25">
        <f>VLOOKUP($A1336,OBD!$A$2:$B$269,2,FALSE())</f>
        <v>494021</v>
      </c>
      <c r="K1336" s="19"/>
      <c r="L1336" s="19"/>
      <c r="M1336" s="19"/>
      <c r="N1336" s="19" t="s">
        <v>10132</v>
      </c>
      <c r="O1336" s="19" t="s">
        <v>10759</v>
      </c>
      <c r="P1336" s="19"/>
      <c r="Q1336" s="19"/>
      <c r="R1336" s="19"/>
      <c r="S1336" s="19" t="s">
        <v>9391</v>
      </c>
      <c r="T1336" s="19" t="s">
        <v>9392</v>
      </c>
      <c r="U1336" s="19" t="s">
        <v>10760</v>
      </c>
      <c r="V1336" s="19">
        <v>12</v>
      </c>
      <c r="W1336" s="19">
        <v>320</v>
      </c>
      <c r="X1336" s="19"/>
      <c r="Y1336" s="19" t="s">
        <v>4129</v>
      </c>
      <c r="Z1336" s="19"/>
      <c r="AA1336" s="19" t="s">
        <v>115</v>
      </c>
      <c r="AB1336" s="19" t="s">
        <v>138</v>
      </c>
      <c r="AC1336" s="19" t="s">
        <v>117</v>
      </c>
      <c r="AD1336" s="19"/>
      <c r="AE1336" s="19"/>
      <c r="AF1336" s="19"/>
      <c r="AG1336" s="19" t="s">
        <v>99</v>
      </c>
      <c r="AH1336" s="19"/>
      <c r="AI1336" s="19" t="s">
        <v>10761</v>
      </c>
      <c r="AJ1336" s="19" t="s">
        <v>10762</v>
      </c>
      <c r="AK1336" s="19" t="s">
        <v>9396</v>
      </c>
      <c r="AL1336" s="19" t="s">
        <v>10763</v>
      </c>
      <c r="AM1336" s="19">
        <v>1</v>
      </c>
      <c r="AN1336" s="19" t="s">
        <v>9252</v>
      </c>
      <c r="AO1336" s="19" t="s">
        <v>9253</v>
      </c>
      <c r="AP1336" s="19" t="s">
        <v>106</v>
      </c>
      <c r="AQ1336" s="19" t="s">
        <v>107</v>
      </c>
      <c r="AR1336" s="19">
        <v>11410</v>
      </c>
      <c r="AS1336" s="19" t="s">
        <v>108</v>
      </c>
      <c r="AT1336" s="19"/>
    </row>
    <row r="1337" spans="1:46" ht="16.5" x14ac:dyDescent="0.3">
      <c r="A1337" s="19" t="s">
        <v>10764</v>
      </c>
      <c r="B1337" s="19">
        <v>2014</v>
      </c>
      <c r="C1337" s="23" t="s">
        <v>273</v>
      </c>
      <c r="D1337" s="24" t="s">
        <v>274</v>
      </c>
      <c r="E1337" s="19">
        <v>0</v>
      </c>
      <c r="F1337" s="19">
        <v>0</v>
      </c>
      <c r="G1337" s="19">
        <v>0</v>
      </c>
      <c r="H1337" s="19">
        <v>0</v>
      </c>
      <c r="I1337" s="23">
        <v>0</v>
      </c>
      <c r="J1337" s="25">
        <f>VLOOKUP($A1337,OBD!$A$2:$B$269,2,FALSE())</f>
        <v>494030</v>
      </c>
      <c r="K1337" s="19"/>
      <c r="L1337" s="19"/>
      <c r="M1337" s="19"/>
      <c r="N1337" s="19" t="s">
        <v>482</v>
      </c>
      <c r="O1337" s="19" t="s">
        <v>10765</v>
      </c>
      <c r="P1337" s="19"/>
      <c r="Q1337" s="19"/>
      <c r="R1337" s="19"/>
      <c r="S1337" s="19" t="s">
        <v>9391</v>
      </c>
      <c r="T1337" s="19" t="s">
        <v>9392</v>
      </c>
      <c r="U1337" s="19" t="s">
        <v>10766</v>
      </c>
      <c r="V1337" s="19">
        <v>6</v>
      </c>
      <c r="W1337" s="19">
        <v>320</v>
      </c>
      <c r="X1337" s="19"/>
      <c r="Y1337" s="19" t="s">
        <v>4129</v>
      </c>
      <c r="Z1337" s="19"/>
      <c r="AA1337" s="19" t="s">
        <v>115</v>
      </c>
      <c r="AB1337" s="19" t="s">
        <v>138</v>
      </c>
      <c r="AC1337" s="19" t="s">
        <v>117</v>
      </c>
      <c r="AD1337" s="19"/>
      <c r="AE1337" s="19"/>
      <c r="AF1337" s="19"/>
      <c r="AG1337" s="19" t="s">
        <v>99</v>
      </c>
      <c r="AH1337" s="19"/>
      <c r="AI1337" s="19" t="s">
        <v>10767</v>
      </c>
      <c r="AJ1337" s="19" t="s">
        <v>10768</v>
      </c>
      <c r="AK1337" s="19" t="s">
        <v>9396</v>
      </c>
      <c r="AL1337" s="19" t="s">
        <v>10769</v>
      </c>
      <c r="AM1337" s="19">
        <v>1</v>
      </c>
      <c r="AN1337" s="19" t="s">
        <v>9252</v>
      </c>
      <c r="AO1337" s="19" t="s">
        <v>9253</v>
      </c>
      <c r="AP1337" s="19" t="s">
        <v>106</v>
      </c>
      <c r="AQ1337" s="19" t="s">
        <v>107</v>
      </c>
      <c r="AR1337" s="19">
        <v>11410</v>
      </c>
      <c r="AS1337" s="19" t="s">
        <v>108</v>
      </c>
      <c r="AT1337" s="19"/>
    </row>
    <row r="1338" spans="1:46" ht="16.5" x14ac:dyDescent="0.3">
      <c r="A1338" s="19" t="s">
        <v>10770</v>
      </c>
      <c r="B1338" s="19">
        <v>2014</v>
      </c>
      <c r="C1338" s="23" t="s">
        <v>273</v>
      </c>
      <c r="D1338" s="24" t="s">
        <v>274</v>
      </c>
      <c r="E1338" s="19">
        <v>0</v>
      </c>
      <c r="F1338" s="19">
        <v>0</v>
      </c>
      <c r="G1338" s="19">
        <v>0</v>
      </c>
      <c r="H1338" s="19">
        <v>0</v>
      </c>
      <c r="I1338" s="23">
        <v>0</v>
      </c>
      <c r="J1338" s="25">
        <f>VLOOKUP($A1338,OBD!$A$2:$B$269,2,FALSE())</f>
        <v>494045</v>
      </c>
      <c r="K1338" s="19"/>
      <c r="L1338" s="19"/>
      <c r="M1338" s="19"/>
      <c r="N1338" s="19" t="s">
        <v>10771</v>
      </c>
      <c r="O1338" s="19" t="s">
        <v>10772</v>
      </c>
      <c r="P1338" s="19"/>
      <c r="Q1338" s="19"/>
      <c r="R1338" s="19"/>
      <c r="S1338" s="19" t="s">
        <v>9391</v>
      </c>
      <c r="T1338" s="19" t="s">
        <v>9392</v>
      </c>
      <c r="U1338" s="19" t="s">
        <v>10773</v>
      </c>
      <c r="V1338" s="19">
        <v>19</v>
      </c>
      <c r="W1338" s="19">
        <v>320</v>
      </c>
      <c r="X1338" s="19"/>
      <c r="Y1338" s="19" t="s">
        <v>4129</v>
      </c>
      <c r="Z1338" s="19"/>
      <c r="AA1338" s="19" t="s">
        <v>115</v>
      </c>
      <c r="AB1338" s="19" t="s">
        <v>138</v>
      </c>
      <c r="AC1338" s="19" t="s">
        <v>117</v>
      </c>
      <c r="AD1338" s="19"/>
      <c r="AE1338" s="19"/>
      <c r="AF1338" s="19"/>
      <c r="AG1338" s="19" t="s">
        <v>99</v>
      </c>
      <c r="AH1338" s="19"/>
      <c r="AI1338" s="19" t="s">
        <v>10774</v>
      </c>
      <c r="AJ1338" s="19" t="s">
        <v>10775</v>
      </c>
      <c r="AK1338" s="19" t="s">
        <v>9396</v>
      </c>
      <c r="AL1338" s="19" t="s">
        <v>10776</v>
      </c>
      <c r="AM1338" s="19">
        <v>1</v>
      </c>
      <c r="AN1338" s="19" t="s">
        <v>9252</v>
      </c>
      <c r="AO1338" s="19" t="s">
        <v>9253</v>
      </c>
      <c r="AP1338" s="19" t="s">
        <v>106</v>
      </c>
      <c r="AQ1338" s="19" t="s">
        <v>107</v>
      </c>
      <c r="AR1338" s="19">
        <v>11410</v>
      </c>
      <c r="AS1338" s="19" t="s">
        <v>108</v>
      </c>
      <c r="AT1338" s="19"/>
    </row>
    <row r="1339" spans="1:46" ht="16.5" x14ac:dyDescent="0.3">
      <c r="A1339" s="19" t="s">
        <v>10777</v>
      </c>
      <c r="B1339" s="19">
        <v>2014</v>
      </c>
      <c r="C1339" s="23" t="s">
        <v>273</v>
      </c>
      <c r="D1339" s="24" t="s">
        <v>274</v>
      </c>
      <c r="E1339" s="19">
        <v>0</v>
      </c>
      <c r="F1339" s="19">
        <v>0</v>
      </c>
      <c r="G1339" s="19">
        <v>0</v>
      </c>
      <c r="H1339" s="19">
        <v>0</v>
      </c>
      <c r="I1339" s="23">
        <v>0</v>
      </c>
      <c r="J1339" s="25">
        <f>VLOOKUP($A1339,OBD!$A$2:$B$269,2,FALSE())</f>
        <v>494054</v>
      </c>
      <c r="K1339" s="19"/>
      <c r="L1339" s="19"/>
      <c r="M1339" s="19"/>
      <c r="N1339" s="19" t="s">
        <v>412</v>
      </c>
      <c r="O1339" s="19" t="s">
        <v>10778</v>
      </c>
      <c r="P1339" s="19"/>
      <c r="Q1339" s="19"/>
      <c r="R1339" s="19"/>
      <c r="S1339" s="19" t="s">
        <v>9391</v>
      </c>
      <c r="T1339" s="19" t="s">
        <v>9392</v>
      </c>
      <c r="U1339" s="19" t="s">
        <v>3964</v>
      </c>
      <c r="V1339" s="19">
        <v>9</v>
      </c>
      <c r="W1339" s="19">
        <v>320</v>
      </c>
      <c r="X1339" s="19"/>
      <c r="Y1339" s="19" t="s">
        <v>4129</v>
      </c>
      <c r="Z1339" s="19"/>
      <c r="AA1339" s="19" t="s">
        <v>115</v>
      </c>
      <c r="AB1339" s="19" t="s">
        <v>138</v>
      </c>
      <c r="AC1339" s="19" t="s">
        <v>117</v>
      </c>
      <c r="AD1339" s="19"/>
      <c r="AE1339" s="19"/>
      <c r="AF1339" s="19"/>
      <c r="AG1339" s="19" t="s">
        <v>99</v>
      </c>
      <c r="AH1339" s="19"/>
      <c r="AI1339" s="19" t="s">
        <v>10779</v>
      </c>
      <c r="AJ1339" s="19" t="s">
        <v>10780</v>
      </c>
      <c r="AK1339" s="19" t="s">
        <v>9396</v>
      </c>
      <c r="AL1339" s="19" t="s">
        <v>10781</v>
      </c>
      <c r="AM1339" s="19">
        <v>1</v>
      </c>
      <c r="AN1339" s="19" t="s">
        <v>9252</v>
      </c>
      <c r="AO1339" s="19" t="s">
        <v>9253</v>
      </c>
      <c r="AP1339" s="19" t="s">
        <v>106</v>
      </c>
      <c r="AQ1339" s="19" t="s">
        <v>107</v>
      </c>
      <c r="AR1339" s="19">
        <v>11410</v>
      </c>
      <c r="AS1339" s="19" t="s">
        <v>108</v>
      </c>
      <c r="AT1339" s="19"/>
    </row>
    <row r="1340" spans="1:46" ht="16.5" x14ac:dyDescent="0.3">
      <c r="A1340" s="19" t="s">
        <v>10782</v>
      </c>
      <c r="B1340" s="19">
        <v>2014</v>
      </c>
      <c r="C1340" s="23" t="s">
        <v>273</v>
      </c>
      <c r="D1340" s="24" t="s">
        <v>274</v>
      </c>
      <c r="E1340" s="19">
        <v>0</v>
      </c>
      <c r="F1340" s="19">
        <v>0</v>
      </c>
      <c r="G1340" s="19">
        <v>0</v>
      </c>
      <c r="H1340" s="19">
        <v>0</v>
      </c>
      <c r="I1340" s="23">
        <v>0</v>
      </c>
      <c r="J1340" s="25">
        <f>VLOOKUP($A1340,OBD!$A$2:$B$269,2,FALSE())</f>
        <v>494061</v>
      </c>
      <c r="K1340" s="19"/>
      <c r="L1340" s="19"/>
      <c r="M1340" s="19"/>
      <c r="N1340" s="19" t="s">
        <v>2512</v>
      </c>
      <c r="O1340" s="19" t="s">
        <v>10783</v>
      </c>
      <c r="P1340" s="19"/>
      <c r="Q1340" s="19"/>
      <c r="R1340" s="19"/>
      <c r="S1340" s="19" t="s">
        <v>9391</v>
      </c>
      <c r="T1340" s="19" t="s">
        <v>9392</v>
      </c>
      <c r="U1340" s="19" t="s">
        <v>10784</v>
      </c>
      <c r="V1340" s="19">
        <v>5</v>
      </c>
      <c r="W1340" s="19">
        <v>320</v>
      </c>
      <c r="X1340" s="19"/>
      <c r="Y1340" s="19" t="s">
        <v>4129</v>
      </c>
      <c r="Z1340" s="19"/>
      <c r="AA1340" s="19" t="s">
        <v>115</v>
      </c>
      <c r="AB1340" s="19" t="s">
        <v>138</v>
      </c>
      <c r="AC1340" s="19" t="s">
        <v>117</v>
      </c>
      <c r="AD1340" s="19"/>
      <c r="AE1340" s="19"/>
      <c r="AF1340" s="19"/>
      <c r="AG1340" s="19" t="s">
        <v>99</v>
      </c>
      <c r="AH1340" s="19"/>
      <c r="AI1340" s="19" t="s">
        <v>10785</v>
      </c>
      <c r="AJ1340" s="19" t="s">
        <v>10786</v>
      </c>
      <c r="AK1340" s="19" t="s">
        <v>9396</v>
      </c>
      <c r="AL1340" s="19" t="s">
        <v>10787</v>
      </c>
      <c r="AM1340" s="19">
        <v>1</v>
      </c>
      <c r="AN1340" s="19" t="s">
        <v>9252</v>
      </c>
      <c r="AO1340" s="19" t="s">
        <v>9253</v>
      </c>
      <c r="AP1340" s="19" t="s">
        <v>106</v>
      </c>
      <c r="AQ1340" s="19" t="s">
        <v>107</v>
      </c>
      <c r="AR1340" s="19">
        <v>11410</v>
      </c>
      <c r="AS1340" s="19" t="s">
        <v>108</v>
      </c>
      <c r="AT1340" s="19"/>
    </row>
    <row r="1341" spans="1:46" ht="16.5" x14ac:dyDescent="0.3">
      <c r="A1341" s="19" t="s">
        <v>10788</v>
      </c>
      <c r="B1341" s="19">
        <v>2014</v>
      </c>
      <c r="C1341" s="23" t="s">
        <v>273</v>
      </c>
      <c r="D1341" s="24" t="s">
        <v>274</v>
      </c>
      <c r="E1341" s="19">
        <v>0</v>
      </c>
      <c r="F1341" s="19">
        <v>0</v>
      </c>
      <c r="G1341" s="19">
        <v>0</v>
      </c>
      <c r="H1341" s="19">
        <v>0</v>
      </c>
      <c r="I1341" s="23">
        <v>0</v>
      </c>
      <c r="J1341" s="25">
        <f>VLOOKUP($A1341,OBD!$A$2:$B$269,2,FALSE())</f>
        <v>494065</v>
      </c>
      <c r="K1341" s="19"/>
      <c r="L1341" s="19"/>
      <c r="M1341" s="19"/>
      <c r="N1341" s="19" t="s">
        <v>495</v>
      </c>
      <c r="O1341" s="19" t="s">
        <v>10789</v>
      </c>
      <c r="P1341" s="19"/>
      <c r="Q1341" s="19"/>
      <c r="R1341" s="19"/>
      <c r="S1341" s="19" t="s">
        <v>9391</v>
      </c>
      <c r="T1341" s="19" t="s">
        <v>9392</v>
      </c>
      <c r="U1341" s="19" t="s">
        <v>10790</v>
      </c>
      <c r="V1341" s="19">
        <v>10</v>
      </c>
      <c r="W1341" s="19">
        <v>320</v>
      </c>
      <c r="X1341" s="19"/>
      <c r="Y1341" s="19" t="s">
        <v>4129</v>
      </c>
      <c r="Z1341" s="19"/>
      <c r="AA1341" s="19" t="s">
        <v>115</v>
      </c>
      <c r="AB1341" s="19" t="s">
        <v>138</v>
      </c>
      <c r="AC1341" s="19" t="s">
        <v>117</v>
      </c>
      <c r="AD1341" s="19"/>
      <c r="AE1341" s="19"/>
      <c r="AF1341" s="19"/>
      <c r="AG1341" s="19" t="s">
        <v>99</v>
      </c>
      <c r="AH1341" s="19"/>
      <c r="AI1341" s="19" t="s">
        <v>10791</v>
      </c>
      <c r="AJ1341" s="19" t="s">
        <v>10792</v>
      </c>
      <c r="AK1341" s="19" t="s">
        <v>9396</v>
      </c>
      <c r="AL1341" s="19" t="s">
        <v>10793</v>
      </c>
      <c r="AM1341" s="19">
        <v>1</v>
      </c>
      <c r="AN1341" s="19" t="s">
        <v>9252</v>
      </c>
      <c r="AO1341" s="19" t="s">
        <v>9253</v>
      </c>
      <c r="AP1341" s="19" t="s">
        <v>106</v>
      </c>
      <c r="AQ1341" s="19" t="s">
        <v>107</v>
      </c>
      <c r="AR1341" s="19">
        <v>11410</v>
      </c>
      <c r="AS1341" s="19" t="s">
        <v>108</v>
      </c>
      <c r="AT1341" s="19"/>
    </row>
    <row r="1342" spans="1:46" ht="16.5" x14ac:dyDescent="0.3">
      <c r="A1342" s="19" t="s">
        <v>10794</v>
      </c>
      <c r="B1342" s="19">
        <v>2014</v>
      </c>
      <c r="C1342" s="23" t="s">
        <v>273</v>
      </c>
      <c r="D1342" s="24" t="s">
        <v>274</v>
      </c>
      <c r="E1342" s="19">
        <v>0</v>
      </c>
      <c r="F1342" s="19">
        <v>0</v>
      </c>
      <c r="G1342" s="19">
        <v>0</v>
      </c>
      <c r="H1342" s="19">
        <v>0</v>
      </c>
      <c r="I1342" s="23">
        <v>0</v>
      </c>
      <c r="J1342" s="25">
        <f>VLOOKUP($A1342,OBD!$A$2:$B$269,2,FALSE())</f>
        <v>494082</v>
      </c>
      <c r="K1342" s="19"/>
      <c r="L1342" s="19"/>
      <c r="M1342" s="19"/>
      <c r="N1342" s="19" t="s">
        <v>728</v>
      </c>
      <c r="O1342" s="19" t="s">
        <v>10795</v>
      </c>
      <c r="P1342" s="19"/>
      <c r="Q1342" s="19"/>
      <c r="R1342" s="19"/>
      <c r="S1342" s="19" t="s">
        <v>9391</v>
      </c>
      <c r="T1342" s="19" t="s">
        <v>9392</v>
      </c>
      <c r="U1342" s="19" t="s">
        <v>10796</v>
      </c>
      <c r="V1342" s="19">
        <v>7</v>
      </c>
      <c r="W1342" s="19">
        <v>320</v>
      </c>
      <c r="X1342" s="19"/>
      <c r="Y1342" s="19" t="s">
        <v>4129</v>
      </c>
      <c r="Z1342" s="19"/>
      <c r="AA1342" s="19" t="s">
        <v>115</v>
      </c>
      <c r="AB1342" s="19" t="s">
        <v>138</v>
      </c>
      <c r="AC1342" s="19" t="s">
        <v>117</v>
      </c>
      <c r="AD1342" s="19"/>
      <c r="AE1342" s="19"/>
      <c r="AF1342" s="19"/>
      <c r="AG1342" s="19" t="s">
        <v>99</v>
      </c>
      <c r="AH1342" s="19"/>
      <c r="AI1342" s="19" t="s">
        <v>10797</v>
      </c>
      <c r="AJ1342" s="19" t="s">
        <v>10798</v>
      </c>
      <c r="AK1342" s="19" t="s">
        <v>9396</v>
      </c>
      <c r="AL1342" s="19" t="s">
        <v>10799</v>
      </c>
      <c r="AM1342" s="19">
        <v>1</v>
      </c>
      <c r="AN1342" s="19" t="s">
        <v>9252</v>
      </c>
      <c r="AO1342" s="19" t="s">
        <v>9253</v>
      </c>
      <c r="AP1342" s="19" t="s">
        <v>106</v>
      </c>
      <c r="AQ1342" s="19" t="s">
        <v>107</v>
      </c>
      <c r="AR1342" s="19">
        <v>11410</v>
      </c>
      <c r="AS1342" s="19" t="s">
        <v>108</v>
      </c>
      <c r="AT1342" s="19"/>
    </row>
    <row r="1343" spans="1:46" ht="16.5" x14ac:dyDescent="0.3">
      <c r="A1343" s="19" t="s">
        <v>10800</v>
      </c>
      <c r="B1343" s="19">
        <v>2014</v>
      </c>
      <c r="C1343" s="23" t="s">
        <v>273</v>
      </c>
      <c r="D1343" s="24" t="s">
        <v>274</v>
      </c>
      <c r="E1343" s="19">
        <v>0</v>
      </c>
      <c r="F1343" s="19">
        <v>0</v>
      </c>
      <c r="G1343" s="19">
        <v>0</v>
      </c>
      <c r="H1343" s="19">
        <v>0</v>
      </c>
      <c r="I1343" s="23">
        <v>0</v>
      </c>
      <c r="J1343" s="25">
        <f>VLOOKUP($A1343,OBD!$A$2:$B$269,2,FALSE())</f>
        <v>494128</v>
      </c>
      <c r="K1343" s="19"/>
      <c r="L1343" s="19"/>
      <c r="M1343" s="19"/>
      <c r="N1343" s="19" t="s">
        <v>6109</v>
      </c>
      <c r="O1343" s="19" t="s">
        <v>10801</v>
      </c>
      <c r="P1343" s="19"/>
      <c r="Q1343" s="19"/>
      <c r="R1343" s="19"/>
      <c r="S1343" s="19" t="s">
        <v>9468</v>
      </c>
      <c r="T1343" s="19" t="s">
        <v>9469</v>
      </c>
      <c r="U1343" s="19" t="s">
        <v>10802</v>
      </c>
      <c r="V1343" s="19">
        <v>12</v>
      </c>
      <c r="W1343" s="19"/>
      <c r="X1343" s="19"/>
      <c r="Y1343" s="19" t="s">
        <v>9471</v>
      </c>
      <c r="Z1343" s="19"/>
      <c r="AA1343" s="19" t="s">
        <v>115</v>
      </c>
      <c r="AB1343" s="19" t="s">
        <v>138</v>
      </c>
      <c r="AC1343" s="19" t="s">
        <v>117</v>
      </c>
      <c r="AD1343" s="19"/>
      <c r="AE1343" s="19"/>
      <c r="AF1343" s="19"/>
      <c r="AG1343" s="19" t="s">
        <v>99</v>
      </c>
      <c r="AH1343" s="19"/>
      <c r="AI1343" s="19" t="s">
        <v>10803</v>
      </c>
      <c r="AJ1343" s="19" t="s">
        <v>10804</v>
      </c>
      <c r="AK1343" s="19" t="s">
        <v>9474</v>
      </c>
      <c r="AL1343" s="19" t="s">
        <v>10805</v>
      </c>
      <c r="AM1343" s="19">
        <v>1</v>
      </c>
      <c r="AN1343" s="19" t="s">
        <v>9252</v>
      </c>
      <c r="AO1343" s="19" t="s">
        <v>9253</v>
      </c>
      <c r="AP1343" s="19" t="s">
        <v>106</v>
      </c>
      <c r="AQ1343" s="19" t="s">
        <v>107</v>
      </c>
      <c r="AR1343" s="19">
        <v>11410</v>
      </c>
      <c r="AS1343" s="19" t="s">
        <v>108</v>
      </c>
      <c r="AT1343" s="19"/>
    </row>
    <row r="1344" spans="1:46" ht="16.5" x14ac:dyDescent="0.3">
      <c r="A1344" s="19" t="s">
        <v>10806</v>
      </c>
      <c r="B1344" s="19">
        <v>2014</v>
      </c>
      <c r="C1344" s="23" t="s">
        <v>273</v>
      </c>
      <c r="D1344" s="24" t="s">
        <v>274</v>
      </c>
      <c r="E1344" s="19">
        <v>0</v>
      </c>
      <c r="F1344" s="19">
        <v>0</v>
      </c>
      <c r="G1344" s="19">
        <v>0</v>
      </c>
      <c r="H1344" s="19">
        <v>0</v>
      </c>
      <c r="I1344" s="23">
        <v>0</v>
      </c>
      <c r="J1344" s="25">
        <f>VLOOKUP($A1344,OBD!$A$2:$B$269,2,FALSE())</f>
        <v>494138</v>
      </c>
      <c r="K1344" s="19"/>
      <c r="L1344" s="19"/>
      <c r="M1344" s="19"/>
      <c r="N1344" s="19" t="s">
        <v>10132</v>
      </c>
      <c r="O1344" s="19" t="s">
        <v>10807</v>
      </c>
      <c r="P1344" s="19"/>
      <c r="Q1344" s="19"/>
      <c r="R1344" s="19"/>
      <c r="S1344" s="19" t="s">
        <v>9468</v>
      </c>
      <c r="T1344" s="19" t="s">
        <v>9469</v>
      </c>
      <c r="U1344" s="19" t="s">
        <v>10808</v>
      </c>
      <c r="V1344" s="19">
        <v>11</v>
      </c>
      <c r="W1344" s="19"/>
      <c r="X1344" s="19"/>
      <c r="Y1344" s="19" t="s">
        <v>9471</v>
      </c>
      <c r="Z1344" s="19"/>
      <c r="AA1344" s="19" t="s">
        <v>115</v>
      </c>
      <c r="AB1344" s="19" t="s">
        <v>138</v>
      </c>
      <c r="AC1344" s="19" t="s">
        <v>117</v>
      </c>
      <c r="AD1344" s="19"/>
      <c r="AE1344" s="19"/>
      <c r="AF1344" s="19"/>
      <c r="AG1344" s="19" t="s">
        <v>99</v>
      </c>
      <c r="AH1344" s="19"/>
      <c r="AI1344" s="19" t="s">
        <v>10809</v>
      </c>
      <c r="AJ1344" s="19" t="s">
        <v>10810</v>
      </c>
      <c r="AK1344" s="19" t="s">
        <v>9474</v>
      </c>
      <c r="AL1344" s="19" t="s">
        <v>10811</v>
      </c>
      <c r="AM1344" s="19">
        <v>1</v>
      </c>
      <c r="AN1344" s="19" t="s">
        <v>9252</v>
      </c>
      <c r="AO1344" s="19" t="s">
        <v>9253</v>
      </c>
      <c r="AP1344" s="19" t="s">
        <v>106</v>
      </c>
      <c r="AQ1344" s="19" t="s">
        <v>107</v>
      </c>
      <c r="AR1344" s="19">
        <v>11410</v>
      </c>
      <c r="AS1344" s="19" t="s">
        <v>108</v>
      </c>
      <c r="AT1344" s="19"/>
    </row>
    <row r="1345" spans="1:46" ht="16.5" x14ac:dyDescent="0.3">
      <c r="A1345" s="19" t="s">
        <v>10812</v>
      </c>
      <c r="B1345" s="19">
        <v>2014</v>
      </c>
      <c r="C1345" s="23" t="s">
        <v>273</v>
      </c>
      <c r="D1345" s="24" t="s">
        <v>274</v>
      </c>
      <c r="E1345" s="19">
        <v>0</v>
      </c>
      <c r="F1345" s="19">
        <v>0</v>
      </c>
      <c r="G1345" s="19">
        <v>0</v>
      </c>
      <c r="H1345" s="19">
        <v>0</v>
      </c>
      <c r="I1345" s="23">
        <v>0</v>
      </c>
      <c r="J1345" s="25">
        <f>VLOOKUP($A1345,OBD!$A$2:$B$269,2,FALSE())</f>
        <v>494203</v>
      </c>
      <c r="K1345" s="19"/>
      <c r="L1345" s="19"/>
      <c r="M1345" s="19"/>
      <c r="N1345" s="19" t="s">
        <v>10813</v>
      </c>
      <c r="O1345" s="19" t="s">
        <v>10814</v>
      </c>
      <c r="P1345" s="19"/>
      <c r="Q1345" s="19"/>
      <c r="R1345" s="19"/>
      <c r="S1345" s="19" t="s">
        <v>9452</v>
      </c>
      <c r="T1345" s="19" t="s">
        <v>9453</v>
      </c>
      <c r="U1345" s="19" t="s">
        <v>10815</v>
      </c>
      <c r="V1345" s="19">
        <v>5</v>
      </c>
      <c r="W1345" s="19"/>
      <c r="X1345" s="19"/>
      <c r="Y1345" s="19" t="s">
        <v>9455</v>
      </c>
      <c r="Z1345" s="19"/>
      <c r="AA1345" s="19" t="s">
        <v>115</v>
      </c>
      <c r="AB1345" s="19" t="s">
        <v>116</v>
      </c>
      <c r="AC1345" s="19" t="s">
        <v>117</v>
      </c>
      <c r="AD1345" s="19"/>
      <c r="AE1345" s="19"/>
      <c r="AF1345" s="19"/>
      <c r="AG1345" s="19" t="s">
        <v>99</v>
      </c>
      <c r="AH1345" s="19"/>
      <c r="AI1345" s="19" t="s">
        <v>10816</v>
      </c>
      <c r="AJ1345" s="19" t="s">
        <v>10817</v>
      </c>
      <c r="AK1345" s="19" t="s">
        <v>9458</v>
      </c>
      <c r="AL1345" s="19" t="s">
        <v>10818</v>
      </c>
      <c r="AM1345" s="19">
        <v>1</v>
      </c>
      <c r="AN1345" s="19" t="s">
        <v>9252</v>
      </c>
      <c r="AO1345" s="19" t="s">
        <v>9253</v>
      </c>
      <c r="AP1345" s="19" t="s">
        <v>106</v>
      </c>
      <c r="AQ1345" s="19" t="s">
        <v>107</v>
      </c>
      <c r="AR1345" s="19">
        <v>11410</v>
      </c>
      <c r="AS1345" s="19" t="s">
        <v>108</v>
      </c>
      <c r="AT1345" s="19"/>
    </row>
    <row r="1346" spans="1:46" ht="16.5" x14ac:dyDescent="0.3">
      <c r="A1346" s="19" t="s">
        <v>10819</v>
      </c>
      <c r="B1346" s="19">
        <v>2014</v>
      </c>
      <c r="C1346" s="23" t="s">
        <v>152</v>
      </c>
      <c r="D1346" s="24" t="s">
        <v>153</v>
      </c>
      <c r="E1346" s="19">
        <v>0.1218836565097</v>
      </c>
      <c r="F1346" s="19">
        <v>0.11280256555826</v>
      </c>
      <c r="G1346" s="19">
        <v>1</v>
      </c>
      <c r="H1346" s="19">
        <v>0.1218836565097</v>
      </c>
      <c r="I1346" s="23">
        <v>0.11280256555826</v>
      </c>
      <c r="J1346" s="25">
        <f>VLOOKUP($A1346,OBD!$A$2:$B$269,2,FALSE())</f>
        <v>494246</v>
      </c>
      <c r="K1346" s="19"/>
      <c r="L1346" s="19"/>
      <c r="M1346" s="19"/>
      <c r="N1346" s="19" t="s">
        <v>4484</v>
      </c>
      <c r="O1346" s="19" t="s">
        <v>10820</v>
      </c>
      <c r="P1346" s="19"/>
      <c r="Q1346" s="19"/>
      <c r="R1346" s="19"/>
      <c r="S1346" s="19" t="s">
        <v>10821</v>
      </c>
      <c r="T1346" s="19" t="s">
        <v>10822</v>
      </c>
      <c r="U1346" s="19" t="s">
        <v>10823</v>
      </c>
      <c r="V1346" s="19">
        <v>11</v>
      </c>
      <c r="W1346" s="19">
        <v>361</v>
      </c>
      <c r="X1346" s="19" t="s">
        <v>157</v>
      </c>
      <c r="Y1346" s="19" t="s">
        <v>10824</v>
      </c>
      <c r="Z1346" s="19"/>
      <c r="AA1346" s="19" t="s">
        <v>1614</v>
      </c>
      <c r="AB1346" s="19" t="s">
        <v>116</v>
      </c>
      <c r="AC1346" s="19" t="s">
        <v>117</v>
      </c>
      <c r="AD1346" s="19"/>
      <c r="AE1346" s="19"/>
      <c r="AF1346" s="19"/>
      <c r="AG1346" s="19" t="s">
        <v>99</v>
      </c>
      <c r="AH1346" s="19"/>
      <c r="AI1346" s="19" t="s">
        <v>10825</v>
      </c>
      <c r="AJ1346" s="19" t="s">
        <v>10826</v>
      </c>
      <c r="AK1346" s="19" t="s">
        <v>10827</v>
      </c>
      <c r="AL1346" s="19" t="s">
        <v>10828</v>
      </c>
      <c r="AM1346" s="19">
        <v>1</v>
      </c>
      <c r="AN1346" s="19" t="s">
        <v>9252</v>
      </c>
      <c r="AO1346" s="19" t="s">
        <v>9253</v>
      </c>
      <c r="AP1346" s="19" t="s">
        <v>106</v>
      </c>
      <c r="AQ1346" s="19" t="s">
        <v>107</v>
      </c>
      <c r="AR1346" s="19">
        <v>11410</v>
      </c>
      <c r="AS1346" s="19" t="s">
        <v>108</v>
      </c>
      <c r="AT1346" s="19"/>
    </row>
    <row r="1347" spans="1:46" ht="16.5" x14ac:dyDescent="0.3">
      <c r="A1347" s="19" t="s">
        <v>10829</v>
      </c>
      <c r="B1347" s="19">
        <v>2014</v>
      </c>
      <c r="C1347" s="23" t="s">
        <v>90</v>
      </c>
      <c r="D1347" s="24" t="s">
        <v>235</v>
      </c>
      <c r="E1347" s="19">
        <v>0</v>
      </c>
      <c r="F1347" s="19">
        <v>0</v>
      </c>
      <c r="G1347" s="19">
        <v>0</v>
      </c>
      <c r="H1347" s="19">
        <v>0</v>
      </c>
      <c r="I1347" s="23">
        <v>0</v>
      </c>
      <c r="J1347" s="25">
        <f>VLOOKUP($A1347,OBD!$A$2:$B$269,2,FALSE())</f>
        <v>494610</v>
      </c>
      <c r="K1347" s="19"/>
      <c r="L1347" s="19"/>
      <c r="M1347" s="19"/>
      <c r="N1347" s="19" t="s">
        <v>10830</v>
      </c>
      <c r="O1347" s="19" t="s">
        <v>10831</v>
      </c>
      <c r="P1347" s="19" t="s">
        <v>10832</v>
      </c>
      <c r="Q1347" s="19" t="s">
        <v>10833</v>
      </c>
      <c r="R1347" s="19" t="s">
        <v>10834</v>
      </c>
      <c r="S1347" s="19" t="s">
        <v>10835</v>
      </c>
      <c r="T1347" s="19"/>
      <c r="U1347" s="19" t="s">
        <v>10836</v>
      </c>
      <c r="V1347" s="19">
        <v>16</v>
      </c>
      <c r="W1347" s="19"/>
      <c r="X1347" s="19"/>
      <c r="Y1347" s="19"/>
      <c r="Z1347" s="19"/>
      <c r="AA1347" s="19" t="s">
        <v>1614</v>
      </c>
      <c r="AB1347" s="19" t="s">
        <v>116</v>
      </c>
      <c r="AC1347" s="19" t="s">
        <v>117</v>
      </c>
      <c r="AD1347" s="19"/>
      <c r="AE1347" s="19"/>
      <c r="AF1347" s="19"/>
      <c r="AG1347" s="19" t="s">
        <v>99</v>
      </c>
      <c r="AH1347" s="19"/>
      <c r="AI1347" s="19" t="s">
        <v>10837</v>
      </c>
      <c r="AJ1347" s="19" t="s">
        <v>10838</v>
      </c>
      <c r="AK1347" s="19" t="s">
        <v>10839</v>
      </c>
      <c r="AL1347" s="19" t="s">
        <v>10840</v>
      </c>
      <c r="AM1347" s="19">
        <v>1</v>
      </c>
      <c r="AN1347" s="19" t="s">
        <v>9252</v>
      </c>
      <c r="AO1347" s="19" t="s">
        <v>9253</v>
      </c>
      <c r="AP1347" s="19" t="s">
        <v>106</v>
      </c>
      <c r="AQ1347" s="19" t="s">
        <v>107</v>
      </c>
      <c r="AR1347" s="19">
        <v>11410</v>
      </c>
      <c r="AS1347" s="19" t="s">
        <v>108</v>
      </c>
      <c r="AT1347" s="19"/>
    </row>
    <row r="1348" spans="1:46" ht="16.5" x14ac:dyDescent="0.3">
      <c r="A1348" s="19" t="s">
        <v>10841</v>
      </c>
      <c r="B1348" s="19">
        <v>2014</v>
      </c>
      <c r="C1348" s="23" t="s">
        <v>90</v>
      </c>
      <c r="D1348" s="24" t="s">
        <v>110</v>
      </c>
      <c r="E1348" s="19">
        <v>10</v>
      </c>
      <c r="F1348" s="19">
        <v>5.3122351565806003</v>
      </c>
      <c r="G1348" s="19">
        <v>0.2</v>
      </c>
      <c r="H1348" s="19">
        <v>2</v>
      </c>
      <c r="I1348" s="23">
        <v>1.0624470313161001</v>
      </c>
      <c r="J1348" s="25">
        <f>VLOOKUP($A1348,OBD!$A$2:$B$269,2,FALSE())</f>
        <v>495288</v>
      </c>
      <c r="K1348" s="19"/>
      <c r="L1348" s="19"/>
      <c r="M1348" s="19"/>
      <c r="N1348" s="19" t="s">
        <v>8149</v>
      </c>
      <c r="O1348" s="19" t="s">
        <v>10842</v>
      </c>
      <c r="P1348" s="19" t="s">
        <v>113</v>
      </c>
      <c r="Q1348" s="19">
        <v>2014</v>
      </c>
      <c r="R1348" s="19">
        <v>6</v>
      </c>
      <c r="S1348" s="19" t="s">
        <v>114</v>
      </c>
      <c r="T1348" s="19"/>
      <c r="U1348" s="19" t="s">
        <v>10843</v>
      </c>
      <c r="V1348" s="19">
        <v>21</v>
      </c>
      <c r="W1348" s="19"/>
      <c r="X1348" s="19"/>
      <c r="Y1348" s="19"/>
      <c r="Z1348" s="19"/>
      <c r="AA1348" s="19" t="s">
        <v>96</v>
      </c>
      <c r="AB1348" s="19" t="s">
        <v>116</v>
      </c>
      <c r="AC1348" s="19" t="s">
        <v>117</v>
      </c>
      <c r="AD1348" s="19"/>
      <c r="AE1348" s="19"/>
      <c r="AF1348" s="19" t="s">
        <v>10844</v>
      </c>
      <c r="AG1348" s="19" t="s">
        <v>99</v>
      </c>
      <c r="AH1348" s="19" t="s">
        <v>10845</v>
      </c>
      <c r="AI1348" s="19" t="s">
        <v>10846</v>
      </c>
      <c r="AJ1348" s="19" t="s">
        <v>10847</v>
      </c>
      <c r="AK1348" s="19" t="s">
        <v>120</v>
      </c>
      <c r="AL1348" s="19" t="s">
        <v>10848</v>
      </c>
      <c r="AM1348" s="19">
        <v>2</v>
      </c>
      <c r="AN1348" s="19" t="s">
        <v>9252</v>
      </c>
      <c r="AO1348" s="19" t="s">
        <v>9253</v>
      </c>
      <c r="AP1348" s="19" t="s">
        <v>106</v>
      </c>
      <c r="AQ1348" s="19" t="s">
        <v>107</v>
      </c>
      <c r="AR1348" s="19">
        <v>11410</v>
      </c>
      <c r="AS1348" s="19" t="s">
        <v>108</v>
      </c>
      <c r="AT1348" s="19"/>
    </row>
  </sheetData>
  <autoFilter ref="A1:AT1348"/>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AR404"/>
  <sheetViews>
    <sheetView zoomScaleNormal="100" workbookViewId="0">
      <selection activeCell="A182" sqref="A182"/>
    </sheetView>
  </sheetViews>
  <sheetFormatPr defaultRowHeight="12.75" x14ac:dyDescent="0.2"/>
  <cols>
    <col min="1" max="1" width="5.42578125" customWidth="1"/>
    <col min="2" max="3" width="8.85546875" customWidth="1"/>
    <col min="4" max="4" width="15.5703125" customWidth="1"/>
    <col min="5" max="5" width="22.140625" customWidth="1"/>
    <col min="6" max="6" width="69.5703125" customWidth="1"/>
    <col min="7" max="7" width="11.85546875" customWidth="1"/>
    <col min="8" max="8" width="8.85546875" customWidth="1"/>
    <col min="9" max="9" width="22.5703125" customWidth="1"/>
    <col min="10" max="10" width="15" customWidth="1"/>
    <col min="11" max="1025" width="8.85546875" customWidth="1"/>
  </cols>
  <sheetData>
    <row r="1" spans="1:44" ht="16.5" x14ac:dyDescent="0.3">
      <c r="A1" s="27" t="s">
        <v>10849</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row>
    <row r="2" spans="1:44" ht="16.5" hidden="1" x14ac:dyDescent="0.3">
      <c r="A2" s="27" t="s">
        <v>16</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row>
    <row r="3" spans="1:44" ht="16.5" hidden="1" x14ac:dyDescent="0.3">
      <c r="A3" s="28"/>
      <c r="B3" s="28"/>
      <c r="C3" s="77"/>
      <c r="D3" s="77"/>
      <c r="E3" s="28"/>
      <c r="F3" s="28"/>
      <c r="G3" s="28"/>
      <c r="H3" s="28"/>
      <c r="I3" s="28" t="s">
        <v>10850</v>
      </c>
      <c r="J3" s="28"/>
      <c r="K3" s="28"/>
      <c r="L3" s="28"/>
      <c r="M3" s="28"/>
      <c r="N3" s="28"/>
      <c r="O3" s="28"/>
      <c r="P3" s="28"/>
      <c r="Q3" s="28"/>
      <c r="R3" s="28"/>
      <c r="S3" s="28"/>
      <c r="T3" s="28"/>
      <c r="U3" s="28"/>
      <c r="V3" s="28"/>
      <c r="W3" s="28"/>
      <c r="X3" s="28"/>
      <c r="Y3" s="28"/>
      <c r="Z3" s="28"/>
      <c r="AA3" s="28"/>
      <c r="AB3" s="28"/>
      <c r="AC3" s="28"/>
      <c r="AD3" s="77" t="s">
        <v>10851</v>
      </c>
      <c r="AE3" s="77"/>
      <c r="AF3" s="77"/>
      <c r="AG3" s="77" t="s">
        <v>10852</v>
      </c>
      <c r="AH3" s="77"/>
      <c r="AI3" s="77"/>
      <c r="AJ3" s="77"/>
      <c r="AK3" s="77"/>
      <c r="AL3" s="28"/>
      <c r="AM3" s="28"/>
      <c r="AN3" s="28"/>
      <c r="AO3" s="28"/>
      <c r="AP3" s="28"/>
      <c r="AQ3" s="28"/>
      <c r="AR3" s="28"/>
    </row>
    <row r="4" spans="1:44" ht="120" hidden="1" customHeight="1" x14ac:dyDescent="0.2">
      <c r="A4" s="29" t="s">
        <v>10853</v>
      </c>
      <c r="B4" s="29" t="s">
        <v>10854</v>
      </c>
      <c r="C4" s="29" t="s">
        <v>10855</v>
      </c>
      <c r="D4" s="29" t="s">
        <v>10856</v>
      </c>
      <c r="E4" s="29" t="s">
        <v>10857</v>
      </c>
      <c r="F4" s="29" t="s">
        <v>10858</v>
      </c>
      <c r="G4" s="29" t="s">
        <v>10859</v>
      </c>
      <c r="H4" s="29" t="s">
        <v>10860</v>
      </c>
      <c r="I4" s="29" t="s">
        <v>10861</v>
      </c>
      <c r="J4" s="29" t="s">
        <v>10862</v>
      </c>
      <c r="K4" s="29" t="s">
        <v>10863</v>
      </c>
      <c r="L4" s="29" t="s">
        <v>10864</v>
      </c>
      <c r="M4" s="29" t="s">
        <v>10865</v>
      </c>
      <c r="N4" s="29" t="s">
        <v>10866</v>
      </c>
      <c r="O4" s="29" t="s">
        <v>10867</v>
      </c>
      <c r="P4" s="29" t="s">
        <v>10868</v>
      </c>
      <c r="Q4" s="29" t="s">
        <v>10869</v>
      </c>
      <c r="R4" s="29" t="s">
        <v>10870</v>
      </c>
      <c r="S4" s="29" t="s">
        <v>10871</v>
      </c>
      <c r="T4" s="29" t="s">
        <v>10872</v>
      </c>
      <c r="U4" s="29" t="s">
        <v>10873</v>
      </c>
      <c r="V4" s="29" t="s">
        <v>10874</v>
      </c>
      <c r="W4" s="29" t="s">
        <v>10875</v>
      </c>
      <c r="X4" s="29" t="s">
        <v>10876</v>
      </c>
      <c r="Y4" s="29" t="s">
        <v>10877</v>
      </c>
      <c r="Z4" s="29" t="s">
        <v>10878</v>
      </c>
      <c r="AA4" s="29" t="s">
        <v>10879</v>
      </c>
      <c r="AB4" s="29" t="s">
        <v>10880</v>
      </c>
      <c r="AC4" s="29" t="s">
        <v>10881</v>
      </c>
      <c r="AD4" s="29" t="s">
        <v>10882</v>
      </c>
      <c r="AE4" s="29" t="s">
        <v>10883</v>
      </c>
      <c r="AF4" s="29" t="s">
        <v>10884</v>
      </c>
      <c r="AG4" s="29" t="s">
        <v>10885</v>
      </c>
      <c r="AH4" s="29" t="s">
        <v>10886</v>
      </c>
      <c r="AI4" s="29" t="s">
        <v>10887</v>
      </c>
      <c r="AJ4" s="29" t="s">
        <v>10888</v>
      </c>
      <c r="AK4" s="29" t="s">
        <v>10889</v>
      </c>
      <c r="AL4" s="29"/>
      <c r="AM4" s="29"/>
      <c r="AN4" s="29"/>
      <c r="AO4" s="29"/>
      <c r="AP4" s="29"/>
      <c r="AQ4" s="29"/>
      <c r="AR4" s="29"/>
    </row>
    <row r="5" spans="1:44" ht="16.5" hidden="1" x14ac:dyDescent="0.3">
      <c r="A5" s="28" t="s">
        <v>10890</v>
      </c>
      <c r="B5" s="28" t="s">
        <v>10891</v>
      </c>
      <c r="C5" s="28" t="s">
        <v>10892</v>
      </c>
      <c r="D5" s="28" t="s">
        <v>10893</v>
      </c>
      <c r="E5" s="28" t="s">
        <v>56</v>
      </c>
      <c r="F5" s="28" t="s">
        <v>57</v>
      </c>
      <c r="G5" s="28" t="s">
        <v>58</v>
      </c>
      <c r="H5" s="28" t="s">
        <v>59</v>
      </c>
      <c r="I5" s="28" t="s">
        <v>60</v>
      </c>
      <c r="J5" s="28" t="s">
        <v>61</v>
      </c>
      <c r="K5" s="28" t="s">
        <v>62</v>
      </c>
      <c r="L5" s="28" t="s">
        <v>63</v>
      </c>
      <c r="M5" s="28" t="s">
        <v>10894</v>
      </c>
      <c r="N5" s="28" t="s">
        <v>65</v>
      </c>
      <c r="O5" s="28" t="s">
        <v>66</v>
      </c>
      <c r="P5" s="28" t="s">
        <v>67</v>
      </c>
      <c r="Q5" s="28" t="s">
        <v>69</v>
      </c>
      <c r="R5" s="28" t="s">
        <v>70</v>
      </c>
      <c r="S5" s="28" t="s">
        <v>71</v>
      </c>
      <c r="T5" s="28" t="s">
        <v>72</v>
      </c>
      <c r="U5" s="28" t="s">
        <v>73</v>
      </c>
      <c r="V5" s="28" t="s">
        <v>74</v>
      </c>
      <c r="W5" s="28" t="s">
        <v>75</v>
      </c>
      <c r="X5" s="28" t="s">
        <v>76</v>
      </c>
      <c r="Y5" s="28" t="s">
        <v>77</v>
      </c>
      <c r="Z5" s="28" t="s">
        <v>78</v>
      </c>
      <c r="AA5" s="28" t="s">
        <v>79</v>
      </c>
      <c r="AB5" s="28" t="s">
        <v>80</v>
      </c>
      <c r="AC5" s="28" t="s">
        <v>81</v>
      </c>
      <c r="AD5" s="28" t="s">
        <v>53</v>
      </c>
      <c r="AE5" s="28" t="s">
        <v>54</v>
      </c>
      <c r="AF5" s="28" t="s">
        <v>55</v>
      </c>
      <c r="AG5" s="28" t="s">
        <v>84</v>
      </c>
      <c r="AH5" s="28" t="s">
        <v>85</v>
      </c>
      <c r="AI5" s="28" t="s">
        <v>86</v>
      </c>
      <c r="AJ5" s="28" t="s">
        <v>87</v>
      </c>
      <c r="AK5" s="28" t="s">
        <v>88</v>
      </c>
      <c r="AL5" s="28"/>
      <c r="AM5" s="28"/>
      <c r="AN5" s="28"/>
      <c r="AO5" s="28"/>
      <c r="AP5" s="28"/>
      <c r="AQ5" s="28"/>
      <c r="AR5" s="28"/>
    </row>
    <row r="6" spans="1:44" ht="16.5" hidden="1" x14ac:dyDescent="0.3">
      <c r="A6" s="28">
        <v>2014</v>
      </c>
      <c r="B6" s="28" t="s">
        <v>104</v>
      </c>
      <c r="C6" s="28" t="s">
        <v>10895</v>
      </c>
      <c r="D6" s="28" t="s">
        <v>10896</v>
      </c>
      <c r="E6" s="28" t="s">
        <v>10897</v>
      </c>
      <c r="F6" s="28" t="s">
        <v>10898</v>
      </c>
      <c r="G6" s="28"/>
      <c r="H6" s="28"/>
      <c r="I6" s="28"/>
      <c r="J6" s="28" t="s">
        <v>10898</v>
      </c>
      <c r="K6" s="28" t="s">
        <v>10899</v>
      </c>
      <c r="L6" s="28"/>
      <c r="M6" s="28">
        <v>367</v>
      </c>
      <c r="N6" s="28">
        <v>368</v>
      </c>
      <c r="O6" s="28" t="s">
        <v>10900</v>
      </c>
      <c r="P6" s="28" t="s">
        <v>10901</v>
      </c>
      <c r="Q6" s="28" t="s">
        <v>762</v>
      </c>
      <c r="R6" s="28" t="s">
        <v>210</v>
      </c>
      <c r="S6" s="28" t="s">
        <v>211</v>
      </c>
      <c r="T6" s="28"/>
      <c r="U6" s="28"/>
      <c r="V6" s="28"/>
      <c r="W6" s="28" t="s">
        <v>99</v>
      </c>
      <c r="X6" s="28"/>
      <c r="Y6" s="28" t="s">
        <v>10902</v>
      </c>
      <c r="Z6" s="28" t="s">
        <v>10903</v>
      </c>
      <c r="AA6" s="28" t="s">
        <v>10904</v>
      </c>
      <c r="AB6" s="28" t="s">
        <v>10905</v>
      </c>
      <c r="AC6" s="28">
        <v>1</v>
      </c>
      <c r="AD6" s="28"/>
      <c r="AE6" s="28" t="s">
        <v>10906</v>
      </c>
      <c r="AF6" s="28"/>
      <c r="AG6" s="28" t="s">
        <v>106</v>
      </c>
      <c r="AH6" s="28" t="s">
        <v>107</v>
      </c>
      <c r="AI6" s="28">
        <v>11210</v>
      </c>
      <c r="AJ6" s="28" t="s">
        <v>10907</v>
      </c>
      <c r="AK6" s="28"/>
      <c r="AL6" s="28"/>
      <c r="AM6" s="28"/>
      <c r="AN6" s="28"/>
      <c r="AO6" s="28"/>
      <c r="AP6" s="28"/>
      <c r="AQ6" s="28"/>
      <c r="AR6" s="28"/>
    </row>
    <row r="7" spans="1:44" ht="16.5" hidden="1" x14ac:dyDescent="0.3">
      <c r="A7" s="28">
        <v>2014</v>
      </c>
      <c r="B7" s="28" t="s">
        <v>152</v>
      </c>
      <c r="C7" s="28" t="s">
        <v>10895</v>
      </c>
      <c r="D7" s="28" t="s">
        <v>10896</v>
      </c>
      <c r="E7" s="28" t="s">
        <v>10908</v>
      </c>
      <c r="F7" s="28" t="s">
        <v>10909</v>
      </c>
      <c r="G7" s="28"/>
      <c r="H7" s="28"/>
      <c r="I7" s="28"/>
      <c r="J7" s="28" t="s">
        <v>10910</v>
      </c>
      <c r="K7" s="28" t="s">
        <v>10911</v>
      </c>
      <c r="L7" s="28" t="s">
        <v>10912</v>
      </c>
      <c r="M7" s="28">
        <v>15</v>
      </c>
      <c r="N7" s="28">
        <v>143</v>
      </c>
      <c r="O7" s="28" t="s">
        <v>10913</v>
      </c>
      <c r="P7" s="28" t="s">
        <v>10914</v>
      </c>
      <c r="Q7" s="28" t="s">
        <v>115</v>
      </c>
      <c r="R7" s="28" t="s">
        <v>250</v>
      </c>
      <c r="S7" s="28" t="s">
        <v>211</v>
      </c>
      <c r="T7" s="28"/>
      <c r="U7" s="28"/>
      <c r="V7" s="28"/>
      <c r="W7" s="28" t="s">
        <v>99</v>
      </c>
      <c r="X7" s="28"/>
      <c r="Y7" s="28" t="s">
        <v>10915</v>
      </c>
      <c r="Z7" s="28" t="s">
        <v>10916</v>
      </c>
      <c r="AA7" s="28" t="s">
        <v>10917</v>
      </c>
      <c r="AB7" s="28" t="s">
        <v>10918</v>
      </c>
      <c r="AC7" s="28">
        <v>1</v>
      </c>
      <c r="AD7" s="28"/>
      <c r="AE7" s="28" t="s">
        <v>10906</v>
      </c>
      <c r="AF7" s="28"/>
      <c r="AG7" s="28" t="s">
        <v>106</v>
      </c>
      <c r="AH7" s="28" t="s">
        <v>107</v>
      </c>
      <c r="AI7" s="28">
        <v>11210</v>
      </c>
      <c r="AJ7" s="28" t="s">
        <v>10907</v>
      </c>
      <c r="AK7" s="28"/>
      <c r="AL7" s="28"/>
      <c r="AM7" s="28"/>
      <c r="AN7" s="28"/>
      <c r="AO7" s="28"/>
      <c r="AP7" s="28"/>
      <c r="AQ7" s="28"/>
      <c r="AR7" s="28"/>
    </row>
    <row r="8" spans="1:44" ht="16.5" hidden="1" x14ac:dyDescent="0.3">
      <c r="A8" s="28">
        <v>2014</v>
      </c>
      <c r="B8" s="28" t="s">
        <v>152</v>
      </c>
      <c r="C8" s="28" t="s">
        <v>10895</v>
      </c>
      <c r="D8" s="28" t="s">
        <v>10896</v>
      </c>
      <c r="E8" s="28" t="s">
        <v>10919</v>
      </c>
      <c r="F8" s="28" t="s">
        <v>10920</v>
      </c>
      <c r="G8" s="28"/>
      <c r="H8" s="28"/>
      <c r="I8" s="28"/>
      <c r="J8" s="28" t="s">
        <v>10921</v>
      </c>
      <c r="K8" s="28" t="s">
        <v>10922</v>
      </c>
      <c r="L8" s="28" t="s">
        <v>10923</v>
      </c>
      <c r="M8" s="28">
        <v>9</v>
      </c>
      <c r="N8" s="28">
        <v>188</v>
      </c>
      <c r="O8" s="28" t="s">
        <v>157</v>
      </c>
      <c r="P8" s="28" t="s">
        <v>10924</v>
      </c>
      <c r="Q8" s="28" t="s">
        <v>115</v>
      </c>
      <c r="R8" s="28" t="s">
        <v>7725</v>
      </c>
      <c r="S8" s="28" t="s">
        <v>117</v>
      </c>
      <c r="T8" s="28"/>
      <c r="U8" s="28"/>
      <c r="V8" s="28"/>
      <c r="W8" s="28" t="s">
        <v>99</v>
      </c>
      <c r="X8" s="28" t="s">
        <v>10925</v>
      </c>
      <c r="Y8" s="28" t="s">
        <v>10926</v>
      </c>
      <c r="Z8" s="28" t="s">
        <v>10927</v>
      </c>
      <c r="AA8" s="28" t="s">
        <v>10928</v>
      </c>
      <c r="AB8" s="28" t="s">
        <v>10929</v>
      </c>
      <c r="AC8" s="28">
        <v>1</v>
      </c>
      <c r="AD8" s="28"/>
      <c r="AE8" s="28" t="s">
        <v>10930</v>
      </c>
      <c r="AF8" s="28"/>
      <c r="AG8" s="28" t="s">
        <v>106</v>
      </c>
      <c r="AH8" s="28" t="s">
        <v>107</v>
      </c>
      <c r="AI8" s="28">
        <v>11310</v>
      </c>
      <c r="AJ8" s="28" t="s">
        <v>10931</v>
      </c>
      <c r="AK8" s="28"/>
      <c r="AL8" s="28"/>
      <c r="AM8" s="28"/>
      <c r="AN8" s="28"/>
      <c r="AO8" s="28"/>
      <c r="AP8" s="28"/>
      <c r="AQ8" s="28"/>
      <c r="AR8" s="28"/>
    </row>
    <row r="9" spans="1:44" ht="16.5" hidden="1" x14ac:dyDescent="0.3">
      <c r="A9" s="28">
        <v>2013</v>
      </c>
      <c r="B9" s="28" t="s">
        <v>152</v>
      </c>
      <c r="C9" s="28" t="s">
        <v>10895</v>
      </c>
      <c r="D9" s="28" t="s">
        <v>10896</v>
      </c>
      <c r="E9" s="28" t="s">
        <v>10932</v>
      </c>
      <c r="F9" s="28" t="s">
        <v>10933</v>
      </c>
      <c r="G9" s="28"/>
      <c r="H9" s="28"/>
      <c r="I9" s="28"/>
      <c r="J9" s="28" t="s">
        <v>10934</v>
      </c>
      <c r="K9" s="28" t="s">
        <v>10935</v>
      </c>
      <c r="L9" s="28" t="s">
        <v>10936</v>
      </c>
      <c r="M9" s="28">
        <v>4</v>
      </c>
      <c r="N9" s="28">
        <v>159</v>
      </c>
      <c r="O9" s="28" t="s">
        <v>157</v>
      </c>
      <c r="P9" s="28" t="s">
        <v>10937</v>
      </c>
      <c r="Q9" s="28" t="s">
        <v>115</v>
      </c>
      <c r="R9" s="28" t="s">
        <v>289</v>
      </c>
      <c r="S9" s="28" t="s">
        <v>211</v>
      </c>
      <c r="T9" s="28"/>
      <c r="U9" s="28"/>
      <c r="V9" s="28"/>
      <c r="W9" s="28" t="s">
        <v>99</v>
      </c>
      <c r="X9" s="28"/>
      <c r="Y9" s="28" t="s">
        <v>10938</v>
      </c>
      <c r="Z9" s="28" t="s">
        <v>10939</v>
      </c>
      <c r="AA9" s="28" t="s">
        <v>10940</v>
      </c>
      <c r="AB9" s="28" t="s">
        <v>10941</v>
      </c>
      <c r="AC9" s="28">
        <v>1</v>
      </c>
      <c r="AD9" s="28"/>
      <c r="AE9" s="28" t="s">
        <v>10906</v>
      </c>
      <c r="AF9" s="28"/>
      <c r="AG9" s="28" t="s">
        <v>106</v>
      </c>
      <c r="AH9" s="28" t="s">
        <v>107</v>
      </c>
      <c r="AI9" s="28">
        <v>11210</v>
      </c>
      <c r="AJ9" s="28" t="s">
        <v>10907</v>
      </c>
      <c r="AK9" s="28"/>
      <c r="AL9" s="28"/>
      <c r="AM9" s="28"/>
      <c r="AN9" s="28"/>
      <c r="AO9" s="28"/>
      <c r="AP9" s="28"/>
      <c r="AQ9" s="28"/>
      <c r="AR9" s="28"/>
    </row>
    <row r="10" spans="1:44" ht="16.5" hidden="1" x14ac:dyDescent="0.3">
      <c r="A10" s="28">
        <v>2014</v>
      </c>
      <c r="B10" s="28" t="s">
        <v>152</v>
      </c>
      <c r="C10" s="28" t="s">
        <v>10895</v>
      </c>
      <c r="D10" s="28" t="s">
        <v>10896</v>
      </c>
      <c r="E10" s="28" t="s">
        <v>10942</v>
      </c>
      <c r="F10" s="28" t="s">
        <v>10943</v>
      </c>
      <c r="G10" s="28"/>
      <c r="H10" s="28"/>
      <c r="I10" s="28"/>
      <c r="J10" s="28" t="s">
        <v>10944</v>
      </c>
      <c r="K10" s="28" t="s">
        <v>10945</v>
      </c>
      <c r="L10" s="28" t="s">
        <v>3787</v>
      </c>
      <c r="M10" s="28">
        <v>10</v>
      </c>
      <c r="N10" s="28">
        <v>252</v>
      </c>
      <c r="O10" s="28" t="s">
        <v>10946</v>
      </c>
      <c r="P10" s="28" t="s">
        <v>10947</v>
      </c>
      <c r="Q10" s="28" t="s">
        <v>115</v>
      </c>
      <c r="R10" s="28" t="s">
        <v>116</v>
      </c>
      <c r="S10" s="28" t="s">
        <v>117</v>
      </c>
      <c r="T10" s="28"/>
      <c r="U10" s="28"/>
      <c r="V10" s="28"/>
      <c r="W10" s="28" t="s">
        <v>99</v>
      </c>
      <c r="X10" s="28"/>
      <c r="Y10" s="28" t="s">
        <v>10948</v>
      </c>
      <c r="Z10" s="28" t="s">
        <v>10949</v>
      </c>
      <c r="AA10" s="28" t="s">
        <v>10950</v>
      </c>
      <c r="AB10" s="28" t="s">
        <v>10951</v>
      </c>
      <c r="AC10" s="28">
        <v>1</v>
      </c>
      <c r="AD10" s="28"/>
      <c r="AE10" s="28" t="s">
        <v>10930</v>
      </c>
      <c r="AF10" s="28"/>
      <c r="AG10" s="28" t="s">
        <v>106</v>
      </c>
      <c r="AH10" s="28" t="s">
        <v>107</v>
      </c>
      <c r="AI10" s="28">
        <v>11210</v>
      </c>
      <c r="AJ10" s="28" t="s">
        <v>10907</v>
      </c>
      <c r="AK10" s="28"/>
      <c r="AL10" s="28"/>
      <c r="AM10" s="28"/>
      <c r="AN10" s="28"/>
      <c r="AO10" s="28"/>
      <c r="AP10" s="28"/>
      <c r="AQ10" s="28"/>
      <c r="AR10" s="28"/>
    </row>
    <row r="11" spans="1:44" ht="16.5" hidden="1" x14ac:dyDescent="0.3">
      <c r="A11" s="28">
        <v>2014</v>
      </c>
      <c r="B11" s="28" t="s">
        <v>152</v>
      </c>
      <c r="C11" s="28" t="s">
        <v>10895</v>
      </c>
      <c r="D11" s="28" t="s">
        <v>10896</v>
      </c>
      <c r="E11" s="28" t="s">
        <v>10952</v>
      </c>
      <c r="F11" s="28" t="s">
        <v>10953</v>
      </c>
      <c r="G11" s="28"/>
      <c r="H11" s="28"/>
      <c r="I11" s="28"/>
      <c r="J11" s="28" t="s">
        <v>10954</v>
      </c>
      <c r="K11" s="28" t="s">
        <v>10955</v>
      </c>
      <c r="L11" s="28" t="s">
        <v>10956</v>
      </c>
      <c r="M11" s="28">
        <v>2</v>
      </c>
      <c r="N11" s="28">
        <v>80</v>
      </c>
      <c r="O11" s="28" t="s">
        <v>137</v>
      </c>
      <c r="P11" s="28" t="s">
        <v>10957</v>
      </c>
      <c r="Q11" s="28" t="s">
        <v>96</v>
      </c>
      <c r="R11" s="28" t="s">
        <v>10958</v>
      </c>
      <c r="S11" s="28" t="s">
        <v>397</v>
      </c>
      <c r="T11" s="28"/>
      <c r="U11" s="28"/>
      <c r="V11" s="28"/>
      <c r="W11" s="28" t="s">
        <v>99</v>
      </c>
      <c r="X11" s="28"/>
      <c r="Y11" s="28" t="s">
        <v>10959</v>
      </c>
      <c r="Z11" s="28" t="s">
        <v>10960</v>
      </c>
      <c r="AA11" s="28" t="s">
        <v>10961</v>
      </c>
      <c r="AB11" s="28" t="s">
        <v>10962</v>
      </c>
      <c r="AC11" s="28">
        <v>1</v>
      </c>
      <c r="AD11" s="28"/>
      <c r="AE11" s="28" t="s">
        <v>10963</v>
      </c>
      <c r="AF11" s="28"/>
      <c r="AG11" s="28" t="s">
        <v>106</v>
      </c>
      <c r="AH11" s="28" t="s">
        <v>107</v>
      </c>
      <c r="AI11" s="28">
        <v>11210</v>
      </c>
      <c r="AJ11" s="28" t="s">
        <v>10907</v>
      </c>
      <c r="AK11" s="28"/>
      <c r="AL11" s="28"/>
      <c r="AM11" s="28"/>
      <c r="AN11" s="28"/>
      <c r="AO11" s="28"/>
      <c r="AP11" s="28"/>
      <c r="AQ11" s="28"/>
      <c r="AR11" s="28"/>
    </row>
    <row r="12" spans="1:44" ht="16.5" hidden="1" x14ac:dyDescent="0.3">
      <c r="A12" s="28">
        <v>2014</v>
      </c>
      <c r="B12" s="28" t="s">
        <v>152</v>
      </c>
      <c r="C12" s="28" t="s">
        <v>10895</v>
      </c>
      <c r="D12" s="28" t="s">
        <v>10896</v>
      </c>
      <c r="E12" s="28" t="s">
        <v>10964</v>
      </c>
      <c r="F12" s="28" t="s">
        <v>10965</v>
      </c>
      <c r="G12" s="28"/>
      <c r="H12" s="28"/>
      <c r="I12" s="28"/>
      <c r="J12" s="28" t="s">
        <v>10966</v>
      </c>
      <c r="K12" s="28" t="s">
        <v>10967</v>
      </c>
      <c r="L12" s="28" t="s">
        <v>10968</v>
      </c>
      <c r="M12" s="28">
        <v>4</v>
      </c>
      <c r="N12" s="28">
        <v>145</v>
      </c>
      <c r="O12" s="28" t="s">
        <v>137</v>
      </c>
      <c r="P12" s="28" t="s">
        <v>10969</v>
      </c>
      <c r="Q12" s="28" t="s">
        <v>96</v>
      </c>
      <c r="R12" s="28" t="s">
        <v>116</v>
      </c>
      <c r="S12" s="28" t="s">
        <v>117</v>
      </c>
      <c r="T12" s="28"/>
      <c r="U12" s="28"/>
      <c r="V12" s="28"/>
      <c r="W12" s="28" t="s">
        <v>99</v>
      </c>
      <c r="X12" s="28" t="s">
        <v>10970</v>
      </c>
      <c r="Y12" s="28" t="s">
        <v>10971</v>
      </c>
      <c r="Z12" s="28" t="s">
        <v>10972</v>
      </c>
      <c r="AA12" s="28" t="s">
        <v>10973</v>
      </c>
      <c r="AB12" s="28" t="s">
        <v>10974</v>
      </c>
      <c r="AC12" s="28">
        <v>1</v>
      </c>
      <c r="AD12" s="28"/>
      <c r="AE12" s="28" t="s">
        <v>10930</v>
      </c>
      <c r="AF12" s="28"/>
      <c r="AG12" s="28" t="s">
        <v>106</v>
      </c>
      <c r="AH12" s="28" t="s">
        <v>107</v>
      </c>
      <c r="AI12" s="28">
        <v>11310</v>
      </c>
      <c r="AJ12" s="28" t="s">
        <v>10931</v>
      </c>
      <c r="AK12" s="28"/>
      <c r="AL12" s="28"/>
      <c r="AM12" s="28"/>
      <c r="AN12" s="28"/>
      <c r="AO12" s="28"/>
      <c r="AP12" s="28"/>
      <c r="AQ12" s="28"/>
      <c r="AR12" s="28"/>
    </row>
    <row r="13" spans="1:44" ht="16.5" hidden="1" x14ac:dyDescent="0.3">
      <c r="A13" s="28">
        <v>2014</v>
      </c>
      <c r="B13" s="28" t="s">
        <v>152</v>
      </c>
      <c r="C13" s="28" t="s">
        <v>10895</v>
      </c>
      <c r="D13" s="28" t="s">
        <v>10896</v>
      </c>
      <c r="E13" s="28" t="s">
        <v>10975</v>
      </c>
      <c r="F13" s="28" t="s">
        <v>10976</v>
      </c>
      <c r="G13" s="28"/>
      <c r="H13" s="28"/>
      <c r="I13" s="28"/>
      <c r="J13" s="28" t="s">
        <v>10977</v>
      </c>
      <c r="K13" s="28" t="s">
        <v>10978</v>
      </c>
      <c r="L13" s="28" t="s">
        <v>10979</v>
      </c>
      <c r="M13" s="28">
        <v>12</v>
      </c>
      <c r="N13" s="28">
        <v>240</v>
      </c>
      <c r="O13" s="28" t="s">
        <v>137</v>
      </c>
      <c r="P13" s="28" t="s">
        <v>10980</v>
      </c>
      <c r="Q13" s="28" t="s">
        <v>96</v>
      </c>
      <c r="R13" s="28" t="s">
        <v>250</v>
      </c>
      <c r="S13" s="28" t="s">
        <v>211</v>
      </c>
      <c r="T13" s="28"/>
      <c r="U13" s="28"/>
      <c r="V13" s="28"/>
      <c r="W13" s="28" t="s">
        <v>99</v>
      </c>
      <c r="X13" s="28"/>
      <c r="Y13" s="28" t="s">
        <v>10981</v>
      </c>
      <c r="Z13" s="28" t="s">
        <v>10982</v>
      </c>
      <c r="AA13" s="28" t="s">
        <v>10983</v>
      </c>
      <c r="AB13" s="28" t="s">
        <v>10984</v>
      </c>
      <c r="AC13" s="28">
        <v>1</v>
      </c>
      <c r="AD13" s="28"/>
      <c r="AE13" s="28" t="s">
        <v>10906</v>
      </c>
      <c r="AF13" s="28"/>
      <c r="AG13" s="28" t="s">
        <v>106</v>
      </c>
      <c r="AH13" s="28" t="s">
        <v>107</v>
      </c>
      <c r="AI13" s="28">
        <v>11210</v>
      </c>
      <c r="AJ13" s="28" t="s">
        <v>10907</v>
      </c>
      <c r="AK13" s="28"/>
      <c r="AL13" s="28"/>
      <c r="AM13" s="28"/>
      <c r="AN13" s="28"/>
      <c r="AO13" s="28"/>
      <c r="AP13" s="28"/>
      <c r="AQ13" s="28"/>
      <c r="AR13" s="28"/>
    </row>
    <row r="14" spans="1:44" ht="16.5" hidden="1" x14ac:dyDescent="0.3">
      <c r="A14" s="28">
        <v>2014</v>
      </c>
      <c r="B14" s="28" t="s">
        <v>104</v>
      </c>
      <c r="C14" s="28" t="s">
        <v>10895</v>
      </c>
      <c r="D14" s="28" t="s">
        <v>10985</v>
      </c>
      <c r="E14" s="28" t="s">
        <v>10986</v>
      </c>
      <c r="F14" s="28" t="s">
        <v>10987</v>
      </c>
      <c r="G14" s="28"/>
      <c r="H14" s="28"/>
      <c r="I14" s="28"/>
      <c r="J14" s="28" t="s">
        <v>10987</v>
      </c>
      <c r="K14" s="28" t="s">
        <v>10988</v>
      </c>
      <c r="L14" s="28"/>
      <c r="M14" s="28">
        <v>162</v>
      </c>
      <c r="N14" s="28">
        <v>162</v>
      </c>
      <c r="O14" s="28" t="s">
        <v>10989</v>
      </c>
      <c r="P14" s="28" t="s">
        <v>1049</v>
      </c>
      <c r="Q14" s="28" t="s">
        <v>115</v>
      </c>
      <c r="R14" s="28" t="s">
        <v>210</v>
      </c>
      <c r="S14" s="28" t="s">
        <v>211</v>
      </c>
      <c r="T14" s="28"/>
      <c r="U14" s="28"/>
      <c r="V14" s="28"/>
      <c r="W14" s="28" t="s">
        <v>99</v>
      </c>
      <c r="X14" s="28"/>
      <c r="Y14" s="28" t="s">
        <v>10990</v>
      </c>
      <c r="Z14" s="28" t="s">
        <v>10991</v>
      </c>
      <c r="AA14" s="28" t="s">
        <v>10992</v>
      </c>
      <c r="AB14" s="28" t="s">
        <v>10993</v>
      </c>
      <c r="AC14" s="28">
        <v>2</v>
      </c>
      <c r="AD14" s="28"/>
      <c r="AE14" s="28" t="s">
        <v>10906</v>
      </c>
      <c r="AF14" s="28"/>
      <c r="AG14" s="28" t="s">
        <v>106</v>
      </c>
      <c r="AH14" s="28" t="s">
        <v>107</v>
      </c>
      <c r="AI14" s="28">
        <v>11210</v>
      </c>
      <c r="AJ14" s="28" t="s">
        <v>10907</v>
      </c>
      <c r="AK14" s="28"/>
      <c r="AL14" s="28"/>
      <c r="AM14" s="28"/>
      <c r="AN14" s="28"/>
      <c r="AO14" s="28"/>
      <c r="AP14" s="28"/>
      <c r="AQ14" s="28"/>
      <c r="AR14" s="28"/>
    </row>
    <row r="15" spans="1:44" ht="16.5" hidden="1" x14ac:dyDescent="0.3">
      <c r="A15" s="28">
        <v>2014</v>
      </c>
      <c r="B15" s="28" t="s">
        <v>152</v>
      </c>
      <c r="C15" s="28" t="s">
        <v>10895</v>
      </c>
      <c r="D15" s="28" t="s">
        <v>10896</v>
      </c>
      <c r="E15" s="28" t="s">
        <v>10994</v>
      </c>
      <c r="F15" s="28" t="s">
        <v>10995</v>
      </c>
      <c r="G15" s="28"/>
      <c r="H15" s="28"/>
      <c r="I15" s="28"/>
      <c r="J15" s="28" t="s">
        <v>10996</v>
      </c>
      <c r="K15" s="28" t="s">
        <v>10273</v>
      </c>
      <c r="L15" s="28" t="s">
        <v>10997</v>
      </c>
      <c r="M15" s="28">
        <v>7</v>
      </c>
      <c r="N15" s="28">
        <v>362</v>
      </c>
      <c r="O15" s="28" t="s">
        <v>157</v>
      </c>
      <c r="P15" s="28" t="s">
        <v>10275</v>
      </c>
      <c r="Q15" s="28" t="s">
        <v>96</v>
      </c>
      <c r="R15" s="28" t="s">
        <v>448</v>
      </c>
      <c r="S15" s="28" t="s">
        <v>117</v>
      </c>
      <c r="T15" s="28"/>
      <c r="U15" s="28"/>
      <c r="V15" s="28"/>
      <c r="W15" s="28" t="s">
        <v>99</v>
      </c>
      <c r="X15" s="28"/>
      <c r="Y15" s="28" t="s">
        <v>10998</v>
      </c>
      <c r="Z15" s="28" t="s">
        <v>10999</v>
      </c>
      <c r="AA15" s="28" t="s">
        <v>10278</v>
      </c>
      <c r="AB15" s="28" t="s">
        <v>11000</v>
      </c>
      <c r="AC15" s="28">
        <v>1</v>
      </c>
      <c r="AD15" s="28"/>
      <c r="AE15" s="28" t="s">
        <v>10930</v>
      </c>
      <c r="AF15" s="28"/>
      <c r="AG15" s="28" t="s">
        <v>106</v>
      </c>
      <c r="AH15" s="28" t="s">
        <v>107</v>
      </c>
      <c r="AI15" s="28">
        <v>11210</v>
      </c>
      <c r="AJ15" s="28" t="s">
        <v>10907</v>
      </c>
      <c r="AK15" s="28"/>
      <c r="AL15" s="28"/>
      <c r="AM15" s="28"/>
      <c r="AN15" s="28"/>
      <c r="AO15" s="28"/>
      <c r="AP15" s="28"/>
      <c r="AQ15" s="28"/>
      <c r="AR15" s="28"/>
    </row>
    <row r="16" spans="1:44" ht="16.5" hidden="1" x14ac:dyDescent="0.3">
      <c r="A16" s="28">
        <v>2014</v>
      </c>
      <c r="B16" s="28" t="s">
        <v>152</v>
      </c>
      <c r="C16" s="28" t="s">
        <v>10895</v>
      </c>
      <c r="D16" s="28" t="s">
        <v>10896</v>
      </c>
      <c r="E16" s="28" t="s">
        <v>11001</v>
      </c>
      <c r="F16" s="28" t="s">
        <v>11002</v>
      </c>
      <c r="G16" s="28"/>
      <c r="H16" s="28"/>
      <c r="I16" s="28"/>
      <c r="J16" s="28" t="s">
        <v>11003</v>
      </c>
      <c r="K16" s="28" t="s">
        <v>11004</v>
      </c>
      <c r="L16" s="28" t="s">
        <v>11005</v>
      </c>
      <c r="M16" s="28">
        <v>8</v>
      </c>
      <c r="N16" s="28">
        <v>1600</v>
      </c>
      <c r="O16" s="28" t="s">
        <v>11006</v>
      </c>
      <c r="P16" s="28" t="s">
        <v>11007</v>
      </c>
      <c r="Q16" s="28" t="s">
        <v>96</v>
      </c>
      <c r="R16" s="28" t="s">
        <v>210</v>
      </c>
      <c r="S16" s="28" t="s">
        <v>211</v>
      </c>
      <c r="T16" s="28"/>
      <c r="U16" s="28"/>
      <c r="V16" s="28"/>
      <c r="W16" s="28" t="s">
        <v>99</v>
      </c>
      <c r="X16" s="28" t="s">
        <v>11008</v>
      </c>
      <c r="Y16" s="28" t="s">
        <v>11009</v>
      </c>
      <c r="Z16" s="28" t="s">
        <v>11010</v>
      </c>
      <c r="AA16" s="28" t="s">
        <v>11011</v>
      </c>
      <c r="AB16" s="28" t="s">
        <v>11012</v>
      </c>
      <c r="AC16" s="28">
        <v>1</v>
      </c>
      <c r="AD16" s="28"/>
      <c r="AE16" s="28" t="s">
        <v>10906</v>
      </c>
      <c r="AF16" s="28"/>
      <c r="AG16" s="28" t="s">
        <v>106</v>
      </c>
      <c r="AH16" s="28" t="s">
        <v>107</v>
      </c>
      <c r="AI16" s="28">
        <v>11210</v>
      </c>
      <c r="AJ16" s="28" t="s">
        <v>10907</v>
      </c>
      <c r="AK16" s="28"/>
      <c r="AL16" s="28"/>
      <c r="AM16" s="28"/>
      <c r="AN16" s="28"/>
      <c r="AO16" s="28"/>
      <c r="AP16" s="28"/>
      <c r="AQ16" s="28"/>
      <c r="AR16" s="28"/>
    </row>
    <row r="17" spans="1:44" ht="16.5" hidden="1" x14ac:dyDescent="0.3">
      <c r="A17" s="28">
        <v>2013</v>
      </c>
      <c r="B17" s="28" t="s">
        <v>104</v>
      </c>
      <c r="C17" s="28" t="s">
        <v>10895</v>
      </c>
      <c r="D17" s="28" t="s">
        <v>10896</v>
      </c>
      <c r="E17" s="28" t="s">
        <v>11013</v>
      </c>
      <c r="F17" s="28" t="s">
        <v>11014</v>
      </c>
      <c r="G17" s="28"/>
      <c r="H17" s="28"/>
      <c r="I17" s="28"/>
      <c r="J17" s="28" t="s">
        <v>11014</v>
      </c>
      <c r="K17" s="28" t="s">
        <v>11015</v>
      </c>
      <c r="L17" s="28"/>
      <c r="M17" s="28">
        <v>267</v>
      </c>
      <c r="N17" s="28">
        <v>267</v>
      </c>
      <c r="O17" s="28"/>
      <c r="P17" s="28" t="s">
        <v>11016</v>
      </c>
      <c r="Q17" s="28" t="s">
        <v>115</v>
      </c>
      <c r="R17" s="28" t="s">
        <v>559</v>
      </c>
      <c r="S17" s="28" t="s">
        <v>211</v>
      </c>
      <c r="T17" s="28"/>
      <c r="U17" s="28"/>
      <c r="V17" s="28"/>
      <c r="W17" s="28" t="s">
        <v>99</v>
      </c>
      <c r="X17" s="28"/>
      <c r="Y17" s="28" t="s">
        <v>11017</v>
      </c>
      <c r="Z17" s="28" t="s">
        <v>11018</v>
      </c>
      <c r="AA17" s="28" t="s">
        <v>11019</v>
      </c>
      <c r="AB17" s="28" t="s">
        <v>11020</v>
      </c>
      <c r="AC17" s="28">
        <v>1</v>
      </c>
      <c r="AD17" s="28"/>
      <c r="AE17" s="28" t="s">
        <v>10906</v>
      </c>
      <c r="AF17" s="28"/>
      <c r="AG17" s="28" t="s">
        <v>106</v>
      </c>
      <c r="AH17" s="28" t="s">
        <v>107</v>
      </c>
      <c r="AI17" s="28">
        <v>11210</v>
      </c>
      <c r="AJ17" s="28" t="s">
        <v>10907</v>
      </c>
      <c r="AK17" s="28"/>
      <c r="AL17" s="28"/>
      <c r="AM17" s="28"/>
      <c r="AN17" s="28"/>
      <c r="AO17" s="28"/>
      <c r="AP17" s="28"/>
      <c r="AQ17" s="28"/>
      <c r="AR17" s="28"/>
    </row>
    <row r="18" spans="1:44" ht="16.5" hidden="1" x14ac:dyDescent="0.3">
      <c r="A18" s="28">
        <v>2014</v>
      </c>
      <c r="B18" s="28" t="s">
        <v>152</v>
      </c>
      <c r="C18" s="28" t="s">
        <v>10895</v>
      </c>
      <c r="D18" s="28" t="s">
        <v>10896</v>
      </c>
      <c r="E18" s="28" t="s">
        <v>11021</v>
      </c>
      <c r="F18" s="28" t="s">
        <v>11022</v>
      </c>
      <c r="G18" s="28"/>
      <c r="H18" s="28"/>
      <c r="I18" s="28"/>
      <c r="J18" s="28" t="s">
        <v>11023</v>
      </c>
      <c r="K18" s="28" t="s">
        <v>11024</v>
      </c>
      <c r="L18" s="28" t="s">
        <v>11025</v>
      </c>
      <c r="M18" s="28">
        <v>19</v>
      </c>
      <c r="N18" s="28">
        <v>218</v>
      </c>
      <c r="O18" s="28">
        <v>1</v>
      </c>
      <c r="P18" s="28" t="s">
        <v>11026</v>
      </c>
      <c r="Q18" s="28" t="s">
        <v>96</v>
      </c>
      <c r="R18" s="28" t="s">
        <v>11027</v>
      </c>
      <c r="S18" s="28" t="s">
        <v>201</v>
      </c>
      <c r="T18" s="28"/>
      <c r="U18" s="28"/>
      <c r="V18" s="28" t="s">
        <v>11028</v>
      </c>
      <c r="W18" s="28" t="s">
        <v>99</v>
      </c>
      <c r="X18" s="28" t="s">
        <v>11029</v>
      </c>
      <c r="Y18" s="28" t="s">
        <v>11030</v>
      </c>
      <c r="Z18" s="28" t="s">
        <v>11031</v>
      </c>
      <c r="AA18" s="28" t="s">
        <v>11032</v>
      </c>
      <c r="AB18" s="28" t="s">
        <v>11033</v>
      </c>
      <c r="AC18" s="28">
        <v>2</v>
      </c>
      <c r="AD18" s="28"/>
      <c r="AE18" s="28" t="s">
        <v>11034</v>
      </c>
      <c r="AF18" s="28"/>
      <c r="AG18" s="28" t="s">
        <v>106</v>
      </c>
      <c r="AH18" s="28" t="s">
        <v>107</v>
      </c>
      <c r="AI18" s="28">
        <v>11320</v>
      </c>
      <c r="AJ18" s="28" t="s">
        <v>11035</v>
      </c>
      <c r="AK18" s="28"/>
      <c r="AL18" s="28"/>
      <c r="AM18" s="28"/>
      <c r="AN18" s="28"/>
      <c r="AO18" s="28"/>
      <c r="AP18" s="28"/>
      <c r="AQ18" s="28"/>
      <c r="AR18" s="28"/>
    </row>
    <row r="19" spans="1:44" ht="16.5" hidden="1" x14ac:dyDescent="0.3">
      <c r="A19" s="28">
        <v>2014</v>
      </c>
      <c r="B19" s="28" t="s">
        <v>152</v>
      </c>
      <c r="C19" s="28" t="s">
        <v>10895</v>
      </c>
      <c r="D19" s="28" t="s">
        <v>10896</v>
      </c>
      <c r="E19" s="28" t="s">
        <v>11036</v>
      </c>
      <c r="F19" s="28" t="s">
        <v>11037</v>
      </c>
      <c r="G19" s="28"/>
      <c r="H19" s="28"/>
      <c r="I19" s="28"/>
      <c r="J19" s="28" t="s">
        <v>11038</v>
      </c>
      <c r="K19" s="28" t="s">
        <v>11039</v>
      </c>
      <c r="L19" s="28" t="s">
        <v>11040</v>
      </c>
      <c r="M19" s="28">
        <v>18</v>
      </c>
      <c r="N19" s="28">
        <v>371</v>
      </c>
      <c r="O19" s="28" t="s">
        <v>11041</v>
      </c>
      <c r="P19" s="28" t="s">
        <v>11042</v>
      </c>
      <c r="Q19" s="28" t="s">
        <v>96</v>
      </c>
      <c r="R19" s="28" t="s">
        <v>6723</v>
      </c>
      <c r="S19" s="28" t="s">
        <v>98</v>
      </c>
      <c r="T19" s="28"/>
      <c r="U19" s="28"/>
      <c r="V19" s="28"/>
      <c r="W19" s="28" t="s">
        <v>99</v>
      </c>
      <c r="X19" s="28" t="s">
        <v>11043</v>
      </c>
      <c r="Y19" s="28" t="s">
        <v>11044</v>
      </c>
      <c r="Z19" s="28" t="s">
        <v>11045</v>
      </c>
      <c r="AA19" s="28" t="s">
        <v>11046</v>
      </c>
      <c r="AB19" s="28" t="s">
        <v>11047</v>
      </c>
      <c r="AC19" s="28">
        <v>1</v>
      </c>
      <c r="AD19" s="28"/>
      <c r="AE19" s="28" t="s">
        <v>11048</v>
      </c>
      <c r="AF19" s="28"/>
      <c r="AG19" s="28" t="s">
        <v>106</v>
      </c>
      <c r="AH19" s="28" t="s">
        <v>107</v>
      </c>
      <c r="AI19" s="28">
        <v>11310</v>
      </c>
      <c r="AJ19" s="28" t="s">
        <v>10931</v>
      </c>
      <c r="AK19" s="28"/>
      <c r="AL19" s="28"/>
      <c r="AM19" s="28"/>
      <c r="AN19" s="28"/>
      <c r="AO19" s="28"/>
      <c r="AP19" s="28"/>
      <c r="AQ19" s="28"/>
      <c r="AR19" s="28"/>
    </row>
    <row r="20" spans="1:44" ht="16.5" hidden="1" x14ac:dyDescent="0.3">
      <c r="A20" s="28">
        <v>2012</v>
      </c>
      <c r="B20" s="28" t="s">
        <v>152</v>
      </c>
      <c r="C20" s="28" t="s">
        <v>10895</v>
      </c>
      <c r="D20" s="28" t="s">
        <v>10896</v>
      </c>
      <c r="E20" s="28" t="s">
        <v>11049</v>
      </c>
      <c r="F20" s="28" t="s">
        <v>11050</v>
      </c>
      <c r="G20" s="28"/>
      <c r="H20" s="28"/>
      <c r="I20" s="28"/>
      <c r="J20" s="28" t="s">
        <v>11051</v>
      </c>
      <c r="K20" s="28" t="s">
        <v>11052</v>
      </c>
      <c r="L20" s="28" t="s">
        <v>11053</v>
      </c>
      <c r="M20" s="28">
        <v>28</v>
      </c>
      <c r="N20" s="28">
        <v>272</v>
      </c>
      <c r="O20" s="28">
        <v>3</v>
      </c>
      <c r="P20" s="28" t="s">
        <v>11054</v>
      </c>
      <c r="Q20" s="28" t="s">
        <v>11055</v>
      </c>
      <c r="R20" s="28" t="s">
        <v>210</v>
      </c>
      <c r="S20" s="28" t="s">
        <v>211</v>
      </c>
      <c r="T20" s="28"/>
      <c r="U20" s="28"/>
      <c r="V20" s="28"/>
      <c r="W20" s="28" t="s">
        <v>99</v>
      </c>
      <c r="X20" s="28"/>
      <c r="Y20" s="28" t="s">
        <v>11056</v>
      </c>
      <c r="Z20" s="28" t="s">
        <v>11057</v>
      </c>
      <c r="AA20" s="28" t="s">
        <v>11058</v>
      </c>
      <c r="AB20" s="28" t="s">
        <v>11059</v>
      </c>
      <c r="AC20" s="28">
        <v>1</v>
      </c>
      <c r="AD20" s="28"/>
      <c r="AE20" s="28" t="s">
        <v>10906</v>
      </c>
      <c r="AF20" s="28"/>
      <c r="AG20" s="28" t="s">
        <v>106</v>
      </c>
      <c r="AH20" s="28" t="s">
        <v>107</v>
      </c>
      <c r="AI20" s="28">
        <v>11210</v>
      </c>
      <c r="AJ20" s="28" t="s">
        <v>10907</v>
      </c>
      <c r="AK20" s="28"/>
      <c r="AL20" s="28"/>
      <c r="AM20" s="28"/>
      <c r="AN20" s="28"/>
      <c r="AO20" s="28"/>
      <c r="AP20" s="28"/>
      <c r="AQ20" s="28"/>
      <c r="AR20" s="28"/>
    </row>
    <row r="21" spans="1:44" ht="16.5" hidden="1" x14ac:dyDescent="0.3">
      <c r="A21" s="28">
        <v>2013</v>
      </c>
      <c r="B21" s="28" t="s">
        <v>152</v>
      </c>
      <c r="C21" s="28" t="s">
        <v>10895</v>
      </c>
      <c r="D21" s="28" t="s">
        <v>10896</v>
      </c>
      <c r="E21" s="28" t="s">
        <v>11060</v>
      </c>
      <c r="F21" s="28" t="s">
        <v>11061</v>
      </c>
      <c r="G21" s="28"/>
      <c r="H21" s="28"/>
      <c r="I21" s="28"/>
      <c r="J21" s="28" t="s">
        <v>11062</v>
      </c>
      <c r="K21" s="28" t="s">
        <v>11063</v>
      </c>
      <c r="L21" s="28" t="s">
        <v>11064</v>
      </c>
      <c r="M21" s="28">
        <v>9</v>
      </c>
      <c r="N21" s="28">
        <v>181</v>
      </c>
      <c r="O21" s="28" t="s">
        <v>157</v>
      </c>
      <c r="P21" s="28" t="s">
        <v>11065</v>
      </c>
      <c r="Q21" s="28" t="s">
        <v>96</v>
      </c>
      <c r="R21" s="28" t="s">
        <v>210</v>
      </c>
      <c r="S21" s="28" t="s">
        <v>211</v>
      </c>
      <c r="T21" s="28"/>
      <c r="U21" s="28"/>
      <c r="V21" s="28"/>
      <c r="W21" s="28" t="s">
        <v>99</v>
      </c>
      <c r="X21" s="28"/>
      <c r="Y21" s="28" t="s">
        <v>11066</v>
      </c>
      <c r="Z21" s="28" t="s">
        <v>11067</v>
      </c>
      <c r="AA21" s="28" t="s">
        <v>11068</v>
      </c>
      <c r="AB21" s="28" t="s">
        <v>11069</v>
      </c>
      <c r="AC21" s="28">
        <v>1</v>
      </c>
      <c r="AD21" s="28"/>
      <c r="AE21" s="28" t="s">
        <v>10906</v>
      </c>
      <c r="AF21" s="28"/>
      <c r="AG21" s="28" t="s">
        <v>106</v>
      </c>
      <c r="AH21" s="28" t="s">
        <v>107</v>
      </c>
      <c r="AI21" s="28">
        <v>11210</v>
      </c>
      <c r="AJ21" s="28" t="s">
        <v>10907</v>
      </c>
      <c r="AK21" s="28"/>
      <c r="AL21" s="28"/>
      <c r="AM21" s="28"/>
      <c r="AN21" s="28"/>
      <c r="AO21" s="28"/>
      <c r="AP21" s="28"/>
      <c r="AQ21" s="28"/>
      <c r="AR21" s="28"/>
    </row>
    <row r="22" spans="1:44" ht="16.5" hidden="1" x14ac:dyDescent="0.3">
      <c r="A22" s="28">
        <v>2014</v>
      </c>
      <c r="B22" s="28" t="s">
        <v>152</v>
      </c>
      <c r="C22" s="28" t="s">
        <v>10895</v>
      </c>
      <c r="D22" s="28" t="s">
        <v>10896</v>
      </c>
      <c r="E22" s="28" t="s">
        <v>11070</v>
      </c>
      <c r="F22" s="28" t="s">
        <v>11071</v>
      </c>
      <c r="G22" s="28"/>
      <c r="H22" s="28"/>
      <c r="I22" s="28"/>
      <c r="J22" s="28" t="s">
        <v>11072</v>
      </c>
      <c r="K22" s="28" t="s">
        <v>11073</v>
      </c>
      <c r="L22" s="28" t="s">
        <v>11074</v>
      </c>
      <c r="M22" s="28">
        <v>6</v>
      </c>
      <c r="N22" s="28">
        <v>83</v>
      </c>
      <c r="O22" s="28" t="s">
        <v>137</v>
      </c>
      <c r="P22" s="28" t="s">
        <v>11075</v>
      </c>
      <c r="Q22" s="28" t="s">
        <v>115</v>
      </c>
      <c r="R22" s="28" t="s">
        <v>650</v>
      </c>
      <c r="S22" s="28" t="s">
        <v>397</v>
      </c>
      <c r="T22" s="28"/>
      <c r="U22" s="28"/>
      <c r="V22" s="28"/>
      <c r="W22" s="28" t="s">
        <v>99</v>
      </c>
      <c r="X22" s="28" t="s">
        <v>11076</v>
      </c>
      <c r="Y22" s="28" t="s">
        <v>11077</v>
      </c>
      <c r="Z22" s="28" t="s">
        <v>11078</v>
      </c>
      <c r="AA22" s="28" t="s">
        <v>11079</v>
      </c>
      <c r="AB22" s="28" t="s">
        <v>11080</v>
      </c>
      <c r="AC22" s="28">
        <v>2</v>
      </c>
      <c r="AD22" s="28"/>
      <c r="AE22" s="28" t="s">
        <v>10963</v>
      </c>
      <c r="AF22" s="28"/>
      <c r="AG22" s="28" t="s">
        <v>106</v>
      </c>
      <c r="AH22" s="28" t="s">
        <v>107</v>
      </c>
      <c r="AI22" s="28">
        <v>11310</v>
      </c>
      <c r="AJ22" s="28" t="s">
        <v>10931</v>
      </c>
      <c r="AK22" s="28"/>
      <c r="AL22" s="28"/>
      <c r="AM22" s="28"/>
      <c r="AN22" s="28"/>
      <c r="AO22" s="28"/>
      <c r="AP22" s="28"/>
      <c r="AQ22" s="28"/>
      <c r="AR22" s="28"/>
    </row>
    <row r="23" spans="1:44" ht="16.5" hidden="1" x14ac:dyDescent="0.3">
      <c r="A23" s="28">
        <v>2014</v>
      </c>
      <c r="B23" s="28" t="s">
        <v>152</v>
      </c>
      <c r="C23" s="28" t="s">
        <v>10895</v>
      </c>
      <c r="D23" s="28" t="s">
        <v>10896</v>
      </c>
      <c r="E23" s="28" t="s">
        <v>11081</v>
      </c>
      <c r="F23" s="28" t="s">
        <v>11082</v>
      </c>
      <c r="G23" s="28"/>
      <c r="H23" s="28"/>
      <c r="I23" s="28"/>
      <c r="J23" s="28" t="s">
        <v>11083</v>
      </c>
      <c r="K23" s="28" t="s">
        <v>11084</v>
      </c>
      <c r="L23" s="28" t="s">
        <v>11085</v>
      </c>
      <c r="M23" s="28">
        <v>4</v>
      </c>
      <c r="N23" s="28">
        <v>198</v>
      </c>
      <c r="O23" s="28" t="s">
        <v>743</v>
      </c>
      <c r="P23" s="28" t="s">
        <v>11086</v>
      </c>
      <c r="Q23" s="28" t="s">
        <v>115</v>
      </c>
      <c r="R23" s="28" t="s">
        <v>116</v>
      </c>
      <c r="S23" s="28" t="s">
        <v>117</v>
      </c>
      <c r="T23" s="28"/>
      <c r="U23" s="28"/>
      <c r="V23" s="28"/>
      <c r="W23" s="28" t="s">
        <v>99</v>
      </c>
      <c r="X23" s="28" t="s">
        <v>11087</v>
      </c>
      <c r="Y23" s="28" t="s">
        <v>11088</v>
      </c>
      <c r="Z23" s="28" t="s">
        <v>11089</v>
      </c>
      <c r="AA23" s="28" t="s">
        <v>11090</v>
      </c>
      <c r="AB23" s="28" t="s">
        <v>11091</v>
      </c>
      <c r="AC23" s="28">
        <v>1</v>
      </c>
      <c r="AD23" s="28"/>
      <c r="AE23" s="28" t="s">
        <v>10930</v>
      </c>
      <c r="AF23" s="28"/>
      <c r="AG23" s="28" t="s">
        <v>106</v>
      </c>
      <c r="AH23" s="28" t="s">
        <v>107</v>
      </c>
      <c r="AI23" s="28">
        <v>11310</v>
      </c>
      <c r="AJ23" s="28" t="s">
        <v>10931</v>
      </c>
      <c r="AK23" s="28"/>
      <c r="AL23" s="28"/>
      <c r="AM23" s="28"/>
      <c r="AN23" s="28"/>
      <c r="AO23" s="28"/>
      <c r="AP23" s="28"/>
      <c r="AQ23" s="28"/>
      <c r="AR23" s="28"/>
    </row>
    <row r="24" spans="1:44" ht="16.5" hidden="1" x14ac:dyDescent="0.3">
      <c r="A24" s="28">
        <v>2014</v>
      </c>
      <c r="B24" s="28" t="s">
        <v>152</v>
      </c>
      <c r="C24" s="28" t="s">
        <v>10895</v>
      </c>
      <c r="D24" s="28" t="s">
        <v>10896</v>
      </c>
      <c r="E24" s="28" t="s">
        <v>11081</v>
      </c>
      <c r="F24" s="28" t="s">
        <v>11092</v>
      </c>
      <c r="G24" s="28"/>
      <c r="H24" s="28"/>
      <c r="I24" s="28"/>
      <c r="J24" s="28" t="s">
        <v>11083</v>
      </c>
      <c r="K24" s="28" t="s">
        <v>11084</v>
      </c>
      <c r="L24" s="28" t="s">
        <v>11093</v>
      </c>
      <c r="M24" s="28">
        <v>4</v>
      </c>
      <c r="N24" s="28">
        <v>198</v>
      </c>
      <c r="O24" s="28" t="s">
        <v>743</v>
      </c>
      <c r="P24" s="28" t="s">
        <v>11086</v>
      </c>
      <c r="Q24" s="28" t="s">
        <v>115</v>
      </c>
      <c r="R24" s="28" t="s">
        <v>116</v>
      </c>
      <c r="S24" s="28" t="s">
        <v>117</v>
      </c>
      <c r="T24" s="28"/>
      <c r="U24" s="28"/>
      <c r="V24" s="28"/>
      <c r="W24" s="28" t="s">
        <v>99</v>
      </c>
      <c r="X24" s="28" t="s">
        <v>11087</v>
      </c>
      <c r="Y24" s="28" t="s">
        <v>11094</v>
      </c>
      <c r="Z24" s="28" t="s">
        <v>11095</v>
      </c>
      <c r="AA24" s="28" t="s">
        <v>11090</v>
      </c>
      <c r="AB24" s="28" t="s">
        <v>11096</v>
      </c>
      <c r="AC24" s="28">
        <v>1</v>
      </c>
      <c r="AD24" s="28"/>
      <c r="AE24" s="28" t="s">
        <v>10930</v>
      </c>
      <c r="AF24" s="28"/>
      <c r="AG24" s="28" t="s">
        <v>106</v>
      </c>
      <c r="AH24" s="28" t="s">
        <v>107</v>
      </c>
      <c r="AI24" s="28">
        <v>11310</v>
      </c>
      <c r="AJ24" s="28" t="s">
        <v>10931</v>
      </c>
      <c r="AK24" s="28"/>
      <c r="AL24" s="28"/>
      <c r="AM24" s="28"/>
      <c r="AN24" s="28"/>
      <c r="AO24" s="28"/>
      <c r="AP24" s="28"/>
      <c r="AQ24" s="28"/>
      <c r="AR24" s="28"/>
    </row>
    <row r="25" spans="1:44" ht="16.5" hidden="1" x14ac:dyDescent="0.3">
      <c r="A25" s="28">
        <v>2014</v>
      </c>
      <c r="B25" s="28" t="s">
        <v>104</v>
      </c>
      <c r="C25" s="28" t="s">
        <v>10895</v>
      </c>
      <c r="D25" s="28" t="s">
        <v>10896</v>
      </c>
      <c r="E25" s="28" t="s">
        <v>11097</v>
      </c>
      <c r="F25" s="28" t="s">
        <v>11098</v>
      </c>
      <c r="G25" s="28"/>
      <c r="H25" s="28"/>
      <c r="I25" s="28"/>
      <c r="J25" s="28" t="s">
        <v>11098</v>
      </c>
      <c r="K25" s="28" t="s">
        <v>11099</v>
      </c>
      <c r="L25" s="28"/>
      <c r="M25" s="28">
        <v>616</v>
      </c>
      <c r="N25" s="28">
        <v>616</v>
      </c>
      <c r="O25" s="28" t="s">
        <v>11100</v>
      </c>
      <c r="P25" s="28" t="s">
        <v>11101</v>
      </c>
      <c r="Q25" s="28" t="s">
        <v>115</v>
      </c>
      <c r="R25" s="28" t="s">
        <v>559</v>
      </c>
      <c r="S25" s="28" t="s">
        <v>211</v>
      </c>
      <c r="T25" s="28"/>
      <c r="U25" s="28"/>
      <c r="V25" s="28"/>
      <c r="W25" s="28" t="s">
        <v>99</v>
      </c>
      <c r="X25" s="28"/>
      <c r="Y25" s="28" t="s">
        <v>11102</v>
      </c>
      <c r="Z25" s="28" t="s">
        <v>11103</v>
      </c>
      <c r="AA25" s="28" t="s">
        <v>11104</v>
      </c>
      <c r="AB25" s="28" t="s">
        <v>11105</v>
      </c>
      <c r="AC25" s="28">
        <v>1</v>
      </c>
      <c r="AD25" s="28"/>
      <c r="AE25" s="28" t="s">
        <v>10906</v>
      </c>
      <c r="AF25" s="28"/>
      <c r="AG25" s="28" t="s">
        <v>106</v>
      </c>
      <c r="AH25" s="28" t="s">
        <v>107</v>
      </c>
      <c r="AI25" s="28">
        <v>11210</v>
      </c>
      <c r="AJ25" s="28" t="s">
        <v>10907</v>
      </c>
      <c r="AK25" s="28"/>
      <c r="AL25" s="28"/>
      <c r="AM25" s="28"/>
      <c r="AN25" s="28"/>
      <c r="AO25" s="28"/>
      <c r="AP25" s="28"/>
      <c r="AQ25" s="28"/>
      <c r="AR25" s="28"/>
    </row>
    <row r="26" spans="1:44" ht="16.5" hidden="1" x14ac:dyDescent="0.3">
      <c r="A26" s="28">
        <v>2014</v>
      </c>
      <c r="B26" s="28" t="s">
        <v>104</v>
      </c>
      <c r="C26" s="28" t="s">
        <v>10895</v>
      </c>
      <c r="D26" s="28" t="s">
        <v>10896</v>
      </c>
      <c r="E26" s="28" t="s">
        <v>11106</v>
      </c>
      <c r="F26" s="28" t="s">
        <v>11107</v>
      </c>
      <c r="G26" s="28"/>
      <c r="H26" s="28"/>
      <c r="I26" s="28"/>
      <c r="J26" s="28" t="s">
        <v>11107</v>
      </c>
      <c r="K26" s="28" t="s">
        <v>11108</v>
      </c>
      <c r="L26" s="28"/>
      <c r="M26" s="28">
        <v>60</v>
      </c>
      <c r="N26" s="28">
        <v>60</v>
      </c>
      <c r="O26" s="28"/>
      <c r="P26" s="28" t="s">
        <v>11109</v>
      </c>
      <c r="Q26" s="28" t="s">
        <v>115</v>
      </c>
      <c r="R26" s="28" t="s">
        <v>559</v>
      </c>
      <c r="S26" s="28" t="s">
        <v>211</v>
      </c>
      <c r="T26" s="28"/>
      <c r="U26" s="28"/>
      <c r="V26" s="28"/>
      <c r="W26" s="28" t="s">
        <v>99</v>
      </c>
      <c r="X26" s="28"/>
      <c r="Y26" s="28" t="s">
        <v>11110</v>
      </c>
      <c r="Z26" s="28" t="s">
        <v>11111</v>
      </c>
      <c r="AA26" s="28" t="s">
        <v>11112</v>
      </c>
      <c r="AB26" s="28" t="s">
        <v>11113</v>
      </c>
      <c r="AC26" s="28">
        <v>1</v>
      </c>
      <c r="AD26" s="28"/>
      <c r="AE26" s="28" t="s">
        <v>10906</v>
      </c>
      <c r="AF26" s="28"/>
      <c r="AG26" s="28" t="s">
        <v>106</v>
      </c>
      <c r="AH26" s="28" t="s">
        <v>107</v>
      </c>
      <c r="AI26" s="28">
        <v>11210</v>
      </c>
      <c r="AJ26" s="28" t="s">
        <v>10907</v>
      </c>
      <c r="AK26" s="28"/>
      <c r="AL26" s="28"/>
      <c r="AM26" s="28"/>
      <c r="AN26" s="28"/>
      <c r="AO26" s="28"/>
      <c r="AP26" s="28"/>
      <c r="AQ26" s="28"/>
      <c r="AR26" s="28"/>
    </row>
    <row r="27" spans="1:44" ht="16.5" hidden="1" x14ac:dyDescent="0.3">
      <c r="A27" s="28">
        <v>2014</v>
      </c>
      <c r="B27" s="28" t="s">
        <v>104</v>
      </c>
      <c r="C27" s="28" t="s">
        <v>10895</v>
      </c>
      <c r="D27" s="28" t="s">
        <v>10896</v>
      </c>
      <c r="E27" s="28" t="s">
        <v>11114</v>
      </c>
      <c r="F27" s="28" t="s">
        <v>11115</v>
      </c>
      <c r="G27" s="28"/>
      <c r="H27" s="28"/>
      <c r="I27" s="28"/>
      <c r="J27" s="28" t="s">
        <v>11115</v>
      </c>
      <c r="K27" s="28" t="s">
        <v>11116</v>
      </c>
      <c r="L27" s="28"/>
      <c r="M27" s="28">
        <v>473</v>
      </c>
      <c r="N27" s="28">
        <v>473</v>
      </c>
      <c r="O27" s="28" t="s">
        <v>11117</v>
      </c>
      <c r="P27" s="28" t="s">
        <v>11118</v>
      </c>
      <c r="Q27" s="28" t="s">
        <v>115</v>
      </c>
      <c r="R27" s="28" t="s">
        <v>2118</v>
      </c>
      <c r="S27" s="28" t="s">
        <v>2119</v>
      </c>
      <c r="T27" s="28"/>
      <c r="U27" s="28"/>
      <c r="V27" s="28"/>
      <c r="W27" s="28" t="s">
        <v>99</v>
      </c>
      <c r="X27" s="28"/>
      <c r="Y27" s="28" t="s">
        <v>11119</v>
      </c>
      <c r="Z27" s="28" t="s">
        <v>11120</v>
      </c>
      <c r="AA27" s="28" t="s">
        <v>11121</v>
      </c>
      <c r="AB27" s="28" t="s">
        <v>11122</v>
      </c>
      <c r="AC27" s="28">
        <v>1</v>
      </c>
      <c r="AD27" s="28"/>
      <c r="AE27" s="28" t="s">
        <v>11123</v>
      </c>
      <c r="AF27" s="28"/>
      <c r="AG27" s="28" t="s">
        <v>106</v>
      </c>
      <c r="AH27" s="28" t="s">
        <v>107</v>
      </c>
      <c r="AI27" s="28">
        <v>11320</v>
      </c>
      <c r="AJ27" s="28" t="s">
        <v>11035</v>
      </c>
      <c r="AK27" s="28"/>
      <c r="AL27" s="28"/>
      <c r="AM27" s="28"/>
      <c r="AN27" s="28"/>
      <c r="AO27" s="28"/>
      <c r="AP27" s="28"/>
      <c r="AQ27" s="28"/>
      <c r="AR27" s="28"/>
    </row>
    <row r="28" spans="1:44" ht="16.5" hidden="1" x14ac:dyDescent="0.3">
      <c r="A28" s="28">
        <v>2014</v>
      </c>
      <c r="B28" s="28" t="s">
        <v>152</v>
      </c>
      <c r="C28" s="28" t="s">
        <v>10895</v>
      </c>
      <c r="D28" s="28" t="s">
        <v>10896</v>
      </c>
      <c r="E28" s="28" t="s">
        <v>11124</v>
      </c>
      <c r="F28" s="28" t="s">
        <v>11125</v>
      </c>
      <c r="G28" s="28"/>
      <c r="H28" s="28"/>
      <c r="I28" s="28"/>
      <c r="J28" s="28" t="s">
        <v>11126</v>
      </c>
      <c r="K28" s="28" t="s">
        <v>11127</v>
      </c>
      <c r="L28" s="28" t="s">
        <v>11128</v>
      </c>
      <c r="M28" s="28">
        <v>13</v>
      </c>
      <c r="N28" s="28">
        <v>481</v>
      </c>
      <c r="O28" s="28">
        <v>1</v>
      </c>
      <c r="P28" s="28" t="s">
        <v>11129</v>
      </c>
      <c r="Q28" s="28" t="s">
        <v>2061</v>
      </c>
      <c r="R28" s="28" t="s">
        <v>448</v>
      </c>
      <c r="S28" s="28" t="s">
        <v>117</v>
      </c>
      <c r="T28" s="28"/>
      <c r="U28" s="28"/>
      <c r="V28" s="28"/>
      <c r="W28" s="28" t="s">
        <v>99</v>
      </c>
      <c r="X28" s="28"/>
      <c r="Y28" s="28" t="s">
        <v>11130</v>
      </c>
      <c r="Z28" s="28" t="s">
        <v>11131</v>
      </c>
      <c r="AA28" s="28" t="s">
        <v>11132</v>
      </c>
      <c r="AB28" s="28" t="s">
        <v>11133</v>
      </c>
      <c r="AC28" s="28">
        <v>1</v>
      </c>
      <c r="AD28" s="28"/>
      <c r="AE28" s="28" t="s">
        <v>10930</v>
      </c>
      <c r="AF28" s="28"/>
      <c r="AG28" s="28" t="s">
        <v>106</v>
      </c>
      <c r="AH28" s="28" t="s">
        <v>107</v>
      </c>
      <c r="AI28" s="28">
        <v>11210</v>
      </c>
      <c r="AJ28" s="28" t="s">
        <v>10907</v>
      </c>
      <c r="AK28" s="28"/>
      <c r="AL28" s="28"/>
      <c r="AM28" s="28"/>
      <c r="AN28" s="28"/>
      <c r="AO28" s="28"/>
      <c r="AP28" s="28"/>
      <c r="AQ28" s="28"/>
      <c r="AR28" s="28"/>
    </row>
    <row r="29" spans="1:44" ht="16.5" hidden="1" x14ac:dyDescent="0.3">
      <c r="A29" s="28">
        <v>2014</v>
      </c>
      <c r="B29" s="28" t="s">
        <v>152</v>
      </c>
      <c r="C29" s="28" t="s">
        <v>10895</v>
      </c>
      <c r="D29" s="28" t="s">
        <v>10896</v>
      </c>
      <c r="E29" s="28" t="s">
        <v>11134</v>
      </c>
      <c r="F29" s="28" t="s">
        <v>11135</v>
      </c>
      <c r="G29" s="28"/>
      <c r="H29" s="28"/>
      <c r="I29" s="28"/>
      <c r="J29" s="28" t="s">
        <v>11136</v>
      </c>
      <c r="K29" s="28" t="s">
        <v>10945</v>
      </c>
      <c r="L29" s="28" t="s">
        <v>11137</v>
      </c>
      <c r="M29" s="28">
        <v>8</v>
      </c>
      <c r="N29" s="28">
        <v>252</v>
      </c>
      <c r="O29" s="28" t="s">
        <v>11138</v>
      </c>
      <c r="P29" s="28" t="s">
        <v>11139</v>
      </c>
      <c r="Q29" s="28" t="s">
        <v>115</v>
      </c>
      <c r="R29" s="28" t="s">
        <v>116</v>
      </c>
      <c r="S29" s="28" t="s">
        <v>117</v>
      </c>
      <c r="T29" s="28"/>
      <c r="U29" s="28"/>
      <c r="V29" s="28"/>
      <c r="W29" s="28" t="s">
        <v>99</v>
      </c>
      <c r="X29" s="28"/>
      <c r="Y29" s="28" t="s">
        <v>11140</v>
      </c>
      <c r="Z29" s="28" t="s">
        <v>11141</v>
      </c>
      <c r="AA29" s="28" t="s">
        <v>10950</v>
      </c>
      <c r="AB29" s="28" t="s">
        <v>11142</v>
      </c>
      <c r="AC29" s="28">
        <v>1</v>
      </c>
      <c r="AD29" s="28"/>
      <c r="AE29" s="28" t="s">
        <v>10930</v>
      </c>
      <c r="AF29" s="28"/>
      <c r="AG29" s="28" t="s">
        <v>106</v>
      </c>
      <c r="AH29" s="28" t="s">
        <v>107</v>
      </c>
      <c r="AI29" s="28">
        <v>11210</v>
      </c>
      <c r="AJ29" s="28" t="s">
        <v>10907</v>
      </c>
      <c r="AK29" s="28"/>
      <c r="AL29" s="28"/>
      <c r="AM29" s="28"/>
      <c r="AN29" s="28"/>
      <c r="AO29" s="28"/>
      <c r="AP29" s="28"/>
      <c r="AQ29" s="28"/>
      <c r="AR29" s="28"/>
    </row>
    <row r="30" spans="1:44" ht="16.5" hidden="1" x14ac:dyDescent="0.3">
      <c r="A30" s="28">
        <v>2014</v>
      </c>
      <c r="B30" s="28" t="s">
        <v>152</v>
      </c>
      <c r="C30" s="28" t="s">
        <v>10895</v>
      </c>
      <c r="D30" s="28" t="s">
        <v>10896</v>
      </c>
      <c r="E30" s="28" t="s">
        <v>11143</v>
      </c>
      <c r="F30" s="28" t="s">
        <v>11144</v>
      </c>
      <c r="G30" s="28"/>
      <c r="H30" s="28"/>
      <c r="I30" s="28"/>
      <c r="J30" s="28" t="s">
        <v>11145</v>
      </c>
      <c r="K30" s="28" t="s">
        <v>11146</v>
      </c>
      <c r="L30" s="28" t="s">
        <v>11147</v>
      </c>
      <c r="M30" s="28">
        <v>4</v>
      </c>
      <c r="N30" s="28">
        <v>287</v>
      </c>
      <c r="O30" s="28" t="s">
        <v>157</v>
      </c>
      <c r="P30" s="28" t="s">
        <v>406</v>
      </c>
      <c r="Q30" s="28" t="s">
        <v>115</v>
      </c>
      <c r="R30" s="28" t="s">
        <v>210</v>
      </c>
      <c r="S30" s="28" t="s">
        <v>211</v>
      </c>
      <c r="T30" s="28"/>
      <c r="U30" s="28"/>
      <c r="V30" s="28"/>
      <c r="W30" s="28" t="s">
        <v>99</v>
      </c>
      <c r="X30" s="28"/>
      <c r="Y30" s="28" t="s">
        <v>11148</v>
      </c>
      <c r="Z30" s="28" t="s">
        <v>11149</v>
      </c>
      <c r="AA30" s="28" t="s">
        <v>11150</v>
      </c>
      <c r="AB30" s="28" t="s">
        <v>11151</v>
      </c>
      <c r="AC30" s="28">
        <v>1</v>
      </c>
      <c r="AD30" s="28"/>
      <c r="AE30" s="28" t="s">
        <v>10906</v>
      </c>
      <c r="AF30" s="28"/>
      <c r="AG30" s="28" t="s">
        <v>106</v>
      </c>
      <c r="AH30" s="28" t="s">
        <v>107</v>
      </c>
      <c r="AI30" s="28">
        <v>11210</v>
      </c>
      <c r="AJ30" s="28" t="s">
        <v>10907</v>
      </c>
      <c r="AK30" s="28"/>
      <c r="AL30" s="28"/>
      <c r="AM30" s="28"/>
      <c r="AN30" s="28"/>
      <c r="AO30" s="28"/>
      <c r="AP30" s="28"/>
      <c r="AQ30" s="28"/>
      <c r="AR30" s="28"/>
    </row>
    <row r="31" spans="1:44" ht="16.5" hidden="1" x14ac:dyDescent="0.3">
      <c r="A31" s="28">
        <v>2014</v>
      </c>
      <c r="B31" s="28" t="s">
        <v>152</v>
      </c>
      <c r="C31" s="28" t="s">
        <v>10895</v>
      </c>
      <c r="D31" s="28" t="s">
        <v>10896</v>
      </c>
      <c r="E31" s="28" t="s">
        <v>11152</v>
      </c>
      <c r="F31" s="28" t="s">
        <v>11153</v>
      </c>
      <c r="G31" s="28"/>
      <c r="H31" s="28"/>
      <c r="I31" s="28"/>
      <c r="J31" s="28" t="s">
        <v>11154</v>
      </c>
      <c r="K31" s="28" t="s">
        <v>11155</v>
      </c>
      <c r="L31" s="28" t="s">
        <v>11156</v>
      </c>
      <c r="M31" s="28">
        <v>24</v>
      </c>
      <c r="N31" s="28">
        <v>342</v>
      </c>
      <c r="O31" s="28" t="s">
        <v>137</v>
      </c>
      <c r="P31" s="28" t="s">
        <v>11157</v>
      </c>
      <c r="Q31" s="28" t="s">
        <v>96</v>
      </c>
      <c r="R31" s="28" t="s">
        <v>559</v>
      </c>
      <c r="S31" s="28" t="s">
        <v>211</v>
      </c>
      <c r="T31" s="28"/>
      <c r="U31" s="28"/>
      <c r="V31" s="28"/>
      <c r="W31" s="28" t="s">
        <v>99</v>
      </c>
      <c r="X31" s="28"/>
      <c r="Y31" s="28" t="s">
        <v>11158</v>
      </c>
      <c r="Z31" s="28" t="s">
        <v>11159</v>
      </c>
      <c r="AA31" s="28" t="s">
        <v>11160</v>
      </c>
      <c r="AB31" s="28" t="s">
        <v>11161</v>
      </c>
      <c r="AC31" s="28">
        <v>1</v>
      </c>
      <c r="AD31" s="28"/>
      <c r="AE31" s="28" t="s">
        <v>10906</v>
      </c>
      <c r="AF31" s="28"/>
      <c r="AG31" s="28" t="s">
        <v>106</v>
      </c>
      <c r="AH31" s="28" t="s">
        <v>107</v>
      </c>
      <c r="AI31" s="28">
        <v>11210</v>
      </c>
      <c r="AJ31" s="28" t="s">
        <v>10907</v>
      </c>
      <c r="AK31" s="28"/>
      <c r="AL31" s="28"/>
      <c r="AM31" s="28"/>
      <c r="AN31" s="28"/>
      <c r="AO31" s="28"/>
      <c r="AP31" s="28"/>
      <c r="AQ31" s="28"/>
      <c r="AR31" s="28"/>
    </row>
    <row r="32" spans="1:44" ht="16.5" hidden="1" x14ac:dyDescent="0.3">
      <c r="A32" s="28">
        <v>2014</v>
      </c>
      <c r="B32" s="28" t="s">
        <v>152</v>
      </c>
      <c r="C32" s="28" t="s">
        <v>10895</v>
      </c>
      <c r="D32" s="28" t="s">
        <v>10896</v>
      </c>
      <c r="E32" s="28" t="s">
        <v>11162</v>
      </c>
      <c r="F32" s="28" t="s">
        <v>11163</v>
      </c>
      <c r="G32" s="28"/>
      <c r="H32" s="28"/>
      <c r="I32" s="28"/>
      <c r="J32" s="28" t="s">
        <v>11164</v>
      </c>
      <c r="K32" s="28" t="s">
        <v>11165</v>
      </c>
      <c r="L32" s="28" t="s">
        <v>11166</v>
      </c>
      <c r="M32" s="28">
        <v>9</v>
      </c>
      <c r="N32" s="28">
        <v>230</v>
      </c>
      <c r="O32" s="28" t="s">
        <v>6287</v>
      </c>
      <c r="P32" s="28" t="s">
        <v>3440</v>
      </c>
      <c r="Q32" s="28" t="s">
        <v>96</v>
      </c>
      <c r="R32" s="28" t="s">
        <v>116</v>
      </c>
      <c r="S32" s="28" t="s">
        <v>117</v>
      </c>
      <c r="T32" s="28"/>
      <c r="U32" s="28"/>
      <c r="V32" s="28" t="s">
        <v>11167</v>
      </c>
      <c r="W32" s="28" t="s">
        <v>99</v>
      </c>
      <c r="X32" s="28" t="s">
        <v>11168</v>
      </c>
      <c r="Y32" s="28" t="s">
        <v>11169</v>
      </c>
      <c r="Z32" s="28" t="s">
        <v>11170</v>
      </c>
      <c r="AA32" s="28" t="s">
        <v>11171</v>
      </c>
      <c r="AB32" s="28" t="s">
        <v>11172</v>
      </c>
      <c r="AC32" s="28">
        <v>1</v>
      </c>
      <c r="AD32" s="28"/>
      <c r="AE32" s="28" t="s">
        <v>10930</v>
      </c>
      <c r="AF32" s="28"/>
      <c r="AG32" s="28" t="s">
        <v>106</v>
      </c>
      <c r="AH32" s="28" t="s">
        <v>107</v>
      </c>
      <c r="AI32" s="28">
        <v>11110</v>
      </c>
      <c r="AJ32" s="28" t="s">
        <v>11173</v>
      </c>
      <c r="AK32" s="28"/>
      <c r="AL32" s="28"/>
      <c r="AM32" s="28"/>
      <c r="AN32" s="28"/>
      <c r="AO32" s="28"/>
      <c r="AP32" s="28"/>
      <c r="AQ32" s="28"/>
      <c r="AR32" s="28"/>
    </row>
    <row r="33" spans="1:44" ht="16.5" hidden="1" x14ac:dyDescent="0.3">
      <c r="A33" s="28">
        <v>2014</v>
      </c>
      <c r="B33" s="28" t="s">
        <v>152</v>
      </c>
      <c r="C33" s="28" t="s">
        <v>10895</v>
      </c>
      <c r="D33" s="28" t="s">
        <v>10896</v>
      </c>
      <c r="E33" s="28" t="s">
        <v>11001</v>
      </c>
      <c r="F33" s="28" t="s">
        <v>11174</v>
      </c>
      <c r="G33" s="28"/>
      <c r="H33" s="28"/>
      <c r="I33" s="28"/>
      <c r="J33" s="28" t="s">
        <v>11003</v>
      </c>
      <c r="K33" s="28" t="s">
        <v>11004</v>
      </c>
      <c r="L33" s="28" t="s">
        <v>11175</v>
      </c>
      <c r="M33" s="28">
        <v>2</v>
      </c>
      <c r="N33" s="28">
        <v>1600</v>
      </c>
      <c r="O33" s="28" t="s">
        <v>11006</v>
      </c>
      <c r="P33" s="28" t="s">
        <v>11007</v>
      </c>
      <c r="Q33" s="28" t="s">
        <v>96</v>
      </c>
      <c r="R33" s="28" t="s">
        <v>210</v>
      </c>
      <c r="S33" s="28" t="s">
        <v>211</v>
      </c>
      <c r="T33" s="28"/>
      <c r="U33" s="28"/>
      <c r="V33" s="28"/>
      <c r="W33" s="28" t="s">
        <v>99</v>
      </c>
      <c r="X33" s="28" t="s">
        <v>11008</v>
      </c>
      <c r="Y33" s="28" t="s">
        <v>11176</v>
      </c>
      <c r="Z33" s="28" t="s">
        <v>11177</v>
      </c>
      <c r="AA33" s="28" t="s">
        <v>11011</v>
      </c>
      <c r="AB33" s="28" t="s">
        <v>11178</v>
      </c>
      <c r="AC33" s="28">
        <v>1</v>
      </c>
      <c r="AD33" s="28"/>
      <c r="AE33" s="28" t="s">
        <v>10906</v>
      </c>
      <c r="AF33" s="28"/>
      <c r="AG33" s="28" t="s">
        <v>106</v>
      </c>
      <c r="AH33" s="28" t="s">
        <v>107</v>
      </c>
      <c r="AI33" s="28">
        <v>11210</v>
      </c>
      <c r="AJ33" s="28" t="s">
        <v>10907</v>
      </c>
      <c r="AK33" s="28"/>
      <c r="AL33" s="28"/>
      <c r="AM33" s="28"/>
      <c r="AN33" s="28"/>
      <c r="AO33" s="28"/>
      <c r="AP33" s="28"/>
      <c r="AQ33" s="28"/>
      <c r="AR33" s="28"/>
    </row>
    <row r="34" spans="1:44" ht="16.5" hidden="1" x14ac:dyDescent="0.3">
      <c r="A34" s="28">
        <v>2014</v>
      </c>
      <c r="B34" s="28" t="s">
        <v>152</v>
      </c>
      <c r="C34" s="28" t="s">
        <v>10895</v>
      </c>
      <c r="D34" s="28" t="s">
        <v>10896</v>
      </c>
      <c r="E34" s="28" t="s">
        <v>11179</v>
      </c>
      <c r="F34" s="28" t="s">
        <v>11180</v>
      </c>
      <c r="G34" s="28"/>
      <c r="H34" s="28"/>
      <c r="I34" s="28"/>
      <c r="J34" s="28" t="s">
        <v>11181</v>
      </c>
      <c r="K34" s="28" t="s">
        <v>11182</v>
      </c>
      <c r="L34" s="28" t="s">
        <v>11183</v>
      </c>
      <c r="M34" s="28">
        <v>8</v>
      </c>
      <c r="N34" s="28">
        <v>400</v>
      </c>
      <c r="O34" s="28" t="s">
        <v>11184</v>
      </c>
      <c r="P34" s="28" t="s">
        <v>1268</v>
      </c>
      <c r="Q34" s="28" t="s">
        <v>115</v>
      </c>
      <c r="R34" s="28" t="s">
        <v>7725</v>
      </c>
      <c r="S34" s="28" t="s">
        <v>117</v>
      </c>
      <c r="T34" s="28"/>
      <c r="U34" s="28"/>
      <c r="V34" s="28"/>
      <c r="W34" s="28" t="s">
        <v>99</v>
      </c>
      <c r="X34" s="28"/>
      <c r="Y34" s="28" t="s">
        <v>11185</v>
      </c>
      <c r="Z34" s="28" t="s">
        <v>11186</v>
      </c>
      <c r="AA34" s="28" t="s">
        <v>11187</v>
      </c>
      <c r="AB34" s="28" t="s">
        <v>11188</v>
      </c>
      <c r="AC34" s="28">
        <v>1</v>
      </c>
      <c r="AD34" s="28"/>
      <c r="AE34" s="28" t="s">
        <v>10930</v>
      </c>
      <c r="AF34" s="28"/>
      <c r="AG34" s="28" t="s">
        <v>106</v>
      </c>
      <c r="AH34" s="28" t="s">
        <v>107</v>
      </c>
      <c r="AI34" s="28">
        <v>11210</v>
      </c>
      <c r="AJ34" s="28" t="s">
        <v>10907</v>
      </c>
      <c r="AK34" s="28"/>
      <c r="AL34" s="28"/>
      <c r="AM34" s="28"/>
      <c r="AN34" s="28"/>
      <c r="AO34" s="28"/>
      <c r="AP34" s="28"/>
      <c r="AQ34" s="28"/>
      <c r="AR34" s="28"/>
    </row>
    <row r="35" spans="1:44" ht="16.5" hidden="1" x14ac:dyDescent="0.3">
      <c r="A35" s="28">
        <v>2014</v>
      </c>
      <c r="B35" s="28" t="s">
        <v>152</v>
      </c>
      <c r="C35" s="28" t="s">
        <v>10895</v>
      </c>
      <c r="D35" s="28" t="s">
        <v>10896</v>
      </c>
      <c r="E35" s="28" t="s">
        <v>11189</v>
      </c>
      <c r="F35" s="28" t="s">
        <v>11190</v>
      </c>
      <c r="G35" s="28"/>
      <c r="H35" s="28"/>
      <c r="I35" s="28"/>
      <c r="J35" s="28" t="s">
        <v>11191</v>
      </c>
      <c r="K35" s="28" t="s">
        <v>11192</v>
      </c>
      <c r="L35" s="28" t="s">
        <v>2768</v>
      </c>
      <c r="M35" s="28">
        <v>5</v>
      </c>
      <c r="N35" s="28">
        <v>60</v>
      </c>
      <c r="O35" s="28" t="s">
        <v>11193</v>
      </c>
      <c r="P35" s="28" t="s">
        <v>11194</v>
      </c>
      <c r="Q35" s="28" t="s">
        <v>115</v>
      </c>
      <c r="R35" s="28" t="s">
        <v>559</v>
      </c>
      <c r="S35" s="28" t="s">
        <v>211</v>
      </c>
      <c r="T35" s="28"/>
      <c r="U35" s="28"/>
      <c r="V35" s="28"/>
      <c r="W35" s="28" t="s">
        <v>99</v>
      </c>
      <c r="X35" s="28"/>
      <c r="Y35" s="28" t="s">
        <v>11195</v>
      </c>
      <c r="Z35" s="28" t="s">
        <v>11196</v>
      </c>
      <c r="AA35" s="28" t="s">
        <v>11197</v>
      </c>
      <c r="AB35" s="28" t="s">
        <v>11198</v>
      </c>
      <c r="AC35" s="28">
        <v>1</v>
      </c>
      <c r="AD35" s="28"/>
      <c r="AE35" s="28" t="s">
        <v>10906</v>
      </c>
      <c r="AF35" s="28"/>
      <c r="AG35" s="28" t="s">
        <v>106</v>
      </c>
      <c r="AH35" s="28" t="s">
        <v>107</v>
      </c>
      <c r="AI35" s="28">
        <v>11210</v>
      </c>
      <c r="AJ35" s="28" t="s">
        <v>10907</v>
      </c>
      <c r="AK35" s="28"/>
      <c r="AL35" s="28"/>
      <c r="AM35" s="28"/>
      <c r="AN35" s="28"/>
      <c r="AO35" s="28"/>
      <c r="AP35" s="28"/>
      <c r="AQ35" s="28"/>
      <c r="AR35" s="28"/>
    </row>
    <row r="36" spans="1:44" ht="16.5" hidden="1" x14ac:dyDescent="0.3">
      <c r="A36" s="28">
        <v>2014</v>
      </c>
      <c r="B36" s="28" t="s">
        <v>152</v>
      </c>
      <c r="C36" s="28" t="s">
        <v>10895</v>
      </c>
      <c r="D36" s="28" t="s">
        <v>10896</v>
      </c>
      <c r="E36" s="28" t="s">
        <v>11199</v>
      </c>
      <c r="F36" s="28" t="s">
        <v>11200</v>
      </c>
      <c r="G36" s="28"/>
      <c r="H36" s="28"/>
      <c r="I36" s="28"/>
      <c r="J36" s="28" t="s">
        <v>11201</v>
      </c>
      <c r="K36" s="28" t="s">
        <v>11202</v>
      </c>
      <c r="L36" s="28" t="s">
        <v>11203</v>
      </c>
      <c r="M36" s="28">
        <v>24</v>
      </c>
      <c r="N36" s="28">
        <v>275</v>
      </c>
      <c r="O36" s="28" t="s">
        <v>157</v>
      </c>
      <c r="P36" s="28" t="s">
        <v>839</v>
      </c>
      <c r="Q36" s="28" t="s">
        <v>96</v>
      </c>
      <c r="R36" s="28" t="s">
        <v>559</v>
      </c>
      <c r="S36" s="28" t="s">
        <v>211</v>
      </c>
      <c r="T36" s="28"/>
      <c r="U36" s="28"/>
      <c r="V36" s="28"/>
      <c r="W36" s="28" t="s">
        <v>99</v>
      </c>
      <c r="X36" s="28"/>
      <c r="Y36" s="28" t="s">
        <v>11204</v>
      </c>
      <c r="Z36" s="28" t="s">
        <v>11205</v>
      </c>
      <c r="AA36" s="28" t="s">
        <v>11206</v>
      </c>
      <c r="AB36" s="28" t="s">
        <v>11207</v>
      </c>
      <c r="AC36" s="28">
        <v>1</v>
      </c>
      <c r="AD36" s="28"/>
      <c r="AE36" s="28" t="s">
        <v>10906</v>
      </c>
      <c r="AF36" s="28"/>
      <c r="AG36" s="28" t="s">
        <v>106</v>
      </c>
      <c r="AH36" s="28" t="s">
        <v>107</v>
      </c>
      <c r="AI36" s="28">
        <v>11210</v>
      </c>
      <c r="AJ36" s="28" t="s">
        <v>10907</v>
      </c>
      <c r="AK36" s="28"/>
      <c r="AL36" s="28"/>
      <c r="AM36" s="28"/>
      <c r="AN36" s="28"/>
      <c r="AO36" s="28"/>
      <c r="AP36" s="28"/>
      <c r="AQ36" s="28"/>
      <c r="AR36" s="28"/>
    </row>
    <row r="37" spans="1:44" ht="16.5" hidden="1" x14ac:dyDescent="0.3">
      <c r="A37" s="28">
        <v>2014</v>
      </c>
      <c r="B37" s="28" t="s">
        <v>152</v>
      </c>
      <c r="C37" s="28" t="s">
        <v>10895</v>
      </c>
      <c r="D37" s="28" t="s">
        <v>10896</v>
      </c>
      <c r="E37" s="28" t="s">
        <v>11208</v>
      </c>
      <c r="F37" s="28" t="s">
        <v>11209</v>
      </c>
      <c r="G37" s="28"/>
      <c r="H37" s="28"/>
      <c r="I37" s="28"/>
      <c r="J37" s="28" t="s">
        <v>11210</v>
      </c>
      <c r="K37" s="28" t="s">
        <v>11211</v>
      </c>
      <c r="L37" s="28" t="s">
        <v>11212</v>
      </c>
      <c r="M37" s="28">
        <v>14</v>
      </c>
      <c r="N37" s="28">
        <v>552</v>
      </c>
      <c r="O37" s="28" t="s">
        <v>11213</v>
      </c>
      <c r="P37" s="28" t="s">
        <v>1049</v>
      </c>
      <c r="Q37" s="28" t="s">
        <v>115</v>
      </c>
      <c r="R37" s="28" t="s">
        <v>559</v>
      </c>
      <c r="S37" s="28" t="s">
        <v>211</v>
      </c>
      <c r="T37" s="28"/>
      <c r="U37" s="28"/>
      <c r="V37" s="28"/>
      <c r="W37" s="28" t="s">
        <v>99</v>
      </c>
      <c r="X37" s="28"/>
      <c r="Y37" s="28" t="s">
        <v>11214</v>
      </c>
      <c r="Z37" s="28" t="s">
        <v>11215</v>
      </c>
      <c r="AA37" s="28" t="s">
        <v>11216</v>
      </c>
      <c r="AB37" s="28" t="s">
        <v>11217</v>
      </c>
      <c r="AC37" s="28">
        <v>1</v>
      </c>
      <c r="AD37" s="28"/>
      <c r="AE37" s="28" t="s">
        <v>10906</v>
      </c>
      <c r="AF37" s="28"/>
      <c r="AG37" s="28" t="s">
        <v>106</v>
      </c>
      <c r="AH37" s="28" t="s">
        <v>107</v>
      </c>
      <c r="AI37" s="28">
        <v>11210</v>
      </c>
      <c r="AJ37" s="28" t="s">
        <v>10907</v>
      </c>
      <c r="AK37" s="28"/>
      <c r="AL37" s="28"/>
      <c r="AM37" s="28"/>
      <c r="AN37" s="28"/>
      <c r="AO37" s="28"/>
      <c r="AP37" s="28"/>
      <c r="AQ37" s="28"/>
      <c r="AR37" s="28"/>
    </row>
    <row r="38" spans="1:44" ht="16.5" hidden="1" x14ac:dyDescent="0.3">
      <c r="A38" s="28">
        <v>2013</v>
      </c>
      <c r="B38" s="28" t="s">
        <v>152</v>
      </c>
      <c r="C38" s="28" t="s">
        <v>10895</v>
      </c>
      <c r="D38" s="28" t="s">
        <v>10896</v>
      </c>
      <c r="E38" s="28" t="s">
        <v>11218</v>
      </c>
      <c r="F38" s="28" t="s">
        <v>11219</v>
      </c>
      <c r="G38" s="28"/>
      <c r="H38" s="28"/>
      <c r="I38" s="28"/>
      <c r="J38" s="28" t="s">
        <v>11220</v>
      </c>
      <c r="K38" s="28" t="s">
        <v>11221</v>
      </c>
      <c r="L38" s="28" t="s">
        <v>11222</v>
      </c>
      <c r="M38" s="28">
        <v>17</v>
      </c>
      <c r="N38" s="28">
        <v>717</v>
      </c>
      <c r="O38" s="28" t="s">
        <v>11223</v>
      </c>
      <c r="P38" s="28" t="s">
        <v>11224</v>
      </c>
      <c r="Q38" s="28" t="s">
        <v>96</v>
      </c>
      <c r="R38" s="28" t="s">
        <v>6723</v>
      </c>
      <c r="S38" s="28" t="s">
        <v>98</v>
      </c>
      <c r="T38" s="28"/>
      <c r="U38" s="28"/>
      <c r="V38" s="28" t="s">
        <v>11225</v>
      </c>
      <c r="W38" s="28" t="s">
        <v>99</v>
      </c>
      <c r="X38" s="28" t="s">
        <v>11226</v>
      </c>
      <c r="Y38" s="28" t="s">
        <v>11227</v>
      </c>
      <c r="Z38" s="28" t="s">
        <v>11228</v>
      </c>
      <c r="AA38" s="28" t="s">
        <v>11229</v>
      </c>
      <c r="AB38" s="28" t="s">
        <v>11230</v>
      </c>
      <c r="AC38" s="28">
        <v>1</v>
      </c>
      <c r="AD38" s="28"/>
      <c r="AE38" s="28" t="s">
        <v>11048</v>
      </c>
      <c r="AF38" s="28"/>
      <c r="AG38" s="28" t="s">
        <v>106</v>
      </c>
      <c r="AH38" s="28" t="s">
        <v>107</v>
      </c>
      <c r="AI38" s="28">
        <v>11310</v>
      </c>
      <c r="AJ38" s="28" t="s">
        <v>10931</v>
      </c>
      <c r="AK38" s="28"/>
      <c r="AL38" s="28"/>
      <c r="AM38" s="28"/>
      <c r="AN38" s="28"/>
      <c r="AO38" s="28"/>
      <c r="AP38" s="28"/>
      <c r="AQ38" s="28"/>
      <c r="AR38" s="28"/>
    </row>
    <row r="39" spans="1:44" ht="16.5" hidden="1" x14ac:dyDescent="0.3">
      <c r="A39" s="28">
        <v>2014</v>
      </c>
      <c r="B39" s="28" t="s">
        <v>104</v>
      </c>
      <c r="C39" s="28" t="s">
        <v>10895</v>
      </c>
      <c r="D39" s="28" t="s">
        <v>10896</v>
      </c>
      <c r="E39" s="28" t="s">
        <v>11231</v>
      </c>
      <c r="F39" s="28" t="s">
        <v>11232</v>
      </c>
      <c r="G39" s="28"/>
      <c r="H39" s="28"/>
      <c r="I39" s="28"/>
      <c r="J39" s="28" t="s">
        <v>11232</v>
      </c>
      <c r="K39" s="28" t="s">
        <v>11233</v>
      </c>
      <c r="L39" s="28"/>
      <c r="M39" s="28">
        <v>178</v>
      </c>
      <c r="N39" s="28">
        <v>178</v>
      </c>
      <c r="O39" s="28"/>
      <c r="P39" s="28" t="s">
        <v>406</v>
      </c>
      <c r="Q39" s="28" t="s">
        <v>115</v>
      </c>
      <c r="R39" s="28" t="s">
        <v>250</v>
      </c>
      <c r="S39" s="28" t="s">
        <v>211</v>
      </c>
      <c r="T39" s="28"/>
      <c r="U39" s="28"/>
      <c r="V39" s="28"/>
      <c r="W39" s="28" t="s">
        <v>99</v>
      </c>
      <c r="X39" s="28"/>
      <c r="Y39" s="28" t="s">
        <v>11234</v>
      </c>
      <c r="Z39" s="28" t="s">
        <v>11235</v>
      </c>
      <c r="AA39" s="28" t="s">
        <v>11236</v>
      </c>
      <c r="AB39" s="28" t="s">
        <v>11237</v>
      </c>
      <c r="AC39" s="28">
        <v>1</v>
      </c>
      <c r="AD39" s="28"/>
      <c r="AE39" s="28" t="s">
        <v>10906</v>
      </c>
      <c r="AF39" s="28"/>
      <c r="AG39" s="28" t="s">
        <v>106</v>
      </c>
      <c r="AH39" s="28" t="s">
        <v>107</v>
      </c>
      <c r="AI39" s="28">
        <v>11210</v>
      </c>
      <c r="AJ39" s="28" t="s">
        <v>10907</v>
      </c>
      <c r="AK39" s="28"/>
      <c r="AL39" s="28"/>
      <c r="AM39" s="28"/>
      <c r="AN39" s="28"/>
      <c r="AO39" s="28"/>
      <c r="AP39" s="28"/>
      <c r="AQ39" s="28"/>
      <c r="AR39" s="28"/>
    </row>
    <row r="40" spans="1:44" ht="16.5" hidden="1" x14ac:dyDescent="0.3">
      <c r="A40" s="28">
        <v>2014</v>
      </c>
      <c r="B40" s="28" t="s">
        <v>152</v>
      </c>
      <c r="C40" s="28" t="s">
        <v>10895</v>
      </c>
      <c r="D40" s="28" t="s">
        <v>10896</v>
      </c>
      <c r="E40" s="28" t="s">
        <v>11238</v>
      </c>
      <c r="F40" s="28" t="s">
        <v>11239</v>
      </c>
      <c r="G40" s="28"/>
      <c r="H40" s="28"/>
      <c r="I40" s="28"/>
      <c r="J40" s="28" t="s">
        <v>11240</v>
      </c>
      <c r="K40" s="28" t="s">
        <v>11241</v>
      </c>
      <c r="L40" s="28" t="s">
        <v>11242</v>
      </c>
      <c r="M40" s="28">
        <v>13</v>
      </c>
      <c r="N40" s="28">
        <v>259</v>
      </c>
      <c r="O40" s="28"/>
      <c r="P40" s="28" t="s">
        <v>11243</v>
      </c>
      <c r="Q40" s="28" t="s">
        <v>115</v>
      </c>
      <c r="R40" s="28" t="s">
        <v>559</v>
      </c>
      <c r="S40" s="28" t="s">
        <v>211</v>
      </c>
      <c r="T40" s="28"/>
      <c r="U40" s="28"/>
      <c r="V40" s="28"/>
      <c r="W40" s="28" t="s">
        <v>99</v>
      </c>
      <c r="X40" s="28"/>
      <c r="Y40" s="28" t="s">
        <v>11244</v>
      </c>
      <c r="Z40" s="28" t="s">
        <v>11245</v>
      </c>
      <c r="AA40" s="28" t="s">
        <v>11246</v>
      </c>
      <c r="AB40" s="28" t="s">
        <v>11247</v>
      </c>
      <c r="AC40" s="28">
        <v>1</v>
      </c>
      <c r="AD40" s="28"/>
      <c r="AE40" s="28" t="s">
        <v>10906</v>
      </c>
      <c r="AF40" s="28"/>
      <c r="AG40" s="28" t="s">
        <v>106</v>
      </c>
      <c r="AH40" s="28" t="s">
        <v>107</v>
      </c>
      <c r="AI40" s="28">
        <v>11210</v>
      </c>
      <c r="AJ40" s="28" t="s">
        <v>10907</v>
      </c>
      <c r="AK40" s="28"/>
      <c r="AL40" s="28"/>
      <c r="AM40" s="28"/>
      <c r="AN40" s="28"/>
      <c r="AO40" s="28"/>
      <c r="AP40" s="28"/>
      <c r="AQ40" s="28"/>
      <c r="AR40" s="28"/>
    </row>
    <row r="41" spans="1:44" ht="16.5" hidden="1" x14ac:dyDescent="0.3">
      <c r="A41" s="28">
        <v>2014</v>
      </c>
      <c r="B41" s="28" t="s">
        <v>152</v>
      </c>
      <c r="C41" s="28" t="s">
        <v>10895</v>
      </c>
      <c r="D41" s="28" t="s">
        <v>10896</v>
      </c>
      <c r="E41" s="28" t="s">
        <v>11248</v>
      </c>
      <c r="F41" s="28" t="s">
        <v>11249</v>
      </c>
      <c r="G41" s="28"/>
      <c r="H41" s="28"/>
      <c r="I41" s="28"/>
      <c r="J41" s="28" t="s">
        <v>11250</v>
      </c>
      <c r="K41" s="28" t="s">
        <v>11251</v>
      </c>
      <c r="L41" s="28" t="s">
        <v>11252</v>
      </c>
      <c r="M41" s="28">
        <v>38</v>
      </c>
      <c r="N41" s="28">
        <v>632</v>
      </c>
      <c r="O41" s="28" t="s">
        <v>11253</v>
      </c>
      <c r="P41" s="28" t="s">
        <v>11254</v>
      </c>
      <c r="Q41" s="28" t="s">
        <v>96</v>
      </c>
      <c r="R41" s="28" t="s">
        <v>2118</v>
      </c>
      <c r="S41" s="28" t="s">
        <v>2119</v>
      </c>
      <c r="T41" s="28"/>
      <c r="U41" s="28"/>
      <c r="V41" s="28"/>
      <c r="W41" s="28" t="s">
        <v>99</v>
      </c>
      <c r="X41" s="28" t="s">
        <v>11255</v>
      </c>
      <c r="Y41" s="28" t="s">
        <v>11256</v>
      </c>
      <c r="Z41" s="28" t="s">
        <v>11257</v>
      </c>
      <c r="AA41" s="28" t="s">
        <v>11258</v>
      </c>
      <c r="AB41" s="28" t="s">
        <v>11259</v>
      </c>
      <c r="AC41" s="28">
        <v>3</v>
      </c>
      <c r="AD41" s="28"/>
      <c r="AE41" s="28" t="s">
        <v>11123</v>
      </c>
      <c r="AF41" s="28"/>
      <c r="AG41" s="28" t="s">
        <v>106</v>
      </c>
      <c r="AH41" s="28" t="s">
        <v>107</v>
      </c>
      <c r="AI41" s="28">
        <v>11320</v>
      </c>
      <c r="AJ41" s="28" t="s">
        <v>11035</v>
      </c>
      <c r="AK41" s="28"/>
      <c r="AL41" s="28"/>
      <c r="AM41" s="28"/>
      <c r="AN41" s="28"/>
      <c r="AO41" s="28"/>
      <c r="AP41" s="28"/>
      <c r="AQ41" s="28"/>
      <c r="AR41" s="28"/>
    </row>
    <row r="42" spans="1:44" ht="16.5" hidden="1" x14ac:dyDescent="0.3">
      <c r="A42" s="28">
        <v>2014</v>
      </c>
      <c r="B42" s="28" t="s">
        <v>152</v>
      </c>
      <c r="C42" s="28" t="s">
        <v>10895</v>
      </c>
      <c r="D42" s="28" t="s">
        <v>10896</v>
      </c>
      <c r="E42" s="28" t="s">
        <v>11260</v>
      </c>
      <c r="F42" s="28" t="s">
        <v>11261</v>
      </c>
      <c r="G42" s="28"/>
      <c r="H42" s="28"/>
      <c r="I42" s="28"/>
      <c r="J42" s="28" t="s">
        <v>11210</v>
      </c>
      <c r="K42" s="28" t="s">
        <v>11211</v>
      </c>
      <c r="L42" s="28" t="s">
        <v>3799</v>
      </c>
      <c r="M42" s="28">
        <v>4</v>
      </c>
      <c r="N42" s="28">
        <v>552</v>
      </c>
      <c r="O42" s="28" t="s">
        <v>11213</v>
      </c>
      <c r="P42" s="28" t="s">
        <v>1049</v>
      </c>
      <c r="Q42" s="28" t="s">
        <v>115</v>
      </c>
      <c r="R42" s="28" t="s">
        <v>559</v>
      </c>
      <c r="S42" s="28" t="s">
        <v>211</v>
      </c>
      <c r="T42" s="28"/>
      <c r="U42" s="28"/>
      <c r="V42" s="28"/>
      <c r="W42" s="28" t="s">
        <v>99</v>
      </c>
      <c r="X42" s="28"/>
      <c r="Y42" s="28" t="s">
        <v>11262</v>
      </c>
      <c r="Z42" s="28" t="s">
        <v>11263</v>
      </c>
      <c r="AA42" s="28" t="s">
        <v>11216</v>
      </c>
      <c r="AB42" s="28" t="s">
        <v>11264</v>
      </c>
      <c r="AC42" s="28">
        <v>1</v>
      </c>
      <c r="AD42" s="28"/>
      <c r="AE42" s="28" t="s">
        <v>10906</v>
      </c>
      <c r="AF42" s="28"/>
      <c r="AG42" s="28" t="s">
        <v>106</v>
      </c>
      <c r="AH42" s="28" t="s">
        <v>107</v>
      </c>
      <c r="AI42" s="28">
        <v>11210</v>
      </c>
      <c r="AJ42" s="28" t="s">
        <v>10907</v>
      </c>
      <c r="AK42" s="28"/>
      <c r="AL42" s="28"/>
      <c r="AM42" s="28"/>
      <c r="AN42" s="28"/>
      <c r="AO42" s="28"/>
      <c r="AP42" s="28"/>
      <c r="AQ42" s="28"/>
      <c r="AR42" s="28"/>
    </row>
    <row r="43" spans="1:44" ht="16.5" hidden="1" x14ac:dyDescent="0.3">
      <c r="A43" s="28">
        <v>2014</v>
      </c>
      <c r="B43" s="28" t="s">
        <v>152</v>
      </c>
      <c r="C43" s="28" t="s">
        <v>10895</v>
      </c>
      <c r="D43" s="28" t="s">
        <v>10896</v>
      </c>
      <c r="E43" s="28" t="s">
        <v>11265</v>
      </c>
      <c r="F43" s="28" t="s">
        <v>11266</v>
      </c>
      <c r="G43" s="28"/>
      <c r="H43" s="28"/>
      <c r="I43" s="28"/>
      <c r="J43" s="28" t="s">
        <v>11267</v>
      </c>
      <c r="K43" s="28" t="s">
        <v>11268</v>
      </c>
      <c r="L43" s="28" t="s">
        <v>11269</v>
      </c>
      <c r="M43" s="28">
        <v>2</v>
      </c>
      <c r="N43" s="28">
        <v>316</v>
      </c>
      <c r="O43" s="28" t="s">
        <v>137</v>
      </c>
      <c r="P43" s="28" t="s">
        <v>11270</v>
      </c>
      <c r="Q43" s="28" t="s">
        <v>115</v>
      </c>
      <c r="R43" s="28" t="s">
        <v>11271</v>
      </c>
      <c r="S43" s="28" t="s">
        <v>117</v>
      </c>
      <c r="T43" s="28"/>
      <c r="U43" s="28"/>
      <c r="V43" s="28"/>
      <c r="W43" s="28" t="s">
        <v>99</v>
      </c>
      <c r="X43" s="28"/>
      <c r="Y43" s="28" t="s">
        <v>11272</v>
      </c>
      <c r="Z43" s="28" t="s">
        <v>11273</v>
      </c>
      <c r="AA43" s="28" t="s">
        <v>11274</v>
      </c>
      <c r="AB43" s="28" t="s">
        <v>11275</v>
      </c>
      <c r="AC43" s="28">
        <v>1</v>
      </c>
      <c r="AD43" s="28"/>
      <c r="AE43" s="28" t="s">
        <v>10930</v>
      </c>
      <c r="AF43" s="28"/>
      <c r="AG43" s="28" t="s">
        <v>106</v>
      </c>
      <c r="AH43" s="28" t="s">
        <v>107</v>
      </c>
      <c r="AI43" s="28">
        <v>11210</v>
      </c>
      <c r="AJ43" s="28" t="s">
        <v>10907</v>
      </c>
      <c r="AK43" s="28"/>
      <c r="AL43" s="28"/>
      <c r="AM43" s="28"/>
      <c r="AN43" s="28"/>
      <c r="AO43" s="28"/>
      <c r="AP43" s="28"/>
      <c r="AQ43" s="28"/>
      <c r="AR43" s="28"/>
    </row>
    <row r="44" spans="1:44" ht="16.5" hidden="1" x14ac:dyDescent="0.3">
      <c r="A44" s="28">
        <v>2014</v>
      </c>
      <c r="B44" s="28" t="s">
        <v>104</v>
      </c>
      <c r="C44" s="28" t="s">
        <v>10895</v>
      </c>
      <c r="D44" s="28" t="s">
        <v>10896</v>
      </c>
      <c r="E44" s="28" t="s">
        <v>11276</v>
      </c>
      <c r="F44" s="28" t="s">
        <v>11277</v>
      </c>
      <c r="G44" s="28"/>
      <c r="H44" s="28"/>
      <c r="I44" s="28"/>
      <c r="J44" s="28" t="s">
        <v>11277</v>
      </c>
      <c r="K44" s="28" t="s">
        <v>11278</v>
      </c>
      <c r="L44" s="28"/>
      <c r="M44" s="28">
        <v>547</v>
      </c>
      <c r="N44" s="28">
        <v>547</v>
      </c>
      <c r="O44" s="28" t="s">
        <v>11279</v>
      </c>
      <c r="P44" s="28" t="s">
        <v>11280</v>
      </c>
      <c r="Q44" s="28" t="s">
        <v>2061</v>
      </c>
      <c r="R44" s="28" t="s">
        <v>559</v>
      </c>
      <c r="S44" s="28" t="s">
        <v>211</v>
      </c>
      <c r="T44" s="28"/>
      <c r="U44" s="28"/>
      <c r="V44" s="28"/>
      <c r="W44" s="28" t="s">
        <v>99</v>
      </c>
      <c r="X44" s="28"/>
      <c r="Y44" s="28" t="s">
        <v>11281</v>
      </c>
      <c r="Z44" s="28" t="s">
        <v>11282</v>
      </c>
      <c r="AA44" s="28" t="s">
        <v>11283</v>
      </c>
      <c r="AB44" s="28" t="s">
        <v>11284</v>
      </c>
      <c r="AC44" s="28">
        <v>1</v>
      </c>
      <c r="AD44" s="28"/>
      <c r="AE44" s="28" t="s">
        <v>10906</v>
      </c>
      <c r="AF44" s="28"/>
      <c r="AG44" s="28" t="s">
        <v>106</v>
      </c>
      <c r="AH44" s="28" t="s">
        <v>107</v>
      </c>
      <c r="AI44" s="28">
        <v>11210</v>
      </c>
      <c r="AJ44" s="28" t="s">
        <v>10907</v>
      </c>
      <c r="AK44" s="28"/>
      <c r="AL44" s="28"/>
      <c r="AM44" s="28"/>
      <c r="AN44" s="28"/>
      <c r="AO44" s="28"/>
      <c r="AP44" s="28"/>
      <c r="AQ44" s="28"/>
      <c r="AR44" s="28"/>
    </row>
    <row r="45" spans="1:44" ht="16.5" hidden="1" x14ac:dyDescent="0.3">
      <c r="A45" s="28">
        <v>2014</v>
      </c>
      <c r="B45" s="28" t="s">
        <v>104</v>
      </c>
      <c r="C45" s="28" t="s">
        <v>10895</v>
      </c>
      <c r="D45" s="28" t="s">
        <v>10896</v>
      </c>
      <c r="E45" s="28" t="s">
        <v>11285</v>
      </c>
      <c r="F45" s="28" t="s">
        <v>11286</v>
      </c>
      <c r="G45" s="28"/>
      <c r="H45" s="28"/>
      <c r="I45" s="28"/>
      <c r="J45" s="28" t="s">
        <v>11286</v>
      </c>
      <c r="K45" s="28" t="s">
        <v>11287</v>
      </c>
      <c r="L45" s="28"/>
      <c r="M45" s="28">
        <v>404</v>
      </c>
      <c r="N45" s="28">
        <v>404</v>
      </c>
      <c r="O45" s="28">
        <v>1</v>
      </c>
      <c r="P45" s="28" t="s">
        <v>11288</v>
      </c>
      <c r="Q45" s="28" t="s">
        <v>115</v>
      </c>
      <c r="R45" s="28" t="s">
        <v>5440</v>
      </c>
      <c r="S45" s="28" t="s">
        <v>211</v>
      </c>
      <c r="T45" s="28"/>
      <c r="U45" s="28"/>
      <c r="V45" s="28"/>
      <c r="W45" s="28" t="s">
        <v>99</v>
      </c>
      <c r="X45" s="28"/>
      <c r="Y45" s="28" t="s">
        <v>11289</v>
      </c>
      <c r="Z45" s="28" t="s">
        <v>11290</v>
      </c>
      <c r="AA45" s="28" t="s">
        <v>11291</v>
      </c>
      <c r="AB45" s="28" t="s">
        <v>11292</v>
      </c>
      <c r="AC45" s="28">
        <v>1</v>
      </c>
      <c r="AD45" s="28"/>
      <c r="AE45" s="28" t="s">
        <v>10906</v>
      </c>
      <c r="AF45" s="28"/>
      <c r="AG45" s="28" t="s">
        <v>106</v>
      </c>
      <c r="AH45" s="28" t="s">
        <v>107</v>
      </c>
      <c r="AI45" s="28">
        <v>11210</v>
      </c>
      <c r="AJ45" s="28" t="s">
        <v>10907</v>
      </c>
      <c r="AK45" s="28"/>
      <c r="AL45" s="28"/>
      <c r="AM45" s="28"/>
      <c r="AN45" s="28"/>
      <c r="AO45" s="28"/>
      <c r="AP45" s="28"/>
      <c r="AQ45" s="28"/>
      <c r="AR45" s="28"/>
    </row>
    <row r="46" spans="1:44" ht="16.5" hidden="1" x14ac:dyDescent="0.3">
      <c r="A46" s="28">
        <v>2014</v>
      </c>
      <c r="B46" s="28" t="s">
        <v>152</v>
      </c>
      <c r="C46" s="28" t="s">
        <v>10895</v>
      </c>
      <c r="D46" s="28" t="s">
        <v>10896</v>
      </c>
      <c r="E46" s="28" t="s">
        <v>11293</v>
      </c>
      <c r="F46" s="28" t="s">
        <v>11294</v>
      </c>
      <c r="G46" s="28"/>
      <c r="H46" s="28"/>
      <c r="I46" s="28"/>
      <c r="J46" s="28" t="s">
        <v>11295</v>
      </c>
      <c r="K46" s="28" t="s">
        <v>11296</v>
      </c>
      <c r="L46" s="28" t="s">
        <v>11297</v>
      </c>
      <c r="M46" s="28">
        <v>4</v>
      </c>
      <c r="N46" s="28">
        <v>304</v>
      </c>
      <c r="O46" s="28" t="s">
        <v>11298</v>
      </c>
      <c r="P46" s="28" t="s">
        <v>11299</v>
      </c>
      <c r="Q46" s="28" t="s">
        <v>96</v>
      </c>
      <c r="R46" s="28" t="s">
        <v>250</v>
      </c>
      <c r="S46" s="28" t="s">
        <v>211</v>
      </c>
      <c r="T46" s="28"/>
      <c r="U46" s="28"/>
      <c r="V46" s="28"/>
      <c r="W46" s="28" t="s">
        <v>99</v>
      </c>
      <c r="X46" s="28"/>
      <c r="Y46" s="28" t="s">
        <v>11300</v>
      </c>
      <c r="Z46" s="28" t="s">
        <v>11301</v>
      </c>
      <c r="AA46" s="28" t="s">
        <v>11302</v>
      </c>
      <c r="AB46" s="28" t="s">
        <v>11303</v>
      </c>
      <c r="AC46" s="28">
        <v>1</v>
      </c>
      <c r="AD46" s="28"/>
      <c r="AE46" s="28" t="s">
        <v>10906</v>
      </c>
      <c r="AF46" s="28"/>
      <c r="AG46" s="28" t="s">
        <v>106</v>
      </c>
      <c r="AH46" s="28" t="s">
        <v>107</v>
      </c>
      <c r="AI46" s="28">
        <v>11210</v>
      </c>
      <c r="AJ46" s="28" t="s">
        <v>10907</v>
      </c>
      <c r="AK46" s="28"/>
      <c r="AL46" s="28"/>
      <c r="AM46" s="28"/>
      <c r="AN46" s="28"/>
      <c r="AO46" s="28"/>
      <c r="AP46" s="28"/>
      <c r="AQ46" s="28"/>
      <c r="AR46" s="28"/>
    </row>
    <row r="47" spans="1:44" ht="16.5" hidden="1" x14ac:dyDescent="0.3">
      <c r="A47" s="28">
        <v>2014</v>
      </c>
      <c r="B47" s="28" t="s">
        <v>152</v>
      </c>
      <c r="C47" s="28" t="s">
        <v>10895</v>
      </c>
      <c r="D47" s="28" t="s">
        <v>10896</v>
      </c>
      <c r="E47" s="28" t="s">
        <v>11304</v>
      </c>
      <c r="F47" s="28" t="s">
        <v>11305</v>
      </c>
      <c r="G47" s="28"/>
      <c r="H47" s="28"/>
      <c r="I47" s="28"/>
      <c r="J47" s="28" t="s">
        <v>11306</v>
      </c>
      <c r="K47" s="28" t="s">
        <v>11307</v>
      </c>
      <c r="L47" s="28" t="s">
        <v>11308</v>
      </c>
      <c r="M47" s="28">
        <v>14</v>
      </c>
      <c r="N47" s="28">
        <v>486</v>
      </c>
      <c r="O47" s="28">
        <v>34</v>
      </c>
      <c r="P47" s="28" t="s">
        <v>11309</v>
      </c>
      <c r="Q47" s="28" t="s">
        <v>178</v>
      </c>
      <c r="R47" s="28" t="s">
        <v>289</v>
      </c>
      <c r="S47" s="28" t="s">
        <v>211</v>
      </c>
      <c r="T47" s="28"/>
      <c r="U47" s="28"/>
      <c r="V47" s="28"/>
      <c r="W47" s="28" t="s">
        <v>99</v>
      </c>
      <c r="X47" s="28"/>
      <c r="Y47" s="28" t="s">
        <v>11310</v>
      </c>
      <c r="Z47" s="28" t="s">
        <v>11311</v>
      </c>
      <c r="AA47" s="28" t="s">
        <v>11312</v>
      </c>
      <c r="AB47" s="28" t="s">
        <v>11313</v>
      </c>
      <c r="AC47" s="28">
        <v>1</v>
      </c>
      <c r="AD47" s="28"/>
      <c r="AE47" s="28" t="s">
        <v>10906</v>
      </c>
      <c r="AF47" s="28"/>
      <c r="AG47" s="28" t="s">
        <v>106</v>
      </c>
      <c r="AH47" s="28" t="s">
        <v>107</v>
      </c>
      <c r="AI47" s="28">
        <v>11210</v>
      </c>
      <c r="AJ47" s="28" t="s">
        <v>10907</v>
      </c>
      <c r="AK47" s="28"/>
      <c r="AL47" s="28"/>
      <c r="AM47" s="28"/>
      <c r="AN47" s="28"/>
      <c r="AO47" s="28"/>
      <c r="AP47" s="28"/>
      <c r="AQ47" s="28"/>
      <c r="AR47" s="28"/>
    </row>
    <row r="48" spans="1:44" ht="16.5" hidden="1" x14ac:dyDescent="0.3">
      <c r="A48" s="28">
        <v>2014</v>
      </c>
      <c r="B48" s="28" t="s">
        <v>152</v>
      </c>
      <c r="C48" s="28" t="s">
        <v>10895</v>
      </c>
      <c r="D48" s="28" t="s">
        <v>10896</v>
      </c>
      <c r="E48" s="28" t="s">
        <v>11314</v>
      </c>
      <c r="F48" s="28" t="s">
        <v>11315</v>
      </c>
      <c r="G48" s="28"/>
      <c r="H48" s="28"/>
      <c r="I48" s="28"/>
      <c r="J48" s="28" t="s">
        <v>11316</v>
      </c>
      <c r="K48" s="28" t="s">
        <v>11317</v>
      </c>
      <c r="L48" s="28" t="s">
        <v>11318</v>
      </c>
      <c r="M48" s="28">
        <v>3</v>
      </c>
      <c r="N48" s="28">
        <v>580</v>
      </c>
      <c r="O48" s="28" t="s">
        <v>137</v>
      </c>
      <c r="P48" s="28" t="s">
        <v>11319</v>
      </c>
      <c r="Q48" s="28" t="s">
        <v>178</v>
      </c>
      <c r="R48" s="28" t="s">
        <v>448</v>
      </c>
      <c r="S48" s="28" t="s">
        <v>117</v>
      </c>
      <c r="T48" s="28"/>
      <c r="U48" s="28"/>
      <c r="V48" s="28"/>
      <c r="W48" s="28" t="s">
        <v>99</v>
      </c>
      <c r="X48" s="28"/>
      <c r="Y48" s="28" t="s">
        <v>11320</v>
      </c>
      <c r="Z48" s="28" t="s">
        <v>11321</v>
      </c>
      <c r="AA48" s="28" t="s">
        <v>11322</v>
      </c>
      <c r="AB48" s="28" t="s">
        <v>11323</v>
      </c>
      <c r="AC48" s="28">
        <v>1</v>
      </c>
      <c r="AD48" s="28"/>
      <c r="AE48" s="28" t="s">
        <v>10930</v>
      </c>
      <c r="AF48" s="28"/>
      <c r="AG48" s="28" t="s">
        <v>106</v>
      </c>
      <c r="AH48" s="28" t="s">
        <v>107</v>
      </c>
      <c r="AI48" s="28">
        <v>11210</v>
      </c>
      <c r="AJ48" s="28" t="s">
        <v>10907</v>
      </c>
      <c r="AK48" s="28"/>
      <c r="AL48" s="28"/>
      <c r="AM48" s="28"/>
      <c r="AN48" s="28"/>
      <c r="AO48" s="28"/>
      <c r="AP48" s="28"/>
      <c r="AQ48" s="28"/>
      <c r="AR48" s="28"/>
    </row>
    <row r="49" spans="1:44" ht="16.5" hidden="1" x14ac:dyDescent="0.3">
      <c r="A49" s="28">
        <v>2014</v>
      </c>
      <c r="B49" s="28" t="s">
        <v>152</v>
      </c>
      <c r="C49" s="28" t="s">
        <v>10895</v>
      </c>
      <c r="D49" s="28" t="s">
        <v>10896</v>
      </c>
      <c r="E49" s="28" t="s">
        <v>11324</v>
      </c>
      <c r="F49" s="28" t="s">
        <v>11325</v>
      </c>
      <c r="G49" s="28"/>
      <c r="H49" s="28"/>
      <c r="I49" s="28"/>
      <c r="J49" s="28" t="s">
        <v>11326</v>
      </c>
      <c r="K49" s="28" t="s">
        <v>11327</v>
      </c>
      <c r="L49" s="28" t="s">
        <v>11328</v>
      </c>
      <c r="M49" s="28">
        <v>33</v>
      </c>
      <c r="N49" s="28">
        <v>276</v>
      </c>
      <c r="O49" s="28">
        <v>61</v>
      </c>
      <c r="P49" s="28" t="s">
        <v>9807</v>
      </c>
      <c r="Q49" s="28" t="s">
        <v>178</v>
      </c>
      <c r="R49" s="28" t="s">
        <v>210</v>
      </c>
      <c r="S49" s="28" t="s">
        <v>211</v>
      </c>
      <c r="T49" s="28"/>
      <c r="U49" s="28"/>
      <c r="V49" s="28"/>
      <c r="W49" s="28" t="s">
        <v>99</v>
      </c>
      <c r="X49" s="28"/>
      <c r="Y49" s="28" t="s">
        <v>11329</v>
      </c>
      <c r="Z49" s="28" t="s">
        <v>11330</v>
      </c>
      <c r="AA49" s="28" t="s">
        <v>11331</v>
      </c>
      <c r="AB49" s="28" t="s">
        <v>11332</v>
      </c>
      <c r="AC49" s="28">
        <v>1</v>
      </c>
      <c r="AD49" s="28"/>
      <c r="AE49" s="28" t="s">
        <v>10906</v>
      </c>
      <c r="AF49" s="28"/>
      <c r="AG49" s="28" t="s">
        <v>106</v>
      </c>
      <c r="AH49" s="28" t="s">
        <v>107</v>
      </c>
      <c r="AI49" s="28">
        <v>11210</v>
      </c>
      <c r="AJ49" s="28" t="s">
        <v>10907</v>
      </c>
      <c r="AK49" s="28"/>
      <c r="AL49" s="28"/>
      <c r="AM49" s="28"/>
      <c r="AN49" s="28"/>
      <c r="AO49" s="28"/>
      <c r="AP49" s="28"/>
      <c r="AQ49" s="28"/>
      <c r="AR49" s="28"/>
    </row>
    <row r="50" spans="1:44" ht="16.5" hidden="1" x14ac:dyDescent="0.3">
      <c r="A50" s="28">
        <v>2014</v>
      </c>
      <c r="B50" s="28" t="s">
        <v>152</v>
      </c>
      <c r="C50" s="28" t="s">
        <v>10895</v>
      </c>
      <c r="D50" s="28" t="s">
        <v>10896</v>
      </c>
      <c r="E50" s="28" t="s">
        <v>11333</v>
      </c>
      <c r="F50" s="28" t="s">
        <v>11334</v>
      </c>
      <c r="G50" s="28"/>
      <c r="H50" s="28"/>
      <c r="I50" s="28"/>
      <c r="J50" s="28" t="s">
        <v>11335</v>
      </c>
      <c r="K50" s="28" t="s">
        <v>11336</v>
      </c>
      <c r="L50" s="28" t="s">
        <v>11337</v>
      </c>
      <c r="M50" s="28">
        <v>9</v>
      </c>
      <c r="N50" s="28">
        <v>1579</v>
      </c>
      <c r="O50" s="28">
        <v>5.4</v>
      </c>
      <c r="P50" s="28" t="s">
        <v>11338</v>
      </c>
      <c r="Q50" s="28" t="s">
        <v>96</v>
      </c>
      <c r="R50" s="28" t="s">
        <v>210</v>
      </c>
      <c r="S50" s="28" t="s">
        <v>211</v>
      </c>
      <c r="T50" s="28"/>
      <c r="U50" s="28"/>
      <c r="V50" s="28"/>
      <c r="W50" s="28" t="s">
        <v>99</v>
      </c>
      <c r="X50" s="28"/>
      <c r="Y50" s="28" t="s">
        <v>11339</v>
      </c>
      <c r="Z50" s="28" t="s">
        <v>11340</v>
      </c>
      <c r="AA50" s="28" t="s">
        <v>11341</v>
      </c>
      <c r="AB50" s="28" t="s">
        <v>11342</v>
      </c>
      <c r="AC50" s="28">
        <v>1</v>
      </c>
      <c r="AD50" s="28"/>
      <c r="AE50" s="28" t="s">
        <v>10906</v>
      </c>
      <c r="AF50" s="28"/>
      <c r="AG50" s="28" t="s">
        <v>106</v>
      </c>
      <c r="AH50" s="28" t="s">
        <v>107</v>
      </c>
      <c r="AI50" s="28">
        <v>11210</v>
      </c>
      <c r="AJ50" s="28" t="s">
        <v>10907</v>
      </c>
      <c r="AK50" s="28"/>
      <c r="AL50" s="28"/>
      <c r="AM50" s="28"/>
      <c r="AN50" s="28"/>
      <c r="AO50" s="28"/>
      <c r="AP50" s="28"/>
      <c r="AQ50" s="28"/>
      <c r="AR50" s="28"/>
    </row>
    <row r="51" spans="1:44" ht="16.5" hidden="1" x14ac:dyDescent="0.3">
      <c r="A51" s="28">
        <v>2014</v>
      </c>
      <c r="B51" s="28" t="s">
        <v>104</v>
      </c>
      <c r="C51" s="28" t="s">
        <v>10895</v>
      </c>
      <c r="D51" s="28" t="s">
        <v>10896</v>
      </c>
      <c r="E51" s="28" t="s">
        <v>11343</v>
      </c>
      <c r="F51" s="28" t="s">
        <v>11344</v>
      </c>
      <c r="G51" s="28"/>
      <c r="H51" s="28"/>
      <c r="I51" s="28"/>
      <c r="J51" s="28" t="s">
        <v>11344</v>
      </c>
      <c r="K51" s="28" t="s">
        <v>11345</v>
      </c>
      <c r="L51" s="28"/>
      <c r="M51" s="28">
        <v>187</v>
      </c>
      <c r="N51" s="28">
        <v>187</v>
      </c>
      <c r="O51" s="28"/>
      <c r="P51" s="28" t="s">
        <v>11346</v>
      </c>
      <c r="Q51" s="28" t="s">
        <v>115</v>
      </c>
      <c r="R51" s="28" t="s">
        <v>559</v>
      </c>
      <c r="S51" s="28" t="s">
        <v>211</v>
      </c>
      <c r="T51" s="28"/>
      <c r="U51" s="28"/>
      <c r="V51" s="28"/>
      <c r="W51" s="28" t="s">
        <v>99</v>
      </c>
      <c r="X51" s="28"/>
      <c r="Y51" s="28" t="s">
        <v>11347</v>
      </c>
      <c r="Z51" s="28" t="s">
        <v>11348</v>
      </c>
      <c r="AA51" s="28" t="s">
        <v>11349</v>
      </c>
      <c r="AB51" s="28" t="s">
        <v>11350</v>
      </c>
      <c r="AC51" s="28">
        <v>1</v>
      </c>
      <c r="AD51" s="28"/>
      <c r="AE51" s="28" t="s">
        <v>10906</v>
      </c>
      <c r="AF51" s="28"/>
      <c r="AG51" s="28" t="s">
        <v>106</v>
      </c>
      <c r="AH51" s="28" t="s">
        <v>107</v>
      </c>
      <c r="AI51" s="28">
        <v>11210</v>
      </c>
      <c r="AJ51" s="28" t="s">
        <v>10907</v>
      </c>
      <c r="AK51" s="28"/>
      <c r="AL51" s="28"/>
      <c r="AM51" s="28"/>
      <c r="AN51" s="28"/>
      <c r="AO51" s="28"/>
      <c r="AP51" s="28"/>
      <c r="AQ51" s="28"/>
      <c r="AR51" s="28"/>
    </row>
    <row r="52" spans="1:44" ht="16.5" hidden="1" x14ac:dyDescent="0.3">
      <c r="A52" s="28">
        <v>2014</v>
      </c>
      <c r="B52" s="28" t="s">
        <v>104</v>
      </c>
      <c r="C52" s="28" t="s">
        <v>10895</v>
      </c>
      <c r="D52" s="28" t="s">
        <v>10896</v>
      </c>
      <c r="E52" s="28" t="s">
        <v>11351</v>
      </c>
      <c r="F52" s="28" t="s">
        <v>11352</v>
      </c>
      <c r="G52" s="28"/>
      <c r="H52" s="28"/>
      <c r="I52" s="28"/>
      <c r="J52" s="28" t="s">
        <v>11352</v>
      </c>
      <c r="K52" s="28" t="s">
        <v>11353</v>
      </c>
      <c r="L52" s="28"/>
      <c r="M52" s="28">
        <v>72</v>
      </c>
      <c r="N52" s="28">
        <v>72</v>
      </c>
      <c r="O52" s="28"/>
      <c r="P52" s="28" t="s">
        <v>11354</v>
      </c>
      <c r="Q52" s="28" t="s">
        <v>115</v>
      </c>
      <c r="R52" s="28" t="s">
        <v>559</v>
      </c>
      <c r="S52" s="28" t="s">
        <v>211</v>
      </c>
      <c r="T52" s="28"/>
      <c r="U52" s="28"/>
      <c r="V52" s="28"/>
      <c r="W52" s="28" t="s">
        <v>99</v>
      </c>
      <c r="X52" s="28"/>
      <c r="Y52" s="28" t="s">
        <v>11355</v>
      </c>
      <c r="Z52" s="28" t="s">
        <v>11356</v>
      </c>
      <c r="AA52" s="28" t="s">
        <v>11357</v>
      </c>
      <c r="AB52" s="28" t="s">
        <v>11358</v>
      </c>
      <c r="AC52" s="28">
        <v>1</v>
      </c>
      <c r="AD52" s="28"/>
      <c r="AE52" s="28" t="s">
        <v>10906</v>
      </c>
      <c r="AF52" s="28"/>
      <c r="AG52" s="28" t="s">
        <v>106</v>
      </c>
      <c r="AH52" s="28" t="s">
        <v>107</v>
      </c>
      <c r="AI52" s="28">
        <v>11210</v>
      </c>
      <c r="AJ52" s="28" t="s">
        <v>10907</v>
      </c>
      <c r="AK52" s="28"/>
      <c r="AL52" s="28"/>
      <c r="AM52" s="28"/>
      <c r="AN52" s="28"/>
      <c r="AO52" s="28"/>
      <c r="AP52" s="28"/>
      <c r="AQ52" s="28"/>
      <c r="AR52" s="28"/>
    </row>
    <row r="53" spans="1:44" ht="16.5" hidden="1" x14ac:dyDescent="0.3">
      <c r="A53" s="28">
        <v>2014</v>
      </c>
      <c r="B53" s="28" t="s">
        <v>152</v>
      </c>
      <c r="C53" s="28" t="s">
        <v>10895</v>
      </c>
      <c r="D53" s="28" t="s">
        <v>10896</v>
      </c>
      <c r="E53" s="28" t="s">
        <v>11359</v>
      </c>
      <c r="F53" s="28" t="s">
        <v>11360</v>
      </c>
      <c r="G53" s="28"/>
      <c r="H53" s="28"/>
      <c r="I53" s="28"/>
      <c r="J53" s="28" t="s">
        <v>11361</v>
      </c>
      <c r="K53" s="28" t="s">
        <v>11362</v>
      </c>
      <c r="L53" s="28" t="s">
        <v>11363</v>
      </c>
      <c r="M53" s="28">
        <v>7</v>
      </c>
      <c r="N53" s="28">
        <v>416</v>
      </c>
      <c r="O53" s="28" t="s">
        <v>137</v>
      </c>
      <c r="P53" s="28" t="s">
        <v>11364</v>
      </c>
      <c r="Q53" s="28" t="s">
        <v>96</v>
      </c>
      <c r="R53" s="28" t="s">
        <v>559</v>
      </c>
      <c r="S53" s="28" t="s">
        <v>211</v>
      </c>
      <c r="T53" s="28"/>
      <c r="U53" s="28"/>
      <c r="V53" s="28"/>
      <c r="W53" s="28" t="s">
        <v>99</v>
      </c>
      <c r="X53" s="28"/>
      <c r="Y53" s="28" t="s">
        <v>11365</v>
      </c>
      <c r="Z53" s="28" t="s">
        <v>11366</v>
      </c>
      <c r="AA53" s="28" t="s">
        <v>11367</v>
      </c>
      <c r="AB53" s="28" t="s">
        <v>11368</v>
      </c>
      <c r="AC53" s="28">
        <v>1</v>
      </c>
      <c r="AD53" s="28"/>
      <c r="AE53" s="28" t="s">
        <v>10906</v>
      </c>
      <c r="AF53" s="28"/>
      <c r="AG53" s="28" t="s">
        <v>106</v>
      </c>
      <c r="AH53" s="28" t="s">
        <v>107</v>
      </c>
      <c r="AI53" s="28">
        <v>11210</v>
      </c>
      <c r="AJ53" s="28" t="s">
        <v>10907</v>
      </c>
      <c r="AK53" s="28"/>
      <c r="AL53" s="28"/>
      <c r="AM53" s="28"/>
      <c r="AN53" s="28"/>
      <c r="AO53" s="28"/>
      <c r="AP53" s="28"/>
      <c r="AQ53" s="28"/>
      <c r="AR53" s="28"/>
    </row>
    <row r="54" spans="1:44" ht="16.5" hidden="1" x14ac:dyDescent="0.3">
      <c r="A54" s="28">
        <v>2014</v>
      </c>
      <c r="B54" s="28" t="s">
        <v>152</v>
      </c>
      <c r="C54" s="28" t="s">
        <v>10895</v>
      </c>
      <c r="D54" s="28" t="s">
        <v>10896</v>
      </c>
      <c r="E54" s="28" t="s">
        <v>11369</v>
      </c>
      <c r="F54" s="28" t="s">
        <v>11370</v>
      </c>
      <c r="G54" s="28"/>
      <c r="H54" s="28"/>
      <c r="I54" s="28"/>
      <c r="J54" s="28" t="s">
        <v>11371</v>
      </c>
      <c r="K54" s="28" t="s">
        <v>11084</v>
      </c>
      <c r="L54" s="28" t="s">
        <v>2932</v>
      </c>
      <c r="M54" s="28">
        <v>5</v>
      </c>
      <c r="N54" s="28">
        <v>198</v>
      </c>
      <c r="O54" s="28" t="s">
        <v>137</v>
      </c>
      <c r="P54" s="28" t="s">
        <v>10747</v>
      </c>
      <c r="Q54" s="28" t="s">
        <v>115</v>
      </c>
      <c r="R54" s="28" t="s">
        <v>116</v>
      </c>
      <c r="S54" s="28" t="s">
        <v>117</v>
      </c>
      <c r="T54" s="28"/>
      <c r="U54" s="28"/>
      <c r="V54" s="28"/>
      <c r="W54" s="28" t="s">
        <v>99</v>
      </c>
      <c r="X54" s="28" t="s">
        <v>11372</v>
      </c>
      <c r="Y54" s="28" t="s">
        <v>11373</v>
      </c>
      <c r="Z54" s="28" t="s">
        <v>11374</v>
      </c>
      <c r="AA54" s="28" t="s">
        <v>11090</v>
      </c>
      <c r="AB54" s="28" t="s">
        <v>11375</v>
      </c>
      <c r="AC54" s="28">
        <v>1</v>
      </c>
      <c r="AD54" s="28"/>
      <c r="AE54" s="28" t="s">
        <v>10930</v>
      </c>
      <c r="AF54" s="28"/>
      <c r="AG54" s="28" t="s">
        <v>106</v>
      </c>
      <c r="AH54" s="28" t="s">
        <v>107</v>
      </c>
      <c r="AI54" s="28">
        <v>11310</v>
      </c>
      <c r="AJ54" s="28" t="s">
        <v>10931</v>
      </c>
      <c r="AK54" s="28"/>
      <c r="AL54" s="28"/>
      <c r="AM54" s="28"/>
      <c r="AN54" s="28"/>
      <c r="AO54" s="28"/>
      <c r="AP54" s="28"/>
      <c r="AQ54" s="28"/>
      <c r="AR54" s="28"/>
    </row>
    <row r="55" spans="1:44" ht="16.5" hidden="1" x14ac:dyDescent="0.3">
      <c r="A55" s="28">
        <v>2014</v>
      </c>
      <c r="B55" s="28" t="s">
        <v>152</v>
      </c>
      <c r="C55" s="28" t="s">
        <v>10895</v>
      </c>
      <c r="D55" s="28" t="s">
        <v>10896</v>
      </c>
      <c r="E55" s="28" t="s">
        <v>11376</v>
      </c>
      <c r="F55" s="28" t="s">
        <v>11377</v>
      </c>
      <c r="G55" s="28"/>
      <c r="H55" s="28"/>
      <c r="I55" s="28"/>
      <c r="J55" s="28" t="s">
        <v>11267</v>
      </c>
      <c r="K55" s="28" t="s">
        <v>11268</v>
      </c>
      <c r="L55" s="28" t="s">
        <v>11378</v>
      </c>
      <c r="M55" s="28">
        <v>5</v>
      </c>
      <c r="N55" s="28">
        <v>316</v>
      </c>
      <c r="O55" s="28" t="s">
        <v>137</v>
      </c>
      <c r="P55" s="28" t="s">
        <v>11379</v>
      </c>
      <c r="Q55" s="28" t="s">
        <v>115</v>
      </c>
      <c r="R55" s="28" t="s">
        <v>11271</v>
      </c>
      <c r="S55" s="28" t="s">
        <v>117</v>
      </c>
      <c r="T55" s="28"/>
      <c r="U55" s="28"/>
      <c r="V55" s="28"/>
      <c r="W55" s="28" t="s">
        <v>99</v>
      </c>
      <c r="X55" s="28"/>
      <c r="Y55" s="28" t="s">
        <v>11380</v>
      </c>
      <c r="Z55" s="28" t="s">
        <v>11381</v>
      </c>
      <c r="AA55" s="28" t="s">
        <v>11274</v>
      </c>
      <c r="AB55" s="28" t="s">
        <v>11382</v>
      </c>
      <c r="AC55" s="28">
        <v>1</v>
      </c>
      <c r="AD55" s="28"/>
      <c r="AE55" s="28" t="s">
        <v>10930</v>
      </c>
      <c r="AF55" s="28"/>
      <c r="AG55" s="28" t="s">
        <v>106</v>
      </c>
      <c r="AH55" s="28" t="s">
        <v>107</v>
      </c>
      <c r="AI55" s="28">
        <v>11210</v>
      </c>
      <c r="AJ55" s="28" t="s">
        <v>10907</v>
      </c>
      <c r="AK55" s="28"/>
      <c r="AL55" s="28"/>
      <c r="AM55" s="28"/>
      <c r="AN55" s="28"/>
      <c r="AO55" s="28"/>
      <c r="AP55" s="28"/>
      <c r="AQ55" s="28"/>
      <c r="AR55" s="28"/>
    </row>
    <row r="56" spans="1:44" ht="16.5" hidden="1" x14ac:dyDescent="0.3">
      <c r="A56" s="28">
        <v>2014</v>
      </c>
      <c r="B56" s="28" t="s">
        <v>152</v>
      </c>
      <c r="C56" s="28" t="s">
        <v>10895</v>
      </c>
      <c r="D56" s="28" t="s">
        <v>10896</v>
      </c>
      <c r="E56" s="28" t="s">
        <v>11383</v>
      </c>
      <c r="F56" s="28" t="s">
        <v>11384</v>
      </c>
      <c r="G56" s="28"/>
      <c r="H56" s="28"/>
      <c r="I56" s="28"/>
      <c r="J56" s="28" t="s">
        <v>11385</v>
      </c>
      <c r="K56" s="28" t="s">
        <v>11386</v>
      </c>
      <c r="L56" s="28" t="s">
        <v>11387</v>
      </c>
      <c r="M56" s="28">
        <v>16</v>
      </c>
      <c r="N56" s="28">
        <v>408</v>
      </c>
      <c r="O56" s="28">
        <v>20</v>
      </c>
      <c r="P56" s="28" t="s">
        <v>11388</v>
      </c>
      <c r="Q56" s="28" t="s">
        <v>96</v>
      </c>
      <c r="R56" s="28" t="s">
        <v>97</v>
      </c>
      <c r="S56" s="28" t="s">
        <v>98</v>
      </c>
      <c r="T56" s="28"/>
      <c r="U56" s="28"/>
      <c r="V56" s="28"/>
      <c r="W56" s="28" t="s">
        <v>99</v>
      </c>
      <c r="X56" s="28" t="s">
        <v>11389</v>
      </c>
      <c r="Y56" s="28" t="s">
        <v>11390</v>
      </c>
      <c r="Z56" s="28" t="s">
        <v>11391</v>
      </c>
      <c r="AA56" s="28" t="s">
        <v>11392</v>
      </c>
      <c r="AB56" s="28" t="s">
        <v>11393</v>
      </c>
      <c r="AC56" s="28">
        <v>1</v>
      </c>
      <c r="AD56" s="28"/>
      <c r="AE56" s="28" t="s">
        <v>11048</v>
      </c>
      <c r="AF56" s="28"/>
      <c r="AG56" s="28" t="s">
        <v>106</v>
      </c>
      <c r="AH56" s="28" t="s">
        <v>107</v>
      </c>
      <c r="AI56" s="28">
        <v>11310</v>
      </c>
      <c r="AJ56" s="28" t="s">
        <v>10931</v>
      </c>
      <c r="AK56" s="28"/>
      <c r="AL56" s="28"/>
      <c r="AM56" s="28"/>
      <c r="AN56" s="28"/>
      <c r="AO56" s="28"/>
      <c r="AP56" s="28"/>
      <c r="AQ56" s="28"/>
      <c r="AR56" s="28"/>
    </row>
    <row r="57" spans="1:44" ht="16.5" hidden="1" x14ac:dyDescent="0.3">
      <c r="A57" s="28">
        <v>2014</v>
      </c>
      <c r="B57" s="28" t="s">
        <v>152</v>
      </c>
      <c r="C57" s="28" t="s">
        <v>10895</v>
      </c>
      <c r="D57" s="28" t="s">
        <v>10896</v>
      </c>
      <c r="E57" s="28" t="s">
        <v>11293</v>
      </c>
      <c r="F57" s="28" t="s">
        <v>11394</v>
      </c>
      <c r="G57" s="28"/>
      <c r="H57" s="28"/>
      <c r="I57" s="28"/>
      <c r="J57" s="28" t="s">
        <v>11295</v>
      </c>
      <c r="K57" s="28" t="s">
        <v>11296</v>
      </c>
      <c r="L57" s="28" t="s">
        <v>11395</v>
      </c>
      <c r="M57" s="28">
        <v>16</v>
      </c>
      <c r="N57" s="28">
        <v>304</v>
      </c>
      <c r="O57" s="28" t="s">
        <v>11298</v>
      </c>
      <c r="P57" s="28" t="s">
        <v>11299</v>
      </c>
      <c r="Q57" s="28" t="s">
        <v>96</v>
      </c>
      <c r="R57" s="28" t="s">
        <v>250</v>
      </c>
      <c r="S57" s="28" t="s">
        <v>211</v>
      </c>
      <c r="T57" s="28"/>
      <c r="U57" s="28"/>
      <c r="V57" s="28"/>
      <c r="W57" s="28" t="s">
        <v>99</v>
      </c>
      <c r="X57" s="28"/>
      <c r="Y57" s="28" t="s">
        <v>11396</v>
      </c>
      <c r="Z57" s="28" t="s">
        <v>11397</v>
      </c>
      <c r="AA57" s="28" t="s">
        <v>11302</v>
      </c>
      <c r="AB57" s="28" t="s">
        <v>11398</v>
      </c>
      <c r="AC57" s="28">
        <v>1</v>
      </c>
      <c r="AD57" s="28"/>
      <c r="AE57" s="28" t="s">
        <v>10906</v>
      </c>
      <c r="AF57" s="28"/>
      <c r="AG57" s="28" t="s">
        <v>106</v>
      </c>
      <c r="AH57" s="28" t="s">
        <v>107</v>
      </c>
      <c r="AI57" s="28">
        <v>11210</v>
      </c>
      <c r="AJ57" s="28" t="s">
        <v>10907</v>
      </c>
      <c r="AK57" s="28"/>
      <c r="AL57" s="28"/>
      <c r="AM57" s="28"/>
      <c r="AN57" s="28"/>
      <c r="AO57" s="28"/>
      <c r="AP57" s="28"/>
      <c r="AQ57" s="28"/>
      <c r="AR57" s="28"/>
    </row>
    <row r="58" spans="1:44" ht="16.5" hidden="1" x14ac:dyDescent="0.3">
      <c r="A58" s="28">
        <v>2014</v>
      </c>
      <c r="B58" s="28" t="s">
        <v>152</v>
      </c>
      <c r="C58" s="28" t="s">
        <v>10895</v>
      </c>
      <c r="D58" s="28" t="s">
        <v>10896</v>
      </c>
      <c r="E58" s="28" t="s">
        <v>11238</v>
      </c>
      <c r="F58" s="28" t="s">
        <v>11399</v>
      </c>
      <c r="G58" s="28"/>
      <c r="H58" s="28"/>
      <c r="I58" s="28"/>
      <c r="J58" s="28" t="s">
        <v>11240</v>
      </c>
      <c r="K58" s="28" t="s">
        <v>11241</v>
      </c>
      <c r="L58" s="28" t="s">
        <v>11400</v>
      </c>
      <c r="M58" s="28">
        <v>25</v>
      </c>
      <c r="N58" s="28">
        <v>259</v>
      </c>
      <c r="O58" s="28"/>
      <c r="P58" s="28" t="s">
        <v>11243</v>
      </c>
      <c r="Q58" s="28" t="s">
        <v>115</v>
      </c>
      <c r="R58" s="28" t="s">
        <v>559</v>
      </c>
      <c r="S58" s="28" t="s">
        <v>211</v>
      </c>
      <c r="T58" s="28"/>
      <c r="U58" s="28"/>
      <c r="V58" s="28"/>
      <c r="W58" s="28" t="s">
        <v>99</v>
      </c>
      <c r="X58" s="28"/>
      <c r="Y58" s="28" t="s">
        <v>11401</v>
      </c>
      <c r="Z58" s="28" t="s">
        <v>11402</v>
      </c>
      <c r="AA58" s="28" t="s">
        <v>11246</v>
      </c>
      <c r="AB58" s="28" t="s">
        <v>11403</v>
      </c>
      <c r="AC58" s="28">
        <v>1</v>
      </c>
      <c r="AD58" s="28"/>
      <c r="AE58" s="28" t="s">
        <v>10906</v>
      </c>
      <c r="AF58" s="28"/>
      <c r="AG58" s="28" t="s">
        <v>106</v>
      </c>
      <c r="AH58" s="28" t="s">
        <v>107</v>
      </c>
      <c r="AI58" s="28">
        <v>11210</v>
      </c>
      <c r="AJ58" s="28" t="s">
        <v>10907</v>
      </c>
      <c r="AK58" s="28"/>
      <c r="AL58" s="28"/>
      <c r="AM58" s="28"/>
      <c r="AN58" s="28"/>
      <c r="AO58" s="28"/>
      <c r="AP58" s="28"/>
      <c r="AQ58" s="28"/>
      <c r="AR58" s="28"/>
    </row>
    <row r="59" spans="1:44" ht="16.5" hidden="1" x14ac:dyDescent="0.3">
      <c r="A59" s="28">
        <v>2014</v>
      </c>
      <c r="B59" s="28" t="s">
        <v>152</v>
      </c>
      <c r="C59" s="28" t="s">
        <v>10895</v>
      </c>
      <c r="D59" s="28" t="s">
        <v>10896</v>
      </c>
      <c r="E59" s="28" t="s">
        <v>11404</v>
      </c>
      <c r="F59" s="28" t="s">
        <v>11405</v>
      </c>
      <c r="G59" s="28"/>
      <c r="H59" s="28"/>
      <c r="I59" s="28"/>
      <c r="J59" s="28" t="s">
        <v>11406</v>
      </c>
      <c r="K59" s="28" t="s">
        <v>11268</v>
      </c>
      <c r="L59" s="28" t="s">
        <v>11407</v>
      </c>
      <c r="M59" s="28">
        <v>3</v>
      </c>
      <c r="N59" s="28">
        <v>316</v>
      </c>
      <c r="O59" s="28" t="s">
        <v>137</v>
      </c>
      <c r="P59" s="28" t="s">
        <v>11270</v>
      </c>
      <c r="Q59" s="28" t="s">
        <v>115</v>
      </c>
      <c r="R59" s="28" t="s">
        <v>11271</v>
      </c>
      <c r="S59" s="28" t="s">
        <v>117</v>
      </c>
      <c r="T59" s="28"/>
      <c r="U59" s="28"/>
      <c r="V59" s="28"/>
      <c r="W59" s="28" t="s">
        <v>99</v>
      </c>
      <c r="X59" s="28"/>
      <c r="Y59" s="28" t="s">
        <v>11408</v>
      </c>
      <c r="Z59" s="28" t="s">
        <v>11409</v>
      </c>
      <c r="AA59" s="28" t="s">
        <v>11274</v>
      </c>
      <c r="AB59" s="28" t="s">
        <v>11410</v>
      </c>
      <c r="AC59" s="28">
        <v>1</v>
      </c>
      <c r="AD59" s="28"/>
      <c r="AE59" s="28" t="s">
        <v>10930</v>
      </c>
      <c r="AF59" s="28"/>
      <c r="AG59" s="28" t="s">
        <v>106</v>
      </c>
      <c r="AH59" s="28" t="s">
        <v>107</v>
      </c>
      <c r="AI59" s="28">
        <v>11210</v>
      </c>
      <c r="AJ59" s="28" t="s">
        <v>10907</v>
      </c>
      <c r="AK59" s="28"/>
      <c r="AL59" s="28"/>
      <c r="AM59" s="28"/>
      <c r="AN59" s="28"/>
      <c r="AO59" s="28"/>
      <c r="AP59" s="28"/>
      <c r="AQ59" s="28"/>
      <c r="AR59" s="28"/>
    </row>
    <row r="60" spans="1:44" ht="16.5" hidden="1" x14ac:dyDescent="0.3">
      <c r="A60" s="28">
        <v>2014</v>
      </c>
      <c r="B60" s="28" t="s">
        <v>104</v>
      </c>
      <c r="C60" s="28" t="s">
        <v>10895</v>
      </c>
      <c r="D60" s="28" t="s">
        <v>10896</v>
      </c>
      <c r="E60" s="28" t="s">
        <v>10919</v>
      </c>
      <c r="F60" s="28" t="s">
        <v>11411</v>
      </c>
      <c r="G60" s="28"/>
      <c r="H60" s="28"/>
      <c r="I60" s="28"/>
      <c r="J60" s="28" t="s">
        <v>11411</v>
      </c>
      <c r="K60" s="28" t="s">
        <v>11412</v>
      </c>
      <c r="L60" s="28"/>
      <c r="M60" s="28">
        <v>120</v>
      </c>
      <c r="N60" s="28">
        <v>120</v>
      </c>
      <c r="O60" s="28" t="s">
        <v>157</v>
      </c>
      <c r="P60" s="28" t="s">
        <v>11413</v>
      </c>
      <c r="Q60" s="28" t="s">
        <v>762</v>
      </c>
      <c r="R60" s="28" t="s">
        <v>650</v>
      </c>
      <c r="S60" s="28" t="s">
        <v>397</v>
      </c>
      <c r="T60" s="28"/>
      <c r="U60" s="28"/>
      <c r="V60" s="28"/>
      <c r="W60" s="28" t="s">
        <v>99</v>
      </c>
      <c r="X60" s="28" t="s">
        <v>11414</v>
      </c>
      <c r="Y60" s="28" t="s">
        <v>11415</v>
      </c>
      <c r="Z60" s="28" t="s">
        <v>11416</v>
      </c>
      <c r="AA60" s="28" t="s">
        <v>11417</v>
      </c>
      <c r="AB60" s="28" t="s">
        <v>11418</v>
      </c>
      <c r="AC60" s="28">
        <v>2</v>
      </c>
      <c r="AD60" s="28"/>
      <c r="AE60" s="28" t="s">
        <v>10963</v>
      </c>
      <c r="AF60" s="28"/>
      <c r="AG60" s="28" t="s">
        <v>106</v>
      </c>
      <c r="AH60" s="28" t="s">
        <v>107</v>
      </c>
      <c r="AI60" s="28">
        <v>11310</v>
      </c>
      <c r="AJ60" s="28" t="s">
        <v>10931</v>
      </c>
      <c r="AK60" s="28"/>
      <c r="AL60" s="28"/>
      <c r="AM60" s="28"/>
      <c r="AN60" s="28"/>
      <c r="AO60" s="28"/>
      <c r="AP60" s="28"/>
      <c r="AQ60" s="28"/>
      <c r="AR60" s="28"/>
    </row>
    <row r="61" spans="1:44" ht="16.5" hidden="1" x14ac:dyDescent="0.3">
      <c r="A61" s="28">
        <v>2013</v>
      </c>
      <c r="B61" s="28" t="s">
        <v>104</v>
      </c>
      <c r="C61" s="28" t="s">
        <v>10895</v>
      </c>
      <c r="D61" s="28" t="s">
        <v>10896</v>
      </c>
      <c r="E61" s="28" t="s">
        <v>11419</v>
      </c>
      <c r="F61" s="28" t="s">
        <v>11420</v>
      </c>
      <c r="G61" s="28"/>
      <c r="H61" s="28"/>
      <c r="I61" s="28"/>
      <c r="J61" s="28" t="s">
        <v>11420</v>
      </c>
      <c r="K61" s="28" t="s">
        <v>11421</v>
      </c>
      <c r="L61" s="28"/>
      <c r="M61" s="28">
        <v>283</v>
      </c>
      <c r="N61" s="28">
        <v>283</v>
      </c>
      <c r="O61" s="28" t="s">
        <v>11422</v>
      </c>
      <c r="P61" s="28" t="s">
        <v>9198</v>
      </c>
      <c r="Q61" s="28" t="s">
        <v>96</v>
      </c>
      <c r="R61" s="28" t="s">
        <v>210</v>
      </c>
      <c r="S61" s="28" t="s">
        <v>211</v>
      </c>
      <c r="T61" s="28"/>
      <c r="U61" s="28"/>
      <c r="V61" s="28"/>
      <c r="W61" s="28" t="s">
        <v>99</v>
      </c>
      <c r="X61" s="28"/>
      <c r="Y61" s="28" t="s">
        <v>11423</v>
      </c>
      <c r="Z61" s="28" t="s">
        <v>11424</v>
      </c>
      <c r="AA61" s="28" t="s">
        <v>11425</v>
      </c>
      <c r="AB61" s="28" t="s">
        <v>11426</v>
      </c>
      <c r="AC61" s="28">
        <v>1</v>
      </c>
      <c r="AD61" s="28"/>
      <c r="AE61" s="28" t="s">
        <v>10906</v>
      </c>
      <c r="AF61" s="28"/>
      <c r="AG61" s="28" t="s">
        <v>106</v>
      </c>
      <c r="AH61" s="28" t="s">
        <v>107</v>
      </c>
      <c r="AI61" s="28">
        <v>11210</v>
      </c>
      <c r="AJ61" s="28" t="s">
        <v>10907</v>
      </c>
      <c r="AK61" s="28"/>
      <c r="AL61" s="28"/>
      <c r="AM61" s="28"/>
      <c r="AN61" s="28"/>
      <c r="AO61" s="28"/>
      <c r="AP61" s="28"/>
      <c r="AQ61" s="28"/>
      <c r="AR61" s="28"/>
    </row>
    <row r="62" spans="1:44" ht="16.5" hidden="1" x14ac:dyDescent="0.3">
      <c r="A62" s="28">
        <v>2014</v>
      </c>
      <c r="B62" s="28" t="s">
        <v>152</v>
      </c>
      <c r="C62" s="28" t="s">
        <v>10895</v>
      </c>
      <c r="D62" s="28" t="s">
        <v>10896</v>
      </c>
      <c r="E62" s="28" t="s">
        <v>11427</v>
      </c>
      <c r="F62" s="28" t="s">
        <v>11428</v>
      </c>
      <c r="G62" s="28"/>
      <c r="H62" s="28"/>
      <c r="I62" s="28"/>
      <c r="J62" s="28" t="s">
        <v>11429</v>
      </c>
      <c r="K62" s="28" t="s">
        <v>11430</v>
      </c>
      <c r="L62" s="28" t="s">
        <v>11431</v>
      </c>
      <c r="M62" s="28">
        <v>18</v>
      </c>
      <c r="N62" s="28">
        <v>344</v>
      </c>
      <c r="O62" s="28">
        <v>311</v>
      </c>
      <c r="P62" s="28" t="s">
        <v>11432</v>
      </c>
      <c r="Q62" s="28" t="s">
        <v>115</v>
      </c>
      <c r="R62" s="28" t="s">
        <v>559</v>
      </c>
      <c r="S62" s="28" t="s">
        <v>211</v>
      </c>
      <c r="T62" s="28"/>
      <c r="U62" s="28"/>
      <c r="V62" s="28"/>
      <c r="W62" s="28" t="s">
        <v>99</v>
      </c>
      <c r="X62" s="28"/>
      <c r="Y62" s="28" t="s">
        <v>11433</v>
      </c>
      <c r="Z62" s="28" t="s">
        <v>11434</v>
      </c>
      <c r="AA62" s="28" t="s">
        <v>11435</v>
      </c>
      <c r="AB62" s="28" t="s">
        <v>11436</v>
      </c>
      <c r="AC62" s="28">
        <v>1</v>
      </c>
      <c r="AD62" s="28"/>
      <c r="AE62" s="28" t="s">
        <v>10906</v>
      </c>
      <c r="AF62" s="28"/>
      <c r="AG62" s="28" t="s">
        <v>106</v>
      </c>
      <c r="AH62" s="28" t="s">
        <v>107</v>
      </c>
      <c r="AI62" s="28">
        <v>11210</v>
      </c>
      <c r="AJ62" s="28" t="s">
        <v>10907</v>
      </c>
      <c r="AK62" s="28"/>
      <c r="AL62" s="28"/>
      <c r="AM62" s="28"/>
      <c r="AN62" s="28"/>
      <c r="AO62" s="28"/>
      <c r="AP62" s="28"/>
      <c r="AQ62" s="28"/>
      <c r="AR62" s="28"/>
    </row>
    <row r="63" spans="1:44" ht="16.5" hidden="1" x14ac:dyDescent="0.3">
      <c r="A63" s="28">
        <v>2014</v>
      </c>
      <c r="B63" s="28" t="s">
        <v>104</v>
      </c>
      <c r="C63" s="28" t="s">
        <v>10895</v>
      </c>
      <c r="D63" s="28" t="s">
        <v>10896</v>
      </c>
      <c r="E63" s="28" t="s">
        <v>11437</v>
      </c>
      <c r="F63" s="28" t="s">
        <v>11438</v>
      </c>
      <c r="G63" s="28"/>
      <c r="H63" s="28"/>
      <c r="I63" s="28"/>
      <c r="J63" s="28" t="s">
        <v>11438</v>
      </c>
      <c r="K63" s="28" t="s">
        <v>11439</v>
      </c>
      <c r="L63" s="28"/>
      <c r="M63" s="28">
        <v>67</v>
      </c>
      <c r="N63" s="28">
        <v>67</v>
      </c>
      <c r="O63" s="28"/>
      <c r="P63" s="28" t="s">
        <v>8248</v>
      </c>
      <c r="Q63" s="28" t="s">
        <v>115</v>
      </c>
      <c r="R63" s="28" t="s">
        <v>116</v>
      </c>
      <c r="S63" s="28" t="s">
        <v>117</v>
      </c>
      <c r="T63" s="28"/>
      <c r="U63" s="28"/>
      <c r="V63" s="28"/>
      <c r="W63" s="28" t="s">
        <v>99</v>
      </c>
      <c r="X63" s="28"/>
      <c r="Y63" s="28" t="s">
        <v>11440</v>
      </c>
      <c r="Z63" s="28" t="s">
        <v>11441</v>
      </c>
      <c r="AA63" s="28" t="s">
        <v>11442</v>
      </c>
      <c r="AB63" s="28" t="s">
        <v>11443</v>
      </c>
      <c r="AC63" s="28">
        <v>1</v>
      </c>
      <c r="AD63" s="28"/>
      <c r="AE63" s="28" t="s">
        <v>10930</v>
      </c>
      <c r="AF63" s="28"/>
      <c r="AG63" s="28" t="s">
        <v>106</v>
      </c>
      <c r="AH63" s="28" t="s">
        <v>107</v>
      </c>
      <c r="AI63" s="28">
        <v>11210</v>
      </c>
      <c r="AJ63" s="28" t="s">
        <v>10907</v>
      </c>
      <c r="AK63" s="28"/>
      <c r="AL63" s="28"/>
      <c r="AM63" s="28"/>
      <c r="AN63" s="28"/>
      <c r="AO63" s="28"/>
      <c r="AP63" s="28"/>
      <c r="AQ63" s="28"/>
      <c r="AR63" s="28"/>
    </row>
    <row r="64" spans="1:44" ht="16.5" hidden="1" x14ac:dyDescent="0.3">
      <c r="A64" s="28">
        <v>2014</v>
      </c>
      <c r="B64" s="28" t="s">
        <v>152</v>
      </c>
      <c r="C64" s="28" t="s">
        <v>10895</v>
      </c>
      <c r="D64" s="28" t="s">
        <v>10896</v>
      </c>
      <c r="E64" s="28" t="s">
        <v>11444</v>
      </c>
      <c r="F64" s="28" t="s">
        <v>11445</v>
      </c>
      <c r="G64" s="28"/>
      <c r="H64" s="28"/>
      <c r="I64" s="28"/>
      <c r="J64" s="28" t="s">
        <v>11446</v>
      </c>
      <c r="K64" s="28" t="s">
        <v>11447</v>
      </c>
      <c r="L64" s="28" t="s">
        <v>11448</v>
      </c>
      <c r="M64" s="28">
        <v>17</v>
      </c>
      <c r="N64" s="28">
        <v>1100</v>
      </c>
      <c r="O64" s="28" t="s">
        <v>11449</v>
      </c>
      <c r="P64" s="28" t="s">
        <v>9807</v>
      </c>
      <c r="Q64" s="28" t="s">
        <v>96</v>
      </c>
      <c r="R64" s="28" t="s">
        <v>210</v>
      </c>
      <c r="S64" s="28" t="s">
        <v>211</v>
      </c>
      <c r="T64" s="28"/>
      <c r="U64" s="28"/>
      <c r="V64" s="28"/>
      <c r="W64" s="28" t="s">
        <v>99</v>
      </c>
      <c r="X64" s="28"/>
      <c r="Y64" s="28" t="s">
        <v>11450</v>
      </c>
      <c r="Z64" s="28" t="s">
        <v>11451</v>
      </c>
      <c r="AA64" s="28" t="s">
        <v>11452</v>
      </c>
      <c r="AB64" s="28" t="s">
        <v>11453</v>
      </c>
      <c r="AC64" s="28">
        <v>1</v>
      </c>
      <c r="AD64" s="28"/>
      <c r="AE64" s="28" t="s">
        <v>10906</v>
      </c>
      <c r="AF64" s="28"/>
      <c r="AG64" s="28" t="s">
        <v>106</v>
      </c>
      <c r="AH64" s="28" t="s">
        <v>107</v>
      </c>
      <c r="AI64" s="28">
        <v>11210</v>
      </c>
      <c r="AJ64" s="28" t="s">
        <v>10907</v>
      </c>
      <c r="AK64" s="28"/>
      <c r="AL64" s="28"/>
      <c r="AM64" s="28"/>
      <c r="AN64" s="28"/>
      <c r="AO64" s="28"/>
      <c r="AP64" s="28"/>
      <c r="AQ64" s="28"/>
      <c r="AR64" s="28"/>
    </row>
    <row r="65" spans="1:44" ht="16.5" hidden="1" x14ac:dyDescent="0.3">
      <c r="A65" s="28">
        <v>2014</v>
      </c>
      <c r="B65" s="28" t="s">
        <v>152</v>
      </c>
      <c r="C65" s="28" t="s">
        <v>10895</v>
      </c>
      <c r="D65" s="28" t="s">
        <v>10896</v>
      </c>
      <c r="E65" s="28" t="s">
        <v>11454</v>
      </c>
      <c r="F65" s="28" t="s">
        <v>11455</v>
      </c>
      <c r="G65" s="28"/>
      <c r="H65" s="28"/>
      <c r="I65" s="28"/>
      <c r="J65" s="28" t="s">
        <v>11456</v>
      </c>
      <c r="K65" s="28" t="s">
        <v>11457</v>
      </c>
      <c r="L65" s="28" t="s">
        <v>11458</v>
      </c>
      <c r="M65" s="28">
        <v>4</v>
      </c>
      <c r="N65" s="28">
        <v>190</v>
      </c>
      <c r="O65" s="28" t="s">
        <v>137</v>
      </c>
      <c r="P65" s="28" t="s">
        <v>11459</v>
      </c>
      <c r="Q65" s="28" t="s">
        <v>96</v>
      </c>
      <c r="R65" s="28" t="s">
        <v>116</v>
      </c>
      <c r="S65" s="28" t="s">
        <v>117</v>
      </c>
      <c r="T65" s="28"/>
      <c r="U65" s="28"/>
      <c r="V65" s="28"/>
      <c r="W65" s="28" t="s">
        <v>99</v>
      </c>
      <c r="X65" s="28" t="s">
        <v>11460</v>
      </c>
      <c r="Y65" s="28" t="s">
        <v>11461</v>
      </c>
      <c r="Z65" s="28" t="s">
        <v>11462</v>
      </c>
      <c r="AA65" s="28" t="s">
        <v>11463</v>
      </c>
      <c r="AB65" s="28" t="s">
        <v>11464</v>
      </c>
      <c r="AC65" s="28">
        <v>1</v>
      </c>
      <c r="AD65" s="28"/>
      <c r="AE65" s="28" t="s">
        <v>10930</v>
      </c>
      <c r="AF65" s="28"/>
      <c r="AG65" s="28" t="s">
        <v>106</v>
      </c>
      <c r="AH65" s="28" t="s">
        <v>107</v>
      </c>
      <c r="AI65" s="28">
        <v>11310</v>
      </c>
      <c r="AJ65" s="28" t="s">
        <v>10931</v>
      </c>
      <c r="AK65" s="28"/>
      <c r="AL65" s="28"/>
      <c r="AM65" s="28"/>
      <c r="AN65" s="28"/>
      <c r="AO65" s="28"/>
      <c r="AP65" s="28"/>
      <c r="AQ65" s="28"/>
      <c r="AR65" s="28"/>
    </row>
    <row r="66" spans="1:44" ht="16.5" hidden="1" x14ac:dyDescent="0.3">
      <c r="A66" s="28">
        <v>2014</v>
      </c>
      <c r="B66" s="28" t="s">
        <v>152</v>
      </c>
      <c r="C66" s="28" t="s">
        <v>10895</v>
      </c>
      <c r="D66" s="28" t="s">
        <v>10896</v>
      </c>
      <c r="E66" s="28" t="s">
        <v>11231</v>
      </c>
      <c r="F66" s="28" t="s">
        <v>11465</v>
      </c>
      <c r="G66" s="28"/>
      <c r="H66" s="28"/>
      <c r="I66" s="28"/>
      <c r="J66" s="28" t="s">
        <v>11466</v>
      </c>
      <c r="K66" s="28" t="s">
        <v>11467</v>
      </c>
      <c r="L66" s="28" t="s">
        <v>11468</v>
      </c>
      <c r="M66" s="28">
        <v>8</v>
      </c>
      <c r="N66" s="28">
        <v>328</v>
      </c>
      <c r="O66" s="28" t="s">
        <v>157</v>
      </c>
      <c r="P66" s="28" t="s">
        <v>11469</v>
      </c>
      <c r="Q66" s="28" t="s">
        <v>115</v>
      </c>
      <c r="R66" s="28" t="s">
        <v>250</v>
      </c>
      <c r="S66" s="28" t="s">
        <v>211</v>
      </c>
      <c r="T66" s="28"/>
      <c r="U66" s="28"/>
      <c r="V66" s="28"/>
      <c r="W66" s="28" t="s">
        <v>99</v>
      </c>
      <c r="X66" s="28"/>
      <c r="Y66" s="28" t="s">
        <v>11470</v>
      </c>
      <c r="Z66" s="28" t="s">
        <v>11471</v>
      </c>
      <c r="AA66" s="28" t="s">
        <v>11472</v>
      </c>
      <c r="AB66" s="28" t="s">
        <v>11473</v>
      </c>
      <c r="AC66" s="28">
        <v>1</v>
      </c>
      <c r="AD66" s="28"/>
      <c r="AE66" s="28" t="s">
        <v>10906</v>
      </c>
      <c r="AF66" s="28"/>
      <c r="AG66" s="28" t="s">
        <v>106</v>
      </c>
      <c r="AH66" s="28" t="s">
        <v>107</v>
      </c>
      <c r="AI66" s="28">
        <v>11210</v>
      </c>
      <c r="AJ66" s="28" t="s">
        <v>10907</v>
      </c>
      <c r="AK66" s="28"/>
      <c r="AL66" s="28"/>
      <c r="AM66" s="28"/>
      <c r="AN66" s="28"/>
      <c r="AO66" s="28"/>
      <c r="AP66" s="28"/>
      <c r="AQ66" s="28"/>
      <c r="AR66" s="28"/>
    </row>
    <row r="67" spans="1:44" ht="16.5" hidden="1" x14ac:dyDescent="0.3">
      <c r="A67" s="28">
        <v>2014</v>
      </c>
      <c r="B67" s="28" t="s">
        <v>152</v>
      </c>
      <c r="C67" s="28" t="s">
        <v>10895</v>
      </c>
      <c r="D67" s="28" t="s">
        <v>10896</v>
      </c>
      <c r="E67" s="28" t="s">
        <v>11474</v>
      </c>
      <c r="F67" s="28" t="s">
        <v>11475</v>
      </c>
      <c r="G67" s="28"/>
      <c r="H67" s="28"/>
      <c r="I67" s="28"/>
      <c r="J67" s="28" t="s">
        <v>11371</v>
      </c>
      <c r="K67" s="28" t="s">
        <v>11084</v>
      </c>
      <c r="L67" s="28" t="s">
        <v>11476</v>
      </c>
      <c r="M67" s="28">
        <v>5</v>
      </c>
      <c r="N67" s="28">
        <v>198</v>
      </c>
      <c r="O67" s="28" t="s">
        <v>743</v>
      </c>
      <c r="P67" s="28" t="s">
        <v>10747</v>
      </c>
      <c r="Q67" s="28" t="s">
        <v>115</v>
      </c>
      <c r="R67" s="28" t="s">
        <v>116</v>
      </c>
      <c r="S67" s="28" t="s">
        <v>117</v>
      </c>
      <c r="T67" s="28"/>
      <c r="U67" s="28"/>
      <c r="V67" s="28"/>
      <c r="W67" s="28" t="s">
        <v>99</v>
      </c>
      <c r="X67" s="28" t="s">
        <v>11477</v>
      </c>
      <c r="Y67" s="28" t="s">
        <v>11478</v>
      </c>
      <c r="Z67" s="28" t="s">
        <v>11479</v>
      </c>
      <c r="AA67" s="28" t="s">
        <v>11090</v>
      </c>
      <c r="AB67" s="28" t="s">
        <v>11480</v>
      </c>
      <c r="AC67" s="28">
        <v>1</v>
      </c>
      <c r="AD67" s="28"/>
      <c r="AE67" s="28" t="s">
        <v>10930</v>
      </c>
      <c r="AF67" s="28"/>
      <c r="AG67" s="28" t="s">
        <v>106</v>
      </c>
      <c r="AH67" s="28" t="s">
        <v>107</v>
      </c>
      <c r="AI67" s="28">
        <v>11310</v>
      </c>
      <c r="AJ67" s="28" t="s">
        <v>10931</v>
      </c>
      <c r="AK67" s="28"/>
      <c r="AL67" s="28"/>
      <c r="AM67" s="28"/>
      <c r="AN67" s="28"/>
      <c r="AO67" s="28"/>
      <c r="AP67" s="28"/>
      <c r="AQ67" s="28"/>
      <c r="AR67" s="28"/>
    </row>
    <row r="68" spans="1:44" ht="16.5" hidden="1" x14ac:dyDescent="0.3">
      <c r="A68" s="28">
        <v>2014</v>
      </c>
      <c r="B68" s="28" t="s">
        <v>104</v>
      </c>
      <c r="C68" s="28" t="s">
        <v>10895</v>
      </c>
      <c r="D68" s="28" t="s">
        <v>10896</v>
      </c>
      <c r="E68" s="28" t="s">
        <v>11481</v>
      </c>
      <c r="F68" s="28" t="s">
        <v>11482</v>
      </c>
      <c r="G68" s="28"/>
      <c r="H68" s="28"/>
      <c r="I68" s="28"/>
      <c r="J68" s="28" t="s">
        <v>11482</v>
      </c>
      <c r="K68" s="28" t="s">
        <v>11483</v>
      </c>
      <c r="L68" s="28"/>
      <c r="M68" s="28">
        <v>176</v>
      </c>
      <c r="N68" s="28">
        <v>176</v>
      </c>
      <c r="O68" s="28" t="s">
        <v>157</v>
      </c>
      <c r="P68" s="28" t="s">
        <v>11484</v>
      </c>
      <c r="Q68" s="28" t="s">
        <v>115</v>
      </c>
      <c r="R68" s="28" t="s">
        <v>289</v>
      </c>
      <c r="S68" s="28" t="s">
        <v>211</v>
      </c>
      <c r="T68" s="28"/>
      <c r="U68" s="28"/>
      <c r="V68" s="28"/>
      <c r="W68" s="28" t="s">
        <v>99</v>
      </c>
      <c r="X68" s="28"/>
      <c r="Y68" s="28" t="s">
        <v>11485</v>
      </c>
      <c r="Z68" s="28" t="s">
        <v>11486</v>
      </c>
      <c r="AA68" s="28" t="s">
        <v>11487</v>
      </c>
      <c r="AB68" s="28" t="s">
        <v>11488</v>
      </c>
      <c r="AC68" s="28">
        <v>1</v>
      </c>
      <c r="AD68" s="28"/>
      <c r="AE68" s="28" t="s">
        <v>10906</v>
      </c>
      <c r="AF68" s="28"/>
      <c r="AG68" s="28" t="s">
        <v>106</v>
      </c>
      <c r="AH68" s="28" t="s">
        <v>107</v>
      </c>
      <c r="AI68" s="28">
        <v>11210</v>
      </c>
      <c r="AJ68" s="28" t="s">
        <v>10907</v>
      </c>
      <c r="AK68" s="28"/>
      <c r="AL68" s="28"/>
      <c r="AM68" s="28"/>
      <c r="AN68" s="28"/>
      <c r="AO68" s="28"/>
      <c r="AP68" s="28"/>
      <c r="AQ68" s="28"/>
      <c r="AR68" s="28"/>
    </row>
    <row r="69" spans="1:44" ht="16.5" hidden="1" x14ac:dyDescent="0.3">
      <c r="A69" s="28">
        <v>2014</v>
      </c>
      <c r="B69" s="28" t="s">
        <v>152</v>
      </c>
      <c r="C69" s="28" t="s">
        <v>10895</v>
      </c>
      <c r="D69" s="28" t="s">
        <v>10896</v>
      </c>
      <c r="E69" s="28" t="s">
        <v>11489</v>
      </c>
      <c r="F69" s="28" t="s">
        <v>11490</v>
      </c>
      <c r="G69" s="28"/>
      <c r="H69" s="28"/>
      <c r="I69" s="28"/>
      <c r="J69" s="28" t="s">
        <v>11491</v>
      </c>
      <c r="K69" s="28" t="s">
        <v>11492</v>
      </c>
      <c r="L69" s="28" t="s">
        <v>11493</v>
      </c>
      <c r="M69" s="28">
        <v>168</v>
      </c>
      <c r="N69" s="28">
        <v>635</v>
      </c>
      <c r="O69" s="28" t="s">
        <v>11494</v>
      </c>
      <c r="P69" s="28" t="s">
        <v>11495</v>
      </c>
      <c r="Q69" s="28" t="s">
        <v>96</v>
      </c>
      <c r="R69" s="28" t="s">
        <v>97</v>
      </c>
      <c r="S69" s="28" t="s">
        <v>98</v>
      </c>
      <c r="T69" s="28"/>
      <c r="U69" s="28"/>
      <c r="V69" s="28" t="s">
        <v>11496</v>
      </c>
      <c r="W69" s="28" t="s">
        <v>99</v>
      </c>
      <c r="X69" s="28" t="s">
        <v>11497</v>
      </c>
      <c r="Y69" s="28" t="s">
        <v>11498</v>
      </c>
      <c r="Z69" s="28" t="s">
        <v>11499</v>
      </c>
      <c r="AA69" s="28" t="s">
        <v>11500</v>
      </c>
      <c r="AB69" s="28" t="s">
        <v>11501</v>
      </c>
      <c r="AC69" s="28">
        <v>3</v>
      </c>
      <c r="AD69" s="28"/>
      <c r="AE69" s="28" t="s">
        <v>11048</v>
      </c>
      <c r="AF69" s="28"/>
      <c r="AG69" s="28" t="s">
        <v>106</v>
      </c>
      <c r="AH69" s="28" t="s">
        <v>107</v>
      </c>
      <c r="AI69" s="28">
        <v>11310</v>
      </c>
      <c r="AJ69" s="28" t="s">
        <v>10931</v>
      </c>
      <c r="AK69" s="28"/>
      <c r="AL69" s="28"/>
      <c r="AM69" s="28"/>
      <c r="AN69" s="28"/>
      <c r="AO69" s="28"/>
      <c r="AP69" s="28"/>
      <c r="AQ69" s="28"/>
      <c r="AR69" s="28"/>
    </row>
    <row r="70" spans="1:44" ht="16.5" hidden="1" x14ac:dyDescent="0.3">
      <c r="A70" s="28">
        <v>2014</v>
      </c>
      <c r="B70" s="28" t="s">
        <v>152</v>
      </c>
      <c r="C70" s="28" t="s">
        <v>10895</v>
      </c>
      <c r="D70" s="28" t="s">
        <v>10896</v>
      </c>
      <c r="E70" s="28" t="s">
        <v>11502</v>
      </c>
      <c r="F70" s="28" t="s">
        <v>11503</v>
      </c>
      <c r="G70" s="28"/>
      <c r="H70" s="28"/>
      <c r="I70" s="28"/>
      <c r="J70" s="28" t="s">
        <v>11504</v>
      </c>
      <c r="K70" s="28" t="s">
        <v>11505</v>
      </c>
      <c r="L70" s="28" t="s">
        <v>11506</v>
      </c>
      <c r="M70" s="28">
        <v>14</v>
      </c>
      <c r="N70" s="28">
        <v>381</v>
      </c>
      <c r="O70" s="28" t="s">
        <v>11507</v>
      </c>
      <c r="P70" s="28" t="s">
        <v>11508</v>
      </c>
      <c r="Q70" s="28" t="s">
        <v>96</v>
      </c>
      <c r="R70" s="28" t="s">
        <v>250</v>
      </c>
      <c r="S70" s="28" t="s">
        <v>211</v>
      </c>
      <c r="T70" s="28"/>
      <c r="U70" s="28"/>
      <c r="V70" s="28"/>
      <c r="W70" s="28" t="s">
        <v>99</v>
      </c>
      <c r="X70" s="28"/>
      <c r="Y70" s="28" t="s">
        <v>11509</v>
      </c>
      <c r="Z70" s="28" t="s">
        <v>11510</v>
      </c>
      <c r="AA70" s="28" t="s">
        <v>11511</v>
      </c>
      <c r="AB70" s="28" t="s">
        <v>11512</v>
      </c>
      <c r="AC70" s="28">
        <v>1</v>
      </c>
      <c r="AD70" s="28"/>
      <c r="AE70" s="28" t="s">
        <v>10906</v>
      </c>
      <c r="AF70" s="28"/>
      <c r="AG70" s="28" t="s">
        <v>106</v>
      </c>
      <c r="AH70" s="28" t="s">
        <v>107</v>
      </c>
      <c r="AI70" s="28">
        <v>11210</v>
      </c>
      <c r="AJ70" s="28" t="s">
        <v>10907</v>
      </c>
      <c r="AK70" s="28"/>
      <c r="AL70" s="28"/>
      <c r="AM70" s="28"/>
      <c r="AN70" s="28"/>
      <c r="AO70" s="28"/>
      <c r="AP70" s="28"/>
      <c r="AQ70" s="28"/>
      <c r="AR70" s="28"/>
    </row>
    <row r="71" spans="1:44" ht="16.5" hidden="1" x14ac:dyDescent="0.3">
      <c r="A71" s="28">
        <v>2014</v>
      </c>
      <c r="B71" s="28" t="s">
        <v>152</v>
      </c>
      <c r="C71" s="28" t="s">
        <v>10895</v>
      </c>
      <c r="D71" s="28" t="s">
        <v>10896</v>
      </c>
      <c r="E71" s="28" t="s">
        <v>11513</v>
      </c>
      <c r="F71" s="28" t="s">
        <v>11514</v>
      </c>
      <c r="G71" s="28"/>
      <c r="H71" s="28"/>
      <c r="I71" s="28"/>
      <c r="J71" s="28" t="s">
        <v>11515</v>
      </c>
      <c r="K71" s="28" t="s">
        <v>11516</v>
      </c>
      <c r="L71" s="28" t="s">
        <v>11517</v>
      </c>
      <c r="M71" s="28">
        <v>17</v>
      </c>
      <c r="N71" s="28">
        <v>596</v>
      </c>
      <c r="O71" s="28" t="s">
        <v>137</v>
      </c>
      <c r="P71" s="28" t="s">
        <v>11518</v>
      </c>
      <c r="Q71" s="28" t="s">
        <v>96</v>
      </c>
      <c r="R71" s="28" t="s">
        <v>138</v>
      </c>
      <c r="S71" s="28" t="s">
        <v>117</v>
      </c>
      <c r="T71" s="28"/>
      <c r="U71" s="28"/>
      <c r="V71" s="28"/>
      <c r="W71" s="28" t="s">
        <v>99</v>
      </c>
      <c r="X71" s="28"/>
      <c r="Y71" s="28" t="s">
        <v>11519</v>
      </c>
      <c r="Z71" s="28" t="s">
        <v>11520</v>
      </c>
      <c r="AA71" s="28" t="s">
        <v>11521</v>
      </c>
      <c r="AB71" s="28" t="s">
        <v>11522</v>
      </c>
      <c r="AC71" s="28">
        <v>1</v>
      </c>
      <c r="AD71" s="28"/>
      <c r="AE71" s="28" t="s">
        <v>10930</v>
      </c>
      <c r="AF71" s="28"/>
      <c r="AG71" s="28" t="s">
        <v>106</v>
      </c>
      <c r="AH71" s="28" t="s">
        <v>107</v>
      </c>
      <c r="AI71" s="28">
        <v>11210</v>
      </c>
      <c r="AJ71" s="28" t="s">
        <v>10907</v>
      </c>
      <c r="AK71" s="28"/>
      <c r="AL71" s="28"/>
      <c r="AM71" s="28"/>
      <c r="AN71" s="28"/>
      <c r="AO71" s="28"/>
      <c r="AP71" s="28"/>
      <c r="AQ71" s="28"/>
      <c r="AR71" s="28"/>
    </row>
    <row r="72" spans="1:44" ht="16.5" hidden="1" x14ac:dyDescent="0.3">
      <c r="A72" s="28">
        <v>2014</v>
      </c>
      <c r="B72" s="28" t="s">
        <v>152</v>
      </c>
      <c r="C72" s="28" t="s">
        <v>10895</v>
      </c>
      <c r="D72" s="28" t="s">
        <v>10896</v>
      </c>
      <c r="E72" s="28" t="s">
        <v>11523</v>
      </c>
      <c r="F72" s="28" t="s">
        <v>11524</v>
      </c>
      <c r="G72" s="28"/>
      <c r="H72" s="28"/>
      <c r="I72" s="28"/>
      <c r="J72" s="28" t="s">
        <v>11525</v>
      </c>
      <c r="K72" s="28" t="s">
        <v>11526</v>
      </c>
      <c r="L72" s="28" t="s">
        <v>11527</v>
      </c>
      <c r="M72" s="28">
        <v>2</v>
      </c>
      <c r="N72" s="28">
        <v>52</v>
      </c>
      <c r="O72" s="28" t="s">
        <v>137</v>
      </c>
      <c r="P72" s="28" t="s">
        <v>11528</v>
      </c>
      <c r="Q72" s="28" t="s">
        <v>115</v>
      </c>
      <c r="R72" s="28" t="s">
        <v>559</v>
      </c>
      <c r="S72" s="28" t="s">
        <v>211</v>
      </c>
      <c r="T72" s="28"/>
      <c r="U72" s="28"/>
      <c r="V72" s="28"/>
      <c r="W72" s="28" t="s">
        <v>99</v>
      </c>
      <c r="X72" s="28"/>
      <c r="Y72" s="28" t="s">
        <v>11529</v>
      </c>
      <c r="Z72" s="28" t="s">
        <v>11530</v>
      </c>
      <c r="AA72" s="28" t="s">
        <v>11531</v>
      </c>
      <c r="AB72" s="28" t="s">
        <v>11532</v>
      </c>
      <c r="AC72" s="28">
        <v>1</v>
      </c>
      <c r="AD72" s="28"/>
      <c r="AE72" s="28" t="s">
        <v>10906</v>
      </c>
      <c r="AF72" s="28"/>
      <c r="AG72" s="28" t="s">
        <v>106</v>
      </c>
      <c r="AH72" s="28" t="s">
        <v>107</v>
      </c>
      <c r="AI72" s="28">
        <v>11210</v>
      </c>
      <c r="AJ72" s="28" t="s">
        <v>10907</v>
      </c>
      <c r="AK72" s="28"/>
      <c r="AL72" s="28"/>
      <c r="AM72" s="28"/>
      <c r="AN72" s="28"/>
      <c r="AO72" s="28"/>
      <c r="AP72" s="28"/>
      <c r="AQ72" s="28"/>
      <c r="AR72" s="28"/>
    </row>
    <row r="73" spans="1:44" ht="16.5" hidden="1" x14ac:dyDescent="0.3">
      <c r="A73" s="28">
        <v>2014</v>
      </c>
      <c r="B73" s="28" t="s">
        <v>152</v>
      </c>
      <c r="C73" s="28" t="s">
        <v>10895</v>
      </c>
      <c r="D73" s="28" t="s">
        <v>10896</v>
      </c>
      <c r="E73" s="28" t="s">
        <v>11533</v>
      </c>
      <c r="F73" s="28" t="s">
        <v>11534</v>
      </c>
      <c r="G73" s="28"/>
      <c r="H73" s="28"/>
      <c r="I73" s="28"/>
      <c r="J73" s="28" t="s">
        <v>11535</v>
      </c>
      <c r="K73" s="28" t="s">
        <v>11536</v>
      </c>
      <c r="L73" s="28" t="s">
        <v>11537</v>
      </c>
      <c r="M73" s="28">
        <v>22</v>
      </c>
      <c r="N73" s="28">
        <v>310</v>
      </c>
      <c r="O73" s="28" t="s">
        <v>157</v>
      </c>
      <c r="P73" s="28" t="s">
        <v>6615</v>
      </c>
      <c r="Q73" s="28" t="s">
        <v>96</v>
      </c>
      <c r="R73" s="28" t="s">
        <v>11538</v>
      </c>
      <c r="S73" s="28" t="s">
        <v>98</v>
      </c>
      <c r="T73" s="28"/>
      <c r="U73" s="28"/>
      <c r="V73" s="28" t="s">
        <v>11539</v>
      </c>
      <c r="W73" s="28" t="s">
        <v>99</v>
      </c>
      <c r="X73" s="28" t="s">
        <v>11540</v>
      </c>
      <c r="Y73" s="28" t="s">
        <v>11541</v>
      </c>
      <c r="Z73" s="28" t="s">
        <v>11542</v>
      </c>
      <c r="AA73" s="28" t="s">
        <v>11543</v>
      </c>
      <c r="AB73" s="28" t="s">
        <v>11544</v>
      </c>
      <c r="AC73" s="28">
        <v>2</v>
      </c>
      <c r="AD73" s="28"/>
      <c r="AE73" s="28" t="s">
        <v>11048</v>
      </c>
      <c r="AF73" s="28"/>
      <c r="AG73" s="28" t="s">
        <v>106</v>
      </c>
      <c r="AH73" s="28" t="s">
        <v>107</v>
      </c>
      <c r="AI73" s="28">
        <v>11310</v>
      </c>
      <c r="AJ73" s="28" t="s">
        <v>10931</v>
      </c>
      <c r="AK73" s="28"/>
      <c r="AL73" s="28"/>
      <c r="AM73" s="28"/>
      <c r="AN73" s="28"/>
      <c r="AO73" s="28"/>
      <c r="AP73" s="28"/>
      <c r="AQ73" s="28"/>
      <c r="AR73" s="28"/>
    </row>
    <row r="74" spans="1:44" ht="16.5" hidden="1" x14ac:dyDescent="0.3">
      <c r="A74" s="28">
        <v>2014</v>
      </c>
      <c r="B74" s="28" t="s">
        <v>152</v>
      </c>
      <c r="C74" s="28" t="s">
        <v>10895</v>
      </c>
      <c r="D74" s="28" t="s">
        <v>10896</v>
      </c>
      <c r="E74" s="28" t="s">
        <v>11545</v>
      </c>
      <c r="F74" s="28" t="s">
        <v>11546</v>
      </c>
      <c r="G74" s="28"/>
      <c r="H74" s="28"/>
      <c r="I74" s="28"/>
      <c r="J74" s="28" t="s">
        <v>11547</v>
      </c>
      <c r="K74" s="28" t="s">
        <v>11548</v>
      </c>
      <c r="L74" s="28" t="s">
        <v>11549</v>
      </c>
      <c r="M74" s="28">
        <v>40</v>
      </c>
      <c r="N74" s="28">
        <v>333</v>
      </c>
      <c r="O74" s="28" t="s">
        <v>11550</v>
      </c>
      <c r="P74" s="28" t="s">
        <v>11551</v>
      </c>
      <c r="Q74" s="28" t="s">
        <v>96</v>
      </c>
      <c r="R74" s="28" t="s">
        <v>11538</v>
      </c>
      <c r="S74" s="28" t="s">
        <v>98</v>
      </c>
      <c r="T74" s="28"/>
      <c r="U74" s="28"/>
      <c r="V74" s="28"/>
      <c r="W74" s="28" t="s">
        <v>99</v>
      </c>
      <c r="X74" s="28" t="s">
        <v>11552</v>
      </c>
      <c r="Y74" s="28" t="s">
        <v>11553</v>
      </c>
      <c r="Z74" s="28" t="s">
        <v>11554</v>
      </c>
      <c r="AA74" s="28" t="s">
        <v>11555</v>
      </c>
      <c r="AB74" s="28" t="s">
        <v>11556</v>
      </c>
      <c r="AC74" s="28">
        <v>2</v>
      </c>
      <c r="AD74" s="28"/>
      <c r="AE74" s="28" t="s">
        <v>11048</v>
      </c>
      <c r="AF74" s="28"/>
      <c r="AG74" s="28" t="s">
        <v>106</v>
      </c>
      <c r="AH74" s="28" t="s">
        <v>107</v>
      </c>
      <c r="AI74" s="28">
        <v>11310</v>
      </c>
      <c r="AJ74" s="28" t="s">
        <v>10931</v>
      </c>
      <c r="AK74" s="28"/>
      <c r="AL74" s="28"/>
      <c r="AM74" s="28"/>
      <c r="AN74" s="28"/>
      <c r="AO74" s="28"/>
      <c r="AP74" s="28"/>
      <c r="AQ74" s="28"/>
      <c r="AR74" s="28"/>
    </row>
    <row r="75" spans="1:44" ht="16.5" hidden="1" x14ac:dyDescent="0.3">
      <c r="A75" s="28">
        <v>2014</v>
      </c>
      <c r="B75" s="28" t="s">
        <v>152</v>
      </c>
      <c r="C75" s="28" t="s">
        <v>10895</v>
      </c>
      <c r="D75" s="28" t="s">
        <v>10896</v>
      </c>
      <c r="E75" s="28" t="s">
        <v>11557</v>
      </c>
      <c r="F75" s="28" t="s">
        <v>11558</v>
      </c>
      <c r="G75" s="28"/>
      <c r="H75" s="28"/>
      <c r="I75" s="28"/>
      <c r="J75" s="28" t="s">
        <v>11559</v>
      </c>
      <c r="K75" s="28" t="s">
        <v>11560</v>
      </c>
      <c r="L75" s="28" t="s">
        <v>11561</v>
      </c>
      <c r="M75" s="28">
        <v>16</v>
      </c>
      <c r="N75" s="28">
        <v>270</v>
      </c>
      <c r="O75" s="28" t="s">
        <v>157</v>
      </c>
      <c r="P75" s="28" t="s">
        <v>11562</v>
      </c>
      <c r="Q75" s="28" t="s">
        <v>178</v>
      </c>
      <c r="R75" s="28" t="s">
        <v>250</v>
      </c>
      <c r="S75" s="28" t="s">
        <v>211</v>
      </c>
      <c r="T75" s="28"/>
      <c r="U75" s="28"/>
      <c r="V75" s="28"/>
      <c r="W75" s="28" t="s">
        <v>99</v>
      </c>
      <c r="X75" s="28"/>
      <c r="Y75" s="28" t="s">
        <v>11563</v>
      </c>
      <c r="Z75" s="28" t="s">
        <v>11564</v>
      </c>
      <c r="AA75" s="28" t="s">
        <v>11565</v>
      </c>
      <c r="AB75" s="28" t="s">
        <v>11566</v>
      </c>
      <c r="AC75" s="28">
        <v>1</v>
      </c>
      <c r="AD75" s="28"/>
      <c r="AE75" s="28" t="s">
        <v>10906</v>
      </c>
      <c r="AF75" s="28"/>
      <c r="AG75" s="28" t="s">
        <v>106</v>
      </c>
      <c r="AH75" s="28" t="s">
        <v>107</v>
      </c>
      <c r="AI75" s="28">
        <v>11210</v>
      </c>
      <c r="AJ75" s="28" t="s">
        <v>10907</v>
      </c>
      <c r="AK75" s="28"/>
      <c r="AL75" s="28"/>
      <c r="AM75" s="28"/>
      <c r="AN75" s="28"/>
      <c r="AO75" s="28"/>
      <c r="AP75" s="28"/>
      <c r="AQ75" s="28"/>
      <c r="AR75" s="28"/>
    </row>
    <row r="76" spans="1:44" ht="16.5" hidden="1" x14ac:dyDescent="0.3">
      <c r="A76" s="28">
        <v>2014</v>
      </c>
      <c r="B76" s="28" t="s">
        <v>152</v>
      </c>
      <c r="C76" s="28" t="s">
        <v>10895</v>
      </c>
      <c r="D76" s="28" t="s">
        <v>10896</v>
      </c>
      <c r="E76" s="28" t="s">
        <v>11567</v>
      </c>
      <c r="F76" s="28" t="s">
        <v>11568</v>
      </c>
      <c r="G76" s="28"/>
      <c r="H76" s="28"/>
      <c r="I76" s="28"/>
      <c r="J76" s="28" t="s">
        <v>11267</v>
      </c>
      <c r="K76" s="28" t="s">
        <v>11268</v>
      </c>
      <c r="L76" s="28" t="s">
        <v>11569</v>
      </c>
      <c r="M76" s="28">
        <v>8</v>
      </c>
      <c r="N76" s="28">
        <v>316</v>
      </c>
      <c r="O76" s="28" t="s">
        <v>137</v>
      </c>
      <c r="P76" s="28" t="s">
        <v>11288</v>
      </c>
      <c r="Q76" s="28" t="s">
        <v>115</v>
      </c>
      <c r="R76" s="28" t="s">
        <v>11271</v>
      </c>
      <c r="S76" s="28" t="s">
        <v>117</v>
      </c>
      <c r="T76" s="28"/>
      <c r="U76" s="28"/>
      <c r="V76" s="28"/>
      <c r="W76" s="28" t="s">
        <v>99</v>
      </c>
      <c r="X76" s="28"/>
      <c r="Y76" s="28" t="s">
        <v>11570</v>
      </c>
      <c r="Z76" s="28" t="s">
        <v>11571</v>
      </c>
      <c r="AA76" s="28" t="s">
        <v>11274</v>
      </c>
      <c r="AB76" s="28" t="s">
        <v>11572</v>
      </c>
      <c r="AC76" s="28">
        <v>1</v>
      </c>
      <c r="AD76" s="28"/>
      <c r="AE76" s="28" t="s">
        <v>10930</v>
      </c>
      <c r="AF76" s="28"/>
      <c r="AG76" s="28" t="s">
        <v>106</v>
      </c>
      <c r="AH76" s="28" t="s">
        <v>107</v>
      </c>
      <c r="AI76" s="28">
        <v>11210</v>
      </c>
      <c r="AJ76" s="28" t="s">
        <v>10907</v>
      </c>
      <c r="AK76" s="28"/>
      <c r="AL76" s="28"/>
      <c r="AM76" s="28"/>
      <c r="AN76" s="28"/>
      <c r="AO76" s="28"/>
      <c r="AP76" s="28"/>
      <c r="AQ76" s="28"/>
      <c r="AR76" s="28"/>
    </row>
    <row r="77" spans="1:44" ht="16.5" hidden="1" x14ac:dyDescent="0.3">
      <c r="A77" s="28">
        <v>2014</v>
      </c>
      <c r="B77" s="28" t="s">
        <v>152</v>
      </c>
      <c r="C77" s="28" t="s">
        <v>10895</v>
      </c>
      <c r="D77" s="28" t="s">
        <v>10896</v>
      </c>
      <c r="E77" s="28" t="s">
        <v>11573</v>
      </c>
      <c r="F77" s="28" t="s">
        <v>11574</v>
      </c>
      <c r="G77" s="28"/>
      <c r="H77" s="28"/>
      <c r="I77" s="28"/>
      <c r="J77" s="28" t="s">
        <v>11575</v>
      </c>
      <c r="K77" s="28" t="s">
        <v>11576</v>
      </c>
      <c r="L77" s="28" t="s">
        <v>9618</v>
      </c>
      <c r="M77" s="28">
        <v>4</v>
      </c>
      <c r="N77" s="28">
        <v>67</v>
      </c>
      <c r="O77" s="28" t="s">
        <v>137</v>
      </c>
      <c r="P77" s="28" t="s">
        <v>11577</v>
      </c>
      <c r="Q77" s="28" t="s">
        <v>96</v>
      </c>
      <c r="R77" s="28" t="s">
        <v>116</v>
      </c>
      <c r="S77" s="28" t="s">
        <v>117</v>
      </c>
      <c r="T77" s="28"/>
      <c r="U77" s="28"/>
      <c r="V77" s="28"/>
      <c r="W77" s="28" t="s">
        <v>99</v>
      </c>
      <c r="X77" s="28" t="s">
        <v>11578</v>
      </c>
      <c r="Y77" s="28" t="s">
        <v>11579</v>
      </c>
      <c r="Z77" s="28" t="s">
        <v>11580</v>
      </c>
      <c r="AA77" s="28" t="s">
        <v>11581</v>
      </c>
      <c r="AB77" s="28" t="s">
        <v>11582</v>
      </c>
      <c r="AC77" s="28">
        <v>1</v>
      </c>
      <c r="AD77" s="28"/>
      <c r="AE77" s="28" t="s">
        <v>10930</v>
      </c>
      <c r="AF77" s="28"/>
      <c r="AG77" s="28" t="s">
        <v>106</v>
      </c>
      <c r="AH77" s="28" t="s">
        <v>107</v>
      </c>
      <c r="AI77" s="28">
        <v>11310</v>
      </c>
      <c r="AJ77" s="28" t="s">
        <v>10931</v>
      </c>
      <c r="AK77" s="28"/>
      <c r="AL77" s="28"/>
      <c r="AM77" s="28"/>
      <c r="AN77" s="28"/>
      <c r="AO77" s="28"/>
      <c r="AP77" s="28"/>
      <c r="AQ77" s="28"/>
      <c r="AR77" s="28"/>
    </row>
    <row r="78" spans="1:44" ht="16.5" hidden="1" x14ac:dyDescent="0.3">
      <c r="A78" s="28">
        <v>2014</v>
      </c>
      <c r="B78" s="28" t="s">
        <v>104</v>
      </c>
      <c r="C78" s="28" t="s">
        <v>10895</v>
      </c>
      <c r="D78" s="28" t="s">
        <v>10896</v>
      </c>
      <c r="E78" s="28" t="s">
        <v>11583</v>
      </c>
      <c r="F78" s="28" t="s">
        <v>11584</v>
      </c>
      <c r="G78" s="28"/>
      <c r="H78" s="28"/>
      <c r="I78" s="28"/>
      <c r="J78" s="28" t="s">
        <v>11584</v>
      </c>
      <c r="K78" s="28" t="s">
        <v>11585</v>
      </c>
      <c r="L78" s="28"/>
      <c r="M78" s="28">
        <v>96</v>
      </c>
      <c r="N78" s="28">
        <v>96</v>
      </c>
      <c r="O78" s="28"/>
      <c r="P78" s="28" t="s">
        <v>11586</v>
      </c>
      <c r="Q78" s="28" t="s">
        <v>115</v>
      </c>
      <c r="R78" s="28" t="s">
        <v>116</v>
      </c>
      <c r="S78" s="28" t="s">
        <v>117</v>
      </c>
      <c r="T78" s="28"/>
      <c r="U78" s="28"/>
      <c r="V78" s="28"/>
      <c r="W78" s="28" t="s">
        <v>99</v>
      </c>
      <c r="X78" s="28"/>
      <c r="Y78" s="28" t="s">
        <v>11587</v>
      </c>
      <c r="Z78" s="28" t="s">
        <v>11588</v>
      </c>
      <c r="AA78" s="28" t="s">
        <v>11589</v>
      </c>
      <c r="AB78" s="28" t="s">
        <v>11590</v>
      </c>
      <c r="AC78" s="28">
        <v>1</v>
      </c>
      <c r="AD78" s="28"/>
      <c r="AE78" s="28" t="s">
        <v>10930</v>
      </c>
      <c r="AF78" s="28"/>
      <c r="AG78" s="28" t="s">
        <v>106</v>
      </c>
      <c r="AH78" s="28" t="s">
        <v>107</v>
      </c>
      <c r="AI78" s="28">
        <v>11310</v>
      </c>
      <c r="AJ78" s="28" t="s">
        <v>10931</v>
      </c>
      <c r="AK78" s="28"/>
      <c r="AL78" s="28"/>
      <c r="AM78" s="28"/>
      <c r="AN78" s="28"/>
      <c r="AO78" s="28"/>
      <c r="AP78" s="28"/>
      <c r="AQ78" s="28"/>
      <c r="AR78" s="28"/>
    </row>
    <row r="79" spans="1:44" ht="16.5" hidden="1" x14ac:dyDescent="0.3">
      <c r="A79" s="28">
        <v>2010</v>
      </c>
      <c r="B79" s="28" t="s">
        <v>152</v>
      </c>
      <c r="C79" s="28" t="s">
        <v>10895</v>
      </c>
      <c r="D79" s="28" t="s">
        <v>10896</v>
      </c>
      <c r="E79" s="28" t="s">
        <v>11143</v>
      </c>
      <c r="F79" s="28" t="s">
        <v>11591</v>
      </c>
      <c r="G79" s="28"/>
      <c r="H79" s="28"/>
      <c r="I79" s="28"/>
      <c r="J79" s="28" t="s">
        <v>1492</v>
      </c>
      <c r="K79" s="28" t="s">
        <v>1493</v>
      </c>
      <c r="L79" s="28" t="s">
        <v>11592</v>
      </c>
      <c r="M79" s="28">
        <v>6</v>
      </c>
      <c r="N79" s="28">
        <v>469</v>
      </c>
      <c r="O79" s="28" t="s">
        <v>11593</v>
      </c>
      <c r="P79" s="28" t="s">
        <v>11594</v>
      </c>
      <c r="Q79" s="28" t="s">
        <v>96</v>
      </c>
      <c r="R79" s="28" t="s">
        <v>210</v>
      </c>
      <c r="S79" s="28" t="s">
        <v>211</v>
      </c>
      <c r="T79" s="28"/>
      <c r="U79" s="28"/>
      <c r="V79" s="28"/>
      <c r="W79" s="28" t="s">
        <v>99</v>
      </c>
      <c r="X79" s="28"/>
      <c r="Y79" s="28" t="s">
        <v>11595</v>
      </c>
      <c r="Z79" s="28" t="s">
        <v>11596</v>
      </c>
      <c r="AA79" s="28" t="s">
        <v>1497</v>
      </c>
      <c r="AB79" s="28" t="s">
        <v>11597</v>
      </c>
      <c r="AC79" s="28">
        <v>3</v>
      </c>
      <c r="AD79" s="28"/>
      <c r="AE79" s="28" t="s">
        <v>10906</v>
      </c>
      <c r="AF79" s="28"/>
      <c r="AG79" s="28" t="s">
        <v>106</v>
      </c>
      <c r="AH79" s="28" t="s">
        <v>107</v>
      </c>
      <c r="AI79" s="28">
        <v>11210</v>
      </c>
      <c r="AJ79" s="28" t="s">
        <v>10907</v>
      </c>
      <c r="AK79" s="28"/>
      <c r="AL79" s="28"/>
      <c r="AM79" s="28"/>
      <c r="AN79" s="28"/>
      <c r="AO79" s="28"/>
      <c r="AP79" s="28"/>
      <c r="AQ79" s="28"/>
      <c r="AR79" s="28"/>
    </row>
    <row r="80" spans="1:44" ht="16.5" hidden="1" x14ac:dyDescent="0.3">
      <c r="A80" s="28">
        <v>2014</v>
      </c>
      <c r="B80" s="28" t="s">
        <v>152</v>
      </c>
      <c r="C80" s="28" t="s">
        <v>10895</v>
      </c>
      <c r="D80" s="28" t="s">
        <v>10896</v>
      </c>
      <c r="E80" s="28" t="s">
        <v>11598</v>
      </c>
      <c r="F80" s="28" t="s">
        <v>11599</v>
      </c>
      <c r="G80" s="28"/>
      <c r="H80" s="28"/>
      <c r="I80" s="28"/>
      <c r="J80" s="28" t="s">
        <v>11267</v>
      </c>
      <c r="K80" s="28" t="s">
        <v>11268</v>
      </c>
      <c r="L80" s="28" t="s">
        <v>11600</v>
      </c>
      <c r="M80" s="28">
        <v>2</v>
      </c>
      <c r="N80" s="28">
        <v>316</v>
      </c>
      <c r="O80" s="28" t="s">
        <v>137</v>
      </c>
      <c r="P80" s="28" t="s">
        <v>11270</v>
      </c>
      <c r="Q80" s="28" t="s">
        <v>115</v>
      </c>
      <c r="R80" s="28" t="s">
        <v>11271</v>
      </c>
      <c r="S80" s="28" t="s">
        <v>117</v>
      </c>
      <c r="T80" s="28"/>
      <c r="U80" s="28"/>
      <c r="V80" s="28"/>
      <c r="W80" s="28" t="s">
        <v>99</v>
      </c>
      <c r="X80" s="28"/>
      <c r="Y80" s="28" t="s">
        <v>11601</v>
      </c>
      <c r="Z80" s="28" t="s">
        <v>11602</v>
      </c>
      <c r="AA80" s="28" t="s">
        <v>11274</v>
      </c>
      <c r="AB80" s="28" t="s">
        <v>11603</v>
      </c>
      <c r="AC80" s="28">
        <v>1</v>
      </c>
      <c r="AD80" s="28"/>
      <c r="AE80" s="28" t="s">
        <v>10930</v>
      </c>
      <c r="AF80" s="28"/>
      <c r="AG80" s="28" t="s">
        <v>106</v>
      </c>
      <c r="AH80" s="28" t="s">
        <v>107</v>
      </c>
      <c r="AI80" s="28">
        <v>11210</v>
      </c>
      <c r="AJ80" s="28" t="s">
        <v>10907</v>
      </c>
      <c r="AK80" s="28"/>
      <c r="AL80" s="28"/>
      <c r="AM80" s="28"/>
      <c r="AN80" s="28"/>
      <c r="AO80" s="28"/>
      <c r="AP80" s="28"/>
      <c r="AQ80" s="28"/>
      <c r="AR80" s="28"/>
    </row>
    <row r="81" spans="1:44" ht="16.5" hidden="1" x14ac:dyDescent="0.3">
      <c r="A81" s="28">
        <v>2014</v>
      </c>
      <c r="B81" s="28" t="s">
        <v>152</v>
      </c>
      <c r="C81" s="28" t="s">
        <v>10895</v>
      </c>
      <c r="D81" s="28" t="s">
        <v>10896</v>
      </c>
      <c r="E81" s="28" t="s">
        <v>11604</v>
      </c>
      <c r="F81" s="28" t="s">
        <v>11605</v>
      </c>
      <c r="G81" s="28"/>
      <c r="H81" s="28"/>
      <c r="I81" s="28"/>
      <c r="J81" s="28" t="s">
        <v>11606</v>
      </c>
      <c r="K81" s="28" t="s">
        <v>11607</v>
      </c>
      <c r="L81" s="28" t="s">
        <v>11608</v>
      </c>
      <c r="M81" s="28">
        <v>16</v>
      </c>
      <c r="N81" s="28">
        <v>201</v>
      </c>
      <c r="O81" s="28">
        <v>1</v>
      </c>
      <c r="P81" s="28" t="s">
        <v>8248</v>
      </c>
      <c r="Q81" s="28" t="s">
        <v>115</v>
      </c>
      <c r="R81" s="28" t="s">
        <v>210</v>
      </c>
      <c r="S81" s="28" t="s">
        <v>211</v>
      </c>
      <c r="T81" s="28"/>
      <c r="U81" s="28"/>
      <c r="V81" s="28"/>
      <c r="W81" s="28" t="s">
        <v>99</v>
      </c>
      <c r="X81" s="28"/>
      <c r="Y81" s="28" t="s">
        <v>11609</v>
      </c>
      <c r="Z81" s="28" t="s">
        <v>11610</v>
      </c>
      <c r="AA81" s="28" t="s">
        <v>11611</v>
      </c>
      <c r="AB81" s="28" t="s">
        <v>11612</v>
      </c>
      <c r="AC81" s="28">
        <v>1</v>
      </c>
      <c r="AD81" s="28"/>
      <c r="AE81" s="28" t="s">
        <v>10906</v>
      </c>
      <c r="AF81" s="28"/>
      <c r="AG81" s="28" t="s">
        <v>106</v>
      </c>
      <c r="AH81" s="28" t="s">
        <v>107</v>
      </c>
      <c r="AI81" s="28">
        <v>11210</v>
      </c>
      <c r="AJ81" s="28" t="s">
        <v>10907</v>
      </c>
      <c r="AK81" s="28"/>
      <c r="AL81" s="28"/>
      <c r="AM81" s="28"/>
      <c r="AN81" s="28"/>
      <c r="AO81" s="28"/>
      <c r="AP81" s="28"/>
      <c r="AQ81" s="28"/>
      <c r="AR81" s="28"/>
    </row>
    <row r="82" spans="1:44" ht="16.5" hidden="1" x14ac:dyDescent="0.3">
      <c r="A82" s="28">
        <v>2014</v>
      </c>
      <c r="B82" s="28" t="s">
        <v>152</v>
      </c>
      <c r="C82" s="28" t="s">
        <v>10895</v>
      </c>
      <c r="D82" s="28" t="s">
        <v>10896</v>
      </c>
      <c r="E82" s="28" t="s">
        <v>11613</v>
      </c>
      <c r="F82" s="28" t="s">
        <v>11614</v>
      </c>
      <c r="G82" s="28"/>
      <c r="H82" s="28"/>
      <c r="I82" s="28"/>
      <c r="J82" s="28" t="s">
        <v>11615</v>
      </c>
      <c r="K82" s="28" t="s">
        <v>11616</v>
      </c>
      <c r="L82" s="28" t="s">
        <v>11617</v>
      </c>
      <c r="M82" s="28">
        <v>18</v>
      </c>
      <c r="N82" s="28">
        <v>766</v>
      </c>
      <c r="O82" s="28" t="s">
        <v>137</v>
      </c>
      <c r="P82" s="28" t="s">
        <v>11618</v>
      </c>
      <c r="Q82" s="28" t="s">
        <v>178</v>
      </c>
      <c r="R82" s="28" t="s">
        <v>559</v>
      </c>
      <c r="S82" s="28" t="s">
        <v>211</v>
      </c>
      <c r="T82" s="28"/>
      <c r="U82" s="28"/>
      <c r="V82" s="28"/>
      <c r="W82" s="28" t="s">
        <v>99</v>
      </c>
      <c r="X82" s="28"/>
      <c r="Y82" s="28" t="s">
        <v>11619</v>
      </c>
      <c r="Z82" s="28" t="s">
        <v>11620</v>
      </c>
      <c r="AA82" s="28" t="s">
        <v>11621</v>
      </c>
      <c r="AB82" s="28" t="s">
        <v>11622</v>
      </c>
      <c r="AC82" s="28">
        <v>1</v>
      </c>
      <c r="AD82" s="28"/>
      <c r="AE82" s="28" t="s">
        <v>10906</v>
      </c>
      <c r="AF82" s="28"/>
      <c r="AG82" s="28" t="s">
        <v>106</v>
      </c>
      <c r="AH82" s="28" t="s">
        <v>107</v>
      </c>
      <c r="AI82" s="28">
        <v>11210</v>
      </c>
      <c r="AJ82" s="28" t="s">
        <v>10907</v>
      </c>
      <c r="AK82" s="28"/>
      <c r="AL82" s="28"/>
      <c r="AM82" s="28"/>
      <c r="AN82" s="28"/>
      <c r="AO82" s="28"/>
      <c r="AP82" s="28"/>
      <c r="AQ82" s="28"/>
      <c r="AR82" s="28"/>
    </row>
    <row r="83" spans="1:44" ht="16.5" hidden="1" x14ac:dyDescent="0.3">
      <c r="A83" s="28">
        <v>2014</v>
      </c>
      <c r="B83" s="28" t="s">
        <v>152</v>
      </c>
      <c r="C83" s="28" t="s">
        <v>10895</v>
      </c>
      <c r="D83" s="28" t="s">
        <v>10896</v>
      </c>
      <c r="E83" s="28" t="s">
        <v>11623</v>
      </c>
      <c r="F83" s="28" t="s">
        <v>11624</v>
      </c>
      <c r="G83" s="28"/>
      <c r="H83" s="28"/>
      <c r="I83" s="28"/>
      <c r="J83" s="28" t="s">
        <v>11625</v>
      </c>
      <c r="K83" s="28" t="s">
        <v>11626</v>
      </c>
      <c r="L83" s="28" t="s">
        <v>11627</v>
      </c>
      <c r="M83" s="28">
        <v>16</v>
      </c>
      <c r="N83" s="28">
        <v>283</v>
      </c>
      <c r="O83" s="28" t="s">
        <v>157</v>
      </c>
      <c r="P83" s="28" t="s">
        <v>11628</v>
      </c>
      <c r="Q83" s="28" t="s">
        <v>115</v>
      </c>
      <c r="R83" s="28" t="s">
        <v>250</v>
      </c>
      <c r="S83" s="28" t="s">
        <v>211</v>
      </c>
      <c r="T83" s="28"/>
      <c r="U83" s="28"/>
      <c r="V83" s="28"/>
      <c r="W83" s="28" t="s">
        <v>99</v>
      </c>
      <c r="X83" s="28"/>
      <c r="Y83" s="28" t="s">
        <v>11629</v>
      </c>
      <c r="Z83" s="28" t="s">
        <v>11630</v>
      </c>
      <c r="AA83" s="28" t="s">
        <v>11631</v>
      </c>
      <c r="AB83" s="28" t="s">
        <v>11632</v>
      </c>
      <c r="AC83" s="28">
        <v>1</v>
      </c>
      <c r="AD83" s="28"/>
      <c r="AE83" s="28" t="s">
        <v>10906</v>
      </c>
      <c r="AF83" s="28"/>
      <c r="AG83" s="28" t="s">
        <v>106</v>
      </c>
      <c r="AH83" s="28" t="s">
        <v>107</v>
      </c>
      <c r="AI83" s="28">
        <v>11210</v>
      </c>
      <c r="AJ83" s="28" t="s">
        <v>10907</v>
      </c>
      <c r="AK83" s="28"/>
      <c r="AL83" s="28"/>
      <c r="AM83" s="28"/>
      <c r="AN83" s="28"/>
      <c r="AO83" s="28"/>
      <c r="AP83" s="28"/>
      <c r="AQ83" s="28"/>
      <c r="AR83" s="28"/>
    </row>
    <row r="84" spans="1:44" ht="16.5" hidden="1" x14ac:dyDescent="0.3">
      <c r="A84" s="28">
        <v>2014</v>
      </c>
      <c r="B84" s="28" t="s">
        <v>104</v>
      </c>
      <c r="C84" s="28" t="s">
        <v>10895</v>
      </c>
      <c r="D84" s="28" t="s">
        <v>10896</v>
      </c>
      <c r="E84" s="28" t="s">
        <v>11633</v>
      </c>
      <c r="F84" s="28" t="s">
        <v>11634</v>
      </c>
      <c r="G84" s="28"/>
      <c r="H84" s="28"/>
      <c r="I84" s="28"/>
      <c r="J84" s="28" t="s">
        <v>11634</v>
      </c>
      <c r="K84" s="28" t="s">
        <v>11635</v>
      </c>
      <c r="L84" s="28"/>
      <c r="M84" s="28">
        <v>292</v>
      </c>
      <c r="N84" s="28">
        <v>292</v>
      </c>
      <c r="O84" s="28"/>
      <c r="P84" s="28" t="s">
        <v>11636</v>
      </c>
      <c r="Q84" s="28" t="s">
        <v>115</v>
      </c>
      <c r="R84" s="28" t="s">
        <v>138</v>
      </c>
      <c r="S84" s="28" t="s">
        <v>117</v>
      </c>
      <c r="T84" s="28"/>
      <c r="U84" s="28"/>
      <c r="V84" s="28"/>
      <c r="W84" s="28" t="s">
        <v>99</v>
      </c>
      <c r="X84" s="28"/>
      <c r="Y84" s="28" t="s">
        <v>11637</v>
      </c>
      <c r="Z84" s="28" t="s">
        <v>11638</v>
      </c>
      <c r="AA84" s="28" t="s">
        <v>11639</v>
      </c>
      <c r="AB84" s="28" t="s">
        <v>11640</v>
      </c>
      <c r="AC84" s="28">
        <v>1</v>
      </c>
      <c r="AD84" s="28"/>
      <c r="AE84" s="28" t="s">
        <v>10930</v>
      </c>
      <c r="AF84" s="28"/>
      <c r="AG84" s="28" t="s">
        <v>106</v>
      </c>
      <c r="AH84" s="28" t="s">
        <v>107</v>
      </c>
      <c r="AI84" s="28">
        <v>11210</v>
      </c>
      <c r="AJ84" s="28" t="s">
        <v>10907</v>
      </c>
      <c r="AK84" s="28"/>
      <c r="AL84" s="28"/>
      <c r="AM84" s="28"/>
      <c r="AN84" s="28"/>
      <c r="AO84" s="28"/>
      <c r="AP84" s="28"/>
      <c r="AQ84" s="28"/>
      <c r="AR84" s="28"/>
    </row>
    <row r="85" spans="1:44" ht="16.5" hidden="1" x14ac:dyDescent="0.3">
      <c r="A85" s="28">
        <v>2014</v>
      </c>
      <c r="B85" s="28" t="s">
        <v>152</v>
      </c>
      <c r="C85" s="28" t="s">
        <v>10895</v>
      </c>
      <c r="D85" s="28" t="s">
        <v>10896</v>
      </c>
      <c r="E85" s="28" t="s">
        <v>11641</v>
      </c>
      <c r="F85" s="28" t="s">
        <v>11642</v>
      </c>
      <c r="G85" s="28"/>
      <c r="H85" s="28"/>
      <c r="I85" s="28"/>
      <c r="J85" s="28" t="s">
        <v>11643</v>
      </c>
      <c r="K85" s="28" t="s">
        <v>11644</v>
      </c>
      <c r="L85" s="28" t="s">
        <v>11645</v>
      </c>
      <c r="M85" s="28">
        <v>28</v>
      </c>
      <c r="N85" s="28">
        <v>135</v>
      </c>
      <c r="O85" s="28" t="s">
        <v>157</v>
      </c>
      <c r="P85" s="28" t="s">
        <v>11646</v>
      </c>
      <c r="Q85" s="28" t="s">
        <v>115</v>
      </c>
      <c r="R85" s="28" t="s">
        <v>289</v>
      </c>
      <c r="S85" s="28" t="s">
        <v>211</v>
      </c>
      <c r="T85" s="28"/>
      <c r="U85" s="28"/>
      <c r="V85" s="28"/>
      <c r="W85" s="28" t="s">
        <v>99</v>
      </c>
      <c r="X85" s="28"/>
      <c r="Y85" s="28" t="s">
        <v>11647</v>
      </c>
      <c r="Z85" s="28" t="s">
        <v>11648</v>
      </c>
      <c r="AA85" s="28" t="s">
        <v>11649</v>
      </c>
      <c r="AB85" s="28" t="s">
        <v>11650</v>
      </c>
      <c r="AC85" s="28">
        <v>1</v>
      </c>
      <c r="AD85" s="28"/>
      <c r="AE85" s="28" t="s">
        <v>10906</v>
      </c>
      <c r="AF85" s="28"/>
      <c r="AG85" s="28" t="s">
        <v>106</v>
      </c>
      <c r="AH85" s="28" t="s">
        <v>107</v>
      </c>
      <c r="AI85" s="28">
        <v>11210</v>
      </c>
      <c r="AJ85" s="28" t="s">
        <v>10907</v>
      </c>
      <c r="AK85" s="28"/>
      <c r="AL85" s="28"/>
      <c r="AM85" s="28"/>
      <c r="AN85" s="28"/>
      <c r="AO85" s="28"/>
      <c r="AP85" s="28"/>
      <c r="AQ85" s="28"/>
      <c r="AR85" s="28"/>
    </row>
    <row r="86" spans="1:44" ht="16.5" hidden="1" x14ac:dyDescent="0.3">
      <c r="A86" s="28">
        <v>2014</v>
      </c>
      <c r="B86" s="28" t="s">
        <v>104</v>
      </c>
      <c r="C86" s="28" t="s">
        <v>10895</v>
      </c>
      <c r="D86" s="28" t="s">
        <v>10896</v>
      </c>
      <c r="E86" s="28" t="s">
        <v>11651</v>
      </c>
      <c r="F86" s="28" t="s">
        <v>11652</v>
      </c>
      <c r="G86" s="28"/>
      <c r="H86" s="28"/>
      <c r="I86" s="28"/>
      <c r="J86" s="28" t="s">
        <v>11652</v>
      </c>
      <c r="K86" s="28" t="s">
        <v>11653</v>
      </c>
      <c r="L86" s="28"/>
      <c r="M86" s="28">
        <v>571</v>
      </c>
      <c r="N86" s="28">
        <v>571</v>
      </c>
      <c r="O86" s="28" t="s">
        <v>11654</v>
      </c>
      <c r="P86" s="28" t="s">
        <v>11655</v>
      </c>
      <c r="Q86" s="28" t="s">
        <v>11656</v>
      </c>
      <c r="R86" s="28" t="s">
        <v>210</v>
      </c>
      <c r="S86" s="28" t="s">
        <v>211</v>
      </c>
      <c r="T86" s="28"/>
      <c r="U86" s="28"/>
      <c r="V86" s="28"/>
      <c r="W86" s="28" t="s">
        <v>99</v>
      </c>
      <c r="X86" s="28"/>
      <c r="Y86" s="28" t="s">
        <v>11657</v>
      </c>
      <c r="Z86" s="28" t="s">
        <v>11658</v>
      </c>
      <c r="AA86" s="28" t="s">
        <v>11659</v>
      </c>
      <c r="AB86" s="28" t="s">
        <v>11660</v>
      </c>
      <c r="AC86" s="28">
        <v>1</v>
      </c>
      <c r="AD86" s="28"/>
      <c r="AE86" s="28" t="s">
        <v>10906</v>
      </c>
      <c r="AF86" s="28"/>
      <c r="AG86" s="28" t="s">
        <v>106</v>
      </c>
      <c r="AH86" s="28" t="s">
        <v>107</v>
      </c>
      <c r="AI86" s="28">
        <v>11210</v>
      </c>
      <c r="AJ86" s="28" t="s">
        <v>10907</v>
      </c>
      <c r="AK86" s="28"/>
      <c r="AL86" s="28"/>
      <c r="AM86" s="28"/>
      <c r="AN86" s="28"/>
      <c r="AO86" s="28"/>
      <c r="AP86" s="28"/>
      <c r="AQ86" s="28"/>
      <c r="AR86" s="28"/>
    </row>
    <row r="87" spans="1:44" ht="16.5" hidden="1" x14ac:dyDescent="0.3">
      <c r="A87" s="28">
        <v>2014</v>
      </c>
      <c r="B87" s="28" t="s">
        <v>152</v>
      </c>
      <c r="C87" s="28" t="s">
        <v>10895</v>
      </c>
      <c r="D87" s="28" t="s">
        <v>10896</v>
      </c>
      <c r="E87" s="28" t="s">
        <v>11523</v>
      </c>
      <c r="F87" s="28" t="s">
        <v>11661</v>
      </c>
      <c r="G87" s="28"/>
      <c r="H87" s="28"/>
      <c r="I87" s="28"/>
      <c r="J87" s="28" t="s">
        <v>11662</v>
      </c>
      <c r="K87" s="28" t="s">
        <v>11663</v>
      </c>
      <c r="L87" s="28" t="s">
        <v>11664</v>
      </c>
      <c r="M87" s="28">
        <v>46</v>
      </c>
      <c r="N87" s="28">
        <v>584</v>
      </c>
      <c r="O87" s="28" t="s">
        <v>11665</v>
      </c>
      <c r="P87" s="28" t="s">
        <v>11354</v>
      </c>
      <c r="Q87" s="28" t="s">
        <v>115</v>
      </c>
      <c r="R87" s="28" t="s">
        <v>559</v>
      </c>
      <c r="S87" s="28" t="s">
        <v>211</v>
      </c>
      <c r="T87" s="28"/>
      <c r="U87" s="28"/>
      <c r="V87" s="28"/>
      <c r="W87" s="28" t="s">
        <v>99</v>
      </c>
      <c r="X87" s="28"/>
      <c r="Y87" s="28" t="s">
        <v>11666</v>
      </c>
      <c r="Z87" s="28" t="s">
        <v>11667</v>
      </c>
      <c r="AA87" s="28" t="s">
        <v>11668</v>
      </c>
      <c r="AB87" s="28" t="s">
        <v>11669</v>
      </c>
      <c r="AC87" s="28">
        <v>1</v>
      </c>
      <c r="AD87" s="28"/>
      <c r="AE87" s="28" t="s">
        <v>10906</v>
      </c>
      <c r="AF87" s="28"/>
      <c r="AG87" s="28" t="s">
        <v>106</v>
      </c>
      <c r="AH87" s="28" t="s">
        <v>107</v>
      </c>
      <c r="AI87" s="28">
        <v>11210</v>
      </c>
      <c r="AJ87" s="28" t="s">
        <v>10907</v>
      </c>
      <c r="AK87" s="28"/>
      <c r="AL87" s="28"/>
      <c r="AM87" s="28"/>
      <c r="AN87" s="28"/>
      <c r="AO87" s="28"/>
      <c r="AP87" s="28"/>
      <c r="AQ87" s="28"/>
      <c r="AR87" s="28"/>
    </row>
    <row r="88" spans="1:44" ht="16.5" hidden="1" x14ac:dyDescent="0.3">
      <c r="A88" s="28">
        <v>2013</v>
      </c>
      <c r="B88" s="28" t="s">
        <v>152</v>
      </c>
      <c r="C88" s="28" t="s">
        <v>10895</v>
      </c>
      <c r="D88" s="28" t="s">
        <v>10896</v>
      </c>
      <c r="E88" s="28" t="s">
        <v>11670</v>
      </c>
      <c r="F88" s="28" t="s">
        <v>11671</v>
      </c>
      <c r="G88" s="28"/>
      <c r="H88" s="28"/>
      <c r="I88" s="28"/>
      <c r="J88" s="28" t="s">
        <v>11672</v>
      </c>
      <c r="K88" s="28" t="s">
        <v>11673</v>
      </c>
      <c r="L88" s="28" t="s">
        <v>11674</v>
      </c>
      <c r="M88" s="28">
        <v>13</v>
      </c>
      <c r="N88" s="28">
        <v>191</v>
      </c>
      <c r="O88" s="28" t="s">
        <v>11675</v>
      </c>
      <c r="P88" s="28" t="s">
        <v>11676</v>
      </c>
      <c r="Q88" s="28" t="s">
        <v>115</v>
      </c>
      <c r="R88" s="28" t="s">
        <v>116</v>
      </c>
      <c r="S88" s="28" t="s">
        <v>117</v>
      </c>
      <c r="T88" s="28"/>
      <c r="U88" s="28"/>
      <c r="V88" s="28"/>
      <c r="W88" s="28" t="s">
        <v>99</v>
      </c>
      <c r="X88" s="28"/>
      <c r="Y88" s="28" t="s">
        <v>11677</v>
      </c>
      <c r="Z88" s="28" t="s">
        <v>11678</v>
      </c>
      <c r="AA88" s="28" t="s">
        <v>11679</v>
      </c>
      <c r="AB88" s="28" t="s">
        <v>11680</v>
      </c>
      <c r="AC88" s="28">
        <v>1</v>
      </c>
      <c r="AD88" s="28"/>
      <c r="AE88" s="28" t="s">
        <v>10930</v>
      </c>
      <c r="AF88" s="28"/>
      <c r="AG88" s="28" t="s">
        <v>106</v>
      </c>
      <c r="AH88" s="28" t="s">
        <v>107</v>
      </c>
      <c r="AI88" s="28">
        <v>11210</v>
      </c>
      <c r="AJ88" s="28" t="s">
        <v>10907</v>
      </c>
      <c r="AK88" s="28"/>
      <c r="AL88" s="28"/>
      <c r="AM88" s="28"/>
      <c r="AN88" s="28"/>
      <c r="AO88" s="28"/>
      <c r="AP88" s="28"/>
      <c r="AQ88" s="28"/>
      <c r="AR88" s="28"/>
    </row>
    <row r="89" spans="1:44" ht="16.5" hidden="1" x14ac:dyDescent="0.3">
      <c r="A89" s="28">
        <v>2010</v>
      </c>
      <c r="B89" s="28" t="s">
        <v>152</v>
      </c>
      <c r="C89" s="28" t="s">
        <v>10895</v>
      </c>
      <c r="D89" s="28" t="s">
        <v>10896</v>
      </c>
      <c r="E89" s="28" t="s">
        <v>11143</v>
      </c>
      <c r="F89" s="28" t="s">
        <v>11681</v>
      </c>
      <c r="G89" s="28"/>
      <c r="H89" s="28"/>
      <c r="I89" s="28"/>
      <c r="J89" s="28" t="s">
        <v>11682</v>
      </c>
      <c r="K89" s="28" t="s">
        <v>11683</v>
      </c>
      <c r="L89" s="28" t="s">
        <v>11684</v>
      </c>
      <c r="M89" s="28">
        <v>3</v>
      </c>
      <c r="N89" s="28">
        <v>384</v>
      </c>
      <c r="O89" s="28" t="s">
        <v>157</v>
      </c>
      <c r="P89" s="28" t="s">
        <v>5309</v>
      </c>
      <c r="Q89" s="28" t="s">
        <v>96</v>
      </c>
      <c r="R89" s="28" t="s">
        <v>210</v>
      </c>
      <c r="S89" s="28" t="s">
        <v>211</v>
      </c>
      <c r="T89" s="28"/>
      <c r="U89" s="28"/>
      <c r="V89" s="28"/>
      <c r="W89" s="28" t="s">
        <v>99</v>
      </c>
      <c r="X89" s="28"/>
      <c r="Y89" s="28" t="s">
        <v>11685</v>
      </c>
      <c r="Z89" s="28" t="s">
        <v>11686</v>
      </c>
      <c r="AA89" s="28" t="s">
        <v>11687</v>
      </c>
      <c r="AB89" s="28" t="s">
        <v>11688</v>
      </c>
      <c r="AC89" s="28">
        <v>1</v>
      </c>
      <c r="AD89" s="28"/>
      <c r="AE89" s="28" t="s">
        <v>10906</v>
      </c>
      <c r="AF89" s="28"/>
      <c r="AG89" s="28" t="s">
        <v>106</v>
      </c>
      <c r="AH89" s="28" t="s">
        <v>107</v>
      </c>
      <c r="AI89" s="28">
        <v>11210</v>
      </c>
      <c r="AJ89" s="28" t="s">
        <v>10907</v>
      </c>
      <c r="AK89" s="28"/>
      <c r="AL89" s="28"/>
      <c r="AM89" s="28"/>
      <c r="AN89" s="28"/>
      <c r="AO89" s="28"/>
      <c r="AP89" s="28"/>
      <c r="AQ89" s="28"/>
      <c r="AR89" s="28"/>
    </row>
    <row r="90" spans="1:44" ht="16.5" hidden="1" x14ac:dyDescent="0.3">
      <c r="A90" s="28">
        <v>2014</v>
      </c>
      <c r="B90" s="28" t="s">
        <v>152</v>
      </c>
      <c r="C90" s="28" t="s">
        <v>10895</v>
      </c>
      <c r="D90" s="28" t="s">
        <v>10896</v>
      </c>
      <c r="E90" s="28" t="s">
        <v>11689</v>
      </c>
      <c r="F90" s="28" t="s">
        <v>11690</v>
      </c>
      <c r="G90" s="28"/>
      <c r="H90" s="28"/>
      <c r="I90" s="28"/>
      <c r="J90" s="28" t="s">
        <v>11691</v>
      </c>
      <c r="K90" s="28" t="s">
        <v>11692</v>
      </c>
      <c r="L90" s="28" t="s">
        <v>11693</v>
      </c>
      <c r="M90" s="28">
        <v>25</v>
      </c>
      <c r="N90" s="28">
        <v>515</v>
      </c>
      <c r="O90" s="28" t="s">
        <v>157</v>
      </c>
      <c r="P90" s="28" t="s">
        <v>11694</v>
      </c>
      <c r="Q90" s="28" t="s">
        <v>178</v>
      </c>
      <c r="R90" s="28" t="s">
        <v>289</v>
      </c>
      <c r="S90" s="28" t="s">
        <v>211</v>
      </c>
      <c r="T90" s="28"/>
      <c r="U90" s="28"/>
      <c r="V90" s="28"/>
      <c r="W90" s="28" t="s">
        <v>99</v>
      </c>
      <c r="X90" s="28"/>
      <c r="Y90" s="28" t="s">
        <v>11695</v>
      </c>
      <c r="Z90" s="28" t="s">
        <v>11696</v>
      </c>
      <c r="AA90" s="28" t="s">
        <v>11697</v>
      </c>
      <c r="AB90" s="28" t="s">
        <v>11698</v>
      </c>
      <c r="AC90" s="28">
        <v>1</v>
      </c>
      <c r="AD90" s="28"/>
      <c r="AE90" s="28" t="s">
        <v>10906</v>
      </c>
      <c r="AF90" s="28"/>
      <c r="AG90" s="28" t="s">
        <v>106</v>
      </c>
      <c r="AH90" s="28" t="s">
        <v>107</v>
      </c>
      <c r="AI90" s="28">
        <v>11210</v>
      </c>
      <c r="AJ90" s="28" t="s">
        <v>10907</v>
      </c>
      <c r="AK90" s="28"/>
      <c r="AL90" s="28"/>
      <c r="AM90" s="28"/>
      <c r="AN90" s="28"/>
      <c r="AO90" s="28"/>
      <c r="AP90" s="28"/>
      <c r="AQ90" s="28"/>
      <c r="AR90" s="28"/>
    </row>
    <row r="91" spans="1:44" ht="16.5" hidden="1" x14ac:dyDescent="0.3">
      <c r="A91" s="28">
        <v>2014</v>
      </c>
      <c r="B91" s="28" t="s">
        <v>152</v>
      </c>
      <c r="C91" s="28" t="s">
        <v>10895</v>
      </c>
      <c r="D91" s="28" t="s">
        <v>10896</v>
      </c>
      <c r="E91" s="28" t="s">
        <v>11699</v>
      </c>
      <c r="F91" s="28" t="s">
        <v>11700</v>
      </c>
      <c r="G91" s="28"/>
      <c r="H91" s="28"/>
      <c r="I91" s="28"/>
      <c r="J91" s="28" t="s">
        <v>11701</v>
      </c>
      <c r="K91" s="28" t="s">
        <v>11702</v>
      </c>
      <c r="L91" s="28" t="s">
        <v>11703</v>
      </c>
      <c r="M91" s="28">
        <v>17</v>
      </c>
      <c r="N91" s="28">
        <v>240</v>
      </c>
      <c r="O91" s="28" t="s">
        <v>137</v>
      </c>
      <c r="P91" s="28" t="s">
        <v>839</v>
      </c>
      <c r="Q91" s="28" t="s">
        <v>96</v>
      </c>
      <c r="R91" s="28" t="s">
        <v>559</v>
      </c>
      <c r="S91" s="28" t="s">
        <v>211</v>
      </c>
      <c r="T91" s="28"/>
      <c r="U91" s="28"/>
      <c r="V91" s="28"/>
      <c r="W91" s="28" t="s">
        <v>99</v>
      </c>
      <c r="X91" s="28"/>
      <c r="Y91" s="28" t="s">
        <v>11704</v>
      </c>
      <c r="Z91" s="28" t="s">
        <v>11705</v>
      </c>
      <c r="AA91" s="28" t="s">
        <v>11706</v>
      </c>
      <c r="AB91" s="28" t="s">
        <v>11707</v>
      </c>
      <c r="AC91" s="28">
        <v>1</v>
      </c>
      <c r="AD91" s="28"/>
      <c r="AE91" s="28" t="s">
        <v>10906</v>
      </c>
      <c r="AF91" s="28"/>
      <c r="AG91" s="28" t="s">
        <v>106</v>
      </c>
      <c r="AH91" s="28" t="s">
        <v>107</v>
      </c>
      <c r="AI91" s="28">
        <v>11210</v>
      </c>
      <c r="AJ91" s="28" t="s">
        <v>10907</v>
      </c>
      <c r="AK91" s="28"/>
      <c r="AL91" s="28"/>
      <c r="AM91" s="28"/>
      <c r="AN91" s="28"/>
      <c r="AO91" s="28"/>
      <c r="AP91" s="28"/>
      <c r="AQ91" s="28"/>
      <c r="AR91" s="28"/>
    </row>
    <row r="92" spans="1:44" ht="16.5" hidden="1" x14ac:dyDescent="0.3">
      <c r="A92" s="28">
        <v>2012</v>
      </c>
      <c r="B92" s="28" t="s">
        <v>152</v>
      </c>
      <c r="C92" s="28" t="s">
        <v>10895</v>
      </c>
      <c r="D92" s="28" t="s">
        <v>10896</v>
      </c>
      <c r="E92" s="28" t="s">
        <v>11708</v>
      </c>
      <c r="F92" s="28" t="s">
        <v>11709</v>
      </c>
      <c r="G92" s="28"/>
      <c r="H92" s="28"/>
      <c r="I92" s="28"/>
      <c r="J92" s="28" t="s">
        <v>11710</v>
      </c>
      <c r="K92" s="28" t="s">
        <v>11711</v>
      </c>
      <c r="L92" s="28" t="s">
        <v>11476</v>
      </c>
      <c r="M92" s="28">
        <v>5</v>
      </c>
      <c r="N92" s="28">
        <v>183</v>
      </c>
      <c r="O92" s="28" t="s">
        <v>11712</v>
      </c>
      <c r="P92" s="28" t="s">
        <v>11713</v>
      </c>
      <c r="Q92" s="28" t="s">
        <v>115</v>
      </c>
      <c r="R92" s="28" t="s">
        <v>559</v>
      </c>
      <c r="S92" s="28" t="s">
        <v>211</v>
      </c>
      <c r="T92" s="28"/>
      <c r="U92" s="28"/>
      <c r="V92" s="28"/>
      <c r="W92" s="28" t="s">
        <v>99</v>
      </c>
      <c r="X92" s="28"/>
      <c r="Y92" s="28" t="s">
        <v>11714</v>
      </c>
      <c r="Z92" s="28" t="s">
        <v>11715</v>
      </c>
      <c r="AA92" s="28" t="s">
        <v>11716</v>
      </c>
      <c r="AB92" s="28" t="s">
        <v>11717</v>
      </c>
      <c r="AC92" s="28">
        <v>1</v>
      </c>
      <c r="AD92" s="28"/>
      <c r="AE92" s="28" t="s">
        <v>10906</v>
      </c>
      <c r="AF92" s="28"/>
      <c r="AG92" s="28" t="s">
        <v>106</v>
      </c>
      <c r="AH92" s="28" t="s">
        <v>107</v>
      </c>
      <c r="AI92" s="28">
        <v>11210</v>
      </c>
      <c r="AJ92" s="28" t="s">
        <v>10907</v>
      </c>
      <c r="AK92" s="28"/>
      <c r="AL92" s="28"/>
      <c r="AM92" s="28"/>
      <c r="AN92" s="28"/>
      <c r="AO92" s="28"/>
      <c r="AP92" s="28"/>
      <c r="AQ92" s="28"/>
      <c r="AR92" s="28"/>
    </row>
    <row r="93" spans="1:44" ht="16.5" hidden="1" x14ac:dyDescent="0.3">
      <c r="A93" s="28">
        <v>2014</v>
      </c>
      <c r="B93" s="28" t="s">
        <v>104</v>
      </c>
      <c r="C93" s="28" t="s">
        <v>10895</v>
      </c>
      <c r="D93" s="28" t="s">
        <v>10896</v>
      </c>
      <c r="E93" s="28" t="s">
        <v>11333</v>
      </c>
      <c r="F93" s="28" t="s">
        <v>11718</v>
      </c>
      <c r="G93" s="28"/>
      <c r="H93" s="28"/>
      <c r="I93" s="28"/>
      <c r="J93" s="28" t="s">
        <v>11718</v>
      </c>
      <c r="K93" s="28" t="s">
        <v>11719</v>
      </c>
      <c r="L93" s="28"/>
      <c r="M93" s="28">
        <v>234</v>
      </c>
      <c r="N93" s="28">
        <v>234</v>
      </c>
      <c r="O93" s="28">
        <v>36</v>
      </c>
      <c r="P93" s="28" t="s">
        <v>11720</v>
      </c>
      <c r="Q93" s="28" t="s">
        <v>96</v>
      </c>
      <c r="R93" s="28" t="s">
        <v>210</v>
      </c>
      <c r="S93" s="28" t="s">
        <v>211</v>
      </c>
      <c r="T93" s="28"/>
      <c r="U93" s="28"/>
      <c r="V93" s="28"/>
      <c r="W93" s="28" t="s">
        <v>99</v>
      </c>
      <c r="X93" s="28"/>
      <c r="Y93" s="28" t="s">
        <v>11721</v>
      </c>
      <c r="Z93" s="28" t="s">
        <v>11722</v>
      </c>
      <c r="AA93" s="28" t="s">
        <v>11723</v>
      </c>
      <c r="AB93" s="28" t="s">
        <v>11724</v>
      </c>
      <c r="AC93" s="28">
        <v>1</v>
      </c>
      <c r="AD93" s="28"/>
      <c r="AE93" s="28" t="s">
        <v>10906</v>
      </c>
      <c r="AF93" s="28"/>
      <c r="AG93" s="28" t="s">
        <v>106</v>
      </c>
      <c r="AH93" s="28" t="s">
        <v>107</v>
      </c>
      <c r="AI93" s="28">
        <v>11210</v>
      </c>
      <c r="AJ93" s="28" t="s">
        <v>10907</v>
      </c>
      <c r="AK93" s="28"/>
      <c r="AL93" s="28"/>
      <c r="AM93" s="28"/>
      <c r="AN93" s="28"/>
      <c r="AO93" s="28"/>
      <c r="AP93" s="28"/>
      <c r="AQ93" s="28"/>
      <c r="AR93" s="28"/>
    </row>
    <row r="94" spans="1:44" ht="16.5" hidden="1" x14ac:dyDescent="0.3">
      <c r="A94" s="28">
        <v>2014</v>
      </c>
      <c r="B94" s="28" t="s">
        <v>104</v>
      </c>
      <c r="C94" s="28" t="s">
        <v>10895</v>
      </c>
      <c r="D94" s="28" t="s">
        <v>10896</v>
      </c>
      <c r="E94" s="28" t="s">
        <v>11725</v>
      </c>
      <c r="F94" s="28" t="s">
        <v>11726</v>
      </c>
      <c r="G94" s="28"/>
      <c r="H94" s="28"/>
      <c r="I94" s="28"/>
      <c r="J94" s="28" t="s">
        <v>11726</v>
      </c>
      <c r="K94" s="28" t="s">
        <v>11727</v>
      </c>
      <c r="L94" s="28"/>
      <c r="M94" s="28">
        <v>204</v>
      </c>
      <c r="N94" s="28">
        <v>204</v>
      </c>
      <c r="O94" s="28" t="s">
        <v>157</v>
      </c>
      <c r="P94" s="28" t="s">
        <v>11728</v>
      </c>
      <c r="Q94" s="28" t="s">
        <v>115</v>
      </c>
      <c r="R94" s="28" t="s">
        <v>9267</v>
      </c>
      <c r="S94" s="28" t="s">
        <v>2119</v>
      </c>
      <c r="T94" s="28"/>
      <c r="U94" s="28"/>
      <c r="V94" s="28"/>
      <c r="W94" s="28" t="s">
        <v>99</v>
      </c>
      <c r="X94" s="28"/>
      <c r="Y94" s="28" t="s">
        <v>11729</v>
      </c>
      <c r="Z94" s="28" t="s">
        <v>11730</v>
      </c>
      <c r="AA94" s="28" t="s">
        <v>11731</v>
      </c>
      <c r="AB94" s="28" t="s">
        <v>11732</v>
      </c>
      <c r="AC94" s="28">
        <v>2</v>
      </c>
      <c r="AD94" s="28"/>
      <c r="AE94" s="28" t="s">
        <v>11123</v>
      </c>
      <c r="AF94" s="28"/>
      <c r="AG94" s="28" t="s">
        <v>106</v>
      </c>
      <c r="AH94" s="28" t="s">
        <v>107</v>
      </c>
      <c r="AI94" s="28">
        <v>11210</v>
      </c>
      <c r="AJ94" s="28" t="s">
        <v>10907</v>
      </c>
      <c r="AK94" s="28"/>
      <c r="AL94" s="28"/>
      <c r="AM94" s="28"/>
      <c r="AN94" s="28"/>
      <c r="AO94" s="28"/>
      <c r="AP94" s="28"/>
      <c r="AQ94" s="28"/>
      <c r="AR94" s="28"/>
    </row>
    <row r="95" spans="1:44" ht="16.5" hidden="1" x14ac:dyDescent="0.3">
      <c r="A95" s="28">
        <v>2014</v>
      </c>
      <c r="B95" s="28" t="s">
        <v>152</v>
      </c>
      <c r="C95" s="28" t="s">
        <v>10895</v>
      </c>
      <c r="D95" s="28" t="s">
        <v>10896</v>
      </c>
      <c r="E95" s="28" t="s">
        <v>11001</v>
      </c>
      <c r="F95" s="28" t="s">
        <v>11733</v>
      </c>
      <c r="G95" s="28"/>
      <c r="H95" s="28"/>
      <c r="I95" s="28"/>
      <c r="J95" s="28" t="s">
        <v>11003</v>
      </c>
      <c r="K95" s="28" t="s">
        <v>11004</v>
      </c>
      <c r="L95" s="28" t="s">
        <v>11734</v>
      </c>
      <c r="M95" s="28">
        <v>5</v>
      </c>
      <c r="N95" s="28">
        <v>1600</v>
      </c>
      <c r="O95" s="28" t="s">
        <v>11006</v>
      </c>
      <c r="P95" s="28" t="s">
        <v>11007</v>
      </c>
      <c r="Q95" s="28" t="s">
        <v>96</v>
      </c>
      <c r="R95" s="28" t="s">
        <v>210</v>
      </c>
      <c r="S95" s="28" t="s">
        <v>211</v>
      </c>
      <c r="T95" s="28"/>
      <c r="U95" s="28"/>
      <c r="V95" s="28"/>
      <c r="W95" s="28" t="s">
        <v>99</v>
      </c>
      <c r="X95" s="28" t="s">
        <v>11735</v>
      </c>
      <c r="Y95" s="28" t="s">
        <v>11736</v>
      </c>
      <c r="Z95" s="28" t="s">
        <v>11737</v>
      </c>
      <c r="AA95" s="28" t="s">
        <v>11011</v>
      </c>
      <c r="AB95" s="28" t="s">
        <v>11738</v>
      </c>
      <c r="AC95" s="28">
        <v>1</v>
      </c>
      <c r="AD95" s="28"/>
      <c r="AE95" s="28" t="s">
        <v>10906</v>
      </c>
      <c r="AF95" s="28"/>
      <c r="AG95" s="28" t="s">
        <v>106</v>
      </c>
      <c r="AH95" s="28" t="s">
        <v>107</v>
      </c>
      <c r="AI95" s="28">
        <v>11210</v>
      </c>
      <c r="AJ95" s="28" t="s">
        <v>10907</v>
      </c>
      <c r="AK95" s="28"/>
      <c r="AL95" s="28"/>
      <c r="AM95" s="28"/>
      <c r="AN95" s="28"/>
      <c r="AO95" s="28"/>
      <c r="AP95" s="28"/>
      <c r="AQ95" s="28"/>
      <c r="AR95" s="28"/>
    </row>
    <row r="96" spans="1:44" ht="16.5" hidden="1" x14ac:dyDescent="0.3">
      <c r="A96" s="28">
        <v>2014</v>
      </c>
      <c r="B96" s="28" t="s">
        <v>104</v>
      </c>
      <c r="C96" s="28" t="s">
        <v>10895</v>
      </c>
      <c r="D96" s="28" t="s">
        <v>10896</v>
      </c>
      <c r="E96" s="28" t="s">
        <v>11708</v>
      </c>
      <c r="F96" s="28" t="s">
        <v>11739</v>
      </c>
      <c r="G96" s="28"/>
      <c r="H96" s="28"/>
      <c r="I96" s="28"/>
      <c r="J96" s="28" t="s">
        <v>11739</v>
      </c>
      <c r="K96" s="28" t="s">
        <v>11740</v>
      </c>
      <c r="L96" s="28"/>
      <c r="M96" s="28">
        <v>341</v>
      </c>
      <c r="N96" s="28">
        <v>341</v>
      </c>
      <c r="O96" s="28"/>
      <c r="P96" s="28" t="s">
        <v>288</v>
      </c>
      <c r="Q96" s="28" t="s">
        <v>115</v>
      </c>
      <c r="R96" s="28" t="s">
        <v>289</v>
      </c>
      <c r="S96" s="28" t="s">
        <v>211</v>
      </c>
      <c r="T96" s="28"/>
      <c r="U96" s="28"/>
      <c r="V96" s="28"/>
      <c r="W96" s="28" t="s">
        <v>99</v>
      </c>
      <c r="X96" s="28"/>
      <c r="Y96" s="28" t="s">
        <v>11741</v>
      </c>
      <c r="Z96" s="28" t="s">
        <v>11742</v>
      </c>
      <c r="AA96" s="28" t="s">
        <v>11743</v>
      </c>
      <c r="AB96" s="28" t="s">
        <v>11744</v>
      </c>
      <c r="AC96" s="28">
        <v>1</v>
      </c>
      <c r="AD96" s="28"/>
      <c r="AE96" s="28" t="s">
        <v>10906</v>
      </c>
      <c r="AF96" s="28"/>
      <c r="AG96" s="28" t="s">
        <v>106</v>
      </c>
      <c r="AH96" s="28" t="s">
        <v>107</v>
      </c>
      <c r="AI96" s="28">
        <v>11210</v>
      </c>
      <c r="AJ96" s="28" t="s">
        <v>10907</v>
      </c>
      <c r="AK96" s="28"/>
      <c r="AL96" s="28"/>
      <c r="AM96" s="28"/>
      <c r="AN96" s="28"/>
      <c r="AO96" s="28"/>
      <c r="AP96" s="28"/>
      <c r="AQ96" s="28"/>
      <c r="AR96" s="28"/>
    </row>
    <row r="97" spans="1:44" ht="16.5" hidden="1" x14ac:dyDescent="0.3">
      <c r="A97" s="28">
        <v>2012</v>
      </c>
      <c r="B97" s="28" t="s">
        <v>152</v>
      </c>
      <c r="C97" s="28" t="s">
        <v>10895</v>
      </c>
      <c r="D97" s="28" t="s">
        <v>10896</v>
      </c>
      <c r="E97" s="28" t="s">
        <v>11745</v>
      </c>
      <c r="F97" s="28" t="s">
        <v>11746</v>
      </c>
      <c r="G97" s="28"/>
      <c r="H97" s="28"/>
      <c r="I97" s="28"/>
      <c r="J97" s="28" t="s">
        <v>11747</v>
      </c>
      <c r="K97" s="28" t="s">
        <v>11748</v>
      </c>
      <c r="L97" s="28" t="s">
        <v>4077</v>
      </c>
      <c r="M97" s="28">
        <v>2</v>
      </c>
      <c r="N97" s="28">
        <v>424</v>
      </c>
      <c r="O97" s="28" t="s">
        <v>157</v>
      </c>
      <c r="P97" s="28" t="s">
        <v>11749</v>
      </c>
      <c r="Q97" s="28" t="s">
        <v>96</v>
      </c>
      <c r="R97" s="28" t="s">
        <v>559</v>
      </c>
      <c r="S97" s="28" t="s">
        <v>211</v>
      </c>
      <c r="T97" s="28"/>
      <c r="U97" s="28"/>
      <c r="V97" s="28"/>
      <c r="W97" s="28" t="s">
        <v>99</v>
      </c>
      <c r="X97" s="28"/>
      <c r="Y97" s="28" t="s">
        <v>11750</v>
      </c>
      <c r="Z97" s="28" t="s">
        <v>11751</v>
      </c>
      <c r="AA97" s="28" t="s">
        <v>11752</v>
      </c>
      <c r="AB97" s="28" t="s">
        <v>11753</v>
      </c>
      <c r="AC97" s="28">
        <v>1</v>
      </c>
      <c r="AD97" s="28"/>
      <c r="AE97" s="28" t="s">
        <v>10906</v>
      </c>
      <c r="AF97" s="28"/>
      <c r="AG97" s="28" t="s">
        <v>106</v>
      </c>
      <c r="AH97" s="28" t="s">
        <v>107</v>
      </c>
      <c r="AI97" s="28">
        <v>11210</v>
      </c>
      <c r="AJ97" s="28" t="s">
        <v>10907</v>
      </c>
      <c r="AK97" s="28"/>
      <c r="AL97" s="28"/>
      <c r="AM97" s="28"/>
      <c r="AN97" s="28"/>
      <c r="AO97" s="28"/>
      <c r="AP97" s="28"/>
      <c r="AQ97" s="28"/>
      <c r="AR97" s="28"/>
    </row>
    <row r="98" spans="1:44" ht="16.5" hidden="1" x14ac:dyDescent="0.3">
      <c r="A98" s="28">
        <v>2014</v>
      </c>
      <c r="B98" s="28" t="s">
        <v>152</v>
      </c>
      <c r="C98" s="28" t="s">
        <v>10895</v>
      </c>
      <c r="D98" s="28" t="s">
        <v>10896</v>
      </c>
      <c r="E98" s="28" t="s">
        <v>11021</v>
      </c>
      <c r="F98" s="28" t="s">
        <v>11022</v>
      </c>
      <c r="G98" s="28"/>
      <c r="H98" s="28"/>
      <c r="I98" s="28"/>
      <c r="J98" s="28" t="s">
        <v>11023</v>
      </c>
      <c r="K98" s="28" t="s">
        <v>11024</v>
      </c>
      <c r="L98" s="28" t="s">
        <v>11025</v>
      </c>
      <c r="M98" s="28">
        <v>19</v>
      </c>
      <c r="N98" s="28">
        <v>218</v>
      </c>
      <c r="O98" s="28">
        <v>1</v>
      </c>
      <c r="P98" s="28" t="s">
        <v>11026</v>
      </c>
      <c r="Q98" s="28" t="s">
        <v>96</v>
      </c>
      <c r="R98" s="28" t="s">
        <v>11027</v>
      </c>
      <c r="S98" s="28" t="s">
        <v>201</v>
      </c>
      <c r="T98" s="28"/>
      <c r="U98" s="28"/>
      <c r="V98" s="28" t="s">
        <v>11028</v>
      </c>
      <c r="W98" s="28" t="s">
        <v>99</v>
      </c>
      <c r="X98" s="28" t="s">
        <v>11029</v>
      </c>
      <c r="Y98" s="28" t="s">
        <v>11754</v>
      </c>
      <c r="Z98" s="28" t="s">
        <v>11755</v>
      </c>
      <c r="AA98" s="28" t="s">
        <v>11032</v>
      </c>
      <c r="AB98" s="28" t="s">
        <v>11033</v>
      </c>
      <c r="AC98" s="28">
        <v>2</v>
      </c>
      <c r="AD98" s="28"/>
      <c r="AE98" s="28" t="s">
        <v>11034</v>
      </c>
      <c r="AF98" s="28"/>
      <c r="AG98" s="28" t="s">
        <v>106</v>
      </c>
      <c r="AH98" s="28" t="s">
        <v>107</v>
      </c>
      <c r="AI98" s="28">
        <v>11320</v>
      </c>
      <c r="AJ98" s="28" t="s">
        <v>11035</v>
      </c>
      <c r="AK98" s="28"/>
      <c r="AL98" s="28"/>
      <c r="AM98" s="28"/>
      <c r="AN98" s="28"/>
      <c r="AO98" s="28"/>
      <c r="AP98" s="28"/>
      <c r="AQ98" s="28"/>
      <c r="AR98" s="28"/>
    </row>
    <row r="99" spans="1:44" ht="16.5" hidden="1" x14ac:dyDescent="0.3">
      <c r="A99" s="28">
        <v>2014</v>
      </c>
      <c r="B99" s="28" t="s">
        <v>104</v>
      </c>
      <c r="C99" s="28" t="s">
        <v>10895</v>
      </c>
      <c r="D99" s="28" t="s">
        <v>10896</v>
      </c>
      <c r="E99" s="28" t="s">
        <v>11756</v>
      </c>
      <c r="F99" s="28" t="s">
        <v>11757</v>
      </c>
      <c r="G99" s="28"/>
      <c r="H99" s="28"/>
      <c r="I99" s="28"/>
      <c r="J99" s="28" t="s">
        <v>11757</v>
      </c>
      <c r="K99" s="28" t="s">
        <v>11758</v>
      </c>
      <c r="L99" s="28"/>
      <c r="M99" s="28">
        <v>216</v>
      </c>
      <c r="N99" s="28">
        <v>216</v>
      </c>
      <c r="O99" s="28"/>
      <c r="P99" s="28" t="s">
        <v>11759</v>
      </c>
      <c r="Q99" s="28" t="s">
        <v>115</v>
      </c>
      <c r="R99" s="28" t="s">
        <v>396</v>
      </c>
      <c r="S99" s="28" t="s">
        <v>397</v>
      </c>
      <c r="T99" s="28"/>
      <c r="U99" s="28"/>
      <c r="V99" s="28"/>
      <c r="W99" s="28" t="s">
        <v>99</v>
      </c>
      <c r="X99" s="28"/>
      <c r="Y99" s="28" t="s">
        <v>11760</v>
      </c>
      <c r="Z99" s="28" t="s">
        <v>11761</v>
      </c>
      <c r="AA99" s="28" t="s">
        <v>11762</v>
      </c>
      <c r="AB99" s="28" t="s">
        <v>11763</v>
      </c>
      <c r="AC99" s="28">
        <v>2</v>
      </c>
      <c r="AD99" s="28"/>
      <c r="AE99" s="28" t="s">
        <v>10963</v>
      </c>
      <c r="AF99" s="28"/>
      <c r="AG99" s="28" t="s">
        <v>106</v>
      </c>
      <c r="AH99" s="28" t="s">
        <v>107</v>
      </c>
      <c r="AI99" s="28">
        <v>11130</v>
      </c>
      <c r="AJ99" s="28" t="s">
        <v>11764</v>
      </c>
      <c r="AK99" s="28"/>
      <c r="AL99" s="28"/>
      <c r="AM99" s="28"/>
      <c r="AN99" s="28"/>
      <c r="AO99" s="28"/>
      <c r="AP99" s="28"/>
      <c r="AQ99" s="28"/>
      <c r="AR99" s="28"/>
    </row>
    <row r="100" spans="1:44" ht="16.5" hidden="1" x14ac:dyDescent="0.3">
      <c r="A100" s="28">
        <v>2014</v>
      </c>
      <c r="B100" s="28" t="s">
        <v>152</v>
      </c>
      <c r="C100" s="28" t="s">
        <v>10895</v>
      </c>
      <c r="D100" s="28" t="s">
        <v>10896</v>
      </c>
      <c r="E100" s="28" t="s">
        <v>11489</v>
      </c>
      <c r="F100" s="28" t="s">
        <v>11490</v>
      </c>
      <c r="G100" s="28"/>
      <c r="H100" s="28"/>
      <c r="I100" s="28"/>
      <c r="J100" s="28" t="s">
        <v>11491</v>
      </c>
      <c r="K100" s="28" t="s">
        <v>11492</v>
      </c>
      <c r="L100" s="28" t="s">
        <v>11493</v>
      </c>
      <c r="M100" s="28">
        <v>168</v>
      </c>
      <c r="N100" s="28">
        <v>635</v>
      </c>
      <c r="O100" s="28" t="s">
        <v>11494</v>
      </c>
      <c r="P100" s="28" t="s">
        <v>11495</v>
      </c>
      <c r="Q100" s="28" t="s">
        <v>96</v>
      </c>
      <c r="R100" s="28" t="s">
        <v>97</v>
      </c>
      <c r="S100" s="28" t="s">
        <v>98</v>
      </c>
      <c r="T100" s="28"/>
      <c r="U100" s="28"/>
      <c r="V100" s="28" t="s">
        <v>11496</v>
      </c>
      <c r="W100" s="28" t="s">
        <v>99</v>
      </c>
      <c r="X100" s="28" t="s">
        <v>11497</v>
      </c>
      <c r="Y100" s="28" t="s">
        <v>11765</v>
      </c>
      <c r="Z100" s="28" t="s">
        <v>11766</v>
      </c>
      <c r="AA100" s="28" t="s">
        <v>11500</v>
      </c>
      <c r="AB100" s="28" t="s">
        <v>11501</v>
      </c>
      <c r="AC100" s="28">
        <v>3</v>
      </c>
      <c r="AD100" s="28"/>
      <c r="AE100" s="28" t="s">
        <v>11048</v>
      </c>
      <c r="AF100" s="28"/>
      <c r="AG100" s="28" t="s">
        <v>106</v>
      </c>
      <c r="AH100" s="28" t="s">
        <v>107</v>
      </c>
      <c r="AI100" s="28">
        <v>11310</v>
      </c>
      <c r="AJ100" s="28" t="s">
        <v>10931</v>
      </c>
      <c r="AK100" s="28"/>
      <c r="AL100" s="28"/>
      <c r="AM100" s="28"/>
      <c r="AN100" s="28"/>
      <c r="AO100" s="28"/>
      <c r="AP100" s="28"/>
      <c r="AQ100" s="28"/>
      <c r="AR100" s="28"/>
    </row>
    <row r="101" spans="1:44" ht="16.5" hidden="1" x14ac:dyDescent="0.3">
      <c r="A101" s="28">
        <v>2014</v>
      </c>
      <c r="B101" s="28" t="s">
        <v>152</v>
      </c>
      <c r="C101" s="28" t="s">
        <v>10895</v>
      </c>
      <c r="D101" s="28" t="s">
        <v>10896</v>
      </c>
      <c r="E101" s="28" t="s">
        <v>11533</v>
      </c>
      <c r="F101" s="28" t="s">
        <v>11534</v>
      </c>
      <c r="G101" s="28"/>
      <c r="H101" s="28"/>
      <c r="I101" s="28"/>
      <c r="J101" s="28" t="s">
        <v>11535</v>
      </c>
      <c r="K101" s="28" t="s">
        <v>11536</v>
      </c>
      <c r="L101" s="28" t="s">
        <v>11537</v>
      </c>
      <c r="M101" s="28">
        <v>22</v>
      </c>
      <c r="N101" s="28">
        <v>310</v>
      </c>
      <c r="O101" s="28" t="s">
        <v>157</v>
      </c>
      <c r="P101" s="28" t="s">
        <v>6615</v>
      </c>
      <c r="Q101" s="28" t="s">
        <v>96</v>
      </c>
      <c r="R101" s="28" t="s">
        <v>11538</v>
      </c>
      <c r="S101" s="28" t="s">
        <v>98</v>
      </c>
      <c r="T101" s="28"/>
      <c r="U101" s="28"/>
      <c r="V101" s="28" t="s">
        <v>11539</v>
      </c>
      <c r="W101" s="28" t="s">
        <v>99</v>
      </c>
      <c r="X101" s="28" t="s">
        <v>11540</v>
      </c>
      <c r="Y101" s="28" t="s">
        <v>11767</v>
      </c>
      <c r="Z101" s="28" t="s">
        <v>11768</v>
      </c>
      <c r="AA101" s="28" t="s">
        <v>11543</v>
      </c>
      <c r="AB101" s="28" t="s">
        <v>11544</v>
      </c>
      <c r="AC101" s="28">
        <v>2</v>
      </c>
      <c r="AD101" s="28"/>
      <c r="AE101" s="28" t="s">
        <v>11048</v>
      </c>
      <c r="AF101" s="28"/>
      <c r="AG101" s="28" t="s">
        <v>106</v>
      </c>
      <c r="AH101" s="28" t="s">
        <v>107</v>
      </c>
      <c r="AI101" s="28">
        <v>11310</v>
      </c>
      <c r="AJ101" s="28" t="s">
        <v>10931</v>
      </c>
      <c r="AK101" s="28"/>
      <c r="AL101" s="28"/>
      <c r="AM101" s="28"/>
      <c r="AN101" s="28"/>
      <c r="AO101" s="28"/>
      <c r="AP101" s="28"/>
      <c r="AQ101" s="28"/>
      <c r="AR101" s="28"/>
    </row>
    <row r="102" spans="1:44" ht="16.5" hidden="1" x14ac:dyDescent="0.3">
      <c r="A102" s="28">
        <v>2014</v>
      </c>
      <c r="B102" s="28" t="s">
        <v>104</v>
      </c>
      <c r="C102" s="28" t="s">
        <v>10895</v>
      </c>
      <c r="D102" s="28" t="s">
        <v>10896</v>
      </c>
      <c r="E102" s="28" t="s">
        <v>10919</v>
      </c>
      <c r="F102" s="28" t="s">
        <v>11411</v>
      </c>
      <c r="G102" s="28"/>
      <c r="H102" s="28"/>
      <c r="I102" s="28"/>
      <c r="J102" s="28" t="s">
        <v>11411</v>
      </c>
      <c r="K102" s="28" t="s">
        <v>11412</v>
      </c>
      <c r="L102" s="28"/>
      <c r="M102" s="28">
        <v>120</v>
      </c>
      <c r="N102" s="28">
        <v>120</v>
      </c>
      <c r="O102" s="28" t="s">
        <v>157</v>
      </c>
      <c r="P102" s="28" t="s">
        <v>11413</v>
      </c>
      <c r="Q102" s="28" t="s">
        <v>762</v>
      </c>
      <c r="R102" s="28" t="s">
        <v>650</v>
      </c>
      <c r="S102" s="28" t="s">
        <v>397</v>
      </c>
      <c r="T102" s="28"/>
      <c r="U102" s="28"/>
      <c r="V102" s="28"/>
      <c r="W102" s="28" t="s">
        <v>99</v>
      </c>
      <c r="X102" s="28" t="s">
        <v>11414</v>
      </c>
      <c r="Y102" s="28" t="s">
        <v>11769</v>
      </c>
      <c r="Z102" s="28" t="s">
        <v>11770</v>
      </c>
      <c r="AA102" s="28" t="s">
        <v>11417</v>
      </c>
      <c r="AB102" s="28" t="s">
        <v>11418</v>
      </c>
      <c r="AC102" s="28">
        <v>2</v>
      </c>
      <c r="AD102" s="28"/>
      <c r="AE102" s="28" t="s">
        <v>10963</v>
      </c>
      <c r="AF102" s="28"/>
      <c r="AG102" s="28" t="s">
        <v>106</v>
      </c>
      <c r="AH102" s="28" t="s">
        <v>107</v>
      </c>
      <c r="AI102" s="28">
        <v>11310</v>
      </c>
      <c r="AJ102" s="28" t="s">
        <v>10931</v>
      </c>
      <c r="AK102" s="28"/>
      <c r="AL102" s="28"/>
      <c r="AM102" s="28"/>
      <c r="AN102" s="28"/>
      <c r="AO102" s="28"/>
      <c r="AP102" s="28"/>
      <c r="AQ102" s="28"/>
      <c r="AR102" s="28"/>
    </row>
    <row r="103" spans="1:44" ht="16.5" hidden="1" x14ac:dyDescent="0.3">
      <c r="A103" s="28">
        <v>2014</v>
      </c>
      <c r="B103" s="28" t="s">
        <v>152</v>
      </c>
      <c r="C103" s="28" t="s">
        <v>10895</v>
      </c>
      <c r="D103" s="28" t="s">
        <v>10896</v>
      </c>
      <c r="E103" s="28" t="s">
        <v>11545</v>
      </c>
      <c r="F103" s="28" t="s">
        <v>11546</v>
      </c>
      <c r="G103" s="28"/>
      <c r="H103" s="28"/>
      <c r="I103" s="28"/>
      <c r="J103" s="28" t="s">
        <v>11547</v>
      </c>
      <c r="K103" s="28" t="s">
        <v>11548</v>
      </c>
      <c r="L103" s="28" t="s">
        <v>11549</v>
      </c>
      <c r="M103" s="28">
        <v>40</v>
      </c>
      <c r="N103" s="28">
        <v>333</v>
      </c>
      <c r="O103" s="28" t="s">
        <v>11550</v>
      </c>
      <c r="P103" s="28" t="s">
        <v>11551</v>
      </c>
      <c r="Q103" s="28" t="s">
        <v>96</v>
      </c>
      <c r="R103" s="28" t="s">
        <v>11538</v>
      </c>
      <c r="S103" s="28" t="s">
        <v>98</v>
      </c>
      <c r="T103" s="28"/>
      <c r="U103" s="28"/>
      <c r="V103" s="28"/>
      <c r="W103" s="28" t="s">
        <v>99</v>
      </c>
      <c r="X103" s="28" t="s">
        <v>11552</v>
      </c>
      <c r="Y103" s="28" t="s">
        <v>11771</v>
      </c>
      <c r="Z103" s="28" t="s">
        <v>11772</v>
      </c>
      <c r="AA103" s="28" t="s">
        <v>11555</v>
      </c>
      <c r="AB103" s="28" t="s">
        <v>11556</v>
      </c>
      <c r="AC103" s="28">
        <v>2</v>
      </c>
      <c r="AD103" s="28"/>
      <c r="AE103" s="28" t="s">
        <v>11048</v>
      </c>
      <c r="AF103" s="28"/>
      <c r="AG103" s="28" t="s">
        <v>106</v>
      </c>
      <c r="AH103" s="28" t="s">
        <v>107</v>
      </c>
      <c r="AI103" s="28">
        <v>11310</v>
      </c>
      <c r="AJ103" s="28" t="s">
        <v>10931</v>
      </c>
      <c r="AK103" s="28"/>
      <c r="AL103" s="28"/>
      <c r="AM103" s="28"/>
      <c r="AN103" s="28"/>
      <c r="AO103" s="28"/>
      <c r="AP103" s="28"/>
      <c r="AQ103" s="28"/>
      <c r="AR103" s="28"/>
    </row>
    <row r="104" spans="1:44" ht="16.5" hidden="1" x14ac:dyDescent="0.3">
      <c r="A104" s="28">
        <v>2014</v>
      </c>
      <c r="B104" s="28" t="s">
        <v>152</v>
      </c>
      <c r="C104" s="28" t="s">
        <v>10895</v>
      </c>
      <c r="D104" s="28" t="s">
        <v>10896</v>
      </c>
      <c r="E104" s="28" t="s">
        <v>11773</v>
      </c>
      <c r="F104" s="28" t="s">
        <v>11774</v>
      </c>
      <c r="G104" s="28"/>
      <c r="H104" s="28"/>
      <c r="I104" s="28"/>
      <c r="J104" s="28" t="s">
        <v>11775</v>
      </c>
      <c r="K104" s="28" t="s">
        <v>11776</v>
      </c>
      <c r="L104" s="28" t="s">
        <v>11777</v>
      </c>
      <c r="M104" s="28">
        <v>11</v>
      </c>
      <c r="N104" s="28">
        <v>831</v>
      </c>
      <c r="O104" s="28" t="s">
        <v>11778</v>
      </c>
      <c r="P104" s="28" t="s">
        <v>11779</v>
      </c>
      <c r="Q104" s="28" t="s">
        <v>96</v>
      </c>
      <c r="R104" s="28" t="s">
        <v>289</v>
      </c>
      <c r="S104" s="28" t="s">
        <v>211</v>
      </c>
      <c r="T104" s="28"/>
      <c r="U104" s="28"/>
      <c r="V104" s="28"/>
      <c r="W104" s="28" t="s">
        <v>99</v>
      </c>
      <c r="X104" s="28"/>
      <c r="Y104" s="28" t="s">
        <v>11780</v>
      </c>
      <c r="Z104" s="28" t="s">
        <v>11781</v>
      </c>
      <c r="AA104" s="28" t="s">
        <v>11782</v>
      </c>
      <c r="AB104" s="28" t="s">
        <v>11783</v>
      </c>
      <c r="AC104" s="28">
        <v>1</v>
      </c>
      <c r="AD104" s="28"/>
      <c r="AE104" s="28" t="s">
        <v>10906</v>
      </c>
      <c r="AF104" s="28"/>
      <c r="AG104" s="28" t="s">
        <v>106</v>
      </c>
      <c r="AH104" s="28" t="s">
        <v>107</v>
      </c>
      <c r="AI104" s="28">
        <v>11310</v>
      </c>
      <c r="AJ104" s="28" t="s">
        <v>10931</v>
      </c>
      <c r="AK104" s="28"/>
      <c r="AL104" s="28"/>
      <c r="AM104" s="28"/>
      <c r="AN104" s="28"/>
      <c r="AO104" s="28"/>
      <c r="AP104" s="28"/>
      <c r="AQ104" s="28"/>
      <c r="AR104" s="28"/>
    </row>
    <row r="105" spans="1:44" ht="16.5" hidden="1" x14ac:dyDescent="0.3">
      <c r="A105" s="28">
        <v>2014</v>
      </c>
      <c r="B105" s="28" t="s">
        <v>152</v>
      </c>
      <c r="C105" s="28" t="s">
        <v>10895</v>
      </c>
      <c r="D105" s="28" t="s">
        <v>10896</v>
      </c>
      <c r="E105" s="28" t="s">
        <v>11784</v>
      </c>
      <c r="F105" s="28" t="s">
        <v>11785</v>
      </c>
      <c r="G105" s="28"/>
      <c r="H105" s="28"/>
      <c r="I105" s="28"/>
      <c r="J105" s="28" t="s">
        <v>10458</v>
      </c>
      <c r="K105" s="28" t="s">
        <v>10459</v>
      </c>
      <c r="L105" s="28" t="s">
        <v>11786</v>
      </c>
      <c r="M105" s="28">
        <v>9</v>
      </c>
      <c r="N105" s="28">
        <v>421</v>
      </c>
      <c r="O105" s="28" t="s">
        <v>11787</v>
      </c>
      <c r="P105" s="28" t="s">
        <v>10461</v>
      </c>
      <c r="Q105" s="28" t="s">
        <v>115</v>
      </c>
      <c r="R105" s="28" t="s">
        <v>448</v>
      </c>
      <c r="S105" s="28" t="s">
        <v>117</v>
      </c>
      <c r="T105" s="28"/>
      <c r="U105" s="28"/>
      <c r="V105" s="28"/>
      <c r="W105" s="28" t="s">
        <v>99</v>
      </c>
      <c r="X105" s="28"/>
      <c r="Y105" s="28" t="s">
        <v>11788</v>
      </c>
      <c r="Z105" s="28" t="s">
        <v>11789</v>
      </c>
      <c r="AA105" s="28" t="s">
        <v>10464</v>
      </c>
      <c r="AB105" s="28" t="s">
        <v>11790</v>
      </c>
      <c r="AC105" s="28">
        <v>3</v>
      </c>
      <c r="AD105" s="28"/>
      <c r="AE105" s="28" t="s">
        <v>10930</v>
      </c>
      <c r="AF105" s="28"/>
      <c r="AG105" s="28" t="s">
        <v>106</v>
      </c>
      <c r="AH105" s="28" t="s">
        <v>107</v>
      </c>
      <c r="AI105" s="28">
        <v>11150</v>
      </c>
      <c r="AJ105" s="28" t="s">
        <v>11791</v>
      </c>
      <c r="AK105" s="28"/>
      <c r="AL105" s="28"/>
      <c r="AM105" s="28"/>
      <c r="AN105" s="28"/>
      <c r="AO105" s="28"/>
      <c r="AP105" s="28"/>
      <c r="AQ105" s="28"/>
      <c r="AR105" s="28"/>
    </row>
    <row r="106" spans="1:44" ht="16.5" hidden="1" x14ac:dyDescent="0.3">
      <c r="A106" s="28">
        <v>2014</v>
      </c>
      <c r="B106" s="28" t="s">
        <v>152</v>
      </c>
      <c r="C106" s="28" t="s">
        <v>10895</v>
      </c>
      <c r="D106" s="28" t="s">
        <v>10896</v>
      </c>
      <c r="E106" s="28" t="s">
        <v>11792</v>
      </c>
      <c r="F106" s="28" t="s">
        <v>11793</v>
      </c>
      <c r="G106" s="28"/>
      <c r="H106" s="28"/>
      <c r="I106" s="28"/>
      <c r="J106" s="28" t="s">
        <v>11794</v>
      </c>
      <c r="K106" s="28" t="s">
        <v>11795</v>
      </c>
      <c r="L106" s="28" t="s">
        <v>11796</v>
      </c>
      <c r="M106" s="28">
        <v>13</v>
      </c>
      <c r="N106" s="28">
        <v>321</v>
      </c>
      <c r="O106" s="28" t="s">
        <v>157</v>
      </c>
      <c r="P106" s="28" t="s">
        <v>11797</v>
      </c>
      <c r="Q106" s="28" t="s">
        <v>115</v>
      </c>
      <c r="R106" s="28" t="s">
        <v>5440</v>
      </c>
      <c r="S106" s="28" t="s">
        <v>211</v>
      </c>
      <c r="T106" s="28"/>
      <c r="U106" s="28"/>
      <c r="V106" s="28"/>
      <c r="W106" s="28" t="s">
        <v>99</v>
      </c>
      <c r="X106" s="28"/>
      <c r="Y106" s="28" t="s">
        <v>11798</v>
      </c>
      <c r="Z106" s="28" t="s">
        <v>11799</v>
      </c>
      <c r="AA106" s="28" t="s">
        <v>11800</v>
      </c>
      <c r="AB106" s="28" t="s">
        <v>11801</v>
      </c>
      <c r="AC106" s="28">
        <v>1</v>
      </c>
      <c r="AD106" s="28"/>
      <c r="AE106" s="28" t="s">
        <v>10906</v>
      </c>
      <c r="AF106" s="28"/>
      <c r="AG106" s="28" t="s">
        <v>106</v>
      </c>
      <c r="AH106" s="28" t="s">
        <v>107</v>
      </c>
      <c r="AI106" s="28">
        <v>11220</v>
      </c>
      <c r="AJ106" s="28" t="s">
        <v>11802</v>
      </c>
      <c r="AK106" s="28"/>
      <c r="AL106" s="28"/>
      <c r="AM106" s="28"/>
      <c r="AN106" s="28"/>
      <c r="AO106" s="28"/>
      <c r="AP106" s="28"/>
      <c r="AQ106" s="28"/>
      <c r="AR106" s="28"/>
    </row>
    <row r="107" spans="1:44" ht="16.5" hidden="1" x14ac:dyDescent="0.3">
      <c r="A107" s="28">
        <v>2014</v>
      </c>
      <c r="B107" s="28" t="s">
        <v>152</v>
      </c>
      <c r="C107" s="28" t="s">
        <v>10895</v>
      </c>
      <c r="D107" s="28" t="s">
        <v>10896</v>
      </c>
      <c r="E107" s="28" t="s">
        <v>11803</v>
      </c>
      <c r="F107" s="28" t="s">
        <v>11804</v>
      </c>
      <c r="G107" s="28"/>
      <c r="H107" s="28"/>
      <c r="I107" s="28"/>
      <c r="J107" s="28" t="s">
        <v>11805</v>
      </c>
      <c r="K107" s="28" t="s">
        <v>11806</v>
      </c>
      <c r="L107" s="28" t="s">
        <v>11807</v>
      </c>
      <c r="M107" s="28">
        <v>8</v>
      </c>
      <c r="N107" s="28">
        <v>119</v>
      </c>
      <c r="O107" s="28" t="s">
        <v>11808</v>
      </c>
      <c r="P107" s="28" t="s">
        <v>11809</v>
      </c>
      <c r="Q107" s="28" t="s">
        <v>115</v>
      </c>
      <c r="R107" s="28" t="s">
        <v>5440</v>
      </c>
      <c r="S107" s="28" t="s">
        <v>211</v>
      </c>
      <c r="T107" s="28"/>
      <c r="U107" s="28"/>
      <c r="V107" s="28"/>
      <c r="W107" s="28" t="s">
        <v>99</v>
      </c>
      <c r="X107" s="28"/>
      <c r="Y107" s="28" t="s">
        <v>11810</v>
      </c>
      <c r="Z107" s="28" t="s">
        <v>11811</v>
      </c>
      <c r="AA107" s="28" t="s">
        <v>11812</v>
      </c>
      <c r="AB107" s="28" t="s">
        <v>11813</v>
      </c>
      <c r="AC107" s="28">
        <v>1</v>
      </c>
      <c r="AD107" s="28"/>
      <c r="AE107" s="28" t="s">
        <v>10906</v>
      </c>
      <c r="AF107" s="28"/>
      <c r="AG107" s="28" t="s">
        <v>106</v>
      </c>
      <c r="AH107" s="28" t="s">
        <v>107</v>
      </c>
      <c r="AI107" s="28">
        <v>11220</v>
      </c>
      <c r="AJ107" s="28" t="s">
        <v>11802</v>
      </c>
      <c r="AK107" s="28"/>
      <c r="AL107" s="28"/>
      <c r="AM107" s="28"/>
      <c r="AN107" s="28"/>
      <c r="AO107" s="28"/>
      <c r="AP107" s="28"/>
      <c r="AQ107" s="28"/>
      <c r="AR107" s="28"/>
    </row>
    <row r="108" spans="1:44" ht="16.5" hidden="1" x14ac:dyDescent="0.3">
      <c r="A108" s="28">
        <v>2014</v>
      </c>
      <c r="B108" s="28" t="s">
        <v>152</v>
      </c>
      <c r="C108" s="28" t="s">
        <v>10895</v>
      </c>
      <c r="D108" s="28" t="s">
        <v>10896</v>
      </c>
      <c r="E108" s="28" t="s">
        <v>11814</v>
      </c>
      <c r="F108" s="28" t="s">
        <v>11815</v>
      </c>
      <c r="G108" s="28"/>
      <c r="H108" s="28"/>
      <c r="I108" s="28"/>
      <c r="J108" s="28" t="s">
        <v>11816</v>
      </c>
      <c r="K108" s="28" t="s">
        <v>11817</v>
      </c>
      <c r="L108" s="28" t="s">
        <v>11684</v>
      </c>
      <c r="M108" s="28">
        <v>3</v>
      </c>
      <c r="N108" s="28">
        <v>730</v>
      </c>
      <c r="O108" s="28" t="s">
        <v>157</v>
      </c>
      <c r="P108" s="28" t="s">
        <v>11818</v>
      </c>
      <c r="Q108" s="28" t="s">
        <v>115</v>
      </c>
      <c r="R108" s="28" t="s">
        <v>5440</v>
      </c>
      <c r="S108" s="28" t="s">
        <v>211</v>
      </c>
      <c r="T108" s="28"/>
      <c r="U108" s="28"/>
      <c r="V108" s="28"/>
      <c r="W108" s="28" t="s">
        <v>99</v>
      </c>
      <c r="X108" s="28"/>
      <c r="Y108" s="28" t="s">
        <v>11819</v>
      </c>
      <c r="Z108" s="28" t="s">
        <v>11820</v>
      </c>
      <c r="AA108" s="28" t="s">
        <v>11821</v>
      </c>
      <c r="AB108" s="28" t="s">
        <v>11822</v>
      </c>
      <c r="AC108" s="28">
        <v>1</v>
      </c>
      <c r="AD108" s="28"/>
      <c r="AE108" s="28" t="s">
        <v>10906</v>
      </c>
      <c r="AF108" s="28"/>
      <c r="AG108" s="28" t="s">
        <v>106</v>
      </c>
      <c r="AH108" s="28" t="s">
        <v>107</v>
      </c>
      <c r="AI108" s="28">
        <v>11220</v>
      </c>
      <c r="AJ108" s="28" t="s">
        <v>11802</v>
      </c>
      <c r="AK108" s="28"/>
      <c r="AL108" s="28"/>
      <c r="AM108" s="28"/>
      <c r="AN108" s="28"/>
      <c r="AO108" s="28"/>
      <c r="AP108" s="28"/>
      <c r="AQ108" s="28"/>
      <c r="AR108" s="28"/>
    </row>
    <row r="109" spans="1:44" ht="16.5" hidden="1" x14ac:dyDescent="0.3">
      <c r="A109" s="28">
        <v>2014</v>
      </c>
      <c r="B109" s="28" t="s">
        <v>152</v>
      </c>
      <c r="C109" s="28" t="s">
        <v>10895</v>
      </c>
      <c r="D109" s="28" t="s">
        <v>10896</v>
      </c>
      <c r="E109" s="28" t="s">
        <v>11823</v>
      </c>
      <c r="F109" s="28" t="s">
        <v>11824</v>
      </c>
      <c r="G109" s="28"/>
      <c r="H109" s="28"/>
      <c r="I109" s="28"/>
      <c r="J109" s="28" t="s">
        <v>11816</v>
      </c>
      <c r="K109" s="28" t="s">
        <v>11817</v>
      </c>
      <c r="L109" s="28" t="s">
        <v>11825</v>
      </c>
      <c r="M109" s="28">
        <v>11</v>
      </c>
      <c r="N109" s="28">
        <v>730</v>
      </c>
      <c r="O109" s="28" t="s">
        <v>157</v>
      </c>
      <c r="P109" s="28" t="s">
        <v>11818</v>
      </c>
      <c r="Q109" s="28" t="s">
        <v>115</v>
      </c>
      <c r="R109" s="28" t="s">
        <v>5440</v>
      </c>
      <c r="S109" s="28" t="s">
        <v>211</v>
      </c>
      <c r="T109" s="28"/>
      <c r="U109" s="28"/>
      <c r="V109" s="28"/>
      <c r="W109" s="28" t="s">
        <v>99</v>
      </c>
      <c r="X109" s="28"/>
      <c r="Y109" s="28" t="s">
        <v>11826</v>
      </c>
      <c r="Z109" s="28" t="s">
        <v>11827</v>
      </c>
      <c r="AA109" s="28" t="s">
        <v>11821</v>
      </c>
      <c r="AB109" s="28" t="s">
        <v>11828</v>
      </c>
      <c r="AC109" s="28">
        <v>1</v>
      </c>
      <c r="AD109" s="28"/>
      <c r="AE109" s="28" t="s">
        <v>10906</v>
      </c>
      <c r="AF109" s="28"/>
      <c r="AG109" s="28" t="s">
        <v>106</v>
      </c>
      <c r="AH109" s="28" t="s">
        <v>107</v>
      </c>
      <c r="AI109" s="28">
        <v>11220</v>
      </c>
      <c r="AJ109" s="28" t="s">
        <v>11802</v>
      </c>
      <c r="AK109" s="28"/>
      <c r="AL109" s="28"/>
      <c r="AM109" s="28"/>
      <c r="AN109" s="28"/>
      <c r="AO109" s="28"/>
      <c r="AP109" s="28"/>
      <c r="AQ109" s="28"/>
      <c r="AR109" s="28"/>
    </row>
    <row r="110" spans="1:44" ht="16.5" hidden="1" x14ac:dyDescent="0.3">
      <c r="A110" s="28">
        <v>2014</v>
      </c>
      <c r="B110" s="28" t="s">
        <v>152</v>
      </c>
      <c r="C110" s="28" t="s">
        <v>10895</v>
      </c>
      <c r="D110" s="28" t="s">
        <v>10896</v>
      </c>
      <c r="E110" s="28" t="s">
        <v>11829</v>
      </c>
      <c r="F110" s="28" t="s">
        <v>11830</v>
      </c>
      <c r="G110" s="28"/>
      <c r="H110" s="28"/>
      <c r="I110" s="28"/>
      <c r="J110" s="28" t="s">
        <v>11831</v>
      </c>
      <c r="K110" s="28" t="s">
        <v>11832</v>
      </c>
      <c r="L110" s="28" t="s">
        <v>11833</v>
      </c>
      <c r="M110" s="28">
        <v>8</v>
      </c>
      <c r="N110" s="28">
        <v>680</v>
      </c>
      <c r="O110" s="28" t="s">
        <v>11834</v>
      </c>
      <c r="P110" s="28" t="s">
        <v>11835</v>
      </c>
      <c r="Q110" s="28" t="s">
        <v>96</v>
      </c>
      <c r="R110" s="28" t="s">
        <v>5440</v>
      </c>
      <c r="S110" s="28" t="s">
        <v>211</v>
      </c>
      <c r="T110" s="28"/>
      <c r="U110" s="28"/>
      <c r="V110" s="28"/>
      <c r="W110" s="28" t="s">
        <v>99</v>
      </c>
      <c r="X110" s="28"/>
      <c r="Y110" s="28" t="s">
        <v>11836</v>
      </c>
      <c r="Z110" s="28" t="s">
        <v>11837</v>
      </c>
      <c r="AA110" s="28" t="s">
        <v>11838</v>
      </c>
      <c r="AB110" s="28" t="s">
        <v>11839</v>
      </c>
      <c r="AC110" s="28">
        <v>1</v>
      </c>
      <c r="AD110" s="28"/>
      <c r="AE110" s="28" t="s">
        <v>10906</v>
      </c>
      <c r="AF110" s="28"/>
      <c r="AG110" s="28" t="s">
        <v>106</v>
      </c>
      <c r="AH110" s="28" t="s">
        <v>107</v>
      </c>
      <c r="AI110" s="28">
        <v>11220</v>
      </c>
      <c r="AJ110" s="28" t="s">
        <v>11802</v>
      </c>
      <c r="AK110" s="28"/>
      <c r="AL110" s="28"/>
      <c r="AM110" s="28"/>
      <c r="AN110" s="28"/>
      <c r="AO110" s="28"/>
      <c r="AP110" s="28"/>
      <c r="AQ110" s="28"/>
      <c r="AR110" s="28"/>
    </row>
    <row r="111" spans="1:44" ht="16.5" hidden="1" x14ac:dyDescent="0.3">
      <c r="A111" s="28">
        <v>2014</v>
      </c>
      <c r="B111" s="28" t="s">
        <v>152</v>
      </c>
      <c r="C111" s="28" t="s">
        <v>10895</v>
      </c>
      <c r="D111" s="28" t="s">
        <v>10896</v>
      </c>
      <c r="E111" s="28" t="s">
        <v>11840</v>
      </c>
      <c r="F111" s="28" t="s">
        <v>11841</v>
      </c>
      <c r="G111" s="28"/>
      <c r="H111" s="28"/>
      <c r="I111" s="28"/>
      <c r="J111" s="28" t="s">
        <v>11842</v>
      </c>
      <c r="K111" s="28" t="s">
        <v>11843</v>
      </c>
      <c r="L111" s="28" t="s">
        <v>11844</v>
      </c>
      <c r="M111" s="28">
        <v>2</v>
      </c>
      <c r="N111" s="28">
        <v>338</v>
      </c>
      <c r="O111" s="28" t="s">
        <v>157</v>
      </c>
      <c r="P111" s="28" t="s">
        <v>11845</v>
      </c>
      <c r="Q111" s="28" t="s">
        <v>96</v>
      </c>
      <c r="R111" s="28" t="s">
        <v>5440</v>
      </c>
      <c r="S111" s="28" t="s">
        <v>211</v>
      </c>
      <c r="T111" s="28"/>
      <c r="U111" s="28"/>
      <c r="V111" s="28"/>
      <c r="W111" s="28" t="s">
        <v>99</v>
      </c>
      <c r="X111" s="28"/>
      <c r="Y111" s="28" t="s">
        <v>11846</v>
      </c>
      <c r="Z111" s="28" t="s">
        <v>11847</v>
      </c>
      <c r="AA111" s="28" t="s">
        <v>11848</v>
      </c>
      <c r="AB111" s="28" t="s">
        <v>11849</v>
      </c>
      <c r="AC111" s="28">
        <v>1</v>
      </c>
      <c r="AD111" s="28"/>
      <c r="AE111" s="28" t="s">
        <v>10906</v>
      </c>
      <c r="AF111" s="28"/>
      <c r="AG111" s="28" t="s">
        <v>106</v>
      </c>
      <c r="AH111" s="28" t="s">
        <v>107</v>
      </c>
      <c r="AI111" s="28">
        <v>11220</v>
      </c>
      <c r="AJ111" s="28" t="s">
        <v>11802</v>
      </c>
      <c r="AK111" s="28"/>
      <c r="AL111" s="28"/>
      <c r="AM111" s="28"/>
      <c r="AN111" s="28"/>
      <c r="AO111" s="28"/>
      <c r="AP111" s="28"/>
      <c r="AQ111" s="28"/>
      <c r="AR111" s="28"/>
    </row>
    <row r="112" spans="1:44" ht="16.5" hidden="1" x14ac:dyDescent="0.3">
      <c r="A112" s="28">
        <v>2014</v>
      </c>
      <c r="B112" s="28" t="s">
        <v>152</v>
      </c>
      <c r="C112" s="28" t="s">
        <v>10895</v>
      </c>
      <c r="D112" s="28" t="s">
        <v>10896</v>
      </c>
      <c r="E112" s="28" t="s">
        <v>11850</v>
      </c>
      <c r="F112" s="28" t="s">
        <v>11851</v>
      </c>
      <c r="G112" s="28"/>
      <c r="H112" s="28"/>
      <c r="I112" s="28"/>
      <c r="J112" s="28" t="s">
        <v>11852</v>
      </c>
      <c r="K112" s="28" t="s">
        <v>11853</v>
      </c>
      <c r="L112" s="28" t="s">
        <v>4616</v>
      </c>
      <c r="M112" s="28">
        <v>12</v>
      </c>
      <c r="N112" s="28">
        <v>425</v>
      </c>
      <c r="O112" s="28">
        <v>5</v>
      </c>
      <c r="P112" s="28" t="s">
        <v>11854</v>
      </c>
      <c r="Q112" s="28" t="s">
        <v>96</v>
      </c>
      <c r="R112" s="28" t="s">
        <v>5440</v>
      </c>
      <c r="S112" s="28" t="s">
        <v>211</v>
      </c>
      <c r="T112" s="28"/>
      <c r="U112" s="28"/>
      <c r="V112" s="28"/>
      <c r="W112" s="28" t="s">
        <v>99</v>
      </c>
      <c r="X112" s="28" t="s">
        <v>11855</v>
      </c>
      <c r="Y112" s="28" t="s">
        <v>11856</v>
      </c>
      <c r="Z112" s="28" t="s">
        <v>11857</v>
      </c>
      <c r="AA112" s="28" t="s">
        <v>11858</v>
      </c>
      <c r="AB112" s="28" t="s">
        <v>11859</v>
      </c>
      <c r="AC112" s="28">
        <v>1</v>
      </c>
      <c r="AD112" s="28"/>
      <c r="AE112" s="28" t="s">
        <v>10906</v>
      </c>
      <c r="AF112" s="28"/>
      <c r="AG112" s="28" t="s">
        <v>106</v>
      </c>
      <c r="AH112" s="28" t="s">
        <v>107</v>
      </c>
      <c r="AI112" s="28">
        <v>11220</v>
      </c>
      <c r="AJ112" s="28" t="s">
        <v>11802</v>
      </c>
      <c r="AK112" s="28"/>
      <c r="AL112" s="28"/>
      <c r="AM112" s="28"/>
      <c r="AN112" s="28"/>
      <c r="AO112" s="28"/>
      <c r="AP112" s="28"/>
      <c r="AQ112" s="28"/>
      <c r="AR112" s="28"/>
    </row>
    <row r="113" spans="1:44" ht="16.5" hidden="1" x14ac:dyDescent="0.3">
      <c r="A113" s="28">
        <v>2013</v>
      </c>
      <c r="B113" s="28" t="s">
        <v>152</v>
      </c>
      <c r="C113" s="28" t="s">
        <v>10895</v>
      </c>
      <c r="D113" s="28" t="s">
        <v>10896</v>
      </c>
      <c r="E113" s="28" t="s">
        <v>11860</v>
      </c>
      <c r="F113" s="28" t="s">
        <v>11861</v>
      </c>
      <c r="G113" s="28"/>
      <c r="H113" s="28"/>
      <c r="I113" s="28"/>
      <c r="J113" s="28" t="s">
        <v>11862</v>
      </c>
      <c r="K113" s="28" t="s">
        <v>11863</v>
      </c>
      <c r="L113" s="28" t="s">
        <v>11864</v>
      </c>
      <c r="M113" s="28">
        <v>14</v>
      </c>
      <c r="N113" s="28">
        <v>514</v>
      </c>
      <c r="O113" s="28" t="s">
        <v>157</v>
      </c>
      <c r="P113" s="28" t="s">
        <v>11835</v>
      </c>
      <c r="Q113" s="28" t="s">
        <v>96</v>
      </c>
      <c r="R113" s="28" t="s">
        <v>5440</v>
      </c>
      <c r="S113" s="28" t="s">
        <v>211</v>
      </c>
      <c r="T113" s="28"/>
      <c r="U113" s="28"/>
      <c r="V113" s="28"/>
      <c r="W113" s="28" t="s">
        <v>99</v>
      </c>
      <c r="X113" s="28"/>
      <c r="Y113" s="28" t="s">
        <v>11865</v>
      </c>
      <c r="Z113" s="28" t="s">
        <v>11866</v>
      </c>
      <c r="AA113" s="28" t="s">
        <v>11867</v>
      </c>
      <c r="AB113" s="28" t="s">
        <v>11868</v>
      </c>
      <c r="AC113" s="28">
        <v>1</v>
      </c>
      <c r="AD113" s="28"/>
      <c r="AE113" s="28" t="s">
        <v>10906</v>
      </c>
      <c r="AF113" s="28"/>
      <c r="AG113" s="28" t="s">
        <v>106</v>
      </c>
      <c r="AH113" s="28" t="s">
        <v>107</v>
      </c>
      <c r="AI113" s="28">
        <v>11220</v>
      </c>
      <c r="AJ113" s="28" t="s">
        <v>11802</v>
      </c>
      <c r="AK113" s="28"/>
      <c r="AL113" s="28"/>
      <c r="AM113" s="28"/>
      <c r="AN113" s="28"/>
      <c r="AO113" s="28"/>
      <c r="AP113" s="28"/>
      <c r="AQ113" s="28"/>
      <c r="AR113" s="28"/>
    </row>
    <row r="114" spans="1:44" ht="16.5" hidden="1" x14ac:dyDescent="0.3">
      <c r="A114" s="28">
        <v>2014</v>
      </c>
      <c r="B114" s="28" t="s">
        <v>152</v>
      </c>
      <c r="C114" s="28" t="s">
        <v>10895</v>
      </c>
      <c r="D114" s="28" t="s">
        <v>10896</v>
      </c>
      <c r="E114" s="28" t="s">
        <v>11869</v>
      </c>
      <c r="F114" s="28" t="s">
        <v>11870</v>
      </c>
      <c r="G114" s="28"/>
      <c r="H114" s="28"/>
      <c r="I114" s="28"/>
      <c r="J114" s="28" t="s">
        <v>11816</v>
      </c>
      <c r="K114" s="28" t="s">
        <v>11817</v>
      </c>
      <c r="L114" s="28" t="s">
        <v>11871</v>
      </c>
      <c r="M114" s="28">
        <v>10</v>
      </c>
      <c r="N114" s="28">
        <v>730</v>
      </c>
      <c r="O114" s="28" t="s">
        <v>157</v>
      </c>
      <c r="P114" s="28" t="s">
        <v>11818</v>
      </c>
      <c r="Q114" s="28" t="s">
        <v>115</v>
      </c>
      <c r="R114" s="28" t="s">
        <v>5440</v>
      </c>
      <c r="S114" s="28" t="s">
        <v>211</v>
      </c>
      <c r="T114" s="28"/>
      <c r="U114" s="28"/>
      <c r="V114" s="28"/>
      <c r="W114" s="28" t="s">
        <v>99</v>
      </c>
      <c r="X114" s="28"/>
      <c r="Y114" s="28" t="s">
        <v>11872</v>
      </c>
      <c r="Z114" s="28" t="s">
        <v>11873</v>
      </c>
      <c r="AA114" s="28" t="s">
        <v>11821</v>
      </c>
      <c r="AB114" s="28" t="s">
        <v>11874</v>
      </c>
      <c r="AC114" s="28">
        <v>1</v>
      </c>
      <c r="AD114" s="28"/>
      <c r="AE114" s="28" t="s">
        <v>10906</v>
      </c>
      <c r="AF114" s="28"/>
      <c r="AG114" s="28" t="s">
        <v>106</v>
      </c>
      <c r="AH114" s="28" t="s">
        <v>107</v>
      </c>
      <c r="AI114" s="28">
        <v>11220</v>
      </c>
      <c r="AJ114" s="28" t="s">
        <v>11802</v>
      </c>
      <c r="AK114" s="28"/>
      <c r="AL114" s="28"/>
      <c r="AM114" s="28"/>
      <c r="AN114" s="28"/>
      <c r="AO114" s="28"/>
      <c r="AP114" s="28"/>
      <c r="AQ114" s="28"/>
      <c r="AR114" s="28"/>
    </row>
    <row r="115" spans="1:44" ht="16.5" hidden="1" x14ac:dyDescent="0.3">
      <c r="A115" s="28">
        <v>2014</v>
      </c>
      <c r="B115" s="28" t="s">
        <v>152</v>
      </c>
      <c r="C115" s="28" t="s">
        <v>10895</v>
      </c>
      <c r="D115" s="28" t="s">
        <v>10896</v>
      </c>
      <c r="E115" s="28" t="s">
        <v>11875</v>
      </c>
      <c r="F115" s="28" t="s">
        <v>11876</v>
      </c>
      <c r="G115" s="28"/>
      <c r="H115" s="28"/>
      <c r="I115" s="28"/>
      <c r="J115" s="28" t="s">
        <v>11877</v>
      </c>
      <c r="K115" s="28" t="s">
        <v>11878</v>
      </c>
      <c r="L115" s="28" t="s">
        <v>11879</v>
      </c>
      <c r="M115" s="28">
        <v>13</v>
      </c>
      <c r="N115" s="28">
        <v>423</v>
      </c>
      <c r="O115" s="28" t="s">
        <v>157</v>
      </c>
      <c r="P115" s="28" t="s">
        <v>11880</v>
      </c>
      <c r="Q115" s="28" t="s">
        <v>96</v>
      </c>
      <c r="R115" s="28" t="s">
        <v>5440</v>
      </c>
      <c r="S115" s="28" t="s">
        <v>211</v>
      </c>
      <c r="T115" s="28"/>
      <c r="U115" s="28"/>
      <c r="V115" s="28"/>
      <c r="W115" s="28" t="s">
        <v>99</v>
      </c>
      <c r="X115" s="28" t="s">
        <v>11881</v>
      </c>
      <c r="Y115" s="28" t="s">
        <v>11882</v>
      </c>
      <c r="Z115" s="28" t="s">
        <v>11883</v>
      </c>
      <c r="AA115" s="28" t="s">
        <v>11884</v>
      </c>
      <c r="AB115" s="28" t="s">
        <v>11885</v>
      </c>
      <c r="AC115" s="28">
        <v>1</v>
      </c>
      <c r="AD115" s="28"/>
      <c r="AE115" s="28" t="s">
        <v>10906</v>
      </c>
      <c r="AF115" s="28"/>
      <c r="AG115" s="28" t="s">
        <v>106</v>
      </c>
      <c r="AH115" s="28" t="s">
        <v>107</v>
      </c>
      <c r="AI115" s="28">
        <v>11220</v>
      </c>
      <c r="AJ115" s="28" t="s">
        <v>11802</v>
      </c>
      <c r="AK115" s="28"/>
      <c r="AL115" s="28"/>
      <c r="AM115" s="28"/>
      <c r="AN115" s="28"/>
      <c r="AO115" s="28"/>
      <c r="AP115" s="28"/>
      <c r="AQ115" s="28"/>
      <c r="AR115" s="28"/>
    </row>
    <row r="116" spans="1:44" ht="16.5" hidden="1" x14ac:dyDescent="0.3">
      <c r="A116" s="28">
        <v>2014</v>
      </c>
      <c r="B116" s="28" t="s">
        <v>152</v>
      </c>
      <c r="C116" s="28" t="s">
        <v>10895</v>
      </c>
      <c r="D116" s="28" t="s">
        <v>10896</v>
      </c>
      <c r="E116" s="28" t="s">
        <v>11886</v>
      </c>
      <c r="F116" s="28" t="s">
        <v>11887</v>
      </c>
      <c r="G116" s="28"/>
      <c r="H116" s="28"/>
      <c r="I116" s="28"/>
      <c r="J116" s="28" t="s">
        <v>11816</v>
      </c>
      <c r="K116" s="28" t="s">
        <v>11817</v>
      </c>
      <c r="L116" s="28" t="s">
        <v>11888</v>
      </c>
      <c r="M116" s="28">
        <v>6</v>
      </c>
      <c r="N116" s="28">
        <v>730</v>
      </c>
      <c r="O116" s="28" t="s">
        <v>157</v>
      </c>
      <c r="P116" s="28" t="s">
        <v>11818</v>
      </c>
      <c r="Q116" s="28" t="s">
        <v>115</v>
      </c>
      <c r="R116" s="28" t="s">
        <v>5440</v>
      </c>
      <c r="S116" s="28" t="s">
        <v>211</v>
      </c>
      <c r="T116" s="28"/>
      <c r="U116" s="28"/>
      <c r="V116" s="28"/>
      <c r="W116" s="28" t="s">
        <v>99</v>
      </c>
      <c r="X116" s="28"/>
      <c r="Y116" s="28" t="s">
        <v>11889</v>
      </c>
      <c r="Z116" s="28" t="s">
        <v>11890</v>
      </c>
      <c r="AA116" s="28" t="s">
        <v>11821</v>
      </c>
      <c r="AB116" s="28" t="s">
        <v>11891</v>
      </c>
      <c r="AC116" s="28">
        <v>1</v>
      </c>
      <c r="AD116" s="28"/>
      <c r="AE116" s="28" t="s">
        <v>10906</v>
      </c>
      <c r="AF116" s="28"/>
      <c r="AG116" s="28" t="s">
        <v>106</v>
      </c>
      <c r="AH116" s="28" t="s">
        <v>107</v>
      </c>
      <c r="AI116" s="28">
        <v>11220</v>
      </c>
      <c r="AJ116" s="28" t="s">
        <v>11802</v>
      </c>
      <c r="AK116" s="28"/>
      <c r="AL116" s="28"/>
      <c r="AM116" s="28"/>
      <c r="AN116" s="28"/>
      <c r="AO116" s="28"/>
      <c r="AP116" s="28"/>
      <c r="AQ116" s="28"/>
      <c r="AR116" s="28"/>
    </row>
    <row r="117" spans="1:44" ht="16.5" hidden="1" x14ac:dyDescent="0.3">
      <c r="A117" s="28">
        <v>2014</v>
      </c>
      <c r="B117" s="28" t="s">
        <v>152</v>
      </c>
      <c r="C117" s="28" t="s">
        <v>10895</v>
      </c>
      <c r="D117" s="28" t="s">
        <v>10896</v>
      </c>
      <c r="E117" s="28" t="s">
        <v>11892</v>
      </c>
      <c r="F117" s="28" t="s">
        <v>11893</v>
      </c>
      <c r="G117" s="28"/>
      <c r="H117" s="28"/>
      <c r="I117" s="28"/>
      <c r="J117" s="28" t="s">
        <v>11894</v>
      </c>
      <c r="K117" s="28" t="s">
        <v>11895</v>
      </c>
      <c r="L117" s="28" t="s">
        <v>11896</v>
      </c>
      <c r="M117" s="28">
        <v>4</v>
      </c>
      <c r="N117" s="28">
        <v>116</v>
      </c>
      <c r="O117" s="28" t="s">
        <v>157</v>
      </c>
      <c r="P117" s="28" t="s">
        <v>11897</v>
      </c>
      <c r="Q117" s="28" t="s">
        <v>115</v>
      </c>
      <c r="R117" s="28" t="s">
        <v>5440</v>
      </c>
      <c r="S117" s="28" t="s">
        <v>211</v>
      </c>
      <c r="T117" s="28"/>
      <c r="U117" s="28"/>
      <c r="V117" s="28"/>
      <c r="W117" s="28" t="s">
        <v>99</v>
      </c>
      <c r="X117" s="28"/>
      <c r="Y117" s="28" t="s">
        <v>11898</v>
      </c>
      <c r="Z117" s="28" t="s">
        <v>11899</v>
      </c>
      <c r="AA117" s="28" t="s">
        <v>11900</v>
      </c>
      <c r="AB117" s="28" t="s">
        <v>11901</v>
      </c>
      <c r="AC117" s="28">
        <v>1</v>
      </c>
      <c r="AD117" s="28"/>
      <c r="AE117" s="28" t="s">
        <v>10906</v>
      </c>
      <c r="AF117" s="28"/>
      <c r="AG117" s="28" t="s">
        <v>106</v>
      </c>
      <c r="AH117" s="28" t="s">
        <v>107</v>
      </c>
      <c r="AI117" s="28">
        <v>11220</v>
      </c>
      <c r="AJ117" s="28" t="s">
        <v>11802</v>
      </c>
      <c r="AK117" s="28"/>
      <c r="AL117" s="28"/>
      <c r="AM117" s="28"/>
      <c r="AN117" s="28"/>
      <c r="AO117" s="28"/>
      <c r="AP117" s="28"/>
      <c r="AQ117" s="28"/>
      <c r="AR117" s="28"/>
    </row>
    <row r="118" spans="1:44" ht="16.5" hidden="1" x14ac:dyDescent="0.3">
      <c r="A118" s="28">
        <v>2014</v>
      </c>
      <c r="B118" s="28" t="s">
        <v>152</v>
      </c>
      <c r="C118" s="28" t="s">
        <v>10895</v>
      </c>
      <c r="D118" s="28" t="s">
        <v>10896</v>
      </c>
      <c r="E118" s="28" t="s">
        <v>11902</v>
      </c>
      <c r="F118" s="28" t="s">
        <v>11903</v>
      </c>
      <c r="G118" s="28"/>
      <c r="H118" s="28"/>
      <c r="I118" s="28"/>
      <c r="J118" s="28" t="s">
        <v>11816</v>
      </c>
      <c r="K118" s="28" t="s">
        <v>11817</v>
      </c>
      <c r="L118" s="28" t="s">
        <v>11904</v>
      </c>
      <c r="M118" s="28">
        <v>13</v>
      </c>
      <c r="N118" s="28">
        <v>730</v>
      </c>
      <c r="O118" s="28" t="s">
        <v>157</v>
      </c>
      <c r="P118" s="28" t="s">
        <v>11818</v>
      </c>
      <c r="Q118" s="28" t="s">
        <v>115</v>
      </c>
      <c r="R118" s="28" t="s">
        <v>5440</v>
      </c>
      <c r="S118" s="28" t="s">
        <v>211</v>
      </c>
      <c r="T118" s="28"/>
      <c r="U118" s="28"/>
      <c r="V118" s="28"/>
      <c r="W118" s="28" t="s">
        <v>99</v>
      </c>
      <c r="X118" s="28"/>
      <c r="Y118" s="28" t="s">
        <v>11905</v>
      </c>
      <c r="Z118" s="28" t="s">
        <v>11906</v>
      </c>
      <c r="AA118" s="28" t="s">
        <v>11821</v>
      </c>
      <c r="AB118" s="28" t="s">
        <v>11907</v>
      </c>
      <c r="AC118" s="28">
        <v>1</v>
      </c>
      <c r="AD118" s="28"/>
      <c r="AE118" s="28" t="s">
        <v>10906</v>
      </c>
      <c r="AF118" s="28"/>
      <c r="AG118" s="28" t="s">
        <v>106</v>
      </c>
      <c r="AH118" s="28" t="s">
        <v>107</v>
      </c>
      <c r="AI118" s="28">
        <v>11220</v>
      </c>
      <c r="AJ118" s="28" t="s">
        <v>11802</v>
      </c>
      <c r="AK118" s="28"/>
      <c r="AL118" s="28"/>
      <c r="AM118" s="28"/>
      <c r="AN118" s="28"/>
      <c r="AO118" s="28"/>
      <c r="AP118" s="28"/>
      <c r="AQ118" s="28"/>
      <c r="AR118" s="28"/>
    </row>
    <row r="119" spans="1:44" ht="16.5" hidden="1" x14ac:dyDescent="0.3">
      <c r="A119" s="28">
        <v>2012</v>
      </c>
      <c r="B119" s="28" t="s">
        <v>152</v>
      </c>
      <c r="C119" s="28" t="s">
        <v>10895</v>
      </c>
      <c r="D119" s="28" t="s">
        <v>10896</v>
      </c>
      <c r="E119" s="28" t="s">
        <v>11908</v>
      </c>
      <c r="F119" s="28" t="s">
        <v>11909</v>
      </c>
      <c r="G119" s="28"/>
      <c r="H119" s="28"/>
      <c r="I119" s="28"/>
      <c r="J119" s="28" t="s">
        <v>11910</v>
      </c>
      <c r="K119" s="28" t="s">
        <v>11911</v>
      </c>
      <c r="L119" s="28" t="s">
        <v>11912</v>
      </c>
      <c r="M119" s="28">
        <v>4</v>
      </c>
      <c r="N119" s="28">
        <v>216</v>
      </c>
      <c r="O119" s="28" t="s">
        <v>157</v>
      </c>
      <c r="P119" s="28" t="s">
        <v>11913</v>
      </c>
      <c r="Q119" s="28" t="s">
        <v>96</v>
      </c>
      <c r="R119" s="28" t="s">
        <v>5440</v>
      </c>
      <c r="S119" s="28" t="s">
        <v>211</v>
      </c>
      <c r="T119" s="28"/>
      <c r="U119" s="28"/>
      <c r="V119" s="28"/>
      <c r="W119" s="28" t="s">
        <v>99</v>
      </c>
      <c r="X119" s="28"/>
      <c r="Y119" s="28" t="s">
        <v>11914</v>
      </c>
      <c r="Z119" s="28" t="s">
        <v>11915</v>
      </c>
      <c r="AA119" s="28" t="s">
        <v>11916</v>
      </c>
      <c r="AB119" s="28" t="s">
        <v>11917</v>
      </c>
      <c r="AC119" s="28">
        <v>1</v>
      </c>
      <c r="AD119" s="28"/>
      <c r="AE119" s="28" t="s">
        <v>10906</v>
      </c>
      <c r="AF119" s="28"/>
      <c r="AG119" s="28" t="s">
        <v>106</v>
      </c>
      <c r="AH119" s="28" t="s">
        <v>107</v>
      </c>
      <c r="AI119" s="28">
        <v>11220</v>
      </c>
      <c r="AJ119" s="28" t="s">
        <v>11802</v>
      </c>
      <c r="AK119" s="28"/>
      <c r="AL119" s="28"/>
      <c r="AM119" s="28"/>
      <c r="AN119" s="28"/>
      <c r="AO119" s="28"/>
      <c r="AP119" s="28"/>
      <c r="AQ119" s="28"/>
      <c r="AR119" s="28"/>
    </row>
    <row r="120" spans="1:44" ht="16.5" hidden="1" x14ac:dyDescent="0.3">
      <c r="A120" s="28">
        <v>2014</v>
      </c>
      <c r="B120" s="28" t="s">
        <v>152</v>
      </c>
      <c r="C120" s="28" t="s">
        <v>10895</v>
      </c>
      <c r="D120" s="28" t="s">
        <v>10896</v>
      </c>
      <c r="E120" s="28" t="s">
        <v>11918</v>
      </c>
      <c r="F120" s="28" t="s">
        <v>11919</v>
      </c>
      <c r="G120" s="28"/>
      <c r="H120" s="28"/>
      <c r="I120" s="28"/>
      <c r="J120" s="28" t="s">
        <v>11816</v>
      </c>
      <c r="K120" s="28" t="s">
        <v>11817</v>
      </c>
      <c r="L120" s="28" t="s">
        <v>10531</v>
      </c>
      <c r="M120" s="28">
        <v>12</v>
      </c>
      <c r="N120" s="28">
        <v>730</v>
      </c>
      <c r="O120" s="28" t="s">
        <v>157</v>
      </c>
      <c r="P120" s="28" t="s">
        <v>11818</v>
      </c>
      <c r="Q120" s="28" t="s">
        <v>115</v>
      </c>
      <c r="R120" s="28" t="s">
        <v>5440</v>
      </c>
      <c r="S120" s="28" t="s">
        <v>211</v>
      </c>
      <c r="T120" s="28"/>
      <c r="U120" s="28"/>
      <c r="V120" s="28"/>
      <c r="W120" s="28" t="s">
        <v>99</v>
      </c>
      <c r="X120" s="28"/>
      <c r="Y120" s="28" t="s">
        <v>11920</v>
      </c>
      <c r="Z120" s="28" t="s">
        <v>11921</v>
      </c>
      <c r="AA120" s="28" t="s">
        <v>11821</v>
      </c>
      <c r="AB120" s="28" t="s">
        <v>11922</v>
      </c>
      <c r="AC120" s="28">
        <v>1</v>
      </c>
      <c r="AD120" s="28"/>
      <c r="AE120" s="28" t="s">
        <v>10906</v>
      </c>
      <c r="AF120" s="28"/>
      <c r="AG120" s="28" t="s">
        <v>106</v>
      </c>
      <c r="AH120" s="28" t="s">
        <v>107</v>
      </c>
      <c r="AI120" s="28">
        <v>11220</v>
      </c>
      <c r="AJ120" s="28" t="s">
        <v>11802</v>
      </c>
      <c r="AK120" s="28"/>
      <c r="AL120" s="28"/>
      <c r="AM120" s="28"/>
      <c r="AN120" s="28"/>
      <c r="AO120" s="28"/>
      <c r="AP120" s="28"/>
      <c r="AQ120" s="28"/>
      <c r="AR120" s="28"/>
    </row>
    <row r="121" spans="1:44" ht="16.5" hidden="1" x14ac:dyDescent="0.3">
      <c r="A121" s="28">
        <v>2014</v>
      </c>
      <c r="B121" s="28" t="s">
        <v>104</v>
      </c>
      <c r="C121" s="28" t="s">
        <v>10895</v>
      </c>
      <c r="D121" s="28" t="s">
        <v>10896</v>
      </c>
      <c r="E121" s="28" t="s">
        <v>11923</v>
      </c>
      <c r="F121" s="28" t="s">
        <v>11924</v>
      </c>
      <c r="G121" s="28"/>
      <c r="H121" s="28"/>
      <c r="I121" s="28"/>
      <c r="J121" s="28" t="s">
        <v>11924</v>
      </c>
      <c r="K121" s="28" t="s">
        <v>11925</v>
      </c>
      <c r="L121" s="28"/>
      <c r="M121" s="28">
        <v>110</v>
      </c>
      <c r="N121" s="28">
        <v>110</v>
      </c>
      <c r="O121" s="28"/>
      <c r="P121" s="28" t="s">
        <v>979</v>
      </c>
      <c r="Q121" s="28" t="s">
        <v>115</v>
      </c>
      <c r="R121" s="28" t="s">
        <v>5440</v>
      </c>
      <c r="S121" s="28" t="s">
        <v>211</v>
      </c>
      <c r="T121" s="28"/>
      <c r="U121" s="28"/>
      <c r="V121" s="28"/>
      <c r="W121" s="28" t="s">
        <v>99</v>
      </c>
      <c r="X121" s="28"/>
      <c r="Y121" s="28" t="s">
        <v>11926</v>
      </c>
      <c r="Z121" s="28" t="s">
        <v>11927</v>
      </c>
      <c r="AA121" s="28" t="s">
        <v>11928</v>
      </c>
      <c r="AB121" s="28" t="s">
        <v>11929</v>
      </c>
      <c r="AC121" s="28">
        <v>1</v>
      </c>
      <c r="AD121" s="28"/>
      <c r="AE121" s="28" t="s">
        <v>10906</v>
      </c>
      <c r="AF121" s="28"/>
      <c r="AG121" s="28" t="s">
        <v>106</v>
      </c>
      <c r="AH121" s="28" t="s">
        <v>107</v>
      </c>
      <c r="AI121" s="28">
        <v>11220</v>
      </c>
      <c r="AJ121" s="28" t="s">
        <v>11802</v>
      </c>
      <c r="AK121" s="28"/>
      <c r="AL121" s="28"/>
      <c r="AM121" s="28"/>
      <c r="AN121" s="28"/>
      <c r="AO121" s="28"/>
      <c r="AP121" s="28"/>
      <c r="AQ121" s="28"/>
      <c r="AR121" s="28"/>
    </row>
    <row r="122" spans="1:44" ht="16.5" hidden="1" x14ac:dyDescent="0.3">
      <c r="A122" s="28">
        <v>2014</v>
      </c>
      <c r="B122" s="28" t="s">
        <v>152</v>
      </c>
      <c r="C122" s="28" t="s">
        <v>10895</v>
      </c>
      <c r="D122" s="28" t="s">
        <v>10896</v>
      </c>
      <c r="E122" s="28" t="s">
        <v>11840</v>
      </c>
      <c r="F122" s="28" t="s">
        <v>11930</v>
      </c>
      <c r="G122" s="28"/>
      <c r="H122" s="28"/>
      <c r="I122" s="28"/>
      <c r="J122" s="28" t="s">
        <v>11931</v>
      </c>
      <c r="K122" s="28" t="s">
        <v>11932</v>
      </c>
      <c r="L122" s="28" t="s">
        <v>11933</v>
      </c>
      <c r="M122" s="28">
        <v>8</v>
      </c>
      <c r="N122" s="28">
        <v>279</v>
      </c>
      <c r="O122" s="28" t="s">
        <v>11934</v>
      </c>
      <c r="P122" s="28" t="s">
        <v>11935</v>
      </c>
      <c r="Q122" s="28" t="s">
        <v>178</v>
      </c>
      <c r="R122" s="28" t="s">
        <v>5440</v>
      </c>
      <c r="S122" s="28" t="s">
        <v>211</v>
      </c>
      <c r="T122" s="28"/>
      <c r="U122" s="28"/>
      <c r="V122" s="28"/>
      <c r="W122" s="28" t="s">
        <v>99</v>
      </c>
      <c r="X122" s="28"/>
      <c r="Y122" s="28" t="s">
        <v>11936</v>
      </c>
      <c r="Z122" s="28" t="s">
        <v>11937</v>
      </c>
      <c r="AA122" s="28" t="s">
        <v>11938</v>
      </c>
      <c r="AB122" s="28" t="s">
        <v>11939</v>
      </c>
      <c r="AC122" s="28">
        <v>1</v>
      </c>
      <c r="AD122" s="28"/>
      <c r="AE122" s="28" t="s">
        <v>10906</v>
      </c>
      <c r="AF122" s="28"/>
      <c r="AG122" s="28" t="s">
        <v>106</v>
      </c>
      <c r="AH122" s="28" t="s">
        <v>107</v>
      </c>
      <c r="AI122" s="28">
        <v>11220</v>
      </c>
      <c r="AJ122" s="28" t="s">
        <v>11802</v>
      </c>
      <c r="AK122" s="28"/>
      <c r="AL122" s="28"/>
      <c r="AM122" s="28"/>
      <c r="AN122" s="28"/>
      <c r="AO122" s="28"/>
      <c r="AP122" s="28"/>
      <c r="AQ122" s="28"/>
      <c r="AR122" s="28"/>
    </row>
    <row r="123" spans="1:44" ht="16.5" hidden="1" x14ac:dyDescent="0.3">
      <c r="A123" s="28">
        <v>2014</v>
      </c>
      <c r="B123" s="28" t="s">
        <v>152</v>
      </c>
      <c r="C123" s="28" t="s">
        <v>10895</v>
      </c>
      <c r="D123" s="28" t="s">
        <v>10896</v>
      </c>
      <c r="E123" s="28" t="s">
        <v>11940</v>
      </c>
      <c r="F123" s="28" t="s">
        <v>11941</v>
      </c>
      <c r="G123" s="28"/>
      <c r="H123" s="28"/>
      <c r="I123" s="28"/>
      <c r="J123" s="28" t="s">
        <v>11942</v>
      </c>
      <c r="K123" s="28" t="s">
        <v>11943</v>
      </c>
      <c r="L123" s="28" t="s">
        <v>11944</v>
      </c>
      <c r="M123" s="28">
        <v>13</v>
      </c>
      <c r="N123" s="28">
        <v>601</v>
      </c>
      <c r="O123" s="28" t="s">
        <v>157</v>
      </c>
      <c r="P123" s="28" t="s">
        <v>11945</v>
      </c>
      <c r="Q123" s="28" t="s">
        <v>96</v>
      </c>
      <c r="R123" s="28" t="s">
        <v>5440</v>
      </c>
      <c r="S123" s="28" t="s">
        <v>211</v>
      </c>
      <c r="T123" s="28"/>
      <c r="U123" s="28"/>
      <c r="V123" s="28"/>
      <c r="W123" s="28" t="s">
        <v>99</v>
      </c>
      <c r="X123" s="28"/>
      <c r="Y123" s="28" t="s">
        <v>11946</v>
      </c>
      <c r="Z123" s="28" t="s">
        <v>11947</v>
      </c>
      <c r="AA123" s="28" t="s">
        <v>11948</v>
      </c>
      <c r="AB123" s="28" t="s">
        <v>11949</v>
      </c>
      <c r="AC123" s="28">
        <v>1</v>
      </c>
      <c r="AD123" s="28"/>
      <c r="AE123" s="28" t="s">
        <v>10906</v>
      </c>
      <c r="AF123" s="28"/>
      <c r="AG123" s="28" t="s">
        <v>106</v>
      </c>
      <c r="AH123" s="28" t="s">
        <v>107</v>
      </c>
      <c r="AI123" s="28">
        <v>11220</v>
      </c>
      <c r="AJ123" s="28" t="s">
        <v>11802</v>
      </c>
      <c r="AK123" s="28"/>
      <c r="AL123" s="28"/>
      <c r="AM123" s="28"/>
      <c r="AN123" s="28"/>
      <c r="AO123" s="28"/>
      <c r="AP123" s="28"/>
      <c r="AQ123" s="28"/>
      <c r="AR123" s="28"/>
    </row>
    <row r="124" spans="1:44" ht="16.5" hidden="1" x14ac:dyDescent="0.3">
      <c r="A124" s="28">
        <v>2014</v>
      </c>
      <c r="B124" s="28" t="s">
        <v>104</v>
      </c>
      <c r="C124" s="28" t="s">
        <v>10895</v>
      </c>
      <c r="D124" s="28" t="s">
        <v>10896</v>
      </c>
      <c r="E124" s="28" t="s">
        <v>11950</v>
      </c>
      <c r="F124" s="28" t="s">
        <v>11951</v>
      </c>
      <c r="G124" s="28"/>
      <c r="H124" s="28"/>
      <c r="I124" s="28"/>
      <c r="J124" s="28" t="s">
        <v>11951</v>
      </c>
      <c r="K124" s="28" t="s">
        <v>11952</v>
      </c>
      <c r="L124" s="28"/>
      <c r="M124" s="28">
        <v>372</v>
      </c>
      <c r="N124" s="28">
        <v>372</v>
      </c>
      <c r="O124" s="28" t="s">
        <v>11953</v>
      </c>
      <c r="P124" s="28" t="s">
        <v>11954</v>
      </c>
      <c r="Q124" s="28" t="s">
        <v>115</v>
      </c>
      <c r="R124" s="28" t="s">
        <v>5440</v>
      </c>
      <c r="S124" s="28" t="s">
        <v>211</v>
      </c>
      <c r="T124" s="28"/>
      <c r="U124" s="28"/>
      <c r="V124" s="28"/>
      <c r="W124" s="28" t="s">
        <v>99</v>
      </c>
      <c r="X124" s="28"/>
      <c r="Y124" s="28" t="s">
        <v>11955</v>
      </c>
      <c r="Z124" s="28" t="s">
        <v>11956</v>
      </c>
      <c r="AA124" s="28" t="s">
        <v>11957</v>
      </c>
      <c r="AB124" s="28" t="s">
        <v>11958</v>
      </c>
      <c r="AC124" s="28">
        <v>1</v>
      </c>
      <c r="AD124" s="28"/>
      <c r="AE124" s="28" t="s">
        <v>10906</v>
      </c>
      <c r="AF124" s="28"/>
      <c r="AG124" s="28" t="s">
        <v>106</v>
      </c>
      <c r="AH124" s="28" t="s">
        <v>107</v>
      </c>
      <c r="AI124" s="28">
        <v>11220</v>
      </c>
      <c r="AJ124" s="28" t="s">
        <v>11802</v>
      </c>
      <c r="AK124" s="28"/>
      <c r="AL124" s="28"/>
      <c r="AM124" s="28"/>
      <c r="AN124" s="28"/>
      <c r="AO124" s="28"/>
      <c r="AP124" s="28"/>
      <c r="AQ124" s="28"/>
      <c r="AR124" s="28"/>
    </row>
    <row r="125" spans="1:44" ht="16.5" hidden="1" x14ac:dyDescent="0.3">
      <c r="A125" s="28">
        <v>2014</v>
      </c>
      <c r="B125" s="28" t="s">
        <v>152</v>
      </c>
      <c r="C125" s="28" t="s">
        <v>10895</v>
      </c>
      <c r="D125" s="28" t="s">
        <v>10896</v>
      </c>
      <c r="E125" s="28" t="s">
        <v>11959</v>
      </c>
      <c r="F125" s="28" t="s">
        <v>11960</v>
      </c>
      <c r="G125" s="28"/>
      <c r="H125" s="28"/>
      <c r="I125" s="28"/>
      <c r="J125" s="28" t="s">
        <v>11816</v>
      </c>
      <c r="K125" s="28" t="s">
        <v>11817</v>
      </c>
      <c r="L125" s="28" t="s">
        <v>11961</v>
      </c>
      <c r="M125" s="28">
        <v>10</v>
      </c>
      <c r="N125" s="28">
        <v>730</v>
      </c>
      <c r="O125" s="28" t="s">
        <v>157</v>
      </c>
      <c r="P125" s="28" t="s">
        <v>11818</v>
      </c>
      <c r="Q125" s="28" t="s">
        <v>115</v>
      </c>
      <c r="R125" s="28" t="s">
        <v>5440</v>
      </c>
      <c r="S125" s="28" t="s">
        <v>211</v>
      </c>
      <c r="T125" s="28"/>
      <c r="U125" s="28"/>
      <c r="V125" s="28"/>
      <c r="W125" s="28" t="s">
        <v>99</v>
      </c>
      <c r="X125" s="28"/>
      <c r="Y125" s="28" t="s">
        <v>11962</v>
      </c>
      <c r="Z125" s="28" t="s">
        <v>11963</v>
      </c>
      <c r="AA125" s="28" t="s">
        <v>11821</v>
      </c>
      <c r="AB125" s="28" t="s">
        <v>11964</v>
      </c>
      <c r="AC125" s="28">
        <v>1</v>
      </c>
      <c r="AD125" s="28"/>
      <c r="AE125" s="28" t="s">
        <v>10906</v>
      </c>
      <c r="AF125" s="28"/>
      <c r="AG125" s="28" t="s">
        <v>106</v>
      </c>
      <c r="AH125" s="28" t="s">
        <v>107</v>
      </c>
      <c r="AI125" s="28">
        <v>11220</v>
      </c>
      <c r="AJ125" s="28" t="s">
        <v>11802</v>
      </c>
      <c r="AK125" s="28"/>
      <c r="AL125" s="28"/>
      <c r="AM125" s="28"/>
      <c r="AN125" s="28"/>
      <c r="AO125" s="28"/>
      <c r="AP125" s="28"/>
      <c r="AQ125" s="28"/>
      <c r="AR125" s="28"/>
    </row>
    <row r="126" spans="1:44" ht="16.5" hidden="1" x14ac:dyDescent="0.3">
      <c r="A126" s="28">
        <v>2014</v>
      </c>
      <c r="B126" s="28" t="s">
        <v>152</v>
      </c>
      <c r="C126" s="28" t="s">
        <v>10895</v>
      </c>
      <c r="D126" s="28" t="s">
        <v>10896</v>
      </c>
      <c r="E126" s="28" t="s">
        <v>11965</v>
      </c>
      <c r="F126" s="28" t="s">
        <v>11966</v>
      </c>
      <c r="G126" s="28"/>
      <c r="H126" s="28"/>
      <c r="I126" s="28"/>
      <c r="J126" s="28" t="s">
        <v>11816</v>
      </c>
      <c r="K126" s="28" t="s">
        <v>11817</v>
      </c>
      <c r="L126" s="28" t="s">
        <v>11967</v>
      </c>
      <c r="M126" s="28">
        <v>15</v>
      </c>
      <c r="N126" s="28">
        <v>730</v>
      </c>
      <c r="O126" s="28" t="s">
        <v>157</v>
      </c>
      <c r="P126" s="28" t="s">
        <v>11818</v>
      </c>
      <c r="Q126" s="28" t="s">
        <v>115</v>
      </c>
      <c r="R126" s="28" t="s">
        <v>5440</v>
      </c>
      <c r="S126" s="28" t="s">
        <v>211</v>
      </c>
      <c r="T126" s="28"/>
      <c r="U126" s="28"/>
      <c r="V126" s="28"/>
      <c r="W126" s="28" t="s">
        <v>99</v>
      </c>
      <c r="X126" s="28"/>
      <c r="Y126" s="28" t="s">
        <v>11968</v>
      </c>
      <c r="Z126" s="28" t="s">
        <v>11969</v>
      </c>
      <c r="AA126" s="28" t="s">
        <v>11821</v>
      </c>
      <c r="AB126" s="28" t="s">
        <v>11970</v>
      </c>
      <c r="AC126" s="28">
        <v>1</v>
      </c>
      <c r="AD126" s="28"/>
      <c r="AE126" s="28" t="s">
        <v>10906</v>
      </c>
      <c r="AF126" s="28"/>
      <c r="AG126" s="28" t="s">
        <v>106</v>
      </c>
      <c r="AH126" s="28" t="s">
        <v>107</v>
      </c>
      <c r="AI126" s="28">
        <v>11220</v>
      </c>
      <c r="AJ126" s="28" t="s">
        <v>11802</v>
      </c>
      <c r="AK126" s="28"/>
      <c r="AL126" s="28"/>
      <c r="AM126" s="28"/>
      <c r="AN126" s="28"/>
      <c r="AO126" s="28"/>
      <c r="AP126" s="28"/>
      <c r="AQ126" s="28"/>
      <c r="AR126" s="28"/>
    </row>
    <row r="127" spans="1:44" ht="16.5" hidden="1" x14ac:dyDescent="0.3">
      <c r="A127" s="28">
        <v>2014</v>
      </c>
      <c r="B127" s="28" t="s">
        <v>152</v>
      </c>
      <c r="C127" s="28" t="s">
        <v>10895</v>
      </c>
      <c r="D127" s="28" t="s">
        <v>10896</v>
      </c>
      <c r="E127" s="28" t="s">
        <v>11971</v>
      </c>
      <c r="F127" s="28" t="s">
        <v>11972</v>
      </c>
      <c r="G127" s="28"/>
      <c r="H127" s="28"/>
      <c r="I127" s="28"/>
      <c r="J127" s="28" t="s">
        <v>11852</v>
      </c>
      <c r="K127" s="28" t="s">
        <v>11853</v>
      </c>
      <c r="L127" s="28" t="s">
        <v>11973</v>
      </c>
      <c r="M127" s="28">
        <v>14</v>
      </c>
      <c r="N127" s="28">
        <v>425</v>
      </c>
      <c r="O127" s="28">
        <v>5</v>
      </c>
      <c r="P127" s="28" t="s">
        <v>11974</v>
      </c>
      <c r="Q127" s="28" t="s">
        <v>96</v>
      </c>
      <c r="R127" s="28" t="s">
        <v>5440</v>
      </c>
      <c r="S127" s="28" t="s">
        <v>211</v>
      </c>
      <c r="T127" s="28"/>
      <c r="U127" s="28"/>
      <c r="V127" s="28"/>
      <c r="W127" s="28" t="s">
        <v>99</v>
      </c>
      <c r="X127" s="28" t="s">
        <v>11855</v>
      </c>
      <c r="Y127" s="28" t="s">
        <v>11975</v>
      </c>
      <c r="Z127" s="28" t="s">
        <v>11976</v>
      </c>
      <c r="AA127" s="28" t="s">
        <v>11858</v>
      </c>
      <c r="AB127" s="28" t="s">
        <v>11977</v>
      </c>
      <c r="AC127" s="28">
        <v>2</v>
      </c>
      <c r="AD127" s="28"/>
      <c r="AE127" s="28" t="s">
        <v>10906</v>
      </c>
      <c r="AF127" s="28"/>
      <c r="AG127" s="28" t="s">
        <v>106</v>
      </c>
      <c r="AH127" s="28" t="s">
        <v>107</v>
      </c>
      <c r="AI127" s="28">
        <v>11220</v>
      </c>
      <c r="AJ127" s="28" t="s">
        <v>11802</v>
      </c>
      <c r="AK127" s="28"/>
      <c r="AL127" s="28"/>
      <c r="AM127" s="28"/>
      <c r="AN127" s="28"/>
      <c r="AO127" s="28"/>
      <c r="AP127" s="28"/>
      <c r="AQ127" s="28"/>
      <c r="AR127" s="28"/>
    </row>
    <row r="128" spans="1:44" ht="16.5" hidden="1" x14ac:dyDescent="0.3">
      <c r="A128" s="28">
        <v>2013</v>
      </c>
      <c r="B128" s="28" t="s">
        <v>152</v>
      </c>
      <c r="C128" s="28" t="s">
        <v>10895</v>
      </c>
      <c r="D128" s="28" t="s">
        <v>10896</v>
      </c>
      <c r="E128" s="28" t="s">
        <v>11860</v>
      </c>
      <c r="F128" s="28" t="s">
        <v>11978</v>
      </c>
      <c r="G128" s="28"/>
      <c r="H128" s="28"/>
      <c r="I128" s="28"/>
      <c r="J128" s="28" t="s">
        <v>11979</v>
      </c>
      <c r="K128" s="28" t="s">
        <v>11863</v>
      </c>
      <c r="L128" s="28" t="s">
        <v>11980</v>
      </c>
      <c r="M128" s="28">
        <v>18</v>
      </c>
      <c r="N128" s="28">
        <v>514</v>
      </c>
      <c r="O128" s="28" t="s">
        <v>157</v>
      </c>
      <c r="P128" s="28" t="s">
        <v>11835</v>
      </c>
      <c r="Q128" s="28" t="s">
        <v>96</v>
      </c>
      <c r="R128" s="28" t="s">
        <v>5440</v>
      </c>
      <c r="S128" s="28" t="s">
        <v>211</v>
      </c>
      <c r="T128" s="28"/>
      <c r="U128" s="28"/>
      <c r="V128" s="28"/>
      <c r="W128" s="28" t="s">
        <v>99</v>
      </c>
      <c r="X128" s="28"/>
      <c r="Y128" s="28" t="s">
        <v>11981</v>
      </c>
      <c r="Z128" s="28" t="s">
        <v>11982</v>
      </c>
      <c r="AA128" s="28" t="s">
        <v>11867</v>
      </c>
      <c r="AB128" s="28" t="s">
        <v>11983</v>
      </c>
      <c r="AC128" s="28">
        <v>1</v>
      </c>
      <c r="AD128" s="28"/>
      <c r="AE128" s="28" t="s">
        <v>10906</v>
      </c>
      <c r="AF128" s="28"/>
      <c r="AG128" s="28" t="s">
        <v>106</v>
      </c>
      <c r="AH128" s="28" t="s">
        <v>107</v>
      </c>
      <c r="AI128" s="28">
        <v>11220</v>
      </c>
      <c r="AJ128" s="28" t="s">
        <v>11802</v>
      </c>
      <c r="AK128" s="28"/>
      <c r="AL128" s="28"/>
      <c r="AM128" s="28"/>
      <c r="AN128" s="28"/>
      <c r="AO128" s="28"/>
      <c r="AP128" s="28"/>
      <c r="AQ128" s="28"/>
      <c r="AR128" s="28"/>
    </row>
    <row r="129" spans="1:44" ht="16.5" hidden="1" x14ac:dyDescent="0.3">
      <c r="A129" s="28">
        <v>2014</v>
      </c>
      <c r="B129" s="28" t="s">
        <v>152</v>
      </c>
      <c r="C129" s="28" t="s">
        <v>10895</v>
      </c>
      <c r="D129" s="28" t="s">
        <v>10896</v>
      </c>
      <c r="E129" s="28" t="s">
        <v>11984</v>
      </c>
      <c r="F129" s="28" t="s">
        <v>11985</v>
      </c>
      <c r="G129" s="28"/>
      <c r="H129" s="28"/>
      <c r="I129" s="28"/>
      <c r="J129" s="28" t="s">
        <v>11816</v>
      </c>
      <c r="K129" s="28" t="s">
        <v>11817</v>
      </c>
      <c r="L129" s="28" t="s">
        <v>11986</v>
      </c>
      <c r="M129" s="28">
        <v>17</v>
      </c>
      <c r="N129" s="28">
        <v>730</v>
      </c>
      <c r="O129" s="28" t="s">
        <v>157</v>
      </c>
      <c r="P129" s="28" t="s">
        <v>11818</v>
      </c>
      <c r="Q129" s="28" t="s">
        <v>115</v>
      </c>
      <c r="R129" s="28" t="s">
        <v>5440</v>
      </c>
      <c r="S129" s="28" t="s">
        <v>211</v>
      </c>
      <c r="T129" s="28"/>
      <c r="U129" s="28"/>
      <c r="V129" s="28"/>
      <c r="W129" s="28" t="s">
        <v>99</v>
      </c>
      <c r="X129" s="28"/>
      <c r="Y129" s="28" t="s">
        <v>11987</v>
      </c>
      <c r="Z129" s="28" t="s">
        <v>11988</v>
      </c>
      <c r="AA129" s="28" t="s">
        <v>11821</v>
      </c>
      <c r="AB129" s="28" t="s">
        <v>11989</v>
      </c>
      <c r="AC129" s="28">
        <v>1</v>
      </c>
      <c r="AD129" s="28"/>
      <c r="AE129" s="28" t="s">
        <v>10906</v>
      </c>
      <c r="AF129" s="28"/>
      <c r="AG129" s="28" t="s">
        <v>106</v>
      </c>
      <c r="AH129" s="28" t="s">
        <v>107</v>
      </c>
      <c r="AI129" s="28">
        <v>11220</v>
      </c>
      <c r="AJ129" s="28" t="s">
        <v>11802</v>
      </c>
      <c r="AK129" s="28"/>
      <c r="AL129" s="28"/>
      <c r="AM129" s="28"/>
      <c r="AN129" s="28"/>
      <c r="AO129" s="28"/>
      <c r="AP129" s="28"/>
      <c r="AQ129" s="28"/>
      <c r="AR129" s="28"/>
    </row>
    <row r="130" spans="1:44" ht="16.5" hidden="1" x14ac:dyDescent="0.3">
      <c r="A130" s="28">
        <v>2014</v>
      </c>
      <c r="B130" s="28" t="s">
        <v>152</v>
      </c>
      <c r="C130" s="28" t="s">
        <v>10895</v>
      </c>
      <c r="D130" s="28" t="s">
        <v>10896</v>
      </c>
      <c r="E130" s="28" t="s">
        <v>11990</v>
      </c>
      <c r="F130" s="28" t="s">
        <v>11991</v>
      </c>
      <c r="G130" s="28"/>
      <c r="H130" s="28"/>
      <c r="I130" s="28"/>
      <c r="J130" s="28" t="s">
        <v>11816</v>
      </c>
      <c r="K130" s="28" t="s">
        <v>11817</v>
      </c>
      <c r="L130" s="28" t="s">
        <v>11992</v>
      </c>
      <c r="M130" s="28">
        <v>7</v>
      </c>
      <c r="N130" s="28">
        <v>730</v>
      </c>
      <c r="O130" s="28" t="s">
        <v>157</v>
      </c>
      <c r="P130" s="28" t="s">
        <v>11818</v>
      </c>
      <c r="Q130" s="28" t="s">
        <v>115</v>
      </c>
      <c r="R130" s="28" t="s">
        <v>5440</v>
      </c>
      <c r="S130" s="28" t="s">
        <v>211</v>
      </c>
      <c r="T130" s="28"/>
      <c r="U130" s="28"/>
      <c r="V130" s="28"/>
      <c r="W130" s="28" t="s">
        <v>99</v>
      </c>
      <c r="X130" s="28"/>
      <c r="Y130" s="28" t="s">
        <v>11993</v>
      </c>
      <c r="Z130" s="28" t="s">
        <v>11994</v>
      </c>
      <c r="AA130" s="28" t="s">
        <v>11821</v>
      </c>
      <c r="AB130" s="28" t="s">
        <v>11995</v>
      </c>
      <c r="AC130" s="28">
        <v>1</v>
      </c>
      <c r="AD130" s="28"/>
      <c r="AE130" s="28" t="s">
        <v>10906</v>
      </c>
      <c r="AF130" s="28"/>
      <c r="AG130" s="28" t="s">
        <v>106</v>
      </c>
      <c r="AH130" s="28" t="s">
        <v>107</v>
      </c>
      <c r="AI130" s="28">
        <v>11220</v>
      </c>
      <c r="AJ130" s="28" t="s">
        <v>11802</v>
      </c>
      <c r="AK130" s="28"/>
      <c r="AL130" s="28"/>
      <c r="AM130" s="28"/>
      <c r="AN130" s="28"/>
      <c r="AO130" s="28"/>
      <c r="AP130" s="28"/>
      <c r="AQ130" s="28"/>
      <c r="AR130" s="28"/>
    </row>
    <row r="131" spans="1:44" ht="16.5" hidden="1" x14ac:dyDescent="0.3">
      <c r="A131" s="28">
        <v>2014</v>
      </c>
      <c r="B131" s="28" t="s">
        <v>152</v>
      </c>
      <c r="C131" s="28" t="s">
        <v>10895</v>
      </c>
      <c r="D131" s="28" t="s">
        <v>10896</v>
      </c>
      <c r="E131" s="28" t="s">
        <v>11923</v>
      </c>
      <c r="F131" s="28" t="s">
        <v>11996</v>
      </c>
      <c r="G131" s="28"/>
      <c r="H131" s="28"/>
      <c r="I131" s="28"/>
      <c r="J131" s="28" t="s">
        <v>11816</v>
      </c>
      <c r="K131" s="28" t="s">
        <v>11817</v>
      </c>
      <c r="L131" s="28" t="s">
        <v>11997</v>
      </c>
      <c r="M131" s="28">
        <v>8</v>
      </c>
      <c r="N131" s="28">
        <v>730</v>
      </c>
      <c r="O131" s="28" t="s">
        <v>157</v>
      </c>
      <c r="P131" s="28" t="s">
        <v>11818</v>
      </c>
      <c r="Q131" s="28" t="s">
        <v>96</v>
      </c>
      <c r="R131" s="28" t="s">
        <v>5440</v>
      </c>
      <c r="S131" s="28" t="s">
        <v>211</v>
      </c>
      <c r="T131" s="28"/>
      <c r="U131" s="28"/>
      <c r="V131" s="28"/>
      <c r="W131" s="28" t="s">
        <v>99</v>
      </c>
      <c r="X131" s="28"/>
      <c r="Y131" s="28" t="s">
        <v>11998</v>
      </c>
      <c r="Z131" s="28" t="s">
        <v>11999</v>
      </c>
      <c r="AA131" s="28" t="s">
        <v>11821</v>
      </c>
      <c r="AB131" s="28" t="s">
        <v>12000</v>
      </c>
      <c r="AC131" s="28">
        <v>1</v>
      </c>
      <c r="AD131" s="28"/>
      <c r="AE131" s="28" t="s">
        <v>10906</v>
      </c>
      <c r="AF131" s="28"/>
      <c r="AG131" s="28" t="s">
        <v>106</v>
      </c>
      <c r="AH131" s="28" t="s">
        <v>107</v>
      </c>
      <c r="AI131" s="28">
        <v>11220</v>
      </c>
      <c r="AJ131" s="28" t="s">
        <v>11802</v>
      </c>
      <c r="AK131" s="28"/>
      <c r="AL131" s="28"/>
      <c r="AM131" s="28"/>
      <c r="AN131" s="28"/>
      <c r="AO131" s="28"/>
      <c r="AP131" s="28"/>
      <c r="AQ131" s="28"/>
      <c r="AR131" s="28"/>
    </row>
    <row r="132" spans="1:44" ht="16.5" hidden="1" x14ac:dyDescent="0.3">
      <c r="A132" s="28">
        <v>2012</v>
      </c>
      <c r="B132" s="28" t="s">
        <v>152</v>
      </c>
      <c r="C132" s="28" t="s">
        <v>10895</v>
      </c>
      <c r="D132" s="28" t="s">
        <v>10896</v>
      </c>
      <c r="E132" s="28" t="s">
        <v>12001</v>
      </c>
      <c r="F132" s="28" t="s">
        <v>12002</v>
      </c>
      <c r="G132" s="28"/>
      <c r="H132" s="28"/>
      <c r="I132" s="28"/>
      <c r="J132" s="28" t="s">
        <v>11910</v>
      </c>
      <c r="K132" s="28" t="s">
        <v>11911</v>
      </c>
      <c r="L132" s="28" t="s">
        <v>4930</v>
      </c>
      <c r="M132" s="28">
        <v>2</v>
      </c>
      <c r="N132" s="28">
        <v>216</v>
      </c>
      <c r="O132" s="28" t="s">
        <v>157</v>
      </c>
      <c r="P132" s="28" t="s">
        <v>11913</v>
      </c>
      <c r="Q132" s="28" t="s">
        <v>178</v>
      </c>
      <c r="R132" s="28" t="s">
        <v>5440</v>
      </c>
      <c r="S132" s="28" t="s">
        <v>211</v>
      </c>
      <c r="T132" s="28"/>
      <c r="U132" s="28"/>
      <c r="V132" s="28"/>
      <c r="W132" s="28" t="s">
        <v>99</v>
      </c>
      <c r="X132" s="28"/>
      <c r="Y132" s="28" t="s">
        <v>12003</v>
      </c>
      <c r="Z132" s="28" t="s">
        <v>12004</v>
      </c>
      <c r="AA132" s="28" t="s">
        <v>11916</v>
      </c>
      <c r="AB132" s="28" t="s">
        <v>12005</v>
      </c>
      <c r="AC132" s="28">
        <v>1</v>
      </c>
      <c r="AD132" s="28"/>
      <c r="AE132" s="28" t="s">
        <v>10906</v>
      </c>
      <c r="AF132" s="28"/>
      <c r="AG132" s="28" t="s">
        <v>106</v>
      </c>
      <c r="AH132" s="28" t="s">
        <v>107</v>
      </c>
      <c r="AI132" s="28">
        <v>11220</v>
      </c>
      <c r="AJ132" s="28" t="s">
        <v>11802</v>
      </c>
      <c r="AK132" s="28"/>
      <c r="AL132" s="28"/>
      <c r="AM132" s="28"/>
      <c r="AN132" s="28"/>
      <c r="AO132" s="28"/>
      <c r="AP132" s="28"/>
      <c r="AQ132" s="28"/>
      <c r="AR132" s="28"/>
    </row>
    <row r="133" spans="1:44" ht="16.5" hidden="1" x14ac:dyDescent="0.3">
      <c r="A133" s="28">
        <v>2014</v>
      </c>
      <c r="B133" s="28" t="s">
        <v>152</v>
      </c>
      <c r="C133" s="28" t="s">
        <v>10895</v>
      </c>
      <c r="D133" s="28" t="s">
        <v>10896</v>
      </c>
      <c r="E133" s="28" t="s">
        <v>12006</v>
      </c>
      <c r="F133" s="28" t="s">
        <v>12007</v>
      </c>
      <c r="G133" s="28"/>
      <c r="H133" s="28"/>
      <c r="I133" s="28"/>
      <c r="J133" s="28" t="s">
        <v>11816</v>
      </c>
      <c r="K133" s="28" t="s">
        <v>11817</v>
      </c>
      <c r="L133" s="28" t="s">
        <v>12008</v>
      </c>
      <c r="M133" s="28">
        <v>8</v>
      </c>
      <c r="N133" s="28">
        <v>730</v>
      </c>
      <c r="O133" s="28" t="s">
        <v>157</v>
      </c>
      <c r="P133" s="28" t="s">
        <v>11818</v>
      </c>
      <c r="Q133" s="28" t="s">
        <v>115</v>
      </c>
      <c r="R133" s="28" t="s">
        <v>5440</v>
      </c>
      <c r="S133" s="28" t="s">
        <v>211</v>
      </c>
      <c r="T133" s="28"/>
      <c r="U133" s="28"/>
      <c r="V133" s="28"/>
      <c r="W133" s="28" t="s">
        <v>99</v>
      </c>
      <c r="X133" s="28"/>
      <c r="Y133" s="28" t="s">
        <v>12009</v>
      </c>
      <c r="Z133" s="28" t="s">
        <v>12010</v>
      </c>
      <c r="AA133" s="28" t="s">
        <v>11821</v>
      </c>
      <c r="AB133" s="28" t="s">
        <v>12011</v>
      </c>
      <c r="AC133" s="28">
        <v>1</v>
      </c>
      <c r="AD133" s="28"/>
      <c r="AE133" s="28" t="s">
        <v>10906</v>
      </c>
      <c r="AF133" s="28"/>
      <c r="AG133" s="28" t="s">
        <v>106</v>
      </c>
      <c r="AH133" s="28" t="s">
        <v>107</v>
      </c>
      <c r="AI133" s="28">
        <v>11220</v>
      </c>
      <c r="AJ133" s="28" t="s">
        <v>11802</v>
      </c>
      <c r="AK133" s="28"/>
      <c r="AL133" s="28"/>
      <c r="AM133" s="28"/>
      <c r="AN133" s="28"/>
      <c r="AO133" s="28"/>
      <c r="AP133" s="28"/>
      <c r="AQ133" s="28"/>
      <c r="AR133" s="28"/>
    </row>
    <row r="134" spans="1:44" ht="16.5" hidden="1" x14ac:dyDescent="0.3">
      <c r="A134" s="28">
        <v>2014</v>
      </c>
      <c r="B134" s="28" t="s">
        <v>152</v>
      </c>
      <c r="C134" s="28" t="s">
        <v>10895</v>
      </c>
      <c r="D134" s="28" t="s">
        <v>10896</v>
      </c>
      <c r="E134" s="28" t="s">
        <v>11840</v>
      </c>
      <c r="F134" s="28" t="s">
        <v>12012</v>
      </c>
      <c r="G134" s="28"/>
      <c r="H134" s="28"/>
      <c r="I134" s="28"/>
      <c r="J134" s="28" t="s">
        <v>11931</v>
      </c>
      <c r="K134" s="28" t="s">
        <v>11932</v>
      </c>
      <c r="L134" s="28" t="s">
        <v>12013</v>
      </c>
      <c r="M134" s="28">
        <v>5</v>
      </c>
      <c r="N134" s="28">
        <v>279</v>
      </c>
      <c r="O134" s="28" t="s">
        <v>12014</v>
      </c>
      <c r="P134" s="28" t="s">
        <v>12015</v>
      </c>
      <c r="Q134" s="28" t="s">
        <v>178</v>
      </c>
      <c r="R134" s="28" t="s">
        <v>5440</v>
      </c>
      <c r="S134" s="28" t="s">
        <v>211</v>
      </c>
      <c r="T134" s="28"/>
      <c r="U134" s="28"/>
      <c r="V134" s="28"/>
      <c r="W134" s="28" t="s">
        <v>99</v>
      </c>
      <c r="X134" s="28"/>
      <c r="Y134" s="28" t="s">
        <v>12016</v>
      </c>
      <c r="Z134" s="28" t="s">
        <v>12017</v>
      </c>
      <c r="AA134" s="28" t="s">
        <v>11938</v>
      </c>
      <c r="AB134" s="28" t="s">
        <v>12018</v>
      </c>
      <c r="AC134" s="28">
        <v>1</v>
      </c>
      <c r="AD134" s="28"/>
      <c r="AE134" s="28" t="s">
        <v>10906</v>
      </c>
      <c r="AF134" s="28"/>
      <c r="AG134" s="28" t="s">
        <v>106</v>
      </c>
      <c r="AH134" s="28" t="s">
        <v>107</v>
      </c>
      <c r="AI134" s="28">
        <v>11220</v>
      </c>
      <c r="AJ134" s="28" t="s">
        <v>11802</v>
      </c>
      <c r="AK134" s="28"/>
      <c r="AL134" s="28"/>
      <c r="AM134" s="28"/>
      <c r="AN134" s="28"/>
      <c r="AO134" s="28"/>
      <c r="AP134" s="28"/>
      <c r="AQ134" s="28"/>
      <c r="AR134" s="28"/>
    </row>
    <row r="135" spans="1:44" ht="16.5" hidden="1" x14ac:dyDescent="0.3">
      <c r="A135" s="28">
        <v>2014</v>
      </c>
      <c r="B135" s="28" t="s">
        <v>152</v>
      </c>
      <c r="C135" s="28" t="s">
        <v>10895</v>
      </c>
      <c r="D135" s="28" t="s">
        <v>10896</v>
      </c>
      <c r="E135" s="28" t="s">
        <v>12019</v>
      </c>
      <c r="F135" s="28" t="s">
        <v>12020</v>
      </c>
      <c r="G135" s="28"/>
      <c r="H135" s="28"/>
      <c r="I135" s="28"/>
      <c r="J135" s="28" t="s">
        <v>12021</v>
      </c>
      <c r="K135" s="28" t="s">
        <v>11878</v>
      </c>
      <c r="L135" s="28" t="s">
        <v>12022</v>
      </c>
      <c r="M135" s="28">
        <v>21</v>
      </c>
      <c r="N135" s="28">
        <v>423</v>
      </c>
      <c r="O135" s="28">
        <v>4</v>
      </c>
      <c r="P135" s="28" t="s">
        <v>12023</v>
      </c>
      <c r="Q135" s="28" t="s">
        <v>96</v>
      </c>
      <c r="R135" s="28" t="s">
        <v>5440</v>
      </c>
      <c r="S135" s="28" t="s">
        <v>211</v>
      </c>
      <c r="T135" s="28"/>
      <c r="U135" s="28"/>
      <c r="V135" s="28"/>
      <c r="W135" s="28" t="s">
        <v>99</v>
      </c>
      <c r="X135" s="28" t="s">
        <v>12024</v>
      </c>
      <c r="Y135" s="28" t="s">
        <v>12025</v>
      </c>
      <c r="Z135" s="28" t="s">
        <v>12026</v>
      </c>
      <c r="AA135" s="28" t="s">
        <v>11884</v>
      </c>
      <c r="AB135" s="28" t="s">
        <v>12027</v>
      </c>
      <c r="AC135" s="28">
        <v>1</v>
      </c>
      <c r="AD135" s="28"/>
      <c r="AE135" s="28" t="s">
        <v>10906</v>
      </c>
      <c r="AF135" s="28"/>
      <c r="AG135" s="28" t="s">
        <v>106</v>
      </c>
      <c r="AH135" s="28" t="s">
        <v>107</v>
      </c>
      <c r="AI135" s="28">
        <v>11220</v>
      </c>
      <c r="AJ135" s="28" t="s">
        <v>11802</v>
      </c>
      <c r="AK135" s="28"/>
      <c r="AL135" s="28"/>
      <c r="AM135" s="28"/>
      <c r="AN135" s="28"/>
      <c r="AO135" s="28"/>
      <c r="AP135" s="28"/>
      <c r="AQ135" s="28"/>
      <c r="AR135" s="28"/>
    </row>
    <row r="136" spans="1:44" ht="16.5" hidden="1" x14ac:dyDescent="0.3">
      <c r="A136" s="28">
        <v>2014</v>
      </c>
      <c r="B136" s="28" t="s">
        <v>152</v>
      </c>
      <c r="C136" s="28" t="s">
        <v>10895</v>
      </c>
      <c r="D136" s="28" t="s">
        <v>10896</v>
      </c>
      <c r="E136" s="28" t="s">
        <v>12028</v>
      </c>
      <c r="F136" s="28" t="s">
        <v>12029</v>
      </c>
      <c r="G136" s="28"/>
      <c r="H136" s="28"/>
      <c r="I136" s="28"/>
      <c r="J136" s="28" t="s">
        <v>12030</v>
      </c>
      <c r="K136" s="28" t="s">
        <v>11817</v>
      </c>
      <c r="L136" s="28" t="s">
        <v>12031</v>
      </c>
      <c r="M136" s="28">
        <v>14</v>
      </c>
      <c r="N136" s="28">
        <v>730</v>
      </c>
      <c r="O136" s="28" t="s">
        <v>157</v>
      </c>
      <c r="P136" s="28" t="s">
        <v>11818</v>
      </c>
      <c r="Q136" s="28" t="s">
        <v>762</v>
      </c>
      <c r="R136" s="28" t="s">
        <v>5440</v>
      </c>
      <c r="S136" s="28" t="s">
        <v>211</v>
      </c>
      <c r="T136" s="28"/>
      <c r="U136" s="28"/>
      <c r="V136" s="28"/>
      <c r="W136" s="28" t="s">
        <v>99</v>
      </c>
      <c r="X136" s="28"/>
      <c r="Y136" s="28" t="s">
        <v>12032</v>
      </c>
      <c r="Z136" s="28" t="s">
        <v>12033</v>
      </c>
      <c r="AA136" s="28" t="s">
        <v>11821</v>
      </c>
      <c r="AB136" s="28" t="s">
        <v>12034</v>
      </c>
      <c r="AC136" s="28">
        <v>1</v>
      </c>
      <c r="AD136" s="28"/>
      <c r="AE136" s="28" t="s">
        <v>10906</v>
      </c>
      <c r="AF136" s="28"/>
      <c r="AG136" s="28" t="s">
        <v>106</v>
      </c>
      <c r="AH136" s="28" t="s">
        <v>107</v>
      </c>
      <c r="AI136" s="28">
        <v>11220</v>
      </c>
      <c r="AJ136" s="28" t="s">
        <v>11802</v>
      </c>
      <c r="AK136" s="28"/>
      <c r="AL136" s="28"/>
      <c r="AM136" s="28"/>
      <c r="AN136" s="28"/>
      <c r="AO136" s="28"/>
      <c r="AP136" s="28"/>
      <c r="AQ136" s="28"/>
      <c r="AR136" s="28"/>
    </row>
    <row r="137" spans="1:44" ht="16.5" hidden="1" x14ac:dyDescent="0.3">
      <c r="A137" s="28">
        <v>2014</v>
      </c>
      <c r="B137" s="28" t="s">
        <v>152</v>
      </c>
      <c r="C137" s="28" t="s">
        <v>10895</v>
      </c>
      <c r="D137" s="28" t="s">
        <v>10896</v>
      </c>
      <c r="E137" s="28" t="s">
        <v>11875</v>
      </c>
      <c r="F137" s="28" t="s">
        <v>12035</v>
      </c>
      <c r="G137" s="28"/>
      <c r="H137" s="28"/>
      <c r="I137" s="28"/>
      <c r="J137" s="28" t="s">
        <v>11852</v>
      </c>
      <c r="K137" s="28" t="s">
        <v>11853</v>
      </c>
      <c r="L137" s="28" t="s">
        <v>12036</v>
      </c>
      <c r="M137" s="28">
        <v>11</v>
      </c>
      <c r="N137" s="28">
        <v>425</v>
      </c>
      <c r="O137" s="28">
        <v>5</v>
      </c>
      <c r="P137" s="28" t="s">
        <v>11880</v>
      </c>
      <c r="Q137" s="28" t="s">
        <v>96</v>
      </c>
      <c r="R137" s="28" t="s">
        <v>5440</v>
      </c>
      <c r="S137" s="28" t="s">
        <v>211</v>
      </c>
      <c r="T137" s="28"/>
      <c r="U137" s="28"/>
      <c r="V137" s="28"/>
      <c r="W137" s="28" t="s">
        <v>99</v>
      </c>
      <c r="X137" s="28" t="s">
        <v>11855</v>
      </c>
      <c r="Y137" s="28" t="s">
        <v>12037</v>
      </c>
      <c r="Z137" s="28" t="s">
        <v>12038</v>
      </c>
      <c r="AA137" s="28" t="s">
        <v>11858</v>
      </c>
      <c r="AB137" s="28" t="s">
        <v>12039</v>
      </c>
      <c r="AC137" s="28">
        <v>1</v>
      </c>
      <c r="AD137" s="28"/>
      <c r="AE137" s="28" t="s">
        <v>10906</v>
      </c>
      <c r="AF137" s="28"/>
      <c r="AG137" s="28" t="s">
        <v>106</v>
      </c>
      <c r="AH137" s="28" t="s">
        <v>107</v>
      </c>
      <c r="AI137" s="28">
        <v>11220</v>
      </c>
      <c r="AJ137" s="28" t="s">
        <v>11802</v>
      </c>
      <c r="AK137" s="28"/>
      <c r="AL137" s="28"/>
      <c r="AM137" s="28"/>
      <c r="AN137" s="28"/>
      <c r="AO137" s="28"/>
      <c r="AP137" s="28"/>
      <c r="AQ137" s="28"/>
      <c r="AR137" s="28"/>
    </row>
    <row r="138" spans="1:44" ht="16.5" hidden="1" x14ac:dyDescent="0.3">
      <c r="A138" s="28">
        <v>2014</v>
      </c>
      <c r="B138" s="28" t="s">
        <v>104</v>
      </c>
      <c r="C138" s="28" t="s">
        <v>10895</v>
      </c>
      <c r="D138" s="28" t="s">
        <v>10896</v>
      </c>
      <c r="E138" s="28" t="s">
        <v>12040</v>
      </c>
      <c r="F138" s="28" t="s">
        <v>12041</v>
      </c>
      <c r="G138" s="28"/>
      <c r="H138" s="28"/>
      <c r="I138" s="28"/>
      <c r="J138" s="28" t="s">
        <v>12041</v>
      </c>
      <c r="K138" s="28" t="s">
        <v>12042</v>
      </c>
      <c r="L138" s="28"/>
      <c r="M138" s="28">
        <v>254</v>
      </c>
      <c r="N138" s="28">
        <v>254</v>
      </c>
      <c r="O138" s="28"/>
      <c r="P138" s="28" t="s">
        <v>12043</v>
      </c>
      <c r="Q138" s="28" t="s">
        <v>115</v>
      </c>
      <c r="R138" s="28" t="s">
        <v>5440</v>
      </c>
      <c r="S138" s="28" t="s">
        <v>211</v>
      </c>
      <c r="T138" s="28"/>
      <c r="U138" s="28"/>
      <c r="V138" s="28"/>
      <c r="W138" s="28" t="s">
        <v>99</v>
      </c>
      <c r="X138" s="28"/>
      <c r="Y138" s="28" t="s">
        <v>12044</v>
      </c>
      <c r="Z138" s="28" t="s">
        <v>12045</v>
      </c>
      <c r="AA138" s="28" t="s">
        <v>12046</v>
      </c>
      <c r="AB138" s="28" t="s">
        <v>12047</v>
      </c>
      <c r="AC138" s="28">
        <v>1</v>
      </c>
      <c r="AD138" s="28"/>
      <c r="AE138" s="28" t="s">
        <v>10906</v>
      </c>
      <c r="AF138" s="28"/>
      <c r="AG138" s="28" t="s">
        <v>106</v>
      </c>
      <c r="AH138" s="28" t="s">
        <v>107</v>
      </c>
      <c r="AI138" s="28">
        <v>11220</v>
      </c>
      <c r="AJ138" s="28" t="s">
        <v>11802</v>
      </c>
      <c r="AK138" s="28"/>
      <c r="AL138" s="28"/>
      <c r="AM138" s="28"/>
      <c r="AN138" s="28"/>
      <c r="AO138" s="28"/>
      <c r="AP138" s="28"/>
      <c r="AQ138" s="28"/>
      <c r="AR138" s="28"/>
    </row>
    <row r="139" spans="1:44" ht="16.5" hidden="1" x14ac:dyDescent="0.3">
      <c r="A139" s="28">
        <v>2014</v>
      </c>
      <c r="B139" s="28" t="s">
        <v>152</v>
      </c>
      <c r="C139" s="28" t="s">
        <v>10895</v>
      </c>
      <c r="D139" s="28" t="s">
        <v>10896</v>
      </c>
      <c r="E139" s="28" t="s">
        <v>12048</v>
      </c>
      <c r="F139" s="28" t="s">
        <v>12049</v>
      </c>
      <c r="G139" s="28"/>
      <c r="H139" s="28"/>
      <c r="I139" s="28"/>
      <c r="J139" s="28" t="s">
        <v>11816</v>
      </c>
      <c r="K139" s="28" t="s">
        <v>11817</v>
      </c>
      <c r="L139" s="28" t="s">
        <v>12050</v>
      </c>
      <c r="M139" s="28">
        <v>10</v>
      </c>
      <c r="N139" s="28">
        <v>730</v>
      </c>
      <c r="O139" s="28" t="s">
        <v>157</v>
      </c>
      <c r="P139" s="28" t="s">
        <v>11818</v>
      </c>
      <c r="Q139" s="28" t="s">
        <v>115</v>
      </c>
      <c r="R139" s="28" t="s">
        <v>5440</v>
      </c>
      <c r="S139" s="28" t="s">
        <v>211</v>
      </c>
      <c r="T139" s="28"/>
      <c r="U139" s="28"/>
      <c r="V139" s="28"/>
      <c r="W139" s="28" t="s">
        <v>99</v>
      </c>
      <c r="X139" s="28"/>
      <c r="Y139" s="28" t="s">
        <v>12051</v>
      </c>
      <c r="Z139" s="28" t="s">
        <v>12052</v>
      </c>
      <c r="AA139" s="28" t="s">
        <v>11821</v>
      </c>
      <c r="AB139" s="28" t="s">
        <v>12053</v>
      </c>
      <c r="AC139" s="28">
        <v>1</v>
      </c>
      <c r="AD139" s="28"/>
      <c r="AE139" s="28" t="s">
        <v>10906</v>
      </c>
      <c r="AF139" s="28"/>
      <c r="AG139" s="28" t="s">
        <v>106</v>
      </c>
      <c r="AH139" s="28" t="s">
        <v>107</v>
      </c>
      <c r="AI139" s="28">
        <v>11220</v>
      </c>
      <c r="AJ139" s="28" t="s">
        <v>11802</v>
      </c>
      <c r="AK139" s="28"/>
      <c r="AL139" s="28"/>
      <c r="AM139" s="28"/>
      <c r="AN139" s="28"/>
      <c r="AO139" s="28"/>
      <c r="AP139" s="28"/>
      <c r="AQ139" s="28"/>
      <c r="AR139" s="28"/>
    </row>
    <row r="140" spans="1:44" ht="16.5" hidden="1" x14ac:dyDescent="0.3">
      <c r="A140" s="28">
        <v>2014</v>
      </c>
      <c r="B140" s="28" t="s">
        <v>152</v>
      </c>
      <c r="C140" s="28" t="s">
        <v>10895</v>
      </c>
      <c r="D140" s="28" t="s">
        <v>10896</v>
      </c>
      <c r="E140" s="28" t="s">
        <v>12054</v>
      </c>
      <c r="F140" s="28" t="s">
        <v>12055</v>
      </c>
      <c r="G140" s="28"/>
      <c r="H140" s="28"/>
      <c r="I140" s="28"/>
      <c r="J140" s="28" t="s">
        <v>11816</v>
      </c>
      <c r="K140" s="28" t="s">
        <v>11817</v>
      </c>
      <c r="L140" s="28" t="s">
        <v>12056</v>
      </c>
      <c r="M140" s="28">
        <v>13</v>
      </c>
      <c r="N140" s="28">
        <v>730</v>
      </c>
      <c r="O140" s="28" t="s">
        <v>157</v>
      </c>
      <c r="P140" s="28" t="s">
        <v>11818</v>
      </c>
      <c r="Q140" s="28" t="s">
        <v>115</v>
      </c>
      <c r="R140" s="28" t="s">
        <v>5440</v>
      </c>
      <c r="S140" s="28" t="s">
        <v>211</v>
      </c>
      <c r="T140" s="28"/>
      <c r="U140" s="28"/>
      <c r="V140" s="28"/>
      <c r="W140" s="28" t="s">
        <v>99</v>
      </c>
      <c r="X140" s="28"/>
      <c r="Y140" s="28" t="s">
        <v>12057</v>
      </c>
      <c r="Z140" s="28" t="s">
        <v>12058</v>
      </c>
      <c r="AA140" s="28" t="s">
        <v>11821</v>
      </c>
      <c r="AB140" s="28" t="s">
        <v>12059</v>
      </c>
      <c r="AC140" s="28">
        <v>1</v>
      </c>
      <c r="AD140" s="28"/>
      <c r="AE140" s="28" t="s">
        <v>10906</v>
      </c>
      <c r="AF140" s="28"/>
      <c r="AG140" s="28" t="s">
        <v>106</v>
      </c>
      <c r="AH140" s="28" t="s">
        <v>107</v>
      </c>
      <c r="AI140" s="28">
        <v>11220</v>
      </c>
      <c r="AJ140" s="28" t="s">
        <v>11802</v>
      </c>
      <c r="AK140" s="28"/>
      <c r="AL140" s="28"/>
      <c r="AM140" s="28"/>
      <c r="AN140" s="28"/>
      <c r="AO140" s="28"/>
      <c r="AP140" s="28"/>
      <c r="AQ140" s="28"/>
      <c r="AR140" s="28"/>
    </row>
    <row r="141" spans="1:44" ht="16.5" hidden="1" x14ac:dyDescent="0.3">
      <c r="A141" s="28">
        <v>2014</v>
      </c>
      <c r="B141" s="28" t="s">
        <v>152</v>
      </c>
      <c r="C141" s="28" t="s">
        <v>10895</v>
      </c>
      <c r="D141" s="28" t="s">
        <v>10896</v>
      </c>
      <c r="E141" s="28" t="s">
        <v>12060</v>
      </c>
      <c r="F141" s="28" t="s">
        <v>12061</v>
      </c>
      <c r="G141" s="28"/>
      <c r="H141" s="28"/>
      <c r="I141" s="28"/>
      <c r="J141" s="28" t="s">
        <v>11816</v>
      </c>
      <c r="K141" s="28" t="s">
        <v>11817</v>
      </c>
      <c r="L141" s="28" t="s">
        <v>12062</v>
      </c>
      <c r="M141" s="28">
        <v>13</v>
      </c>
      <c r="N141" s="28">
        <v>730</v>
      </c>
      <c r="O141" s="28" t="s">
        <v>157</v>
      </c>
      <c r="P141" s="28" t="s">
        <v>11818</v>
      </c>
      <c r="Q141" s="28" t="s">
        <v>115</v>
      </c>
      <c r="R141" s="28" t="s">
        <v>5440</v>
      </c>
      <c r="S141" s="28" t="s">
        <v>211</v>
      </c>
      <c r="T141" s="28"/>
      <c r="U141" s="28"/>
      <c r="V141" s="28"/>
      <c r="W141" s="28" t="s">
        <v>99</v>
      </c>
      <c r="X141" s="28"/>
      <c r="Y141" s="28" t="s">
        <v>12063</v>
      </c>
      <c r="Z141" s="28" t="s">
        <v>12064</v>
      </c>
      <c r="AA141" s="28" t="s">
        <v>11821</v>
      </c>
      <c r="AB141" s="28" t="s">
        <v>12065</v>
      </c>
      <c r="AC141" s="28">
        <v>1</v>
      </c>
      <c r="AD141" s="28"/>
      <c r="AE141" s="28" t="s">
        <v>10906</v>
      </c>
      <c r="AF141" s="28"/>
      <c r="AG141" s="28" t="s">
        <v>106</v>
      </c>
      <c r="AH141" s="28" t="s">
        <v>107</v>
      </c>
      <c r="AI141" s="28">
        <v>11220</v>
      </c>
      <c r="AJ141" s="28" t="s">
        <v>11802</v>
      </c>
      <c r="AK141" s="28"/>
      <c r="AL141" s="28"/>
      <c r="AM141" s="28"/>
      <c r="AN141" s="28"/>
      <c r="AO141" s="28"/>
      <c r="AP141" s="28"/>
      <c r="AQ141" s="28"/>
      <c r="AR141" s="28"/>
    </row>
    <row r="142" spans="1:44" ht="16.5" hidden="1" x14ac:dyDescent="0.3">
      <c r="A142" s="28">
        <v>2014</v>
      </c>
      <c r="B142" s="28" t="s">
        <v>152</v>
      </c>
      <c r="C142" s="28" t="s">
        <v>10895</v>
      </c>
      <c r="D142" s="28" t="s">
        <v>10896</v>
      </c>
      <c r="E142" s="28" t="s">
        <v>12066</v>
      </c>
      <c r="F142" s="28" t="s">
        <v>12067</v>
      </c>
      <c r="G142" s="28"/>
      <c r="H142" s="28"/>
      <c r="I142" s="28"/>
      <c r="J142" s="28" t="s">
        <v>11816</v>
      </c>
      <c r="K142" s="28" t="s">
        <v>11817</v>
      </c>
      <c r="L142" s="28" t="s">
        <v>12068</v>
      </c>
      <c r="M142" s="28">
        <v>10</v>
      </c>
      <c r="N142" s="28">
        <v>730</v>
      </c>
      <c r="O142" s="28" t="s">
        <v>157</v>
      </c>
      <c r="P142" s="28" t="s">
        <v>11818</v>
      </c>
      <c r="Q142" s="28" t="s">
        <v>115</v>
      </c>
      <c r="R142" s="28" t="s">
        <v>5440</v>
      </c>
      <c r="S142" s="28" t="s">
        <v>211</v>
      </c>
      <c r="T142" s="28"/>
      <c r="U142" s="28"/>
      <c r="V142" s="28"/>
      <c r="W142" s="28" t="s">
        <v>99</v>
      </c>
      <c r="X142" s="28"/>
      <c r="Y142" s="28" t="s">
        <v>12069</v>
      </c>
      <c r="Z142" s="28" t="s">
        <v>12070</v>
      </c>
      <c r="AA142" s="28" t="s">
        <v>11821</v>
      </c>
      <c r="AB142" s="28" t="s">
        <v>12071</v>
      </c>
      <c r="AC142" s="28">
        <v>1</v>
      </c>
      <c r="AD142" s="28"/>
      <c r="AE142" s="28" t="s">
        <v>10906</v>
      </c>
      <c r="AF142" s="28"/>
      <c r="AG142" s="28" t="s">
        <v>106</v>
      </c>
      <c r="AH142" s="28" t="s">
        <v>107</v>
      </c>
      <c r="AI142" s="28">
        <v>11220</v>
      </c>
      <c r="AJ142" s="28" t="s">
        <v>11802</v>
      </c>
      <c r="AK142" s="28"/>
      <c r="AL142" s="28"/>
      <c r="AM142" s="28"/>
      <c r="AN142" s="28"/>
      <c r="AO142" s="28"/>
      <c r="AP142" s="28"/>
      <c r="AQ142" s="28"/>
      <c r="AR142" s="28"/>
    </row>
    <row r="143" spans="1:44" ht="16.5" hidden="1" x14ac:dyDescent="0.3">
      <c r="A143" s="28">
        <v>2014</v>
      </c>
      <c r="B143" s="28" t="s">
        <v>152</v>
      </c>
      <c r="C143" s="28" t="s">
        <v>10895</v>
      </c>
      <c r="D143" s="28" t="s">
        <v>10896</v>
      </c>
      <c r="E143" s="28" t="s">
        <v>12072</v>
      </c>
      <c r="F143" s="28" t="s">
        <v>12073</v>
      </c>
      <c r="G143" s="28"/>
      <c r="H143" s="28"/>
      <c r="I143" s="28"/>
      <c r="J143" s="28" t="s">
        <v>11816</v>
      </c>
      <c r="K143" s="28" t="s">
        <v>11817</v>
      </c>
      <c r="L143" s="28" t="s">
        <v>12074</v>
      </c>
      <c r="M143" s="28">
        <v>14</v>
      </c>
      <c r="N143" s="28">
        <v>730</v>
      </c>
      <c r="O143" s="28" t="s">
        <v>157</v>
      </c>
      <c r="P143" s="28" t="s">
        <v>11818</v>
      </c>
      <c r="Q143" s="28" t="s">
        <v>115</v>
      </c>
      <c r="R143" s="28" t="s">
        <v>5440</v>
      </c>
      <c r="S143" s="28" t="s">
        <v>211</v>
      </c>
      <c r="T143" s="28"/>
      <c r="U143" s="28"/>
      <c r="V143" s="28"/>
      <c r="W143" s="28" t="s">
        <v>99</v>
      </c>
      <c r="X143" s="28"/>
      <c r="Y143" s="28" t="s">
        <v>12075</v>
      </c>
      <c r="Z143" s="28" t="s">
        <v>12076</v>
      </c>
      <c r="AA143" s="28" t="s">
        <v>11821</v>
      </c>
      <c r="AB143" s="28" t="s">
        <v>12077</v>
      </c>
      <c r="AC143" s="28">
        <v>1</v>
      </c>
      <c r="AD143" s="28"/>
      <c r="AE143" s="28" t="s">
        <v>10906</v>
      </c>
      <c r="AF143" s="28"/>
      <c r="AG143" s="28" t="s">
        <v>106</v>
      </c>
      <c r="AH143" s="28" t="s">
        <v>107</v>
      </c>
      <c r="AI143" s="28">
        <v>11220</v>
      </c>
      <c r="AJ143" s="28" t="s">
        <v>11802</v>
      </c>
      <c r="AK143" s="28"/>
      <c r="AL143" s="28"/>
      <c r="AM143" s="28"/>
      <c r="AN143" s="28"/>
      <c r="AO143" s="28"/>
      <c r="AP143" s="28"/>
      <c r="AQ143" s="28"/>
      <c r="AR143" s="28"/>
    </row>
    <row r="144" spans="1:44" ht="16.5" hidden="1" x14ac:dyDescent="0.3">
      <c r="A144" s="28">
        <v>2014</v>
      </c>
      <c r="B144" s="28" t="s">
        <v>152</v>
      </c>
      <c r="C144" s="28" t="s">
        <v>10895</v>
      </c>
      <c r="D144" s="28" t="s">
        <v>10896</v>
      </c>
      <c r="E144" s="28" t="s">
        <v>11918</v>
      </c>
      <c r="F144" s="28" t="s">
        <v>12078</v>
      </c>
      <c r="G144" s="28"/>
      <c r="H144" s="28"/>
      <c r="I144" s="28"/>
      <c r="J144" s="28" t="s">
        <v>12079</v>
      </c>
      <c r="K144" s="28" t="s">
        <v>12080</v>
      </c>
      <c r="L144" s="28" t="s">
        <v>12081</v>
      </c>
      <c r="M144" s="28">
        <v>11</v>
      </c>
      <c r="N144" s="28">
        <v>763</v>
      </c>
      <c r="O144" s="28" t="s">
        <v>157</v>
      </c>
      <c r="P144" s="28" t="s">
        <v>12082</v>
      </c>
      <c r="Q144" s="28" t="s">
        <v>115</v>
      </c>
      <c r="R144" s="28" t="s">
        <v>5440</v>
      </c>
      <c r="S144" s="28" t="s">
        <v>211</v>
      </c>
      <c r="T144" s="28"/>
      <c r="U144" s="28"/>
      <c r="V144" s="28"/>
      <c r="W144" s="28" t="s">
        <v>99</v>
      </c>
      <c r="X144" s="28"/>
      <c r="Y144" s="28" t="s">
        <v>12083</v>
      </c>
      <c r="Z144" s="28" t="s">
        <v>12084</v>
      </c>
      <c r="AA144" s="28" t="s">
        <v>12085</v>
      </c>
      <c r="AB144" s="28" t="s">
        <v>12086</v>
      </c>
      <c r="AC144" s="28">
        <v>1</v>
      </c>
      <c r="AD144" s="28"/>
      <c r="AE144" s="28" t="s">
        <v>10906</v>
      </c>
      <c r="AF144" s="28"/>
      <c r="AG144" s="28" t="s">
        <v>106</v>
      </c>
      <c r="AH144" s="28" t="s">
        <v>107</v>
      </c>
      <c r="AI144" s="28">
        <v>11220</v>
      </c>
      <c r="AJ144" s="28" t="s">
        <v>11802</v>
      </c>
      <c r="AK144" s="28"/>
      <c r="AL144" s="28"/>
      <c r="AM144" s="28"/>
      <c r="AN144" s="28"/>
      <c r="AO144" s="28"/>
      <c r="AP144" s="28"/>
      <c r="AQ144" s="28"/>
      <c r="AR144" s="28"/>
    </row>
    <row r="145" spans="1:44" ht="16.5" hidden="1" x14ac:dyDescent="0.3">
      <c r="A145" s="28">
        <v>2014</v>
      </c>
      <c r="B145" s="28" t="s">
        <v>152</v>
      </c>
      <c r="C145" s="28" t="s">
        <v>10895</v>
      </c>
      <c r="D145" s="28" t="s">
        <v>10896</v>
      </c>
      <c r="E145" s="28" t="s">
        <v>12087</v>
      </c>
      <c r="F145" s="28" t="s">
        <v>12088</v>
      </c>
      <c r="G145" s="28"/>
      <c r="H145" s="28"/>
      <c r="I145" s="28"/>
      <c r="J145" s="28" t="s">
        <v>11816</v>
      </c>
      <c r="K145" s="28" t="s">
        <v>11817</v>
      </c>
      <c r="L145" s="28" t="s">
        <v>12089</v>
      </c>
      <c r="M145" s="28">
        <v>10</v>
      </c>
      <c r="N145" s="28">
        <v>730</v>
      </c>
      <c r="O145" s="28" t="s">
        <v>157</v>
      </c>
      <c r="P145" s="28" t="s">
        <v>11818</v>
      </c>
      <c r="Q145" s="28" t="s">
        <v>115</v>
      </c>
      <c r="R145" s="28" t="s">
        <v>5440</v>
      </c>
      <c r="S145" s="28" t="s">
        <v>211</v>
      </c>
      <c r="T145" s="28"/>
      <c r="U145" s="28"/>
      <c r="V145" s="28"/>
      <c r="W145" s="28" t="s">
        <v>99</v>
      </c>
      <c r="X145" s="28"/>
      <c r="Y145" s="28" t="s">
        <v>12090</v>
      </c>
      <c r="Z145" s="28" t="s">
        <v>12091</v>
      </c>
      <c r="AA145" s="28" t="s">
        <v>11821</v>
      </c>
      <c r="AB145" s="28" t="s">
        <v>12092</v>
      </c>
      <c r="AC145" s="28">
        <v>1</v>
      </c>
      <c r="AD145" s="28"/>
      <c r="AE145" s="28" t="s">
        <v>10906</v>
      </c>
      <c r="AF145" s="28"/>
      <c r="AG145" s="28" t="s">
        <v>106</v>
      </c>
      <c r="AH145" s="28" t="s">
        <v>107</v>
      </c>
      <c r="AI145" s="28">
        <v>11220</v>
      </c>
      <c r="AJ145" s="28" t="s">
        <v>11802</v>
      </c>
      <c r="AK145" s="28"/>
      <c r="AL145" s="28"/>
      <c r="AM145" s="28"/>
      <c r="AN145" s="28"/>
      <c r="AO145" s="28"/>
      <c r="AP145" s="28"/>
      <c r="AQ145" s="28"/>
      <c r="AR145" s="28"/>
    </row>
    <row r="146" spans="1:44" ht="16.5" hidden="1" x14ac:dyDescent="0.3">
      <c r="A146" s="28">
        <v>2014</v>
      </c>
      <c r="B146" s="28" t="s">
        <v>152</v>
      </c>
      <c r="C146" s="28" t="s">
        <v>10895</v>
      </c>
      <c r="D146" s="28" t="s">
        <v>10896</v>
      </c>
      <c r="E146" s="28" t="s">
        <v>12093</v>
      </c>
      <c r="F146" s="28" t="s">
        <v>12094</v>
      </c>
      <c r="G146" s="28"/>
      <c r="H146" s="28"/>
      <c r="I146" s="28"/>
      <c r="J146" s="28" t="s">
        <v>11816</v>
      </c>
      <c r="K146" s="28" t="s">
        <v>11817</v>
      </c>
      <c r="L146" s="28" t="s">
        <v>12095</v>
      </c>
      <c r="M146" s="28">
        <v>7</v>
      </c>
      <c r="N146" s="28">
        <v>730</v>
      </c>
      <c r="O146" s="28" t="s">
        <v>157</v>
      </c>
      <c r="P146" s="28" t="s">
        <v>11818</v>
      </c>
      <c r="Q146" s="28" t="s">
        <v>115</v>
      </c>
      <c r="R146" s="28" t="s">
        <v>5440</v>
      </c>
      <c r="S146" s="28" t="s">
        <v>211</v>
      </c>
      <c r="T146" s="28"/>
      <c r="U146" s="28"/>
      <c r="V146" s="28"/>
      <c r="W146" s="28" t="s">
        <v>99</v>
      </c>
      <c r="X146" s="28"/>
      <c r="Y146" s="28" t="s">
        <v>12096</v>
      </c>
      <c r="Z146" s="28" t="s">
        <v>12097</v>
      </c>
      <c r="AA146" s="28" t="s">
        <v>11821</v>
      </c>
      <c r="AB146" s="28" t="s">
        <v>12098</v>
      </c>
      <c r="AC146" s="28">
        <v>1</v>
      </c>
      <c r="AD146" s="28"/>
      <c r="AE146" s="28" t="s">
        <v>10906</v>
      </c>
      <c r="AF146" s="28"/>
      <c r="AG146" s="28" t="s">
        <v>106</v>
      </c>
      <c r="AH146" s="28" t="s">
        <v>107</v>
      </c>
      <c r="AI146" s="28">
        <v>11220</v>
      </c>
      <c r="AJ146" s="28" t="s">
        <v>11802</v>
      </c>
      <c r="AK146" s="28"/>
      <c r="AL146" s="28"/>
      <c r="AM146" s="28"/>
      <c r="AN146" s="28"/>
      <c r="AO146" s="28"/>
      <c r="AP146" s="28"/>
      <c r="AQ146" s="28"/>
      <c r="AR146" s="28"/>
    </row>
    <row r="147" spans="1:44" ht="16.5" hidden="1" x14ac:dyDescent="0.3">
      <c r="A147" s="28">
        <v>2014</v>
      </c>
      <c r="B147" s="28" t="s">
        <v>152</v>
      </c>
      <c r="C147" s="28" t="s">
        <v>10895</v>
      </c>
      <c r="D147" s="28" t="s">
        <v>10896</v>
      </c>
      <c r="E147" s="28" t="s">
        <v>12099</v>
      </c>
      <c r="F147" s="28" t="s">
        <v>12100</v>
      </c>
      <c r="G147" s="28"/>
      <c r="H147" s="28"/>
      <c r="I147" s="28"/>
      <c r="J147" s="28" t="s">
        <v>12101</v>
      </c>
      <c r="K147" s="28" t="s">
        <v>12102</v>
      </c>
      <c r="L147" s="28" t="s">
        <v>12103</v>
      </c>
      <c r="M147" s="28">
        <v>4</v>
      </c>
      <c r="N147" s="28">
        <v>287</v>
      </c>
      <c r="O147" s="28" t="s">
        <v>12104</v>
      </c>
      <c r="P147" s="28" t="s">
        <v>12105</v>
      </c>
      <c r="Q147" s="28" t="s">
        <v>178</v>
      </c>
      <c r="R147" s="28" t="s">
        <v>5440</v>
      </c>
      <c r="S147" s="28" t="s">
        <v>211</v>
      </c>
      <c r="T147" s="28"/>
      <c r="U147" s="28"/>
      <c r="V147" s="28"/>
      <c r="W147" s="28" t="s">
        <v>99</v>
      </c>
      <c r="X147" s="28"/>
      <c r="Y147" s="28" t="s">
        <v>12106</v>
      </c>
      <c r="Z147" s="28" t="s">
        <v>12107</v>
      </c>
      <c r="AA147" s="28" t="s">
        <v>12108</v>
      </c>
      <c r="AB147" s="28" t="s">
        <v>12109</v>
      </c>
      <c r="AC147" s="28">
        <v>1</v>
      </c>
      <c r="AD147" s="28"/>
      <c r="AE147" s="28" t="s">
        <v>10906</v>
      </c>
      <c r="AF147" s="28"/>
      <c r="AG147" s="28" t="s">
        <v>106</v>
      </c>
      <c r="AH147" s="28" t="s">
        <v>107</v>
      </c>
      <c r="AI147" s="28">
        <v>11220</v>
      </c>
      <c r="AJ147" s="28" t="s">
        <v>11802</v>
      </c>
      <c r="AK147" s="28"/>
      <c r="AL147" s="28"/>
      <c r="AM147" s="28"/>
      <c r="AN147" s="28"/>
      <c r="AO147" s="28"/>
      <c r="AP147" s="28"/>
      <c r="AQ147" s="28"/>
      <c r="AR147" s="28"/>
    </row>
    <row r="148" spans="1:44" ht="16.5" hidden="1" x14ac:dyDescent="0.3">
      <c r="A148" s="28">
        <v>2014</v>
      </c>
      <c r="B148" s="28" t="s">
        <v>152</v>
      </c>
      <c r="C148" s="28" t="s">
        <v>10895</v>
      </c>
      <c r="D148" s="28" t="s">
        <v>10896</v>
      </c>
      <c r="E148" s="28" t="s">
        <v>12110</v>
      </c>
      <c r="F148" s="28" t="s">
        <v>12111</v>
      </c>
      <c r="G148" s="28"/>
      <c r="H148" s="28"/>
      <c r="I148" s="28"/>
      <c r="J148" s="28" t="s">
        <v>11816</v>
      </c>
      <c r="K148" s="28" t="s">
        <v>11817</v>
      </c>
      <c r="L148" s="28" t="s">
        <v>12112</v>
      </c>
      <c r="M148" s="28">
        <v>15</v>
      </c>
      <c r="N148" s="28">
        <v>730</v>
      </c>
      <c r="O148" s="28" t="s">
        <v>157</v>
      </c>
      <c r="P148" s="28" t="s">
        <v>11818</v>
      </c>
      <c r="Q148" s="28" t="s">
        <v>115</v>
      </c>
      <c r="R148" s="28" t="s">
        <v>5440</v>
      </c>
      <c r="S148" s="28" t="s">
        <v>211</v>
      </c>
      <c r="T148" s="28"/>
      <c r="U148" s="28"/>
      <c r="V148" s="28"/>
      <c r="W148" s="28" t="s">
        <v>99</v>
      </c>
      <c r="X148" s="28"/>
      <c r="Y148" s="28" t="s">
        <v>12113</v>
      </c>
      <c r="Z148" s="28" t="s">
        <v>12114</v>
      </c>
      <c r="AA148" s="28" t="s">
        <v>11821</v>
      </c>
      <c r="AB148" s="28" t="s">
        <v>12115</v>
      </c>
      <c r="AC148" s="28">
        <v>1</v>
      </c>
      <c r="AD148" s="28"/>
      <c r="AE148" s="28" t="s">
        <v>10906</v>
      </c>
      <c r="AF148" s="28"/>
      <c r="AG148" s="28" t="s">
        <v>106</v>
      </c>
      <c r="AH148" s="28" t="s">
        <v>107</v>
      </c>
      <c r="AI148" s="28">
        <v>11220</v>
      </c>
      <c r="AJ148" s="28" t="s">
        <v>11802</v>
      </c>
      <c r="AK148" s="28"/>
      <c r="AL148" s="28"/>
      <c r="AM148" s="28"/>
      <c r="AN148" s="28"/>
      <c r="AO148" s="28"/>
      <c r="AP148" s="28"/>
      <c r="AQ148" s="28"/>
      <c r="AR148" s="28"/>
    </row>
    <row r="149" spans="1:44" ht="16.5" hidden="1" x14ac:dyDescent="0.3">
      <c r="A149" s="28">
        <v>2014</v>
      </c>
      <c r="B149" s="28" t="s">
        <v>152</v>
      </c>
      <c r="C149" s="28" t="s">
        <v>10895</v>
      </c>
      <c r="D149" s="28" t="s">
        <v>10896</v>
      </c>
      <c r="E149" s="28" t="s">
        <v>12066</v>
      </c>
      <c r="F149" s="28" t="s">
        <v>12116</v>
      </c>
      <c r="G149" s="28"/>
      <c r="H149" s="28"/>
      <c r="I149" s="28"/>
      <c r="J149" s="28" t="s">
        <v>11852</v>
      </c>
      <c r="K149" s="28" t="s">
        <v>11853</v>
      </c>
      <c r="L149" s="28" t="s">
        <v>12117</v>
      </c>
      <c r="M149" s="28">
        <v>16</v>
      </c>
      <c r="N149" s="28">
        <v>425</v>
      </c>
      <c r="O149" s="28">
        <v>5</v>
      </c>
      <c r="P149" s="28" t="s">
        <v>11854</v>
      </c>
      <c r="Q149" s="28" t="s">
        <v>96</v>
      </c>
      <c r="R149" s="28" t="s">
        <v>5440</v>
      </c>
      <c r="S149" s="28" t="s">
        <v>211</v>
      </c>
      <c r="T149" s="28"/>
      <c r="U149" s="28"/>
      <c r="V149" s="28"/>
      <c r="W149" s="28" t="s">
        <v>99</v>
      </c>
      <c r="X149" s="28" t="s">
        <v>11855</v>
      </c>
      <c r="Y149" s="28" t="s">
        <v>12118</v>
      </c>
      <c r="Z149" s="28" t="s">
        <v>12119</v>
      </c>
      <c r="AA149" s="28" t="s">
        <v>11858</v>
      </c>
      <c r="AB149" s="28" t="s">
        <v>12120</v>
      </c>
      <c r="AC149" s="28">
        <v>1</v>
      </c>
      <c r="AD149" s="28"/>
      <c r="AE149" s="28" t="s">
        <v>10906</v>
      </c>
      <c r="AF149" s="28"/>
      <c r="AG149" s="28" t="s">
        <v>106</v>
      </c>
      <c r="AH149" s="28" t="s">
        <v>107</v>
      </c>
      <c r="AI149" s="28">
        <v>11220</v>
      </c>
      <c r="AJ149" s="28" t="s">
        <v>11802</v>
      </c>
      <c r="AK149" s="28"/>
      <c r="AL149" s="28"/>
      <c r="AM149" s="28"/>
      <c r="AN149" s="28"/>
      <c r="AO149" s="28"/>
      <c r="AP149" s="28"/>
      <c r="AQ149" s="28"/>
      <c r="AR149" s="28"/>
    </row>
    <row r="150" spans="1:44" ht="16.5" hidden="1" x14ac:dyDescent="0.3">
      <c r="A150" s="28">
        <v>2014</v>
      </c>
      <c r="B150" s="28" t="s">
        <v>104</v>
      </c>
      <c r="C150" s="28" t="s">
        <v>10895</v>
      </c>
      <c r="D150" s="28" t="s">
        <v>10896</v>
      </c>
      <c r="E150" s="28" t="s">
        <v>12121</v>
      </c>
      <c r="F150" s="28" t="s">
        <v>12122</v>
      </c>
      <c r="G150" s="28"/>
      <c r="H150" s="28"/>
      <c r="I150" s="28"/>
      <c r="J150" s="28" t="s">
        <v>12122</v>
      </c>
      <c r="K150" s="28" t="s">
        <v>12123</v>
      </c>
      <c r="L150" s="28"/>
      <c r="M150" s="28">
        <v>239</v>
      </c>
      <c r="N150" s="28">
        <v>239</v>
      </c>
      <c r="O150" s="28" t="s">
        <v>157</v>
      </c>
      <c r="P150" s="28" t="s">
        <v>12124</v>
      </c>
      <c r="Q150" s="28" t="s">
        <v>115</v>
      </c>
      <c r="R150" s="28" t="s">
        <v>5440</v>
      </c>
      <c r="S150" s="28" t="s">
        <v>211</v>
      </c>
      <c r="T150" s="28"/>
      <c r="U150" s="28"/>
      <c r="V150" s="28"/>
      <c r="W150" s="28" t="s">
        <v>99</v>
      </c>
      <c r="X150" s="28"/>
      <c r="Y150" s="28" t="s">
        <v>12125</v>
      </c>
      <c r="Z150" s="28" t="s">
        <v>12126</v>
      </c>
      <c r="AA150" s="28" t="s">
        <v>12127</v>
      </c>
      <c r="AB150" s="28" t="s">
        <v>12128</v>
      </c>
      <c r="AC150" s="28">
        <v>1</v>
      </c>
      <c r="AD150" s="28"/>
      <c r="AE150" s="28" t="s">
        <v>10906</v>
      </c>
      <c r="AF150" s="28"/>
      <c r="AG150" s="28" t="s">
        <v>106</v>
      </c>
      <c r="AH150" s="28" t="s">
        <v>107</v>
      </c>
      <c r="AI150" s="28">
        <v>11220</v>
      </c>
      <c r="AJ150" s="28" t="s">
        <v>11802</v>
      </c>
      <c r="AK150" s="28"/>
      <c r="AL150" s="28"/>
      <c r="AM150" s="28"/>
      <c r="AN150" s="28"/>
      <c r="AO150" s="28"/>
      <c r="AP150" s="28"/>
      <c r="AQ150" s="28"/>
      <c r="AR150" s="28"/>
    </row>
    <row r="151" spans="1:44" ht="16.5" hidden="1" x14ac:dyDescent="0.3">
      <c r="A151" s="28">
        <v>2014</v>
      </c>
      <c r="B151" s="28" t="s">
        <v>152</v>
      </c>
      <c r="C151" s="28" t="s">
        <v>10895</v>
      </c>
      <c r="D151" s="28" t="s">
        <v>10896</v>
      </c>
      <c r="E151" s="28" t="s">
        <v>12129</v>
      </c>
      <c r="F151" s="28" t="s">
        <v>12130</v>
      </c>
      <c r="G151" s="28"/>
      <c r="H151" s="28"/>
      <c r="I151" s="28"/>
      <c r="J151" s="28" t="s">
        <v>11816</v>
      </c>
      <c r="K151" s="28" t="s">
        <v>11817</v>
      </c>
      <c r="L151" s="28" t="s">
        <v>12131</v>
      </c>
      <c r="M151" s="28">
        <v>11</v>
      </c>
      <c r="N151" s="28">
        <v>730</v>
      </c>
      <c r="O151" s="28" t="s">
        <v>157</v>
      </c>
      <c r="P151" s="28" t="s">
        <v>11818</v>
      </c>
      <c r="Q151" s="28" t="s">
        <v>115</v>
      </c>
      <c r="R151" s="28" t="s">
        <v>5440</v>
      </c>
      <c r="S151" s="28" t="s">
        <v>211</v>
      </c>
      <c r="T151" s="28"/>
      <c r="U151" s="28"/>
      <c r="V151" s="28"/>
      <c r="W151" s="28" t="s">
        <v>99</v>
      </c>
      <c r="X151" s="28"/>
      <c r="Y151" s="28" t="s">
        <v>12132</v>
      </c>
      <c r="Z151" s="28" t="s">
        <v>12133</v>
      </c>
      <c r="AA151" s="28" t="s">
        <v>11821</v>
      </c>
      <c r="AB151" s="28" t="s">
        <v>12134</v>
      </c>
      <c r="AC151" s="28">
        <v>1</v>
      </c>
      <c r="AD151" s="28"/>
      <c r="AE151" s="28" t="s">
        <v>10906</v>
      </c>
      <c r="AF151" s="28"/>
      <c r="AG151" s="28" t="s">
        <v>106</v>
      </c>
      <c r="AH151" s="28" t="s">
        <v>107</v>
      </c>
      <c r="AI151" s="28">
        <v>11220</v>
      </c>
      <c r="AJ151" s="28" t="s">
        <v>11802</v>
      </c>
      <c r="AK151" s="28"/>
      <c r="AL151" s="28"/>
      <c r="AM151" s="28"/>
      <c r="AN151" s="28"/>
      <c r="AO151" s="28"/>
      <c r="AP151" s="28"/>
      <c r="AQ151" s="28"/>
      <c r="AR151" s="28"/>
    </row>
    <row r="152" spans="1:44" ht="16.5" hidden="1" x14ac:dyDescent="0.3">
      <c r="A152" s="28">
        <v>2014</v>
      </c>
      <c r="B152" s="28" t="s">
        <v>152</v>
      </c>
      <c r="C152" s="28" t="s">
        <v>10895</v>
      </c>
      <c r="D152" s="28" t="s">
        <v>10896</v>
      </c>
      <c r="E152" s="28" t="s">
        <v>12019</v>
      </c>
      <c r="F152" s="28" t="s">
        <v>12135</v>
      </c>
      <c r="G152" s="28"/>
      <c r="H152" s="28"/>
      <c r="I152" s="28"/>
      <c r="J152" s="28" t="s">
        <v>11816</v>
      </c>
      <c r="K152" s="28" t="s">
        <v>11817</v>
      </c>
      <c r="L152" s="28" t="s">
        <v>12136</v>
      </c>
      <c r="M152" s="28">
        <v>12</v>
      </c>
      <c r="N152" s="28">
        <v>730</v>
      </c>
      <c r="O152" s="28" t="s">
        <v>12137</v>
      </c>
      <c r="P152" s="28" t="s">
        <v>11818</v>
      </c>
      <c r="Q152" s="28" t="s">
        <v>115</v>
      </c>
      <c r="R152" s="28" t="s">
        <v>5440</v>
      </c>
      <c r="S152" s="28" t="s">
        <v>211</v>
      </c>
      <c r="T152" s="28"/>
      <c r="U152" s="28"/>
      <c r="V152" s="28"/>
      <c r="W152" s="28" t="s">
        <v>99</v>
      </c>
      <c r="X152" s="28"/>
      <c r="Y152" s="28" t="s">
        <v>12138</v>
      </c>
      <c r="Z152" s="28" t="s">
        <v>12139</v>
      </c>
      <c r="AA152" s="28" t="s">
        <v>11821</v>
      </c>
      <c r="AB152" s="28" t="s">
        <v>12140</v>
      </c>
      <c r="AC152" s="28">
        <v>1</v>
      </c>
      <c r="AD152" s="28"/>
      <c r="AE152" s="28" t="s">
        <v>10906</v>
      </c>
      <c r="AF152" s="28"/>
      <c r="AG152" s="28" t="s">
        <v>106</v>
      </c>
      <c r="AH152" s="28" t="s">
        <v>107</v>
      </c>
      <c r="AI152" s="28">
        <v>11220</v>
      </c>
      <c r="AJ152" s="28" t="s">
        <v>11802</v>
      </c>
      <c r="AK152" s="28"/>
      <c r="AL152" s="28"/>
      <c r="AM152" s="28"/>
      <c r="AN152" s="28"/>
      <c r="AO152" s="28"/>
      <c r="AP152" s="28"/>
      <c r="AQ152" s="28"/>
      <c r="AR152" s="28"/>
    </row>
    <row r="153" spans="1:44" ht="16.5" hidden="1" x14ac:dyDescent="0.3">
      <c r="A153" s="28">
        <v>2014</v>
      </c>
      <c r="B153" s="28" t="s">
        <v>152</v>
      </c>
      <c r="C153" s="28" t="s">
        <v>10895</v>
      </c>
      <c r="D153" s="28" t="s">
        <v>10896</v>
      </c>
      <c r="E153" s="28" t="s">
        <v>12141</v>
      </c>
      <c r="F153" s="28" t="s">
        <v>12142</v>
      </c>
      <c r="G153" s="28"/>
      <c r="H153" s="28"/>
      <c r="I153" s="28"/>
      <c r="J153" s="28" t="s">
        <v>12143</v>
      </c>
      <c r="K153" s="28" t="s">
        <v>11182</v>
      </c>
      <c r="L153" s="28" t="s">
        <v>12144</v>
      </c>
      <c r="M153" s="28">
        <v>7</v>
      </c>
      <c r="N153" s="28">
        <v>400</v>
      </c>
      <c r="O153" s="28" t="s">
        <v>12145</v>
      </c>
      <c r="P153" s="28" t="s">
        <v>1268</v>
      </c>
      <c r="Q153" s="28" t="s">
        <v>115</v>
      </c>
      <c r="R153" s="28" t="s">
        <v>7725</v>
      </c>
      <c r="S153" s="28" t="s">
        <v>117</v>
      </c>
      <c r="T153" s="28"/>
      <c r="U153" s="28"/>
      <c r="V153" s="28"/>
      <c r="W153" s="28" t="s">
        <v>99</v>
      </c>
      <c r="X153" s="28"/>
      <c r="Y153" s="28" t="s">
        <v>12146</v>
      </c>
      <c r="Z153" s="28" t="s">
        <v>12147</v>
      </c>
      <c r="AA153" s="28" t="s">
        <v>11187</v>
      </c>
      <c r="AB153" s="28" t="s">
        <v>12148</v>
      </c>
      <c r="AC153" s="28">
        <v>1</v>
      </c>
      <c r="AD153" s="28"/>
      <c r="AE153" s="28" t="s">
        <v>10930</v>
      </c>
      <c r="AF153" s="28"/>
      <c r="AG153" s="28" t="s">
        <v>106</v>
      </c>
      <c r="AH153" s="28" t="s">
        <v>107</v>
      </c>
      <c r="AI153" s="28">
        <v>11230</v>
      </c>
      <c r="AJ153" s="28" t="s">
        <v>12149</v>
      </c>
      <c r="AK153" s="28"/>
      <c r="AL153" s="28"/>
      <c r="AM153" s="28"/>
      <c r="AN153" s="28"/>
      <c r="AO153" s="28"/>
      <c r="AP153" s="28"/>
      <c r="AQ153" s="28"/>
      <c r="AR153" s="28"/>
    </row>
    <row r="154" spans="1:44" ht="16.5" hidden="1" x14ac:dyDescent="0.3">
      <c r="A154" s="28">
        <v>2014</v>
      </c>
      <c r="B154" s="28" t="s">
        <v>152</v>
      </c>
      <c r="C154" s="28" t="s">
        <v>10895</v>
      </c>
      <c r="D154" s="28" t="s">
        <v>10896</v>
      </c>
      <c r="E154" s="28" t="s">
        <v>12150</v>
      </c>
      <c r="F154" s="28" t="s">
        <v>12151</v>
      </c>
      <c r="G154" s="28"/>
      <c r="H154" s="28"/>
      <c r="I154" s="28"/>
      <c r="J154" s="28" t="s">
        <v>12152</v>
      </c>
      <c r="K154" s="28" t="s">
        <v>12153</v>
      </c>
      <c r="L154" s="28" t="s">
        <v>12154</v>
      </c>
      <c r="M154" s="28">
        <v>3</v>
      </c>
      <c r="N154" s="28">
        <v>273</v>
      </c>
      <c r="O154" s="28" t="s">
        <v>157</v>
      </c>
      <c r="P154" s="28" t="s">
        <v>11779</v>
      </c>
      <c r="Q154" s="28" t="s">
        <v>96</v>
      </c>
      <c r="R154" s="28" t="s">
        <v>7725</v>
      </c>
      <c r="S154" s="28" t="s">
        <v>117</v>
      </c>
      <c r="T154" s="28"/>
      <c r="U154" s="28"/>
      <c r="V154" s="28"/>
      <c r="W154" s="28" t="s">
        <v>99</v>
      </c>
      <c r="X154" s="28"/>
      <c r="Y154" s="28" t="s">
        <v>12155</v>
      </c>
      <c r="Z154" s="28" t="s">
        <v>12156</v>
      </c>
      <c r="AA154" s="28" t="s">
        <v>12157</v>
      </c>
      <c r="AB154" s="28" t="s">
        <v>12158</v>
      </c>
      <c r="AC154" s="28">
        <v>1</v>
      </c>
      <c r="AD154" s="28"/>
      <c r="AE154" s="28" t="s">
        <v>10930</v>
      </c>
      <c r="AF154" s="28"/>
      <c r="AG154" s="28" t="s">
        <v>106</v>
      </c>
      <c r="AH154" s="28" t="s">
        <v>107</v>
      </c>
      <c r="AI154" s="28">
        <v>11230</v>
      </c>
      <c r="AJ154" s="28" t="s">
        <v>12149</v>
      </c>
      <c r="AK154" s="28"/>
      <c r="AL154" s="28"/>
      <c r="AM154" s="28"/>
      <c r="AN154" s="28"/>
      <c r="AO154" s="28"/>
      <c r="AP154" s="28"/>
      <c r="AQ154" s="28"/>
      <c r="AR154" s="28"/>
    </row>
    <row r="155" spans="1:44" ht="16.5" hidden="1" x14ac:dyDescent="0.3">
      <c r="A155" s="28">
        <v>2014</v>
      </c>
      <c r="B155" s="28" t="s">
        <v>104</v>
      </c>
      <c r="C155" s="28" t="s">
        <v>10895</v>
      </c>
      <c r="D155" s="28" t="s">
        <v>10896</v>
      </c>
      <c r="E155" s="28" t="s">
        <v>12159</v>
      </c>
      <c r="F155" s="28" t="s">
        <v>12160</v>
      </c>
      <c r="G155" s="28"/>
      <c r="H155" s="28"/>
      <c r="I155" s="28"/>
      <c r="J155" s="28" t="s">
        <v>12160</v>
      </c>
      <c r="K155" s="28" t="s">
        <v>12161</v>
      </c>
      <c r="L155" s="28"/>
      <c r="M155" s="28">
        <v>178</v>
      </c>
      <c r="N155" s="28">
        <v>178</v>
      </c>
      <c r="O155" s="28" t="s">
        <v>157</v>
      </c>
      <c r="P155" s="28" t="s">
        <v>12162</v>
      </c>
      <c r="Q155" s="28" t="s">
        <v>115</v>
      </c>
      <c r="R155" s="28" t="s">
        <v>289</v>
      </c>
      <c r="S155" s="28" t="s">
        <v>211</v>
      </c>
      <c r="T155" s="28"/>
      <c r="U155" s="28"/>
      <c r="V155" s="28"/>
      <c r="W155" s="28" t="s">
        <v>99</v>
      </c>
      <c r="X155" s="28" t="s">
        <v>12163</v>
      </c>
      <c r="Y155" s="28" t="s">
        <v>12164</v>
      </c>
      <c r="Z155" s="28" t="s">
        <v>12165</v>
      </c>
      <c r="AA155" s="28" t="s">
        <v>12166</v>
      </c>
      <c r="AB155" s="28" t="s">
        <v>12167</v>
      </c>
      <c r="AC155" s="28">
        <v>1</v>
      </c>
      <c r="AD155" s="28"/>
      <c r="AE155" s="28" t="s">
        <v>10906</v>
      </c>
      <c r="AF155" s="28"/>
      <c r="AG155" s="28" t="s">
        <v>106</v>
      </c>
      <c r="AH155" s="28" t="s">
        <v>107</v>
      </c>
      <c r="AI155" s="28">
        <v>11230</v>
      </c>
      <c r="AJ155" s="28" t="s">
        <v>12149</v>
      </c>
      <c r="AK155" s="28"/>
      <c r="AL155" s="28"/>
      <c r="AM155" s="28"/>
      <c r="AN155" s="28"/>
      <c r="AO155" s="28"/>
      <c r="AP155" s="28"/>
      <c r="AQ155" s="28"/>
      <c r="AR155" s="28"/>
    </row>
    <row r="156" spans="1:44" ht="16.5" hidden="1" x14ac:dyDescent="0.3">
      <c r="A156" s="28">
        <v>2014</v>
      </c>
      <c r="B156" s="28" t="s">
        <v>104</v>
      </c>
      <c r="C156" s="28" t="s">
        <v>10895</v>
      </c>
      <c r="D156" s="28" t="s">
        <v>10896</v>
      </c>
      <c r="E156" s="28" t="s">
        <v>12168</v>
      </c>
      <c r="F156" s="28" t="s">
        <v>12169</v>
      </c>
      <c r="G156" s="28"/>
      <c r="H156" s="28"/>
      <c r="I156" s="28"/>
      <c r="J156" s="28" t="s">
        <v>12169</v>
      </c>
      <c r="K156" s="28" t="s">
        <v>12170</v>
      </c>
      <c r="L156" s="28"/>
      <c r="M156" s="28">
        <v>182</v>
      </c>
      <c r="N156" s="28">
        <v>182</v>
      </c>
      <c r="O156" s="28"/>
      <c r="P156" s="28" t="s">
        <v>12171</v>
      </c>
      <c r="Q156" s="28" t="s">
        <v>2061</v>
      </c>
      <c r="R156" s="28" t="s">
        <v>559</v>
      </c>
      <c r="S156" s="28" t="s">
        <v>211</v>
      </c>
      <c r="T156" s="28"/>
      <c r="U156" s="28"/>
      <c r="V156" s="28"/>
      <c r="W156" s="28" t="s">
        <v>99</v>
      </c>
      <c r="X156" s="28" t="s">
        <v>12172</v>
      </c>
      <c r="Y156" s="28" t="s">
        <v>12173</v>
      </c>
      <c r="Z156" s="28" t="s">
        <v>12174</v>
      </c>
      <c r="AA156" s="28" t="s">
        <v>12175</v>
      </c>
      <c r="AB156" s="28" t="s">
        <v>12176</v>
      </c>
      <c r="AC156" s="28">
        <v>1</v>
      </c>
      <c r="AD156" s="28"/>
      <c r="AE156" s="28" t="s">
        <v>10906</v>
      </c>
      <c r="AF156" s="28"/>
      <c r="AG156" s="28" t="s">
        <v>106</v>
      </c>
      <c r="AH156" s="28" t="s">
        <v>107</v>
      </c>
      <c r="AI156" s="28">
        <v>11230</v>
      </c>
      <c r="AJ156" s="28" t="s">
        <v>12149</v>
      </c>
      <c r="AK156" s="28"/>
      <c r="AL156" s="28"/>
      <c r="AM156" s="28"/>
      <c r="AN156" s="28"/>
      <c r="AO156" s="28"/>
      <c r="AP156" s="28"/>
      <c r="AQ156" s="28"/>
      <c r="AR156" s="28"/>
    </row>
    <row r="157" spans="1:44" ht="16.5" hidden="1" x14ac:dyDescent="0.3">
      <c r="A157" s="28">
        <v>2014</v>
      </c>
      <c r="B157" s="28" t="s">
        <v>152</v>
      </c>
      <c r="C157" s="28" t="s">
        <v>10895</v>
      </c>
      <c r="D157" s="28" t="s">
        <v>10896</v>
      </c>
      <c r="E157" s="28" t="s">
        <v>12177</v>
      </c>
      <c r="F157" s="28" t="s">
        <v>12178</v>
      </c>
      <c r="G157" s="28"/>
      <c r="H157" s="28"/>
      <c r="I157" s="28"/>
      <c r="J157" s="28" t="s">
        <v>12179</v>
      </c>
      <c r="K157" s="28" t="s">
        <v>12180</v>
      </c>
      <c r="L157" s="28" t="s">
        <v>12181</v>
      </c>
      <c r="M157" s="28">
        <v>13</v>
      </c>
      <c r="N157" s="28">
        <v>375</v>
      </c>
      <c r="O157" s="28" t="s">
        <v>12182</v>
      </c>
      <c r="P157" s="28" t="s">
        <v>12183</v>
      </c>
      <c r="Q157" s="28" t="s">
        <v>96</v>
      </c>
      <c r="R157" s="28" t="s">
        <v>559</v>
      </c>
      <c r="S157" s="28" t="s">
        <v>211</v>
      </c>
      <c r="T157" s="28"/>
      <c r="U157" s="28"/>
      <c r="V157" s="28"/>
      <c r="W157" s="28" t="s">
        <v>99</v>
      </c>
      <c r="X157" s="28" t="s">
        <v>12184</v>
      </c>
      <c r="Y157" s="28" t="s">
        <v>12185</v>
      </c>
      <c r="Z157" s="28" t="s">
        <v>12186</v>
      </c>
      <c r="AA157" s="28" t="s">
        <v>12187</v>
      </c>
      <c r="AB157" s="28" t="s">
        <v>12188</v>
      </c>
      <c r="AC157" s="28">
        <v>1</v>
      </c>
      <c r="AD157" s="28"/>
      <c r="AE157" s="28" t="s">
        <v>10906</v>
      </c>
      <c r="AF157" s="28"/>
      <c r="AG157" s="28" t="s">
        <v>106</v>
      </c>
      <c r="AH157" s="28" t="s">
        <v>107</v>
      </c>
      <c r="AI157" s="28">
        <v>11230</v>
      </c>
      <c r="AJ157" s="28" t="s">
        <v>12149</v>
      </c>
      <c r="AK157" s="28"/>
      <c r="AL157" s="28"/>
      <c r="AM157" s="28"/>
      <c r="AN157" s="28"/>
      <c r="AO157" s="28"/>
      <c r="AP157" s="28"/>
      <c r="AQ157" s="28"/>
      <c r="AR157" s="28"/>
    </row>
    <row r="158" spans="1:44" ht="16.5" hidden="1" x14ac:dyDescent="0.3">
      <c r="A158" s="28">
        <v>2014</v>
      </c>
      <c r="B158" s="28" t="s">
        <v>152</v>
      </c>
      <c r="C158" s="28" t="s">
        <v>10895</v>
      </c>
      <c r="D158" s="28" t="s">
        <v>10896</v>
      </c>
      <c r="E158" s="28" t="s">
        <v>12177</v>
      </c>
      <c r="F158" s="28" t="s">
        <v>12189</v>
      </c>
      <c r="G158" s="28"/>
      <c r="H158" s="28"/>
      <c r="I158" s="28"/>
      <c r="J158" s="28" t="s">
        <v>12179</v>
      </c>
      <c r="K158" s="28" t="s">
        <v>12180</v>
      </c>
      <c r="L158" s="28" t="s">
        <v>12190</v>
      </c>
      <c r="M158" s="28">
        <v>12</v>
      </c>
      <c r="N158" s="28">
        <v>375</v>
      </c>
      <c r="O158" s="28" t="s">
        <v>12182</v>
      </c>
      <c r="P158" s="28" t="s">
        <v>12183</v>
      </c>
      <c r="Q158" s="28" t="s">
        <v>96</v>
      </c>
      <c r="R158" s="28" t="s">
        <v>559</v>
      </c>
      <c r="S158" s="28" t="s">
        <v>211</v>
      </c>
      <c r="T158" s="28"/>
      <c r="U158" s="28"/>
      <c r="V158" s="28"/>
      <c r="W158" s="28" t="s">
        <v>99</v>
      </c>
      <c r="X158" s="28" t="s">
        <v>12184</v>
      </c>
      <c r="Y158" s="28" t="s">
        <v>12191</v>
      </c>
      <c r="Z158" s="28" t="s">
        <v>12192</v>
      </c>
      <c r="AA158" s="28" t="s">
        <v>12187</v>
      </c>
      <c r="AB158" s="28" t="s">
        <v>12193</v>
      </c>
      <c r="AC158" s="28">
        <v>1</v>
      </c>
      <c r="AD158" s="28"/>
      <c r="AE158" s="28" t="s">
        <v>10906</v>
      </c>
      <c r="AF158" s="28"/>
      <c r="AG158" s="28" t="s">
        <v>106</v>
      </c>
      <c r="AH158" s="28" t="s">
        <v>107</v>
      </c>
      <c r="AI158" s="28">
        <v>11230</v>
      </c>
      <c r="AJ158" s="28" t="s">
        <v>12149</v>
      </c>
      <c r="AK158" s="28"/>
      <c r="AL158" s="28"/>
      <c r="AM158" s="28"/>
      <c r="AN158" s="28"/>
      <c r="AO158" s="28"/>
      <c r="AP158" s="28"/>
      <c r="AQ158" s="28"/>
      <c r="AR158" s="28"/>
    </row>
    <row r="159" spans="1:44" ht="16.5" hidden="1" x14ac:dyDescent="0.3">
      <c r="A159" s="28">
        <v>2014</v>
      </c>
      <c r="B159" s="28" t="s">
        <v>152</v>
      </c>
      <c r="C159" s="28" t="s">
        <v>10895</v>
      </c>
      <c r="D159" s="28" t="s">
        <v>10896</v>
      </c>
      <c r="E159" s="28" t="s">
        <v>12194</v>
      </c>
      <c r="F159" s="28" t="s">
        <v>12195</v>
      </c>
      <c r="G159" s="28"/>
      <c r="H159" s="28"/>
      <c r="I159" s="28"/>
      <c r="J159" s="28" t="s">
        <v>12196</v>
      </c>
      <c r="K159" s="28" t="s">
        <v>12197</v>
      </c>
      <c r="L159" s="28" t="s">
        <v>12198</v>
      </c>
      <c r="M159" s="28">
        <v>10</v>
      </c>
      <c r="N159" s="28">
        <v>299</v>
      </c>
      <c r="O159" s="28" t="s">
        <v>157</v>
      </c>
      <c r="P159" s="28" t="s">
        <v>12199</v>
      </c>
      <c r="Q159" s="28" t="s">
        <v>115</v>
      </c>
      <c r="R159" s="28" t="s">
        <v>1829</v>
      </c>
      <c r="S159" s="28" t="s">
        <v>397</v>
      </c>
      <c r="T159" s="28"/>
      <c r="U159" s="28"/>
      <c r="V159" s="28"/>
      <c r="W159" s="28" t="s">
        <v>99</v>
      </c>
      <c r="X159" s="28"/>
      <c r="Y159" s="28" t="s">
        <v>12200</v>
      </c>
      <c r="Z159" s="28" t="s">
        <v>12201</v>
      </c>
      <c r="AA159" s="28" t="s">
        <v>12202</v>
      </c>
      <c r="AB159" s="28" t="s">
        <v>12203</v>
      </c>
      <c r="AC159" s="28">
        <v>1</v>
      </c>
      <c r="AD159" s="28"/>
      <c r="AE159" s="28" t="s">
        <v>10963</v>
      </c>
      <c r="AF159" s="28"/>
      <c r="AG159" s="28" t="s">
        <v>106</v>
      </c>
      <c r="AH159" s="28" t="s">
        <v>107</v>
      </c>
      <c r="AI159" s="28">
        <v>11230</v>
      </c>
      <c r="AJ159" s="28" t="s">
        <v>12149</v>
      </c>
      <c r="AK159" s="28"/>
      <c r="AL159" s="28"/>
      <c r="AM159" s="28"/>
      <c r="AN159" s="28"/>
      <c r="AO159" s="28"/>
      <c r="AP159" s="28"/>
      <c r="AQ159" s="28"/>
      <c r="AR159" s="28"/>
    </row>
    <row r="160" spans="1:44" ht="16.5" hidden="1" x14ac:dyDescent="0.3">
      <c r="A160" s="28">
        <v>2014</v>
      </c>
      <c r="B160" s="28" t="s">
        <v>152</v>
      </c>
      <c r="C160" s="28" t="s">
        <v>10895</v>
      </c>
      <c r="D160" s="28" t="s">
        <v>10896</v>
      </c>
      <c r="E160" s="28" t="s">
        <v>12177</v>
      </c>
      <c r="F160" s="28" t="s">
        <v>12204</v>
      </c>
      <c r="G160" s="28"/>
      <c r="H160" s="28"/>
      <c r="I160" s="28"/>
      <c r="J160" s="28" t="s">
        <v>12205</v>
      </c>
      <c r="K160" s="28" t="s">
        <v>12206</v>
      </c>
      <c r="L160" s="28" t="s">
        <v>12207</v>
      </c>
      <c r="M160" s="28">
        <v>2</v>
      </c>
      <c r="N160" s="28">
        <v>531</v>
      </c>
      <c r="O160" s="28" t="s">
        <v>12208</v>
      </c>
      <c r="P160" s="28" t="s">
        <v>12209</v>
      </c>
      <c r="Q160" s="28" t="s">
        <v>96</v>
      </c>
      <c r="R160" s="28" t="s">
        <v>559</v>
      </c>
      <c r="S160" s="28" t="s">
        <v>211</v>
      </c>
      <c r="T160" s="28"/>
      <c r="U160" s="28"/>
      <c r="V160" s="28"/>
      <c r="W160" s="28" t="s">
        <v>99</v>
      </c>
      <c r="X160" s="28"/>
      <c r="Y160" s="28" t="s">
        <v>12210</v>
      </c>
      <c r="Z160" s="28" t="s">
        <v>12211</v>
      </c>
      <c r="AA160" s="28" t="s">
        <v>12212</v>
      </c>
      <c r="AB160" s="28" t="s">
        <v>12213</v>
      </c>
      <c r="AC160" s="28">
        <v>1</v>
      </c>
      <c r="AD160" s="28"/>
      <c r="AE160" s="28" t="s">
        <v>10906</v>
      </c>
      <c r="AF160" s="28"/>
      <c r="AG160" s="28" t="s">
        <v>106</v>
      </c>
      <c r="AH160" s="28" t="s">
        <v>107</v>
      </c>
      <c r="AI160" s="28">
        <v>11230</v>
      </c>
      <c r="AJ160" s="28" t="s">
        <v>12149</v>
      </c>
      <c r="AK160" s="28"/>
      <c r="AL160" s="28"/>
      <c r="AM160" s="28"/>
      <c r="AN160" s="28"/>
      <c r="AO160" s="28"/>
      <c r="AP160" s="28"/>
      <c r="AQ160" s="28"/>
      <c r="AR160" s="28"/>
    </row>
    <row r="161" spans="1:44" ht="16.5" hidden="1" x14ac:dyDescent="0.3">
      <c r="A161" s="28">
        <v>2014</v>
      </c>
      <c r="B161" s="28" t="s">
        <v>152</v>
      </c>
      <c r="C161" s="28" t="s">
        <v>10895</v>
      </c>
      <c r="D161" s="28" t="s">
        <v>10896</v>
      </c>
      <c r="E161" s="28" t="s">
        <v>12214</v>
      </c>
      <c r="F161" s="28" t="s">
        <v>12215</v>
      </c>
      <c r="G161" s="28"/>
      <c r="H161" s="28"/>
      <c r="I161" s="28"/>
      <c r="J161" s="28" t="s">
        <v>12216</v>
      </c>
      <c r="K161" s="28" t="s">
        <v>12217</v>
      </c>
      <c r="L161" s="28" t="s">
        <v>2219</v>
      </c>
      <c r="M161" s="28">
        <v>9</v>
      </c>
      <c r="N161" s="28">
        <v>455</v>
      </c>
      <c r="O161" s="28" t="s">
        <v>157</v>
      </c>
      <c r="P161" s="28" t="s">
        <v>3019</v>
      </c>
      <c r="Q161" s="28" t="s">
        <v>115</v>
      </c>
      <c r="R161" s="28" t="s">
        <v>650</v>
      </c>
      <c r="S161" s="28" t="s">
        <v>397</v>
      </c>
      <c r="T161" s="28"/>
      <c r="U161" s="28"/>
      <c r="V161" s="28"/>
      <c r="W161" s="28" t="s">
        <v>99</v>
      </c>
      <c r="X161" s="28"/>
      <c r="Y161" s="28" t="s">
        <v>12218</v>
      </c>
      <c r="Z161" s="28" t="s">
        <v>12219</v>
      </c>
      <c r="AA161" s="28" t="s">
        <v>12220</v>
      </c>
      <c r="AB161" s="28" t="s">
        <v>12221</v>
      </c>
      <c r="AC161" s="28">
        <v>1</v>
      </c>
      <c r="AD161" s="28"/>
      <c r="AE161" s="28" t="s">
        <v>10963</v>
      </c>
      <c r="AF161" s="28"/>
      <c r="AG161" s="28" t="s">
        <v>106</v>
      </c>
      <c r="AH161" s="28" t="s">
        <v>107</v>
      </c>
      <c r="AI161" s="28">
        <v>11230</v>
      </c>
      <c r="AJ161" s="28" t="s">
        <v>12149</v>
      </c>
      <c r="AK161" s="28"/>
      <c r="AL161" s="28"/>
      <c r="AM161" s="28"/>
      <c r="AN161" s="28"/>
      <c r="AO161" s="28"/>
      <c r="AP161" s="28"/>
      <c r="AQ161" s="28"/>
      <c r="AR161" s="28"/>
    </row>
    <row r="162" spans="1:44" ht="16.5" hidden="1" x14ac:dyDescent="0.3">
      <c r="A162" s="28">
        <v>2014</v>
      </c>
      <c r="B162" s="28" t="s">
        <v>152</v>
      </c>
      <c r="C162" s="28" t="s">
        <v>10895</v>
      </c>
      <c r="D162" s="28" t="s">
        <v>10896</v>
      </c>
      <c r="E162" s="28" t="s">
        <v>12222</v>
      </c>
      <c r="F162" s="28" t="s">
        <v>12223</v>
      </c>
      <c r="G162" s="28"/>
      <c r="H162" s="28"/>
      <c r="I162" s="28"/>
      <c r="J162" s="28" t="s">
        <v>12224</v>
      </c>
      <c r="K162" s="28" t="s">
        <v>12225</v>
      </c>
      <c r="L162" s="28" t="s">
        <v>12226</v>
      </c>
      <c r="M162" s="28">
        <v>16</v>
      </c>
      <c r="N162" s="28">
        <v>318</v>
      </c>
      <c r="O162" s="28" t="s">
        <v>157</v>
      </c>
      <c r="P162" s="28" t="s">
        <v>12227</v>
      </c>
      <c r="Q162" s="28" t="s">
        <v>96</v>
      </c>
      <c r="R162" s="28" t="s">
        <v>11271</v>
      </c>
      <c r="S162" s="28" t="s">
        <v>117</v>
      </c>
      <c r="T162" s="28"/>
      <c r="U162" s="28"/>
      <c r="V162" s="28"/>
      <c r="W162" s="28" t="s">
        <v>99</v>
      </c>
      <c r="X162" s="28" t="s">
        <v>12228</v>
      </c>
      <c r="Y162" s="28" t="s">
        <v>12229</v>
      </c>
      <c r="Z162" s="28" t="s">
        <v>12230</v>
      </c>
      <c r="AA162" s="28" t="s">
        <v>12231</v>
      </c>
      <c r="AB162" s="28" t="s">
        <v>12232</v>
      </c>
      <c r="AC162" s="28">
        <v>1</v>
      </c>
      <c r="AD162" s="28"/>
      <c r="AE162" s="28" t="s">
        <v>10930</v>
      </c>
      <c r="AF162" s="28"/>
      <c r="AG162" s="28" t="s">
        <v>106</v>
      </c>
      <c r="AH162" s="28" t="s">
        <v>107</v>
      </c>
      <c r="AI162" s="28">
        <v>11230</v>
      </c>
      <c r="AJ162" s="28" t="s">
        <v>12149</v>
      </c>
      <c r="AK162" s="28"/>
      <c r="AL162" s="28"/>
      <c r="AM162" s="28"/>
      <c r="AN162" s="28"/>
      <c r="AO162" s="28"/>
      <c r="AP162" s="28"/>
      <c r="AQ162" s="28"/>
      <c r="AR162" s="28"/>
    </row>
    <row r="163" spans="1:44" ht="16.5" hidden="1" x14ac:dyDescent="0.3">
      <c r="A163" s="28">
        <v>2014</v>
      </c>
      <c r="B163" s="28" t="s">
        <v>152</v>
      </c>
      <c r="C163" s="28" t="s">
        <v>10895</v>
      </c>
      <c r="D163" s="28" t="s">
        <v>10896</v>
      </c>
      <c r="E163" s="28" t="s">
        <v>12233</v>
      </c>
      <c r="F163" s="28" t="s">
        <v>12234</v>
      </c>
      <c r="G163" s="28"/>
      <c r="H163" s="28"/>
      <c r="I163" s="28"/>
      <c r="J163" s="28" t="s">
        <v>12235</v>
      </c>
      <c r="K163" s="28" t="s">
        <v>11182</v>
      </c>
      <c r="L163" s="28" t="s">
        <v>12236</v>
      </c>
      <c r="M163" s="28">
        <v>8</v>
      </c>
      <c r="N163" s="28">
        <v>400</v>
      </c>
      <c r="O163" s="28" t="s">
        <v>12145</v>
      </c>
      <c r="P163" s="28" t="s">
        <v>1268</v>
      </c>
      <c r="Q163" s="28" t="s">
        <v>115</v>
      </c>
      <c r="R163" s="28" t="s">
        <v>7725</v>
      </c>
      <c r="S163" s="28" t="s">
        <v>117</v>
      </c>
      <c r="T163" s="28"/>
      <c r="U163" s="28"/>
      <c r="V163" s="28"/>
      <c r="W163" s="28" t="s">
        <v>99</v>
      </c>
      <c r="X163" s="28"/>
      <c r="Y163" s="28" t="s">
        <v>12237</v>
      </c>
      <c r="Z163" s="28" t="s">
        <v>12238</v>
      </c>
      <c r="AA163" s="28" t="s">
        <v>11187</v>
      </c>
      <c r="AB163" s="28" t="s">
        <v>12239</v>
      </c>
      <c r="AC163" s="28">
        <v>1</v>
      </c>
      <c r="AD163" s="28"/>
      <c r="AE163" s="28" t="s">
        <v>10930</v>
      </c>
      <c r="AF163" s="28"/>
      <c r="AG163" s="28" t="s">
        <v>106</v>
      </c>
      <c r="AH163" s="28" t="s">
        <v>107</v>
      </c>
      <c r="AI163" s="28">
        <v>11230</v>
      </c>
      <c r="AJ163" s="28" t="s">
        <v>12149</v>
      </c>
      <c r="AK163" s="28"/>
      <c r="AL163" s="28"/>
      <c r="AM163" s="28"/>
      <c r="AN163" s="28"/>
      <c r="AO163" s="28"/>
      <c r="AP163" s="28"/>
      <c r="AQ163" s="28"/>
      <c r="AR163" s="28"/>
    </row>
    <row r="164" spans="1:44" ht="16.5" hidden="1" x14ac:dyDescent="0.3">
      <c r="A164" s="28">
        <v>2014</v>
      </c>
      <c r="B164" s="28" t="s">
        <v>152</v>
      </c>
      <c r="C164" s="28" t="s">
        <v>10895</v>
      </c>
      <c r="D164" s="28" t="s">
        <v>10896</v>
      </c>
      <c r="E164" s="28" t="s">
        <v>12240</v>
      </c>
      <c r="F164" s="28" t="s">
        <v>12241</v>
      </c>
      <c r="G164" s="28"/>
      <c r="H164" s="28"/>
      <c r="I164" s="28"/>
      <c r="J164" s="28" t="s">
        <v>12242</v>
      </c>
      <c r="K164" s="28" t="s">
        <v>12243</v>
      </c>
      <c r="L164" s="28" t="s">
        <v>12244</v>
      </c>
      <c r="M164" s="28">
        <v>16</v>
      </c>
      <c r="N164" s="28">
        <v>409</v>
      </c>
      <c r="O164" s="28" t="s">
        <v>12245</v>
      </c>
      <c r="P164" s="28" t="s">
        <v>12246</v>
      </c>
      <c r="Q164" s="28" t="s">
        <v>762</v>
      </c>
      <c r="R164" s="28" t="s">
        <v>7725</v>
      </c>
      <c r="S164" s="28" t="s">
        <v>117</v>
      </c>
      <c r="T164" s="28"/>
      <c r="U164" s="28"/>
      <c r="V164" s="28"/>
      <c r="W164" s="28" t="s">
        <v>99</v>
      </c>
      <c r="X164" s="28"/>
      <c r="Y164" s="28" t="s">
        <v>12247</v>
      </c>
      <c r="Z164" s="28" t="s">
        <v>12248</v>
      </c>
      <c r="AA164" s="28" t="s">
        <v>12249</v>
      </c>
      <c r="AB164" s="28" t="s">
        <v>12250</v>
      </c>
      <c r="AC164" s="28">
        <v>1</v>
      </c>
      <c r="AD164" s="28"/>
      <c r="AE164" s="28" t="s">
        <v>10930</v>
      </c>
      <c r="AF164" s="28"/>
      <c r="AG164" s="28" t="s">
        <v>106</v>
      </c>
      <c r="AH164" s="28" t="s">
        <v>107</v>
      </c>
      <c r="AI164" s="28">
        <v>11230</v>
      </c>
      <c r="AJ164" s="28" t="s">
        <v>12149</v>
      </c>
      <c r="AK164" s="28"/>
      <c r="AL164" s="28"/>
      <c r="AM164" s="28"/>
      <c r="AN164" s="28"/>
      <c r="AO164" s="28"/>
      <c r="AP164" s="28"/>
      <c r="AQ164" s="28"/>
      <c r="AR164" s="28"/>
    </row>
    <row r="165" spans="1:44" ht="16.5" hidden="1" x14ac:dyDescent="0.3">
      <c r="A165" s="28">
        <v>2014</v>
      </c>
      <c r="B165" s="28" t="s">
        <v>152</v>
      </c>
      <c r="C165" s="28" t="s">
        <v>10895</v>
      </c>
      <c r="D165" s="28" t="s">
        <v>10896</v>
      </c>
      <c r="E165" s="28" t="s">
        <v>12251</v>
      </c>
      <c r="F165" s="28" t="s">
        <v>12252</v>
      </c>
      <c r="G165" s="28"/>
      <c r="H165" s="28"/>
      <c r="I165" s="28"/>
      <c r="J165" s="28" t="s">
        <v>12235</v>
      </c>
      <c r="K165" s="28" t="s">
        <v>11182</v>
      </c>
      <c r="L165" s="28" t="s">
        <v>12253</v>
      </c>
      <c r="M165" s="28">
        <v>9</v>
      </c>
      <c r="N165" s="28">
        <v>400</v>
      </c>
      <c r="O165" s="28" t="s">
        <v>12145</v>
      </c>
      <c r="P165" s="28" t="s">
        <v>1268</v>
      </c>
      <c r="Q165" s="28" t="s">
        <v>115</v>
      </c>
      <c r="R165" s="28" t="s">
        <v>7725</v>
      </c>
      <c r="S165" s="28" t="s">
        <v>117</v>
      </c>
      <c r="T165" s="28"/>
      <c r="U165" s="28"/>
      <c r="V165" s="28"/>
      <c r="W165" s="28" t="s">
        <v>99</v>
      </c>
      <c r="X165" s="28"/>
      <c r="Y165" s="28" t="s">
        <v>12254</v>
      </c>
      <c r="Z165" s="28" t="s">
        <v>12255</v>
      </c>
      <c r="AA165" s="28" t="s">
        <v>11187</v>
      </c>
      <c r="AB165" s="28" t="s">
        <v>12256</v>
      </c>
      <c r="AC165" s="28">
        <v>1</v>
      </c>
      <c r="AD165" s="28"/>
      <c r="AE165" s="28" t="s">
        <v>10930</v>
      </c>
      <c r="AF165" s="28"/>
      <c r="AG165" s="28" t="s">
        <v>106</v>
      </c>
      <c r="AH165" s="28" t="s">
        <v>107</v>
      </c>
      <c r="AI165" s="28">
        <v>11230</v>
      </c>
      <c r="AJ165" s="28" t="s">
        <v>12149</v>
      </c>
      <c r="AK165" s="28"/>
      <c r="AL165" s="28"/>
      <c r="AM165" s="28"/>
      <c r="AN165" s="28"/>
      <c r="AO165" s="28"/>
      <c r="AP165" s="28"/>
      <c r="AQ165" s="28"/>
      <c r="AR165" s="28"/>
    </row>
    <row r="166" spans="1:44" ht="16.5" hidden="1" x14ac:dyDescent="0.3">
      <c r="A166" s="28">
        <v>2014</v>
      </c>
      <c r="B166" s="28" t="s">
        <v>104</v>
      </c>
      <c r="C166" s="28" t="s">
        <v>10895</v>
      </c>
      <c r="D166" s="28" t="s">
        <v>10896</v>
      </c>
      <c r="E166" s="28" t="s">
        <v>12257</v>
      </c>
      <c r="F166" s="28" t="s">
        <v>12258</v>
      </c>
      <c r="G166" s="28"/>
      <c r="H166" s="28"/>
      <c r="I166" s="28"/>
      <c r="J166" s="28" t="s">
        <v>12258</v>
      </c>
      <c r="K166" s="28" t="s">
        <v>12259</v>
      </c>
      <c r="L166" s="28"/>
      <c r="M166" s="28">
        <v>224</v>
      </c>
      <c r="N166" s="28">
        <v>224</v>
      </c>
      <c r="O166" s="28">
        <v>1</v>
      </c>
      <c r="P166" s="28" t="s">
        <v>12260</v>
      </c>
      <c r="Q166" s="28" t="s">
        <v>96</v>
      </c>
      <c r="R166" s="28" t="s">
        <v>7725</v>
      </c>
      <c r="S166" s="28" t="s">
        <v>117</v>
      </c>
      <c r="T166" s="28"/>
      <c r="U166" s="28"/>
      <c r="V166" s="28"/>
      <c r="W166" s="28" t="s">
        <v>99</v>
      </c>
      <c r="X166" s="28"/>
      <c r="Y166" s="28" t="s">
        <v>12261</v>
      </c>
      <c r="Z166" s="28" t="s">
        <v>12262</v>
      </c>
      <c r="AA166" s="28" t="s">
        <v>12263</v>
      </c>
      <c r="AB166" s="28" t="s">
        <v>12264</v>
      </c>
      <c r="AC166" s="28">
        <v>2</v>
      </c>
      <c r="AD166" s="28"/>
      <c r="AE166" s="28" t="s">
        <v>10930</v>
      </c>
      <c r="AF166" s="28"/>
      <c r="AG166" s="28" t="s">
        <v>106</v>
      </c>
      <c r="AH166" s="28" t="s">
        <v>107</v>
      </c>
      <c r="AI166" s="28">
        <v>11240</v>
      </c>
      <c r="AJ166" s="28" t="s">
        <v>12265</v>
      </c>
      <c r="AK166" s="28"/>
      <c r="AL166" s="28"/>
      <c r="AM166" s="28"/>
      <c r="AN166" s="28"/>
      <c r="AO166" s="28"/>
      <c r="AP166" s="28"/>
      <c r="AQ166" s="28"/>
      <c r="AR166" s="28"/>
    </row>
    <row r="167" spans="1:44" ht="16.5" hidden="1" x14ac:dyDescent="0.3">
      <c r="A167" s="28">
        <v>2014</v>
      </c>
      <c r="B167" s="28" t="s">
        <v>104</v>
      </c>
      <c r="C167" s="28" t="s">
        <v>10895</v>
      </c>
      <c r="D167" s="28" t="s">
        <v>10896</v>
      </c>
      <c r="E167" s="28" t="s">
        <v>12266</v>
      </c>
      <c r="F167" s="28" t="s">
        <v>12267</v>
      </c>
      <c r="G167" s="28"/>
      <c r="H167" s="28"/>
      <c r="I167" s="28"/>
      <c r="J167" s="28" t="s">
        <v>12267</v>
      </c>
      <c r="K167" s="28" t="s">
        <v>12268</v>
      </c>
      <c r="L167" s="28"/>
      <c r="M167" s="28">
        <v>169</v>
      </c>
      <c r="N167" s="28">
        <v>169</v>
      </c>
      <c r="O167" s="28">
        <v>1</v>
      </c>
      <c r="P167" s="28" t="s">
        <v>12269</v>
      </c>
      <c r="Q167" s="28" t="s">
        <v>115</v>
      </c>
      <c r="R167" s="28" t="s">
        <v>11271</v>
      </c>
      <c r="S167" s="28" t="s">
        <v>117</v>
      </c>
      <c r="T167" s="28"/>
      <c r="U167" s="28"/>
      <c r="V167" s="28"/>
      <c r="W167" s="28" t="s">
        <v>99</v>
      </c>
      <c r="X167" s="28"/>
      <c r="Y167" s="28" t="s">
        <v>12270</v>
      </c>
      <c r="Z167" s="28" t="s">
        <v>12271</v>
      </c>
      <c r="AA167" s="28" t="s">
        <v>12272</v>
      </c>
      <c r="AB167" s="28" t="s">
        <v>12273</v>
      </c>
      <c r="AC167" s="28">
        <v>1</v>
      </c>
      <c r="AD167" s="28"/>
      <c r="AE167" s="28" t="s">
        <v>10930</v>
      </c>
      <c r="AF167" s="28"/>
      <c r="AG167" s="28" t="s">
        <v>106</v>
      </c>
      <c r="AH167" s="28" t="s">
        <v>107</v>
      </c>
      <c r="AI167" s="28">
        <v>11240</v>
      </c>
      <c r="AJ167" s="28" t="s">
        <v>12265</v>
      </c>
      <c r="AK167" s="28"/>
      <c r="AL167" s="28"/>
      <c r="AM167" s="28"/>
      <c r="AN167" s="28"/>
      <c r="AO167" s="28"/>
      <c r="AP167" s="28"/>
      <c r="AQ167" s="28"/>
      <c r="AR167" s="28"/>
    </row>
    <row r="168" spans="1:44" ht="16.5" hidden="1" x14ac:dyDescent="0.3">
      <c r="A168" s="28">
        <v>2014</v>
      </c>
      <c r="B168" s="28" t="s">
        <v>152</v>
      </c>
      <c r="C168" s="28" t="s">
        <v>10895</v>
      </c>
      <c r="D168" s="28" t="s">
        <v>10896</v>
      </c>
      <c r="E168" s="28" t="s">
        <v>12274</v>
      </c>
      <c r="F168" s="28" t="s">
        <v>11071</v>
      </c>
      <c r="G168" s="28"/>
      <c r="H168" s="28"/>
      <c r="I168" s="28"/>
      <c r="J168" s="28" t="s">
        <v>11072</v>
      </c>
      <c r="K168" s="28" t="s">
        <v>11073</v>
      </c>
      <c r="L168" s="28" t="s">
        <v>11074</v>
      </c>
      <c r="M168" s="28">
        <v>6</v>
      </c>
      <c r="N168" s="28">
        <v>83</v>
      </c>
      <c r="O168" s="28" t="s">
        <v>137</v>
      </c>
      <c r="P168" s="28" t="s">
        <v>11075</v>
      </c>
      <c r="Q168" s="28" t="s">
        <v>115</v>
      </c>
      <c r="R168" s="28" t="s">
        <v>650</v>
      </c>
      <c r="S168" s="28" t="s">
        <v>397</v>
      </c>
      <c r="T168" s="28"/>
      <c r="U168" s="28"/>
      <c r="V168" s="28"/>
      <c r="W168" s="28" t="s">
        <v>99</v>
      </c>
      <c r="X168" s="28" t="s">
        <v>11076</v>
      </c>
      <c r="Y168" s="28" t="s">
        <v>12275</v>
      </c>
      <c r="Z168" s="28" t="s">
        <v>12276</v>
      </c>
      <c r="AA168" s="28" t="s">
        <v>11079</v>
      </c>
      <c r="AB168" s="28" t="s">
        <v>11080</v>
      </c>
      <c r="AC168" s="28">
        <v>2</v>
      </c>
      <c r="AD168" s="28"/>
      <c r="AE168" s="28" t="s">
        <v>10963</v>
      </c>
      <c r="AF168" s="28"/>
      <c r="AG168" s="28" t="s">
        <v>106</v>
      </c>
      <c r="AH168" s="28" t="s">
        <v>107</v>
      </c>
      <c r="AI168" s="28">
        <v>11240</v>
      </c>
      <c r="AJ168" s="28" t="s">
        <v>12265</v>
      </c>
      <c r="AK168" s="28"/>
      <c r="AL168" s="28"/>
      <c r="AM168" s="28"/>
      <c r="AN168" s="28"/>
      <c r="AO168" s="28"/>
      <c r="AP168" s="28"/>
      <c r="AQ168" s="28"/>
      <c r="AR168" s="28"/>
    </row>
    <row r="169" spans="1:44" ht="16.5" hidden="1" x14ac:dyDescent="0.3">
      <c r="A169" s="28">
        <v>2013</v>
      </c>
      <c r="B169" s="28" t="s">
        <v>152</v>
      </c>
      <c r="C169" s="28" t="s">
        <v>10895</v>
      </c>
      <c r="D169" s="28" t="s">
        <v>10896</v>
      </c>
      <c r="E169" s="28" t="s">
        <v>12277</v>
      </c>
      <c r="F169" s="28" t="s">
        <v>12278</v>
      </c>
      <c r="G169" s="28"/>
      <c r="H169" s="28"/>
      <c r="I169" s="28"/>
      <c r="J169" s="28" t="s">
        <v>12279</v>
      </c>
      <c r="K169" s="28" t="s">
        <v>12280</v>
      </c>
      <c r="L169" s="28" t="s">
        <v>12281</v>
      </c>
      <c r="M169" s="28">
        <v>13</v>
      </c>
      <c r="N169" s="28">
        <v>479</v>
      </c>
      <c r="O169" s="28" t="s">
        <v>12282</v>
      </c>
      <c r="P169" s="28" t="s">
        <v>12283</v>
      </c>
      <c r="Q169" s="28" t="s">
        <v>96</v>
      </c>
      <c r="R169" s="28" t="s">
        <v>138</v>
      </c>
      <c r="S169" s="28" t="s">
        <v>117</v>
      </c>
      <c r="T169" s="28"/>
      <c r="U169" s="28"/>
      <c r="V169" s="28"/>
      <c r="W169" s="28" t="s">
        <v>99</v>
      </c>
      <c r="X169" s="28"/>
      <c r="Y169" s="28" t="s">
        <v>12284</v>
      </c>
      <c r="Z169" s="28" t="s">
        <v>12285</v>
      </c>
      <c r="AA169" s="28" t="s">
        <v>12286</v>
      </c>
      <c r="AB169" s="28" t="s">
        <v>12287</v>
      </c>
      <c r="AC169" s="28">
        <v>1</v>
      </c>
      <c r="AD169" s="28"/>
      <c r="AE169" s="28" t="s">
        <v>10930</v>
      </c>
      <c r="AF169" s="28"/>
      <c r="AG169" s="28" t="s">
        <v>106</v>
      </c>
      <c r="AH169" s="28" t="s">
        <v>107</v>
      </c>
      <c r="AI169" s="28">
        <v>11240</v>
      </c>
      <c r="AJ169" s="28" t="s">
        <v>12265</v>
      </c>
      <c r="AK169" s="28"/>
      <c r="AL169" s="28"/>
      <c r="AM169" s="28"/>
      <c r="AN169" s="28"/>
      <c r="AO169" s="28"/>
      <c r="AP169" s="28"/>
      <c r="AQ169" s="28"/>
      <c r="AR169" s="28"/>
    </row>
    <row r="170" spans="1:44" ht="16.5" hidden="1" x14ac:dyDescent="0.3">
      <c r="A170" s="28">
        <v>2014</v>
      </c>
      <c r="B170" s="28" t="s">
        <v>152</v>
      </c>
      <c r="C170" s="28" t="s">
        <v>10895</v>
      </c>
      <c r="D170" s="28" t="s">
        <v>10896</v>
      </c>
      <c r="E170" s="28" t="s">
        <v>12288</v>
      </c>
      <c r="F170" s="28" t="s">
        <v>12289</v>
      </c>
      <c r="G170" s="28"/>
      <c r="H170" s="28"/>
      <c r="I170" s="28"/>
      <c r="J170" s="28" t="s">
        <v>12290</v>
      </c>
      <c r="K170" s="28" t="s">
        <v>12291</v>
      </c>
      <c r="L170" s="28" t="s">
        <v>12292</v>
      </c>
      <c r="M170" s="28">
        <v>4</v>
      </c>
      <c r="N170" s="28">
        <v>350</v>
      </c>
      <c r="O170" s="28" t="s">
        <v>137</v>
      </c>
      <c r="P170" s="28" t="s">
        <v>12293</v>
      </c>
      <c r="Q170" s="28" t="s">
        <v>115</v>
      </c>
      <c r="R170" s="28" t="s">
        <v>448</v>
      </c>
      <c r="S170" s="28" t="s">
        <v>117</v>
      </c>
      <c r="T170" s="28"/>
      <c r="U170" s="28"/>
      <c r="V170" s="28"/>
      <c r="W170" s="28" t="s">
        <v>99</v>
      </c>
      <c r="X170" s="28"/>
      <c r="Y170" s="28" t="s">
        <v>12294</v>
      </c>
      <c r="Z170" s="28" t="s">
        <v>12295</v>
      </c>
      <c r="AA170" s="28" t="s">
        <v>12296</v>
      </c>
      <c r="AB170" s="28" t="s">
        <v>12297</v>
      </c>
      <c r="AC170" s="28">
        <v>2</v>
      </c>
      <c r="AD170" s="28"/>
      <c r="AE170" s="28" t="s">
        <v>10930</v>
      </c>
      <c r="AF170" s="28"/>
      <c r="AG170" s="28" t="s">
        <v>106</v>
      </c>
      <c r="AH170" s="28" t="s">
        <v>107</v>
      </c>
      <c r="AI170" s="28">
        <v>11240</v>
      </c>
      <c r="AJ170" s="28" t="s">
        <v>12265</v>
      </c>
      <c r="AK170" s="28"/>
      <c r="AL170" s="28"/>
      <c r="AM170" s="28"/>
      <c r="AN170" s="28"/>
      <c r="AO170" s="28"/>
      <c r="AP170" s="28"/>
      <c r="AQ170" s="28"/>
      <c r="AR170" s="28"/>
    </row>
    <row r="171" spans="1:44" ht="16.5" hidden="1" x14ac:dyDescent="0.3">
      <c r="A171" s="28">
        <v>2014</v>
      </c>
      <c r="B171" s="28" t="s">
        <v>152</v>
      </c>
      <c r="C171" s="28" t="s">
        <v>10895</v>
      </c>
      <c r="D171" s="28" t="s">
        <v>10896</v>
      </c>
      <c r="E171" s="28" t="s">
        <v>12298</v>
      </c>
      <c r="F171" s="28" t="s">
        <v>12299</v>
      </c>
      <c r="G171" s="28"/>
      <c r="H171" s="28"/>
      <c r="I171" s="28"/>
      <c r="J171" s="28" t="s">
        <v>12300</v>
      </c>
      <c r="K171" s="28" t="s">
        <v>12301</v>
      </c>
      <c r="L171" s="28" t="s">
        <v>10823</v>
      </c>
      <c r="M171" s="28">
        <v>21</v>
      </c>
      <c r="N171" s="28">
        <v>159</v>
      </c>
      <c r="O171" s="28" t="s">
        <v>12302</v>
      </c>
      <c r="P171" s="28" t="s">
        <v>12303</v>
      </c>
      <c r="Q171" s="28" t="s">
        <v>96</v>
      </c>
      <c r="R171" s="28" t="s">
        <v>250</v>
      </c>
      <c r="S171" s="28" t="s">
        <v>211</v>
      </c>
      <c r="T171" s="28"/>
      <c r="U171" s="28"/>
      <c r="V171" s="28"/>
      <c r="W171" s="28" t="s">
        <v>99</v>
      </c>
      <c r="X171" s="28"/>
      <c r="Y171" s="28" t="s">
        <v>12304</v>
      </c>
      <c r="Z171" s="28" t="s">
        <v>12305</v>
      </c>
      <c r="AA171" s="28" t="s">
        <v>12306</v>
      </c>
      <c r="AB171" s="28" t="s">
        <v>12307</v>
      </c>
      <c r="AC171" s="28">
        <v>1</v>
      </c>
      <c r="AD171" s="28"/>
      <c r="AE171" s="28" t="s">
        <v>10906</v>
      </c>
      <c r="AF171" s="28"/>
      <c r="AG171" s="28" t="s">
        <v>106</v>
      </c>
      <c r="AH171" s="28" t="s">
        <v>107</v>
      </c>
      <c r="AI171" s="28">
        <v>11240</v>
      </c>
      <c r="AJ171" s="28" t="s">
        <v>12265</v>
      </c>
      <c r="AK171" s="28"/>
      <c r="AL171" s="28"/>
      <c r="AM171" s="28"/>
      <c r="AN171" s="28"/>
      <c r="AO171" s="28"/>
      <c r="AP171" s="28"/>
      <c r="AQ171" s="28"/>
      <c r="AR171" s="28"/>
    </row>
    <row r="172" spans="1:44" ht="16.5" hidden="1" x14ac:dyDescent="0.3">
      <c r="A172" s="28">
        <v>2014</v>
      </c>
      <c r="B172" s="28" t="s">
        <v>152</v>
      </c>
      <c r="C172" s="28" t="s">
        <v>10895</v>
      </c>
      <c r="D172" s="28" t="s">
        <v>10896</v>
      </c>
      <c r="E172" s="28" t="s">
        <v>12308</v>
      </c>
      <c r="F172" s="28" t="s">
        <v>12309</v>
      </c>
      <c r="G172" s="28"/>
      <c r="H172" s="28"/>
      <c r="I172" s="28"/>
      <c r="J172" s="28" t="s">
        <v>12310</v>
      </c>
      <c r="K172" s="28" t="s">
        <v>12311</v>
      </c>
      <c r="L172" s="28" t="s">
        <v>12312</v>
      </c>
      <c r="M172" s="28">
        <v>12</v>
      </c>
      <c r="N172" s="28">
        <v>324</v>
      </c>
      <c r="O172" s="28" t="s">
        <v>157</v>
      </c>
      <c r="P172" s="28" t="s">
        <v>12313</v>
      </c>
      <c r="Q172" s="28" t="s">
        <v>96</v>
      </c>
      <c r="R172" s="28" t="s">
        <v>650</v>
      </c>
      <c r="S172" s="28" t="s">
        <v>397</v>
      </c>
      <c r="T172" s="28"/>
      <c r="U172" s="28"/>
      <c r="V172" s="28"/>
      <c r="W172" s="28" t="s">
        <v>99</v>
      </c>
      <c r="X172" s="28"/>
      <c r="Y172" s="28" t="s">
        <v>12314</v>
      </c>
      <c r="Z172" s="28" t="s">
        <v>12315</v>
      </c>
      <c r="AA172" s="28" t="s">
        <v>12316</v>
      </c>
      <c r="AB172" s="28" t="s">
        <v>12317</v>
      </c>
      <c r="AC172" s="28">
        <v>1</v>
      </c>
      <c r="AD172" s="28"/>
      <c r="AE172" s="28" t="s">
        <v>10963</v>
      </c>
      <c r="AF172" s="28"/>
      <c r="AG172" s="28" t="s">
        <v>106</v>
      </c>
      <c r="AH172" s="28" t="s">
        <v>107</v>
      </c>
      <c r="AI172" s="28">
        <v>11240</v>
      </c>
      <c r="AJ172" s="28" t="s">
        <v>12265</v>
      </c>
      <c r="AK172" s="28"/>
      <c r="AL172" s="28"/>
      <c r="AM172" s="28"/>
      <c r="AN172" s="28"/>
      <c r="AO172" s="28"/>
      <c r="AP172" s="28"/>
      <c r="AQ172" s="28"/>
      <c r="AR172" s="28"/>
    </row>
    <row r="173" spans="1:44" ht="16.5" hidden="1" x14ac:dyDescent="0.3">
      <c r="A173" s="28">
        <v>2014</v>
      </c>
      <c r="B173" s="28" t="s">
        <v>152</v>
      </c>
      <c r="C173" s="28" t="s">
        <v>10895</v>
      </c>
      <c r="D173" s="28" t="s">
        <v>10896</v>
      </c>
      <c r="E173" s="28" t="s">
        <v>12318</v>
      </c>
      <c r="F173" s="28" t="s">
        <v>12319</v>
      </c>
      <c r="G173" s="28"/>
      <c r="H173" s="28"/>
      <c r="I173" s="28"/>
      <c r="J173" s="28" t="s">
        <v>12320</v>
      </c>
      <c r="K173" s="28" t="s">
        <v>12321</v>
      </c>
      <c r="L173" s="28" t="s">
        <v>12322</v>
      </c>
      <c r="M173" s="28">
        <v>3</v>
      </c>
      <c r="N173" s="28">
        <v>350</v>
      </c>
      <c r="O173" s="28" t="s">
        <v>157</v>
      </c>
      <c r="P173" s="28" t="s">
        <v>12323</v>
      </c>
      <c r="Q173" s="28" t="s">
        <v>96</v>
      </c>
      <c r="R173" s="28" t="s">
        <v>448</v>
      </c>
      <c r="S173" s="28" t="s">
        <v>117</v>
      </c>
      <c r="T173" s="28"/>
      <c r="U173" s="28"/>
      <c r="V173" s="28"/>
      <c r="W173" s="28" t="s">
        <v>99</v>
      </c>
      <c r="X173" s="28"/>
      <c r="Y173" s="28" t="s">
        <v>12324</v>
      </c>
      <c r="Z173" s="28" t="s">
        <v>12325</v>
      </c>
      <c r="AA173" s="28" t="s">
        <v>12326</v>
      </c>
      <c r="AB173" s="28" t="s">
        <v>12327</v>
      </c>
      <c r="AC173" s="28">
        <v>2</v>
      </c>
      <c r="AD173" s="28"/>
      <c r="AE173" s="28" t="s">
        <v>10930</v>
      </c>
      <c r="AF173" s="28"/>
      <c r="AG173" s="28" t="s">
        <v>106</v>
      </c>
      <c r="AH173" s="28" t="s">
        <v>107</v>
      </c>
      <c r="AI173" s="28">
        <v>11240</v>
      </c>
      <c r="AJ173" s="28" t="s">
        <v>12265</v>
      </c>
      <c r="AK173" s="28"/>
      <c r="AL173" s="28"/>
      <c r="AM173" s="28"/>
      <c r="AN173" s="28"/>
      <c r="AO173" s="28"/>
      <c r="AP173" s="28"/>
      <c r="AQ173" s="28"/>
      <c r="AR173" s="28"/>
    </row>
    <row r="174" spans="1:44" ht="16.5" hidden="1" x14ac:dyDescent="0.3">
      <c r="A174" s="28">
        <v>2014</v>
      </c>
      <c r="B174" s="28" t="s">
        <v>104</v>
      </c>
      <c r="C174" s="28" t="s">
        <v>10895</v>
      </c>
      <c r="D174" s="28" t="s">
        <v>10896</v>
      </c>
      <c r="E174" s="28" t="s">
        <v>12328</v>
      </c>
      <c r="F174" s="28" t="s">
        <v>12329</v>
      </c>
      <c r="G174" s="28"/>
      <c r="H174" s="28"/>
      <c r="I174" s="28"/>
      <c r="J174" s="28" t="s">
        <v>12329</v>
      </c>
      <c r="K174" s="28" t="s">
        <v>12330</v>
      </c>
      <c r="L174" s="28"/>
      <c r="M174" s="28">
        <v>385</v>
      </c>
      <c r="N174" s="28">
        <v>385</v>
      </c>
      <c r="O174" s="28" t="s">
        <v>12331</v>
      </c>
      <c r="P174" s="28" t="s">
        <v>1268</v>
      </c>
      <c r="Q174" s="28" t="s">
        <v>115</v>
      </c>
      <c r="R174" s="28" t="s">
        <v>210</v>
      </c>
      <c r="S174" s="28" t="s">
        <v>211</v>
      </c>
      <c r="T174" s="28"/>
      <c r="U174" s="28"/>
      <c r="V174" s="28"/>
      <c r="W174" s="28" t="s">
        <v>99</v>
      </c>
      <c r="X174" s="28"/>
      <c r="Y174" s="28" t="s">
        <v>12332</v>
      </c>
      <c r="Z174" s="28" t="s">
        <v>12333</v>
      </c>
      <c r="AA174" s="28" t="s">
        <v>12334</v>
      </c>
      <c r="AB174" s="28" t="s">
        <v>12335</v>
      </c>
      <c r="AC174" s="28">
        <v>1</v>
      </c>
      <c r="AD174" s="28"/>
      <c r="AE174" s="28" t="s">
        <v>10906</v>
      </c>
      <c r="AF174" s="28"/>
      <c r="AG174" s="28" t="s">
        <v>106</v>
      </c>
      <c r="AH174" s="28" t="s">
        <v>107</v>
      </c>
      <c r="AI174" s="28">
        <v>11240</v>
      </c>
      <c r="AJ174" s="28" t="s">
        <v>12265</v>
      </c>
      <c r="AK174" s="28"/>
      <c r="AL174" s="28"/>
      <c r="AM174" s="28"/>
      <c r="AN174" s="28"/>
      <c r="AO174" s="28"/>
      <c r="AP174" s="28"/>
      <c r="AQ174" s="28"/>
      <c r="AR174" s="28"/>
    </row>
    <row r="175" spans="1:44" ht="16.5" hidden="1" x14ac:dyDescent="0.3">
      <c r="A175" s="28">
        <v>2014</v>
      </c>
      <c r="B175" s="28" t="s">
        <v>152</v>
      </c>
      <c r="C175" s="28" t="s">
        <v>10895</v>
      </c>
      <c r="D175" s="28" t="s">
        <v>10896</v>
      </c>
      <c r="E175" s="28" t="s">
        <v>12336</v>
      </c>
      <c r="F175" s="28" t="s">
        <v>12337</v>
      </c>
      <c r="G175" s="28"/>
      <c r="H175" s="28"/>
      <c r="I175" s="28"/>
      <c r="J175" s="28" t="s">
        <v>12338</v>
      </c>
      <c r="K175" s="28" t="s">
        <v>12339</v>
      </c>
      <c r="L175" s="28" t="s">
        <v>1969</v>
      </c>
      <c r="M175" s="28">
        <v>9</v>
      </c>
      <c r="N175" s="28">
        <v>113</v>
      </c>
      <c r="O175" s="28" t="s">
        <v>157</v>
      </c>
      <c r="P175" s="28" t="s">
        <v>12340</v>
      </c>
      <c r="Q175" s="28" t="s">
        <v>115</v>
      </c>
      <c r="R175" s="28" t="s">
        <v>11271</v>
      </c>
      <c r="S175" s="28" t="s">
        <v>117</v>
      </c>
      <c r="T175" s="28"/>
      <c r="U175" s="28"/>
      <c r="V175" s="28"/>
      <c r="W175" s="28" t="s">
        <v>99</v>
      </c>
      <c r="X175" s="28"/>
      <c r="Y175" s="28" t="s">
        <v>12341</v>
      </c>
      <c r="Z175" s="28" t="s">
        <v>12342</v>
      </c>
      <c r="AA175" s="28" t="s">
        <v>12343</v>
      </c>
      <c r="AB175" s="28" t="s">
        <v>12344</v>
      </c>
      <c r="AC175" s="28">
        <v>1</v>
      </c>
      <c r="AD175" s="28"/>
      <c r="AE175" s="28" t="s">
        <v>10930</v>
      </c>
      <c r="AF175" s="28"/>
      <c r="AG175" s="28" t="s">
        <v>106</v>
      </c>
      <c r="AH175" s="28" t="s">
        <v>107</v>
      </c>
      <c r="AI175" s="28">
        <v>11240</v>
      </c>
      <c r="AJ175" s="28" t="s">
        <v>12265</v>
      </c>
      <c r="AK175" s="28"/>
      <c r="AL175" s="28"/>
      <c r="AM175" s="28"/>
      <c r="AN175" s="28"/>
      <c r="AO175" s="28"/>
      <c r="AP175" s="28"/>
      <c r="AQ175" s="28"/>
      <c r="AR175" s="28"/>
    </row>
    <row r="176" spans="1:44" ht="16.5" hidden="1" x14ac:dyDescent="0.3">
      <c r="A176" s="28">
        <v>2014</v>
      </c>
      <c r="B176" s="28" t="s">
        <v>104</v>
      </c>
      <c r="C176" s="28" t="s">
        <v>10895</v>
      </c>
      <c r="D176" s="28" t="s">
        <v>10896</v>
      </c>
      <c r="E176" s="28" t="s">
        <v>12345</v>
      </c>
      <c r="F176" s="28" t="s">
        <v>12346</v>
      </c>
      <c r="G176" s="28"/>
      <c r="H176" s="28"/>
      <c r="I176" s="28"/>
      <c r="J176" s="28" t="s">
        <v>12346</v>
      </c>
      <c r="K176" s="28" t="s">
        <v>12347</v>
      </c>
      <c r="L176" s="28"/>
      <c r="M176" s="28">
        <v>136</v>
      </c>
      <c r="N176" s="28">
        <v>136</v>
      </c>
      <c r="O176" s="28" t="s">
        <v>157</v>
      </c>
      <c r="P176" s="28" t="s">
        <v>12348</v>
      </c>
      <c r="Q176" s="28" t="s">
        <v>115</v>
      </c>
      <c r="R176" s="28" t="s">
        <v>138</v>
      </c>
      <c r="S176" s="28" t="s">
        <v>117</v>
      </c>
      <c r="T176" s="28"/>
      <c r="U176" s="28"/>
      <c r="V176" s="28"/>
      <c r="W176" s="28" t="s">
        <v>99</v>
      </c>
      <c r="X176" s="28"/>
      <c r="Y176" s="28" t="s">
        <v>12349</v>
      </c>
      <c r="Z176" s="28" t="s">
        <v>12350</v>
      </c>
      <c r="AA176" s="28" t="s">
        <v>12351</v>
      </c>
      <c r="AB176" s="28" t="s">
        <v>12352</v>
      </c>
      <c r="AC176" s="28">
        <v>1</v>
      </c>
      <c r="AD176" s="28"/>
      <c r="AE176" s="28" t="s">
        <v>10930</v>
      </c>
      <c r="AF176" s="28"/>
      <c r="AG176" s="28" t="s">
        <v>106</v>
      </c>
      <c r="AH176" s="28" t="s">
        <v>107</v>
      </c>
      <c r="AI176" s="28">
        <v>11240</v>
      </c>
      <c r="AJ176" s="28" t="s">
        <v>12265</v>
      </c>
      <c r="AK176" s="28"/>
      <c r="AL176" s="28"/>
      <c r="AM176" s="28"/>
      <c r="AN176" s="28"/>
      <c r="AO176" s="28"/>
      <c r="AP176" s="28"/>
      <c r="AQ176" s="28"/>
      <c r="AR176" s="28"/>
    </row>
    <row r="177" spans="1:44" ht="16.5" hidden="1" x14ac:dyDescent="0.3">
      <c r="A177" s="28">
        <v>2014</v>
      </c>
      <c r="B177" s="28" t="s">
        <v>152</v>
      </c>
      <c r="C177" s="28" t="s">
        <v>10895</v>
      </c>
      <c r="D177" s="28" t="s">
        <v>10896</v>
      </c>
      <c r="E177" s="28" t="s">
        <v>12328</v>
      </c>
      <c r="F177" s="28" t="s">
        <v>12353</v>
      </c>
      <c r="G177" s="28"/>
      <c r="H177" s="28"/>
      <c r="I177" s="28"/>
      <c r="J177" s="28" t="s">
        <v>12354</v>
      </c>
      <c r="K177" s="28" t="s">
        <v>12355</v>
      </c>
      <c r="L177" s="28" t="s">
        <v>2558</v>
      </c>
      <c r="M177" s="28">
        <v>10</v>
      </c>
      <c r="N177" s="28">
        <v>272</v>
      </c>
      <c r="O177" s="28" t="s">
        <v>157</v>
      </c>
      <c r="P177" s="28" t="s">
        <v>9525</v>
      </c>
      <c r="Q177" s="28" t="s">
        <v>115</v>
      </c>
      <c r="R177" s="28" t="s">
        <v>289</v>
      </c>
      <c r="S177" s="28" t="s">
        <v>211</v>
      </c>
      <c r="T177" s="28"/>
      <c r="U177" s="28"/>
      <c r="V177" s="28"/>
      <c r="W177" s="28" t="s">
        <v>99</v>
      </c>
      <c r="X177" s="28"/>
      <c r="Y177" s="28" t="s">
        <v>12356</v>
      </c>
      <c r="Z177" s="28" t="s">
        <v>12357</v>
      </c>
      <c r="AA177" s="28" t="s">
        <v>12358</v>
      </c>
      <c r="AB177" s="28" t="s">
        <v>12359</v>
      </c>
      <c r="AC177" s="28">
        <v>1</v>
      </c>
      <c r="AD177" s="28"/>
      <c r="AE177" s="28" t="s">
        <v>10906</v>
      </c>
      <c r="AF177" s="28"/>
      <c r="AG177" s="28" t="s">
        <v>106</v>
      </c>
      <c r="AH177" s="28" t="s">
        <v>107</v>
      </c>
      <c r="AI177" s="28">
        <v>11240</v>
      </c>
      <c r="AJ177" s="28" t="s">
        <v>12265</v>
      </c>
      <c r="AK177" s="28"/>
      <c r="AL177" s="28"/>
      <c r="AM177" s="28"/>
      <c r="AN177" s="28"/>
      <c r="AO177" s="28"/>
      <c r="AP177" s="28"/>
      <c r="AQ177" s="28"/>
      <c r="AR177" s="28"/>
    </row>
    <row r="178" spans="1:44" ht="16.5" hidden="1" x14ac:dyDescent="0.3">
      <c r="A178" s="28">
        <v>2014</v>
      </c>
      <c r="B178" s="28" t="s">
        <v>152</v>
      </c>
      <c r="C178" s="28" t="s">
        <v>10895</v>
      </c>
      <c r="D178" s="28" t="s">
        <v>10896</v>
      </c>
      <c r="E178" s="28" t="s">
        <v>12360</v>
      </c>
      <c r="F178" s="28" t="s">
        <v>12361</v>
      </c>
      <c r="G178" s="28"/>
      <c r="H178" s="28"/>
      <c r="I178" s="28"/>
      <c r="J178" s="28" t="s">
        <v>12362</v>
      </c>
      <c r="K178" s="28" t="s">
        <v>12363</v>
      </c>
      <c r="L178" s="28" t="s">
        <v>12364</v>
      </c>
      <c r="M178" s="28">
        <v>8</v>
      </c>
      <c r="N178" s="28">
        <v>231</v>
      </c>
      <c r="O178" s="28" t="s">
        <v>743</v>
      </c>
      <c r="P178" s="28" t="s">
        <v>12365</v>
      </c>
      <c r="Q178" s="28" t="s">
        <v>96</v>
      </c>
      <c r="R178" s="28" t="s">
        <v>200</v>
      </c>
      <c r="S178" s="28" t="s">
        <v>201</v>
      </c>
      <c r="T178" s="28"/>
      <c r="U178" s="28"/>
      <c r="V178" s="28"/>
      <c r="W178" s="28" t="s">
        <v>99</v>
      </c>
      <c r="X178" s="28"/>
      <c r="Y178" s="28" t="s">
        <v>12366</v>
      </c>
      <c r="Z178" s="28" t="s">
        <v>12367</v>
      </c>
      <c r="AA178" s="28" t="s">
        <v>12368</v>
      </c>
      <c r="AB178" s="28" t="s">
        <v>12369</v>
      </c>
      <c r="AC178" s="28">
        <v>1</v>
      </c>
      <c r="AD178" s="28"/>
      <c r="AE178" s="28" t="s">
        <v>11034</v>
      </c>
      <c r="AF178" s="28"/>
      <c r="AG178" s="28" t="s">
        <v>106</v>
      </c>
      <c r="AH178" s="28" t="s">
        <v>107</v>
      </c>
      <c r="AI178" s="28">
        <v>11240</v>
      </c>
      <c r="AJ178" s="28" t="s">
        <v>12265</v>
      </c>
      <c r="AK178" s="28"/>
      <c r="AL178" s="28"/>
      <c r="AM178" s="28"/>
      <c r="AN178" s="28"/>
      <c r="AO178" s="28"/>
      <c r="AP178" s="28"/>
      <c r="AQ178" s="28"/>
      <c r="AR178" s="28"/>
    </row>
    <row r="179" spans="1:44" ht="16.5" hidden="1" x14ac:dyDescent="0.3">
      <c r="A179" s="28">
        <v>2014</v>
      </c>
      <c r="B179" s="28" t="s">
        <v>152</v>
      </c>
      <c r="C179" s="28" t="s">
        <v>10895</v>
      </c>
      <c r="D179" s="28" t="s">
        <v>10896</v>
      </c>
      <c r="E179" s="28" t="s">
        <v>12370</v>
      </c>
      <c r="F179" s="28" t="s">
        <v>12371</v>
      </c>
      <c r="G179" s="28"/>
      <c r="H179" s="28"/>
      <c r="I179" s="28"/>
      <c r="J179" s="28" t="s">
        <v>12372</v>
      </c>
      <c r="K179" s="28" t="s">
        <v>12373</v>
      </c>
      <c r="L179" s="28" t="s">
        <v>11147</v>
      </c>
      <c r="M179" s="28">
        <v>4</v>
      </c>
      <c r="N179" s="28">
        <v>233</v>
      </c>
      <c r="O179" s="28" t="s">
        <v>12374</v>
      </c>
      <c r="P179" s="28" t="s">
        <v>12348</v>
      </c>
      <c r="Q179" s="28" t="s">
        <v>115</v>
      </c>
      <c r="R179" s="28" t="s">
        <v>448</v>
      </c>
      <c r="S179" s="28" t="s">
        <v>117</v>
      </c>
      <c r="T179" s="28"/>
      <c r="U179" s="28"/>
      <c r="V179" s="28"/>
      <c r="W179" s="28" t="s">
        <v>99</v>
      </c>
      <c r="X179" s="28"/>
      <c r="Y179" s="28" t="s">
        <v>12375</v>
      </c>
      <c r="Z179" s="28" t="s">
        <v>12376</v>
      </c>
      <c r="AA179" s="28" t="s">
        <v>12377</v>
      </c>
      <c r="AB179" s="28" t="s">
        <v>12378</v>
      </c>
      <c r="AC179" s="28">
        <v>1</v>
      </c>
      <c r="AD179" s="28"/>
      <c r="AE179" s="28" t="s">
        <v>10930</v>
      </c>
      <c r="AF179" s="28"/>
      <c r="AG179" s="28" t="s">
        <v>106</v>
      </c>
      <c r="AH179" s="28" t="s">
        <v>107</v>
      </c>
      <c r="AI179" s="28">
        <v>11240</v>
      </c>
      <c r="AJ179" s="28" t="s">
        <v>12265</v>
      </c>
      <c r="AK179" s="28"/>
      <c r="AL179" s="28"/>
      <c r="AM179" s="28"/>
      <c r="AN179" s="28"/>
      <c r="AO179" s="28"/>
      <c r="AP179" s="28"/>
      <c r="AQ179" s="28"/>
      <c r="AR179" s="28"/>
    </row>
    <row r="180" spans="1:44" ht="16.5" hidden="1" x14ac:dyDescent="0.3">
      <c r="A180" s="28">
        <v>2014</v>
      </c>
      <c r="B180" s="28" t="s">
        <v>152</v>
      </c>
      <c r="C180" s="28" t="s">
        <v>10895</v>
      </c>
      <c r="D180" s="28" t="s">
        <v>10896</v>
      </c>
      <c r="E180" s="28" t="s">
        <v>12370</v>
      </c>
      <c r="F180" s="28" t="s">
        <v>12379</v>
      </c>
      <c r="G180" s="28"/>
      <c r="H180" s="28"/>
      <c r="I180" s="28"/>
      <c r="J180" s="28" t="s">
        <v>12372</v>
      </c>
      <c r="K180" s="28" t="s">
        <v>12373</v>
      </c>
      <c r="L180" s="28" t="s">
        <v>12380</v>
      </c>
      <c r="M180" s="28">
        <v>3</v>
      </c>
      <c r="N180" s="28">
        <v>233</v>
      </c>
      <c r="O180" s="28" t="s">
        <v>12381</v>
      </c>
      <c r="P180" s="28" t="s">
        <v>12348</v>
      </c>
      <c r="Q180" s="28" t="s">
        <v>115</v>
      </c>
      <c r="R180" s="28" t="s">
        <v>448</v>
      </c>
      <c r="S180" s="28" t="s">
        <v>117</v>
      </c>
      <c r="T180" s="28"/>
      <c r="U180" s="28"/>
      <c r="V180" s="28"/>
      <c r="W180" s="28" t="s">
        <v>99</v>
      </c>
      <c r="X180" s="28"/>
      <c r="Y180" s="28" t="s">
        <v>12382</v>
      </c>
      <c r="Z180" s="28" t="s">
        <v>12383</v>
      </c>
      <c r="AA180" s="28" t="s">
        <v>12377</v>
      </c>
      <c r="AB180" s="28" t="s">
        <v>12384</v>
      </c>
      <c r="AC180" s="28">
        <v>1</v>
      </c>
      <c r="AD180" s="28"/>
      <c r="AE180" s="28" t="s">
        <v>10930</v>
      </c>
      <c r="AF180" s="28"/>
      <c r="AG180" s="28" t="s">
        <v>106</v>
      </c>
      <c r="AH180" s="28" t="s">
        <v>107</v>
      </c>
      <c r="AI180" s="28">
        <v>11240</v>
      </c>
      <c r="AJ180" s="28" t="s">
        <v>12265</v>
      </c>
      <c r="AK180" s="28"/>
      <c r="AL180" s="28"/>
      <c r="AM180" s="28"/>
      <c r="AN180" s="28"/>
      <c r="AO180" s="28"/>
      <c r="AP180" s="28"/>
      <c r="AQ180" s="28"/>
      <c r="AR180" s="28"/>
    </row>
    <row r="181" spans="1:44" ht="16.5" hidden="1" x14ac:dyDescent="0.3">
      <c r="A181" s="28">
        <v>2014</v>
      </c>
      <c r="B181" s="28" t="s">
        <v>152</v>
      </c>
      <c r="C181" s="28" t="s">
        <v>10895</v>
      </c>
      <c r="D181" s="28" t="s">
        <v>10896</v>
      </c>
      <c r="E181" s="28" t="s">
        <v>12385</v>
      </c>
      <c r="F181" s="28" t="s">
        <v>12386</v>
      </c>
      <c r="G181" s="28"/>
      <c r="H181" s="28"/>
      <c r="I181" s="28"/>
      <c r="J181" s="28" t="s">
        <v>12387</v>
      </c>
      <c r="K181" s="28" t="s">
        <v>12388</v>
      </c>
      <c r="L181" s="28" t="s">
        <v>12389</v>
      </c>
      <c r="M181" s="28">
        <v>9</v>
      </c>
      <c r="N181" s="28">
        <v>373</v>
      </c>
      <c r="O181" s="28" t="s">
        <v>157</v>
      </c>
      <c r="P181" s="28" t="s">
        <v>12390</v>
      </c>
      <c r="Q181" s="28" t="s">
        <v>1327</v>
      </c>
      <c r="R181" s="28" t="s">
        <v>7725</v>
      </c>
      <c r="S181" s="28" t="s">
        <v>117</v>
      </c>
      <c r="T181" s="28"/>
      <c r="U181" s="28"/>
      <c r="V181" s="28"/>
      <c r="W181" s="28" t="s">
        <v>99</v>
      </c>
      <c r="X181" s="28"/>
      <c r="Y181" s="28" t="s">
        <v>12391</v>
      </c>
      <c r="Z181" s="28" t="s">
        <v>12392</v>
      </c>
      <c r="AA181" s="28" t="s">
        <v>12393</v>
      </c>
      <c r="AB181" s="28" t="s">
        <v>12394</v>
      </c>
      <c r="AC181" s="28">
        <v>1</v>
      </c>
      <c r="AD181" s="28"/>
      <c r="AE181" s="28" t="s">
        <v>10930</v>
      </c>
      <c r="AF181" s="28"/>
      <c r="AG181" s="28" t="s">
        <v>106</v>
      </c>
      <c r="AH181" s="28" t="s">
        <v>107</v>
      </c>
      <c r="AI181" s="28">
        <v>11240</v>
      </c>
      <c r="AJ181" s="28" t="s">
        <v>12265</v>
      </c>
      <c r="AK181" s="28"/>
      <c r="AL181" s="28"/>
      <c r="AM181" s="28"/>
      <c r="AN181" s="28"/>
      <c r="AO181" s="28"/>
      <c r="AP181" s="28"/>
      <c r="AQ181" s="28"/>
      <c r="AR181" s="28"/>
    </row>
    <row r="182" spans="1:44" ht="66" x14ac:dyDescent="0.3">
      <c r="A182" s="28">
        <v>2014</v>
      </c>
      <c r="B182" s="28" t="s">
        <v>152</v>
      </c>
      <c r="C182" s="28" t="s">
        <v>10895</v>
      </c>
      <c r="D182" s="28" t="s">
        <v>10896</v>
      </c>
      <c r="E182" s="28" t="s">
        <v>10830</v>
      </c>
      <c r="F182" s="56" t="s">
        <v>12395</v>
      </c>
      <c r="G182" s="28"/>
      <c r="H182" s="28"/>
      <c r="I182" s="28"/>
      <c r="J182" s="28" t="s">
        <v>12396</v>
      </c>
      <c r="K182" s="28" t="s">
        <v>12397</v>
      </c>
      <c r="L182" s="28" t="s">
        <v>5326</v>
      </c>
      <c r="M182" s="28">
        <v>11</v>
      </c>
      <c r="N182" s="28">
        <v>385</v>
      </c>
      <c r="O182" s="28">
        <v>4</v>
      </c>
      <c r="P182" s="28" t="s">
        <v>12398</v>
      </c>
      <c r="Q182" s="28" t="s">
        <v>1614</v>
      </c>
      <c r="R182" s="28" t="s">
        <v>116</v>
      </c>
      <c r="S182" s="28" t="s">
        <v>117</v>
      </c>
      <c r="T182" s="28"/>
      <c r="U182" s="28"/>
      <c r="V182" s="28"/>
      <c r="W182" s="28" t="s">
        <v>99</v>
      </c>
      <c r="X182" s="28"/>
      <c r="Y182" s="28" t="s">
        <v>12399</v>
      </c>
      <c r="Z182" s="28" t="s">
        <v>12400</v>
      </c>
      <c r="AA182" s="28" t="s">
        <v>12401</v>
      </c>
      <c r="AB182" s="28" t="s">
        <v>12402</v>
      </c>
      <c r="AC182" s="28">
        <v>1</v>
      </c>
      <c r="AD182" s="28"/>
      <c r="AE182" s="28" t="s">
        <v>10930</v>
      </c>
      <c r="AF182" s="28"/>
      <c r="AG182" s="28" t="s">
        <v>106</v>
      </c>
      <c r="AH182" s="28" t="s">
        <v>107</v>
      </c>
      <c r="AI182" s="28">
        <v>11410</v>
      </c>
      <c r="AJ182" s="28" t="s">
        <v>108</v>
      </c>
      <c r="AK182" s="28" t="s">
        <v>12403</v>
      </c>
      <c r="AL182" s="28"/>
      <c r="AM182" s="28" t="s">
        <v>12404</v>
      </c>
      <c r="AN182" s="28"/>
      <c r="AO182" s="28"/>
      <c r="AP182" s="28"/>
      <c r="AQ182" s="28"/>
      <c r="AR182" s="28"/>
    </row>
    <row r="183" spans="1:44" ht="16.5" x14ac:dyDescent="0.3">
      <c r="A183" s="28">
        <v>2014</v>
      </c>
      <c r="B183" s="28" t="s">
        <v>104</v>
      </c>
      <c r="C183" s="28" t="s">
        <v>10895</v>
      </c>
      <c r="D183" s="28" t="s">
        <v>10896</v>
      </c>
      <c r="E183" s="28" t="s">
        <v>3035</v>
      </c>
      <c r="F183" s="56" t="s">
        <v>12405</v>
      </c>
      <c r="G183" s="28"/>
      <c r="H183" s="28"/>
      <c r="I183" s="28"/>
      <c r="J183" s="28" t="s">
        <v>12405</v>
      </c>
      <c r="K183" s="28" t="s">
        <v>12406</v>
      </c>
      <c r="L183" s="28"/>
      <c r="M183" s="28">
        <v>256</v>
      </c>
      <c r="N183" s="28">
        <v>256</v>
      </c>
      <c r="O183" s="28" t="s">
        <v>530</v>
      </c>
      <c r="P183" s="28" t="s">
        <v>8222</v>
      </c>
      <c r="Q183" s="28" t="s">
        <v>115</v>
      </c>
      <c r="R183" s="28" t="s">
        <v>116</v>
      </c>
      <c r="S183" s="28" t="s">
        <v>117</v>
      </c>
      <c r="T183" s="28"/>
      <c r="U183" s="28"/>
      <c r="V183" s="28"/>
      <c r="W183" s="28" t="s">
        <v>99</v>
      </c>
      <c r="X183" s="28"/>
      <c r="Y183" s="28" t="s">
        <v>12407</v>
      </c>
      <c r="Z183" s="28" t="s">
        <v>12408</v>
      </c>
      <c r="AA183" s="28" t="s">
        <v>12409</v>
      </c>
      <c r="AB183" s="28" t="s">
        <v>12410</v>
      </c>
      <c r="AC183" s="28">
        <v>1</v>
      </c>
      <c r="AD183" s="28"/>
      <c r="AE183" s="28" t="s">
        <v>10930</v>
      </c>
      <c r="AF183" s="28"/>
      <c r="AG183" s="28" t="s">
        <v>106</v>
      </c>
      <c r="AH183" s="28" t="s">
        <v>107</v>
      </c>
      <c r="AI183" s="28">
        <v>11410</v>
      </c>
      <c r="AJ183" s="28" t="s">
        <v>108</v>
      </c>
      <c r="AK183" s="28" t="s">
        <v>12403</v>
      </c>
      <c r="AL183" s="28"/>
      <c r="AM183" s="28" t="s">
        <v>12404</v>
      </c>
      <c r="AN183" s="28"/>
      <c r="AO183" s="28"/>
      <c r="AP183" s="28"/>
      <c r="AQ183" s="28"/>
      <c r="AR183" s="28"/>
    </row>
    <row r="184" spans="1:44" ht="16.5" x14ac:dyDescent="0.3">
      <c r="A184" s="28">
        <v>2014</v>
      </c>
      <c r="B184" s="28" t="s">
        <v>104</v>
      </c>
      <c r="C184" s="28" t="s">
        <v>10895</v>
      </c>
      <c r="D184" s="28" t="s">
        <v>10896</v>
      </c>
      <c r="E184" s="28" t="s">
        <v>144</v>
      </c>
      <c r="F184" s="56" t="s">
        <v>12411</v>
      </c>
      <c r="G184" s="28"/>
      <c r="H184" s="28"/>
      <c r="I184" s="28"/>
      <c r="J184" s="28" t="s">
        <v>12411</v>
      </c>
      <c r="K184" s="28" t="s">
        <v>12412</v>
      </c>
      <c r="L184" s="28"/>
      <c r="M184" s="28">
        <v>180</v>
      </c>
      <c r="N184" s="28">
        <v>180</v>
      </c>
      <c r="O184" s="28" t="s">
        <v>137</v>
      </c>
      <c r="P184" s="28" t="s">
        <v>406</v>
      </c>
      <c r="Q184" s="28" t="s">
        <v>115</v>
      </c>
      <c r="R184" s="28" t="s">
        <v>138</v>
      </c>
      <c r="S184" s="28" t="s">
        <v>117</v>
      </c>
      <c r="T184" s="28"/>
      <c r="U184" s="28"/>
      <c r="V184" s="28"/>
      <c r="W184" s="28" t="s">
        <v>99</v>
      </c>
      <c r="X184" s="28"/>
      <c r="Y184" s="28" t="s">
        <v>12413</v>
      </c>
      <c r="Z184" s="28" t="s">
        <v>12414</v>
      </c>
      <c r="AA184" s="28" t="s">
        <v>12415</v>
      </c>
      <c r="AB184" s="28" t="s">
        <v>12416</v>
      </c>
      <c r="AC184" s="28">
        <v>1</v>
      </c>
      <c r="AD184" s="28"/>
      <c r="AE184" s="28" t="s">
        <v>10930</v>
      </c>
      <c r="AF184" s="28"/>
      <c r="AG184" s="28" t="s">
        <v>106</v>
      </c>
      <c r="AH184" s="28" t="s">
        <v>107</v>
      </c>
      <c r="AI184" s="28">
        <v>11410</v>
      </c>
      <c r="AJ184" s="28" t="s">
        <v>108</v>
      </c>
      <c r="AK184" s="28" t="s">
        <v>12403</v>
      </c>
      <c r="AL184" s="28"/>
      <c r="AM184" s="28" t="s">
        <v>12404</v>
      </c>
      <c r="AN184" s="28"/>
      <c r="AO184" s="28"/>
      <c r="AP184" s="28"/>
      <c r="AQ184" s="28"/>
      <c r="AR184" s="28"/>
    </row>
    <row r="185" spans="1:44" ht="16.5" x14ac:dyDescent="0.3">
      <c r="A185" s="28">
        <v>2014</v>
      </c>
      <c r="B185" s="28" t="s">
        <v>104</v>
      </c>
      <c r="C185" s="28" t="s">
        <v>10895</v>
      </c>
      <c r="D185" s="28" t="s">
        <v>10896</v>
      </c>
      <c r="E185" s="28" t="s">
        <v>4717</v>
      </c>
      <c r="F185" s="56" t="s">
        <v>12417</v>
      </c>
      <c r="G185" s="28"/>
      <c r="H185" s="28"/>
      <c r="I185" s="28"/>
      <c r="J185" s="28" t="s">
        <v>12417</v>
      </c>
      <c r="K185" s="28" t="s">
        <v>12418</v>
      </c>
      <c r="L185" s="28"/>
      <c r="M185" s="28">
        <v>84</v>
      </c>
      <c r="N185" s="28">
        <v>84</v>
      </c>
      <c r="O185" s="28" t="s">
        <v>137</v>
      </c>
      <c r="P185" s="28" t="s">
        <v>414</v>
      </c>
      <c r="Q185" s="28" t="s">
        <v>115</v>
      </c>
      <c r="R185" s="28" t="s">
        <v>116</v>
      </c>
      <c r="S185" s="28" t="s">
        <v>117</v>
      </c>
      <c r="T185" s="28"/>
      <c r="U185" s="28"/>
      <c r="V185" s="28"/>
      <c r="W185" s="28" t="s">
        <v>99</v>
      </c>
      <c r="X185" s="28"/>
      <c r="Y185" s="28" t="s">
        <v>12419</v>
      </c>
      <c r="Z185" s="28" t="s">
        <v>12420</v>
      </c>
      <c r="AA185" s="28" t="s">
        <v>12421</v>
      </c>
      <c r="AB185" s="28" t="s">
        <v>12422</v>
      </c>
      <c r="AC185" s="28">
        <v>1</v>
      </c>
      <c r="AD185" s="28"/>
      <c r="AE185" s="28" t="s">
        <v>10930</v>
      </c>
      <c r="AF185" s="28"/>
      <c r="AG185" s="28" t="s">
        <v>106</v>
      </c>
      <c r="AH185" s="28" t="s">
        <v>107</v>
      </c>
      <c r="AI185" s="28">
        <v>11410</v>
      </c>
      <c r="AJ185" s="28" t="s">
        <v>108</v>
      </c>
      <c r="AK185" s="28" t="s">
        <v>12403</v>
      </c>
      <c r="AL185" s="28"/>
      <c r="AM185" s="28" t="s">
        <v>12404</v>
      </c>
      <c r="AN185" s="28"/>
      <c r="AO185" s="28"/>
      <c r="AP185" s="28"/>
      <c r="AQ185" s="28"/>
      <c r="AR185" s="28"/>
    </row>
    <row r="186" spans="1:44" ht="16.5" x14ac:dyDescent="0.3">
      <c r="A186" s="28">
        <v>2014</v>
      </c>
      <c r="B186" s="28" t="s">
        <v>104</v>
      </c>
      <c r="C186" s="28" t="s">
        <v>10895</v>
      </c>
      <c r="D186" s="28" t="s">
        <v>10896</v>
      </c>
      <c r="E186" s="28" t="s">
        <v>4803</v>
      </c>
      <c r="F186" s="56" t="s">
        <v>12423</v>
      </c>
      <c r="G186" s="28"/>
      <c r="H186" s="28"/>
      <c r="I186" s="28"/>
      <c r="J186" s="28" t="s">
        <v>12423</v>
      </c>
      <c r="K186" s="28" t="s">
        <v>12424</v>
      </c>
      <c r="L186" s="28"/>
      <c r="M186" s="28">
        <v>256</v>
      </c>
      <c r="N186" s="28">
        <v>256</v>
      </c>
      <c r="O186" s="28" t="s">
        <v>12425</v>
      </c>
      <c r="P186" s="28" t="s">
        <v>4818</v>
      </c>
      <c r="Q186" s="28" t="s">
        <v>178</v>
      </c>
      <c r="R186" s="28" t="s">
        <v>210</v>
      </c>
      <c r="S186" s="28" t="s">
        <v>211</v>
      </c>
      <c r="T186" s="28"/>
      <c r="U186" s="28"/>
      <c r="V186" s="28"/>
      <c r="W186" s="28" t="s">
        <v>99</v>
      </c>
      <c r="X186" s="28"/>
      <c r="Y186" s="28" t="s">
        <v>12426</v>
      </c>
      <c r="Z186" s="28" t="s">
        <v>12427</v>
      </c>
      <c r="AA186" s="28" t="s">
        <v>12428</v>
      </c>
      <c r="AB186" s="28" t="s">
        <v>12429</v>
      </c>
      <c r="AC186" s="28">
        <v>1</v>
      </c>
      <c r="AD186" s="28"/>
      <c r="AE186" s="28" t="s">
        <v>10906</v>
      </c>
      <c r="AF186" s="28"/>
      <c r="AG186" s="28" t="s">
        <v>106</v>
      </c>
      <c r="AH186" s="28" t="s">
        <v>107</v>
      </c>
      <c r="AI186" s="28">
        <v>11410</v>
      </c>
      <c r="AJ186" s="28" t="s">
        <v>108</v>
      </c>
      <c r="AK186" s="28" t="s">
        <v>12403</v>
      </c>
      <c r="AL186" s="28"/>
      <c r="AM186" s="28" t="s">
        <v>12404</v>
      </c>
      <c r="AN186" s="28"/>
      <c r="AO186" s="28"/>
      <c r="AP186" s="28"/>
      <c r="AQ186" s="28"/>
      <c r="AR186" s="28"/>
    </row>
    <row r="187" spans="1:44" ht="16.5" x14ac:dyDescent="0.3">
      <c r="A187" s="28">
        <v>2014</v>
      </c>
      <c r="B187" s="28" t="s">
        <v>152</v>
      </c>
      <c r="C187" s="28" t="s">
        <v>10895</v>
      </c>
      <c r="D187" s="28" t="s">
        <v>10896</v>
      </c>
      <c r="E187" s="28" t="s">
        <v>12430</v>
      </c>
      <c r="F187" s="56" t="s">
        <v>12431</v>
      </c>
      <c r="G187" s="28"/>
      <c r="H187" s="28"/>
      <c r="I187" s="28"/>
      <c r="J187" s="28" t="s">
        <v>12432</v>
      </c>
      <c r="K187" s="28" t="s">
        <v>12433</v>
      </c>
      <c r="L187" s="28" t="s">
        <v>12434</v>
      </c>
      <c r="M187" s="28">
        <v>5</v>
      </c>
      <c r="N187" s="28">
        <v>224</v>
      </c>
      <c r="O187" s="28">
        <v>3</v>
      </c>
      <c r="P187" s="28" t="s">
        <v>12398</v>
      </c>
      <c r="Q187" s="28" t="s">
        <v>1327</v>
      </c>
      <c r="R187" s="28" t="s">
        <v>116</v>
      </c>
      <c r="S187" s="28" t="s">
        <v>117</v>
      </c>
      <c r="T187" s="28"/>
      <c r="U187" s="28"/>
      <c r="V187" s="28"/>
      <c r="W187" s="28" t="s">
        <v>99</v>
      </c>
      <c r="X187" s="28"/>
      <c r="Y187" s="28" t="s">
        <v>12435</v>
      </c>
      <c r="Z187" s="28" t="s">
        <v>12436</v>
      </c>
      <c r="AA187" s="28" t="s">
        <v>12437</v>
      </c>
      <c r="AB187" s="28" t="s">
        <v>12438</v>
      </c>
      <c r="AC187" s="28">
        <v>1</v>
      </c>
      <c r="AD187" s="28"/>
      <c r="AE187" s="28" t="s">
        <v>10930</v>
      </c>
      <c r="AF187" s="28"/>
      <c r="AG187" s="28" t="s">
        <v>106</v>
      </c>
      <c r="AH187" s="28" t="s">
        <v>107</v>
      </c>
      <c r="AI187" s="28">
        <v>11410</v>
      </c>
      <c r="AJ187" s="28" t="s">
        <v>108</v>
      </c>
      <c r="AK187" s="28" t="s">
        <v>12403</v>
      </c>
      <c r="AL187" s="28"/>
      <c r="AM187" s="28" t="s">
        <v>12404</v>
      </c>
      <c r="AN187" s="28"/>
      <c r="AO187" s="28"/>
      <c r="AP187" s="28"/>
      <c r="AQ187" s="28"/>
      <c r="AR187" s="28"/>
    </row>
    <row r="188" spans="1:44" ht="16.5" x14ac:dyDescent="0.3">
      <c r="A188" s="28">
        <v>2014</v>
      </c>
      <c r="B188" s="28" t="s">
        <v>152</v>
      </c>
      <c r="C188" s="28" t="s">
        <v>10895</v>
      </c>
      <c r="D188" s="28" t="s">
        <v>10896</v>
      </c>
      <c r="E188" s="28" t="s">
        <v>4803</v>
      </c>
      <c r="F188" s="56" t="s">
        <v>12439</v>
      </c>
      <c r="G188" s="28"/>
      <c r="H188" s="28"/>
      <c r="I188" s="28"/>
      <c r="J188" s="28" t="s">
        <v>12440</v>
      </c>
      <c r="K188" s="28" t="s">
        <v>12441</v>
      </c>
      <c r="L188" s="28" t="s">
        <v>12442</v>
      </c>
      <c r="M188" s="28">
        <v>23</v>
      </c>
      <c r="N188" s="28">
        <v>384</v>
      </c>
      <c r="O188" s="28" t="s">
        <v>12443</v>
      </c>
      <c r="P188" s="28" t="s">
        <v>12444</v>
      </c>
      <c r="Q188" s="28" t="s">
        <v>178</v>
      </c>
      <c r="R188" s="28" t="s">
        <v>559</v>
      </c>
      <c r="S188" s="28" t="s">
        <v>211</v>
      </c>
      <c r="T188" s="28"/>
      <c r="U188" s="28"/>
      <c r="V188" s="28"/>
      <c r="W188" s="28" t="s">
        <v>99</v>
      </c>
      <c r="X188" s="28"/>
      <c r="Y188" s="28" t="s">
        <v>12445</v>
      </c>
      <c r="Z188" s="28" t="s">
        <v>12446</v>
      </c>
      <c r="AA188" s="28" t="s">
        <v>12447</v>
      </c>
      <c r="AB188" s="28" t="s">
        <v>12448</v>
      </c>
      <c r="AC188" s="28">
        <v>1</v>
      </c>
      <c r="AD188" s="28"/>
      <c r="AE188" s="28" t="s">
        <v>10906</v>
      </c>
      <c r="AF188" s="28"/>
      <c r="AG188" s="28" t="s">
        <v>106</v>
      </c>
      <c r="AH188" s="28" t="s">
        <v>107</v>
      </c>
      <c r="AI188" s="28">
        <v>11410</v>
      </c>
      <c r="AJ188" s="28" t="s">
        <v>108</v>
      </c>
      <c r="AK188" s="28" t="s">
        <v>12403</v>
      </c>
      <c r="AL188" s="28"/>
      <c r="AM188" s="28" t="s">
        <v>12404</v>
      </c>
      <c r="AN188" s="28"/>
      <c r="AO188" s="28"/>
      <c r="AP188" s="28"/>
      <c r="AQ188" s="28"/>
      <c r="AR188" s="28"/>
    </row>
    <row r="189" spans="1:44" ht="16.5" x14ac:dyDescent="0.3">
      <c r="A189" s="28">
        <v>2014</v>
      </c>
      <c r="B189" s="28" t="s">
        <v>104</v>
      </c>
      <c r="C189" s="28" t="s">
        <v>10895</v>
      </c>
      <c r="D189" s="28" t="s">
        <v>10896</v>
      </c>
      <c r="E189" s="28" t="s">
        <v>1182</v>
      </c>
      <c r="F189" s="56" t="s">
        <v>12449</v>
      </c>
      <c r="G189" s="28"/>
      <c r="H189" s="28"/>
      <c r="I189" s="28"/>
      <c r="J189" s="28" t="s">
        <v>12449</v>
      </c>
      <c r="K189" s="28" t="s">
        <v>12450</v>
      </c>
      <c r="L189" s="28"/>
      <c r="M189" s="28">
        <v>128</v>
      </c>
      <c r="N189" s="28">
        <v>128</v>
      </c>
      <c r="O189" s="28"/>
      <c r="P189" s="28" t="s">
        <v>12451</v>
      </c>
      <c r="Q189" s="28" t="s">
        <v>115</v>
      </c>
      <c r="R189" s="28" t="s">
        <v>116</v>
      </c>
      <c r="S189" s="28" t="s">
        <v>117</v>
      </c>
      <c r="T189" s="28"/>
      <c r="U189" s="28"/>
      <c r="V189" s="28"/>
      <c r="W189" s="28" t="s">
        <v>99</v>
      </c>
      <c r="X189" s="28"/>
      <c r="Y189" s="28" t="s">
        <v>12452</v>
      </c>
      <c r="Z189" s="28" t="s">
        <v>12453</v>
      </c>
      <c r="AA189" s="28" t="s">
        <v>12454</v>
      </c>
      <c r="AB189" s="28" t="s">
        <v>12455</v>
      </c>
      <c r="AC189" s="28">
        <v>1</v>
      </c>
      <c r="AD189" s="28"/>
      <c r="AE189" s="28" t="s">
        <v>10930</v>
      </c>
      <c r="AF189" s="28"/>
      <c r="AG189" s="28" t="s">
        <v>106</v>
      </c>
      <c r="AH189" s="28" t="s">
        <v>107</v>
      </c>
      <c r="AI189" s="28">
        <v>11410</v>
      </c>
      <c r="AJ189" s="28" t="s">
        <v>108</v>
      </c>
      <c r="AK189" s="28" t="s">
        <v>12403</v>
      </c>
      <c r="AL189" s="28"/>
      <c r="AM189" s="28" t="s">
        <v>12404</v>
      </c>
      <c r="AN189" s="28"/>
      <c r="AO189" s="28"/>
      <c r="AP189" s="28"/>
      <c r="AQ189" s="28"/>
      <c r="AR189" s="28"/>
    </row>
    <row r="190" spans="1:44" ht="16.5" x14ac:dyDescent="0.3">
      <c r="A190" s="28">
        <v>2014</v>
      </c>
      <c r="B190" s="28" t="s">
        <v>152</v>
      </c>
      <c r="C190" s="28" t="s">
        <v>10895</v>
      </c>
      <c r="D190" s="28" t="s">
        <v>10896</v>
      </c>
      <c r="E190" s="28" t="s">
        <v>12456</v>
      </c>
      <c r="F190" s="56" t="s">
        <v>12457</v>
      </c>
      <c r="G190" s="28"/>
      <c r="H190" s="28"/>
      <c r="I190" s="28"/>
      <c r="J190" s="28" t="s">
        <v>9391</v>
      </c>
      <c r="K190" s="28" t="s">
        <v>9392</v>
      </c>
      <c r="L190" s="28" t="s">
        <v>12458</v>
      </c>
      <c r="M190" s="28">
        <v>10</v>
      </c>
      <c r="N190" s="28">
        <v>320</v>
      </c>
      <c r="O190" s="28" t="s">
        <v>157</v>
      </c>
      <c r="P190" s="28" t="s">
        <v>414</v>
      </c>
      <c r="Q190" s="28" t="s">
        <v>115</v>
      </c>
      <c r="R190" s="28" t="s">
        <v>116</v>
      </c>
      <c r="S190" s="28" t="s">
        <v>117</v>
      </c>
      <c r="T190" s="28"/>
      <c r="U190" s="28"/>
      <c r="V190" s="28"/>
      <c r="W190" s="28" t="s">
        <v>99</v>
      </c>
      <c r="X190" s="28"/>
      <c r="Y190" s="28" t="s">
        <v>12459</v>
      </c>
      <c r="Z190" s="28" t="s">
        <v>12460</v>
      </c>
      <c r="AA190" s="28" t="s">
        <v>9396</v>
      </c>
      <c r="AB190" s="28" t="s">
        <v>12461</v>
      </c>
      <c r="AC190" s="28">
        <v>1</v>
      </c>
      <c r="AD190" s="28"/>
      <c r="AE190" s="28" t="s">
        <v>10930</v>
      </c>
      <c r="AF190" s="28"/>
      <c r="AG190" s="28" t="s">
        <v>106</v>
      </c>
      <c r="AH190" s="28" t="s">
        <v>107</v>
      </c>
      <c r="AI190" s="28">
        <v>11410</v>
      </c>
      <c r="AJ190" s="28" t="s">
        <v>108</v>
      </c>
      <c r="AK190" s="28" t="s">
        <v>12403</v>
      </c>
      <c r="AL190" s="28"/>
      <c r="AM190" s="28" t="s">
        <v>12404</v>
      </c>
      <c r="AN190" s="28"/>
      <c r="AO190" s="28"/>
      <c r="AP190" s="28"/>
      <c r="AQ190" s="28"/>
      <c r="AR190" s="28"/>
    </row>
    <row r="191" spans="1:44" ht="16.5" x14ac:dyDescent="0.3">
      <c r="A191" s="28">
        <v>2013</v>
      </c>
      <c r="B191" s="28" t="s">
        <v>152</v>
      </c>
      <c r="C191" s="28" t="s">
        <v>10895</v>
      </c>
      <c r="D191" s="28" t="s">
        <v>10896</v>
      </c>
      <c r="E191" s="28" t="s">
        <v>3363</v>
      </c>
      <c r="F191" s="56" t="s">
        <v>12462</v>
      </c>
      <c r="G191" s="28"/>
      <c r="H191" s="28"/>
      <c r="I191" s="28"/>
      <c r="J191" s="28" t="s">
        <v>12463</v>
      </c>
      <c r="K191" s="28" t="s">
        <v>12464</v>
      </c>
      <c r="L191" s="28" t="s">
        <v>12465</v>
      </c>
      <c r="M191" s="28">
        <v>7</v>
      </c>
      <c r="N191" s="28">
        <v>319</v>
      </c>
      <c r="O191" s="28">
        <v>355</v>
      </c>
      <c r="P191" s="28" t="s">
        <v>903</v>
      </c>
      <c r="Q191" s="28" t="s">
        <v>115</v>
      </c>
      <c r="R191" s="28" t="s">
        <v>116</v>
      </c>
      <c r="S191" s="28" t="s">
        <v>117</v>
      </c>
      <c r="T191" s="28"/>
      <c r="U191" s="28"/>
      <c r="V191" s="28"/>
      <c r="W191" s="28" t="s">
        <v>99</v>
      </c>
      <c r="X191" s="28"/>
      <c r="Y191" s="28" t="s">
        <v>12466</v>
      </c>
      <c r="Z191" s="28" t="s">
        <v>12467</v>
      </c>
      <c r="AA191" s="28" t="s">
        <v>12468</v>
      </c>
      <c r="AB191" s="28" t="s">
        <v>12469</v>
      </c>
      <c r="AC191" s="28">
        <v>1</v>
      </c>
      <c r="AD191" s="28"/>
      <c r="AE191" s="28" t="s">
        <v>10930</v>
      </c>
      <c r="AF191" s="28"/>
      <c r="AG191" s="28" t="s">
        <v>106</v>
      </c>
      <c r="AH191" s="28" t="s">
        <v>107</v>
      </c>
      <c r="AI191" s="28">
        <v>11410</v>
      </c>
      <c r="AJ191" s="28" t="s">
        <v>108</v>
      </c>
      <c r="AK191" s="28" t="s">
        <v>12403</v>
      </c>
      <c r="AL191" s="28"/>
      <c r="AM191" s="28" t="s">
        <v>12404</v>
      </c>
      <c r="AN191" s="28"/>
      <c r="AO191" s="28"/>
      <c r="AP191" s="28"/>
      <c r="AQ191" s="28"/>
      <c r="AR191" s="28"/>
    </row>
    <row r="192" spans="1:44" ht="16.5" x14ac:dyDescent="0.3">
      <c r="A192" s="28">
        <v>2014</v>
      </c>
      <c r="B192" s="28" t="s">
        <v>104</v>
      </c>
      <c r="C192" s="28" t="s">
        <v>10895</v>
      </c>
      <c r="D192" s="28" t="s">
        <v>10896</v>
      </c>
      <c r="E192" s="28" t="s">
        <v>144</v>
      </c>
      <c r="F192" s="56" t="s">
        <v>12470</v>
      </c>
      <c r="G192" s="28"/>
      <c r="H192" s="28"/>
      <c r="I192" s="28"/>
      <c r="J192" s="28" t="s">
        <v>12470</v>
      </c>
      <c r="K192" s="28" t="s">
        <v>12471</v>
      </c>
      <c r="L192" s="28"/>
      <c r="M192" s="28">
        <v>170</v>
      </c>
      <c r="N192" s="28">
        <v>170</v>
      </c>
      <c r="O192" s="28" t="s">
        <v>137</v>
      </c>
      <c r="P192" s="28" t="s">
        <v>12472</v>
      </c>
      <c r="Q192" s="28" t="s">
        <v>115</v>
      </c>
      <c r="R192" s="28" t="s">
        <v>138</v>
      </c>
      <c r="S192" s="28" t="s">
        <v>117</v>
      </c>
      <c r="T192" s="28"/>
      <c r="U192" s="28"/>
      <c r="V192" s="28"/>
      <c r="W192" s="28" t="s">
        <v>99</v>
      </c>
      <c r="X192" s="28"/>
      <c r="Y192" s="28" t="s">
        <v>12473</v>
      </c>
      <c r="Z192" s="28" t="s">
        <v>12474</v>
      </c>
      <c r="AA192" s="28" t="s">
        <v>12475</v>
      </c>
      <c r="AB192" s="28" t="s">
        <v>12476</v>
      </c>
      <c r="AC192" s="28">
        <v>1</v>
      </c>
      <c r="AD192" s="28"/>
      <c r="AE192" s="28" t="s">
        <v>10930</v>
      </c>
      <c r="AF192" s="28"/>
      <c r="AG192" s="28" t="s">
        <v>106</v>
      </c>
      <c r="AH192" s="28" t="s">
        <v>107</v>
      </c>
      <c r="AI192" s="28">
        <v>11410</v>
      </c>
      <c r="AJ192" s="28" t="s">
        <v>108</v>
      </c>
      <c r="AK192" s="28" t="s">
        <v>12403</v>
      </c>
      <c r="AL192" s="28"/>
      <c r="AM192" s="28" t="s">
        <v>12404</v>
      </c>
      <c r="AN192" s="28"/>
      <c r="AO192" s="28"/>
      <c r="AP192" s="28"/>
      <c r="AQ192" s="28"/>
      <c r="AR192" s="28"/>
    </row>
    <row r="193" spans="1:44" ht="16.5" hidden="1" x14ac:dyDescent="0.3">
      <c r="A193" s="28">
        <v>2014</v>
      </c>
      <c r="B193" s="28" t="s">
        <v>104</v>
      </c>
      <c r="C193" s="28" t="s">
        <v>10895</v>
      </c>
      <c r="D193" s="28" t="s">
        <v>10896</v>
      </c>
      <c r="E193" s="28" t="s">
        <v>12477</v>
      </c>
      <c r="F193" s="28" t="s">
        <v>12478</v>
      </c>
      <c r="G193" s="28"/>
      <c r="H193" s="28"/>
      <c r="I193" s="28"/>
      <c r="J193" s="28" t="s">
        <v>12478</v>
      </c>
      <c r="K193" s="28" t="s">
        <v>12479</v>
      </c>
      <c r="L193" s="28"/>
      <c r="M193" s="28">
        <v>248</v>
      </c>
      <c r="N193" s="28">
        <v>248</v>
      </c>
      <c r="O193" s="28"/>
      <c r="P193" s="28" t="s">
        <v>12480</v>
      </c>
      <c r="Q193" s="28" t="s">
        <v>115</v>
      </c>
      <c r="R193" s="28" t="s">
        <v>396</v>
      </c>
      <c r="S193" s="28" t="s">
        <v>397</v>
      </c>
      <c r="T193" s="28"/>
      <c r="U193" s="28"/>
      <c r="V193" s="28"/>
      <c r="W193" s="28" t="s">
        <v>99</v>
      </c>
      <c r="X193" s="28"/>
      <c r="Y193" s="28" t="s">
        <v>12481</v>
      </c>
      <c r="Z193" s="28" t="s">
        <v>12482</v>
      </c>
      <c r="AA193" s="28" t="s">
        <v>12483</v>
      </c>
      <c r="AB193" s="28" t="s">
        <v>12484</v>
      </c>
      <c r="AC193" s="28">
        <v>1</v>
      </c>
      <c r="AD193" s="28"/>
      <c r="AE193" s="28" t="s">
        <v>10963</v>
      </c>
      <c r="AF193" s="28"/>
      <c r="AG193" s="28" t="s">
        <v>106</v>
      </c>
      <c r="AH193" s="28" t="s">
        <v>107</v>
      </c>
      <c r="AI193" s="28">
        <v>11210</v>
      </c>
      <c r="AJ193" s="28" t="s">
        <v>10907</v>
      </c>
      <c r="AK193" s="28"/>
      <c r="AL193" s="28"/>
      <c r="AM193" s="28"/>
      <c r="AN193" s="28"/>
      <c r="AO193" s="28"/>
      <c r="AP193" s="28"/>
      <c r="AQ193" s="28"/>
      <c r="AR193" s="28"/>
    </row>
    <row r="194" spans="1:44" ht="16.5" hidden="1" x14ac:dyDescent="0.3">
      <c r="A194" s="28">
        <v>2014</v>
      </c>
      <c r="B194" s="28" t="s">
        <v>104</v>
      </c>
      <c r="C194" s="28" t="s">
        <v>10895</v>
      </c>
      <c r="D194" s="28" t="s">
        <v>10896</v>
      </c>
      <c r="E194" s="28" t="s">
        <v>12485</v>
      </c>
      <c r="F194" s="28" t="s">
        <v>12486</v>
      </c>
      <c r="G194" s="28"/>
      <c r="H194" s="28"/>
      <c r="I194" s="28"/>
      <c r="J194" s="28" t="s">
        <v>12486</v>
      </c>
      <c r="K194" s="28" t="s">
        <v>12487</v>
      </c>
      <c r="L194" s="28"/>
      <c r="M194" s="28">
        <v>271</v>
      </c>
      <c r="N194" s="28">
        <v>271</v>
      </c>
      <c r="O194" s="28" t="s">
        <v>12488</v>
      </c>
      <c r="P194" s="28" t="s">
        <v>12489</v>
      </c>
      <c r="Q194" s="28" t="s">
        <v>115</v>
      </c>
      <c r="R194" s="28" t="s">
        <v>138</v>
      </c>
      <c r="S194" s="28" t="s">
        <v>117</v>
      </c>
      <c r="T194" s="28"/>
      <c r="U194" s="28"/>
      <c r="V194" s="28"/>
      <c r="W194" s="28" t="s">
        <v>99</v>
      </c>
      <c r="X194" s="28"/>
      <c r="Y194" s="28" t="s">
        <v>12490</v>
      </c>
      <c r="Z194" s="28" t="s">
        <v>12491</v>
      </c>
      <c r="AA194" s="28" t="s">
        <v>12492</v>
      </c>
      <c r="AB194" s="28" t="s">
        <v>12493</v>
      </c>
      <c r="AC194" s="28">
        <v>1</v>
      </c>
      <c r="AD194" s="28"/>
      <c r="AE194" s="28" t="s">
        <v>10930</v>
      </c>
      <c r="AF194" s="28"/>
      <c r="AG194" s="28" t="s">
        <v>106</v>
      </c>
      <c r="AH194" s="28" t="s">
        <v>107</v>
      </c>
      <c r="AI194" s="28">
        <v>11210</v>
      </c>
      <c r="AJ194" s="28" t="s">
        <v>10907</v>
      </c>
      <c r="AK194" s="28"/>
      <c r="AL194" s="28"/>
      <c r="AM194" s="28"/>
      <c r="AN194" s="28"/>
      <c r="AO194" s="28"/>
      <c r="AP194" s="28"/>
      <c r="AQ194" s="28"/>
      <c r="AR194" s="28"/>
    </row>
    <row r="195" spans="1:44" ht="16.5" hidden="1" x14ac:dyDescent="0.3">
      <c r="A195" s="28">
        <v>2014</v>
      </c>
      <c r="B195" s="28" t="s">
        <v>104</v>
      </c>
      <c r="C195" s="28" t="s">
        <v>10895</v>
      </c>
      <c r="D195" s="28" t="s">
        <v>10985</v>
      </c>
      <c r="E195" s="28" t="s">
        <v>10986</v>
      </c>
      <c r="F195" s="28" t="s">
        <v>10987</v>
      </c>
      <c r="G195" s="28"/>
      <c r="H195" s="28"/>
      <c r="I195" s="28"/>
      <c r="J195" s="28" t="s">
        <v>10987</v>
      </c>
      <c r="K195" s="28" t="s">
        <v>10988</v>
      </c>
      <c r="L195" s="28"/>
      <c r="M195" s="28">
        <v>162</v>
      </c>
      <c r="N195" s="28">
        <v>162</v>
      </c>
      <c r="O195" s="28" t="s">
        <v>10989</v>
      </c>
      <c r="P195" s="28" t="s">
        <v>1049</v>
      </c>
      <c r="Q195" s="28" t="s">
        <v>115</v>
      </c>
      <c r="R195" s="28" t="s">
        <v>210</v>
      </c>
      <c r="S195" s="28" t="s">
        <v>211</v>
      </c>
      <c r="T195" s="28"/>
      <c r="U195" s="28"/>
      <c r="V195" s="28"/>
      <c r="W195" s="28" t="s">
        <v>99</v>
      </c>
      <c r="X195" s="28"/>
      <c r="Y195" s="28" t="s">
        <v>12494</v>
      </c>
      <c r="Z195" s="28" t="s">
        <v>12495</v>
      </c>
      <c r="AA195" s="28" t="s">
        <v>10992</v>
      </c>
      <c r="AB195" s="28" t="s">
        <v>10993</v>
      </c>
      <c r="AC195" s="28">
        <v>2</v>
      </c>
      <c r="AD195" s="28"/>
      <c r="AE195" s="28" t="s">
        <v>10906</v>
      </c>
      <c r="AF195" s="28"/>
      <c r="AG195" s="28" t="s">
        <v>106</v>
      </c>
      <c r="AH195" s="28" t="s">
        <v>107</v>
      </c>
      <c r="AI195" s="28">
        <v>11210</v>
      </c>
      <c r="AJ195" s="28" t="s">
        <v>10907</v>
      </c>
      <c r="AK195" s="28"/>
      <c r="AL195" s="28"/>
      <c r="AM195" s="28"/>
      <c r="AN195" s="28"/>
      <c r="AO195" s="28"/>
      <c r="AP195" s="28"/>
      <c r="AQ195" s="28"/>
      <c r="AR195" s="28"/>
    </row>
    <row r="196" spans="1:44" ht="16.5" hidden="1" x14ac:dyDescent="0.3">
      <c r="A196" s="28">
        <v>2014</v>
      </c>
      <c r="B196" s="28" t="s">
        <v>152</v>
      </c>
      <c r="C196" s="28" t="s">
        <v>10895</v>
      </c>
      <c r="D196" s="28" t="s">
        <v>10896</v>
      </c>
      <c r="E196" s="28" t="s">
        <v>12496</v>
      </c>
      <c r="F196" s="28" t="s">
        <v>12497</v>
      </c>
      <c r="G196" s="28"/>
      <c r="H196" s="28"/>
      <c r="I196" s="28"/>
      <c r="J196" s="28" t="s">
        <v>12498</v>
      </c>
      <c r="K196" s="28" t="s">
        <v>12499</v>
      </c>
      <c r="L196" s="28" t="s">
        <v>12500</v>
      </c>
      <c r="M196" s="28">
        <v>9</v>
      </c>
      <c r="N196" s="28">
        <v>88</v>
      </c>
      <c r="O196" s="28">
        <v>1</v>
      </c>
      <c r="P196" s="28" t="s">
        <v>12293</v>
      </c>
      <c r="Q196" s="28" t="s">
        <v>115</v>
      </c>
      <c r="R196" s="28" t="s">
        <v>116</v>
      </c>
      <c r="S196" s="28" t="s">
        <v>117</v>
      </c>
      <c r="T196" s="28"/>
      <c r="U196" s="28"/>
      <c r="V196" s="28"/>
      <c r="W196" s="28" t="s">
        <v>99</v>
      </c>
      <c r="X196" s="28"/>
      <c r="Y196" s="28" t="s">
        <v>12501</v>
      </c>
      <c r="Z196" s="28" t="s">
        <v>12502</v>
      </c>
      <c r="AA196" s="28" t="s">
        <v>12503</v>
      </c>
      <c r="AB196" s="28" t="s">
        <v>12504</v>
      </c>
      <c r="AC196" s="28">
        <v>1</v>
      </c>
      <c r="AD196" s="28"/>
      <c r="AE196" s="28" t="s">
        <v>10930</v>
      </c>
      <c r="AF196" s="28"/>
      <c r="AG196" s="28" t="s">
        <v>106</v>
      </c>
      <c r="AH196" s="28" t="s">
        <v>107</v>
      </c>
      <c r="AI196" s="28">
        <v>11510</v>
      </c>
      <c r="AJ196" s="28" t="s">
        <v>12505</v>
      </c>
      <c r="AK196" s="28"/>
      <c r="AL196" s="28"/>
      <c r="AM196" s="28"/>
      <c r="AN196" s="28"/>
      <c r="AO196" s="28"/>
      <c r="AP196" s="28"/>
      <c r="AQ196" s="28"/>
      <c r="AR196" s="28"/>
    </row>
    <row r="197" spans="1:44" ht="16.5" hidden="1" x14ac:dyDescent="0.3">
      <c r="A197" s="28">
        <v>2014</v>
      </c>
      <c r="B197" s="28" t="s">
        <v>104</v>
      </c>
      <c r="C197" s="28" t="s">
        <v>10895</v>
      </c>
      <c r="D197" s="28" t="s">
        <v>10896</v>
      </c>
      <c r="E197" s="28" t="s">
        <v>12506</v>
      </c>
      <c r="F197" s="28" t="s">
        <v>12507</v>
      </c>
      <c r="G197" s="28"/>
      <c r="H197" s="28"/>
      <c r="I197" s="28"/>
      <c r="J197" s="28" t="s">
        <v>12507</v>
      </c>
      <c r="K197" s="28" t="s">
        <v>12508</v>
      </c>
      <c r="L197" s="28"/>
      <c r="M197" s="28">
        <v>288</v>
      </c>
      <c r="N197" s="28">
        <v>288</v>
      </c>
      <c r="O197" s="28" t="s">
        <v>137</v>
      </c>
      <c r="P197" s="28" t="s">
        <v>544</v>
      </c>
      <c r="Q197" s="28" t="s">
        <v>115</v>
      </c>
      <c r="R197" s="28" t="s">
        <v>3375</v>
      </c>
      <c r="S197" s="28" t="s">
        <v>397</v>
      </c>
      <c r="T197" s="28"/>
      <c r="U197" s="28"/>
      <c r="V197" s="28"/>
      <c r="W197" s="28" t="s">
        <v>99</v>
      </c>
      <c r="X197" s="28"/>
      <c r="Y197" s="28" t="s">
        <v>12509</v>
      </c>
      <c r="Z197" s="28" t="s">
        <v>12510</v>
      </c>
      <c r="AA197" s="28" t="s">
        <v>12511</v>
      </c>
      <c r="AB197" s="28" t="s">
        <v>12512</v>
      </c>
      <c r="AC197" s="28">
        <v>1</v>
      </c>
      <c r="AD197" s="28"/>
      <c r="AE197" s="28" t="s">
        <v>10963</v>
      </c>
      <c r="AF197" s="28"/>
      <c r="AG197" s="28" t="s">
        <v>106</v>
      </c>
      <c r="AH197" s="28" t="s">
        <v>107</v>
      </c>
      <c r="AI197" s="28">
        <v>11510</v>
      </c>
      <c r="AJ197" s="28" t="s">
        <v>12505</v>
      </c>
      <c r="AK197" s="28"/>
      <c r="AL197" s="28"/>
      <c r="AM197" s="28"/>
      <c r="AN197" s="28"/>
      <c r="AO197" s="28"/>
      <c r="AP197" s="28"/>
      <c r="AQ197" s="28"/>
      <c r="AR197" s="28"/>
    </row>
    <row r="198" spans="1:44" ht="16.5" hidden="1" x14ac:dyDescent="0.3">
      <c r="A198" s="28">
        <v>2014</v>
      </c>
      <c r="B198" s="28" t="s">
        <v>104</v>
      </c>
      <c r="C198" s="28" t="s">
        <v>10895</v>
      </c>
      <c r="D198" s="28" t="s">
        <v>10896</v>
      </c>
      <c r="E198" s="28" t="s">
        <v>12513</v>
      </c>
      <c r="F198" s="28" t="s">
        <v>12514</v>
      </c>
      <c r="G198" s="28"/>
      <c r="H198" s="28"/>
      <c r="I198" s="28"/>
      <c r="J198" s="28" t="s">
        <v>12514</v>
      </c>
      <c r="K198" s="28" t="s">
        <v>12515</v>
      </c>
      <c r="L198" s="28"/>
      <c r="M198" s="28">
        <v>189</v>
      </c>
      <c r="N198" s="28">
        <v>189</v>
      </c>
      <c r="O198" s="28" t="s">
        <v>157</v>
      </c>
      <c r="P198" s="28" t="s">
        <v>9560</v>
      </c>
      <c r="Q198" s="28" t="s">
        <v>115</v>
      </c>
      <c r="R198" s="28" t="s">
        <v>116</v>
      </c>
      <c r="S198" s="28" t="s">
        <v>117</v>
      </c>
      <c r="T198" s="28"/>
      <c r="U198" s="28"/>
      <c r="V198" s="28"/>
      <c r="W198" s="28" t="s">
        <v>99</v>
      </c>
      <c r="X198" s="28"/>
      <c r="Y198" s="28" t="s">
        <v>12516</v>
      </c>
      <c r="Z198" s="28" t="s">
        <v>12517</v>
      </c>
      <c r="AA198" s="28" t="s">
        <v>12518</v>
      </c>
      <c r="AB198" s="28" t="s">
        <v>12519</v>
      </c>
      <c r="AC198" s="28">
        <v>1</v>
      </c>
      <c r="AD198" s="28"/>
      <c r="AE198" s="28" t="s">
        <v>10930</v>
      </c>
      <c r="AF198" s="28"/>
      <c r="AG198" s="28" t="s">
        <v>106</v>
      </c>
      <c r="AH198" s="28" t="s">
        <v>107</v>
      </c>
      <c r="AI198" s="28">
        <v>11510</v>
      </c>
      <c r="AJ198" s="28" t="s">
        <v>12505</v>
      </c>
      <c r="AK198" s="28"/>
      <c r="AL198" s="28"/>
      <c r="AM198" s="28"/>
      <c r="AN198" s="28"/>
      <c r="AO198" s="28"/>
      <c r="AP198" s="28"/>
      <c r="AQ198" s="28"/>
      <c r="AR198" s="28"/>
    </row>
    <row r="199" spans="1:44" ht="16.5" hidden="1" x14ac:dyDescent="0.3">
      <c r="A199" s="28">
        <v>2014</v>
      </c>
      <c r="B199" s="28" t="s">
        <v>152</v>
      </c>
      <c r="C199" s="28" t="s">
        <v>10895</v>
      </c>
      <c r="D199" s="28" t="s">
        <v>10896</v>
      </c>
      <c r="E199" s="28" t="s">
        <v>12520</v>
      </c>
      <c r="F199" s="28" t="s">
        <v>12521</v>
      </c>
      <c r="G199" s="28"/>
      <c r="H199" s="28"/>
      <c r="I199" s="28"/>
      <c r="J199" s="28" t="s">
        <v>12522</v>
      </c>
      <c r="K199" s="28" t="s">
        <v>12523</v>
      </c>
      <c r="L199" s="28" t="s">
        <v>12524</v>
      </c>
      <c r="M199" s="28">
        <v>2</v>
      </c>
      <c r="N199" s="28">
        <v>470</v>
      </c>
      <c r="O199" s="28" t="s">
        <v>157</v>
      </c>
      <c r="P199" s="28" t="s">
        <v>11364</v>
      </c>
      <c r="Q199" s="28" t="s">
        <v>96</v>
      </c>
      <c r="R199" s="28" t="s">
        <v>3375</v>
      </c>
      <c r="S199" s="28" t="s">
        <v>397</v>
      </c>
      <c r="T199" s="28"/>
      <c r="U199" s="28"/>
      <c r="V199" s="28"/>
      <c r="W199" s="28" t="s">
        <v>99</v>
      </c>
      <c r="X199" s="28"/>
      <c r="Y199" s="28" t="s">
        <v>12525</v>
      </c>
      <c r="Z199" s="28" t="s">
        <v>12526</v>
      </c>
      <c r="AA199" s="28" t="s">
        <v>12527</v>
      </c>
      <c r="AB199" s="28" t="s">
        <v>12528</v>
      </c>
      <c r="AC199" s="28">
        <v>1</v>
      </c>
      <c r="AD199" s="28"/>
      <c r="AE199" s="28" t="s">
        <v>10963</v>
      </c>
      <c r="AF199" s="28"/>
      <c r="AG199" s="28" t="s">
        <v>106</v>
      </c>
      <c r="AH199" s="28" t="s">
        <v>107</v>
      </c>
      <c r="AI199" s="28">
        <v>11510</v>
      </c>
      <c r="AJ199" s="28" t="s">
        <v>12505</v>
      </c>
      <c r="AK199" s="28"/>
      <c r="AL199" s="28"/>
      <c r="AM199" s="28"/>
      <c r="AN199" s="28"/>
      <c r="AO199" s="28"/>
      <c r="AP199" s="28"/>
      <c r="AQ199" s="28"/>
      <c r="AR199" s="28"/>
    </row>
    <row r="200" spans="1:44" ht="16.5" hidden="1" x14ac:dyDescent="0.3">
      <c r="A200" s="28">
        <v>2014</v>
      </c>
      <c r="B200" s="28" t="s">
        <v>152</v>
      </c>
      <c r="C200" s="28" t="s">
        <v>10895</v>
      </c>
      <c r="D200" s="28" t="s">
        <v>10896</v>
      </c>
      <c r="E200" s="28" t="s">
        <v>12529</v>
      </c>
      <c r="F200" s="28" t="s">
        <v>12530</v>
      </c>
      <c r="G200" s="28"/>
      <c r="H200" s="28"/>
      <c r="I200" s="28"/>
      <c r="J200" s="28" t="s">
        <v>12498</v>
      </c>
      <c r="K200" s="28" t="s">
        <v>12499</v>
      </c>
      <c r="L200" s="28" t="s">
        <v>4712</v>
      </c>
      <c r="M200" s="28">
        <v>13</v>
      </c>
      <c r="N200" s="28">
        <v>88</v>
      </c>
      <c r="O200" s="28" t="s">
        <v>12531</v>
      </c>
      <c r="P200" s="28" t="s">
        <v>12293</v>
      </c>
      <c r="Q200" s="28" t="s">
        <v>115</v>
      </c>
      <c r="R200" s="28" t="s">
        <v>3375</v>
      </c>
      <c r="S200" s="28" t="s">
        <v>397</v>
      </c>
      <c r="T200" s="28"/>
      <c r="U200" s="28"/>
      <c r="V200" s="28"/>
      <c r="W200" s="28" t="s">
        <v>99</v>
      </c>
      <c r="X200" s="28"/>
      <c r="Y200" s="28" t="s">
        <v>12532</v>
      </c>
      <c r="Z200" s="28" t="s">
        <v>12533</v>
      </c>
      <c r="AA200" s="28" t="s">
        <v>12503</v>
      </c>
      <c r="AB200" s="28" t="s">
        <v>12534</v>
      </c>
      <c r="AC200" s="28">
        <v>1</v>
      </c>
      <c r="AD200" s="28"/>
      <c r="AE200" s="28" t="s">
        <v>10963</v>
      </c>
      <c r="AF200" s="28"/>
      <c r="AG200" s="28" t="s">
        <v>106</v>
      </c>
      <c r="AH200" s="28" t="s">
        <v>107</v>
      </c>
      <c r="AI200" s="28">
        <v>11510</v>
      </c>
      <c r="AJ200" s="28" t="s">
        <v>12505</v>
      </c>
      <c r="AK200" s="28"/>
      <c r="AL200" s="28"/>
      <c r="AM200" s="28"/>
      <c r="AN200" s="28"/>
      <c r="AO200" s="28"/>
      <c r="AP200" s="28"/>
      <c r="AQ200" s="28"/>
      <c r="AR200" s="28"/>
    </row>
    <row r="201" spans="1:44" ht="16.5" hidden="1" x14ac:dyDescent="0.3">
      <c r="A201" s="28">
        <v>2011</v>
      </c>
      <c r="B201" s="28" t="s">
        <v>152</v>
      </c>
      <c r="C201" s="28" t="s">
        <v>10895</v>
      </c>
      <c r="D201" s="28" t="s">
        <v>10896</v>
      </c>
      <c r="E201" s="28" t="s">
        <v>12535</v>
      </c>
      <c r="F201" s="28" t="s">
        <v>12536</v>
      </c>
      <c r="G201" s="28"/>
      <c r="H201" s="28"/>
      <c r="I201" s="28"/>
      <c r="J201" s="28" t="s">
        <v>12537</v>
      </c>
      <c r="K201" s="28" t="s">
        <v>12538</v>
      </c>
      <c r="L201" s="28" t="s">
        <v>12539</v>
      </c>
      <c r="M201" s="28">
        <v>29</v>
      </c>
      <c r="N201" s="28">
        <v>308</v>
      </c>
      <c r="O201" s="28" t="s">
        <v>157</v>
      </c>
      <c r="P201" s="28" t="s">
        <v>12540</v>
      </c>
      <c r="Q201" s="28" t="s">
        <v>96</v>
      </c>
      <c r="R201" s="28" t="s">
        <v>289</v>
      </c>
      <c r="S201" s="28" t="s">
        <v>211</v>
      </c>
      <c r="T201" s="28"/>
      <c r="U201" s="28"/>
      <c r="V201" s="28"/>
      <c r="W201" s="28" t="s">
        <v>99</v>
      </c>
      <c r="X201" s="28" t="s">
        <v>12541</v>
      </c>
      <c r="Y201" s="28" t="s">
        <v>12542</v>
      </c>
      <c r="Z201" s="28" t="s">
        <v>12543</v>
      </c>
      <c r="AA201" s="28" t="s">
        <v>12544</v>
      </c>
      <c r="AB201" s="28" t="s">
        <v>12545</v>
      </c>
      <c r="AC201" s="28">
        <v>1</v>
      </c>
      <c r="AD201" s="28"/>
      <c r="AE201" s="28" t="s">
        <v>10906</v>
      </c>
      <c r="AF201" s="28"/>
      <c r="AG201" s="28" t="s">
        <v>106</v>
      </c>
      <c r="AH201" s="28" t="s">
        <v>107</v>
      </c>
      <c r="AI201" s="28">
        <v>11280</v>
      </c>
      <c r="AJ201" s="28" t="s">
        <v>12546</v>
      </c>
      <c r="AK201" s="28"/>
      <c r="AL201" s="28"/>
      <c r="AM201" s="28"/>
      <c r="AN201" s="28"/>
      <c r="AO201" s="28"/>
      <c r="AP201" s="28"/>
      <c r="AQ201" s="28"/>
      <c r="AR201" s="28"/>
    </row>
    <row r="202" spans="1:44" ht="16.5" hidden="1" x14ac:dyDescent="0.3">
      <c r="A202" s="28">
        <v>2014</v>
      </c>
      <c r="B202" s="28" t="s">
        <v>104</v>
      </c>
      <c r="C202" s="28" t="s">
        <v>10895</v>
      </c>
      <c r="D202" s="28" t="s">
        <v>10896</v>
      </c>
      <c r="E202" s="28" t="s">
        <v>12547</v>
      </c>
      <c r="F202" s="28" t="s">
        <v>12548</v>
      </c>
      <c r="G202" s="28"/>
      <c r="H202" s="28"/>
      <c r="I202" s="28"/>
      <c r="J202" s="28" t="s">
        <v>12548</v>
      </c>
      <c r="K202" s="28" t="s">
        <v>12549</v>
      </c>
      <c r="L202" s="28"/>
      <c r="M202" s="28">
        <v>375</v>
      </c>
      <c r="N202" s="28">
        <v>375</v>
      </c>
      <c r="O202" s="28"/>
      <c r="P202" s="28" t="s">
        <v>12550</v>
      </c>
      <c r="Q202" s="28" t="s">
        <v>115</v>
      </c>
      <c r="R202" s="28" t="s">
        <v>116</v>
      </c>
      <c r="S202" s="28" t="s">
        <v>117</v>
      </c>
      <c r="T202" s="28"/>
      <c r="U202" s="28"/>
      <c r="V202" s="28"/>
      <c r="W202" s="28" t="s">
        <v>99</v>
      </c>
      <c r="X202" s="28"/>
      <c r="Y202" s="28" t="s">
        <v>12551</v>
      </c>
      <c r="Z202" s="28" t="s">
        <v>12552</v>
      </c>
      <c r="AA202" s="28" t="s">
        <v>12553</v>
      </c>
      <c r="AB202" s="28" t="s">
        <v>12554</v>
      </c>
      <c r="AC202" s="28">
        <v>1</v>
      </c>
      <c r="AD202" s="28"/>
      <c r="AE202" s="28" t="s">
        <v>10930</v>
      </c>
      <c r="AF202" s="28"/>
      <c r="AG202" s="28" t="s">
        <v>106</v>
      </c>
      <c r="AH202" s="28" t="s">
        <v>107</v>
      </c>
      <c r="AI202" s="28">
        <v>11280</v>
      </c>
      <c r="AJ202" s="28" t="s">
        <v>12546</v>
      </c>
      <c r="AK202" s="28"/>
      <c r="AL202" s="28"/>
      <c r="AM202" s="28"/>
      <c r="AN202" s="28"/>
      <c r="AO202" s="28"/>
      <c r="AP202" s="28"/>
      <c r="AQ202" s="28"/>
      <c r="AR202" s="28"/>
    </row>
    <row r="203" spans="1:44" ht="16.5" hidden="1" x14ac:dyDescent="0.3">
      <c r="A203" s="28">
        <v>2014</v>
      </c>
      <c r="B203" s="28" t="s">
        <v>152</v>
      </c>
      <c r="C203" s="28" t="s">
        <v>10895</v>
      </c>
      <c r="D203" s="28" t="s">
        <v>10896</v>
      </c>
      <c r="E203" s="28" t="s">
        <v>12555</v>
      </c>
      <c r="F203" s="28" t="s">
        <v>12556</v>
      </c>
      <c r="G203" s="28"/>
      <c r="H203" s="28"/>
      <c r="I203" s="28"/>
      <c r="J203" s="28" t="s">
        <v>12557</v>
      </c>
      <c r="K203" s="28" t="s">
        <v>12558</v>
      </c>
      <c r="L203" s="28" t="s">
        <v>12559</v>
      </c>
      <c r="M203" s="28">
        <v>7</v>
      </c>
      <c r="N203" s="28">
        <v>123</v>
      </c>
      <c r="O203" s="28" t="s">
        <v>137</v>
      </c>
      <c r="P203" s="28" t="s">
        <v>12560</v>
      </c>
      <c r="Q203" s="28" t="s">
        <v>115</v>
      </c>
      <c r="R203" s="28" t="s">
        <v>138</v>
      </c>
      <c r="S203" s="28" t="s">
        <v>117</v>
      </c>
      <c r="T203" s="28"/>
      <c r="U203" s="28"/>
      <c r="V203" s="28"/>
      <c r="W203" s="28" t="s">
        <v>99</v>
      </c>
      <c r="X203" s="28"/>
      <c r="Y203" s="28" t="s">
        <v>12561</v>
      </c>
      <c r="Z203" s="28" t="s">
        <v>12562</v>
      </c>
      <c r="AA203" s="28" t="s">
        <v>12563</v>
      </c>
      <c r="AB203" s="28" t="s">
        <v>12564</v>
      </c>
      <c r="AC203" s="28">
        <v>1</v>
      </c>
      <c r="AD203" s="28"/>
      <c r="AE203" s="28" t="s">
        <v>10930</v>
      </c>
      <c r="AF203" s="28"/>
      <c r="AG203" s="28" t="s">
        <v>106</v>
      </c>
      <c r="AH203" s="28" t="s">
        <v>107</v>
      </c>
      <c r="AI203" s="28">
        <v>11280</v>
      </c>
      <c r="AJ203" s="28" t="s">
        <v>12546</v>
      </c>
      <c r="AK203" s="28"/>
      <c r="AL203" s="28"/>
      <c r="AM203" s="28"/>
      <c r="AN203" s="28"/>
      <c r="AO203" s="28"/>
      <c r="AP203" s="28"/>
      <c r="AQ203" s="28"/>
      <c r="AR203" s="28"/>
    </row>
    <row r="204" spans="1:44" ht="16.5" hidden="1" x14ac:dyDescent="0.3">
      <c r="A204" s="28">
        <v>2014</v>
      </c>
      <c r="B204" s="28" t="s">
        <v>104</v>
      </c>
      <c r="C204" s="28" t="s">
        <v>10895</v>
      </c>
      <c r="D204" s="28" t="s">
        <v>10896</v>
      </c>
      <c r="E204" s="28" t="s">
        <v>12257</v>
      </c>
      <c r="F204" s="28" t="s">
        <v>12258</v>
      </c>
      <c r="G204" s="28"/>
      <c r="H204" s="28"/>
      <c r="I204" s="28"/>
      <c r="J204" s="28" t="s">
        <v>12258</v>
      </c>
      <c r="K204" s="28" t="s">
        <v>12259</v>
      </c>
      <c r="L204" s="28"/>
      <c r="M204" s="28">
        <v>224</v>
      </c>
      <c r="N204" s="28">
        <v>224</v>
      </c>
      <c r="O204" s="28">
        <v>1</v>
      </c>
      <c r="P204" s="28" t="s">
        <v>12260</v>
      </c>
      <c r="Q204" s="28" t="s">
        <v>96</v>
      </c>
      <c r="R204" s="28" t="s">
        <v>7725</v>
      </c>
      <c r="S204" s="28" t="s">
        <v>117</v>
      </c>
      <c r="T204" s="28"/>
      <c r="U204" s="28"/>
      <c r="V204" s="28"/>
      <c r="W204" s="28" t="s">
        <v>99</v>
      </c>
      <c r="X204" s="28"/>
      <c r="Y204" s="28" t="s">
        <v>12565</v>
      </c>
      <c r="Z204" s="28" t="s">
        <v>12566</v>
      </c>
      <c r="AA204" s="28" t="s">
        <v>12263</v>
      </c>
      <c r="AB204" s="28" t="s">
        <v>12264</v>
      </c>
      <c r="AC204" s="28">
        <v>2</v>
      </c>
      <c r="AD204" s="28"/>
      <c r="AE204" s="28" t="s">
        <v>10930</v>
      </c>
      <c r="AF204" s="28"/>
      <c r="AG204" s="28" t="s">
        <v>106</v>
      </c>
      <c r="AH204" s="28" t="s">
        <v>107</v>
      </c>
      <c r="AI204" s="28">
        <v>11240</v>
      </c>
      <c r="AJ204" s="28" t="s">
        <v>12265</v>
      </c>
      <c r="AK204" s="28"/>
      <c r="AL204" s="28"/>
      <c r="AM204" s="28"/>
      <c r="AN204" s="28"/>
      <c r="AO204" s="28"/>
      <c r="AP204" s="28"/>
      <c r="AQ204" s="28"/>
      <c r="AR204" s="28"/>
    </row>
    <row r="205" spans="1:44" ht="16.5" hidden="1" x14ac:dyDescent="0.3">
      <c r="A205" s="28">
        <v>2013</v>
      </c>
      <c r="B205" s="28" t="s">
        <v>152</v>
      </c>
      <c r="C205" s="28" t="s">
        <v>10895</v>
      </c>
      <c r="D205" s="28" t="s">
        <v>10896</v>
      </c>
      <c r="E205" s="28" t="s">
        <v>12567</v>
      </c>
      <c r="F205" s="28" t="s">
        <v>12568</v>
      </c>
      <c r="G205" s="28"/>
      <c r="H205" s="28"/>
      <c r="I205" s="28"/>
      <c r="J205" s="28" t="s">
        <v>12569</v>
      </c>
      <c r="K205" s="28" t="s">
        <v>12570</v>
      </c>
      <c r="L205" s="28" t="s">
        <v>12571</v>
      </c>
      <c r="M205" s="28">
        <v>8</v>
      </c>
      <c r="N205" s="28">
        <v>261</v>
      </c>
      <c r="O205" s="28" t="s">
        <v>12572</v>
      </c>
      <c r="P205" s="28" t="s">
        <v>12573</v>
      </c>
      <c r="Q205" s="28" t="s">
        <v>762</v>
      </c>
      <c r="R205" s="28" t="s">
        <v>289</v>
      </c>
      <c r="S205" s="28" t="s">
        <v>211</v>
      </c>
      <c r="T205" s="28"/>
      <c r="U205" s="28"/>
      <c r="V205" s="28"/>
      <c r="W205" s="28" t="s">
        <v>99</v>
      </c>
      <c r="X205" s="28"/>
      <c r="Y205" s="28" t="s">
        <v>12574</v>
      </c>
      <c r="Z205" s="28" t="s">
        <v>12575</v>
      </c>
      <c r="AA205" s="28" t="s">
        <v>12576</v>
      </c>
      <c r="AB205" s="28" t="s">
        <v>12577</v>
      </c>
      <c r="AC205" s="28">
        <v>1</v>
      </c>
      <c r="AD205" s="28"/>
      <c r="AE205" s="28" t="s">
        <v>10906</v>
      </c>
      <c r="AF205" s="28"/>
      <c r="AG205" s="28" t="s">
        <v>106</v>
      </c>
      <c r="AH205" s="28" t="s">
        <v>107</v>
      </c>
      <c r="AI205" s="28">
        <v>11240</v>
      </c>
      <c r="AJ205" s="28" t="s">
        <v>12265</v>
      </c>
      <c r="AK205" s="28"/>
      <c r="AL205" s="28"/>
      <c r="AM205" s="28"/>
      <c r="AN205" s="28"/>
      <c r="AO205" s="28"/>
      <c r="AP205" s="28"/>
      <c r="AQ205" s="28"/>
      <c r="AR205" s="28"/>
    </row>
    <row r="206" spans="1:44" ht="16.5" hidden="1" x14ac:dyDescent="0.3">
      <c r="A206" s="28">
        <v>2013</v>
      </c>
      <c r="B206" s="28" t="s">
        <v>152</v>
      </c>
      <c r="C206" s="28" t="s">
        <v>10895</v>
      </c>
      <c r="D206" s="28" t="s">
        <v>10896</v>
      </c>
      <c r="E206" s="28" t="s">
        <v>12578</v>
      </c>
      <c r="F206" s="28" t="s">
        <v>12579</v>
      </c>
      <c r="G206" s="28"/>
      <c r="H206" s="28"/>
      <c r="I206" s="28"/>
      <c r="J206" s="28" t="s">
        <v>12569</v>
      </c>
      <c r="K206" s="28" t="s">
        <v>12570</v>
      </c>
      <c r="L206" s="28" t="s">
        <v>12580</v>
      </c>
      <c r="M206" s="28">
        <v>12</v>
      </c>
      <c r="N206" s="28">
        <v>261</v>
      </c>
      <c r="O206" s="28" t="s">
        <v>12572</v>
      </c>
      <c r="P206" s="28" t="s">
        <v>12573</v>
      </c>
      <c r="Q206" s="28" t="s">
        <v>115</v>
      </c>
      <c r="R206" s="28" t="s">
        <v>289</v>
      </c>
      <c r="S206" s="28" t="s">
        <v>211</v>
      </c>
      <c r="T206" s="28"/>
      <c r="U206" s="28"/>
      <c r="V206" s="28"/>
      <c r="W206" s="28" t="s">
        <v>99</v>
      </c>
      <c r="X206" s="28"/>
      <c r="Y206" s="28" t="s">
        <v>12581</v>
      </c>
      <c r="Z206" s="28" t="s">
        <v>12582</v>
      </c>
      <c r="AA206" s="28" t="s">
        <v>12576</v>
      </c>
      <c r="AB206" s="28" t="s">
        <v>12583</v>
      </c>
      <c r="AC206" s="28">
        <v>1</v>
      </c>
      <c r="AD206" s="28"/>
      <c r="AE206" s="28" t="s">
        <v>10906</v>
      </c>
      <c r="AF206" s="28"/>
      <c r="AG206" s="28" t="s">
        <v>106</v>
      </c>
      <c r="AH206" s="28" t="s">
        <v>107</v>
      </c>
      <c r="AI206" s="28">
        <v>11240</v>
      </c>
      <c r="AJ206" s="28" t="s">
        <v>12265</v>
      </c>
      <c r="AK206" s="28"/>
      <c r="AL206" s="28"/>
      <c r="AM206" s="28"/>
      <c r="AN206" s="28"/>
      <c r="AO206" s="28"/>
      <c r="AP206" s="28"/>
      <c r="AQ206" s="28"/>
      <c r="AR206" s="28"/>
    </row>
    <row r="207" spans="1:44" ht="16.5" hidden="1" x14ac:dyDescent="0.3">
      <c r="A207" s="28">
        <v>2014</v>
      </c>
      <c r="B207" s="28" t="s">
        <v>152</v>
      </c>
      <c r="C207" s="28" t="s">
        <v>10895</v>
      </c>
      <c r="D207" s="28" t="s">
        <v>10896</v>
      </c>
      <c r="E207" s="28" t="s">
        <v>12584</v>
      </c>
      <c r="F207" s="28" t="s">
        <v>12585</v>
      </c>
      <c r="G207" s="28"/>
      <c r="H207" s="28"/>
      <c r="I207" s="28"/>
      <c r="J207" s="28" t="s">
        <v>12586</v>
      </c>
      <c r="K207" s="28" t="s">
        <v>12587</v>
      </c>
      <c r="L207" s="28" t="s">
        <v>10968</v>
      </c>
      <c r="M207" s="28">
        <v>4</v>
      </c>
      <c r="N207" s="28">
        <v>302</v>
      </c>
      <c r="O207" s="28" t="s">
        <v>157</v>
      </c>
      <c r="P207" s="28" t="s">
        <v>406</v>
      </c>
      <c r="Q207" s="28" t="s">
        <v>115</v>
      </c>
      <c r="R207" s="28" t="s">
        <v>138</v>
      </c>
      <c r="S207" s="28" t="s">
        <v>117</v>
      </c>
      <c r="T207" s="28"/>
      <c r="U207" s="28"/>
      <c r="V207" s="28"/>
      <c r="W207" s="28" t="s">
        <v>99</v>
      </c>
      <c r="X207" s="28"/>
      <c r="Y207" s="28" t="s">
        <v>12588</v>
      </c>
      <c r="Z207" s="28" t="s">
        <v>12589</v>
      </c>
      <c r="AA207" s="28" t="s">
        <v>12590</v>
      </c>
      <c r="AB207" s="28" t="s">
        <v>12591</v>
      </c>
      <c r="AC207" s="28">
        <v>1</v>
      </c>
      <c r="AD207" s="28"/>
      <c r="AE207" s="28" t="s">
        <v>10930</v>
      </c>
      <c r="AF207" s="28"/>
      <c r="AG207" s="28" t="s">
        <v>106</v>
      </c>
      <c r="AH207" s="28" t="s">
        <v>107</v>
      </c>
      <c r="AI207" s="28">
        <v>11260</v>
      </c>
      <c r="AJ207" s="28" t="s">
        <v>12592</v>
      </c>
      <c r="AK207" s="28"/>
      <c r="AL207" s="28"/>
      <c r="AM207" s="28"/>
      <c r="AN207" s="28"/>
      <c r="AO207" s="28"/>
      <c r="AP207" s="28"/>
      <c r="AQ207" s="28"/>
      <c r="AR207" s="28"/>
    </row>
    <row r="208" spans="1:44" ht="33" x14ac:dyDescent="0.3">
      <c r="A208" s="28">
        <v>2014</v>
      </c>
      <c r="B208" s="28" t="s">
        <v>104</v>
      </c>
      <c r="C208" s="28" t="s">
        <v>10895</v>
      </c>
      <c r="D208" s="28" t="s">
        <v>10896</v>
      </c>
      <c r="E208" s="28" t="s">
        <v>12593</v>
      </c>
      <c r="F208" s="56" t="s">
        <v>12594</v>
      </c>
      <c r="G208" s="28"/>
      <c r="H208" s="28"/>
      <c r="I208" s="28"/>
      <c r="J208" s="28" t="s">
        <v>12594</v>
      </c>
      <c r="K208" s="28" t="s">
        <v>12595</v>
      </c>
      <c r="L208" s="28"/>
      <c r="M208" s="28">
        <v>194</v>
      </c>
      <c r="N208" s="28">
        <v>194</v>
      </c>
      <c r="O208" s="28" t="s">
        <v>157</v>
      </c>
      <c r="P208" s="28" t="s">
        <v>414</v>
      </c>
      <c r="Q208" s="28" t="s">
        <v>115</v>
      </c>
      <c r="R208" s="28" t="s">
        <v>116</v>
      </c>
      <c r="S208" s="28" t="s">
        <v>117</v>
      </c>
      <c r="T208" s="28"/>
      <c r="U208" s="28"/>
      <c r="V208" s="28"/>
      <c r="W208" s="28" t="s">
        <v>99</v>
      </c>
      <c r="X208" s="28"/>
      <c r="Y208" s="28" t="s">
        <v>12596</v>
      </c>
      <c r="Z208" s="28" t="s">
        <v>12597</v>
      </c>
      <c r="AA208" s="28" t="s">
        <v>12598</v>
      </c>
      <c r="AB208" s="28" t="s">
        <v>12599</v>
      </c>
      <c r="AC208" s="28">
        <v>1</v>
      </c>
      <c r="AD208" s="28"/>
      <c r="AE208" s="28" t="s">
        <v>10930</v>
      </c>
      <c r="AF208" s="28"/>
      <c r="AG208" s="28" t="s">
        <v>106</v>
      </c>
      <c r="AH208" s="28" t="s">
        <v>107</v>
      </c>
      <c r="AI208" s="28">
        <v>11410</v>
      </c>
      <c r="AJ208" s="28" t="s">
        <v>108</v>
      </c>
      <c r="AK208" s="28" t="s">
        <v>12403</v>
      </c>
      <c r="AL208" s="28"/>
      <c r="AM208" s="28" t="s">
        <v>12404</v>
      </c>
      <c r="AN208" s="28"/>
      <c r="AO208" s="28"/>
      <c r="AP208" s="28"/>
      <c r="AQ208" s="28"/>
      <c r="AR208" s="28"/>
    </row>
    <row r="209" spans="1:44" ht="16.5" hidden="1" x14ac:dyDescent="0.3">
      <c r="A209" s="28">
        <v>2014</v>
      </c>
      <c r="B209" s="28" t="s">
        <v>152</v>
      </c>
      <c r="C209" s="28" t="s">
        <v>10895</v>
      </c>
      <c r="D209" s="28" t="s">
        <v>10896</v>
      </c>
      <c r="E209" s="28" t="s">
        <v>12600</v>
      </c>
      <c r="F209" s="28" t="s">
        <v>12319</v>
      </c>
      <c r="G209" s="28"/>
      <c r="H209" s="28"/>
      <c r="I209" s="28"/>
      <c r="J209" s="28" t="s">
        <v>12320</v>
      </c>
      <c r="K209" s="28" t="s">
        <v>12321</v>
      </c>
      <c r="L209" s="28" t="s">
        <v>12322</v>
      </c>
      <c r="M209" s="28">
        <v>3</v>
      </c>
      <c r="N209" s="28">
        <v>350</v>
      </c>
      <c r="O209" s="28" t="s">
        <v>157</v>
      </c>
      <c r="P209" s="28" t="s">
        <v>12323</v>
      </c>
      <c r="Q209" s="28" t="s">
        <v>96</v>
      </c>
      <c r="R209" s="28" t="s">
        <v>448</v>
      </c>
      <c r="S209" s="28" t="s">
        <v>117</v>
      </c>
      <c r="T209" s="28"/>
      <c r="U209" s="28"/>
      <c r="V209" s="28"/>
      <c r="W209" s="28" t="s">
        <v>99</v>
      </c>
      <c r="X209" s="28"/>
      <c r="Y209" s="28" t="s">
        <v>12601</v>
      </c>
      <c r="Z209" s="28" t="s">
        <v>12602</v>
      </c>
      <c r="AA209" s="28" t="s">
        <v>12326</v>
      </c>
      <c r="AB209" s="28" t="s">
        <v>12327</v>
      </c>
      <c r="AC209" s="28">
        <v>2</v>
      </c>
      <c r="AD209" s="28"/>
      <c r="AE209" s="28" t="s">
        <v>10930</v>
      </c>
      <c r="AF209" s="28"/>
      <c r="AG209" s="28" t="s">
        <v>106</v>
      </c>
      <c r="AH209" s="28" t="s">
        <v>107</v>
      </c>
      <c r="AI209" s="28">
        <v>11620</v>
      </c>
      <c r="AJ209" s="28" t="s">
        <v>12603</v>
      </c>
      <c r="AK209" s="28"/>
      <c r="AL209" s="28"/>
      <c r="AM209" s="28"/>
      <c r="AN209" s="28"/>
      <c r="AO209" s="28"/>
      <c r="AP209" s="28"/>
      <c r="AQ209" s="28"/>
      <c r="AR209" s="28"/>
    </row>
    <row r="210" spans="1:44" ht="16.5" hidden="1" x14ac:dyDescent="0.3">
      <c r="A210" s="28">
        <v>2011</v>
      </c>
      <c r="B210" s="28" t="s">
        <v>152</v>
      </c>
      <c r="C210" s="28" t="s">
        <v>10895</v>
      </c>
      <c r="D210" s="28" t="s">
        <v>10896</v>
      </c>
      <c r="E210" s="28" t="s">
        <v>12604</v>
      </c>
      <c r="F210" s="28" t="s">
        <v>12605</v>
      </c>
      <c r="G210" s="28"/>
      <c r="H210" s="28"/>
      <c r="I210" s="28"/>
      <c r="J210" s="28" t="s">
        <v>12606</v>
      </c>
      <c r="K210" s="28" t="s">
        <v>12607</v>
      </c>
      <c r="L210" s="28" t="s">
        <v>12244</v>
      </c>
      <c r="M210" s="28">
        <v>16</v>
      </c>
      <c r="N210" s="28">
        <v>179</v>
      </c>
      <c r="O210" s="28" t="s">
        <v>157</v>
      </c>
      <c r="P210" s="28" t="s">
        <v>12608</v>
      </c>
      <c r="Q210" s="28" t="s">
        <v>762</v>
      </c>
      <c r="R210" s="28" t="s">
        <v>138</v>
      </c>
      <c r="S210" s="28" t="s">
        <v>117</v>
      </c>
      <c r="T210" s="28"/>
      <c r="U210" s="28"/>
      <c r="V210" s="28"/>
      <c r="W210" s="28" t="s">
        <v>99</v>
      </c>
      <c r="X210" s="28"/>
      <c r="Y210" s="28" t="s">
        <v>12609</v>
      </c>
      <c r="Z210" s="28" t="s">
        <v>12610</v>
      </c>
      <c r="AA210" s="28" t="s">
        <v>12611</v>
      </c>
      <c r="AB210" s="28" t="s">
        <v>12612</v>
      </c>
      <c r="AC210" s="28">
        <v>1</v>
      </c>
      <c r="AD210" s="28"/>
      <c r="AE210" s="28" t="s">
        <v>10930</v>
      </c>
      <c r="AF210" s="28"/>
      <c r="AG210" s="28" t="s">
        <v>106</v>
      </c>
      <c r="AH210" s="28" t="s">
        <v>107</v>
      </c>
      <c r="AI210" s="28">
        <v>11270</v>
      </c>
      <c r="AJ210" s="28" t="s">
        <v>12613</v>
      </c>
      <c r="AK210" s="28"/>
      <c r="AL210" s="28"/>
      <c r="AM210" s="28"/>
      <c r="AN210" s="28"/>
      <c r="AO210" s="28"/>
      <c r="AP210" s="28"/>
      <c r="AQ210" s="28"/>
      <c r="AR210" s="28"/>
    </row>
    <row r="211" spans="1:44" ht="16.5" hidden="1" x14ac:dyDescent="0.3">
      <c r="A211" s="28">
        <v>2014</v>
      </c>
      <c r="B211" s="28" t="s">
        <v>152</v>
      </c>
      <c r="C211" s="28" t="s">
        <v>10895</v>
      </c>
      <c r="D211" s="28" t="s">
        <v>10896</v>
      </c>
      <c r="E211" s="28" t="s">
        <v>12614</v>
      </c>
      <c r="F211" s="28" t="s">
        <v>12615</v>
      </c>
      <c r="G211" s="28"/>
      <c r="H211" s="28"/>
      <c r="I211" s="28"/>
      <c r="J211" s="28" t="s">
        <v>12616</v>
      </c>
      <c r="K211" s="28" t="s">
        <v>12617</v>
      </c>
      <c r="L211" s="28" t="s">
        <v>12618</v>
      </c>
      <c r="M211" s="28">
        <v>5</v>
      </c>
      <c r="N211" s="28">
        <v>169</v>
      </c>
      <c r="O211" s="28" t="s">
        <v>157</v>
      </c>
      <c r="P211" s="28" t="s">
        <v>12619</v>
      </c>
      <c r="Q211" s="28" t="s">
        <v>115</v>
      </c>
      <c r="R211" s="28" t="s">
        <v>138</v>
      </c>
      <c r="S211" s="28" t="s">
        <v>117</v>
      </c>
      <c r="T211" s="28"/>
      <c r="U211" s="28"/>
      <c r="V211" s="28"/>
      <c r="W211" s="28" t="s">
        <v>99</v>
      </c>
      <c r="X211" s="28"/>
      <c r="Y211" s="28" t="s">
        <v>12620</v>
      </c>
      <c r="Z211" s="28" t="s">
        <v>12621</v>
      </c>
      <c r="AA211" s="28" t="s">
        <v>12622</v>
      </c>
      <c r="AB211" s="28" t="s">
        <v>12623</v>
      </c>
      <c r="AC211" s="28">
        <v>1</v>
      </c>
      <c r="AD211" s="28"/>
      <c r="AE211" s="28" t="s">
        <v>10930</v>
      </c>
      <c r="AF211" s="28"/>
      <c r="AG211" s="28" t="s">
        <v>106</v>
      </c>
      <c r="AH211" s="28" t="s">
        <v>107</v>
      </c>
      <c r="AI211" s="28">
        <v>11270</v>
      </c>
      <c r="AJ211" s="28" t="s">
        <v>12613</v>
      </c>
      <c r="AK211" s="28"/>
      <c r="AL211" s="28"/>
      <c r="AM211" s="28"/>
      <c r="AN211" s="28"/>
      <c r="AO211" s="28"/>
      <c r="AP211" s="28"/>
      <c r="AQ211" s="28"/>
      <c r="AR211" s="28"/>
    </row>
    <row r="212" spans="1:44" ht="16.5" hidden="1" x14ac:dyDescent="0.3">
      <c r="A212" s="28">
        <v>2014</v>
      </c>
      <c r="B212" s="28" t="s">
        <v>152</v>
      </c>
      <c r="C212" s="28" t="s">
        <v>10895</v>
      </c>
      <c r="D212" s="28" t="s">
        <v>10896</v>
      </c>
      <c r="E212" s="28" t="s">
        <v>12624</v>
      </c>
      <c r="F212" s="28" t="s">
        <v>12625</v>
      </c>
      <c r="G212" s="28"/>
      <c r="H212" s="28"/>
      <c r="I212" s="28"/>
      <c r="J212" s="28" t="s">
        <v>12626</v>
      </c>
      <c r="K212" s="28" t="s">
        <v>12627</v>
      </c>
      <c r="L212" s="28" t="s">
        <v>12628</v>
      </c>
      <c r="M212" s="28">
        <v>5</v>
      </c>
      <c r="N212" s="28">
        <v>223</v>
      </c>
      <c r="O212" s="28" t="s">
        <v>157</v>
      </c>
      <c r="P212" s="28" t="s">
        <v>12629</v>
      </c>
      <c r="Q212" s="28" t="s">
        <v>115</v>
      </c>
      <c r="R212" s="28" t="s">
        <v>138</v>
      </c>
      <c r="S212" s="28" t="s">
        <v>117</v>
      </c>
      <c r="T212" s="28"/>
      <c r="U212" s="28"/>
      <c r="V212" s="28"/>
      <c r="W212" s="28" t="s">
        <v>99</v>
      </c>
      <c r="X212" s="28"/>
      <c r="Y212" s="28" t="s">
        <v>12630</v>
      </c>
      <c r="Z212" s="28" t="s">
        <v>12631</v>
      </c>
      <c r="AA212" s="28" t="s">
        <v>12632</v>
      </c>
      <c r="AB212" s="28" t="s">
        <v>12633</v>
      </c>
      <c r="AC212" s="28">
        <v>1</v>
      </c>
      <c r="AD212" s="28"/>
      <c r="AE212" s="28" t="s">
        <v>10930</v>
      </c>
      <c r="AF212" s="28"/>
      <c r="AG212" s="28" t="s">
        <v>106</v>
      </c>
      <c r="AH212" s="28" t="s">
        <v>107</v>
      </c>
      <c r="AI212" s="28">
        <v>11270</v>
      </c>
      <c r="AJ212" s="28" t="s">
        <v>12613</v>
      </c>
      <c r="AK212" s="28"/>
      <c r="AL212" s="28"/>
      <c r="AM212" s="28"/>
      <c r="AN212" s="28"/>
      <c r="AO212" s="28"/>
      <c r="AP212" s="28"/>
      <c r="AQ212" s="28"/>
      <c r="AR212" s="28"/>
    </row>
    <row r="213" spans="1:44" ht="16.5" hidden="1" x14ac:dyDescent="0.3">
      <c r="A213" s="28">
        <v>2014</v>
      </c>
      <c r="B213" s="28" t="s">
        <v>152</v>
      </c>
      <c r="C213" s="28" t="s">
        <v>10895</v>
      </c>
      <c r="D213" s="28" t="s">
        <v>10896</v>
      </c>
      <c r="E213" s="28" t="s">
        <v>12634</v>
      </c>
      <c r="F213" s="28" t="s">
        <v>12635</v>
      </c>
      <c r="G213" s="28"/>
      <c r="H213" s="28"/>
      <c r="I213" s="28"/>
      <c r="J213" s="28" t="s">
        <v>12636</v>
      </c>
      <c r="K213" s="28" t="s">
        <v>12637</v>
      </c>
      <c r="L213" s="28" t="s">
        <v>12638</v>
      </c>
      <c r="M213" s="28">
        <v>17</v>
      </c>
      <c r="N213" s="28">
        <v>168</v>
      </c>
      <c r="O213" s="28" t="s">
        <v>157</v>
      </c>
      <c r="P213" s="28" t="s">
        <v>12639</v>
      </c>
      <c r="Q213" s="28" t="s">
        <v>96</v>
      </c>
      <c r="R213" s="28" t="s">
        <v>138</v>
      </c>
      <c r="S213" s="28" t="s">
        <v>117</v>
      </c>
      <c r="T213" s="28"/>
      <c r="U213" s="28"/>
      <c r="V213" s="28"/>
      <c r="W213" s="28" t="s">
        <v>99</v>
      </c>
      <c r="X213" s="28"/>
      <c r="Y213" s="28" t="s">
        <v>12640</v>
      </c>
      <c r="Z213" s="28" t="s">
        <v>12641</v>
      </c>
      <c r="AA213" s="28" t="s">
        <v>12642</v>
      </c>
      <c r="AB213" s="28" t="s">
        <v>12643</v>
      </c>
      <c r="AC213" s="28">
        <v>1</v>
      </c>
      <c r="AD213" s="28"/>
      <c r="AE213" s="28" t="s">
        <v>10930</v>
      </c>
      <c r="AF213" s="28"/>
      <c r="AG213" s="28" t="s">
        <v>106</v>
      </c>
      <c r="AH213" s="28" t="s">
        <v>107</v>
      </c>
      <c r="AI213" s="28">
        <v>11270</v>
      </c>
      <c r="AJ213" s="28" t="s">
        <v>12613</v>
      </c>
      <c r="AK213" s="28"/>
      <c r="AL213" s="28"/>
      <c r="AM213" s="28"/>
      <c r="AN213" s="28"/>
      <c r="AO213" s="28"/>
      <c r="AP213" s="28"/>
      <c r="AQ213" s="28"/>
      <c r="AR213" s="28"/>
    </row>
    <row r="214" spans="1:44" ht="16.5" hidden="1" x14ac:dyDescent="0.3">
      <c r="A214" s="28">
        <v>2013</v>
      </c>
      <c r="B214" s="28" t="s">
        <v>152</v>
      </c>
      <c r="C214" s="28" t="s">
        <v>10895</v>
      </c>
      <c r="D214" s="28" t="s">
        <v>10896</v>
      </c>
      <c r="E214" s="28" t="s">
        <v>12644</v>
      </c>
      <c r="F214" s="28" t="s">
        <v>12645</v>
      </c>
      <c r="G214" s="28"/>
      <c r="H214" s="28"/>
      <c r="I214" s="28"/>
      <c r="J214" s="28" t="s">
        <v>12646</v>
      </c>
      <c r="K214" s="28" t="s">
        <v>12647</v>
      </c>
      <c r="L214" s="28" t="s">
        <v>12648</v>
      </c>
      <c r="M214" s="28">
        <v>5</v>
      </c>
      <c r="N214" s="28">
        <v>417</v>
      </c>
      <c r="O214" s="28" t="s">
        <v>157</v>
      </c>
      <c r="P214" s="28" t="s">
        <v>12649</v>
      </c>
      <c r="Q214" s="28" t="s">
        <v>178</v>
      </c>
      <c r="R214" s="28" t="s">
        <v>138</v>
      </c>
      <c r="S214" s="28" t="s">
        <v>117</v>
      </c>
      <c r="T214" s="28"/>
      <c r="U214" s="28"/>
      <c r="V214" s="28"/>
      <c r="W214" s="28" t="s">
        <v>99</v>
      </c>
      <c r="X214" s="28"/>
      <c r="Y214" s="28" t="s">
        <v>12650</v>
      </c>
      <c r="Z214" s="28" t="s">
        <v>12651</v>
      </c>
      <c r="AA214" s="28" t="s">
        <v>12652</v>
      </c>
      <c r="AB214" s="28" t="s">
        <v>12653</v>
      </c>
      <c r="AC214" s="28">
        <v>1</v>
      </c>
      <c r="AD214" s="28"/>
      <c r="AE214" s="28" t="s">
        <v>10930</v>
      </c>
      <c r="AF214" s="28"/>
      <c r="AG214" s="28" t="s">
        <v>106</v>
      </c>
      <c r="AH214" s="28" t="s">
        <v>107</v>
      </c>
      <c r="AI214" s="28">
        <v>11270</v>
      </c>
      <c r="AJ214" s="28" t="s">
        <v>12613</v>
      </c>
      <c r="AK214" s="28"/>
      <c r="AL214" s="28"/>
      <c r="AM214" s="28"/>
      <c r="AN214" s="28"/>
      <c r="AO214" s="28"/>
      <c r="AP214" s="28"/>
      <c r="AQ214" s="28"/>
      <c r="AR214" s="28"/>
    </row>
    <row r="215" spans="1:44" ht="16.5" hidden="1" x14ac:dyDescent="0.3">
      <c r="A215" s="28">
        <v>2014</v>
      </c>
      <c r="B215" s="28" t="s">
        <v>152</v>
      </c>
      <c r="C215" s="28" t="s">
        <v>10895</v>
      </c>
      <c r="D215" s="28" t="s">
        <v>10896</v>
      </c>
      <c r="E215" s="28" t="s">
        <v>12654</v>
      </c>
      <c r="F215" s="28" t="s">
        <v>12655</v>
      </c>
      <c r="G215" s="28"/>
      <c r="H215" s="28"/>
      <c r="I215" s="28"/>
      <c r="J215" s="28" t="s">
        <v>12656</v>
      </c>
      <c r="K215" s="28" t="s">
        <v>12657</v>
      </c>
      <c r="L215" s="28" t="s">
        <v>12658</v>
      </c>
      <c r="M215" s="28">
        <v>25</v>
      </c>
      <c r="N215" s="28">
        <v>416</v>
      </c>
      <c r="O215" s="28">
        <v>56</v>
      </c>
      <c r="P215" s="28" t="s">
        <v>12659</v>
      </c>
      <c r="Q215" s="28" t="s">
        <v>2061</v>
      </c>
      <c r="R215" s="28" t="s">
        <v>138</v>
      </c>
      <c r="S215" s="28" t="s">
        <v>117</v>
      </c>
      <c r="T215" s="28"/>
      <c r="U215" s="28"/>
      <c r="V215" s="28"/>
      <c r="W215" s="28" t="s">
        <v>99</v>
      </c>
      <c r="X215" s="28"/>
      <c r="Y215" s="28" t="s">
        <v>12660</v>
      </c>
      <c r="Z215" s="28" t="s">
        <v>12661</v>
      </c>
      <c r="AA215" s="28" t="s">
        <v>12662</v>
      </c>
      <c r="AB215" s="28" t="s">
        <v>12663</v>
      </c>
      <c r="AC215" s="28">
        <v>1</v>
      </c>
      <c r="AD215" s="28"/>
      <c r="AE215" s="28" t="s">
        <v>10930</v>
      </c>
      <c r="AF215" s="28"/>
      <c r="AG215" s="28" t="s">
        <v>106</v>
      </c>
      <c r="AH215" s="28" t="s">
        <v>107</v>
      </c>
      <c r="AI215" s="28">
        <v>11270</v>
      </c>
      <c r="AJ215" s="28" t="s">
        <v>12613</v>
      </c>
      <c r="AK215" s="28"/>
      <c r="AL215" s="28"/>
      <c r="AM215" s="28"/>
      <c r="AN215" s="28"/>
      <c r="AO215" s="28"/>
      <c r="AP215" s="28"/>
      <c r="AQ215" s="28"/>
      <c r="AR215" s="28"/>
    </row>
    <row r="216" spans="1:44" ht="16.5" hidden="1" x14ac:dyDescent="0.3">
      <c r="A216" s="28">
        <v>2013</v>
      </c>
      <c r="B216" s="28" t="s">
        <v>152</v>
      </c>
      <c r="C216" s="28" t="s">
        <v>10895</v>
      </c>
      <c r="D216" s="28" t="s">
        <v>10896</v>
      </c>
      <c r="E216" s="28" t="s">
        <v>12654</v>
      </c>
      <c r="F216" s="28" t="s">
        <v>12664</v>
      </c>
      <c r="G216" s="28"/>
      <c r="H216" s="28"/>
      <c r="I216" s="28"/>
      <c r="J216" s="28" t="s">
        <v>12665</v>
      </c>
      <c r="K216" s="28" t="s">
        <v>12666</v>
      </c>
      <c r="L216" s="28" t="s">
        <v>12667</v>
      </c>
      <c r="M216" s="28">
        <v>2</v>
      </c>
      <c r="N216" s="28">
        <v>630</v>
      </c>
      <c r="O216" s="28">
        <v>6</v>
      </c>
      <c r="P216" s="28" t="s">
        <v>12668</v>
      </c>
      <c r="Q216" s="28" t="s">
        <v>96</v>
      </c>
      <c r="R216" s="28" t="s">
        <v>138</v>
      </c>
      <c r="S216" s="28" t="s">
        <v>117</v>
      </c>
      <c r="T216" s="28"/>
      <c r="U216" s="28"/>
      <c r="V216" s="28"/>
      <c r="W216" s="28" t="s">
        <v>99</v>
      </c>
      <c r="X216" s="28"/>
      <c r="Y216" s="28" t="s">
        <v>12669</v>
      </c>
      <c r="Z216" s="28" t="s">
        <v>12670</v>
      </c>
      <c r="AA216" s="28" t="s">
        <v>12671</v>
      </c>
      <c r="AB216" s="28" t="s">
        <v>12672</v>
      </c>
      <c r="AC216" s="28">
        <v>1</v>
      </c>
      <c r="AD216" s="28"/>
      <c r="AE216" s="28" t="s">
        <v>10930</v>
      </c>
      <c r="AF216" s="28"/>
      <c r="AG216" s="28" t="s">
        <v>106</v>
      </c>
      <c r="AH216" s="28" t="s">
        <v>107</v>
      </c>
      <c r="AI216" s="28">
        <v>11270</v>
      </c>
      <c r="AJ216" s="28" t="s">
        <v>12613</v>
      </c>
      <c r="AK216" s="28"/>
      <c r="AL216" s="28"/>
      <c r="AM216" s="28"/>
      <c r="AN216" s="28"/>
      <c r="AO216" s="28"/>
      <c r="AP216" s="28"/>
      <c r="AQ216" s="28"/>
      <c r="AR216" s="28"/>
    </row>
    <row r="217" spans="1:44" ht="16.5" hidden="1" x14ac:dyDescent="0.3">
      <c r="A217" s="28">
        <v>2013</v>
      </c>
      <c r="B217" s="28" t="s">
        <v>152</v>
      </c>
      <c r="C217" s="28" t="s">
        <v>10895</v>
      </c>
      <c r="D217" s="28" t="s">
        <v>10896</v>
      </c>
      <c r="E217" s="28" t="s">
        <v>12654</v>
      </c>
      <c r="F217" s="28" t="s">
        <v>12673</v>
      </c>
      <c r="G217" s="28"/>
      <c r="H217" s="28"/>
      <c r="I217" s="28"/>
      <c r="J217" s="28" t="s">
        <v>12665</v>
      </c>
      <c r="K217" s="28" t="s">
        <v>12674</v>
      </c>
      <c r="L217" s="28">
        <v>753</v>
      </c>
      <c r="M217" s="28">
        <v>1</v>
      </c>
      <c r="N217" s="28">
        <v>630</v>
      </c>
      <c r="O217" s="28">
        <v>7</v>
      </c>
      <c r="P217" s="28" t="s">
        <v>12668</v>
      </c>
      <c r="Q217" s="28" t="s">
        <v>96</v>
      </c>
      <c r="R217" s="28" t="s">
        <v>138</v>
      </c>
      <c r="S217" s="28" t="s">
        <v>117</v>
      </c>
      <c r="T217" s="28"/>
      <c r="U217" s="28"/>
      <c r="V217" s="28"/>
      <c r="W217" s="28" t="s">
        <v>99</v>
      </c>
      <c r="X217" s="28"/>
      <c r="Y217" s="28" t="s">
        <v>12675</v>
      </c>
      <c r="Z217" s="28" t="s">
        <v>12676</v>
      </c>
      <c r="AA217" s="28" t="s">
        <v>12677</v>
      </c>
      <c r="AB217" s="28" t="s">
        <v>12678</v>
      </c>
      <c r="AC217" s="28">
        <v>1</v>
      </c>
      <c r="AD217" s="28"/>
      <c r="AE217" s="28" t="s">
        <v>10930</v>
      </c>
      <c r="AF217" s="28"/>
      <c r="AG217" s="28" t="s">
        <v>106</v>
      </c>
      <c r="AH217" s="28" t="s">
        <v>107</v>
      </c>
      <c r="AI217" s="28">
        <v>11270</v>
      </c>
      <c r="AJ217" s="28" t="s">
        <v>12613</v>
      </c>
      <c r="AK217" s="28"/>
      <c r="AL217" s="28"/>
      <c r="AM217" s="28"/>
      <c r="AN217" s="28"/>
      <c r="AO217" s="28"/>
      <c r="AP217" s="28"/>
      <c r="AQ217" s="28"/>
      <c r="AR217" s="28"/>
    </row>
    <row r="218" spans="1:44" ht="16.5" hidden="1" x14ac:dyDescent="0.3">
      <c r="A218" s="28">
        <v>2014</v>
      </c>
      <c r="B218" s="28" t="s">
        <v>104</v>
      </c>
      <c r="C218" s="28" t="s">
        <v>10895</v>
      </c>
      <c r="D218" s="28" t="s">
        <v>10896</v>
      </c>
      <c r="E218" s="28" t="s">
        <v>12679</v>
      </c>
      <c r="F218" s="28" t="s">
        <v>12680</v>
      </c>
      <c r="G218" s="28"/>
      <c r="H218" s="28"/>
      <c r="I218" s="28"/>
      <c r="J218" s="28" t="s">
        <v>12680</v>
      </c>
      <c r="K218" s="28" t="s">
        <v>12681</v>
      </c>
      <c r="L218" s="28"/>
      <c r="M218" s="28">
        <v>65</v>
      </c>
      <c r="N218" s="28">
        <v>65</v>
      </c>
      <c r="O218" s="28" t="s">
        <v>157</v>
      </c>
      <c r="P218" s="28" t="s">
        <v>12682</v>
      </c>
      <c r="Q218" s="28" t="s">
        <v>96</v>
      </c>
      <c r="R218" s="28" t="s">
        <v>11271</v>
      </c>
      <c r="S218" s="28" t="s">
        <v>117</v>
      </c>
      <c r="T218" s="28"/>
      <c r="U218" s="28"/>
      <c r="V218" s="28"/>
      <c r="W218" s="28" t="s">
        <v>99</v>
      </c>
      <c r="X218" s="28" t="s">
        <v>12683</v>
      </c>
      <c r="Y218" s="28" t="s">
        <v>12684</v>
      </c>
      <c r="Z218" s="28" t="s">
        <v>12685</v>
      </c>
      <c r="AA218" s="28" t="s">
        <v>12686</v>
      </c>
      <c r="AB218" s="28" t="s">
        <v>12687</v>
      </c>
      <c r="AC218" s="28">
        <v>1</v>
      </c>
      <c r="AD218" s="28"/>
      <c r="AE218" s="28" t="s">
        <v>10930</v>
      </c>
      <c r="AF218" s="28"/>
      <c r="AG218" s="28" t="s">
        <v>106</v>
      </c>
      <c r="AH218" s="28" t="s">
        <v>107</v>
      </c>
      <c r="AI218" s="28">
        <v>11690</v>
      </c>
      <c r="AJ218" s="28" t="s">
        <v>12688</v>
      </c>
      <c r="AK218" s="28"/>
      <c r="AL218" s="28"/>
      <c r="AM218" s="28"/>
      <c r="AN218" s="28"/>
      <c r="AO218" s="28"/>
      <c r="AP218" s="28"/>
      <c r="AQ218" s="28"/>
      <c r="AR218" s="28"/>
    </row>
    <row r="219" spans="1:44" ht="16.5" hidden="1" x14ac:dyDescent="0.3">
      <c r="A219" s="28">
        <v>2014</v>
      </c>
      <c r="B219" s="28" t="s">
        <v>152</v>
      </c>
      <c r="C219" s="28" t="s">
        <v>10895</v>
      </c>
      <c r="D219" s="28" t="s">
        <v>10896</v>
      </c>
      <c r="E219" s="28" t="s">
        <v>12689</v>
      </c>
      <c r="F219" s="28" t="s">
        <v>12690</v>
      </c>
      <c r="G219" s="28"/>
      <c r="H219" s="28"/>
      <c r="I219" s="28"/>
      <c r="J219" s="28" t="s">
        <v>12691</v>
      </c>
      <c r="K219" s="28" t="s">
        <v>12692</v>
      </c>
      <c r="L219" s="28" t="s">
        <v>12693</v>
      </c>
      <c r="M219" s="28">
        <v>44</v>
      </c>
      <c r="N219" s="28">
        <v>352</v>
      </c>
      <c r="O219" s="28" t="s">
        <v>137</v>
      </c>
      <c r="P219" s="28" t="s">
        <v>12694</v>
      </c>
      <c r="Q219" s="28" t="s">
        <v>96</v>
      </c>
      <c r="R219" s="28" t="s">
        <v>116</v>
      </c>
      <c r="S219" s="28" t="s">
        <v>117</v>
      </c>
      <c r="T219" s="28"/>
      <c r="U219" s="28"/>
      <c r="V219" s="28"/>
      <c r="W219" s="28" t="s">
        <v>99</v>
      </c>
      <c r="X219" s="28"/>
      <c r="Y219" s="28" t="s">
        <v>12695</v>
      </c>
      <c r="Z219" s="28" t="s">
        <v>12696</v>
      </c>
      <c r="AA219" s="28" t="s">
        <v>12697</v>
      </c>
      <c r="AB219" s="28" t="s">
        <v>12698</v>
      </c>
      <c r="AC219" s="28">
        <v>1</v>
      </c>
      <c r="AD219" s="28"/>
      <c r="AE219" s="28" t="s">
        <v>10930</v>
      </c>
      <c r="AF219" s="28"/>
      <c r="AG219" s="28" t="s">
        <v>106</v>
      </c>
      <c r="AH219" s="28" t="s">
        <v>107</v>
      </c>
      <c r="AI219" s="28">
        <v>11690</v>
      </c>
      <c r="AJ219" s="28" t="s">
        <v>12688</v>
      </c>
      <c r="AK219" s="28"/>
      <c r="AL219" s="28"/>
      <c r="AM219" s="28"/>
      <c r="AN219" s="28"/>
      <c r="AO219" s="28"/>
      <c r="AP219" s="28"/>
      <c r="AQ219" s="28"/>
      <c r="AR219" s="28"/>
    </row>
    <row r="220" spans="1:44" ht="16.5" hidden="1" x14ac:dyDescent="0.3">
      <c r="A220" s="28">
        <v>2014</v>
      </c>
      <c r="B220" s="28" t="s">
        <v>152</v>
      </c>
      <c r="C220" s="28" t="s">
        <v>10895</v>
      </c>
      <c r="D220" s="28" t="s">
        <v>10896</v>
      </c>
      <c r="E220" s="28" t="s">
        <v>12699</v>
      </c>
      <c r="F220" s="28" t="s">
        <v>12700</v>
      </c>
      <c r="G220" s="28"/>
      <c r="H220" s="28"/>
      <c r="I220" s="28"/>
      <c r="J220" s="28" t="s">
        <v>12701</v>
      </c>
      <c r="K220" s="28" t="s">
        <v>11182</v>
      </c>
      <c r="L220" s="28" t="s">
        <v>12702</v>
      </c>
      <c r="M220" s="28">
        <v>8</v>
      </c>
      <c r="N220" s="28">
        <v>400</v>
      </c>
      <c r="O220" s="28" t="s">
        <v>11184</v>
      </c>
      <c r="P220" s="28" t="s">
        <v>1268</v>
      </c>
      <c r="Q220" s="28" t="s">
        <v>115</v>
      </c>
      <c r="R220" s="28" t="s">
        <v>7725</v>
      </c>
      <c r="S220" s="28" t="s">
        <v>117</v>
      </c>
      <c r="T220" s="28"/>
      <c r="U220" s="28"/>
      <c r="V220" s="28"/>
      <c r="W220" s="28" t="s">
        <v>99</v>
      </c>
      <c r="X220" s="28"/>
      <c r="Y220" s="28" t="s">
        <v>12703</v>
      </c>
      <c r="Z220" s="28" t="s">
        <v>12704</v>
      </c>
      <c r="AA220" s="28" t="s">
        <v>11187</v>
      </c>
      <c r="AB220" s="28" t="s">
        <v>12705</v>
      </c>
      <c r="AC220" s="28">
        <v>1</v>
      </c>
      <c r="AD220" s="28"/>
      <c r="AE220" s="28" t="s">
        <v>10930</v>
      </c>
      <c r="AF220" s="28"/>
      <c r="AG220" s="28" t="s">
        <v>106</v>
      </c>
      <c r="AH220" s="28" t="s">
        <v>107</v>
      </c>
      <c r="AI220" s="28">
        <v>11690</v>
      </c>
      <c r="AJ220" s="28" t="s">
        <v>12688</v>
      </c>
      <c r="AK220" s="28"/>
      <c r="AL220" s="28"/>
      <c r="AM220" s="28"/>
      <c r="AN220" s="28"/>
      <c r="AO220" s="28"/>
      <c r="AP220" s="28"/>
      <c r="AQ220" s="28"/>
      <c r="AR220" s="28"/>
    </row>
    <row r="221" spans="1:44" ht="16.5" hidden="1" x14ac:dyDescent="0.3">
      <c r="A221" s="28">
        <v>2012</v>
      </c>
      <c r="B221" s="28" t="s">
        <v>152</v>
      </c>
      <c r="C221" s="28" t="s">
        <v>10895</v>
      </c>
      <c r="D221" s="28" t="s">
        <v>10896</v>
      </c>
      <c r="E221" s="28" t="s">
        <v>12706</v>
      </c>
      <c r="F221" s="28" t="s">
        <v>12707</v>
      </c>
      <c r="G221" s="28"/>
      <c r="H221" s="28"/>
      <c r="I221" s="28"/>
      <c r="J221" s="28" t="s">
        <v>12708</v>
      </c>
      <c r="K221" s="28" t="s">
        <v>12709</v>
      </c>
      <c r="L221" s="28" t="s">
        <v>12710</v>
      </c>
      <c r="M221" s="28">
        <v>3</v>
      </c>
      <c r="N221" s="28">
        <v>164</v>
      </c>
      <c r="O221" s="28" t="s">
        <v>137</v>
      </c>
      <c r="P221" s="28" t="s">
        <v>12711</v>
      </c>
      <c r="Q221" s="28" t="s">
        <v>115</v>
      </c>
      <c r="R221" s="28" t="s">
        <v>11271</v>
      </c>
      <c r="S221" s="28" t="s">
        <v>117</v>
      </c>
      <c r="T221" s="28"/>
      <c r="U221" s="28"/>
      <c r="V221" s="28"/>
      <c r="W221" s="28" t="s">
        <v>99</v>
      </c>
      <c r="X221" s="28"/>
      <c r="Y221" s="28" t="s">
        <v>12712</v>
      </c>
      <c r="Z221" s="28" t="s">
        <v>12713</v>
      </c>
      <c r="AA221" s="28" t="s">
        <v>12714</v>
      </c>
      <c r="AB221" s="28" t="s">
        <v>12715</v>
      </c>
      <c r="AC221" s="28">
        <v>1</v>
      </c>
      <c r="AD221" s="28"/>
      <c r="AE221" s="28" t="s">
        <v>10930</v>
      </c>
      <c r="AF221" s="28"/>
      <c r="AG221" s="28" t="s">
        <v>106</v>
      </c>
      <c r="AH221" s="28" t="s">
        <v>107</v>
      </c>
      <c r="AI221" s="28">
        <v>11690</v>
      </c>
      <c r="AJ221" s="28" t="s">
        <v>12688</v>
      </c>
      <c r="AK221" s="28"/>
      <c r="AL221" s="28"/>
      <c r="AM221" s="28"/>
      <c r="AN221" s="28"/>
      <c r="AO221" s="28"/>
      <c r="AP221" s="28"/>
      <c r="AQ221" s="28"/>
      <c r="AR221" s="28"/>
    </row>
    <row r="222" spans="1:44" ht="16.5" hidden="1" x14ac:dyDescent="0.3">
      <c r="A222" s="28">
        <v>2012</v>
      </c>
      <c r="B222" s="28" t="s">
        <v>152</v>
      </c>
      <c r="C222" s="28" t="s">
        <v>10895</v>
      </c>
      <c r="D222" s="28" t="s">
        <v>10896</v>
      </c>
      <c r="E222" s="28" t="s">
        <v>12716</v>
      </c>
      <c r="F222" s="28" t="s">
        <v>12717</v>
      </c>
      <c r="G222" s="28"/>
      <c r="H222" s="28"/>
      <c r="I222" s="28"/>
      <c r="J222" s="28" t="s">
        <v>12718</v>
      </c>
      <c r="K222" s="28" t="s">
        <v>12719</v>
      </c>
      <c r="L222" s="28" t="s">
        <v>12720</v>
      </c>
      <c r="M222" s="28">
        <v>33</v>
      </c>
      <c r="N222" s="28">
        <v>280</v>
      </c>
      <c r="O222" s="28" t="s">
        <v>157</v>
      </c>
      <c r="P222" s="28" t="s">
        <v>839</v>
      </c>
      <c r="Q222" s="28" t="s">
        <v>96</v>
      </c>
      <c r="R222" s="28" t="s">
        <v>1829</v>
      </c>
      <c r="S222" s="28" t="s">
        <v>397</v>
      </c>
      <c r="T222" s="28"/>
      <c r="U222" s="28"/>
      <c r="V222" s="28"/>
      <c r="W222" s="28" t="s">
        <v>99</v>
      </c>
      <c r="X222" s="28"/>
      <c r="Y222" s="28" t="s">
        <v>12721</v>
      </c>
      <c r="Z222" s="28" t="s">
        <v>12722</v>
      </c>
      <c r="AA222" s="28" t="s">
        <v>12723</v>
      </c>
      <c r="AB222" s="28" t="s">
        <v>12724</v>
      </c>
      <c r="AC222" s="28">
        <v>1</v>
      </c>
      <c r="AD222" s="28"/>
      <c r="AE222" s="28" t="s">
        <v>10963</v>
      </c>
      <c r="AF222" s="28"/>
      <c r="AG222" s="28" t="s">
        <v>106</v>
      </c>
      <c r="AH222" s="28" t="s">
        <v>107</v>
      </c>
      <c r="AI222" s="28">
        <v>11690</v>
      </c>
      <c r="AJ222" s="28" t="s">
        <v>12688</v>
      </c>
      <c r="AK222" s="28"/>
      <c r="AL222" s="28"/>
      <c r="AM222" s="28"/>
      <c r="AN222" s="28"/>
      <c r="AO222" s="28"/>
      <c r="AP222" s="28"/>
      <c r="AQ222" s="28"/>
      <c r="AR222" s="28"/>
    </row>
    <row r="223" spans="1:44" ht="16.5" hidden="1" x14ac:dyDescent="0.3">
      <c r="A223" s="28">
        <v>2012</v>
      </c>
      <c r="B223" s="28" t="s">
        <v>152</v>
      </c>
      <c r="C223" s="28" t="s">
        <v>10895</v>
      </c>
      <c r="D223" s="28" t="s">
        <v>10896</v>
      </c>
      <c r="E223" s="28" t="s">
        <v>12725</v>
      </c>
      <c r="F223" s="28" t="s">
        <v>12726</v>
      </c>
      <c r="G223" s="28"/>
      <c r="H223" s="28"/>
      <c r="I223" s="28"/>
      <c r="J223" s="28" t="s">
        <v>12708</v>
      </c>
      <c r="K223" s="28" t="s">
        <v>12709</v>
      </c>
      <c r="L223" s="28" t="s">
        <v>12727</v>
      </c>
      <c r="M223" s="28">
        <v>2</v>
      </c>
      <c r="N223" s="28">
        <v>164</v>
      </c>
      <c r="O223" s="28" t="s">
        <v>137</v>
      </c>
      <c r="P223" s="28" t="s">
        <v>12711</v>
      </c>
      <c r="Q223" s="28" t="s">
        <v>115</v>
      </c>
      <c r="R223" s="28" t="s">
        <v>11271</v>
      </c>
      <c r="S223" s="28" t="s">
        <v>117</v>
      </c>
      <c r="T223" s="28"/>
      <c r="U223" s="28"/>
      <c r="V223" s="28"/>
      <c r="W223" s="28" t="s">
        <v>99</v>
      </c>
      <c r="X223" s="28"/>
      <c r="Y223" s="28" t="s">
        <v>12728</v>
      </c>
      <c r="Z223" s="28" t="s">
        <v>12729</v>
      </c>
      <c r="AA223" s="28" t="s">
        <v>12714</v>
      </c>
      <c r="AB223" s="28" t="s">
        <v>12730</v>
      </c>
      <c r="AC223" s="28">
        <v>1</v>
      </c>
      <c r="AD223" s="28"/>
      <c r="AE223" s="28" t="s">
        <v>10930</v>
      </c>
      <c r="AF223" s="28"/>
      <c r="AG223" s="28" t="s">
        <v>106</v>
      </c>
      <c r="AH223" s="28" t="s">
        <v>107</v>
      </c>
      <c r="AI223" s="28">
        <v>11690</v>
      </c>
      <c r="AJ223" s="28" t="s">
        <v>12688</v>
      </c>
      <c r="AK223" s="28"/>
      <c r="AL223" s="28"/>
      <c r="AM223" s="28"/>
      <c r="AN223" s="28"/>
      <c r="AO223" s="28"/>
      <c r="AP223" s="28"/>
      <c r="AQ223" s="28"/>
      <c r="AR223" s="28"/>
    </row>
    <row r="224" spans="1:44" ht="16.5" hidden="1" x14ac:dyDescent="0.3">
      <c r="A224" s="28">
        <v>2012</v>
      </c>
      <c r="B224" s="28" t="s">
        <v>152</v>
      </c>
      <c r="C224" s="28" t="s">
        <v>10895</v>
      </c>
      <c r="D224" s="28" t="s">
        <v>10896</v>
      </c>
      <c r="E224" s="28" t="s">
        <v>12725</v>
      </c>
      <c r="F224" s="28" t="s">
        <v>12731</v>
      </c>
      <c r="G224" s="28"/>
      <c r="H224" s="28"/>
      <c r="I224" s="28"/>
      <c r="J224" s="28" t="s">
        <v>12708</v>
      </c>
      <c r="K224" s="28" t="s">
        <v>12709</v>
      </c>
      <c r="L224" s="28" t="s">
        <v>12732</v>
      </c>
      <c r="M224" s="28">
        <v>2</v>
      </c>
      <c r="N224" s="28">
        <v>164</v>
      </c>
      <c r="O224" s="28" t="s">
        <v>137</v>
      </c>
      <c r="P224" s="28" t="s">
        <v>12711</v>
      </c>
      <c r="Q224" s="28" t="s">
        <v>115</v>
      </c>
      <c r="R224" s="28" t="s">
        <v>11271</v>
      </c>
      <c r="S224" s="28" t="s">
        <v>117</v>
      </c>
      <c r="T224" s="28"/>
      <c r="U224" s="28"/>
      <c r="V224" s="28"/>
      <c r="W224" s="28" t="s">
        <v>99</v>
      </c>
      <c r="X224" s="28"/>
      <c r="Y224" s="28" t="s">
        <v>12733</v>
      </c>
      <c r="Z224" s="28" t="s">
        <v>12734</v>
      </c>
      <c r="AA224" s="28" t="s">
        <v>12714</v>
      </c>
      <c r="AB224" s="28" t="s">
        <v>12735</v>
      </c>
      <c r="AC224" s="28">
        <v>1</v>
      </c>
      <c r="AD224" s="28"/>
      <c r="AE224" s="28" t="s">
        <v>10930</v>
      </c>
      <c r="AF224" s="28"/>
      <c r="AG224" s="28" t="s">
        <v>106</v>
      </c>
      <c r="AH224" s="28" t="s">
        <v>107</v>
      </c>
      <c r="AI224" s="28">
        <v>11690</v>
      </c>
      <c r="AJ224" s="28" t="s">
        <v>12688</v>
      </c>
      <c r="AK224" s="28"/>
      <c r="AL224" s="28"/>
      <c r="AM224" s="28"/>
      <c r="AN224" s="28"/>
      <c r="AO224" s="28"/>
      <c r="AP224" s="28"/>
      <c r="AQ224" s="28"/>
      <c r="AR224" s="28"/>
    </row>
    <row r="225" spans="1:44" ht="16.5" hidden="1" x14ac:dyDescent="0.3">
      <c r="A225" s="28">
        <v>2012</v>
      </c>
      <c r="B225" s="28" t="s">
        <v>152</v>
      </c>
      <c r="C225" s="28" t="s">
        <v>10895</v>
      </c>
      <c r="D225" s="28" t="s">
        <v>10896</v>
      </c>
      <c r="E225" s="28" t="s">
        <v>12699</v>
      </c>
      <c r="F225" s="28" t="s">
        <v>12736</v>
      </c>
      <c r="G225" s="28"/>
      <c r="H225" s="28"/>
      <c r="I225" s="28"/>
      <c r="J225" s="28" t="s">
        <v>12708</v>
      </c>
      <c r="K225" s="28" t="s">
        <v>12709</v>
      </c>
      <c r="L225" s="28" t="s">
        <v>5455</v>
      </c>
      <c r="M225" s="28">
        <v>12</v>
      </c>
      <c r="N225" s="28">
        <v>164</v>
      </c>
      <c r="O225" s="28" t="s">
        <v>137</v>
      </c>
      <c r="P225" s="28" t="s">
        <v>12711</v>
      </c>
      <c r="Q225" s="28" t="s">
        <v>115</v>
      </c>
      <c r="R225" s="28" t="s">
        <v>11271</v>
      </c>
      <c r="S225" s="28" t="s">
        <v>117</v>
      </c>
      <c r="T225" s="28"/>
      <c r="U225" s="28"/>
      <c r="V225" s="28"/>
      <c r="W225" s="28" t="s">
        <v>99</v>
      </c>
      <c r="X225" s="28"/>
      <c r="Y225" s="28" t="s">
        <v>12737</v>
      </c>
      <c r="Z225" s="28" t="s">
        <v>12738</v>
      </c>
      <c r="AA225" s="28" t="s">
        <v>12714</v>
      </c>
      <c r="AB225" s="28" t="s">
        <v>12739</v>
      </c>
      <c r="AC225" s="28">
        <v>1</v>
      </c>
      <c r="AD225" s="28"/>
      <c r="AE225" s="28" t="s">
        <v>10930</v>
      </c>
      <c r="AF225" s="28"/>
      <c r="AG225" s="28" t="s">
        <v>106</v>
      </c>
      <c r="AH225" s="28" t="s">
        <v>107</v>
      </c>
      <c r="AI225" s="28">
        <v>11690</v>
      </c>
      <c r="AJ225" s="28" t="s">
        <v>12688</v>
      </c>
      <c r="AK225" s="28"/>
      <c r="AL225" s="28"/>
      <c r="AM225" s="28"/>
      <c r="AN225" s="28"/>
      <c r="AO225" s="28"/>
      <c r="AP225" s="28"/>
      <c r="AQ225" s="28"/>
      <c r="AR225" s="28"/>
    </row>
    <row r="226" spans="1:44" ht="16.5" hidden="1" x14ac:dyDescent="0.3">
      <c r="A226" s="28">
        <v>2014</v>
      </c>
      <c r="B226" s="28" t="s">
        <v>152</v>
      </c>
      <c r="C226" s="28" t="s">
        <v>10895</v>
      </c>
      <c r="D226" s="28" t="s">
        <v>10896</v>
      </c>
      <c r="E226" s="28" t="s">
        <v>12740</v>
      </c>
      <c r="F226" s="28" t="s">
        <v>12741</v>
      </c>
      <c r="G226" s="28"/>
      <c r="H226" s="28"/>
      <c r="I226" s="28"/>
      <c r="J226" s="28" t="s">
        <v>12742</v>
      </c>
      <c r="K226" s="28" t="s">
        <v>12743</v>
      </c>
      <c r="L226" s="28" t="s">
        <v>12744</v>
      </c>
      <c r="M226" s="28">
        <v>20</v>
      </c>
      <c r="N226" s="28">
        <v>432</v>
      </c>
      <c r="O226" s="28" t="s">
        <v>743</v>
      </c>
      <c r="P226" s="28" t="s">
        <v>12745</v>
      </c>
      <c r="Q226" s="28" t="s">
        <v>115</v>
      </c>
      <c r="R226" s="28" t="s">
        <v>138</v>
      </c>
      <c r="S226" s="28" t="s">
        <v>117</v>
      </c>
      <c r="T226" s="28"/>
      <c r="U226" s="28"/>
      <c r="V226" s="28"/>
      <c r="W226" s="28" t="s">
        <v>99</v>
      </c>
      <c r="X226" s="28"/>
      <c r="Y226" s="28" t="s">
        <v>12746</v>
      </c>
      <c r="Z226" s="28" t="s">
        <v>12747</v>
      </c>
      <c r="AA226" s="28" t="s">
        <v>12748</v>
      </c>
      <c r="AB226" s="28" t="s">
        <v>12749</v>
      </c>
      <c r="AC226" s="28">
        <v>1</v>
      </c>
      <c r="AD226" s="28"/>
      <c r="AE226" s="28" t="s">
        <v>10930</v>
      </c>
      <c r="AF226" s="28"/>
      <c r="AG226" s="28" t="s">
        <v>106</v>
      </c>
      <c r="AH226" s="28" t="s">
        <v>107</v>
      </c>
      <c r="AI226" s="28">
        <v>11280</v>
      </c>
      <c r="AJ226" s="28" t="s">
        <v>12546</v>
      </c>
      <c r="AK226" s="28"/>
      <c r="AL226" s="28"/>
      <c r="AM226" s="28"/>
      <c r="AN226" s="28"/>
      <c r="AO226" s="28"/>
      <c r="AP226" s="28"/>
      <c r="AQ226" s="28"/>
      <c r="AR226" s="28"/>
    </row>
    <row r="227" spans="1:44" ht="16.5" hidden="1" x14ac:dyDescent="0.3">
      <c r="A227" s="28">
        <v>2014</v>
      </c>
      <c r="B227" s="28" t="s">
        <v>152</v>
      </c>
      <c r="C227" s="28" t="s">
        <v>10895</v>
      </c>
      <c r="D227" s="28" t="s">
        <v>10896</v>
      </c>
      <c r="E227" s="28" t="s">
        <v>12288</v>
      </c>
      <c r="F227" s="28" t="s">
        <v>12750</v>
      </c>
      <c r="G227" s="28"/>
      <c r="H227" s="28"/>
      <c r="I227" s="28"/>
      <c r="J227" s="28" t="s">
        <v>12290</v>
      </c>
      <c r="K227" s="28" t="s">
        <v>12291</v>
      </c>
      <c r="L227" s="28" t="s">
        <v>12751</v>
      </c>
      <c r="M227" s="28">
        <v>5</v>
      </c>
      <c r="N227" s="28">
        <v>350</v>
      </c>
      <c r="O227" s="28" t="s">
        <v>137</v>
      </c>
      <c r="P227" s="28" t="s">
        <v>12293</v>
      </c>
      <c r="Q227" s="28" t="s">
        <v>115</v>
      </c>
      <c r="R227" s="28" t="s">
        <v>396</v>
      </c>
      <c r="S227" s="28" t="s">
        <v>397</v>
      </c>
      <c r="T227" s="28"/>
      <c r="U227" s="28"/>
      <c r="V227" s="28"/>
      <c r="W227" s="28" t="s">
        <v>99</v>
      </c>
      <c r="X227" s="28"/>
      <c r="Y227" s="28" t="s">
        <v>12752</v>
      </c>
      <c r="Z227" s="28" t="s">
        <v>12753</v>
      </c>
      <c r="AA227" s="28" t="s">
        <v>12296</v>
      </c>
      <c r="AB227" s="28" t="s">
        <v>12754</v>
      </c>
      <c r="AC227" s="28">
        <v>1</v>
      </c>
      <c r="AD227" s="28"/>
      <c r="AE227" s="28" t="s">
        <v>10963</v>
      </c>
      <c r="AF227" s="28"/>
      <c r="AG227" s="28" t="s">
        <v>106</v>
      </c>
      <c r="AH227" s="28" t="s">
        <v>107</v>
      </c>
      <c r="AI227" s="28">
        <v>11240</v>
      </c>
      <c r="AJ227" s="28" t="s">
        <v>12265</v>
      </c>
      <c r="AK227" s="28"/>
      <c r="AL227" s="28"/>
      <c r="AM227" s="28"/>
      <c r="AN227" s="28"/>
      <c r="AO227" s="28"/>
      <c r="AP227" s="28"/>
      <c r="AQ227" s="28"/>
      <c r="AR227" s="28"/>
    </row>
    <row r="228" spans="1:44" ht="16.5" hidden="1" x14ac:dyDescent="0.3">
      <c r="A228" s="28">
        <v>2014</v>
      </c>
      <c r="B228" s="28" t="s">
        <v>152</v>
      </c>
      <c r="C228" s="28" t="s">
        <v>10895</v>
      </c>
      <c r="D228" s="28" t="s">
        <v>10896</v>
      </c>
      <c r="E228" s="28" t="s">
        <v>12288</v>
      </c>
      <c r="F228" s="28" t="s">
        <v>12289</v>
      </c>
      <c r="G228" s="28"/>
      <c r="H228" s="28"/>
      <c r="I228" s="28"/>
      <c r="J228" s="28" t="s">
        <v>12290</v>
      </c>
      <c r="K228" s="28" t="s">
        <v>12291</v>
      </c>
      <c r="L228" s="28" t="s">
        <v>12292</v>
      </c>
      <c r="M228" s="28">
        <v>4</v>
      </c>
      <c r="N228" s="28">
        <v>350</v>
      </c>
      <c r="O228" s="28" t="s">
        <v>137</v>
      </c>
      <c r="P228" s="28" t="s">
        <v>12293</v>
      </c>
      <c r="Q228" s="28" t="s">
        <v>115</v>
      </c>
      <c r="R228" s="28" t="s">
        <v>448</v>
      </c>
      <c r="S228" s="28" t="s">
        <v>117</v>
      </c>
      <c r="T228" s="28"/>
      <c r="U228" s="28"/>
      <c r="V228" s="28"/>
      <c r="W228" s="28" t="s">
        <v>99</v>
      </c>
      <c r="X228" s="28"/>
      <c r="Y228" s="28" t="s">
        <v>12755</v>
      </c>
      <c r="Z228" s="28" t="s">
        <v>12756</v>
      </c>
      <c r="AA228" s="28" t="s">
        <v>12296</v>
      </c>
      <c r="AB228" s="28" t="s">
        <v>12297</v>
      </c>
      <c r="AC228" s="28">
        <v>2</v>
      </c>
      <c r="AD228" s="28"/>
      <c r="AE228" s="28" t="s">
        <v>10930</v>
      </c>
      <c r="AF228" s="28"/>
      <c r="AG228" s="28" t="s">
        <v>106</v>
      </c>
      <c r="AH228" s="28" t="s">
        <v>107</v>
      </c>
      <c r="AI228" s="28">
        <v>11240</v>
      </c>
      <c r="AJ228" s="28" t="s">
        <v>12265</v>
      </c>
      <c r="AK228" s="28"/>
      <c r="AL228" s="28"/>
      <c r="AM228" s="28"/>
      <c r="AN228" s="28"/>
      <c r="AO228" s="28"/>
      <c r="AP228" s="28"/>
      <c r="AQ228" s="28"/>
      <c r="AR228" s="28"/>
    </row>
    <row r="229" spans="1:44" ht="16.5" hidden="1" x14ac:dyDescent="0.3">
      <c r="A229" s="28">
        <v>2014</v>
      </c>
      <c r="B229" s="28" t="s">
        <v>152</v>
      </c>
      <c r="C229" s="28" t="s">
        <v>10895</v>
      </c>
      <c r="D229" s="28" t="s">
        <v>10896</v>
      </c>
      <c r="E229" s="28" t="s">
        <v>12288</v>
      </c>
      <c r="F229" s="28" t="s">
        <v>12757</v>
      </c>
      <c r="G229" s="28"/>
      <c r="H229" s="28"/>
      <c r="I229" s="28"/>
      <c r="J229" s="28" t="s">
        <v>12290</v>
      </c>
      <c r="K229" s="28" t="s">
        <v>12291</v>
      </c>
      <c r="L229" s="28" t="s">
        <v>12758</v>
      </c>
      <c r="M229" s="28">
        <v>6</v>
      </c>
      <c r="N229" s="28">
        <v>350</v>
      </c>
      <c r="O229" s="28" t="s">
        <v>137</v>
      </c>
      <c r="P229" s="28" t="s">
        <v>12293</v>
      </c>
      <c r="Q229" s="28" t="s">
        <v>115</v>
      </c>
      <c r="R229" s="28" t="s">
        <v>448</v>
      </c>
      <c r="S229" s="28" t="s">
        <v>117</v>
      </c>
      <c r="T229" s="28"/>
      <c r="U229" s="28"/>
      <c r="V229" s="28"/>
      <c r="W229" s="28" t="s">
        <v>99</v>
      </c>
      <c r="X229" s="28"/>
      <c r="Y229" s="28" t="s">
        <v>12759</v>
      </c>
      <c r="Z229" s="28" t="s">
        <v>12760</v>
      </c>
      <c r="AA229" s="28" t="s">
        <v>12296</v>
      </c>
      <c r="AB229" s="28" t="s">
        <v>12761</v>
      </c>
      <c r="AC229" s="28">
        <v>1</v>
      </c>
      <c r="AD229" s="28"/>
      <c r="AE229" s="28" t="s">
        <v>10930</v>
      </c>
      <c r="AF229" s="28"/>
      <c r="AG229" s="28" t="s">
        <v>106</v>
      </c>
      <c r="AH229" s="28" t="s">
        <v>107</v>
      </c>
      <c r="AI229" s="28">
        <v>11240</v>
      </c>
      <c r="AJ229" s="28" t="s">
        <v>12265</v>
      </c>
      <c r="AK229" s="28"/>
      <c r="AL229" s="28"/>
      <c r="AM229" s="28"/>
      <c r="AN229" s="28"/>
      <c r="AO229" s="28"/>
      <c r="AP229" s="28"/>
      <c r="AQ229" s="28"/>
      <c r="AR229" s="28"/>
    </row>
    <row r="230" spans="1:44" ht="16.5" hidden="1" x14ac:dyDescent="0.3">
      <c r="A230" s="28">
        <v>2014</v>
      </c>
      <c r="B230" s="28" t="s">
        <v>152</v>
      </c>
      <c r="C230" s="28" t="s">
        <v>10895</v>
      </c>
      <c r="D230" s="28" t="s">
        <v>10896</v>
      </c>
      <c r="E230" s="28" t="s">
        <v>12288</v>
      </c>
      <c r="F230" s="28" t="s">
        <v>12762</v>
      </c>
      <c r="G230" s="28"/>
      <c r="H230" s="28"/>
      <c r="I230" s="28"/>
      <c r="J230" s="28" t="s">
        <v>12290</v>
      </c>
      <c r="K230" s="28" t="s">
        <v>12291</v>
      </c>
      <c r="L230" s="28" t="s">
        <v>12763</v>
      </c>
      <c r="M230" s="28">
        <v>5</v>
      </c>
      <c r="N230" s="28">
        <v>350</v>
      </c>
      <c r="O230" s="28" t="s">
        <v>137</v>
      </c>
      <c r="P230" s="28" t="s">
        <v>12293</v>
      </c>
      <c r="Q230" s="28" t="s">
        <v>115</v>
      </c>
      <c r="R230" s="28" t="s">
        <v>448</v>
      </c>
      <c r="S230" s="28" t="s">
        <v>117</v>
      </c>
      <c r="T230" s="28"/>
      <c r="U230" s="28"/>
      <c r="V230" s="28"/>
      <c r="W230" s="28" t="s">
        <v>99</v>
      </c>
      <c r="X230" s="28"/>
      <c r="Y230" s="28" t="s">
        <v>12764</v>
      </c>
      <c r="Z230" s="28" t="s">
        <v>12765</v>
      </c>
      <c r="AA230" s="28" t="s">
        <v>12296</v>
      </c>
      <c r="AB230" s="28" t="s">
        <v>12766</v>
      </c>
      <c r="AC230" s="28">
        <v>1</v>
      </c>
      <c r="AD230" s="28"/>
      <c r="AE230" s="28" t="s">
        <v>10930</v>
      </c>
      <c r="AF230" s="28"/>
      <c r="AG230" s="28" t="s">
        <v>106</v>
      </c>
      <c r="AH230" s="28" t="s">
        <v>107</v>
      </c>
      <c r="AI230" s="28">
        <v>11240</v>
      </c>
      <c r="AJ230" s="28" t="s">
        <v>12265</v>
      </c>
      <c r="AK230" s="28"/>
      <c r="AL230" s="28"/>
      <c r="AM230" s="28"/>
      <c r="AN230" s="28"/>
      <c r="AO230" s="28"/>
      <c r="AP230" s="28"/>
      <c r="AQ230" s="28"/>
      <c r="AR230" s="28"/>
    </row>
    <row r="231" spans="1:44" ht="16.5" hidden="1" x14ac:dyDescent="0.3">
      <c r="A231" s="28">
        <v>2010</v>
      </c>
      <c r="B231" s="28" t="s">
        <v>152</v>
      </c>
      <c r="C231" s="28" t="s">
        <v>10895</v>
      </c>
      <c r="D231" s="28" t="s">
        <v>10896</v>
      </c>
      <c r="E231" s="28" t="s">
        <v>11143</v>
      </c>
      <c r="F231" s="28" t="s">
        <v>11591</v>
      </c>
      <c r="G231" s="28"/>
      <c r="H231" s="28"/>
      <c r="I231" s="28"/>
      <c r="J231" s="28" t="s">
        <v>12767</v>
      </c>
      <c r="K231" s="28" t="s">
        <v>1493</v>
      </c>
      <c r="L231" s="28"/>
      <c r="M231" s="28">
        <v>6</v>
      </c>
      <c r="N231" s="28">
        <v>469</v>
      </c>
      <c r="O231" s="28" t="s">
        <v>12768</v>
      </c>
      <c r="P231" s="28" t="s">
        <v>1494</v>
      </c>
      <c r="Q231" s="28" t="s">
        <v>96</v>
      </c>
      <c r="R231" s="28" t="s">
        <v>210</v>
      </c>
      <c r="S231" s="28" t="s">
        <v>211</v>
      </c>
      <c r="T231" s="28"/>
      <c r="U231" s="28"/>
      <c r="V231" s="28"/>
      <c r="W231" s="28" t="s">
        <v>99</v>
      </c>
      <c r="X231" s="28"/>
      <c r="Y231" s="28" t="s">
        <v>12769</v>
      </c>
      <c r="Z231" s="28" t="s">
        <v>12770</v>
      </c>
      <c r="AA231" s="28" t="s">
        <v>1497</v>
      </c>
      <c r="AB231" s="28" t="s">
        <v>11597</v>
      </c>
      <c r="AC231" s="28">
        <v>3</v>
      </c>
      <c r="AD231" s="28"/>
      <c r="AE231" s="28" t="s">
        <v>10906</v>
      </c>
      <c r="AF231" s="28"/>
      <c r="AG231" s="28" t="s">
        <v>106</v>
      </c>
      <c r="AH231" s="28" t="s">
        <v>107</v>
      </c>
      <c r="AI231" s="28">
        <v>11210</v>
      </c>
      <c r="AJ231" s="28" t="s">
        <v>10907</v>
      </c>
      <c r="AK231" s="28"/>
      <c r="AL231" s="28"/>
      <c r="AM231" s="28"/>
      <c r="AN231" s="28"/>
      <c r="AO231" s="28"/>
      <c r="AP231" s="28"/>
      <c r="AQ231" s="28"/>
      <c r="AR231" s="28"/>
    </row>
    <row r="232" spans="1:44" ht="16.5" hidden="1" x14ac:dyDescent="0.3">
      <c r="A232" s="28">
        <v>2010</v>
      </c>
      <c r="B232" s="28" t="s">
        <v>152</v>
      </c>
      <c r="C232" s="28" t="s">
        <v>10895</v>
      </c>
      <c r="D232" s="28" t="s">
        <v>10896</v>
      </c>
      <c r="E232" s="28" t="s">
        <v>12771</v>
      </c>
      <c r="F232" s="28" t="s">
        <v>12772</v>
      </c>
      <c r="G232" s="28"/>
      <c r="H232" s="28"/>
      <c r="I232" s="28"/>
      <c r="J232" s="28" t="s">
        <v>12773</v>
      </c>
      <c r="K232" s="28" t="s">
        <v>12774</v>
      </c>
      <c r="L232" s="28" t="s">
        <v>12775</v>
      </c>
      <c r="M232" s="28">
        <v>12</v>
      </c>
      <c r="N232" s="28">
        <v>974</v>
      </c>
      <c r="O232" s="28" t="s">
        <v>157</v>
      </c>
      <c r="P232" s="28" t="s">
        <v>12776</v>
      </c>
      <c r="Q232" s="28" t="s">
        <v>96</v>
      </c>
      <c r="R232" s="28" t="s">
        <v>200</v>
      </c>
      <c r="S232" s="28" t="s">
        <v>201</v>
      </c>
      <c r="T232" s="28"/>
      <c r="U232" s="28"/>
      <c r="V232" s="28" t="s">
        <v>12777</v>
      </c>
      <c r="W232" s="28" t="s">
        <v>99</v>
      </c>
      <c r="X232" s="28" t="s">
        <v>12778</v>
      </c>
      <c r="Y232" s="28" t="s">
        <v>12779</v>
      </c>
      <c r="Z232" s="28" t="s">
        <v>12780</v>
      </c>
      <c r="AA232" s="28" t="s">
        <v>12781</v>
      </c>
      <c r="AB232" s="28" t="s">
        <v>12782</v>
      </c>
      <c r="AC232" s="28">
        <v>1</v>
      </c>
      <c r="AD232" s="28"/>
      <c r="AE232" s="28" t="s">
        <v>11034</v>
      </c>
      <c r="AF232" s="28"/>
      <c r="AG232" s="28" t="s">
        <v>106</v>
      </c>
      <c r="AH232" s="28" t="s">
        <v>107</v>
      </c>
      <c r="AI232" s="28">
        <v>11320</v>
      </c>
      <c r="AJ232" s="28" t="s">
        <v>11035</v>
      </c>
      <c r="AK232" s="28"/>
      <c r="AL232" s="28"/>
      <c r="AM232" s="28"/>
      <c r="AN232" s="28"/>
      <c r="AO232" s="28"/>
      <c r="AP232" s="28"/>
      <c r="AQ232" s="28"/>
      <c r="AR232" s="28"/>
    </row>
    <row r="233" spans="1:44" ht="16.5" hidden="1" x14ac:dyDescent="0.3">
      <c r="A233" s="28">
        <v>2012</v>
      </c>
      <c r="B233" s="28" t="s">
        <v>152</v>
      </c>
      <c r="C233" s="28" t="s">
        <v>10895</v>
      </c>
      <c r="D233" s="28" t="s">
        <v>10896</v>
      </c>
      <c r="E233" s="28" t="s">
        <v>12783</v>
      </c>
      <c r="F233" s="28" t="s">
        <v>12784</v>
      </c>
      <c r="G233" s="28"/>
      <c r="H233" s="28"/>
      <c r="I233" s="28"/>
      <c r="J233" s="28" t="s">
        <v>12785</v>
      </c>
      <c r="K233" s="28" t="s">
        <v>12786</v>
      </c>
      <c r="L233" s="28" t="s">
        <v>12787</v>
      </c>
      <c r="M233" s="28">
        <v>8</v>
      </c>
      <c r="N233" s="28">
        <v>79</v>
      </c>
      <c r="O233" s="28" t="s">
        <v>12788</v>
      </c>
      <c r="P233" s="28" t="s">
        <v>12789</v>
      </c>
      <c r="Q233" s="28" t="s">
        <v>96</v>
      </c>
      <c r="R233" s="28" t="s">
        <v>11538</v>
      </c>
      <c r="S233" s="28" t="s">
        <v>98</v>
      </c>
      <c r="T233" s="28"/>
      <c r="U233" s="28"/>
      <c r="V233" s="28"/>
      <c r="W233" s="28" t="s">
        <v>99</v>
      </c>
      <c r="X233" s="28"/>
      <c r="Y233" s="28" t="s">
        <v>12790</v>
      </c>
      <c r="Z233" s="28" t="s">
        <v>12791</v>
      </c>
      <c r="AA233" s="28" t="s">
        <v>12792</v>
      </c>
      <c r="AB233" s="28" t="s">
        <v>12793</v>
      </c>
      <c r="AC233" s="28">
        <v>2</v>
      </c>
      <c r="AD233" s="28"/>
      <c r="AE233" s="28" t="s">
        <v>11048</v>
      </c>
      <c r="AF233" s="28"/>
      <c r="AG233" s="28" t="s">
        <v>106</v>
      </c>
      <c r="AH233" s="28" t="s">
        <v>107</v>
      </c>
      <c r="AI233" s="28">
        <v>11310</v>
      </c>
      <c r="AJ233" s="28" t="s">
        <v>10931</v>
      </c>
      <c r="AK233" s="28"/>
      <c r="AL233" s="28"/>
      <c r="AM233" s="28"/>
      <c r="AN233" s="28"/>
      <c r="AO233" s="28"/>
      <c r="AP233" s="28"/>
      <c r="AQ233" s="28"/>
      <c r="AR233" s="28"/>
    </row>
    <row r="234" spans="1:44" ht="16.5" hidden="1" x14ac:dyDescent="0.3">
      <c r="A234" s="28">
        <v>2012</v>
      </c>
      <c r="B234" s="28" t="s">
        <v>152</v>
      </c>
      <c r="C234" s="28" t="s">
        <v>10895</v>
      </c>
      <c r="D234" s="28" t="s">
        <v>10896</v>
      </c>
      <c r="E234" s="28" t="s">
        <v>12794</v>
      </c>
      <c r="F234" s="28" t="s">
        <v>12795</v>
      </c>
      <c r="G234" s="28"/>
      <c r="H234" s="28"/>
      <c r="I234" s="28"/>
      <c r="J234" s="28" t="s">
        <v>12796</v>
      </c>
      <c r="K234" s="28" t="s">
        <v>12786</v>
      </c>
      <c r="L234" s="28" t="s">
        <v>12797</v>
      </c>
      <c r="M234" s="28">
        <v>9</v>
      </c>
      <c r="N234" s="28">
        <v>79</v>
      </c>
      <c r="O234" s="28" t="s">
        <v>157</v>
      </c>
      <c r="P234" s="28" t="s">
        <v>12789</v>
      </c>
      <c r="Q234" s="28" t="s">
        <v>96</v>
      </c>
      <c r="R234" s="28" t="s">
        <v>11538</v>
      </c>
      <c r="S234" s="28" t="s">
        <v>98</v>
      </c>
      <c r="T234" s="28"/>
      <c r="U234" s="28"/>
      <c r="V234" s="28"/>
      <c r="W234" s="28" t="s">
        <v>99</v>
      </c>
      <c r="X234" s="28"/>
      <c r="Y234" s="28" t="s">
        <v>12798</v>
      </c>
      <c r="Z234" s="28" t="s">
        <v>12799</v>
      </c>
      <c r="AA234" s="28" t="s">
        <v>12792</v>
      </c>
      <c r="AB234" s="28" t="s">
        <v>12800</v>
      </c>
      <c r="AC234" s="28">
        <v>2</v>
      </c>
      <c r="AD234" s="28"/>
      <c r="AE234" s="28" t="s">
        <v>11048</v>
      </c>
      <c r="AF234" s="28"/>
      <c r="AG234" s="28" t="s">
        <v>106</v>
      </c>
      <c r="AH234" s="28" t="s">
        <v>107</v>
      </c>
      <c r="AI234" s="28">
        <v>11310</v>
      </c>
      <c r="AJ234" s="28" t="s">
        <v>10931</v>
      </c>
      <c r="AK234" s="28"/>
      <c r="AL234" s="28"/>
      <c r="AM234" s="28"/>
      <c r="AN234" s="28"/>
      <c r="AO234" s="28"/>
      <c r="AP234" s="28"/>
      <c r="AQ234" s="28"/>
      <c r="AR234" s="28"/>
    </row>
    <row r="235" spans="1:44" ht="16.5" hidden="1" x14ac:dyDescent="0.3">
      <c r="A235" s="28">
        <v>2013</v>
      </c>
      <c r="B235" s="28" t="s">
        <v>152</v>
      </c>
      <c r="C235" s="28" t="s">
        <v>10895</v>
      </c>
      <c r="D235" s="28" t="s">
        <v>10896</v>
      </c>
      <c r="E235" s="28" t="s">
        <v>12801</v>
      </c>
      <c r="F235" s="28" t="s">
        <v>12802</v>
      </c>
      <c r="G235" s="28"/>
      <c r="H235" s="28"/>
      <c r="I235" s="28"/>
      <c r="J235" s="28" t="s">
        <v>12803</v>
      </c>
      <c r="K235" s="28" t="s">
        <v>12804</v>
      </c>
      <c r="L235" s="28" t="s">
        <v>10626</v>
      </c>
      <c r="M235" s="28">
        <v>18</v>
      </c>
      <c r="N235" s="28">
        <v>248</v>
      </c>
      <c r="O235" s="28" t="s">
        <v>157</v>
      </c>
      <c r="P235" s="28" t="s">
        <v>12805</v>
      </c>
      <c r="Q235" s="28" t="s">
        <v>96</v>
      </c>
      <c r="R235" s="28" t="s">
        <v>12806</v>
      </c>
      <c r="S235" s="28" t="s">
        <v>221</v>
      </c>
      <c r="T235" s="28"/>
      <c r="U235" s="28"/>
      <c r="V235" s="28" t="s">
        <v>12807</v>
      </c>
      <c r="W235" s="28" t="s">
        <v>99</v>
      </c>
      <c r="X235" s="28"/>
      <c r="Y235" s="28" t="s">
        <v>12808</v>
      </c>
      <c r="Z235" s="28" t="s">
        <v>12809</v>
      </c>
      <c r="AA235" s="28" t="s">
        <v>12810</v>
      </c>
      <c r="AB235" s="28" t="s">
        <v>12811</v>
      </c>
      <c r="AC235" s="28">
        <v>7</v>
      </c>
      <c r="AD235" s="28"/>
      <c r="AE235" s="28">
        <v>10</v>
      </c>
      <c r="AF235" s="28"/>
      <c r="AG235" s="28" t="s">
        <v>106</v>
      </c>
      <c r="AH235" s="28" t="s">
        <v>107</v>
      </c>
      <c r="AI235" s="28">
        <v>11310</v>
      </c>
      <c r="AJ235" s="28" t="s">
        <v>10931</v>
      </c>
      <c r="AK235" s="28"/>
      <c r="AL235" s="28"/>
      <c r="AM235" s="28"/>
      <c r="AN235" s="28"/>
      <c r="AO235" s="28"/>
      <c r="AP235" s="28"/>
      <c r="AQ235" s="28"/>
      <c r="AR235" s="28"/>
    </row>
    <row r="236" spans="1:44" ht="16.5" hidden="1" x14ac:dyDescent="0.3">
      <c r="A236" s="28">
        <v>2013</v>
      </c>
      <c r="B236" s="28" t="s">
        <v>152</v>
      </c>
      <c r="C236" s="28" t="s">
        <v>10895</v>
      </c>
      <c r="D236" s="28" t="s">
        <v>10896</v>
      </c>
      <c r="E236" s="28" t="s">
        <v>12812</v>
      </c>
      <c r="F236" s="28" t="s">
        <v>12802</v>
      </c>
      <c r="G236" s="28"/>
      <c r="H236" s="28"/>
      <c r="I236" s="28"/>
      <c r="J236" s="28" t="s">
        <v>12803</v>
      </c>
      <c r="K236" s="28" t="s">
        <v>12804</v>
      </c>
      <c r="L236" s="28" t="s">
        <v>10626</v>
      </c>
      <c r="M236" s="28">
        <v>18</v>
      </c>
      <c r="N236" s="28">
        <v>248</v>
      </c>
      <c r="O236" s="28" t="s">
        <v>157</v>
      </c>
      <c r="P236" s="28" t="s">
        <v>12805</v>
      </c>
      <c r="Q236" s="28" t="s">
        <v>96</v>
      </c>
      <c r="R236" s="28" t="s">
        <v>12806</v>
      </c>
      <c r="S236" s="28" t="s">
        <v>221</v>
      </c>
      <c r="T236" s="28"/>
      <c r="U236" s="28"/>
      <c r="V236" s="28" t="s">
        <v>12807</v>
      </c>
      <c r="W236" s="28" t="s">
        <v>99</v>
      </c>
      <c r="X236" s="28"/>
      <c r="Y236" s="28" t="s">
        <v>12813</v>
      </c>
      <c r="Z236" s="28" t="s">
        <v>12814</v>
      </c>
      <c r="AA236" s="28" t="s">
        <v>12810</v>
      </c>
      <c r="AB236" s="28" t="s">
        <v>12811</v>
      </c>
      <c r="AC236" s="28">
        <v>7</v>
      </c>
      <c r="AD236" s="28"/>
      <c r="AE236" s="28">
        <v>10</v>
      </c>
      <c r="AF236" s="28"/>
      <c r="AG236" s="28" t="s">
        <v>106</v>
      </c>
      <c r="AH236" s="28" t="s">
        <v>107</v>
      </c>
      <c r="AI236" s="28">
        <v>11110</v>
      </c>
      <c r="AJ236" s="28" t="s">
        <v>11173</v>
      </c>
      <c r="AK236" s="28"/>
      <c r="AL236" s="28"/>
      <c r="AM236" s="28"/>
      <c r="AN236" s="28"/>
      <c r="AO236" s="28"/>
      <c r="AP236" s="28"/>
      <c r="AQ236" s="28"/>
      <c r="AR236" s="28"/>
    </row>
    <row r="237" spans="1:44" ht="16.5" hidden="1" x14ac:dyDescent="0.3">
      <c r="A237" s="28">
        <v>2013</v>
      </c>
      <c r="B237" s="28" t="s">
        <v>152</v>
      </c>
      <c r="C237" s="28" t="s">
        <v>10895</v>
      </c>
      <c r="D237" s="28" t="s">
        <v>10896</v>
      </c>
      <c r="E237" s="28" t="s">
        <v>12815</v>
      </c>
      <c r="F237" s="28" t="s">
        <v>12816</v>
      </c>
      <c r="G237" s="28"/>
      <c r="H237" s="28"/>
      <c r="I237" s="28"/>
      <c r="J237" s="28" t="s">
        <v>12816</v>
      </c>
      <c r="K237" s="28" t="s">
        <v>12817</v>
      </c>
      <c r="L237" s="28" t="s">
        <v>12818</v>
      </c>
      <c r="M237" s="28">
        <v>5</v>
      </c>
      <c r="N237" s="28">
        <v>432</v>
      </c>
      <c r="O237" s="28" t="s">
        <v>157</v>
      </c>
      <c r="P237" s="28" t="s">
        <v>11779</v>
      </c>
      <c r="Q237" s="28" t="s">
        <v>96</v>
      </c>
      <c r="R237" s="28" t="s">
        <v>3375</v>
      </c>
      <c r="S237" s="28" t="s">
        <v>397</v>
      </c>
      <c r="T237" s="28"/>
      <c r="U237" s="28"/>
      <c r="V237" s="28"/>
      <c r="W237" s="28" t="s">
        <v>99</v>
      </c>
      <c r="X237" s="28"/>
      <c r="Y237" s="28" t="s">
        <v>12819</v>
      </c>
      <c r="Z237" s="28" t="s">
        <v>12820</v>
      </c>
      <c r="AA237" s="28" t="s">
        <v>12821</v>
      </c>
      <c r="AB237" s="28" t="s">
        <v>12822</v>
      </c>
      <c r="AC237" s="28">
        <v>2</v>
      </c>
      <c r="AD237" s="28"/>
      <c r="AE237" s="28" t="s">
        <v>10963</v>
      </c>
      <c r="AF237" s="28"/>
      <c r="AG237" s="28" t="s">
        <v>106</v>
      </c>
      <c r="AH237" s="28" t="s">
        <v>107</v>
      </c>
      <c r="AI237" s="28">
        <v>11510</v>
      </c>
      <c r="AJ237" s="28" t="s">
        <v>12505</v>
      </c>
      <c r="AK237" s="28"/>
      <c r="AL237" s="28"/>
      <c r="AM237" s="28"/>
      <c r="AN237" s="28"/>
      <c r="AO237" s="28"/>
      <c r="AP237" s="28"/>
      <c r="AQ237" s="28"/>
      <c r="AR237" s="28"/>
    </row>
    <row r="238" spans="1:44" ht="16.5" hidden="1" x14ac:dyDescent="0.3">
      <c r="A238" s="28">
        <v>2013</v>
      </c>
      <c r="B238" s="28" t="s">
        <v>152</v>
      </c>
      <c r="C238" s="28" t="s">
        <v>10895</v>
      </c>
      <c r="D238" s="28" t="s">
        <v>10896</v>
      </c>
      <c r="E238" s="28" t="s">
        <v>12812</v>
      </c>
      <c r="F238" s="28" t="s">
        <v>12802</v>
      </c>
      <c r="G238" s="28"/>
      <c r="H238" s="28"/>
      <c r="I238" s="28"/>
      <c r="J238" s="28" t="s">
        <v>12803</v>
      </c>
      <c r="K238" s="28" t="s">
        <v>12804</v>
      </c>
      <c r="L238" s="28" t="s">
        <v>10626</v>
      </c>
      <c r="M238" s="28">
        <v>18</v>
      </c>
      <c r="N238" s="28">
        <v>248</v>
      </c>
      <c r="O238" s="28" t="s">
        <v>157</v>
      </c>
      <c r="P238" s="28" t="s">
        <v>12805</v>
      </c>
      <c r="Q238" s="28" t="s">
        <v>96</v>
      </c>
      <c r="R238" s="28" t="s">
        <v>12806</v>
      </c>
      <c r="S238" s="28" t="s">
        <v>221</v>
      </c>
      <c r="T238" s="28"/>
      <c r="U238" s="28"/>
      <c r="V238" s="28" t="s">
        <v>12807</v>
      </c>
      <c r="W238" s="28" t="s">
        <v>99</v>
      </c>
      <c r="X238" s="28"/>
      <c r="Y238" s="28" t="s">
        <v>12823</v>
      </c>
      <c r="Z238" s="28" t="s">
        <v>12824</v>
      </c>
      <c r="AA238" s="28" t="s">
        <v>12810</v>
      </c>
      <c r="AB238" s="28" t="s">
        <v>12811</v>
      </c>
      <c r="AC238" s="28">
        <v>7</v>
      </c>
      <c r="AD238" s="28"/>
      <c r="AE238" s="28">
        <v>10</v>
      </c>
      <c r="AF238" s="28"/>
      <c r="AG238" s="28" t="s">
        <v>106</v>
      </c>
      <c r="AH238" s="28" t="s">
        <v>107</v>
      </c>
      <c r="AI238" s="28">
        <v>11110</v>
      </c>
      <c r="AJ238" s="28" t="s">
        <v>11173</v>
      </c>
      <c r="AK238" s="28"/>
      <c r="AL238" s="28"/>
      <c r="AM238" s="28"/>
      <c r="AN238" s="28"/>
      <c r="AO238" s="28"/>
      <c r="AP238" s="28"/>
      <c r="AQ238" s="28"/>
      <c r="AR238" s="28"/>
    </row>
    <row r="239" spans="1:44" ht="16.5" hidden="1" x14ac:dyDescent="0.3">
      <c r="A239" s="28">
        <v>2014</v>
      </c>
      <c r="B239" s="28" t="s">
        <v>90</v>
      </c>
      <c r="C239" s="28" t="s">
        <v>10895</v>
      </c>
      <c r="D239" s="28" t="s">
        <v>10896</v>
      </c>
      <c r="E239" s="28" t="s">
        <v>12825</v>
      </c>
      <c r="F239" s="28" t="s">
        <v>12826</v>
      </c>
      <c r="G239" s="28" t="s">
        <v>12827</v>
      </c>
      <c r="H239" s="28" t="s">
        <v>157</v>
      </c>
      <c r="I239" s="28">
        <v>2</v>
      </c>
      <c r="J239" s="28" t="s">
        <v>12828</v>
      </c>
      <c r="K239" s="28"/>
      <c r="L239" s="28" t="s">
        <v>12829</v>
      </c>
      <c r="M239" s="28">
        <v>19</v>
      </c>
      <c r="N239" s="28"/>
      <c r="O239" s="28"/>
      <c r="P239" s="28"/>
      <c r="Q239" s="28" t="s">
        <v>115</v>
      </c>
      <c r="R239" s="28" t="s">
        <v>448</v>
      </c>
      <c r="S239" s="28" t="s">
        <v>117</v>
      </c>
      <c r="T239" s="28"/>
      <c r="U239" s="28"/>
      <c r="V239" s="28"/>
      <c r="W239" s="28" t="s">
        <v>99</v>
      </c>
      <c r="X239" s="28"/>
      <c r="Y239" s="28" t="s">
        <v>12830</v>
      </c>
      <c r="Z239" s="28" t="s">
        <v>12831</v>
      </c>
      <c r="AA239" s="28" t="s">
        <v>12832</v>
      </c>
      <c r="AB239" s="28" t="s">
        <v>12833</v>
      </c>
      <c r="AC239" s="28">
        <v>1</v>
      </c>
      <c r="AD239" s="28"/>
      <c r="AE239" s="28" t="s">
        <v>10930</v>
      </c>
      <c r="AF239" s="28"/>
      <c r="AG239" s="28" t="s">
        <v>106</v>
      </c>
      <c r="AH239" s="28" t="s">
        <v>107</v>
      </c>
      <c r="AI239" s="28">
        <v>11210</v>
      </c>
      <c r="AJ239" s="28" t="s">
        <v>10907</v>
      </c>
      <c r="AK239" s="28"/>
      <c r="AL239" s="28"/>
      <c r="AM239" s="28"/>
      <c r="AN239" s="28"/>
      <c r="AO239" s="28"/>
      <c r="AP239" s="28"/>
      <c r="AQ239" s="28"/>
      <c r="AR239" s="28"/>
    </row>
    <row r="240" spans="1:44" ht="16.5" hidden="1" x14ac:dyDescent="0.3">
      <c r="A240" s="28">
        <v>2014</v>
      </c>
      <c r="B240" s="28" t="s">
        <v>90</v>
      </c>
      <c r="C240" s="28" t="s">
        <v>10895</v>
      </c>
      <c r="D240" s="28" t="s">
        <v>10896</v>
      </c>
      <c r="E240" s="28" t="s">
        <v>12834</v>
      </c>
      <c r="F240" s="28" t="s">
        <v>12835</v>
      </c>
      <c r="G240" s="28" t="s">
        <v>12836</v>
      </c>
      <c r="H240" s="28">
        <v>2014</v>
      </c>
      <c r="I240" s="28" t="s">
        <v>12837</v>
      </c>
      <c r="J240" s="28" t="s">
        <v>12838</v>
      </c>
      <c r="K240" s="28"/>
      <c r="L240" s="28" t="s">
        <v>12839</v>
      </c>
      <c r="M240" s="28">
        <v>2</v>
      </c>
      <c r="N240" s="28"/>
      <c r="O240" s="28"/>
      <c r="P240" s="28"/>
      <c r="Q240" s="28" t="s">
        <v>115</v>
      </c>
      <c r="R240" s="28" t="s">
        <v>210</v>
      </c>
      <c r="S240" s="28" t="s">
        <v>211</v>
      </c>
      <c r="T240" s="28"/>
      <c r="U240" s="28"/>
      <c r="V240" s="28"/>
      <c r="W240" s="28" t="s">
        <v>99</v>
      </c>
      <c r="X240" s="28"/>
      <c r="Y240" s="28" t="s">
        <v>12840</v>
      </c>
      <c r="Z240" s="28" t="s">
        <v>12841</v>
      </c>
      <c r="AA240" s="28" t="s">
        <v>12842</v>
      </c>
      <c r="AB240" s="28" t="s">
        <v>12843</v>
      </c>
      <c r="AC240" s="28">
        <v>1</v>
      </c>
      <c r="AD240" s="28"/>
      <c r="AE240" s="28" t="s">
        <v>10906</v>
      </c>
      <c r="AF240" s="28"/>
      <c r="AG240" s="28" t="s">
        <v>106</v>
      </c>
      <c r="AH240" s="28" t="s">
        <v>107</v>
      </c>
      <c r="AI240" s="28">
        <v>11210</v>
      </c>
      <c r="AJ240" s="28" t="s">
        <v>10907</v>
      </c>
      <c r="AK240" s="28"/>
      <c r="AL240" s="28"/>
      <c r="AM240" s="28"/>
      <c r="AN240" s="28"/>
      <c r="AO240" s="28"/>
      <c r="AP240" s="28"/>
      <c r="AQ240" s="28"/>
      <c r="AR240" s="28"/>
    </row>
    <row r="241" spans="1:44" ht="16.5" hidden="1" x14ac:dyDescent="0.3">
      <c r="A241" s="28">
        <v>2014</v>
      </c>
      <c r="B241" s="28" t="s">
        <v>90</v>
      </c>
      <c r="C241" s="28" t="s">
        <v>10895</v>
      </c>
      <c r="D241" s="28" t="s">
        <v>10896</v>
      </c>
      <c r="E241" s="28" t="s">
        <v>12844</v>
      </c>
      <c r="F241" s="28" t="s">
        <v>12845</v>
      </c>
      <c r="G241" s="28" t="s">
        <v>12846</v>
      </c>
      <c r="H241" s="28" t="s">
        <v>137</v>
      </c>
      <c r="I241" s="28">
        <v>2</v>
      </c>
      <c r="J241" s="28" t="s">
        <v>12847</v>
      </c>
      <c r="K241" s="28"/>
      <c r="L241" s="28" t="s">
        <v>12848</v>
      </c>
      <c r="M241" s="28">
        <v>6</v>
      </c>
      <c r="N241" s="28"/>
      <c r="O241" s="28"/>
      <c r="P241" s="28"/>
      <c r="Q241" s="28" t="s">
        <v>115</v>
      </c>
      <c r="R241" s="28" t="s">
        <v>289</v>
      </c>
      <c r="S241" s="28" t="s">
        <v>211</v>
      </c>
      <c r="T241" s="28"/>
      <c r="U241" s="28"/>
      <c r="V241" s="28"/>
      <c r="W241" s="28" t="s">
        <v>99</v>
      </c>
      <c r="X241" s="28"/>
      <c r="Y241" s="28" t="s">
        <v>12849</v>
      </c>
      <c r="Z241" s="28" t="s">
        <v>12850</v>
      </c>
      <c r="AA241" s="28" t="s">
        <v>12851</v>
      </c>
      <c r="AB241" s="28" t="s">
        <v>12852</v>
      </c>
      <c r="AC241" s="28">
        <v>1</v>
      </c>
      <c r="AD241" s="28"/>
      <c r="AE241" s="28" t="s">
        <v>10906</v>
      </c>
      <c r="AF241" s="28"/>
      <c r="AG241" s="28" t="s">
        <v>106</v>
      </c>
      <c r="AH241" s="28" t="s">
        <v>107</v>
      </c>
      <c r="AI241" s="28">
        <v>11210</v>
      </c>
      <c r="AJ241" s="28" t="s">
        <v>10907</v>
      </c>
      <c r="AK241" s="28"/>
      <c r="AL241" s="28"/>
      <c r="AM241" s="28"/>
      <c r="AN241" s="28"/>
      <c r="AO241" s="28"/>
      <c r="AP241" s="28"/>
      <c r="AQ241" s="28"/>
      <c r="AR241" s="28"/>
    </row>
    <row r="242" spans="1:44" ht="16.5" hidden="1" x14ac:dyDescent="0.3">
      <c r="A242" s="28">
        <v>2014</v>
      </c>
      <c r="B242" s="28" t="s">
        <v>90</v>
      </c>
      <c r="C242" s="28" t="s">
        <v>10895</v>
      </c>
      <c r="D242" s="28" t="s">
        <v>10896</v>
      </c>
      <c r="E242" s="28" t="s">
        <v>11513</v>
      </c>
      <c r="F242" s="28" t="s">
        <v>12853</v>
      </c>
      <c r="G242" s="28" t="s">
        <v>12854</v>
      </c>
      <c r="H242" s="28">
        <v>7</v>
      </c>
      <c r="I242" s="28">
        <v>2</v>
      </c>
      <c r="J242" s="28" t="s">
        <v>12855</v>
      </c>
      <c r="K242" s="28"/>
      <c r="L242" s="28" t="s">
        <v>12628</v>
      </c>
      <c r="M242" s="28">
        <v>5</v>
      </c>
      <c r="N242" s="28"/>
      <c r="O242" s="28"/>
      <c r="P242" s="28"/>
      <c r="Q242" s="28" t="s">
        <v>96</v>
      </c>
      <c r="R242" s="28" t="s">
        <v>138</v>
      </c>
      <c r="S242" s="28" t="s">
        <v>117</v>
      </c>
      <c r="T242" s="28"/>
      <c r="U242" s="28"/>
      <c r="V242" s="28"/>
      <c r="W242" s="28" t="s">
        <v>99</v>
      </c>
      <c r="X242" s="28"/>
      <c r="Y242" s="28" t="s">
        <v>12856</v>
      </c>
      <c r="Z242" s="28" t="s">
        <v>12857</v>
      </c>
      <c r="AA242" s="28" t="s">
        <v>12858</v>
      </c>
      <c r="AB242" s="28" t="s">
        <v>12859</v>
      </c>
      <c r="AC242" s="28">
        <v>1</v>
      </c>
      <c r="AD242" s="28"/>
      <c r="AE242" s="28" t="s">
        <v>10930</v>
      </c>
      <c r="AF242" s="28"/>
      <c r="AG242" s="28" t="s">
        <v>106</v>
      </c>
      <c r="AH242" s="28" t="s">
        <v>107</v>
      </c>
      <c r="AI242" s="28">
        <v>11210</v>
      </c>
      <c r="AJ242" s="28" t="s">
        <v>10907</v>
      </c>
      <c r="AK242" s="28"/>
      <c r="AL242" s="28"/>
      <c r="AM242" s="28"/>
      <c r="AN242" s="28"/>
      <c r="AO242" s="28"/>
      <c r="AP242" s="28"/>
      <c r="AQ242" s="28"/>
      <c r="AR242" s="28"/>
    </row>
    <row r="243" spans="1:44" ht="16.5" hidden="1" x14ac:dyDescent="0.3">
      <c r="A243" s="28">
        <v>2014</v>
      </c>
      <c r="B243" s="28" t="s">
        <v>90</v>
      </c>
      <c r="C243" s="28" t="s">
        <v>10895</v>
      </c>
      <c r="D243" s="28" t="s">
        <v>10896</v>
      </c>
      <c r="E243" s="28" t="s">
        <v>12860</v>
      </c>
      <c r="F243" s="28" t="s">
        <v>12861</v>
      </c>
      <c r="G243" s="28" t="s">
        <v>12862</v>
      </c>
      <c r="H243" s="28" t="s">
        <v>157</v>
      </c>
      <c r="I243" s="28">
        <v>1</v>
      </c>
      <c r="J243" s="28" t="s">
        <v>12863</v>
      </c>
      <c r="K243" s="28"/>
      <c r="L243" s="28" t="s">
        <v>5714</v>
      </c>
      <c r="M243" s="28">
        <v>8</v>
      </c>
      <c r="N243" s="28"/>
      <c r="O243" s="28"/>
      <c r="P243" s="28"/>
      <c r="Q243" s="28" t="s">
        <v>115</v>
      </c>
      <c r="R243" s="28" t="s">
        <v>210</v>
      </c>
      <c r="S243" s="28" t="s">
        <v>211</v>
      </c>
      <c r="T243" s="28"/>
      <c r="U243" s="28"/>
      <c r="V243" s="28"/>
      <c r="W243" s="28" t="s">
        <v>99</v>
      </c>
      <c r="X243" s="28"/>
      <c r="Y243" s="28" t="s">
        <v>12864</v>
      </c>
      <c r="Z243" s="28" t="s">
        <v>12865</v>
      </c>
      <c r="AA243" s="28" t="s">
        <v>12866</v>
      </c>
      <c r="AB243" s="28" t="s">
        <v>12867</v>
      </c>
      <c r="AC243" s="28">
        <v>1</v>
      </c>
      <c r="AD243" s="28"/>
      <c r="AE243" s="28" t="s">
        <v>10906</v>
      </c>
      <c r="AF243" s="28"/>
      <c r="AG243" s="28" t="s">
        <v>106</v>
      </c>
      <c r="AH243" s="28" t="s">
        <v>107</v>
      </c>
      <c r="AI243" s="28">
        <v>11210</v>
      </c>
      <c r="AJ243" s="28" t="s">
        <v>10907</v>
      </c>
      <c r="AK243" s="28"/>
      <c r="AL243" s="28"/>
      <c r="AM243" s="28"/>
      <c r="AN243" s="28"/>
      <c r="AO243" s="28"/>
      <c r="AP243" s="28"/>
      <c r="AQ243" s="28"/>
      <c r="AR243" s="28"/>
    </row>
    <row r="244" spans="1:44" ht="16.5" hidden="1" x14ac:dyDescent="0.3">
      <c r="A244" s="28">
        <v>2014</v>
      </c>
      <c r="B244" s="28" t="s">
        <v>90</v>
      </c>
      <c r="C244" s="28" t="s">
        <v>10895</v>
      </c>
      <c r="D244" s="28" t="s">
        <v>10896</v>
      </c>
      <c r="E244" s="28" t="s">
        <v>12868</v>
      </c>
      <c r="F244" s="28" t="s">
        <v>12869</v>
      </c>
      <c r="G244" s="28" t="s">
        <v>12870</v>
      </c>
      <c r="H244" s="28">
        <v>64</v>
      </c>
      <c r="I244" s="28" t="s">
        <v>12871</v>
      </c>
      <c r="J244" s="28" t="s">
        <v>12872</v>
      </c>
      <c r="K244" s="28"/>
      <c r="L244" s="28" t="s">
        <v>4190</v>
      </c>
      <c r="M244" s="28">
        <v>8</v>
      </c>
      <c r="N244" s="28"/>
      <c r="O244" s="28"/>
      <c r="P244" s="28"/>
      <c r="Q244" s="28" t="s">
        <v>115</v>
      </c>
      <c r="R244" s="28" t="s">
        <v>289</v>
      </c>
      <c r="S244" s="28" t="s">
        <v>211</v>
      </c>
      <c r="T244" s="28"/>
      <c r="U244" s="28"/>
      <c r="V244" s="28"/>
      <c r="W244" s="28" t="s">
        <v>99</v>
      </c>
      <c r="X244" s="28"/>
      <c r="Y244" s="28" t="s">
        <v>12873</v>
      </c>
      <c r="Z244" s="28" t="s">
        <v>12874</v>
      </c>
      <c r="AA244" s="28" t="s">
        <v>12875</v>
      </c>
      <c r="AB244" s="28" t="s">
        <v>12876</v>
      </c>
      <c r="AC244" s="28">
        <v>1</v>
      </c>
      <c r="AD244" s="28"/>
      <c r="AE244" s="28" t="s">
        <v>10906</v>
      </c>
      <c r="AF244" s="28"/>
      <c r="AG244" s="28" t="s">
        <v>106</v>
      </c>
      <c r="AH244" s="28" t="s">
        <v>107</v>
      </c>
      <c r="AI244" s="28">
        <v>11210</v>
      </c>
      <c r="AJ244" s="28" t="s">
        <v>10907</v>
      </c>
      <c r="AK244" s="28"/>
      <c r="AL244" s="28"/>
      <c r="AM244" s="28"/>
      <c r="AN244" s="28"/>
      <c r="AO244" s="28"/>
      <c r="AP244" s="28"/>
      <c r="AQ244" s="28"/>
      <c r="AR244" s="28"/>
    </row>
    <row r="245" spans="1:44" ht="16.5" hidden="1" x14ac:dyDescent="0.3">
      <c r="A245" s="28">
        <v>2014</v>
      </c>
      <c r="B245" s="28" t="s">
        <v>90</v>
      </c>
      <c r="C245" s="28" t="s">
        <v>10895</v>
      </c>
      <c r="D245" s="28" t="s">
        <v>10896</v>
      </c>
      <c r="E245" s="28" t="s">
        <v>12877</v>
      </c>
      <c r="F245" s="28" t="s">
        <v>12878</v>
      </c>
      <c r="G245" s="28" t="s">
        <v>475</v>
      </c>
      <c r="H245" s="28">
        <v>69</v>
      </c>
      <c r="I245" s="28">
        <v>1</v>
      </c>
      <c r="J245" s="28" t="s">
        <v>476</v>
      </c>
      <c r="K245" s="28"/>
      <c r="L245" s="28" t="s">
        <v>12879</v>
      </c>
      <c r="M245" s="28">
        <v>5</v>
      </c>
      <c r="N245" s="28"/>
      <c r="O245" s="28"/>
      <c r="P245" s="28"/>
      <c r="Q245" s="28" t="s">
        <v>115</v>
      </c>
      <c r="R245" s="28" t="s">
        <v>289</v>
      </c>
      <c r="S245" s="28" t="s">
        <v>211</v>
      </c>
      <c r="T245" s="28"/>
      <c r="U245" s="28"/>
      <c r="V245" s="28"/>
      <c r="W245" s="28" t="s">
        <v>99</v>
      </c>
      <c r="X245" s="28"/>
      <c r="Y245" s="28" t="s">
        <v>12880</v>
      </c>
      <c r="Z245" s="28" t="s">
        <v>12881</v>
      </c>
      <c r="AA245" s="28" t="s">
        <v>479</v>
      </c>
      <c r="AB245" s="28" t="s">
        <v>12882</v>
      </c>
      <c r="AC245" s="28">
        <v>1</v>
      </c>
      <c r="AD245" s="28"/>
      <c r="AE245" s="28" t="s">
        <v>10906</v>
      </c>
      <c r="AF245" s="28"/>
      <c r="AG245" s="28" t="s">
        <v>106</v>
      </c>
      <c r="AH245" s="28" t="s">
        <v>107</v>
      </c>
      <c r="AI245" s="28">
        <v>11210</v>
      </c>
      <c r="AJ245" s="28" t="s">
        <v>10907</v>
      </c>
      <c r="AK245" s="28"/>
      <c r="AL245" s="28"/>
      <c r="AM245" s="28"/>
      <c r="AN245" s="28"/>
      <c r="AO245" s="28"/>
      <c r="AP245" s="28"/>
      <c r="AQ245" s="28"/>
      <c r="AR245" s="28"/>
    </row>
    <row r="246" spans="1:44" ht="16.5" hidden="1" x14ac:dyDescent="0.3">
      <c r="A246" s="28">
        <v>2014</v>
      </c>
      <c r="B246" s="28" t="s">
        <v>90</v>
      </c>
      <c r="C246" s="28" t="s">
        <v>10895</v>
      </c>
      <c r="D246" s="28" t="s">
        <v>10896</v>
      </c>
      <c r="E246" s="28" t="s">
        <v>12883</v>
      </c>
      <c r="F246" s="28" t="s">
        <v>12884</v>
      </c>
      <c r="G246" s="28" t="s">
        <v>126</v>
      </c>
      <c r="H246" s="28">
        <v>65</v>
      </c>
      <c r="I246" s="28">
        <v>3</v>
      </c>
      <c r="J246" s="28" t="s">
        <v>127</v>
      </c>
      <c r="K246" s="28"/>
      <c r="L246" s="28" t="s">
        <v>3350</v>
      </c>
      <c r="M246" s="28">
        <v>9</v>
      </c>
      <c r="N246" s="28"/>
      <c r="O246" s="28"/>
      <c r="P246" s="28"/>
      <c r="Q246" s="28" t="s">
        <v>115</v>
      </c>
      <c r="R246" s="28" t="s">
        <v>210</v>
      </c>
      <c r="S246" s="28" t="s">
        <v>211</v>
      </c>
      <c r="T246" s="28"/>
      <c r="U246" s="28"/>
      <c r="V246" s="28"/>
      <c r="W246" s="28" t="s">
        <v>99</v>
      </c>
      <c r="X246" s="28"/>
      <c r="Y246" s="28" t="s">
        <v>12885</v>
      </c>
      <c r="Z246" s="28" t="s">
        <v>12886</v>
      </c>
      <c r="AA246" s="28" t="s">
        <v>130</v>
      </c>
      <c r="AB246" s="28" t="s">
        <v>12887</v>
      </c>
      <c r="AC246" s="28">
        <v>1</v>
      </c>
      <c r="AD246" s="28"/>
      <c r="AE246" s="28" t="s">
        <v>10906</v>
      </c>
      <c r="AF246" s="28"/>
      <c r="AG246" s="28" t="s">
        <v>106</v>
      </c>
      <c r="AH246" s="28" t="s">
        <v>107</v>
      </c>
      <c r="AI246" s="28">
        <v>11210</v>
      </c>
      <c r="AJ246" s="28" t="s">
        <v>10907</v>
      </c>
      <c r="AK246" s="28"/>
      <c r="AL246" s="28"/>
      <c r="AM246" s="28"/>
      <c r="AN246" s="28"/>
      <c r="AO246" s="28"/>
      <c r="AP246" s="28"/>
      <c r="AQ246" s="28"/>
      <c r="AR246" s="28"/>
    </row>
    <row r="247" spans="1:44" ht="16.5" hidden="1" x14ac:dyDescent="0.3">
      <c r="A247" s="28">
        <v>2014</v>
      </c>
      <c r="B247" s="28" t="s">
        <v>90</v>
      </c>
      <c r="C247" s="28" t="s">
        <v>10895</v>
      </c>
      <c r="D247" s="28" t="s">
        <v>10896</v>
      </c>
      <c r="E247" s="28" t="s">
        <v>12888</v>
      </c>
      <c r="F247" s="28" t="s">
        <v>12889</v>
      </c>
      <c r="G247" s="28" t="s">
        <v>126</v>
      </c>
      <c r="H247" s="28">
        <v>65</v>
      </c>
      <c r="I247" s="28">
        <v>2</v>
      </c>
      <c r="J247" s="28" t="s">
        <v>127</v>
      </c>
      <c r="K247" s="28"/>
      <c r="L247" s="28" t="s">
        <v>12890</v>
      </c>
      <c r="M247" s="28">
        <v>2</v>
      </c>
      <c r="N247" s="28"/>
      <c r="O247" s="28"/>
      <c r="P247" s="28"/>
      <c r="Q247" s="28" t="s">
        <v>115</v>
      </c>
      <c r="R247" s="28" t="s">
        <v>210</v>
      </c>
      <c r="S247" s="28" t="s">
        <v>211</v>
      </c>
      <c r="T247" s="28"/>
      <c r="U247" s="28"/>
      <c r="V247" s="28"/>
      <c r="W247" s="28" t="s">
        <v>99</v>
      </c>
      <c r="X247" s="28"/>
      <c r="Y247" s="28" t="s">
        <v>12891</v>
      </c>
      <c r="Z247" s="28" t="s">
        <v>12892</v>
      </c>
      <c r="AA247" s="28" t="s">
        <v>130</v>
      </c>
      <c r="AB247" s="28" t="s">
        <v>12893</v>
      </c>
      <c r="AC247" s="28">
        <v>1</v>
      </c>
      <c r="AD247" s="28"/>
      <c r="AE247" s="28" t="s">
        <v>10906</v>
      </c>
      <c r="AF247" s="28"/>
      <c r="AG247" s="28" t="s">
        <v>106</v>
      </c>
      <c r="AH247" s="28" t="s">
        <v>107</v>
      </c>
      <c r="AI247" s="28">
        <v>11210</v>
      </c>
      <c r="AJ247" s="28" t="s">
        <v>10907</v>
      </c>
      <c r="AK247" s="28"/>
      <c r="AL247" s="28"/>
      <c r="AM247" s="28"/>
      <c r="AN247" s="28"/>
      <c r="AO247" s="28"/>
      <c r="AP247" s="28"/>
      <c r="AQ247" s="28"/>
      <c r="AR247" s="28"/>
    </row>
    <row r="248" spans="1:44" ht="16.5" hidden="1" x14ac:dyDescent="0.3">
      <c r="A248" s="28">
        <v>2014</v>
      </c>
      <c r="B248" s="28" t="s">
        <v>90</v>
      </c>
      <c r="C248" s="28" t="s">
        <v>10895</v>
      </c>
      <c r="D248" s="28" t="s">
        <v>10896</v>
      </c>
      <c r="E248" s="28" t="s">
        <v>12894</v>
      </c>
      <c r="F248" s="28" t="s">
        <v>12895</v>
      </c>
      <c r="G248" s="28" t="s">
        <v>126</v>
      </c>
      <c r="H248" s="28">
        <v>65</v>
      </c>
      <c r="I248" s="28">
        <v>2</v>
      </c>
      <c r="J248" s="28" t="s">
        <v>127</v>
      </c>
      <c r="K248" s="28"/>
      <c r="L248" s="28" t="s">
        <v>12896</v>
      </c>
      <c r="M248" s="28">
        <v>7</v>
      </c>
      <c r="N248" s="28"/>
      <c r="O248" s="28"/>
      <c r="P248" s="28"/>
      <c r="Q248" s="28" t="s">
        <v>115</v>
      </c>
      <c r="R248" s="28" t="s">
        <v>210</v>
      </c>
      <c r="S248" s="28" t="s">
        <v>211</v>
      </c>
      <c r="T248" s="28"/>
      <c r="U248" s="28"/>
      <c r="V248" s="28"/>
      <c r="W248" s="28" t="s">
        <v>99</v>
      </c>
      <c r="X248" s="28"/>
      <c r="Y248" s="28" t="s">
        <v>12897</v>
      </c>
      <c r="Z248" s="28" t="s">
        <v>12898</v>
      </c>
      <c r="AA248" s="28" t="s">
        <v>130</v>
      </c>
      <c r="AB248" s="28" t="s">
        <v>12899</v>
      </c>
      <c r="AC248" s="28">
        <v>1</v>
      </c>
      <c r="AD248" s="28"/>
      <c r="AE248" s="28" t="s">
        <v>10906</v>
      </c>
      <c r="AF248" s="28"/>
      <c r="AG248" s="28" t="s">
        <v>106</v>
      </c>
      <c r="AH248" s="28" t="s">
        <v>107</v>
      </c>
      <c r="AI248" s="28">
        <v>11320</v>
      </c>
      <c r="AJ248" s="28" t="s">
        <v>11035</v>
      </c>
      <c r="AK248" s="28"/>
      <c r="AL248" s="28"/>
      <c r="AM248" s="28"/>
      <c r="AN248" s="28"/>
      <c r="AO248" s="28"/>
      <c r="AP248" s="28"/>
      <c r="AQ248" s="28"/>
      <c r="AR248" s="28"/>
    </row>
    <row r="249" spans="1:44" ht="16.5" hidden="1" x14ac:dyDescent="0.3">
      <c r="A249" s="28">
        <v>2014</v>
      </c>
      <c r="B249" s="28" t="s">
        <v>90</v>
      </c>
      <c r="C249" s="28" t="s">
        <v>10895</v>
      </c>
      <c r="D249" s="28" t="s">
        <v>10896</v>
      </c>
      <c r="E249" s="28" t="s">
        <v>12900</v>
      </c>
      <c r="F249" s="28" t="s">
        <v>12901</v>
      </c>
      <c r="G249" s="28" t="s">
        <v>12902</v>
      </c>
      <c r="H249" s="28">
        <v>22</v>
      </c>
      <c r="I249" s="28">
        <v>4</v>
      </c>
      <c r="J249" s="28" t="s">
        <v>12903</v>
      </c>
      <c r="K249" s="28"/>
      <c r="L249" s="28" t="s">
        <v>12904</v>
      </c>
      <c r="M249" s="28">
        <v>13</v>
      </c>
      <c r="N249" s="28"/>
      <c r="O249" s="28"/>
      <c r="P249" s="28"/>
      <c r="Q249" s="28" t="s">
        <v>115</v>
      </c>
      <c r="R249" s="28" t="s">
        <v>116</v>
      </c>
      <c r="S249" s="28" t="s">
        <v>117</v>
      </c>
      <c r="T249" s="28"/>
      <c r="U249" s="28"/>
      <c r="V249" s="28"/>
      <c r="W249" s="28" t="s">
        <v>99</v>
      </c>
      <c r="X249" s="28"/>
      <c r="Y249" s="28" t="s">
        <v>12905</v>
      </c>
      <c r="Z249" s="28" t="s">
        <v>12906</v>
      </c>
      <c r="AA249" s="28" t="s">
        <v>12907</v>
      </c>
      <c r="AB249" s="28" t="s">
        <v>12908</v>
      </c>
      <c r="AC249" s="28">
        <v>1</v>
      </c>
      <c r="AD249" s="28"/>
      <c r="AE249" s="28" t="s">
        <v>10930</v>
      </c>
      <c r="AF249" s="28"/>
      <c r="AG249" s="28" t="s">
        <v>106</v>
      </c>
      <c r="AH249" s="28" t="s">
        <v>107</v>
      </c>
      <c r="AI249" s="28">
        <v>11320</v>
      </c>
      <c r="AJ249" s="28" t="s">
        <v>11035</v>
      </c>
      <c r="AK249" s="28"/>
      <c r="AL249" s="28"/>
      <c r="AM249" s="28"/>
      <c r="AN249" s="28"/>
      <c r="AO249" s="28"/>
      <c r="AP249" s="28"/>
      <c r="AQ249" s="28"/>
      <c r="AR249" s="28"/>
    </row>
    <row r="250" spans="1:44" ht="16.5" hidden="1" x14ac:dyDescent="0.3">
      <c r="A250" s="28">
        <v>2014</v>
      </c>
      <c r="B250" s="28" t="s">
        <v>90</v>
      </c>
      <c r="C250" s="28" t="s">
        <v>10895</v>
      </c>
      <c r="D250" s="28" t="s">
        <v>10896</v>
      </c>
      <c r="E250" s="28" t="s">
        <v>12909</v>
      </c>
      <c r="F250" s="28" t="s">
        <v>12910</v>
      </c>
      <c r="G250" s="28" t="s">
        <v>12862</v>
      </c>
      <c r="H250" s="28">
        <v>2014</v>
      </c>
      <c r="I250" s="28">
        <v>1</v>
      </c>
      <c r="J250" s="28" t="s">
        <v>12863</v>
      </c>
      <c r="K250" s="28"/>
      <c r="L250" s="28" t="s">
        <v>12911</v>
      </c>
      <c r="M250" s="28">
        <v>11</v>
      </c>
      <c r="N250" s="28"/>
      <c r="O250" s="28"/>
      <c r="P250" s="28"/>
      <c r="Q250" s="28" t="s">
        <v>115</v>
      </c>
      <c r="R250" s="28" t="s">
        <v>210</v>
      </c>
      <c r="S250" s="28" t="s">
        <v>211</v>
      </c>
      <c r="T250" s="28"/>
      <c r="U250" s="28"/>
      <c r="V250" s="28"/>
      <c r="W250" s="28" t="s">
        <v>99</v>
      </c>
      <c r="X250" s="28"/>
      <c r="Y250" s="28" t="s">
        <v>12912</v>
      </c>
      <c r="Z250" s="28" t="s">
        <v>12913</v>
      </c>
      <c r="AA250" s="28" t="s">
        <v>12866</v>
      </c>
      <c r="AB250" s="28" t="s">
        <v>12914</v>
      </c>
      <c r="AC250" s="28">
        <v>1</v>
      </c>
      <c r="AD250" s="28"/>
      <c r="AE250" s="28" t="s">
        <v>10906</v>
      </c>
      <c r="AF250" s="28"/>
      <c r="AG250" s="28" t="s">
        <v>106</v>
      </c>
      <c r="AH250" s="28" t="s">
        <v>107</v>
      </c>
      <c r="AI250" s="28">
        <v>11210</v>
      </c>
      <c r="AJ250" s="28" t="s">
        <v>10907</v>
      </c>
      <c r="AK250" s="28"/>
      <c r="AL250" s="28"/>
      <c r="AM250" s="28"/>
      <c r="AN250" s="28"/>
      <c r="AO250" s="28"/>
      <c r="AP250" s="28"/>
      <c r="AQ250" s="28"/>
      <c r="AR250" s="28"/>
    </row>
    <row r="251" spans="1:44" ht="16.5" hidden="1" x14ac:dyDescent="0.3">
      <c r="A251" s="28">
        <v>2014</v>
      </c>
      <c r="B251" s="28" t="s">
        <v>90</v>
      </c>
      <c r="C251" s="28" t="s">
        <v>10895</v>
      </c>
      <c r="D251" s="28" t="s">
        <v>10896</v>
      </c>
      <c r="E251" s="28" t="s">
        <v>12825</v>
      </c>
      <c r="F251" s="28" t="s">
        <v>12915</v>
      </c>
      <c r="G251" s="28" t="s">
        <v>12827</v>
      </c>
      <c r="H251" s="28" t="s">
        <v>137</v>
      </c>
      <c r="I251" s="28">
        <v>1</v>
      </c>
      <c r="J251" s="28" t="s">
        <v>12828</v>
      </c>
      <c r="K251" s="28"/>
      <c r="L251" s="28" t="s">
        <v>12916</v>
      </c>
      <c r="M251" s="28">
        <v>6</v>
      </c>
      <c r="N251" s="28"/>
      <c r="O251" s="28"/>
      <c r="P251" s="28"/>
      <c r="Q251" s="28" t="s">
        <v>96</v>
      </c>
      <c r="R251" s="28" t="s">
        <v>448</v>
      </c>
      <c r="S251" s="28" t="s">
        <v>117</v>
      </c>
      <c r="T251" s="28"/>
      <c r="U251" s="28"/>
      <c r="V251" s="28"/>
      <c r="W251" s="28" t="s">
        <v>99</v>
      </c>
      <c r="X251" s="28"/>
      <c r="Y251" s="28" t="s">
        <v>12917</v>
      </c>
      <c r="Z251" s="28" t="s">
        <v>12918</v>
      </c>
      <c r="AA251" s="28" t="s">
        <v>12832</v>
      </c>
      <c r="AB251" s="28" t="s">
        <v>12919</v>
      </c>
      <c r="AC251" s="28">
        <v>1</v>
      </c>
      <c r="AD251" s="28"/>
      <c r="AE251" s="28" t="s">
        <v>10930</v>
      </c>
      <c r="AF251" s="28"/>
      <c r="AG251" s="28" t="s">
        <v>106</v>
      </c>
      <c r="AH251" s="28" t="s">
        <v>107</v>
      </c>
      <c r="AI251" s="28">
        <v>11210</v>
      </c>
      <c r="AJ251" s="28" t="s">
        <v>10907</v>
      </c>
      <c r="AK251" s="28"/>
      <c r="AL251" s="28"/>
      <c r="AM251" s="28"/>
      <c r="AN251" s="28"/>
      <c r="AO251" s="28"/>
      <c r="AP251" s="28"/>
      <c r="AQ251" s="28"/>
      <c r="AR251" s="28"/>
    </row>
    <row r="252" spans="1:44" ht="16.5" hidden="1" x14ac:dyDescent="0.3">
      <c r="A252" s="28">
        <v>2013</v>
      </c>
      <c r="B252" s="28" t="s">
        <v>90</v>
      </c>
      <c r="C252" s="28" t="s">
        <v>10895</v>
      </c>
      <c r="D252" s="28" t="s">
        <v>10896</v>
      </c>
      <c r="E252" s="28" t="s">
        <v>12920</v>
      </c>
      <c r="F252" s="28" t="s">
        <v>12921</v>
      </c>
      <c r="G252" s="28" t="s">
        <v>12827</v>
      </c>
      <c r="H252" s="28" t="s">
        <v>157</v>
      </c>
      <c r="I252" s="28">
        <v>1</v>
      </c>
      <c r="J252" s="28" t="s">
        <v>12828</v>
      </c>
      <c r="K252" s="28"/>
      <c r="L252" s="28" t="s">
        <v>12922</v>
      </c>
      <c r="M252" s="28">
        <v>4</v>
      </c>
      <c r="N252" s="28"/>
      <c r="O252" s="28"/>
      <c r="P252" s="28"/>
      <c r="Q252" s="28" t="s">
        <v>115</v>
      </c>
      <c r="R252" s="28" t="s">
        <v>448</v>
      </c>
      <c r="S252" s="28" t="s">
        <v>117</v>
      </c>
      <c r="T252" s="28"/>
      <c r="U252" s="28"/>
      <c r="V252" s="28"/>
      <c r="W252" s="28" t="s">
        <v>99</v>
      </c>
      <c r="X252" s="28"/>
      <c r="Y252" s="28" t="s">
        <v>12923</v>
      </c>
      <c r="Z252" s="28" t="s">
        <v>12924</v>
      </c>
      <c r="AA252" s="28" t="s">
        <v>12832</v>
      </c>
      <c r="AB252" s="28" t="s">
        <v>12925</v>
      </c>
      <c r="AC252" s="28">
        <v>1</v>
      </c>
      <c r="AD252" s="28"/>
      <c r="AE252" s="28" t="s">
        <v>10930</v>
      </c>
      <c r="AF252" s="28"/>
      <c r="AG252" s="28" t="s">
        <v>106</v>
      </c>
      <c r="AH252" s="28" t="s">
        <v>107</v>
      </c>
      <c r="AI252" s="28">
        <v>11210</v>
      </c>
      <c r="AJ252" s="28" t="s">
        <v>10907</v>
      </c>
      <c r="AK252" s="28"/>
      <c r="AL252" s="28"/>
      <c r="AM252" s="28"/>
      <c r="AN252" s="28"/>
      <c r="AO252" s="28"/>
      <c r="AP252" s="28"/>
      <c r="AQ252" s="28"/>
      <c r="AR252" s="28"/>
    </row>
    <row r="253" spans="1:44" ht="16.5" hidden="1" x14ac:dyDescent="0.3">
      <c r="A253" s="28">
        <v>2014</v>
      </c>
      <c r="B253" s="28" t="s">
        <v>90</v>
      </c>
      <c r="C253" s="28" t="s">
        <v>10895</v>
      </c>
      <c r="D253" s="28" t="s">
        <v>10896</v>
      </c>
      <c r="E253" s="28" t="s">
        <v>12926</v>
      </c>
      <c r="F253" s="28" t="s">
        <v>12927</v>
      </c>
      <c r="G253" s="28" t="s">
        <v>12928</v>
      </c>
      <c r="H253" s="28">
        <v>4</v>
      </c>
      <c r="I253" s="28">
        <v>1</v>
      </c>
      <c r="J253" s="28" t="s">
        <v>12929</v>
      </c>
      <c r="K253" s="28"/>
      <c r="L253" s="28" t="s">
        <v>12930</v>
      </c>
      <c r="M253" s="28">
        <v>7</v>
      </c>
      <c r="N253" s="28"/>
      <c r="O253" s="28"/>
      <c r="P253" s="28"/>
      <c r="Q253" s="28" t="s">
        <v>96</v>
      </c>
      <c r="R253" s="28" t="s">
        <v>289</v>
      </c>
      <c r="S253" s="28" t="s">
        <v>211</v>
      </c>
      <c r="T253" s="28"/>
      <c r="U253" s="28"/>
      <c r="V253" s="28"/>
      <c r="W253" s="28" t="s">
        <v>99</v>
      </c>
      <c r="X253" s="28"/>
      <c r="Y253" s="28" t="s">
        <v>12931</v>
      </c>
      <c r="Z253" s="28" t="s">
        <v>12932</v>
      </c>
      <c r="AA253" s="28" t="s">
        <v>12933</v>
      </c>
      <c r="AB253" s="28" t="s">
        <v>12934</v>
      </c>
      <c r="AC253" s="28">
        <v>1</v>
      </c>
      <c r="AD253" s="28"/>
      <c r="AE253" s="28" t="s">
        <v>10906</v>
      </c>
      <c r="AF253" s="28"/>
      <c r="AG253" s="28" t="s">
        <v>106</v>
      </c>
      <c r="AH253" s="28" t="s">
        <v>107</v>
      </c>
      <c r="AI253" s="28">
        <v>11210</v>
      </c>
      <c r="AJ253" s="28" t="s">
        <v>10907</v>
      </c>
      <c r="AK253" s="28"/>
      <c r="AL253" s="28"/>
      <c r="AM253" s="28"/>
      <c r="AN253" s="28"/>
      <c r="AO253" s="28"/>
      <c r="AP253" s="28"/>
      <c r="AQ253" s="28"/>
      <c r="AR253" s="28"/>
    </row>
    <row r="254" spans="1:44" ht="16.5" hidden="1" x14ac:dyDescent="0.3">
      <c r="A254" s="28">
        <v>2014</v>
      </c>
      <c r="B254" s="28" t="s">
        <v>90</v>
      </c>
      <c r="C254" s="28" t="s">
        <v>10895</v>
      </c>
      <c r="D254" s="28" t="s">
        <v>10896</v>
      </c>
      <c r="E254" s="28" t="s">
        <v>12935</v>
      </c>
      <c r="F254" s="28" t="s">
        <v>12936</v>
      </c>
      <c r="G254" s="28" t="s">
        <v>4719</v>
      </c>
      <c r="H254" s="28">
        <v>23</v>
      </c>
      <c r="I254" s="28">
        <v>3</v>
      </c>
      <c r="J254" s="28" t="s">
        <v>4720</v>
      </c>
      <c r="K254" s="28"/>
      <c r="L254" s="28" t="s">
        <v>12937</v>
      </c>
      <c r="M254" s="28">
        <v>3</v>
      </c>
      <c r="N254" s="28"/>
      <c r="O254" s="28"/>
      <c r="P254" s="28"/>
      <c r="Q254" s="28" t="s">
        <v>115</v>
      </c>
      <c r="R254" s="28" t="s">
        <v>116</v>
      </c>
      <c r="S254" s="28" t="s">
        <v>117</v>
      </c>
      <c r="T254" s="28"/>
      <c r="U254" s="28"/>
      <c r="V254" s="28"/>
      <c r="W254" s="28" t="s">
        <v>99</v>
      </c>
      <c r="X254" s="28"/>
      <c r="Y254" s="28" t="s">
        <v>12938</v>
      </c>
      <c r="Z254" s="28" t="s">
        <v>12939</v>
      </c>
      <c r="AA254" s="28" t="s">
        <v>4724</v>
      </c>
      <c r="AB254" s="28" t="s">
        <v>12940</v>
      </c>
      <c r="AC254" s="28">
        <v>2</v>
      </c>
      <c r="AD254" s="28"/>
      <c r="AE254" s="28" t="s">
        <v>10930</v>
      </c>
      <c r="AF254" s="28"/>
      <c r="AG254" s="28" t="s">
        <v>106</v>
      </c>
      <c r="AH254" s="28" t="s">
        <v>107</v>
      </c>
      <c r="AI254" s="28">
        <v>11130</v>
      </c>
      <c r="AJ254" s="28" t="s">
        <v>11764</v>
      </c>
      <c r="AK254" s="28"/>
      <c r="AL254" s="28"/>
      <c r="AM254" s="28"/>
      <c r="AN254" s="28"/>
      <c r="AO254" s="28"/>
      <c r="AP254" s="28"/>
      <c r="AQ254" s="28"/>
      <c r="AR254" s="28"/>
    </row>
    <row r="255" spans="1:44" ht="16.5" hidden="1" x14ac:dyDescent="0.3">
      <c r="A255" s="28">
        <v>2014</v>
      </c>
      <c r="B255" s="28" t="s">
        <v>90</v>
      </c>
      <c r="C255" s="28" t="s">
        <v>10895</v>
      </c>
      <c r="D255" s="28" t="s">
        <v>10896</v>
      </c>
      <c r="E255" s="28" t="s">
        <v>12941</v>
      </c>
      <c r="F255" s="28" t="s">
        <v>12942</v>
      </c>
      <c r="G255" s="28" t="s">
        <v>12943</v>
      </c>
      <c r="H255" s="28">
        <v>153</v>
      </c>
      <c r="I255" s="28">
        <v>6</v>
      </c>
      <c r="J255" s="28" t="s">
        <v>12944</v>
      </c>
      <c r="K255" s="28"/>
      <c r="L255" s="28" t="s">
        <v>12945</v>
      </c>
      <c r="M255" s="28">
        <v>5</v>
      </c>
      <c r="N255" s="28"/>
      <c r="O255" s="28"/>
      <c r="P255" s="28"/>
      <c r="Q255" s="28" t="s">
        <v>115</v>
      </c>
      <c r="R255" s="28" t="s">
        <v>5440</v>
      </c>
      <c r="S255" s="28" t="s">
        <v>211</v>
      </c>
      <c r="T255" s="28"/>
      <c r="U255" s="28"/>
      <c r="V255" s="28"/>
      <c r="W255" s="28" t="s">
        <v>99</v>
      </c>
      <c r="X255" s="28"/>
      <c r="Y255" s="28" t="s">
        <v>12946</v>
      </c>
      <c r="Z255" s="28" t="s">
        <v>12947</v>
      </c>
      <c r="AA255" s="28" t="s">
        <v>12948</v>
      </c>
      <c r="AB255" s="28" t="s">
        <v>12949</v>
      </c>
      <c r="AC255" s="28">
        <v>1</v>
      </c>
      <c r="AD255" s="28"/>
      <c r="AE255" s="28" t="s">
        <v>10906</v>
      </c>
      <c r="AF255" s="28"/>
      <c r="AG255" s="28" t="s">
        <v>106</v>
      </c>
      <c r="AH255" s="28" t="s">
        <v>107</v>
      </c>
      <c r="AI255" s="28">
        <v>11220</v>
      </c>
      <c r="AJ255" s="28" t="s">
        <v>11802</v>
      </c>
      <c r="AK255" s="28"/>
      <c r="AL255" s="28"/>
      <c r="AM255" s="28"/>
      <c r="AN255" s="28"/>
      <c r="AO255" s="28"/>
      <c r="AP255" s="28"/>
      <c r="AQ255" s="28"/>
      <c r="AR255" s="28"/>
    </row>
    <row r="256" spans="1:44" ht="16.5" hidden="1" x14ac:dyDescent="0.3">
      <c r="A256" s="28">
        <v>2014</v>
      </c>
      <c r="B256" s="28" t="s">
        <v>90</v>
      </c>
      <c r="C256" s="28" t="s">
        <v>10895</v>
      </c>
      <c r="D256" s="28" t="s">
        <v>10896</v>
      </c>
      <c r="E256" s="28" t="s">
        <v>12950</v>
      </c>
      <c r="F256" s="28" t="s">
        <v>12951</v>
      </c>
      <c r="G256" s="28" t="s">
        <v>12952</v>
      </c>
      <c r="H256" s="28">
        <v>22</v>
      </c>
      <c r="I256" s="28">
        <v>1</v>
      </c>
      <c r="J256" s="28" t="s">
        <v>12953</v>
      </c>
      <c r="K256" s="28"/>
      <c r="L256" s="28" t="s">
        <v>12954</v>
      </c>
      <c r="M256" s="28">
        <v>4</v>
      </c>
      <c r="N256" s="28"/>
      <c r="O256" s="28"/>
      <c r="P256" s="28"/>
      <c r="Q256" s="28" t="s">
        <v>115</v>
      </c>
      <c r="R256" s="28" t="s">
        <v>5440</v>
      </c>
      <c r="S256" s="28" t="s">
        <v>211</v>
      </c>
      <c r="T256" s="28"/>
      <c r="U256" s="28"/>
      <c r="V256" s="28"/>
      <c r="W256" s="28" t="s">
        <v>99</v>
      </c>
      <c r="X256" s="28"/>
      <c r="Y256" s="28" t="s">
        <v>12955</v>
      </c>
      <c r="Z256" s="28" t="s">
        <v>12956</v>
      </c>
      <c r="AA256" s="28" t="s">
        <v>12957</v>
      </c>
      <c r="AB256" s="28" t="s">
        <v>12958</v>
      </c>
      <c r="AC256" s="28">
        <v>1</v>
      </c>
      <c r="AD256" s="28"/>
      <c r="AE256" s="28" t="s">
        <v>10906</v>
      </c>
      <c r="AF256" s="28"/>
      <c r="AG256" s="28" t="s">
        <v>106</v>
      </c>
      <c r="AH256" s="28" t="s">
        <v>107</v>
      </c>
      <c r="AI256" s="28">
        <v>11220</v>
      </c>
      <c r="AJ256" s="28" t="s">
        <v>11802</v>
      </c>
      <c r="AK256" s="28"/>
      <c r="AL256" s="28"/>
      <c r="AM256" s="28"/>
      <c r="AN256" s="28"/>
      <c r="AO256" s="28"/>
      <c r="AP256" s="28"/>
      <c r="AQ256" s="28"/>
      <c r="AR256" s="28"/>
    </row>
    <row r="257" spans="1:44" ht="16.5" hidden="1" x14ac:dyDescent="0.3">
      <c r="A257" s="28">
        <v>2014</v>
      </c>
      <c r="B257" s="28" t="s">
        <v>90</v>
      </c>
      <c r="C257" s="28" t="s">
        <v>10895</v>
      </c>
      <c r="D257" s="28" t="s">
        <v>10896</v>
      </c>
      <c r="E257" s="28" t="s">
        <v>12959</v>
      </c>
      <c r="F257" s="28" t="s">
        <v>12960</v>
      </c>
      <c r="G257" s="28" t="s">
        <v>12961</v>
      </c>
      <c r="H257" s="28">
        <v>6</v>
      </c>
      <c r="I257" s="28" t="s">
        <v>4930</v>
      </c>
      <c r="J257" s="28" t="s">
        <v>12962</v>
      </c>
      <c r="K257" s="28"/>
      <c r="L257" s="28" t="s">
        <v>12963</v>
      </c>
      <c r="M257" s="28">
        <v>2</v>
      </c>
      <c r="N257" s="28"/>
      <c r="O257" s="28"/>
      <c r="P257" s="28"/>
      <c r="Q257" s="28" t="s">
        <v>115</v>
      </c>
      <c r="R257" s="28" t="s">
        <v>5440</v>
      </c>
      <c r="S257" s="28" t="s">
        <v>211</v>
      </c>
      <c r="T257" s="28"/>
      <c r="U257" s="28"/>
      <c r="V257" s="28"/>
      <c r="W257" s="28" t="s">
        <v>99</v>
      </c>
      <c r="X257" s="28"/>
      <c r="Y257" s="28" t="s">
        <v>12964</v>
      </c>
      <c r="Z257" s="28" t="s">
        <v>12965</v>
      </c>
      <c r="AA257" s="28" t="s">
        <v>12966</v>
      </c>
      <c r="AB257" s="28" t="s">
        <v>12967</v>
      </c>
      <c r="AC257" s="28">
        <v>1</v>
      </c>
      <c r="AD257" s="28"/>
      <c r="AE257" s="28" t="s">
        <v>10906</v>
      </c>
      <c r="AF257" s="28"/>
      <c r="AG257" s="28" t="s">
        <v>106</v>
      </c>
      <c r="AH257" s="28" t="s">
        <v>107</v>
      </c>
      <c r="AI257" s="28">
        <v>11220</v>
      </c>
      <c r="AJ257" s="28" t="s">
        <v>11802</v>
      </c>
      <c r="AK257" s="28"/>
      <c r="AL257" s="28"/>
      <c r="AM257" s="28"/>
      <c r="AN257" s="28"/>
      <c r="AO257" s="28"/>
      <c r="AP257" s="28"/>
      <c r="AQ257" s="28"/>
      <c r="AR257" s="28"/>
    </row>
    <row r="258" spans="1:44" ht="16.5" hidden="1" x14ac:dyDescent="0.3">
      <c r="A258" s="28">
        <v>2013</v>
      </c>
      <c r="B258" s="28" t="s">
        <v>90</v>
      </c>
      <c r="C258" s="28" t="s">
        <v>10895</v>
      </c>
      <c r="D258" s="28" t="s">
        <v>10896</v>
      </c>
      <c r="E258" s="28" t="s">
        <v>12968</v>
      </c>
      <c r="F258" s="28" t="s">
        <v>12969</v>
      </c>
      <c r="G258" s="28" t="s">
        <v>12970</v>
      </c>
      <c r="H258" s="28">
        <v>2013</v>
      </c>
      <c r="I258" s="28">
        <v>43</v>
      </c>
      <c r="J258" s="28" t="s">
        <v>12971</v>
      </c>
      <c r="K258" s="28"/>
      <c r="L258" s="28" t="s">
        <v>12972</v>
      </c>
      <c r="M258" s="28">
        <v>6</v>
      </c>
      <c r="N258" s="28"/>
      <c r="O258" s="28"/>
      <c r="P258" s="28"/>
      <c r="Q258" s="28" t="s">
        <v>115</v>
      </c>
      <c r="R258" s="28" t="s">
        <v>5440</v>
      </c>
      <c r="S258" s="28" t="s">
        <v>211</v>
      </c>
      <c r="T258" s="28"/>
      <c r="U258" s="28"/>
      <c r="V258" s="28"/>
      <c r="W258" s="28" t="s">
        <v>99</v>
      </c>
      <c r="X258" s="28"/>
      <c r="Y258" s="28" t="s">
        <v>12973</v>
      </c>
      <c r="Z258" s="28" t="s">
        <v>12974</v>
      </c>
      <c r="AA258" s="28" t="s">
        <v>12975</v>
      </c>
      <c r="AB258" s="28" t="s">
        <v>12976</v>
      </c>
      <c r="AC258" s="28">
        <v>1</v>
      </c>
      <c r="AD258" s="28"/>
      <c r="AE258" s="28" t="s">
        <v>10906</v>
      </c>
      <c r="AF258" s="28"/>
      <c r="AG258" s="28" t="s">
        <v>106</v>
      </c>
      <c r="AH258" s="28" t="s">
        <v>107</v>
      </c>
      <c r="AI258" s="28">
        <v>11220</v>
      </c>
      <c r="AJ258" s="28" t="s">
        <v>11802</v>
      </c>
      <c r="AK258" s="28"/>
      <c r="AL258" s="28"/>
      <c r="AM258" s="28"/>
      <c r="AN258" s="28"/>
      <c r="AO258" s="28"/>
      <c r="AP258" s="28"/>
      <c r="AQ258" s="28"/>
      <c r="AR258" s="28"/>
    </row>
    <row r="259" spans="1:44" ht="16.5" hidden="1" x14ac:dyDescent="0.3">
      <c r="A259" s="28">
        <v>2014</v>
      </c>
      <c r="B259" s="28" t="s">
        <v>90</v>
      </c>
      <c r="C259" s="28" t="s">
        <v>10895</v>
      </c>
      <c r="D259" s="28" t="s">
        <v>10896</v>
      </c>
      <c r="E259" s="28" t="s">
        <v>12977</v>
      </c>
      <c r="F259" s="28" t="s">
        <v>12978</v>
      </c>
      <c r="G259" s="28" t="s">
        <v>12979</v>
      </c>
      <c r="H259" s="28">
        <v>4</v>
      </c>
      <c r="I259" s="28">
        <v>4</v>
      </c>
      <c r="J259" s="28" t="s">
        <v>12980</v>
      </c>
      <c r="K259" s="28"/>
      <c r="L259" s="28" t="s">
        <v>12981</v>
      </c>
      <c r="M259" s="28">
        <v>2</v>
      </c>
      <c r="N259" s="28"/>
      <c r="O259" s="28"/>
      <c r="P259" s="28"/>
      <c r="Q259" s="28" t="s">
        <v>96</v>
      </c>
      <c r="R259" s="28" t="s">
        <v>5440</v>
      </c>
      <c r="S259" s="28" t="s">
        <v>211</v>
      </c>
      <c r="T259" s="28"/>
      <c r="U259" s="28"/>
      <c r="V259" s="28"/>
      <c r="W259" s="28" t="s">
        <v>99</v>
      </c>
      <c r="X259" s="28"/>
      <c r="Y259" s="28" t="s">
        <v>12982</v>
      </c>
      <c r="Z259" s="28" t="s">
        <v>12983</v>
      </c>
      <c r="AA259" s="28" t="s">
        <v>12948</v>
      </c>
      <c r="AB259" s="28" t="s">
        <v>12984</v>
      </c>
      <c r="AC259" s="28">
        <v>1</v>
      </c>
      <c r="AD259" s="28"/>
      <c r="AE259" s="28" t="s">
        <v>10906</v>
      </c>
      <c r="AF259" s="28"/>
      <c r="AG259" s="28" t="s">
        <v>106</v>
      </c>
      <c r="AH259" s="28" t="s">
        <v>107</v>
      </c>
      <c r="AI259" s="28">
        <v>11220</v>
      </c>
      <c r="AJ259" s="28" t="s">
        <v>11802</v>
      </c>
      <c r="AK259" s="28"/>
      <c r="AL259" s="28"/>
      <c r="AM259" s="28"/>
      <c r="AN259" s="28"/>
      <c r="AO259" s="28"/>
      <c r="AP259" s="28"/>
      <c r="AQ259" s="28"/>
      <c r="AR259" s="28"/>
    </row>
    <row r="260" spans="1:44" ht="16.5" hidden="1" x14ac:dyDescent="0.3">
      <c r="A260" s="28">
        <v>2014</v>
      </c>
      <c r="B260" s="28" t="s">
        <v>90</v>
      </c>
      <c r="C260" s="28" t="s">
        <v>10895</v>
      </c>
      <c r="D260" s="28" t="s">
        <v>10896</v>
      </c>
      <c r="E260" s="28" t="s">
        <v>12985</v>
      </c>
      <c r="F260" s="28" t="s">
        <v>12986</v>
      </c>
      <c r="G260" s="28" t="s">
        <v>12987</v>
      </c>
      <c r="H260" s="28">
        <v>22</v>
      </c>
      <c r="I260" s="28">
        <v>17</v>
      </c>
      <c r="J260" s="28" t="s">
        <v>12988</v>
      </c>
      <c r="K260" s="28"/>
      <c r="L260" s="28" t="s">
        <v>12989</v>
      </c>
      <c r="M260" s="28">
        <v>2</v>
      </c>
      <c r="N260" s="28"/>
      <c r="O260" s="28"/>
      <c r="P260" s="28"/>
      <c r="Q260" s="28" t="s">
        <v>115</v>
      </c>
      <c r="R260" s="28" t="s">
        <v>5440</v>
      </c>
      <c r="S260" s="28" t="s">
        <v>211</v>
      </c>
      <c r="T260" s="28"/>
      <c r="U260" s="28"/>
      <c r="V260" s="28"/>
      <c r="W260" s="28" t="s">
        <v>99</v>
      </c>
      <c r="X260" s="28"/>
      <c r="Y260" s="28" t="s">
        <v>12990</v>
      </c>
      <c r="Z260" s="28" t="s">
        <v>12991</v>
      </c>
      <c r="AA260" s="28" t="s">
        <v>12992</v>
      </c>
      <c r="AB260" s="28" t="s">
        <v>12993</v>
      </c>
      <c r="AC260" s="28">
        <v>1</v>
      </c>
      <c r="AD260" s="28"/>
      <c r="AE260" s="28" t="s">
        <v>10906</v>
      </c>
      <c r="AF260" s="28"/>
      <c r="AG260" s="28" t="s">
        <v>106</v>
      </c>
      <c r="AH260" s="28" t="s">
        <v>107</v>
      </c>
      <c r="AI260" s="28">
        <v>11220</v>
      </c>
      <c r="AJ260" s="28" t="s">
        <v>11802</v>
      </c>
      <c r="AK260" s="28"/>
      <c r="AL260" s="28"/>
      <c r="AM260" s="28"/>
      <c r="AN260" s="28"/>
      <c r="AO260" s="28"/>
      <c r="AP260" s="28"/>
      <c r="AQ260" s="28"/>
      <c r="AR260" s="28"/>
    </row>
    <row r="261" spans="1:44" ht="16.5" hidden="1" x14ac:dyDescent="0.3">
      <c r="A261" s="28">
        <v>2014</v>
      </c>
      <c r="B261" s="28" t="s">
        <v>90</v>
      </c>
      <c r="C261" s="28" t="s">
        <v>10895</v>
      </c>
      <c r="D261" s="28" t="s">
        <v>10896</v>
      </c>
      <c r="E261" s="28" t="s">
        <v>12985</v>
      </c>
      <c r="F261" s="28" t="s">
        <v>12994</v>
      </c>
      <c r="G261" s="28" t="s">
        <v>12961</v>
      </c>
      <c r="H261" s="28">
        <v>6</v>
      </c>
      <c r="I261" s="28" t="s">
        <v>4930</v>
      </c>
      <c r="J261" s="28" t="s">
        <v>12962</v>
      </c>
      <c r="K261" s="28"/>
      <c r="L261" s="28" t="s">
        <v>12995</v>
      </c>
      <c r="M261" s="28">
        <v>3</v>
      </c>
      <c r="N261" s="28"/>
      <c r="O261" s="28"/>
      <c r="P261" s="28"/>
      <c r="Q261" s="28" t="s">
        <v>115</v>
      </c>
      <c r="R261" s="28" t="s">
        <v>5440</v>
      </c>
      <c r="S261" s="28" t="s">
        <v>211</v>
      </c>
      <c r="T261" s="28"/>
      <c r="U261" s="28"/>
      <c r="V261" s="28"/>
      <c r="W261" s="28" t="s">
        <v>99</v>
      </c>
      <c r="X261" s="28"/>
      <c r="Y261" s="28" t="s">
        <v>12996</v>
      </c>
      <c r="Z261" s="28" t="s">
        <v>12997</v>
      </c>
      <c r="AA261" s="28" t="s">
        <v>12966</v>
      </c>
      <c r="AB261" s="28" t="s">
        <v>12998</v>
      </c>
      <c r="AC261" s="28">
        <v>1</v>
      </c>
      <c r="AD261" s="28"/>
      <c r="AE261" s="28" t="s">
        <v>10906</v>
      </c>
      <c r="AF261" s="28"/>
      <c r="AG261" s="28" t="s">
        <v>106</v>
      </c>
      <c r="AH261" s="28" t="s">
        <v>107</v>
      </c>
      <c r="AI261" s="28">
        <v>11220</v>
      </c>
      <c r="AJ261" s="28" t="s">
        <v>11802</v>
      </c>
      <c r="AK261" s="28"/>
      <c r="AL261" s="28"/>
      <c r="AM261" s="28"/>
      <c r="AN261" s="28"/>
      <c r="AO261" s="28"/>
      <c r="AP261" s="28"/>
      <c r="AQ261" s="28"/>
      <c r="AR261" s="28"/>
    </row>
    <row r="262" spans="1:44" ht="16.5" hidden="1" x14ac:dyDescent="0.3">
      <c r="A262" s="28">
        <v>2014</v>
      </c>
      <c r="B262" s="28" t="s">
        <v>90</v>
      </c>
      <c r="C262" s="28" t="s">
        <v>10895</v>
      </c>
      <c r="D262" s="28" t="s">
        <v>10896</v>
      </c>
      <c r="E262" s="28" t="s">
        <v>12985</v>
      </c>
      <c r="F262" s="28" t="s">
        <v>12999</v>
      </c>
      <c r="G262" s="28" t="s">
        <v>12987</v>
      </c>
      <c r="H262" s="28">
        <v>22</v>
      </c>
      <c r="I262" s="28">
        <v>2</v>
      </c>
      <c r="J262" s="28" t="s">
        <v>12988</v>
      </c>
      <c r="K262" s="28"/>
      <c r="L262" s="28" t="s">
        <v>11844</v>
      </c>
      <c r="M262" s="28">
        <v>2</v>
      </c>
      <c r="N262" s="28"/>
      <c r="O262" s="28"/>
      <c r="P262" s="28"/>
      <c r="Q262" s="28" t="s">
        <v>115</v>
      </c>
      <c r="R262" s="28" t="s">
        <v>5440</v>
      </c>
      <c r="S262" s="28" t="s">
        <v>211</v>
      </c>
      <c r="T262" s="28"/>
      <c r="U262" s="28"/>
      <c r="V262" s="28"/>
      <c r="W262" s="28" t="s">
        <v>99</v>
      </c>
      <c r="X262" s="28"/>
      <c r="Y262" s="28" t="s">
        <v>13000</v>
      </c>
      <c r="Z262" s="28" t="s">
        <v>13001</v>
      </c>
      <c r="AA262" s="28" t="s">
        <v>12992</v>
      </c>
      <c r="AB262" s="28" t="s">
        <v>13002</v>
      </c>
      <c r="AC262" s="28">
        <v>1</v>
      </c>
      <c r="AD262" s="28"/>
      <c r="AE262" s="28" t="s">
        <v>10906</v>
      </c>
      <c r="AF262" s="28"/>
      <c r="AG262" s="28" t="s">
        <v>106</v>
      </c>
      <c r="AH262" s="28" t="s">
        <v>107</v>
      </c>
      <c r="AI262" s="28">
        <v>11220</v>
      </c>
      <c r="AJ262" s="28" t="s">
        <v>11802</v>
      </c>
      <c r="AK262" s="28"/>
      <c r="AL262" s="28"/>
      <c r="AM262" s="28"/>
      <c r="AN262" s="28"/>
      <c r="AO262" s="28"/>
      <c r="AP262" s="28"/>
      <c r="AQ262" s="28"/>
      <c r="AR262" s="28"/>
    </row>
    <row r="263" spans="1:44" ht="16.5" hidden="1" x14ac:dyDescent="0.3">
      <c r="A263" s="28">
        <v>2014</v>
      </c>
      <c r="B263" s="28" t="s">
        <v>90</v>
      </c>
      <c r="C263" s="28" t="s">
        <v>10895</v>
      </c>
      <c r="D263" s="28" t="s">
        <v>10896</v>
      </c>
      <c r="E263" s="28" t="s">
        <v>13003</v>
      </c>
      <c r="F263" s="28" t="s">
        <v>13004</v>
      </c>
      <c r="G263" s="28" t="s">
        <v>13005</v>
      </c>
      <c r="H263" s="28">
        <v>23</v>
      </c>
      <c r="I263" s="28">
        <v>1</v>
      </c>
      <c r="J263" s="28" t="s">
        <v>13006</v>
      </c>
      <c r="K263" s="28"/>
      <c r="L263" s="28" t="s">
        <v>13007</v>
      </c>
      <c r="M263" s="28">
        <v>6</v>
      </c>
      <c r="N263" s="28"/>
      <c r="O263" s="28"/>
      <c r="P263" s="28"/>
      <c r="Q263" s="28" t="s">
        <v>115</v>
      </c>
      <c r="R263" s="28" t="s">
        <v>5440</v>
      </c>
      <c r="S263" s="28" t="s">
        <v>211</v>
      </c>
      <c r="T263" s="28"/>
      <c r="U263" s="28"/>
      <c r="V263" s="28"/>
      <c r="W263" s="28" t="s">
        <v>99</v>
      </c>
      <c r="X263" s="28"/>
      <c r="Y263" s="28" t="s">
        <v>13008</v>
      </c>
      <c r="Z263" s="28" t="s">
        <v>13009</v>
      </c>
      <c r="AA263" s="28" t="s">
        <v>13010</v>
      </c>
      <c r="AB263" s="28" t="s">
        <v>13011</v>
      </c>
      <c r="AC263" s="28">
        <v>1</v>
      </c>
      <c r="AD263" s="28"/>
      <c r="AE263" s="28" t="s">
        <v>10906</v>
      </c>
      <c r="AF263" s="28"/>
      <c r="AG263" s="28" t="s">
        <v>106</v>
      </c>
      <c r="AH263" s="28" t="s">
        <v>107</v>
      </c>
      <c r="AI263" s="28">
        <v>11220</v>
      </c>
      <c r="AJ263" s="28" t="s">
        <v>11802</v>
      </c>
      <c r="AK263" s="28"/>
      <c r="AL263" s="28"/>
      <c r="AM263" s="28"/>
      <c r="AN263" s="28"/>
      <c r="AO263" s="28"/>
      <c r="AP263" s="28"/>
      <c r="AQ263" s="28"/>
      <c r="AR263" s="28"/>
    </row>
    <row r="264" spans="1:44" ht="16.5" hidden="1" x14ac:dyDescent="0.3">
      <c r="A264" s="28">
        <v>2014</v>
      </c>
      <c r="B264" s="28" t="s">
        <v>90</v>
      </c>
      <c r="C264" s="28" t="s">
        <v>10895</v>
      </c>
      <c r="D264" s="28" t="s">
        <v>10896</v>
      </c>
      <c r="E264" s="28" t="s">
        <v>12985</v>
      </c>
      <c r="F264" s="28" t="s">
        <v>13012</v>
      </c>
      <c r="G264" s="28" t="s">
        <v>12961</v>
      </c>
      <c r="H264" s="28">
        <v>6</v>
      </c>
      <c r="I264" s="28">
        <v>1</v>
      </c>
      <c r="J264" s="28" t="s">
        <v>12962</v>
      </c>
      <c r="K264" s="28"/>
      <c r="L264" s="28" t="s">
        <v>4164</v>
      </c>
      <c r="M264" s="28">
        <v>2</v>
      </c>
      <c r="N264" s="28"/>
      <c r="O264" s="28"/>
      <c r="P264" s="28"/>
      <c r="Q264" s="28" t="s">
        <v>115</v>
      </c>
      <c r="R264" s="28" t="s">
        <v>5440</v>
      </c>
      <c r="S264" s="28" t="s">
        <v>211</v>
      </c>
      <c r="T264" s="28"/>
      <c r="U264" s="28"/>
      <c r="V264" s="28"/>
      <c r="W264" s="28" t="s">
        <v>99</v>
      </c>
      <c r="X264" s="28"/>
      <c r="Y264" s="28" t="s">
        <v>13013</v>
      </c>
      <c r="Z264" s="28" t="s">
        <v>13014</v>
      </c>
      <c r="AA264" s="28" t="s">
        <v>12966</v>
      </c>
      <c r="AB264" s="28" t="s">
        <v>13015</v>
      </c>
      <c r="AC264" s="28">
        <v>1</v>
      </c>
      <c r="AD264" s="28"/>
      <c r="AE264" s="28" t="s">
        <v>10906</v>
      </c>
      <c r="AF264" s="28"/>
      <c r="AG264" s="28" t="s">
        <v>106</v>
      </c>
      <c r="AH264" s="28" t="s">
        <v>107</v>
      </c>
      <c r="AI264" s="28">
        <v>11220</v>
      </c>
      <c r="AJ264" s="28" t="s">
        <v>11802</v>
      </c>
      <c r="AK264" s="28"/>
      <c r="AL264" s="28"/>
      <c r="AM264" s="28"/>
      <c r="AN264" s="28"/>
      <c r="AO264" s="28"/>
      <c r="AP264" s="28"/>
      <c r="AQ264" s="28"/>
      <c r="AR264" s="28"/>
    </row>
    <row r="265" spans="1:44" ht="16.5" hidden="1" x14ac:dyDescent="0.3">
      <c r="A265" s="28">
        <v>2014</v>
      </c>
      <c r="B265" s="28" t="s">
        <v>90</v>
      </c>
      <c r="C265" s="28" t="s">
        <v>10895</v>
      </c>
      <c r="D265" s="28" t="s">
        <v>10896</v>
      </c>
      <c r="E265" s="28" t="s">
        <v>12985</v>
      </c>
      <c r="F265" s="28" t="s">
        <v>13016</v>
      </c>
      <c r="G265" s="28" t="s">
        <v>12961</v>
      </c>
      <c r="H265" s="28">
        <v>6</v>
      </c>
      <c r="I265" s="28">
        <v>1</v>
      </c>
      <c r="J265" s="28" t="s">
        <v>12962</v>
      </c>
      <c r="K265" s="28"/>
      <c r="L265" s="28" t="s">
        <v>13017</v>
      </c>
      <c r="M265" s="28">
        <v>3</v>
      </c>
      <c r="N265" s="28"/>
      <c r="O265" s="28"/>
      <c r="P265" s="28"/>
      <c r="Q265" s="28" t="s">
        <v>115</v>
      </c>
      <c r="R265" s="28" t="s">
        <v>5440</v>
      </c>
      <c r="S265" s="28" t="s">
        <v>211</v>
      </c>
      <c r="T265" s="28"/>
      <c r="U265" s="28"/>
      <c r="V265" s="28"/>
      <c r="W265" s="28" t="s">
        <v>99</v>
      </c>
      <c r="X265" s="28"/>
      <c r="Y265" s="28" t="s">
        <v>13018</v>
      </c>
      <c r="Z265" s="28" t="s">
        <v>13019</v>
      </c>
      <c r="AA265" s="28" t="s">
        <v>12966</v>
      </c>
      <c r="AB265" s="28" t="s">
        <v>13020</v>
      </c>
      <c r="AC265" s="28">
        <v>1</v>
      </c>
      <c r="AD265" s="28"/>
      <c r="AE265" s="28" t="s">
        <v>10906</v>
      </c>
      <c r="AF265" s="28"/>
      <c r="AG265" s="28" t="s">
        <v>106</v>
      </c>
      <c r="AH265" s="28" t="s">
        <v>107</v>
      </c>
      <c r="AI265" s="28">
        <v>11220</v>
      </c>
      <c r="AJ265" s="28" t="s">
        <v>11802</v>
      </c>
      <c r="AK265" s="28"/>
      <c r="AL265" s="28"/>
      <c r="AM265" s="28"/>
      <c r="AN265" s="28"/>
      <c r="AO265" s="28"/>
      <c r="AP265" s="28"/>
      <c r="AQ265" s="28"/>
      <c r="AR265" s="28"/>
    </row>
    <row r="266" spans="1:44" ht="16.5" hidden="1" x14ac:dyDescent="0.3">
      <c r="A266" s="28">
        <v>2014</v>
      </c>
      <c r="B266" s="28" t="s">
        <v>90</v>
      </c>
      <c r="C266" s="28" t="s">
        <v>10895</v>
      </c>
      <c r="D266" s="28" t="s">
        <v>10896</v>
      </c>
      <c r="E266" s="28" t="s">
        <v>12985</v>
      </c>
      <c r="F266" s="28" t="s">
        <v>13021</v>
      </c>
      <c r="G266" s="28" t="s">
        <v>12961</v>
      </c>
      <c r="H266" s="28">
        <v>6</v>
      </c>
      <c r="I266" s="28">
        <v>2</v>
      </c>
      <c r="J266" s="28" t="s">
        <v>12962</v>
      </c>
      <c r="K266" s="28"/>
      <c r="L266" s="28" t="s">
        <v>13022</v>
      </c>
      <c r="M266" s="28">
        <v>2</v>
      </c>
      <c r="N266" s="28"/>
      <c r="O266" s="28"/>
      <c r="P266" s="28"/>
      <c r="Q266" s="28" t="s">
        <v>115</v>
      </c>
      <c r="R266" s="28" t="s">
        <v>5440</v>
      </c>
      <c r="S266" s="28" t="s">
        <v>211</v>
      </c>
      <c r="T266" s="28"/>
      <c r="U266" s="28"/>
      <c r="V266" s="28"/>
      <c r="W266" s="28" t="s">
        <v>99</v>
      </c>
      <c r="X266" s="28"/>
      <c r="Y266" s="28" t="s">
        <v>13023</v>
      </c>
      <c r="Z266" s="28" t="s">
        <v>13024</v>
      </c>
      <c r="AA266" s="28" t="s">
        <v>12966</v>
      </c>
      <c r="AB266" s="28" t="s">
        <v>13025</v>
      </c>
      <c r="AC266" s="28">
        <v>1</v>
      </c>
      <c r="AD266" s="28"/>
      <c r="AE266" s="28" t="s">
        <v>10906</v>
      </c>
      <c r="AF266" s="28"/>
      <c r="AG266" s="28" t="s">
        <v>106</v>
      </c>
      <c r="AH266" s="28" t="s">
        <v>107</v>
      </c>
      <c r="AI266" s="28">
        <v>11220</v>
      </c>
      <c r="AJ266" s="28" t="s">
        <v>11802</v>
      </c>
      <c r="AK266" s="28"/>
      <c r="AL266" s="28"/>
      <c r="AM266" s="28"/>
      <c r="AN266" s="28"/>
      <c r="AO266" s="28"/>
      <c r="AP266" s="28"/>
      <c r="AQ266" s="28"/>
      <c r="AR266" s="28"/>
    </row>
    <row r="267" spans="1:44" ht="16.5" hidden="1" x14ac:dyDescent="0.3">
      <c r="A267" s="28">
        <v>2014</v>
      </c>
      <c r="B267" s="28" t="s">
        <v>90</v>
      </c>
      <c r="C267" s="28" t="s">
        <v>10895</v>
      </c>
      <c r="D267" s="28" t="s">
        <v>10896</v>
      </c>
      <c r="E267" s="28" t="s">
        <v>12985</v>
      </c>
      <c r="F267" s="28" t="s">
        <v>13026</v>
      </c>
      <c r="G267" s="28" t="s">
        <v>12987</v>
      </c>
      <c r="H267" s="28">
        <v>22</v>
      </c>
      <c r="I267" s="28">
        <v>7</v>
      </c>
      <c r="J267" s="28" t="s">
        <v>12988</v>
      </c>
      <c r="K267" s="28"/>
      <c r="L267" s="28" t="s">
        <v>13027</v>
      </c>
      <c r="M267" s="28">
        <v>2</v>
      </c>
      <c r="N267" s="28"/>
      <c r="O267" s="28"/>
      <c r="P267" s="28"/>
      <c r="Q267" s="28" t="s">
        <v>115</v>
      </c>
      <c r="R267" s="28" t="s">
        <v>5440</v>
      </c>
      <c r="S267" s="28" t="s">
        <v>211</v>
      </c>
      <c r="T267" s="28"/>
      <c r="U267" s="28"/>
      <c r="V267" s="28"/>
      <c r="W267" s="28" t="s">
        <v>99</v>
      </c>
      <c r="X267" s="28"/>
      <c r="Y267" s="28" t="s">
        <v>13028</v>
      </c>
      <c r="Z267" s="28" t="s">
        <v>13029</v>
      </c>
      <c r="AA267" s="28" t="s">
        <v>12992</v>
      </c>
      <c r="AB267" s="28" t="s">
        <v>13030</v>
      </c>
      <c r="AC267" s="28">
        <v>1</v>
      </c>
      <c r="AD267" s="28"/>
      <c r="AE267" s="28" t="s">
        <v>10906</v>
      </c>
      <c r="AF267" s="28"/>
      <c r="AG267" s="28" t="s">
        <v>106</v>
      </c>
      <c r="AH267" s="28" t="s">
        <v>107</v>
      </c>
      <c r="AI267" s="28">
        <v>11220</v>
      </c>
      <c r="AJ267" s="28" t="s">
        <v>11802</v>
      </c>
      <c r="AK267" s="28"/>
      <c r="AL267" s="28"/>
      <c r="AM267" s="28"/>
      <c r="AN267" s="28"/>
      <c r="AO267" s="28"/>
      <c r="AP267" s="28"/>
      <c r="AQ267" s="28"/>
      <c r="AR267" s="28"/>
    </row>
    <row r="268" spans="1:44" ht="16.5" hidden="1" x14ac:dyDescent="0.3">
      <c r="A268" s="28">
        <v>2014</v>
      </c>
      <c r="B268" s="28" t="s">
        <v>90</v>
      </c>
      <c r="C268" s="28" t="s">
        <v>10895</v>
      </c>
      <c r="D268" s="28" t="s">
        <v>10896</v>
      </c>
      <c r="E268" s="28" t="s">
        <v>11923</v>
      </c>
      <c r="F268" s="28" t="s">
        <v>13031</v>
      </c>
      <c r="G268" s="28" t="s">
        <v>12979</v>
      </c>
      <c r="H268" s="28">
        <v>4</v>
      </c>
      <c r="I268" s="28">
        <v>1</v>
      </c>
      <c r="J268" s="28" t="s">
        <v>13032</v>
      </c>
      <c r="K268" s="28"/>
      <c r="L268" s="28" t="s">
        <v>13033</v>
      </c>
      <c r="M268" s="28">
        <v>5</v>
      </c>
      <c r="N268" s="28"/>
      <c r="O268" s="28"/>
      <c r="P268" s="28"/>
      <c r="Q268" s="28" t="s">
        <v>96</v>
      </c>
      <c r="R268" s="28" t="s">
        <v>5440</v>
      </c>
      <c r="S268" s="28" t="s">
        <v>211</v>
      </c>
      <c r="T268" s="28"/>
      <c r="U268" s="28"/>
      <c r="V268" s="28"/>
      <c r="W268" s="28" t="s">
        <v>99</v>
      </c>
      <c r="X268" s="28" t="s">
        <v>13034</v>
      </c>
      <c r="Y268" s="28" t="s">
        <v>13035</v>
      </c>
      <c r="Z268" s="28" t="s">
        <v>13036</v>
      </c>
      <c r="AA268" s="28" t="s">
        <v>12948</v>
      </c>
      <c r="AB268" s="28" t="s">
        <v>13037</v>
      </c>
      <c r="AC268" s="28">
        <v>1</v>
      </c>
      <c r="AD268" s="28"/>
      <c r="AE268" s="28" t="s">
        <v>10906</v>
      </c>
      <c r="AF268" s="28"/>
      <c r="AG268" s="28" t="s">
        <v>106</v>
      </c>
      <c r="AH268" s="28" t="s">
        <v>107</v>
      </c>
      <c r="AI268" s="28">
        <v>11220</v>
      </c>
      <c r="AJ268" s="28" t="s">
        <v>11802</v>
      </c>
      <c r="AK268" s="28"/>
      <c r="AL268" s="28"/>
      <c r="AM268" s="28"/>
      <c r="AN268" s="28"/>
      <c r="AO268" s="28"/>
      <c r="AP268" s="28"/>
      <c r="AQ268" s="28"/>
      <c r="AR268" s="28"/>
    </row>
    <row r="269" spans="1:44" ht="16.5" hidden="1" x14ac:dyDescent="0.3">
      <c r="A269" s="28">
        <v>2014</v>
      </c>
      <c r="B269" s="28" t="s">
        <v>90</v>
      </c>
      <c r="C269" s="28" t="s">
        <v>10895</v>
      </c>
      <c r="D269" s="28" t="s">
        <v>10896</v>
      </c>
      <c r="E269" s="28" t="s">
        <v>12985</v>
      </c>
      <c r="F269" s="28" t="s">
        <v>13038</v>
      </c>
      <c r="G269" s="28" t="s">
        <v>12961</v>
      </c>
      <c r="H269" s="28">
        <v>6</v>
      </c>
      <c r="I269" s="28">
        <v>9</v>
      </c>
      <c r="J269" s="28" t="s">
        <v>12962</v>
      </c>
      <c r="K269" s="28"/>
      <c r="L269" s="28" t="s">
        <v>13039</v>
      </c>
      <c r="M269" s="28">
        <v>3</v>
      </c>
      <c r="N269" s="28"/>
      <c r="O269" s="28"/>
      <c r="P269" s="28"/>
      <c r="Q269" s="28" t="s">
        <v>115</v>
      </c>
      <c r="R269" s="28" t="s">
        <v>5440</v>
      </c>
      <c r="S269" s="28" t="s">
        <v>211</v>
      </c>
      <c r="T269" s="28"/>
      <c r="U269" s="28"/>
      <c r="V269" s="28"/>
      <c r="W269" s="28" t="s">
        <v>99</v>
      </c>
      <c r="X269" s="28"/>
      <c r="Y269" s="28" t="s">
        <v>13040</v>
      </c>
      <c r="Z269" s="28" t="s">
        <v>13041</v>
      </c>
      <c r="AA269" s="28" t="s">
        <v>12966</v>
      </c>
      <c r="AB269" s="28" t="s">
        <v>13042</v>
      </c>
      <c r="AC269" s="28">
        <v>1</v>
      </c>
      <c r="AD269" s="28"/>
      <c r="AE269" s="28" t="s">
        <v>10906</v>
      </c>
      <c r="AF269" s="28"/>
      <c r="AG269" s="28" t="s">
        <v>106</v>
      </c>
      <c r="AH269" s="28" t="s">
        <v>107</v>
      </c>
      <c r="AI269" s="28">
        <v>11220</v>
      </c>
      <c r="AJ269" s="28" t="s">
        <v>11802</v>
      </c>
      <c r="AK269" s="28"/>
      <c r="AL269" s="28"/>
      <c r="AM269" s="28"/>
      <c r="AN269" s="28"/>
      <c r="AO269" s="28"/>
      <c r="AP269" s="28"/>
      <c r="AQ269" s="28"/>
      <c r="AR269" s="28"/>
    </row>
    <row r="270" spans="1:44" ht="16.5" hidden="1" x14ac:dyDescent="0.3">
      <c r="A270" s="28">
        <v>2014</v>
      </c>
      <c r="B270" s="28" t="s">
        <v>90</v>
      </c>
      <c r="C270" s="28" t="s">
        <v>10895</v>
      </c>
      <c r="D270" s="28" t="s">
        <v>10896</v>
      </c>
      <c r="E270" s="28" t="s">
        <v>12985</v>
      </c>
      <c r="F270" s="28" t="s">
        <v>13043</v>
      </c>
      <c r="G270" s="28" t="s">
        <v>12961</v>
      </c>
      <c r="H270" s="28">
        <v>6</v>
      </c>
      <c r="I270" s="28" t="s">
        <v>9815</v>
      </c>
      <c r="J270" s="28" t="s">
        <v>12962</v>
      </c>
      <c r="K270" s="28"/>
      <c r="L270" s="28" t="s">
        <v>13044</v>
      </c>
      <c r="M270" s="28">
        <v>3</v>
      </c>
      <c r="N270" s="28"/>
      <c r="O270" s="28"/>
      <c r="P270" s="28"/>
      <c r="Q270" s="28" t="s">
        <v>115</v>
      </c>
      <c r="R270" s="28" t="s">
        <v>5440</v>
      </c>
      <c r="S270" s="28" t="s">
        <v>211</v>
      </c>
      <c r="T270" s="28"/>
      <c r="U270" s="28"/>
      <c r="V270" s="28"/>
      <c r="W270" s="28" t="s">
        <v>99</v>
      </c>
      <c r="X270" s="28"/>
      <c r="Y270" s="28" t="s">
        <v>13045</v>
      </c>
      <c r="Z270" s="28" t="s">
        <v>13046</v>
      </c>
      <c r="AA270" s="28" t="s">
        <v>12966</v>
      </c>
      <c r="AB270" s="28" t="s">
        <v>13047</v>
      </c>
      <c r="AC270" s="28">
        <v>1</v>
      </c>
      <c r="AD270" s="28"/>
      <c r="AE270" s="28" t="s">
        <v>10906</v>
      </c>
      <c r="AF270" s="28"/>
      <c r="AG270" s="28" t="s">
        <v>106</v>
      </c>
      <c r="AH270" s="28" t="s">
        <v>107</v>
      </c>
      <c r="AI270" s="28">
        <v>11220</v>
      </c>
      <c r="AJ270" s="28" t="s">
        <v>11802</v>
      </c>
      <c r="AK270" s="28"/>
      <c r="AL270" s="28"/>
      <c r="AM270" s="28"/>
      <c r="AN270" s="28"/>
      <c r="AO270" s="28"/>
      <c r="AP270" s="28"/>
      <c r="AQ270" s="28"/>
      <c r="AR270" s="28"/>
    </row>
    <row r="271" spans="1:44" ht="16.5" hidden="1" x14ac:dyDescent="0.3">
      <c r="A271" s="28">
        <v>2014</v>
      </c>
      <c r="B271" s="28" t="s">
        <v>90</v>
      </c>
      <c r="C271" s="28" t="s">
        <v>10895</v>
      </c>
      <c r="D271" s="28" t="s">
        <v>10896</v>
      </c>
      <c r="E271" s="28" t="s">
        <v>13003</v>
      </c>
      <c r="F271" s="28" t="s">
        <v>13048</v>
      </c>
      <c r="G271" s="28" t="s">
        <v>13005</v>
      </c>
      <c r="H271" s="28">
        <v>23</v>
      </c>
      <c r="I271" s="28">
        <v>10</v>
      </c>
      <c r="J271" s="28" t="s">
        <v>13006</v>
      </c>
      <c r="K271" s="28"/>
      <c r="L271" s="28" t="s">
        <v>13049</v>
      </c>
      <c r="M271" s="28">
        <v>5</v>
      </c>
      <c r="N271" s="28"/>
      <c r="O271" s="28"/>
      <c r="P271" s="28"/>
      <c r="Q271" s="28" t="s">
        <v>115</v>
      </c>
      <c r="R271" s="28" t="s">
        <v>5440</v>
      </c>
      <c r="S271" s="28" t="s">
        <v>211</v>
      </c>
      <c r="T271" s="28"/>
      <c r="U271" s="28"/>
      <c r="V271" s="28"/>
      <c r="W271" s="28" t="s">
        <v>99</v>
      </c>
      <c r="X271" s="28"/>
      <c r="Y271" s="28" t="s">
        <v>13050</v>
      </c>
      <c r="Z271" s="28" t="s">
        <v>13051</v>
      </c>
      <c r="AA271" s="28" t="s">
        <v>13010</v>
      </c>
      <c r="AB271" s="28" t="s">
        <v>13052</v>
      </c>
      <c r="AC271" s="28">
        <v>1</v>
      </c>
      <c r="AD271" s="28"/>
      <c r="AE271" s="28" t="s">
        <v>10906</v>
      </c>
      <c r="AF271" s="28"/>
      <c r="AG271" s="28" t="s">
        <v>106</v>
      </c>
      <c r="AH271" s="28" t="s">
        <v>107</v>
      </c>
      <c r="AI271" s="28">
        <v>11220</v>
      </c>
      <c r="AJ271" s="28" t="s">
        <v>11802</v>
      </c>
      <c r="AK271" s="28"/>
      <c r="AL271" s="28"/>
      <c r="AM271" s="28"/>
      <c r="AN271" s="28"/>
      <c r="AO271" s="28"/>
      <c r="AP271" s="28"/>
      <c r="AQ271" s="28"/>
      <c r="AR271" s="28"/>
    </row>
    <row r="272" spans="1:44" ht="16.5" hidden="1" x14ac:dyDescent="0.3">
      <c r="A272" s="28">
        <v>2014</v>
      </c>
      <c r="B272" s="28" t="s">
        <v>90</v>
      </c>
      <c r="C272" s="28" t="s">
        <v>10895</v>
      </c>
      <c r="D272" s="28" t="s">
        <v>10896</v>
      </c>
      <c r="E272" s="28" t="s">
        <v>12985</v>
      </c>
      <c r="F272" s="28" t="s">
        <v>13053</v>
      </c>
      <c r="G272" s="28" t="s">
        <v>12961</v>
      </c>
      <c r="H272" s="28">
        <v>6</v>
      </c>
      <c r="I272" s="28">
        <v>6</v>
      </c>
      <c r="J272" s="28" t="s">
        <v>12962</v>
      </c>
      <c r="K272" s="28"/>
      <c r="L272" s="28" t="s">
        <v>13054</v>
      </c>
      <c r="M272" s="28">
        <v>3</v>
      </c>
      <c r="N272" s="28"/>
      <c r="O272" s="28"/>
      <c r="P272" s="28"/>
      <c r="Q272" s="28" t="s">
        <v>115</v>
      </c>
      <c r="R272" s="28" t="s">
        <v>5440</v>
      </c>
      <c r="S272" s="28" t="s">
        <v>211</v>
      </c>
      <c r="T272" s="28"/>
      <c r="U272" s="28"/>
      <c r="V272" s="28"/>
      <c r="W272" s="28" t="s">
        <v>99</v>
      </c>
      <c r="X272" s="28"/>
      <c r="Y272" s="28" t="s">
        <v>13055</v>
      </c>
      <c r="Z272" s="28" t="s">
        <v>13056</v>
      </c>
      <c r="AA272" s="28" t="s">
        <v>12966</v>
      </c>
      <c r="AB272" s="28" t="s">
        <v>13057</v>
      </c>
      <c r="AC272" s="28">
        <v>1</v>
      </c>
      <c r="AD272" s="28"/>
      <c r="AE272" s="28" t="s">
        <v>10906</v>
      </c>
      <c r="AF272" s="28"/>
      <c r="AG272" s="28" t="s">
        <v>106</v>
      </c>
      <c r="AH272" s="28" t="s">
        <v>107</v>
      </c>
      <c r="AI272" s="28">
        <v>11220</v>
      </c>
      <c r="AJ272" s="28" t="s">
        <v>11802</v>
      </c>
      <c r="AK272" s="28"/>
      <c r="AL272" s="28"/>
      <c r="AM272" s="28"/>
      <c r="AN272" s="28"/>
      <c r="AO272" s="28"/>
      <c r="AP272" s="28"/>
      <c r="AQ272" s="28"/>
      <c r="AR272" s="28"/>
    </row>
    <row r="273" spans="1:44" ht="16.5" hidden="1" x14ac:dyDescent="0.3">
      <c r="A273" s="28">
        <v>2014</v>
      </c>
      <c r="B273" s="28" t="s">
        <v>90</v>
      </c>
      <c r="C273" s="28" t="s">
        <v>10895</v>
      </c>
      <c r="D273" s="28" t="s">
        <v>10896</v>
      </c>
      <c r="E273" s="28" t="s">
        <v>12985</v>
      </c>
      <c r="F273" s="28" t="s">
        <v>13058</v>
      </c>
      <c r="G273" s="28" t="s">
        <v>12987</v>
      </c>
      <c r="H273" s="28">
        <v>22</v>
      </c>
      <c r="I273" s="28" t="s">
        <v>10956</v>
      </c>
      <c r="J273" s="28" t="s">
        <v>12988</v>
      </c>
      <c r="K273" s="28"/>
      <c r="L273" s="28" t="s">
        <v>13059</v>
      </c>
      <c r="M273" s="28">
        <v>2</v>
      </c>
      <c r="N273" s="28"/>
      <c r="O273" s="28"/>
      <c r="P273" s="28"/>
      <c r="Q273" s="28" t="s">
        <v>115</v>
      </c>
      <c r="R273" s="28" t="s">
        <v>5440</v>
      </c>
      <c r="S273" s="28" t="s">
        <v>211</v>
      </c>
      <c r="T273" s="28"/>
      <c r="U273" s="28"/>
      <c r="V273" s="28"/>
      <c r="W273" s="28" t="s">
        <v>99</v>
      </c>
      <c r="X273" s="28"/>
      <c r="Y273" s="28" t="s">
        <v>13060</v>
      </c>
      <c r="Z273" s="28" t="s">
        <v>13061</v>
      </c>
      <c r="AA273" s="28" t="s">
        <v>12992</v>
      </c>
      <c r="AB273" s="28" t="s">
        <v>13062</v>
      </c>
      <c r="AC273" s="28">
        <v>1</v>
      </c>
      <c r="AD273" s="28"/>
      <c r="AE273" s="28" t="s">
        <v>10906</v>
      </c>
      <c r="AF273" s="28"/>
      <c r="AG273" s="28" t="s">
        <v>106</v>
      </c>
      <c r="AH273" s="28" t="s">
        <v>107</v>
      </c>
      <c r="AI273" s="28">
        <v>11220</v>
      </c>
      <c r="AJ273" s="28" t="s">
        <v>11802</v>
      </c>
      <c r="AK273" s="28"/>
      <c r="AL273" s="28"/>
      <c r="AM273" s="28"/>
      <c r="AN273" s="28"/>
      <c r="AO273" s="28"/>
      <c r="AP273" s="28"/>
      <c r="AQ273" s="28"/>
      <c r="AR273" s="28"/>
    </row>
    <row r="274" spans="1:44" ht="16.5" hidden="1" x14ac:dyDescent="0.3">
      <c r="A274" s="28">
        <v>2014</v>
      </c>
      <c r="B274" s="28" t="s">
        <v>90</v>
      </c>
      <c r="C274" s="28" t="s">
        <v>10895</v>
      </c>
      <c r="D274" s="28" t="s">
        <v>10896</v>
      </c>
      <c r="E274" s="28" t="s">
        <v>12985</v>
      </c>
      <c r="F274" s="28" t="s">
        <v>13063</v>
      </c>
      <c r="G274" s="28" t="s">
        <v>12987</v>
      </c>
      <c r="H274" s="28">
        <v>22</v>
      </c>
      <c r="I274" s="28" t="s">
        <v>13064</v>
      </c>
      <c r="J274" s="28" t="s">
        <v>12988</v>
      </c>
      <c r="K274" s="28"/>
      <c r="L274" s="28" t="s">
        <v>13065</v>
      </c>
      <c r="M274" s="28">
        <v>2</v>
      </c>
      <c r="N274" s="28"/>
      <c r="O274" s="28"/>
      <c r="P274" s="28"/>
      <c r="Q274" s="28" t="s">
        <v>115</v>
      </c>
      <c r="R274" s="28" t="s">
        <v>5440</v>
      </c>
      <c r="S274" s="28" t="s">
        <v>211</v>
      </c>
      <c r="T274" s="28"/>
      <c r="U274" s="28"/>
      <c r="V274" s="28"/>
      <c r="W274" s="28" t="s">
        <v>99</v>
      </c>
      <c r="X274" s="28"/>
      <c r="Y274" s="28" t="s">
        <v>13066</v>
      </c>
      <c r="Z274" s="28" t="s">
        <v>13067</v>
      </c>
      <c r="AA274" s="28" t="s">
        <v>12992</v>
      </c>
      <c r="AB274" s="28" t="s">
        <v>13068</v>
      </c>
      <c r="AC274" s="28">
        <v>1</v>
      </c>
      <c r="AD274" s="28"/>
      <c r="AE274" s="28" t="s">
        <v>10906</v>
      </c>
      <c r="AF274" s="28"/>
      <c r="AG274" s="28" t="s">
        <v>106</v>
      </c>
      <c r="AH274" s="28" t="s">
        <v>107</v>
      </c>
      <c r="AI274" s="28">
        <v>11220</v>
      </c>
      <c r="AJ274" s="28" t="s">
        <v>11802</v>
      </c>
      <c r="AK274" s="28"/>
      <c r="AL274" s="28"/>
      <c r="AM274" s="28"/>
      <c r="AN274" s="28"/>
      <c r="AO274" s="28"/>
      <c r="AP274" s="28"/>
      <c r="AQ274" s="28"/>
      <c r="AR274" s="28"/>
    </row>
    <row r="275" spans="1:44" ht="16.5" hidden="1" x14ac:dyDescent="0.3">
      <c r="A275" s="28">
        <v>2014</v>
      </c>
      <c r="B275" s="28" t="s">
        <v>90</v>
      </c>
      <c r="C275" s="28" t="s">
        <v>10895</v>
      </c>
      <c r="D275" s="28" t="s">
        <v>10896</v>
      </c>
      <c r="E275" s="28" t="s">
        <v>13069</v>
      </c>
      <c r="F275" s="28" t="s">
        <v>13070</v>
      </c>
      <c r="G275" s="28" t="s">
        <v>13071</v>
      </c>
      <c r="H275" s="28">
        <v>14</v>
      </c>
      <c r="I275" s="28">
        <v>1</v>
      </c>
      <c r="J275" s="28" t="s">
        <v>13072</v>
      </c>
      <c r="K275" s="28"/>
      <c r="L275" s="28" t="s">
        <v>13073</v>
      </c>
      <c r="M275" s="28">
        <v>2</v>
      </c>
      <c r="N275" s="28"/>
      <c r="O275" s="28"/>
      <c r="P275" s="28"/>
      <c r="Q275" s="28" t="s">
        <v>115</v>
      </c>
      <c r="R275" s="28" t="s">
        <v>5440</v>
      </c>
      <c r="S275" s="28" t="s">
        <v>211</v>
      </c>
      <c r="T275" s="28"/>
      <c r="U275" s="28"/>
      <c r="V275" s="28"/>
      <c r="W275" s="28" t="s">
        <v>99</v>
      </c>
      <c r="X275" s="28"/>
      <c r="Y275" s="28" t="s">
        <v>13074</v>
      </c>
      <c r="Z275" s="28" t="s">
        <v>13075</v>
      </c>
      <c r="AA275" s="28" t="s">
        <v>13076</v>
      </c>
      <c r="AB275" s="28" t="s">
        <v>13077</v>
      </c>
      <c r="AC275" s="28">
        <v>1</v>
      </c>
      <c r="AD275" s="28"/>
      <c r="AE275" s="28" t="s">
        <v>10906</v>
      </c>
      <c r="AF275" s="28"/>
      <c r="AG275" s="28" t="s">
        <v>106</v>
      </c>
      <c r="AH275" s="28" t="s">
        <v>107</v>
      </c>
      <c r="AI275" s="28">
        <v>11220</v>
      </c>
      <c r="AJ275" s="28" t="s">
        <v>11802</v>
      </c>
      <c r="AK275" s="28"/>
      <c r="AL275" s="28"/>
      <c r="AM275" s="28"/>
      <c r="AN275" s="28"/>
      <c r="AO275" s="28"/>
      <c r="AP275" s="28"/>
      <c r="AQ275" s="28"/>
      <c r="AR275" s="28"/>
    </row>
    <row r="276" spans="1:44" ht="16.5" hidden="1" x14ac:dyDescent="0.3">
      <c r="A276" s="28">
        <v>2014</v>
      </c>
      <c r="B276" s="28" t="s">
        <v>90</v>
      </c>
      <c r="C276" s="28" t="s">
        <v>10895</v>
      </c>
      <c r="D276" s="28" t="s">
        <v>10896</v>
      </c>
      <c r="E276" s="28" t="s">
        <v>12985</v>
      </c>
      <c r="F276" s="28" t="s">
        <v>13078</v>
      </c>
      <c r="G276" s="28" t="s">
        <v>12961</v>
      </c>
      <c r="H276" s="28">
        <v>6</v>
      </c>
      <c r="I276" s="28">
        <v>9</v>
      </c>
      <c r="J276" s="28" t="s">
        <v>12962</v>
      </c>
      <c r="K276" s="28"/>
      <c r="L276" s="28" t="s">
        <v>13079</v>
      </c>
      <c r="M276" s="28">
        <v>3</v>
      </c>
      <c r="N276" s="28"/>
      <c r="O276" s="28"/>
      <c r="P276" s="28"/>
      <c r="Q276" s="28" t="s">
        <v>115</v>
      </c>
      <c r="R276" s="28" t="s">
        <v>5440</v>
      </c>
      <c r="S276" s="28" t="s">
        <v>211</v>
      </c>
      <c r="T276" s="28"/>
      <c r="U276" s="28"/>
      <c r="V276" s="28"/>
      <c r="W276" s="28" t="s">
        <v>99</v>
      </c>
      <c r="X276" s="28"/>
      <c r="Y276" s="28" t="s">
        <v>13080</v>
      </c>
      <c r="Z276" s="28" t="s">
        <v>13081</v>
      </c>
      <c r="AA276" s="28" t="s">
        <v>12966</v>
      </c>
      <c r="AB276" s="28" t="s">
        <v>13082</v>
      </c>
      <c r="AC276" s="28">
        <v>1</v>
      </c>
      <c r="AD276" s="28"/>
      <c r="AE276" s="28" t="s">
        <v>10906</v>
      </c>
      <c r="AF276" s="28"/>
      <c r="AG276" s="28" t="s">
        <v>106</v>
      </c>
      <c r="AH276" s="28" t="s">
        <v>107</v>
      </c>
      <c r="AI276" s="28">
        <v>11220</v>
      </c>
      <c r="AJ276" s="28" t="s">
        <v>11802</v>
      </c>
      <c r="AK276" s="28"/>
      <c r="AL276" s="28"/>
      <c r="AM276" s="28"/>
      <c r="AN276" s="28"/>
      <c r="AO276" s="28"/>
      <c r="AP276" s="28"/>
      <c r="AQ276" s="28"/>
      <c r="AR276" s="28"/>
    </row>
    <row r="277" spans="1:44" ht="16.5" hidden="1" x14ac:dyDescent="0.3">
      <c r="A277" s="28">
        <v>2013</v>
      </c>
      <c r="B277" s="28" t="s">
        <v>90</v>
      </c>
      <c r="C277" s="28" t="s">
        <v>10895</v>
      </c>
      <c r="D277" s="28" t="s">
        <v>10896</v>
      </c>
      <c r="E277" s="28" t="s">
        <v>13083</v>
      </c>
      <c r="F277" s="28" t="s">
        <v>13084</v>
      </c>
      <c r="G277" s="28" t="s">
        <v>12970</v>
      </c>
      <c r="H277" s="28">
        <v>2013</v>
      </c>
      <c r="I277" s="28">
        <v>43</v>
      </c>
      <c r="J277" s="28" t="s">
        <v>12971</v>
      </c>
      <c r="K277" s="28"/>
      <c r="L277" s="28" t="s">
        <v>13085</v>
      </c>
      <c r="M277" s="28">
        <v>3</v>
      </c>
      <c r="N277" s="28"/>
      <c r="O277" s="28"/>
      <c r="P277" s="28"/>
      <c r="Q277" s="28" t="s">
        <v>115</v>
      </c>
      <c r="R277" s="28" t="s">
        <v>5440</v>
      </c>
      <c r="S277" s="28" t="s">
        <v>211</v>
      </c>
      <c r="T277" s="28"/>
      <c r="U277" s="28"/>
      <c r="V277" s="28"/>
      <c r="W277" s="28" t="s">
        <v>99</v>
      </c>
      <c r="X277" s="28"/>
      <c r="Y277" s="28" t="s">
        <v>13086</v>
      </c>
      <c r="Z277" s="28" t="s">
        <v>13087</v>
      </c>
      <c r="AA277" s="28" t="s">
        <v>12975</v>
      </c>
      <c r="AB277" s="28" t="s">
        <v>13088</v>
      </c>
      <c r="AC277" s="28">
        <v>1</v>
      </c>
      <c r="AD277" s="28"/>
      <c r="AE277" s="28" t="s">
        <v>10906</v>
      </c>
      <c r="AF277" s="28"/>
      <c r="AG277" s="28" t="s">
        <v>106</v>
      </c>
      <c r="AH277" s="28" t="s">
        <v>107</v>
      </c>
      <c r="AI277" s="28">
        <v>11220</v>
      </c>
      <c r="AJ277" s="28" t="s">
        <v>11802</v>
      </c>
      <c r="AK277" s="28"/>
      <c r="AL277" s="28"/>
      <c r="AM277" s="28"/>
      <c r="AN277" s="28"/>
      <c r="AO277" s="28"/>
      <c r="AP277" s="28"/>
      <c r="AQ277" s="28"/>
      <c r="AR277" s="28"/>
    </row>
    <row r="278" spans="1:44" ht="16.5" hidden="1" x14ac:dyDescent="0.3">
      <c r="A278" s="28">
        <v>2013</v>
      </c>
      <c r="B278" s="28" t="s">
        <v>90</v>
      </c>
      <c r="C278" s="28" t="s">
        <v>10895</v>
      </c>
      <c r="D278" s="28" t="s">
        <v>10896</v>
      </c>
      <c r="E278" s="28" t="s">
        <v>13089</v>
      </c>
      <c r="F278" s="28" t="s">
        <v>13090</v>
      </c>
      <c r="G278" s="28" t="s">
        <v>12970</v>
      </c>
      <c r="H278" s="28">
        <v>2013</v>
      </c>
      <c r="I278" s="28">
        <v>43</v>
      </c>
      <c r="J278" s="28" t="s">
        <v>12971</v>
      </c>
      <c r="K278" s="28"/>
      <c r="L278" s="28" t="s">
        <v>13091</v>
      </c>
      <c r="M278" s="28">
        <v>3</v>
      </c>
      <c r="N278" s="28"/>
      <c r="O278" s="28"/>
      <c r="P278" s="28"/>
      <c r="Q278" s="28" t="s">
        <v>115</v>
      </c>
      <c r="R278" s="28" t="s">
        <v>5440</v>
      </c>
      <c r="S278" s="28" t="s">
        <v>211</v>
      </c>
      <c r="T278" s="28"/>
      <c r="U278" s="28"/>
      <c r="V278" s="28"/>
      <c r="W278" s="28" t="s">
        <v>99</v>
      </c>
      <c r="X278" s="28"/>
      <c r="Y278" s="28" t="s">
        <v>13092</v>
      </c>
      <c r="Z278" s="28" t="s">
        <v>13093</v>
      </c>
      <c r="AA278" s="28" t="s">
        <v>12975</v>
      </c>
      <c r="AB278" s="28" t="s">
        <v>13094</v>
      </c>
      <c r="AC278" s="28">
        <v>1</v>
      </c>
      <c r="AD278" s="28"/>
      <c r="AE278" s="28" t="s">
        <v>10906</v>
      </c>
      <c r="AF278" s="28"/>
      <c r="AG278" s="28" t="s">
        <v>106</v>
      </c>
      <c r="AH278" s="28" t="s">
        <v>107</v>
      </c>
      <c r="AI278" s="28">
        <v>11220</v>
      </c>
      <c r="AJ278" s="28" t="s">
        <v>11802</v>
      </c>
      <c r="AK278" s="28"/>
      <c r="AL278" s="28"/>
      <c r="AM278" s="28"/>
      <c r="AN278" s="28"/>
      <c r="AO278" s="28"/>
      <c r="AP278" s="28"/>
      <c r="AQ278" s="28"/>
      <c r="AR278" s="28"/>
    </row>
    <row r="279" spans="1:44" ht="16.5" hidden="1" x14ac:dyDescent="0.3">
      <c r="A279" s="28">
        <v>2014</v>
      </c>
      <c r="B279" s="28" t="s">
        <v>90</v>
      </c>
      <c r="C279" s="28" t="s">
        <v>10895</v>
      </c>
      <c r="D279" s="28" t="s">
        <v>10896</v>
      </c>
      <c r="E279" s="28" t="s">
        <v>12959</v>
      </c>
      <c r="F279" s="28" t="s">
        <v>13095</v>
      </c>
      <c r="G279" s="28" t="s">
        <v>13096</v>
      </c>
      <c r="H279" s="28">
        <v>20</v>
      </c>
      <c r="I279" s="28" t="s">
        <v>9815</v>
      </c>
      <c r="J279" s="28" t="s">
        <v>13097</v>
      </c>
      <c r="K279" s="28"/>
      <c r="L279" s="28" t="s">
        <v>13098</v>
      </c>
      <c r="M279" s="28">
        <v>2</v>
      </c>
      <c r="N279" s="28"/>
      <c r="O279" s="28"/>
      <c r="P279" s="28"/>
      <c r="Q279" s="28" t="s">
        <v>115</v>
      </c>
      <c r="R279" s="28" t="s">
        <v>5440</v>
      </c>
      <c r="S279" s="28" t="s">
        <v>211</v>
      </c>
      <c r="T279" s="28"/>
      <c r="U279" s="28"/>
      <c r="V279" s="28"/>
      <c r="W279" s="28" t="s">
        <v>99</v>
      </c>
      <c r="X279" s="28"/>
      <c r="Y279" s="28" t="s">
        <v>13099</v>
      </c>
      <c r="Z279" s="28" t="s">
        <v>13100</v>
      </c>
      <c r="AA279" s="28" t="s">
        <v>13101</v>
      </c>
      <c r="AB279" s="28" t="s">
        <v>13102</v>
      </c>
      <c r="AC279" s="28">
        <v>1</v>
      </c>
      <c r="AD279" s="28"/>
      <c r="AE279" s="28" t="s">
        <v>10906</v>
      </c>
      <c r="AF279" s="28"/>
      <c r="AG279" s="28" t="s">
        <v>106</v>
      </c>
      <c r="AH279" s="28" t="s">
        <v>107</v>
      </c>
      <c r="AI279" s="28">
        <v>11220</v>
      </c>
      <c r="AJ279" s="28" t="s">
        <v>11802</v>
      </c>
      <c r="AK279" s="28"/>
      <c r="AL279" s="28"/>
      <c r="AM279" s="28"/>
      <c r="AN279" s="28"/>
      <c r="AO279" s="28"/>
      <c r="AP279" s="28"/>
      <c r="AQ279" s="28"/>
      <c r="AR279" s="28"/>
    </row>
    <row r="280" spans="1:44" ht="16.5" hidden="1" x14ac:dyDescent="0.3">
      <c r="A280" s="28">
        <v>2014</v>
      </c>
      <c r="B280" s="28" t="s">
        <v>90</v>
      </c>
      <c r="C280" s="28" t="s">
        <v>10895</v>
      </c>
      <c r="D280" s="28" t="s">
        <v>10896</v>
      </c>
      <c r="E280" s="28" t="s">
        <v>13003</v>
      </c>
      <c r="F280" s="28" t="s">
        <v>13103</v>
      </c>
      <c r="G280" s="28" t="s">
        <v>13005</v>
      </c>
      <c r="H280" s="28">
        <v>23</v>
      </c>
      <c r="I280" s="28">
        <v>11</v>
      </c>
      <c r="J280" s="28" t="s">
        <v>13006</v>
      </c>
      <c r="K280" s="28"/>
      <c r="L280" s="28" t="s">
        <v>13104</v>
      </c>
      <c r="M280" s="28">
        <v>8</v>
      </c>
      <c r="N280" s="28"/>
      <c r="O280" s="28"/>
      <c r="P280" s="28"/>
      <c r="Q280" s="28" t="s">
        <v>115</v>
      </c>
      <c r="R280" s="28" t="s">
        <v>5440</v>
      </c>
      <c r="S280" s="28" t="s">
        <v>211</v>
      </c>
      <c r="T280" s="28"/>
      <c r="U280" s="28"/>
      <c r="V280" s="28"/>
      <c r="W280" s="28" t="s">
        <v>99</v>
      </c>
      <c r="X280" s="28"/>
      <c r="Y280" s="28" t="s">
        <v>13105</v>
      </c>
      <c r="Z280" s="28" t="s">
        <v>13106</v>
      </c>
      <c r="AA280" s="28" t="s">
        <v>13010</v>
      </c>
      <c r="AB280" s="28" t="s">
        <v>13107</v>
      </c>
      <c r="AC280" s="28">
        <v>1</v>
      </c>
      <c r="AD280" s="28"/>
      <c r="AE280" s="28" t="s">
        <v>10906</v>
      </c>
      <c r="AF280" s="28"/>
      <c r="AG280" s="28" t="s">
        <v>106</v>
      </c>
      <c r="AH280" s="28" t="s">
        <v>107</v>
      </c>
      <c r="AI280" s="28">
        <v>11220</v>
      </c>
      <c r="AJ280" s="28" t="s">
        <v>11802</v>
      </c>
      <c r="AK280" s="28"/>
      <c r="AL280" s="28"/>
      <c r="AM280" s="28"/>
      <c r="AN280" s="28"/>
      <c r="AO280" s="28"/>
      <c r="AP280" s="28"/>
      <c r="AQ280" s="28"/>
      <c r="AR280" s="28"/>
    </row>
    <row r="281" spans="1:44" ht="16.5" hidden="1" x14ac:dyDescent="0.3">
      <c r="A281" s="28">
        <v>2014</v>
      </c>
      <c r="B281" s="28" t="s">
        <v>90</v>
      </c>
      <c r="C281" s="28" t="s">
        <v>10895</v>
      </c>
      <c r="D281" s="28" t="s">
        <v>10896</v>
      </c>
      <c r="E281" s="28" t="s">
        <v>12985</v>
      </c>
      <c r="F281" s="28" t="s">
        <v>13108</v>
      </c>
      <c r="G281" s="28" t="s">
        <v>12987</v>
      </c>
      <c r="H281" s="28">
        <v>22</v>
      </c>
      <c r="I281" s="28" t="s">
        <v>13109</v>
      </c>
      <c r="J281" s="28" t="s">
        <v>12988</v>
      </c>
      <c r="K281" s="28"/>
      <c r="L281" s="28" t="s">
        <v>13110</v>
      </c>
      <c r="M281" s="28">
        <v>2</v>
      </c>
      <c r="N281" s="28"/>
      <c r="O281" s="28"/>
      <c r="P281" s="28"/>
      <c r="Q281" s="28" t="s">
        <v>115</v>
      </c>
      <c r="R281" s="28" t="s">
        <v>5440</v>
      </c>
      <c r="S281" s="28" t="s">
        <v>211</v>
      </c>
      <c r="T281" s="28"/>
      <c r="U281" s="28"/>
      <c r="V281" s="28"/>
      <c r="W281" s="28" t="s">
        <v>99</v>
      </c>
      <c r="X281" s="28"/>
      <c r="Y281" s="28" t="s">
        <v>13111</v>
      </c>
      <c r="Z281" s="28" t="s">
        <v>13112</v>
      </c>
      <c r="AA281" s="28" t="s">
        <v>12992</v>
      </c>
      <c r="AB281" s="28" t="s">
        <v>13113</v>
      </c>
      <c r="AC281" s="28">
        <v>1</v>
      </c>
      <c r="AD281" s="28"/>
      <c r="AE281" s="28" t="s">
        <v>10906</v>
      </c>
      <c r="AF281" s="28"/>
      <c r="AG281" s="28" t="s">
        <v>106</v>
      </c>
      <c r="AH281" s="28" t="s">
        <v>107</v>
      </c>
      <c r="AI281" s="28">
        <v>11220</v>
      </c>
      <c r="AJ281" s="28" t="s">
        <v>11802</v>
      </c>
      <c r="AK281" s="28"/>
      <c r="AL281" s="28"/>
      <c r="AM281" s="28"/>
      <c r="AN281" s="28"/>
      <c r="AO281" s="28"/>
      <c r="AP281" s="28"/>
      <c r="AQ281" s="28"/>
      <c r="AR281" s="28"/>
    </row>
    <row r="282" spans="1:44" ht="16.5" hidden="1" x14ac:dyDescent="0.3">
      <c r="A282" s="28">
        <v>2014</v>
      </c>
      <c r="B282" s="28" t="s">
        <v>90</v>
      </c>
      <c r="C282" s="28" t="s">
        <v>10895</v>
      </c>
      <c r="D282" s="28" t="s">
        <v>10896</v>
      </c>
      <c r="E282" s="28" t="s">
        <v>12985</v>
      </c>
      <c r="F282" s="28" t="s">
        <v>13114</v>
      </c>
      <c r="G282" s="28" t="s">
        <v>12961</v>
      </c>
      <c r="H282" s="28">
        <v>6</v>
      </c>
      <c r="I282" s="28" t="s">
        <v>9815</v>
      </c>
      <c r="J282" s="28" t="s">
        <v>12962</v>
      </c>
      <c r="K282" s="28"/>
      <c r="L282" s="28" t="s">
        <v>13115</v>
      </c>
      <c r="M282" s="28">
        <v>2</v>
      </c>
      <c r="N282" s="28"/>
      <c r="O282" s="28"/>
      <c r="P282" s="28"/>
      <c r="Q282" s="28" t="s">
        <v>115</v>
      </c>
      <c r="R282" s="28" t="s">
        <v>5440</v>
      </c>
      <c r="S282" s="28" t="s">
        <v>211</v>
      </c>
      <c r="T282" s="28"/>
      <c r="U282" s="28"/>
      <c r="V282" s="28"/>
      <c r="W282" s="28" t="s">
        <v>99</v>
      </c>
      <c r="X282" s="28"/>
      <c r="Y282" s="28" t="s">
        <v>13116</v>
      </c>
      <c r="Z282" s="28" t="s">
        <v>13117</v>
      </c>
      <c r="AA282" s="28" t="s">
        <v>12966</v>
      </c>
      <c r="AB282" s="28" t="s">
        <v>13118</v>
      </c>
      <c r="AC282" s="28">
        <v>1</v>
      </c>
      <c r="AD282" s="28"/>
      <c r="AE282" s="28" t="s">
        <v>10906</v>
      </c>
      <c r="AF282" s="28"/>
      <c r="AG282" s="28" t="s">
        <v>106</v>
      </c>
      <c r="AH282" s="28" t="s">
        <v>107</v>
      </c>
      <c r="AI282" s="28">
        <v>11220</v>
      </c>
      <c r="AJ282" s="28" t="s">
        <v>11802</v>
      </c>
      <c r="AK282" s="28"/>
      <c r="AL282" s="28"/>
      <c r="AM282" s="28"/>
      <c r="AN282" s="28"/>
      <c r="AO282" s="28"/>
      <c r="AP282" s="28"/>
      <c r="AQ282" s="28"/>
      <c r="AR282" s="28"/>
    </row>
    <row r="283" spans="1:44" ht="16.5" hidden="1" x14ac:dyDescent="0.3">
      <c r="A283" s="28">
        <v>2014</v>
      </c>
      <c r="B283" s="28" t="s">
        <v>90</v>
      </c>
      <c r="C283" s="28" t="s">
        <v>10895</v>
      </c>
      <c r="D283" s="28" t="s">
        <v>10896</v>
      </c>
      <c r="E283" s="28" t="s">
        <v>12985</v>
      </c>
      <c r="F283" s="28" t="s">
        <v>13119</v>
      </c>
      <c r="G283" s="28" t="s">
        <v>12961</v>
      </c>
      <c r="H283" s="28">
        <v>6</v>
      </c>
      <c r="I283" s="28">
        <v>5</v>
      </c>
      <c r="J283" s="28" t="s">
        <v>12962</v>
      </c>
      <c r="K283" s="28"/>
      <c r="L283" s="28" t="s">
        <v>13120</v>
      </c>
      <c r="M283" s="28">
        <v>2</v>
      </c>
      <c r="N283" s="28"/>
      <c r="O283" s="28"/>
      <c r="P283" s="28"/>
      <c r="Q283" s="28" t="s">
        <v>115</v>
      </c>
      <c r="R283" s="28" t="s">
        <v>5440</v>
      </c>
      <c r="S283" s="28" t="s">
        <v>211</v>
      </c>
      <c r="T283" s="28"/>
      <c r="U283" s="28"/>
      <c r="V283" s="28"/>
      <c r="W283" s="28" t="s">
        <v>99</v>
      </c>
      <c r="X283" s="28"/>
      <c r="Y283" s="28" t="s">
        <v>13121</v>
      </c>
      <c r="Z283" s="28" t="s">
        <v>13122</v>
      </c>
      <c r="AA283" s="28" t="s">
        <v>12966</v>
      </c>
      <c r="AB283" s="28" t="s">
        <v>13123</v>
      </c>
      <c r="AC283" s="28">
        <v>1</v>
      </c>
      <c r="AD283" s="28"/>
      <c r="AE283" s="28" t="s">
        <v>10906</v>
      </c>
      <c r="AF283" s="28"/>
      <c r="AG283" s="28" t="s">
        <v>106</v>
      </c>
      <c r="AH283" s="28" t="s">
        <v>107</v>
      </c>
      <c r="AI283" s="28">
        <v>11220</v>
      </c>
      <c r="AJ283" s="28" t="s">
        <v>11802</v>
      </c>
      <c r="AK283" s="28"/>
      <c r="AL283" s="28"/>
      <c r="AM283" s="28"/>
      <c r="AN283" s="28"/>
      <c r="AO283" s="28"/>
      <c r="AP283" s="28"/>
      <c r="AQ283" s="28"/>
      <c r="AR283" s="28"/>
    </row>
    <row r="284" spans="1:44" ht="16.5" hidden="1" x14ac:dyDescent="0.3">
      <c r="A284" s="28">
        <v>2014</v>
      </c>
      <c r="B284" s="28" t="s">
        <v>90</v>
      </c>
      <c r="C284" s="28" t="s">
        <v>10895</v>
      </c>
      <c r="D284" s="28" t="s">
        <v>10896</v>
      </c>
      <c r="E284" s="28" t="s">
        <v>13003</v>
      </c>
      <c r="F284" s="28" t="s">
        <v>13124</v>
      </c>
      <c r="G284" s="28" t="s">
        <v>13005</v>
      </c>
      <c r="H284" s="28">
        <v>23</v>
      </c>
      <c r="I284" s="28">
        <v>5</v>
      </c>
      <c r="J284" s="28" t="s">
        <v>13006</v>
      </c>
      <c r="K284" s="28"/>
      <c r="L284" s="28" t="s">
        <v>13125</v>
      </c>
      <c r="M284" s="28">
        <v>5</v>
      </c>
      <c r="N284" s="28"/>
      <c r="O284" s="28"/>
      <c r="P284" s="28"/>
      <c r="Q284" s="28" t="s">
        <v>115</v>
      </c>
      <c r="R284" s="28" t="s">
        <v>5440</v>
      </c>
      <c r="S284" s="28" t="s">
        <v>211</v>
      </c>
      <c r="T284" s="28"/>
      <c r="U284" s="28"/>
      <c r="V284" s="28"/>
      <c r="W284" s="28" t="s">
        <v>99</v>
      </c>
      <c r="X284" s="28"/>
      <c r="Y284" s="28" t="s">
        <v>13126</v>
      </c>
      <c r="Z284" s="28" t="s">
        <v>13127</v>
      </c>
      <c r="AA284" s="28" t="s">
        <v>13010</v>
      </c>
      <c r="AB284" s="28" t="s">
        <v>13128</v>
      </c>
      <c r="AC284" s="28">
        <v>1</v>
      </c>
      <c r="AD284" s="28"/>
      <c r="AE284" s="28" t="s">
        <v>10906</v>
      </c>
      <c r="AF284" s="28"/>
      <c r="AG284" s="28" t="s">
        <v>106</v>
      </c>
      <c r="AH284" s="28" t="s">
        <v>107</v>
      </c>
      <c r="AI284" s="28">
        <v>11220</v>
      </c>
      <c r="AJ284" s="28" t="s">
        <v>11802</v>
      </c>
      <c r="AK284" s="28"/>
      <c r="AL284" s="28"/>
      <c r="AM284" s="28"/>
      <c r="AN284" s="28"/>
      <c r="AO284" s="28"/>
      <c r="AP284" s="28"/>
      <c r="AQ284" s="28"/>
      <c r="AR284" s="28"/>
    </row>
    <row r="285" spans="1:44" ht="16.5" hidden="1" x14ac:dyDescent="0.3">
      <c r="A285" s="28">
        <v>2014</v>
      </c>
      <c r="B285" s="28" t="s">
        <v>90</v>
      </c>
      <c r="C285" s="28" t="s">
        <v>10895</v>
      </c>
      <c r="D285" s="28" t="s">
        <v>10896</v>
      </c>
      <c r="E285" s="28" t="s">
        <v>13003</v>
      </c>
      <c r="F285" s="28" t="s">
        <v>13129</v>
      </c>
      <c r="G285" s="28" t="s">
        <v>13005</v>
      </c>
      <c r="H285" s="28">
        <v>23</v>
      </c>
      <c r="I285" s="28">
        <v>4</v>
      </c>
      <c r="J285" s="28" t="s">
        <v>13006</v>
      </c>
      <c r="K285" s="28"/>
      <c r="L285" s="28" t="s">
        <v>13130</v>
      </c>
      <c r="M285" s="28">
        <v>9</v>
      </c>
      <c r="N285" s="28"/>
      <c r="O285" s="28"/>
      <c r="P285" s="28"/>
      <c r="Q285" s="28" t="s">
        <v>115</v>
      </c>
      <c r="R285" s="28" t="s">
        <v>5440</v>
      </c>
      <c r="S285" s="28" t="s">
        <v>211</v>
      </c>
      <c r="T285" s="28"/>
      <c r="U285" s="28"/>
      <c r="V285" s="28"/>
      <c r="W285" s="28" t="s">
        <v>99</v>
      </c>
      <c r="X285" s="28"/>
      <c r="Y285" s="28" t="s">
        <v>13131</v>
      </c>
      <c r="Z285" s="28" t="s">
        <v>13132</v>
      </c>
      <c r="AA285" s="28" t="s">
        <v>13010</v>
      </c>
      <c r="AB285" s="28" t="s">
        <v>13133</v>
      </c>
      <c r="AC285" s="28">
        <v>1</v>
      </c>
      <c r="AD285" s="28"/>
      <c r="AE285" s="28" t="s">
        <v>10906</v>
      </c>
      <c r="AF285" s="28"/>
      <c r="AG285" s="28" t="s">
        <v>106</v>
      </c>
      <c r="AH285" s="28" t="s">
        <v>107</v>
      </c>
      <c r="AI285" s="28">
        <v>11220</v>
      </c>
      <c r="AJ285" s="28" t="s">
        <v>11802</v>
      </c>
      <c r="AK285" s="28"/>
      <c r="AL285" s="28"/>
      <c r="AM285" s="28"/>
      <c r="AN285" s="28"/>
      <c r="AO285" s="28"/>
      <c r="AP285" s="28"/>
      <c r="AQ285" s="28"/>
      <c r="AR285" s="28"/>
    </row>
    <row r="286" spans="1:44" ht="16.5" hidden="1" x14ac:dyDescent="0.3">
      <c r="A286" s="28">
        <v>2014</v>
      </c>
      <c r="B286" s="28" t="s">
        <v>90</v>
      </c>
      <c r="C286" s="28" t="s">
        <v>10895</v>
      </c>
      <c r="D286" s="28" t="s">
        <v>10896</v>
      </c>
      <c r="E286" s="28" t="s">
        <v>13003</v>
      </c>
      <c r="F286" s="28" t="s">
        <v>13134</v>
      </c>
      <c r="G286" s="28" t="s">
        <v>13005</v>
      </c>
      <c r="H286" s="28">
        <v>23</v>
      </c>
      <c r="I286" s="28">
        <v>2</v>
      </c>
      <c r="J286" s="28" t="s">
        <v>13006</v>
      </c>
      <c r="K286" s="28"/>
      <c r="L286" s="28" t="s">
        <v>10754</v>
      </c>
      <c r="M286" s="28">
        <v>6</v>
      </c>
      <c r="N286" s="28"/>
      <c r="O286" s="28"/>
      <c r="P286" s="28"/>
      <c r="Q286" s="28" t="s">
        <v>115</v>
      </c>
      <c r="R286" s="28" t="s">
        <v>5440</v>
      </c>
      <c r="S286" s="28" t="s">
        <v>211</v>
      </c>
      <c r="T286" s="28"/>
      <c r="U286" s="28"/>
      <c r="V286" s="28"/>
      <c r="W286" s="28" t="s">
        <v>99</v>
      </c>
      <c r="X286" s="28"/>
      <c r="Y286" s="28" t="s">
        <v>13135</v>
      </c>
      <c r="Z286" s="28" t="s">
        <v>13136</v>
      </c>
      <c r="AA286" s="28" t="s">
        <v>13010</v>
      </c>
      <c r="AB286" s="28" t="s">
        <v>13137</v>
      </c>
      <c r="AC286" s="28">
        <v>1</v>
      </c>
      <c r="AD286" s="28"/>
      <c r="AE286" s="28" t="s">
        <v>10906</v>
      </c>
      <c r="AF286" s="28"/>
      <c r="AG286" s="28" t="s">
        <v>106</v>
      </c>
      <c r="AH286" s="28" t="s">
        <v>107</v>
      </c>
      <c r="AI286" s="28">
        <v>11220</v>
      </c>
      <c r="AJ286" s="28" t="s">
        <v>11802</v>
      </c>
      <c r="AK286" s="28"/>
      <c r="AL286" s="28"/>
      <c r="AM286" s="28"/>
      <c r="AN286" s="28"/>
      <c r="AO286" s="28"/>
      <c r="AP286" s="28"/>
      <c r="AQ286" s="28"/>
      <c r="AR286" s="28"/>
    </row>
    <row r="287" spans="1:44" ht="16.5" hidden="1" x14ac:dyDescent="0.3">
      <c r="A287" s="28">
        <v>2014</v>
      </c>
      <c r="B287" s="28" t="s">
        <v>90</v>
      </c>
      <c r="C287" s="28" t="s">
        <v>10895</v>
      </c>
      <c r="D287" s="28" t="s">
        <v>10896</v>
      </c>
      <c r="E287" s="28" t="s">
        <v>13003</v>
      </c>
      <c r="F287" s="28" t="s">
        <v>13138</v>
      </c>
      <c r="G287" s="28" t="s">
        <v>13005</v>
      </c>
      <c r="H287" s="28">
        <v>23</v>
      </c>
      <c r="I287" s="28">
        <v>3</v>
      </c>
      <c r="J287" s="28" t="s">
        <v>13006</v>
      </c>
      <c r="K287" s="28"/>
      <c r="L287" s="28" t="s">
        <v>13139</v>
      </c>
      <c r="M287" s="28">
        <v>5</v>
      </c>
      <c r="N287" s="28"/>
      <c r="O287" s="28"/>
      <c r="P287" s="28"/>
      <c r="Q287" s="28" t="s">
        <v>115</v>
      </c>
      <c r="R287" s="28" t="s">
        <v>5440</v>
      </c>
      <c r="S287" s="28" t="s">
        <v>211</v>
      </c>
      <c r="T287" s="28"/>
      <c r="U287" s="28"/>
      <c r="V287" s="28"/>
      <c r="W287" s="28" t="s">
        <v>99</v>
      </c>
      <c r="X287" s="28"/>
      <c r="Y287" s="28" t="s">
        <v>13140</v>
      </c>
      <c r="Z287" s="28" t="s">
        <v>13141</v>
      </c>
      <c r="AA287" s="28" t="s">
        <v>13010</v>
      </c>
      <c r="AB287" s="28" t="s">
        <v>13142</v>
      </c>
      <c r="AC287" s="28">
        <v>1</v>
      </c>
      <c r="AD287" s="28"/>
      <c r="AE287" s="28" t="s">
        <v>10906</v>
      </c>
      <c r="AF287" s="28"/>
      <c r="AG287" s="28" t="s">
        <v>106</v>
      </c>
      <c r="AH287" s="28" t="s">
        <v>107</v>
      </c>
      <c r="AI287" s="28">
        <v>11220</v>
      </c>
      <c r="AJ287" s="28" t="s">
        <v>11802</v>
      </c>
      <c r="AK287" s="28"/>
      <c r="AL287" s="28"/>
      <c r="AM287" s="28"/>
      <c r="AN287" s="28"/>
      <c r="AO287" s="28"/>
      <c r="AP287" s="28"/>
      <c r="AQ287" s="28"/>
      <c r="AR287" s="28"/>
    </row>
    <row r="288" spans="1:44" ht="16.5" hidden="1" x14ac:dyDescent="0.3">
      <c r="A288" s="28">
        <v>2014</v>
      </c>
      <c r="B288" s="28" t="s">
        <v>90</v>
      </c>
      <c r="C288" s="28" t="s">
        <v>10895</v>
      </c>
      <c r="D288" s="28" t="s">
        <v>10896</v>
      </c>
      <c r="E288" s="28" t="s">
        <v>13003</v>
      </c>
      <c r="F288" s="28" t="s">
        <v>13143</v>
      </c>
      <c r="G288" s="28" t="s">
        <v>13005</v>
      </c>
      <c r="H288" s="28">
        <v>23</v>
      </c>
      <c r="I288" s="28">
        <v>3</v>
      </c>
      <c r="J288" s="28" t="s">
        <v>13006</v>
      </c>
      <c r="K288" s="28"/>
      <c r="L288" s="28" t="s">
        <v>13144</v>
      </c>
      <c r="M288" s="28">
        <v>5</v>
      </c>
      <c r="N288" s="28"/>
      <c r="O288" s="28"/>
      <c r="P288" s="28"/>
      <c r="Q288" s="28" t="s">
        <v>115</v>
      </c>
      <c r="R288" s="28" t="s">
        <v>5440</v>
      </c>
      <c r="S288" s="28" t="s">
        <v>211</v>
      </c>
      <c r="T288" s="28"/>
      <c r="U288" s="28"/>
      <c r="V288" s="28"/>
      <c r="W288" s="28" t="s">
        <v>99</v>
      </c>
      <c r="X288" s="28"/>
      <c r="Y288" s="28" t="s">
        <v>13145</v>
      </c>
      <c r="Z288" s="28" t="s">
        <v>13146</v>
      </c>
      <c r="AA288" s="28" t="s">
        <v>13010</v>
      </c>
      <c r="AB288" s="28" t="s">
        <v>13147</v>
      </c>
      <c r="AC288" s="28">
        <v>1</v>
      </c>
      <c r="AD288" s="28"/>
      <c r="AE288" s="28" t="s">
        <v>10906</v>
      </c>
      <c r="AF288" s="28"/>
      <c r="AG288" s="28" t="s">
        <v>106</v>
      </c>
      <c r="AH288" s="28" t="s">
        <v>107</v>
      </c>
      <c r="AI288" s="28">
        <v>11220</v>
      </c>
      <c r="AJ288" s="28" t="s">
        <v>11802</v>
      </c>
      <c r="AK288" s="28"/>
      <c r="AL288" s="28"/>
      <c r="AM288" s="28"/>
      <c r="AN288" s="28"/>
      <c r="AO288" s="28"/>
      <c r="AP288" s="28"/>
      <c r="AQ288" s="28"/>
      <c r="AR288" s="28"/>
    </row>
    <row r="289" spans="1:44" ht="16.5" hidden="1" x14ac:dyDescent="0.3">
      <c r="A289" s="28">
        <v>2014</v>
      </c>
      <c r="B289" s="28" t="s">
        <v>90</v>
      </c>
      <c r="C289" s="28" t="s">
        <v>10895</v>
      </c>
      <c r="D289" s="28" t="s">
        <v>10896</v>
      </c>
      <c r="E289" s="28" t="s">
        <v>13148</v>
      </c>
      <c r="F289" s="28" t="s">
        <v>13149</v>
      </c>
      <c r="G289" s="28" t="s">
        <v>13150</v>
      </c>
      <c r="H289" s="28">
        <v>2014</v>
      </c>
      <c r="I289" s="28">
        <v>1</v>
      </c>
      <c r="J289" s="28" t="s">
        <v>13151</v>
      </c>
      <c r="K289" s="28"/>
      <c r="L289" s="28" t="s">
        <v>13152</v>
      </c>
      <c r="M289" s="28">
        <v>4</v>
      </c>
      <c r="N289" s="28"/>
      <c r="O289" s="28"/>
      <c r="P289" s="28"/>
      <c r="Q289" s="28" t="s">
        <v>115</v>
      </c>
      <c r="R289" s="28" t="s">
        <v>5440</v>
      </c>
      <c r="S289" s="28" t="s">
        <v>211</v>
      </c>
      <c r="T289" s="28"/>
      <c r="U289" s="28"/>
      <c r="V289" s="28"/>
      <c r="W289" s="28" t="s">
        <v>99</v>
      </c>
      <c r="X289" s="28"/>
      <c r="Y289" s="28" t="s">
        <v>13153</v>
      </c>
      <c r="Z289" s="28" t="s">
        <v>13154</v>
      </c>
      <c r="AA289" s="28" t="s">
        <v>13155</v>
      </c>
      <c r="AB289" s="28" t="s">
        <v>13156</v>
      </c>
      <c r="AC289" s="28">
        <v>1</v>
      </c>
      <c r="AD289" s="28"/>
      <c r="AE289" s="28" t="s">
        <v>10906</v>
      </c>
      <c r="AF289" s="28"/>
      <c r="AG289" s="28" t="s">
        <v>106</v>
      </c>
      <c r="AH289" s="28" t="s">
        <v>107</v>
      </c>
      <c r="AI289" s="28">
        <v>11220</v>
      </c>
      <c r="AJ289" s="28" t="s">
        <v>11802</v>
      </c>
      <c r="AK289" s="28"/>
      <c r="AL289" s="28"/>
      <c r="AM289" s="28"/>
      <c r="AN289" s="28"/>
      <c r="AO289" s="28"/>
      <c r="AP289" s="28"/>
      <c r="AQ289" s="28"/>
      <c r="AR289" s="28"/>
    </row>
    <row r="290" spans="1:44" ht="16.5" hidden="1" x14ac:dyDescent="0.3">
      <c r="A290" s="28">
        <v>2014</v>
      </c>
      <c r="B290" s="28" t="s">
        <v>90</v>
      </c>
      <c r="C290" s="28" t="s">
        <v>10895</v>
      </c>
      <c r="D290" s="28" t="s">
        <v>10896</v>
      </c>
      <c r="E290" s="28" t="s">
        <v>13157</v>
      </c>
      <c r="F290" s="28" t="s">
        <v>13158</v>
      </c>
      <c r="G290" s="28" t="s">
        <v>13150</v>
      </c>
      <c r="H290" s="28">
        <v>2014</v>
      </c>
      <c r="I290" s="28">
        <v>1</v>
      </c>
      <c r="J290" s="28" t="s">
        <v>13151</v>
      </c>
      <c r="K290" s="28"/>
      <c r="L290" s="28" t="s">
        <v>13159</v>
      </c>
      <c r="M290" s="28">
        <v>5</v>
      </c>
      <c r="N290" s="28"/>
      <c r="O290" s="28"/>
      <c r="P290" s="28"/>
      <c r="Q290" s="28" t="s">
        <v>115</v>
      </c>
      <c r="R290" s="28" t="s">
        <v>5440</v>
      </c>
      <c r="S290" s="28" t="s">
        <v>211</v>
      </c>
      <c r="T290" s="28"/>
      <c r="U290" s="28"/>
      <c r="V290" s="28"/>
      <c r="W290" s="28" t="s">
        <v>99</v>
      </c>
      <c r="X290" s="28"/>
      <c r="Y290" s="28" t="s">
        <v>13160</v>
      </c>
      <c r="Z290" s="28" t="s">
        <v>13161</v>
      </c>
      <c r="AA290" s="28" t="s">
        <v>13155</v>
      </c>
      <c r="AB290" s="28" t="s">
        <v>13162</v>
      </c>
      <c r="AC290" s="28">
        <v>1</v>
      </c>
      <c r="AD290" s="28"/>
      <c r="AE290" s="28" t="s">
        <v>10906</v>
      </c>
      <c r="AF290" s="28"/>
      <c r="AG290" s="28" t="s">
        <v>106</v>
      </c>
      <c r="AH290" s="28" t="s">
        <v>107</v>
      </c>
      <c r="AI290" s="28">
        <v>11220</v>
      </c>
      <c r="AJ290" s="28" t="s">
        <v>11802</v>
      </c>
      <c r="AK290" s="28"/>
      <c r="AL290" s="28"/>
      <c r="AM290" s="28"/>
      <c r="AN290" s="28"/>
      <c r="AO290" s="28"/>
      <c r="AP290" s="28"/>
      <c r="AQ290" s="28"/>
      <c r="AR290" s="28"/>
    </row>
    <row r="291" spans="1:44" ht="16.5" hidden="1" x14ac:dyDescent="0.3">
      <c r="A291" s="28">
        <v>2014</v>
      </c>
      <c r="B291" s="28" t="s">
        <v>90</v>
      </c>
      <c r="C291" s="28" t="s">
        <v>10895</v>
      </c>
      <c r="D291" s="28" t="s">
        <v>10896</v>
      </c>
      <c r="E291" s="28" t="s">
        <v>12959</v>
      </c>
      <c r="F291" s="28" t="s">
        <v>13163</v>
      </c>
      <c r="G291" s="28" t="s">
        <v>13096</v>
      </c>
      <c r="H291" s="28">
        <v>20</v>
      </c>
      <c r="I291" s="28" t="s">
        <v>9815</v>
      </c>
      <c r="J291" s="28" t="s">
        <v>13097</v>
      </c>
      <c r="K291" s="28"/>
      <c r="L291" s="28" t="s">
        <v>13164</v>
      </c>
      <c r="M291" s="28">
        <v>2</v>
      </c>
      <c r="N291" s="28"/>
      <c r="O291" s="28"/>
      <c r="P291" s="28"/>
      <c r="Q291" s="28" t="s">
        <v>115</v>
      </c>
      <c r="R291" s="28" t="s">
        <v>5440</v>
      </c>
      <c r="S291" s="28" t="s">
        <v>211</v>
      </c>
      <c r="T291" s="28"/>
      <c r="U291" s="28"/>
      <c r="V291" s="28"/>
      <c r="W291" s="28" t="s">
        <v>99</v>
      </c>
      <c r="X291" s="28"/>
      <c r="Y291" s="28" t="s">
        <v>13165</v>
      </c>
      <c r="Z291" s="28" t="s">
        <v>13166</v>
      </c>
      <c r="AA291" s="28" t="s">
        <v>13101</v>
      </c>
      <c r="AB291" s="28" t="s">
        <v>13167</v>
      </c>
      <c r="AC291" s="28">
        <v>1</v>
      </c>
      <c r="AD291" s="28"/>
      <c r="AE291" s="28" t="s">
        <v>10906</v>
      </c>
      <c r="AF291" s="28"/>
      <c r="AG291" s="28" t="s">
        <v>106</v>
      </c>
      <c r="AH291" s="28" t="s">
        <v>107</v>
      </c>
      <c r="AI291" s="28">
        <v>11220</v>
      </c>
      <c r="AJ291" s="28" t="s">
        <v>11802</v>
      </c>
      <c r="AK291" s="28"/>
      <c r="AL291" s="28"/>
      <c r="AM291" s="28"/>
      <c r="AN291" s="28"/>
      <c r="AO291" s="28"/>
      <c r="AP291" s="28"/>
      <c r="AQ291" s="28"/>
      <c r="AR291" s="28"/>
    </row>
    <row r="292" spans="1:44" ht="16.5" hidden="1" x14ac:dyDescent="0.3">
      <c r="A292" s="28">
        <v>2014</v>
      </c>
      <c r="B292" s="28" t="s">
        <v>90</v>
      </c>
      <c r="C292" s="28" t="s">
        <v>10895</v>
      </c>
      <c r="D292" s="28" t="s">
        <v>10896</v>
      </c>
      <c r="E292" s="28" t="s">
        <v>12959</v>
      </c>
      <c r="F292" s="28" t="s">
        <v>13168</v>
      </c>
      <c r="G292" s="28" t="s">
        <v>13096</v>
      </c>
      <c r="H292" s="28">
        <v>20</v>
      </c>
      <c r="I292" s="28" t="s">
        <v>9815</v>
      </c>
      <c r="J292" s="28" t="s">
        <v>13097</v>
      </c>
      <c r="K292" s="28"/>
      <c r="L292" s="28" t="s">
        <v>13169</v>
      </c>
      <c r="M292" s="28">
        <v>2</v>
      </c>
      <c r="N292" s="28"/>
      <c r="O292" s="28"/>
      <c r="P292" s="28"/>
      <c r="Q292" s="28" t="s">
        <v>115</v>
      </c>
      <c r="R292" s="28" t="s">
        <v>5440</v>
      </c>
      <c r="S292" s="28" t="s">
        <v>211</v>
      </c>
      <c r="T292" s="28"/>
      <c r="U292" s="28"/>
      <c r="V292" s="28"/>
      <c r="W292" s="28" t="s">
        <v>99</v>
      </c>
      <c r="X292" s="28"/>
      <c r="Y292" s="28" t="s">
        <v>13170</v>
      </c>
      <c r="Z292" s="28" t="s">
        <v>13171</v>
      </c>
      <c r="AA292" s="28" t="s">
        <v>13101</v>
      </c>
      <c r="AB292" s="28" t="s">
        <v>13172</v>
      </c>
      <c r="AC292" s="28">
        <v>1</v>
      </c>
      <c r="AD292" s="28"/>
      <c r="AE292" s="28" t="s">
        <v>10906</v>
      </c>
      <c r="AF292" s="28"/>
      <c r="AG292" s="28" t="s">
        <v>106</v>
      </c>
      <c r="AH292" s="28" t="s">
        <v>107</v>
      </c>
      <c r="AI292" s="28">
        <v>11220</v>
      </c>
      <c r="AJ292" s="28" t="s">
        <v>11802</v>
      </c>
      <c r="AK292" s="28"/>
      <c r="AL292" s="28"/>
      <c r="AM292" s="28"/>
      <c r="AN292" s="28"/>
      <c r="AO292" s="28"/>
      <c r="AP292" s="28"/>
      <c r="AQ292" s="28"/>
      <c r="AR292" s="28"/>
    </row>
    <row r="293" spans="1:44" ht="16.5" hidden="1" x14ac:dyDescent="0.3">
      <c r="A293" s="28">
        <v>2014</v>
      </c>
      <c r="B293" s="28" t="s">
        <v>90</v>
      </c>
      <c r="C293" s="28" t="s">
        <v>10895</v>
      </c>
      <c r="D293" s="28" t="s">
        <v>10896</v>
      </c>
      <c r="E293" s="28" t="s">
        <v>12959</v>
      </c>
      <c r="F293" s="28" t="s">
        <v>13173</v>
      </c>
      <c r="G293" s="28" t="s">
        <v>13096</v>
      </c>
      <c r="H293" s="28">
        <v>20</v>
      </c>
      <c r="I293" s="28">
        <v>6</v>
      </c>
      <c r="J293" s="28" t="s">
        <v>13097</v>
      </c>
      <c r="K293" s="28"/>
      <c r="L293" s="28" t="s">
        <v>13174</v>
      </c>
      <c r="M293" s="28">
        <v>2</v>
      </c>
      <c r="N293" s="28"/>
      <c r="O293" s="28"/>
      <c r="P293" s="28"/>
      <c r="Q293" s="28" t="s">
        <v>115</v>
      </c>
      <c r="R293" s="28" t="s">
        <v>5440</v>
      </c>
      <c r="S293" s="28" t="s">
        <v>211</v>
      </c>
      <c r="T293" s="28"/>
      <c r="U293" s="28"/>
      <c r="V293" s="28"/>
      <c r="W293" s="28" t="s">
        <v>99</v>
      </c>
      <c r="X293" s="28"/>
      <c r="Y293" s="28" t="s">
        <v>13175</v>
      </c>
      <c r="Z293" s="28" t="s">
        <v>13176</v>
      </c>
      <c r="AA293" s="28" t="s">
        <v>13101</v>
      </c>
      <c r="AB293" s="28" t="s">
        <v>13177</v>
      </c>
      <c r="AC293" s="28">
        <v>1</v>
      </c>
      <c r="AD293" s="28"/>
      <c r="AE293" s="28" t="s">
        <v>10906</v>
      </c>
      <c r="AF293" s="28"/>
      <c r="AG293" s="28" t="s">
        <v>106</v>
      </c>
      <c r="AH293" s="28" t="s">
        <v>107</v>
      </c>
      <c r="AI293" s="28">
        <v>11220</v>
      </c>
      <c r="AJ293" s="28" t="s">
        <v>11802</v>
      </c>
      <c r="AK293" s="28"/>
      <c r="AL293" s="28"/>
      <c r="AM293" s="28"/>
      <c r="AN293" s="28"/>
      <c r="AO293" s="28"/>
      <c r="AP293" s="28"/>
      <c r="AQ293" s="28"/>
      <c r="AR293" s="28"/>
    </row>
    <row r="294" spans="1:44" ht="16.5" hidden="1" x14ac:dyDescent="0.3">
      <c r="A294" s="28">
        <v>2014</v>
      </c>
      <c r="B294" s="28" t="s">
        <v>90</v>
      </c>
      <c r="C294" s="28" t="s">
        <v>10895</v>
      </c>
      <c r="D294" s="28" t="s">
        <v>10896</v>
      </c>
      <c r="E294" s="28" t="s">
        <v>12959</v>
      </c>
      <c r="F294" s="28" t="s">
        <v>13178</v>
      </c>
      <c r="G294" s="28" t="s">
        <v>13096</v>
      </c>
      <c r="H294" s="28">
        <v>20</v>
      </c>
      <c r="I294" s="28">
        <v>6</v>
      </c>
      <c r="J294" s="28" t="s">
        <v>13097</v>
      </c>
      <c r="K294" s="28"/>
      <c r="L294" s="28" t="s">
        <v>13179</v>
      </c>
      <c r="M294" s="28">
        <v>2</v>
      </c>
      <c r="N294" s="28"/>
      <c r="O294" s="28"/>
      <c r="P294" s="28"/>
      <c r="Q294" s="28" t="s">
        <v>115</v>
      </c>
      <c r="R294" s="28" t="s">
        <v>5440</v>
      </c>
      <c r="S294" s="28" t="s">
        <v>211</v>
      </c>
      <c r="T294" s="28"/>
      <c r="U294" s="28"/>
      <c r="V294" s="28"/>
      <c r="W294" s="28" t="s">
        <v>99</v>
      </c>
      <c r="X294" s="28"/>
      <c r="Y294" s="28" t="s">
        <v>13180</v>
      </c>
      <c r="Z294" s="28" t="s">
        <v>13181</v>
      </c>
      <c r="AA294" s="28" t="s">
        <v>13101</v>
      </c>
      <c r="AB294" s="28" t="s">
        <v>13182</v>
      </c>
      <c r="AC294" s="28">
        <v>1</v>
      </c>
      <c r="AD294" s="28"/>
      <c r="AE294" s="28" t="s">
        <v>10906</v>
      </c>
      <c r="AF294" s="28"/>
      <c r="AG294" s="28" t="s">
        <v>106</v>
      </c>
      <c r="AH294" s="28" t="s">
        <v>107</v>
      </c>
      <c r="AI294" s="28">
        <v>11220</v>
      </c>
      <c r="AJ294" s="28" t="s">
        <v>11802</v>
      </c>
      <c r="AK294" s="28"/>
      <c r="AL294" s="28"/>
      <c r="AM294" s="28"/>
      <c r="AN294" s="28"/>
      <c r="AO294" s="28"/>
      <c r="AP294" s="28"/>
      <c r="AQ294" s="28"/>
      <c r="AR294" s="28"/>
    </row>
    <row r="295" spans="1:44" ht="16.5" hidden="1" x14ac:dyDescent="0.3">
      <c r="A295" s="28">
        <v>2014</v>
      </c>
      <c r="B295" s="28" t="s">
        <v>90</v>
      </c>
      <c r="C295" s="28" t="s">
        <v>10895</v>
      </c>
      <c r="D295" s="28" t="s">
        <v>10896</v>
      </c>
      <c r="E295" s="28" t="s">
        <v>12985</v>
      </c>
      <c r="F295" s="28" t="s">
        <v>13183</v>
      </c>
      <c r="G295" s="28" t="s">
        <v>12987</v>
      </c>
      <c r="H295" s="28">
        <v>22</v>
      </c>
      <c r="I295" s="28">
        <v>9</v>
      </c>
      <c r="J295" s="28" t="s">
        <v>12988</v>
      </c>
      <c r="K295" s="28"/>
      <c r="L295" s="28" t="s">
        <v>13184</v>
      </c>
      <c r="M295" s="28">
        <v>2</v>
      </c>
      <c r="N295" s="28"/>
      <c r="O295" s="28"/>
      <c r="P295" s="28"/>
      <c r="Q295" s="28" t="s">
        <v>115</v>
      </c>
      <c r="R295" s="28" t="s">
        <v>5440</v>
      </c>
      <c r="S295" s="28" t="s">
        <v>211</v>
      </c>
      <c r="T295" s="28"/>
      <c r="U295" s="28"/>
      <c r="V295" s="28"/>
      <c r="W295" s="28" t="s">
        <v>99</v>
      </c>
      <c r="X295" s="28"/>
      <c r="Y295" s="28" t="s">
        <v>13185</v>
      </c>
      <c r="Z295" s="28" t="s">
        <v>13186</v>
      </c>
      <c r="AA295" s="28" t="s">
        <v>12992</v>
      </c>
      <c r="AB295" s="28" t="s">
        <v>13187</v>
      </c>
      <c r="AC295" s="28">
        <v>1</v>
      </c>
      <c r="AD295" s="28"/>
      <c r="AE295" s="28" t="s">
        <v>10906</v>
      </c>
      <c r="AF295" s="28"/>
      <c r="AG295" s="28" t="s">
        <v>106</v>
      </c>
      <c r="AH295" s="28" t="s">
        <v>107</v>
      </c>
      <c r="AI295" s="28">
        <v>11220</v>
      </c>
      <c r="AJ295" s="28" t="s">
        <v>11802</v>
      </c>
      <c r="AK295" s="28"/>
      <c r="AL295" s="28"/>
      <c r="AM295" s="28"/>
      <c r="AN295" s="28"/>
      <c r="AO295" s="28"/>
      <c r="AP295" s="28"/>
      <c r="AQ295" s="28"/>
      <c r="AR295" s="28"/>
    </row>
    <row r="296" spans="1:44" ht="16.5" hidden="1" x14ac:dyDescent="0.3">
      <c r="A296" s="28">
        <v>2014</v>
      </c>
      <c r="B296" s="28" t="s">
        <v>90</v>
      </c>
      <c r="C296" s="28" t="s">
        <v>10895</v>
      </c>
      <c r="D296" s="28" t="s">
        <v>10896</v>
      </c>
      <c r="E296" s="28" t="s">
        <v>13188</v>
      </c>
      <c r="F296" s="28" t="s">
        <v>13189</v>
      </c>
      <c r="G296" s="28" t="s">
        <v>12943</v>
      </c>
      <c r="H296" s="28">
        <v>153</v>
      </c>
      <c r="I296" s="28">
        <v>4</v>
      </c>
      <c r="J296" s="28" t="s">
        <v>12944</v>
      </c>
      <c r="K296" s="28"/>
      <c r="L296" s="28" t="s">
        <v>13190</v>
      </c>
      <c r="M296" s="28">
        <v>12</v>
      </c>
      <c r="N296" s="28"/>
      <c r="O296" s="28"/>
      <c r="P296" s="28"/>
      <c r="Q296" s="28" t="s">
        <v>115</v>
      </c>
      <c r="R296" s="28" t="s">
        <v>210</v>
      </c>
      <c r="S296" s="28" t="s">
        <v>211</v>
      </c>
      <c r="T296" s="28"/>
      <c r="U296" s="28"/>
      <c r="V296" s="28"/>
      <c r="W296" s="28" t="s">
        <v>99</v>
      </c>
      <c r="X296" s="28"/>
      <c r="Y296" s="28" t="s">
        <v>13191</v>
      </c>
      <c r="Z296" s="28" t="s">
        <v>13192</v>
      </c>
      <c r="AA296" s="28" t="s">
        <v>12948</v>
      </c>
      <c r="AB296" s="28" t="s">
        <v>13193</v>
      </c>
      <c r="AC296" s="28">
        <v>1</v>
      </c>
      <c r="AD296" s="28"/>
      <c r="AE296" s="28" t="s">
        <v>10906</v>
      </c>
      <c r="AF296" s="28"/>
      <c r="AG296" s="28" t="s">
        <v>106</v>
      </c>
      <c r="AH296" s="28" t="s">
        <v>107</v>
      </c>
      <c r="AI296" s="28">
        <v>11220</v>
      </c>
      <c r="AJ296" s="28" t="s">
        <v>11802</v>
      </c>
      <c r="AK296" s="28"/>
      <c r="AL296" s="28"/>
      <c r="AM296" s="28"/>
      <c r="AN296" s="28"/>
      <c r="AO296" s="28"/>
      <c r="AP296" s="28"/>
      <c r="AQ296" s="28"/>
      <c r="AR296" s="28"/>
    </row>
    <row r="297" spans="1:44" ht="16.5" hidden="1" x14ac:dyDescent="0.3">
      <c r="A297" s="28">
        <v>2014</v>
      </c>
      <c r="B297" s="28" t="s">
        <v>90</v>
      </c>
      <c r="C297" s="28" t="s">
        <v>10895</v>
      </c>
      <c r="D297" s="28" t="s">
        <v>10896</v>
      </c>
      <c r="E297" s="28" t="s">
        <v>11940</v>
      </c>
      <c r="F297" s="28" t="s">
        <v>13194</v>
      </c>
      <c r="G297" s="28" t="s">
        <v>12943</v>
      </c>
      <c r="H297" s="28">
        <v>153</v>
      </c>
      <c r="I297" s="28">
        <v>3</v>
      </c>
      <c r="J297" s="28" t="s">
        <v>12944</v>
      </c>
      <c r="K297" s="28"/>
      <c r="L297" s="28" t="s">
        <v>13195</v>
      </c>
      <c r="M297" s="28">
        <v>2</v>
      </c>
      <c r="N297" s="28"/>
      <c r="O297" s="28"/>
      <c r="P297" s="28"/>
      <c r="Q297" s="28" t="s">
        <v>115</v>
      </c>
      <c r="R297" s="28" t="s">
        <v>5440</v>
      </c>
      <c r="S297" s="28" t="s">
        <v>211</v>
      </c>
      <c r="T297" s="28"/>
      <c r="U297" s="28"/>
      <c r="V297" s="28"/>
      <c r="W297" s="28" t="s">
        <v>99</v>
      </c>
      <c r="X297" s="28"/>
      <c r="Y297" s="28" t="s">
        <v>13196</v>
      </c>
      <c r="Z297" s="28" t="s">
        <v>13197</v>
      </c>
      <c r="AA297" s="28" t="s">
        <v>12948</v>
      </c>
      <c r="AB297" s="28" t="s">
        <v>13198</v>
      </c>
      <c r="AC297" s="28">
        <v>1</v>
      </c>
      <c r="AD297" s="28"/>
      <c r="AE297" s="28" t="s">
        <v>10906</v>
      </c>
      <c r="AF297" s="28"/>
      <c r="AG297" s="28" t="s">
        <v>106</v>
      </c>
      <c r="AH297" s="28" t="s">
        <v>107</v>
      </c>
      <c r="AI297" s="28">
        <v>11220</v>
      </c>
      <c r="AJ297" s="28" t="s">
        <v>11802</v>
      </c>
      <c r="AK297" s="28"/>
      <c r="AL297" s="28"/>
      <c r="AM297" s="28"/>
      <c r="AN297" s="28"/>
      <c r="AO297" s="28"/>
      <c r="AP297" s="28"/>
      <c r="AQ297" s="28"/>
      <c r="AR297" s="28"/>
    </row>
    <row r="298" spans="1:44" ht="16.5" hidden="1" x14ac:dyDescent="0.3">
      <c r="A298" s="28">
        <v>2014</v>
      </c>
      <c r="B298" s="28" t="s">
        <v>90</v>
      </c>
      <c r="C298" s="28" t="s">
        <v>10895</v>
      </c>
      <c r="D298" s="28" t="s">
        <v>10896</v>
      </c>
      <c r="E298" s="28" t="s">
        <v>12985</v>
      </c>
      <c r="F298" s="28" t="s">
        <v>13199</v>
      </c>
      <c r="G298" s="28" t="s">
        <v>12961</v>
      </c>
      <c r="H298" s="28">
        <v>6</v>
      </c>
      <c r="I298" s="28">
        <v>6</v>
      </c>
      <c r="J298" s="28" t="s">
        <v>12962</v>
      </c>
      <c r="K298" s="28"/>
      <c r="L298" s="28" t="s">
        <v>13200</v>
      </c>
      <c r="M298" s="28">
        <v>3</v>
      </c>
      <c r="N298" s="28"/>
      <c r="O298" s="28"/>
      <c r="P298" s="28"/>
      <c r="Q298" s="28" t="s">
        <v>115</v>
      </c>
      <c r="R298" s="28" t="s">
        <v>5440</v>
      </c>
      <c r="S298" s="28" t="s">
        <v>211</v>
      </c>
      <c r="T298" s="28"/>
      <c r="U298" s="28"/>
      <c r="V298" s="28"/>
      <c r="W298" s="28" t="s">
        <v>99</v>
      </c>
      <c r="X298" s="28"/>
      <c r="Y298" s="28" t="s">
        <v>13201</v>
      </c>
      <c r="Z298" s="28" t="s">
        <v>13202</v>
      </c>
      <c r="AA298" s="28" t="s">
        <v>12966</v>
      </c>
      <c r="AB298" s="28" t="s">
        <v>13203</v>
      </c>
      <c r="AC298" s="28">
        <v>1</v>
      </c>
      <c r="AD298" s="28"/>
      <c r="AE298" s="28" t="s">
        <v>10906</v>
      </c>
      <c r="AF298" s="28"/>
      <c r="AG298" s="28" t="s">
        <v>106</v>
      </c>
      <c r="AH298" s="28" t="s">
        <v>107</v>
      </c>
      <c r="AI298" s="28">
        <v>11220</v>
      </c>
      <c r="AJ298" s="28" t="s">
        <v>11802</v>
      </c>
      <c r="AK298" s="28"/>
      <c r="AL298" s="28"/>
      <c r="AM298" s="28"/>
      <c r="AN298" s="28"/>
      <c r="AO298" s="28"/>
      <c r="AP298" s="28"/>
      <c r="AQ298" s="28"/>
      <c r="AR298" s="28"/>
    </row>
    <row r="299" spans="1:44" ht="16.5" hidden="1" x14ac:dyDescent="0.3">
      <c r="A299" s="28">
        <v>2014</v>
      </c>
      <c r="B299" s="28" t="s">
        <v>90</v>
      </c>
      <c r="C299" s="28" t="s">
        <v>10895</v>
      </c>
      <c r="D299" s="28" t="s">
        <v>10896</v>
      </c>
      <c r="E299" s="28" t="s">
        <v>12985</v>
      </c>
      <c r="F299" s="28" t="s">
        <v>13204</v>
      </c>
      <c r="G299" s="28" t="s">
        <v>12961</v>
      </c>
      <c r="H299" s="28">
        <v>6</v>
      </c>
      <c r="I299" s="28">
        <v>6</v>
      </c>
      <c r="J299" s="28" t="s">
        <v>12962</v>
      </c>
      <c r="K299" s="28"/>
      <c r="L299" s="28" t="s">
        <v>13205</v>
      </c>
      <c r="M299" s="28">
        <v>2</v>
      </c>
      <c r="N299" s="28"/>
      <c r="O299" s="28"/>
      <c r="P299" s="28"/>
      <c r="Q299" s="28" t="s">
        <v>115</v>
      </c>
      <c r="R299" s="28" t="s">
        <v>5440</v>
      </c>
      <c r="S299" s="28" t="s">
        <v>211</v>
      </c>
      <c r="T299" s="28"/>
      <c r="U299" s="28"/>
      <c r="V299" s="28"/>
      <c r="W299" s="28" t="s">
        <v>99</v>
      </c>
      <c r="X299" s="28"/>
      <c r="Y299" s="28" t="s">
        <v>13206</v>
      </c>
      <c r="Z299" s="28" t="s">
        <v>13207</v>
      </c>
      <c r="AA299" s="28" t="s">
        <v>12966</v>
      </c>
      <c r="AB299" s="28" t="s">
        <v>13208</v>
      </c>
      <c r="AC299" s="28">
        <v>1</v>
      </c>
      <c r="AD299" s="28"/>
      <c r="AE299" s="28" t="s">
        <v>10906</v>
      </c>
      <c r="AF299" s="28"/>
      <c r="AG299" s="28" t="s">
        <v>106</v>
      </c>
      <c r="AH299" s="28" t="s">
        <v>107</v>
      </c>
      <c r="AI299" s="28">
        <v>11220</v>
      </c>
      <c r="AJ299" s="28" t="s">
        <v>11802</v>
      </c>
      <c r="AK299" s="28"/>
      <c r="AL299" s="28"/>
      <c r="AM299" s="28"/>
      <c r="AN299" s="28"/>
      <c r="AO299" s="28"/>
      <c r="AP299" s="28"/>
      <c r="AQ299" s="28"/>
      <c r="AR299" s="28"/>
    </row>
    <row r="300" spans="1:44" ht="16.5" hidden="1" x14ac:dyDescent="0.3">
      <c r="A300" s="28">
        <v>2014</v>
      </c>
      <c r="B300" s="28" t="s">
        <v>90</v>
      </c>
      <c r="C300" s="28" t="s">
        <v>10895</v>
      </c>
      <c r="D300" s="28" t="s">
        <v>10896</v>
      </c>
      <c r="E300" s="28" t="s">
        <v>12959</v>
      </c>
      <c r="F300" s="28" t="s">
        <v>13209</v>
      </c>
      <c r="G300" s="28" t="s">
        <v>13096</v>
      </c>
      <c r="H300" s="28">
        <v>20</v>
      </c>
      <c r="I300" s="28">
        <v>5</v>
      </c>
      <c r="J300" s="28" t="s">
        <v>13097</v>
      </c>
      <c r="K300" s="28"/>
      <c r="L300" s="28" t="s">
        <v>13210</v>
      </c>
      <c r="M300" s="28">
        <v>2</v>
      </c>
      <c r="N300" s="28"/>
      <c r="O300" s="28"/>
      <c r="P300" s="28"/>
      <c r="Q300" s="28" t="s">
        <v>115</v>
      </c>
      <c r="R300" s="28" t="s">
        <v>5440</v>
      </c>
      <c r="S300" s="28" t="s">
        <v>211</v>
      </c>
      <c r="T300" s="28"/>
      <c r="U300" s="28"/>
      <c r="V300" s="28"/>
      <c r="W300" s="28" t="s">
        <v>99</v>
      </c>
      <c r="X300" s="28"/>
      <c r="Y300" s="28" t="s">
        <v>13211</v>
      </c>
      <c r="Z300" s="28" t="s">
        <v>13212</v>
      </c>
      <c r="AA300" s="28" t="s">
        <v>13101</v>
      </c>
      <c r="AB300" s="28" t="s">
        <v>13213</v>
      </c>
      <c r="AC300" s="28">
        <v>1</v>
      </c>
      <c r="AD300" s="28"/>
      <c r="AE300" s="28" t="s">
        <v>10906</v>
      </c>
      <c r="AF300" s="28"/>
      <c r="AG300" s="28" t="s">
        <v>106</v>
      </c>
      <c r="AH300" s="28" t="s">
        <v>107</v>
      </c>
      <c r="AI300" s="28">
        <v>11220</v>
      </c>
      <c r="AJ300" s="28" t="s">
        <v>11802</v>
      </c>
      <c r="AK300" s="28"/>
      <c r="AL300" s="28"/>
      <c r="AM300" s="28"/>
      <c r="AN300" s="28"/>
      <c r="AO300" s="28"/>
      <c r="AP300" s="28"/>
      <c r="AQ300" s="28"/>
      <c r="AR300" s="28"/>
    </row>
    <row r="301" spans="1:44" ht="16.5" hidden="1" x14ac:dyDescent="0.3">
      <c r="A301" s="28">
        <v>2014</v>
      </c>
      <c r="B301" s="28" t="s">
        <v>90</v>
      </c>
      <c r="C301" s="28" t="s">
        <v>10895</v>
      </c>
      <c r="D301" s="28" t="s">
        <v>10896</v>
      </c>
      <c r="E301" s="28" t="s">
        <v>12959</v>
      </c>
      <c r="F301" s="28" t="s">
        <v>13214</v>
      </c>
      <c r="G301" s="28" t="s">
        <v>13096</v>
      </c>
      <c r="H301" s="28">
        <v>20</v>
      </c>
      <c r="I301" s="28">
        <v>5</v>
      </c>
      <c r="J301" s="28" t="s">
        <v>13097</v>
      </c>
      <c r="K301" s="28"/>
      <c r="L301" s="28" t="s">
        <v>13215</v>
      </c>
      <c r="M301" s="28">
        <v>2</v>
      </c>
      <c r="N301" s="28"/>
      <c r="O301" s="28"/>
      <c r="P301" s="28"/>
      <c r="Q301" s="28" t="s">
        <v>115</v>
      </c>
      <c r="R301" s="28" t="s">
        <v>5440</v>
      </c>
      <c r="S301" s="28" t="s">
        <v>211</v>
      </c>
      <c r="T301" s="28"/>
      <c r="U301" s="28"/>
      <c r="V301" s="28"/>
      <c r="W301" s="28" t="s">
        <v>99</v>
      </c>
      <c r="X301" s="28"/>
      <c r="Y301" s="28" t="s">
        <v>13216</v>
      </c>
      <c r="Z301" s="28" t="s">
        <v>13217</v>
      </c>
      <c r="AA301" s="28" t="s">
        <v>13101</v>
      </c>
      <c r="AB301" s="28" t="s">
        <v>13218</v>
      </c>
      <c r="AC301" s="28">
        <v>1</v>
      </c>
      <c r="AD301" s="28"/>
      <c r="AE301" s="28" t="s">
        <v>10906</v>
      </c>
      <c r="AF301" s="28"/>
      <c r="AG301" s="28" t="s">
        <v>106</v>
      </c>
      <c r="AH301" s="28" t="s">
        <v>107</v>
      </c>
      <c r="AI301" s="28">
        <v>11220</v>
      </c>
      <c r="AJ301" s="28" t="s">
        <v>11802</v>
      </c>
      <c r="AK301" s="28"/>
      <c r="AL301" s="28"/>
      <c r="AM301" s="28"/>
      <c r="AN301" s="28"/>
      <c r="AO301" s="28"/>
      <c r="AP301" s="28"/>
      <c r="AQ301" s="28"/>
      <c r="AR301" s="28"/>
    </row>
    <row r="302" spans="1:44" ht="16.5" hidden="1" x14ac:dyDescent="0.3">
      <c r="A302" s="28">
        <v>2014</v>
      </c>
      <c r="B302" s="28" t="s">
        <v>90</v>
      </c>
      <c r="C302" s="28" t="s">
        <v>10895</v>
      </c>
      <c r="D302" s="28" t="s">
        <v>10896</v>
      </c>
      <c r="E302" s="28" t="s">
        <v>12959</v>
      </c>
      <c r="F302" s="28" t="s">
        <v>13219</v>
      </c>
      <c r="G302" s="28" t="s">
        <v>13096</v>
      </c>
      <c r="H302" s="28">
        <v>20</v>
      </c>
      <c r="I302" s="28">
        <v>5</v>
      </c>
      <c r="J302" s="28" t="s">
        <v>13097</v>
      </c>
      <c r="K302" s="28"/>
      <c r="L302" s="28" t="s">
        <v>13220</v>
      </c>
      <c r="M302" s="28">
        <v>2</v>
      </c>
      <c r="N302" s="28"/>
      <c r="O302" s="28"/>
      <c r="P302" s="28"/>
      <c r="Q302" s="28" t="s">
        <v>115</v>
      </c>
      <c r="R302" s="28" t="s">
        <v>5440</v>
      </c>
      <c r="S302" s="28" t="s">
        <v>211</v>
      </c>
      <c r="T302" s="28"/>
      <c r="U302" s="28"/>
      <c r="V302" s="28"/>
      <c r="W302" s="28" t="s">
        <v>99</v>
      </c>
      <c r="X302" s="28"/>
      <c r="Y302" s="28" t="s">
        <v>13221</v>
      </c>
      <c r="Z302" s="28" t="s">
        <v>13222</v>
      </c>
      <c r="AA302" s="28" t="s">
        <v>13101</v>
      </c>
      <c r="AB302" s="28" t="s">
        <v>13223</v>
      </c>
      <c r="AC302" s="28">
        <v>1</v>
      </c>
      <c r="AD302" s="28"/>
      <c r="AE302" s="28" t="s">
        <v>10906</v>
      </c>
      <c r="AF302" s="28"/>
      <c r="AG302" s="28" t="s">
        <v>106</v>
      </c>
      <c r="AH302" s="28" t="s">
        <v>107</v>
      </c>
      <c r="AI302" s="28">
        <v>11220</v>
      </c>
      <c r="AJ302" s="28" t="s">
        <v>11802</v>
      </c>
      <c r="AK302" s="28"/>
      <c r="AL302" s="28"/>
      <c r="AM302" s="28"/>
      <c r="AN302" s="28"/>
      <c r="AO302" s="28"/>
      <c r="AP302" s="28"/>
      <c r="AQ302" s="28"/>
      <c r="AR302" s="28"/>
    </row>
    <row r="303" spans="1:44" ht="16.5" hidden="1" x14ac:dyDescent="0.3">
      <c r="A303" s="28">
        <v>2014</v>
      </c>
      <c r="B303" s="28" t="s">
        <v>90</v>
      </c>
      <c r="C303" s="28" t="s">
        <v>10895</v>
      </c>
      <c r="D303" s="28" t="s">
        <v>10896</v>
      </c>
      <c r="E303" s="28" t="s">
        <v>12985</v>
      </c>
      <c r="F303" s="28" t="s">
        <v>13224</v>
      </c>
      <c r="G303" s="28" t="s">
        <v>12987</v>
      </c>
      <c r="H303" s="28">
        <v>22</v>
      </c>
      <c r="I303" s="28">
        <v>11</v>
      </c>
      <c r="J303" s="28" t="s">
        <v>12988</v>
      </c>
      <c r="K303" s="28"/>
      <c r="L303" s="28" t="s">
        <v>13225</v>
      </c>
      <c r="M303" s="28">
        <v>2</v>
      </c>
      <c r="N303" s="28"/>
      <c r="O303" s="28"/>
      <c r="P303" s="28"/>
      <c r="Q303" s="28" t="s">
        <v>115</v>
      </c>
      <c r="R303" s="28" t="s">
        <v>5440</v>
      </c>
      <c r="S303" s="28" t="s">
        <v>211</v>
      </c>
      <c r="T303" s="28"/>
      <c r="U303" s="28"/>
      <c r="V303" s="28"/>
      <c r="W303" s="28" t="s">
        <v>99</v>
      </c>
      <c r="X303" s="28"/>
      <c r="Y303" s="28" t="s">
        <v>13226</v>
      </c>
      <c r="Z303" s="28" t="s">
        <v>13227</v>
      </c>
      <c r="AA303" s="28" t="s">
        <v>12992</v>
      </c>
      <c r="AB303" s="28" t="s">
        <v>13228</v>
      </c>
      <c r="AC303" s="28">
        <v>1</v>
      </c>
      <c r="AD303" s="28"/>
      <c r="AE303" s="28" t="s">
        <v>10906</v>
      </c>
      <c r="AF303" s="28"/>
      <c r="AG303" s="28" t="s">
        <v>106</v>
      </c>
      <c r="AH303" s="28" t="s">
        <v>107</v>
      </c>
      <c r="AI303" s="28">
        <v>11220</v>
      </c>
      <c r="AJ303" s="28" t="s">
        <v>11802</v>
      </c>
      <c r="AK303" s="28"/>
      <c r="AL303" s="28"/>
      <c r="AM303" s="28"/>
      <c r="AN303" s="28"/>
      <c r="AO303" s="28"/>
      <c r="AP303" s="28"/>
      <c r="AQ303" s="28"/>
      <c r="AR303" s="28"/>
    </row>
    <row r="304" spans="1:44" ht="16.5" hidden="1" x14ac:dyDescent="0.3">
      <c r="A304" s="28">
        <v>2014</v>
      </c>
      <c r="B304" s="28" t="s">
        <v>90</v>
      </c>
      <c r="C304" s="28" t="s">
        <v>10895</v>
      </c>
      <c r="D304" s="28" t="s">
        <v>10896</v>
      </c>
      <c r="E304" s="28" t="s">
        <v>12985</v>
      </c>
      <c r="F304" s="28" t="s">
        <v>13229</v>
      </c>
      <c r="G304" s="28" t="s">
        <v>12987</v>
      </c>
      <c r="H304" s="28">
        <v>22</v>
      </c>
      <c r="I304" s="28">
        <v>21</v>
      </c>
      <c r="J304" s="28" t="s">
        <v>12988</v>
      </c>
      <c r="K304" s="28"/>
      <c r="L304" s="28" t="s">
        <v>13230</v>
      </c>
      <c r="M304" s="28">
        <v>2</v>
      </c>
      <c r="N304" s="28"/>
      <c r="O304" s="28"/>
      <c r="P304" s="28"/>
      <c r="Q304" s="28" t="s">
        <v>115</v>
      </c>
      <c r="R304" s="28" t="s">
        <v>5440</v>
      </c>
      <c r="S304" s="28" t="s">
        <v>211</v>
      </c>
      <c r="T304" s="28"/>
      <c r="U304" s="28"/>
      <c r="V304" s="28"/>
      <c r="W304" s="28" t="s">
        <v>99</v>
      </c>
      <c r="X304" s="28"/>
      <c r="Y304" s="28" t="s">
        <v>13231</v>
      </c>
      <c r="Z304" s="28" t="s">
        <v>13232</v>
      </c>
      <c r="AA304" s="28" t="s">
        <v>12992</v>
      </c>
      <c r="AB304" s="28" t="s">
        <v>13233</v>
      </c>
      <c r="AC304" s="28">
        <v>1</v>
      </c>
      <c r="AD304" s="28"/>
      <c r="AE304" s="28" t="s">
        <v>10906</v>
      </c>
      <c r="AF304" s="28"/>
      <c r="AG304" s="28" t="s">
        <v>106</v>
      </c>
      <c r="AH304" s="28" t="s">
        <v>107</v>
      </c>
      <c r="AI304" s="28">
        <v>11220</v>
      </c>
      <c r="AJ304" s="28" t="s">
        <v>11802</v>
      </c>
      <c r="AK304" s="28"/>
      <c r="AL304" s="28"/>
      <c r="AM304" s="28"/>
      <c r="AN304" s="28"/>
      <c r="AO304" s="28"/>
      <c r="AP304" s="28"/>
      <c r="AQ304" s="28"/>
      <c r="AR304" s="28"/>
    </row>
    <row r="305" spans="1:44" ht="16.5" hidden="1" x14ac:dyDescent="0.3">
      <c r="A305" s="28">
        <v>2014</v>
      </c>
      <c r="B305" s="28" t="s">
        <v>90</v>
      </c>
      <c r="C305" s="28" t="s">
        <v>10895</v>
      </c>
      <c r="D305" s="28" t="s">
        <v>10896</v>
      </c>
      <c r="E305" s="28" t="s">
        <v>11923</v>
      </c>
      <c r="F305" s="28" t="s">
        <v>13234</v>
      </c>
      <c r="G305" s="28" t="s">
        <v>12943</v>
      </c>
      <c r="H305" s="28">
        <v>153</v>
      </c>
      <c r="I305" s="28">
        <v>8</v>
      </c>
      <c r="J305" s="28" t="s">
        <v>12944</v>
      </c>
      <c r="K305" s="28"/>
      <c r="L305" s="28" t="s">
        <v>13235</v>
      </c>
      <c r="M305" s="28">
        <v>3</v>
      </c>
      <c r="N305" s="28"/>
      <c r="O305" s="28"/>
      <c r="P305" s="28"/>
      <c r="Q305" s="28" t="s">
        <v>115</v>
      </c>
      <c r="R305" s="28" t="s">
        <v>5440</v>
      </c>
      <c r="S305" s="28" t="s">
        <v>211</v>
      </c>
      <c r="T305" s="28"/>
      <c r="U305" s="28"/>
      <c r="V305" s="28"/>
      <c r="W305" s="28" t="s">
        <v>99</v>
      </c>
      <c r="X305" s="28"/>
      <c r="Y305" s="28" t="s">
        <v>13236</v>
      </c>
      <c r="Z305" s="28" t="s">
        <v>13237</v>
      </c>
      <c r="AA305" s="28" t="s">
        <v>12948</v>
      </c>
      <c r="AB305" s="28" t="s">
        <v>13238</v>
      </c>
      <c r="AC305" s="28">
        <v>1</v>
      </c>
      <c r="AD305" s="28"/>
      <c r="AE305" s="28" t="s">
        <v>10906</v>
      </c>
      <c r="AF305" s="28"/>
      <c r="AG305" s="28" t="s">
        <v>106</v>
      </c>
      <c r="AH305" s="28" t="s">
        <v>107</v>
      </c>
      <c r="AI305" s="28">
        <v>11220</v>
      </c>
      <c r="AJ305" s="28" t="s">
        <v>11802</v>
      </c>
      <c r="AK305" s="28"/>
      <c r="AL305" s="28"/>
      <c r="AM305" s="28"/>
      <c r="AN305" s="28"/>
      <c r="AO305" s="28"/>
      <c r="AP305" s="28"/>
      <c r="AQ305" s="28"/>
      <c r="AR305" s="28"/>
    </row>
    <row r="306" spans="1:44" ht="16.5" hidden="1" x14ac:dyDescent="0.3">
      <c r="A306" s="28">
        <v>2014</v>
      </c>
      <c r="B306" s="28" t="s">
        <v>90</v>
      </c>
      <c r="C306" s="28" t="s">
        <v>10895</v>
      </c>
      <c r="D306" s="28" t="s">
        <v>10896</v>
      </c>
      <c r="E306" s="28" t="s">
        <v>12985</v>
      </c>
      <c r="F306" s="28" t="s">
        <v>13239</v>
      </c>
      <c r="G306" s="28" t="s">
        <v>12987</v>
      </c>
      <c r="H306" s="28">
        <v>22</v>
      </c>
      <c r="I306" s="28">
        <v>1</v>
      </c>
      <c r="J306" s="28" t="s">
        <v>12988</v>
      </c>
      <c r="K306" s="28"/>
      <c r="L306" s="28" t="s">
        <v>13240</v>
      </c>
      <c r="M306" s="28">
        <v>2</v>
      </c>
      <c r="N306" s="28"/>
      <c r="O306" s="28"/>
      <c r="P306" s="28"/>
      <c r="Q306" s="28" t="s">
        <v>115</v>
      </c>
      <c r="R306" s="28" t="s">
        <v>5440</v>
      </c>
      <c r="S306" s="28" t="s">
        <v>211</v>
      </c>
      <c r="T306" s="28"/>
      <c r="U306" s="28"/>
      <c r="V306" s="28"/>
      <c r="W306" s="28" t="s">
        <v>99</v>
      </c>
      <c r="X306" s="28"/>
      <c r="Y306" s="28" t="s">
        <v>13241</v>
      </c>
      <c r="Z306" s="28" t="s">
        <v>13242</v>
      </c>
      <c r="AA306" s="28" t="s">
        <v>12992</v>
      </c>
      <c r="AB306" s="28" t="s">
        <v>13243</v>
      </c>
      <c r="AC306" s="28">
        <v>1</v>
      </c>
      <c r="AD306" s="28"/>
      <c r="AE306" s="28" t="s">
        <v>10906</v>
      </c>
      <c r="AF306" s="28"/>
      <c r="AG306" s="28" t="s">
        <v>106</v>
      </c>
      <c r="AH306" s="28" t="s">
        <v>107</v>
      </c>
      <c r="AI306" s="28">
        <v>11220</v>
      </c>
      <c r="AJ306" s="28" t="s">
        <v>11802</v>
      </c>
      <c r="AK306" s="28"/>
      <c r="AL306" s="28"/>
      <c r="AM306" s="28"/>
      <c r="AN306" s="28"/>
      <c r="AO306" s="28"/>
      <c r="AP306" s="28"/>
      <c r="AQ306" s="28"/>
      <c r="AR306" s="28"/>
    </row>
    <row r="307" spans="1:44" ht="16.5" hidden="1" x14ac:dyDescent="0.3">
      <c r="A307" s="28">
        <v>2014</v>
      </c>
      <c r="B307" s="28" t="s">
        <v>90</v>
      </c>
      <c r="C307" s="28" t="s">
        <v>10895</v>
      </c>
      <c r="D307" s="28" t="s">
        <v>10896</v>
      </c>
      <c r="E307" s="28" t="s">
        <v>12985</v>
      </c>
      <c r="F307" s="28" t="s">
        <v>13244</v>
      </c>
      <c r="G307" s="28" t="s">
        <v>12987</v>
      </c>
      <c r="H307" s="28">
        <v>22</v>
      </c>
      <c r="I307" s="28">
        <v>19</v>
      </c>
      <c r="J307" s="28" t="s">
        <v>12988</v>
      </c>
      <c r="K307" s="28"/>
      <c r="L307" s="28" t="s">
        <v>13245</v>
      </c>
      <c r="M307" s="28">
        <v>2</v>
      </c>
      <c r="N307" s="28"/>
      <c r="O307" s="28"/>
      <c r="P307" s="28"/>
      <c r="Q307" s="28" t="s">
        <v>115</v>
      </c>
      <c r="R307" s="28" t="s">
        <v>5440</v>
      </c>
      <c r="S307" s="28" t="s">
        <v>211</v>
      </c>
      <c r="T307" s="28"/>
      <c r="U307" s="28"/>
      <c r="V307" s="28"/>
      <c r="W307" s="28" t="s">
        <v>99</v>
      </c>
      <c r="X307" s="28"/>
      <c r="Y307" s="28" t="s">
        <v>13246</v>
      </c>
      <c r="Z307" s="28" t="s">
        <v>13247</v>
      </c>
      <c r="AA307" s="28" t="s">
        <v>12992</v>
      </c>
      <c r="AB307" s="28" t="s">
        <v>13248</v>
      </c>
      <c r="AC307" s="28">
        <v>1</v>
      </c>
      <c r="AD307" s="28"/>
      <c r="AE307" s="28" t="s">
        <v>10906</v>
      </c>
      <c r="AF307" s="28"/>
      <c r="AG307" s="28" t="s">
        <v>106</v>
      </c>
      <c r="AH307" s="28" t="s">
        <v>107</v>
      </c>
      <c r="AI307" s="28">
        <v>11220</v>
      </c>
      <c r="AJ307" s="28" t="s">
        <v>11802</v>
      </c>
      <c r="AK307" s="28"/>
      <c r="AL307" s="28"/>
      <c r="AM307" s="28"/>
      <c r="AN307" s="28"/>
      <c r="AO307" s="28"/>
      <c r="AP307" s="28"/>
      <c r="AQ307" s="28"/>
      <c r="AR307" s="28"/>
    </row>
    <row r="308" spans="1:44" ht="16.5" hidden="1" x14ac:dyDescent="0.3">
      <c r="A308" s="28">
        <v>2014</v>
      </c>
      <c r="B308" s="28" t="s">
        <v>90</v>
      </c>
      <c r="C308" s="28" t="s">
        <v>10895</v>
      </c>
      <c r="D308" s="28" t="s">
        <v>10896</v>
      </c>
      <c r="E308" s="28" t="s">
        <v>13003</v>
      </c>
      <c r="F308" s="28" t="s">
        <v>13249</v>
      </c>
      <c r="G308" s="28" t="s">
        <v>13005</v>
      </c>
      <c r="H308" s="28">
        <v>23</v>
      </c>
      <c r="I308" s="28">
        <v>9</v>
      </c>
      <c r="J308" s="28" t="s">
        <v>13006</v>
      </c>
      <c r="K308" s="28"/>
      <c r="L308" s="28" t="s">
        <v>13250</v>
      </c>
      <c r="M308" s="28">
        <v>7</v>
      </c>
      <c r="N308" s="28"/>
      <c r="O308" s="28"/>
      <c r="P308" s="28"/>
      <c r="Q308" s="28" t="s">
        <v>115</v>
      </c>
      <c r="R308" s="28" t="s">
        <v>5440</v>
      </c>
      <c r="S308" s="28" t="s">
        <v>211</v>
      </c>
      <c r="T308" s="28"/>
      <c r="U308" s="28"/>
      <c r="V308" s="28"/>
      <c r="W308" s="28" t="s">
        <v>99</v>
      </c>
      <c r="X308" s="28"/>
      <c r="Y308" s="28" t="s">
        <v>13251</v>
      </c>
      <c r="Z308" s="28" t="s">
        <v>13252</v>
      </c>
      <c r="AA308" s="28" t="s">
        <v>13010</v>
      </c>
      <c r="AB308" s="28" t="s">
        <v>13253</v>
      </c>
      <c r="AC308" s="28">
        <v>1</v>
      </c>
      <c r="AD308" s="28"/>
      <c r="AE308" s="28" t="s">
        <v>10906</v>
      </c>
      <c r="AF308" s="28"/>
      <c r="AG308" s="28" t="s">
        <v>106</v>
      </c>
      <c r="AH308" s="28" t="s">
        <v>107</v>
      </c>
      <c r="AI308" s="28">
        <v>11220</v>
      </c>
      <c r="AJ308" s="28" t="s">
        <v>11802</v>
      </c>
      <c r="AK308" s="28"/>
      <c r="AL308" s="28"/>
      <c r="AM308" s="28"/>
      <c r="AN308" s="28"/>
      <c r="AO308" s="28"/>
      <c r="AP308" s="28"/>
      <c r="AQ308" s="28"/>
      <c r="AR308" s="28"/>
    </row>
    <row r="309" spans="1:44" ht="16.5" hidden="1" x14ac:dyDescent="0.3">
      <c r="A309" s="28">
        <v>2014</v>
      </c>
      <c r="B309" s="28" t="s">
        <v>90</v>
      </c>
      <c r="C309" s="28" t="s">
        <v>10895</v>
      </c>
      <c r="D309" s="28" t="s">
        <v>10896</v>
      </c>
      <c r="E309" s="28" t="s">
        <v>12985</v>
      </c>
      <c r="F309" s="28" t="s">
        <v>13254</v>
      </c>
      <c r="G309" s="28" t="s">
        <v>13255</v>
      </c>
      <c r="H309" s="28">
        <v>47</v>
      </c>
      <c r="I309" s="28">
        <v>6</v>
      </c>
      <c r="J309" s="28" t="s">
        <v>13256</v>
      </c>
      <c r="K309" s="28"/>
      <c r="L309" s="28" t="s">
        <v>13257</v>
      </c>
      <c r="M309" s="28">
        <v>6</v>
      </c>
      <c r="N309" s="28"/>
      <c r="O309" s="28"/>
      <c r="P309" s="28"/>
      <c r="Q309" s="28" t="s">
        <v>115</v>
      </c>
      <c r="R309" s="28" t="s">
        <v>5440</v>
      </c>
      <c r="S309" s="28" t="s">
        <v>211</v>
      </c>
      <c r="T309" s="28"/>
      <c r="U309" s="28"/>
      <c r="V309" s="28"/>
      <c r="W309" s="28" t="s">
        <v>99</v>
      </c>
      <c r="X309" s="28"/>
      <c r="Y309" s="28" t="s">
        <v>13258</v>
      </c>
      <c r="Z309" s="28" t="s">
        <v>13259</v>
      </c>
      <c r="AA309" s="28" t="s">
        <v>13260</v>
      </c>
      <c r="AB309" s="28" t="s">
        <v>13261</v>
      </c>
      <c r="AC309" s="28">
        <v>1</v>
      </c>
      <c r="AD309" s="28"/>
      <c r="AE309" s="28" t="s">
        <v>10906</v>
      </c>
      <c r="AF309" s="28"/>
      <c r="AG309" s="28" t="s">
        <v>106</v>
      </c>
      <c r="AH309" s="28" t="s">
        <v>107</v>
      </c>
      <c r="AI309" s="28">
        <v>11220</v>
      </c>
      <c r="AJ309" s="28" t="s">
        <v>11802</v>
      </c>
      <c r="AK309" s="28"/>
      <c r="AL309" s="28"/>
      <c r="AM309" s="28"/>
      <c r="AN309" s="28"/>
      <c r="AO309" s="28"/>
      <c r="AP309" s="28"/>
      <c r="AQ309" s="28"/>
      <c r="AR309" s="28"/>
    </row>
    <row r="310" spans="1:44" ht="16.5" hidden="1" x14ac:dyDescent="0.3">
      <c r="A310" s="28">
        <v>2014</v>
      </c>
      <c r="B310" s="28" t="s">
        <v>90</v>
      </c>
      <c r="C310" s="28" t="s">
        <v>10895</v>
      </c>
      <c r="D310" s="28" t="s">
        <v>10896</v>
      </c>
      <c r="E310" s="28" t="s">
        <v>12985</v>
      </c>
      <c r="F310" s="28" t="s">
        <v>13262</v>
      </c>
      <c r="G310" s="28" t="s">
        <v>13255</v>
      </c>
      <c r="H310" s="28">
        <v>47</v>
      </c>
      <c r="I310" s="28">
        <v>6</v>
      </c>
      <c r="J310" s="28" t="s">
        <v>13256</v>
      </c>
      <c r="K310" s="28"/>
      <c r="L310" s="28" t="s">
        <v>13263</v>
      </c>
      <c r="M310" s="28">
        <v>5</v>
      </c>
      <c r="N310" s="28"/>
      <c r="O310" s="28"/>
      <c r="P310" s="28"/>
      <c r="Q310" s="28" t="s">
        <v>115</v>
      </c>
      <c r="R310" s="28" t="s">
        <v>5440</v>
      </c>
      <c r="S310" s="28" t="s">
        <v>211</v>
      </c>
      <c r="T310" s="28"/>
      <c r="U310" s="28"/>
      <c r="V310" s="28"/>
      <c r="W310" s="28" t="s">
        <v>99</v>
      </c>
      <c r="X310" s="28"/>
      <c r="Y310" s="28" t="s">
        <v>13264</v>
      </c>
      <c r="Z310" s="28" t="s">
        <v>13265</v>
      </c>
      <c r="AA310" s="28" t="s">
        <v>13260</v>
      </c>
      <c r="AB310" s="28" t="s">
        <v>13266</v>
      </c>
      <c r="AC310" s="28">
        <v>1</v>
      </c>
      <c r="AD310" s="28"/>
      <c r="AE310" s="28" t="s">
        <v>10906</v>
      </c>
      <c r="AF310" s="28"/>
      <c r="AG310" s="28" t="s">
        <v>106</v>
      </c>
      <c r="AH310" s="28" t="s">
        <v>107</v>
      </c>
      <c r="AI310" s="28">
        <v>11220</v>
      </c>
      <c r="AJ310" s="28" t="s">
        <v>11802</v>
      </c>
      <c r="AK310" s="28"/>
      <c r="AL310" s="28"/>
      <c r="AM310" s="28"/>
      <c r="AN310" s="28"/>
      <c r="AO310" s="28"/>
      <c r="AP310" s="28"/>
      <c r="AQ310" s="28"/>
      <c r="AR310" s="28"/>
    </row>
    <row r="311" spans="1:44" ht="16.5" hidden="1" x14ac:dyDescent="0.3">
      <c r="A311" s="28">
        <v>2014</v>
      </c>
      <c r="B311" s="28" t="s">
        <v>90</v>
      </c>
      <c r="C311" s="28" t="s">
        <v>10895</v>
      </c>
      <c r="D311" s="28" t="s">
        <v>10896</v>
      </c>
      <c r="E311" s="28" t="s">
        <v>12985</v>
      </c>
      <c r="F311" s="28" t="s">
        <v>13267</v>
      </c>
      <c r="G311" s="28" t="s">
        <v>12961</v>
      </c>
      <c r="H311" s="28">
        <v>6</v>
      </c>
      <c r="I311" s="28" t="s">
        <v>4930</v>
      </c>
      <c r="J311" s="28" t="s">
        <v>12962</v>
      </c>
      <c r="K311" s="28"/>
      <c r="L311" s="28" t="s">
        <v>13268</v>
      </c>
      <c r="M311" s="28">
        <v>3</v>
      </c>
      <c r="N311" s="28"/>
      <c r="O311" s="28"/>
      <c r="P311" s="28"/>
      <c r="Q311" s="28" t="s">
        <v>115</v>
      </c>
      <c r="R311" s="28" t="s">
        <v>5440</v>
      </c>
      <c r="S311" s="28" t="s">
        <v>211</v>
      </c>
      <c r="T311" s="28"/>
      <c r="U311" s="28"/>
      <c r="V311" s="28"/>
      <c r="W311" s="28" t="s">
        <v>99</v>
      </c>
      <c r="X311" s="28"/>
      <c r="Y311" s="28" t="s">
        <v>13269</v>
      </c>
      <c r="Z311" s="28" t="s">
        <v>13270</v>
      </c>
      <c r="AA311" s="28" t="s">
        <v>12966</v>
      </c>
      <c r="AB311" s="28" t="s">
        <v>13271</v>
      </c>
      <c r="AC311" s="28">
        <v>1</v>
      </c>
      <c r="AD311" s="28"/>
      <c r="AE311" s="28" t="s">
        <v>10906</v>
      </c>
      <c r="AF311" s="28"/>
      <c r="AG311" s="28" t="s">
        <v>106</v>
      </c>
      <c r="AH311" s="28" t="s">
        <v>107</v>
      </c>
      <c r="AI311" s="28">
        <v>11220</v>
      </c>
      <c r="AJ311" s="28" t="s">
        <v>11802</v>
      </c>
      <c r="AK311" s="28"/>
      <c r="AL311" s="28"/>
      <c r="AM311" s="28"/>
      <c r="AN311" s="28"/>
      <c r="AO311" s="28"/>
      <c r="AP311" s="28"/>
      <c r="AQ311" s="28"/>
      <c r="AR311" s="28"/>
    </row>
    <row r="312" spans="1:44" ht="16.5" hidden="1" x14ac:dyDescent="0.3">
      <c r="A312" s="28">
        <v>2014</v>
      </c>
      <c r="B312" s="28" t="s">
        <v>90</v>
      </c>
      <c r="C312" s="28" t="s">
        <v>10895</v>
      </c>
      <c r="D312" s="28" t="s">
        <v>10896</v>
      </c>
      <c r="E312" s="28" t="s">
        <v>13272</v>
      </c>
      <c r="F312" s="28" t="s">
        <v>13273</v>
      </c>
      <c r="G312" s="28" t="s">
        <v>13274</v>
      </c>
      <c r="H312" s="28">
        <v>20</v>
      </c>
      <c r="I312" s="28">
        <v>1</v>
      </c>
      <c r="J312" s="28" t="s">
        <v>13275</v>
      </c>
      <c r="K312" s="28"/>
      <c r="L312" s="28" t="s">
        <v>13276</v>
      </c>
      <c r="M312" s="28">
        <v>3</v>
      </c>
      <c r="N312" s="28"/>
      <c r="O312" s="28"/>
      <c r="P312" s="28"/>
      <c r="Q312" s="28" t="s">
        <v>115</v>
      </c>
      <c r="R312" s="28" t="s">
        <v>5440</v>
      </c>
      <c r="S312" s="28" t="s">
        <v>211</v>
      </c>
      <c r="T312" s="28"/>
      <c r="U312" s="28"/>
      <c r="V312" s="28"/>
      <c r="W312" s="28" t="s">
        <v>99</v>
      </c>
      <c r="X312" s="28" t="s">
        <v>13277</v>
      </c>
      <c r="Y312" s="28" t="s">
        <v>13278</v>
      </c>
      <c r="Z312" s="28" t="s">
        <v>13279</v>
      </c>
      <c r="AA312" s="28" t="s">
        <v>13280</v>
      </c>
      <c r="AB312" s="28" t="s">
        <v>13281</v>
      </c>
      <c r="AC312" s="28">
        <v>1</v>
      </c>
      <c r="AD312" s="28"/>
      <c r="AE312" s="28" t="s">
        <v>10906</v>
      </c>
      <c r="AF312" s="28"/>
      <c r="AG312" s="28" t="s">
        <v>106</v>
      </c>
      <c r="AH312" s="28" t="s">
        <v>107</v>
      </c>
      <c r="AI312" s="28">
        <v>11220</v>
      </c>
      <c r="AJ312" s="28" t="s">
        <v>11802</v>
      </c>
      <c r="AK312" s="28"/>
      <c r="AL312" s="28"/>
      <c r="AM312" s="28"/>
      <c r="AN312" s="28"/>
      <c r="AO312" s="28"/>
      <c r="AP312" s="28"/>
      <c r="AQ312" s="28"/>
      <c r="AR312" s="28"/>
    </row>
    <row r="313" spans="1:44" ht="16.5" hidden="1" x14ac:dyDescent="0.3">
      <c r="A313" s="28">
        <v>2014</v>
      </c>
      <c r="B313" s="28" t="s">
        <v>90</v>
      </c>
      <c r="C313" s="28" t="s">
        <v>10895</v>
      </c>
      <c r="D313" s="28" t="s">
        <v>10896</v>
      </c>
      <c r="E313" s="28" t="s">
        <v>12985</v>
      </c>
      <c r="F313" s="28" t="s">
        <v>13282</v>
      </c>
      <c r="G313" s="28" t="s">
        <v>12961</v>
      </c>
      <c r="H313" s="28">
        <v>6</v>
      </c>
      <c r="I313" s="28">
        <v>10</v>
      </c>
      <c r="J313" s="28" t="s">
        <v>12962</v>
      </c>
      <c r="K313" s="28"/>
      <c r="L313" s="28" t="s">
        <v>13283</v>
      </c>
      <c r="M313" s="28">
        <v>2</v>
      </c>
      <c r="N313" s="28"/>
      <c r="O313" s="28"/>
      <c r="P313" s="28"/>
      <c r="Q313" s="28" t="s">
        <v>115</v>
      </c>
      <c r="R313" s="28" t="s">
        <v>5440</v>
      </c>
      <c r="S313" s="28" t="s">
        <v>211</v>
      </c>
      <c r="T313" s="28"/>
      <c r="U313" s="28"/>
      <c r="V313" s="28"/>
      <c r="W313" s="28" t="s">
        <v>99</v>
      </c>
      <c r="X313" s="28"/>
      <c r="Y313" s="28" t="s">
        <v>13284</v>
      </c>
      <c r="Z313" s="28" t="s">
        <v>13285</v>
      </c>
      <c r="AA313" s="28" t="s">
        <v>12966</v>
      </c>
      <c r="AB313" s="28" t="s">
        <v>13286</v>
      </c>
      <c r="AC313" s="28">
        <v>1</v>
      </c>
      <c r="AD313" s="28"/>
      <c r="AE313" s="28" t="s">
        <v>10906</v>
      </c>
      <c r="AF313" s="28"/>
      <c r="AG313" s="28" t="s">
        <v>106</v>
      </c>
      <c r="AH313" s="28" t="s">
        <v>107</v>
      </c>
      <c r="AI313" s="28">
        <v>11220</v>
      </c>
      <c r="AJ313" s="28" t="s">
        <v>11802</v>
      </c>
      <c r="AK313" s="28"/>
      <c r="AL313" s="28"/>
      <c r="AM313" s="28"/>
      <c r="AN313" s="28"/>
      <c r="AO313" s="28"/>
      <c r="AP313" s="28"/>
      <c r="AQ313" s="28"/>
      <c r="AR313" s="28"/>
    </row>
    <row r="314" spans="1:44" ht="16.5" hidden="1" x14ac:dyDescent="0.3">
      <c r="A314" s="28">
        <v>2014</v>
      </c>
      <c r="B314" s="28" t="s">
        <v>90</v>
      </c>
      <c r="C314" s="28" t="s">
        <v>10895</v>
      </c>
      <c r="D314" s="28" t="s">
        <v>10896</v>
      </c>
      <c r="E314" s="28" t="s">
        <v>12985</v>
      </c>
      <c r="F314" s="28" t="s">
        <v>13287</v>
      </c>
      <c r="G314" s="28" t="s">
        <v>12961</v>
      </c>
      <c r="H314" s="28">
        <v>6</v>
      </c>
      <c r="I314" s="28">
        <v>10</v>
      </c>
      <c r="J314" s="28" t="s">
        <v>12962</v>
      </c>
      <c r="K314" s="28"/>
      <c r="L314" s="28" t="s">
        <v>13288</v>
      </c>
      <c r="M314" s="28">
        <v>2</v>
      </c>
      <c r="N314" s="28"/>
      <c r="O314" s="28"/>
      <c r="P314" s="28"/>
      <c r="Q314" s="28" t="s">
        <v>115</v>
      </c>
      <c r="R314" s="28" t="s">
        <v>5440</v>
      </c>
      <c r="S314" s="28" t="s">
        <v>211</v>
      </c>
      <c r="T314" s="28"/>
      <c r="U314" s="28"/>
      <c r="V314" s="28"/>
      <c r="W314" s="28" t="s">
        <v>99</v>
      </c>
      <c r="X314" s="28"/>
      <c r="Y314" s="28" t="s">
        <v>13289</v>
      </c>
      <c r="Z314" s="28" t="s">
        <v>13290</v>
      </c>
      <c r="AA314" s="28" t="s">
        <v>12966</v>
      </c>
      <c r="AB314" s="28" t="s">
        <v>13291</v>
      </c>
      <c r="AC314" s="28">
        <v>1</v>
      </c>
      <c r="AD314" s="28"/>
      <c r="AE314" s="28" t="s">
        <v>10906</v>
      </c>
      <c r="AF314" s="28"/>
      <c r="AG314" s="28" t="s">
        <v>106</v>
      </c>
      <c r="AH314" s="28" t="s">
        <v>107</v>
      </c>
      <c r="AI314" s="28">
        <v>11220</v>
      </c>
      <c r="AJ314" s="28" t="s">
        <v>11802</v>
      </c>
      <c r="AK314" s="28"/>
      <c r="AL314" s="28"/>
      <c r="AM314" s="28"/>
      <c r="AN314" s="28"/>
      <c r="AO314" s="28"/>
      <c r="AP314" s="28"/>
      <c r="AQ314" s="28"/>
      <c r="AR314" s="28"/>
    </row>
    <row r="315" spans="1:44" ht="16.5" hidden="1" x14ac:dyDescent="0.3">
      <c r="A315" s="28">
        <v>2014</v>
      </c>
      <c r="B315" s="28" t="s">
        <v>90</v>
      </c>
      <c r="C315" s="28" t="s">
        <v>10895</v>
      </c>
      <c r="D315" s="28" t="s">
        <v>10896</v>
      </c>
      <c r="E315" s="28" t="s">
        <v>12985</v>
      </c>
      <c r="F315" s="28" t="s">
        <v>13292</v>
      </c>
      <c r="G315" s="28" t="s">
        <v>12961</v>
      </c>
      <c r="H315" s="28">
        <v>6</v>
      </c>
      <c r="I315" s="28" t="s">
        <v>4930</v>
      </c>
      <c r="J315" s="28" t="s">
        <v>12962</v>
      </c>
      <c r="K315" s="28"/>
      <c r="L315" s="28" t="s">
        <v>13293</v>
      </c>
      <c r="M315" s="28">
        <v>2</v>
      </c>
      <c r="N315" s="28"/>
      <c r="O315" s="28"/>
      <c r="P315" s="28"/>
      <c r="Q315" s="28" t="s">
        <v>115</v>
      </c>
      <c r="R315" s="28" t="s">
        <v>5440</v>
      </c>
      <c r="S315" s="28" t="s">
        <v>211</v>
      </c>
      <c r="T315" s="28"/>
      <c r="U315" s="28"/>
      <c r="V315" s="28"/>
      <c r="W315" s="28" t="s">
        <v>99</v>
      </c>
      <c r="X315" s="28"/>
      <c r="Y315" s="28" t="s">
        <v>13294</v>
      </c>
      <c r="Z315" s="28" t="s">
        <v>13295</v>
      </c>
      <c r="AA315" s="28" t="s">
        <v>12966</v>
      </c>
      <c r="AB315" s="28" t="s">
        <v>13296</v>
      </c>
      <c r="AC315" s="28">
        <v>1</v>
      </c>
      <c r="AD315" s="28"/>
      <c r="AE315" s="28" t="s">
        <v>10906</v>
      </c>
      <c r="AF315" s="28"/>
      <c r="AG315" s="28" t="s">
        <v>106</v>
      </c>
      <c r="AH315" s="28" t="s">
        <v>107</v>
      </c>
      <c r="AI315" s="28">
        <v>11220</v>
      </c>
      <c r="AJ315" s="28" t="s">
        <v>11802</v>
      </c>
      <c r="AK315" s="28"/>
      <c r="AL315" s="28"/>
      <c r="AM315" s="28"/>
      <c r="AN315" s="28"/>
      <c r="AO315" s="28"/>
      <c r="AP315" s="28"/>
      <c r="AQ315" s="28"/>
      <c r="AR315" s="28"/>
    </row>
    <row r="316" spans="1:44" ht="16.5" hidden="1" x14ac:dyDescent="0.3">
      <c r="A316" s="28">
        <v>2014</v>
      </c>
      <c r="B316" s="28" t="s">
        <v>90</v>
      </c>
      <c r="C316" s="28" t="s">
        <v>10895</v>
      </c>
      <c r="D316" s="28" t="s">
        <v>10896</v>
      </c>
      <c r="E316" s="28" t="s">
        <v>13297</v>
      </c>
      <c r="F316" s="28" t="s">
        <v>13298</v>
      </c>
      <c r="G316" s="28" t="s">
        <v>13071</v>
      </c>
      <c r="H316" s="28">
        <v>13</v>
      </c>
      <c r="I316" s="28" t="s">
        <v>13299</v>
      </c>
      <c r="J316" s="28" t="s">
        <v>13072</v>
      </c>
      <c r="K316" s="28"/>
      <c r="L316" s="28" t="s">
        <v>13300</v>
      </c>
      <c r="M316" s="28">
        <v>8</v>
      </c>
      <c r="N316" s="28"/>
      <c r="O316" s="28"/>
      <c r="P316" s="28"/>
      <c r="Q316" s="28" t="s">
        <v>115</v>
      </c>
      <c r="R316" s="28" t="s">
        <v>5440</v>
      </c>
      <c r="S316" s="28" t="s">
        <v>211</v>
      </c>
      <c r="T316" s="28"/>
      <c r="U316" s="28"/>
      <c r="V316" s="28"/>
      <c r="W316" s="28" t="s">
        <v>99</v>
      </c>
      <c r="X316" s="28"/>
      <c r="Y316" s="28" t="s">
        <v>13301</v>
      </c>
      <c r="Z316" s="28" t="s">
        <v>13302</v>
      </c>
      <c r="AA316" s="28" t="s">
        <v>13076</v>
      </c>
      <c r="AB316" s="28" t="s">
        <v>13303</v>
      </c>
      <c r="AC316" s="28">
        <v>1</v>
      </c>
      <c r="AD316" s="28"/>
      <c r="AE316" s="28" t="s">
        <v>10906</v>
      </c>
      <c r="AF316" s="28"/>
      <c r="AG316" s="28" t="s">
        <v>106</v>
      </c>
      <c r="AH316" s="28" t="s">
        <v>107</v>
      </c>
      <c r="AI316" s="28">
        <v>11220</v>
      </c>
      <c r="AJ316" s="28" t="s">
        <v>11802</v>
      </c>
      <c r="AK316" s="28"/>
      <c r="AL316" s="28"/>
      <c r="AM316" s="28"/>
      <c r="AN316" s="28"/>
      <c r="AO316" s="28"/>
      <c r="AP316" s="28"/>
      <c r="AQ316" s="28"/>
      <c r="AR316" s="28"/>
    </row>
    <row r="317" spans="1:44" ht="16.5" hidden="1" x14ac:dyDescent="0.3">
      <c r="A317" s="28">
        <v>2014</v>
      </c>
      <c r="B317" s="28" t="s">
        <v>90</v>
      </c>
      <c r="C317" s="28" t="s">
        <v>10895</v>
      </c>
      <c r="D317" s="28" t="s">
        <v>10896</v>
      </c>
      <c r="E317" s="28" t="s">
        <v>13304</v>
      </c>
      <c r="F317" s="28" t="s">
        <v>13305</v>
      </c>
      <c r="G317" s="28" t="s">
        <v>13071</v>
      </c>
      <c r="H317" s="28">
        <v>14</v>
      </c>
      <c r="I317" s="28">
        <v>1</v>
      </c>
      <c r="J317" s="28" t="s">
        <v>13072</v>
      </c>
      <c r="K317" s="28"/>
      <c r="L317" s="28" t="s">
        <v>13306</v>
      </c>
      <c r="M317" s="28">
        <v>5</v>
      </c>
      <c r="N317" s="28"/>
      <c r="O317" s="28"/>
      <c r="P317" s="28"/>
      <c r="Q317" s="28" t="s">
        <v>115</v>
      </c>
      <c r="R317" s="28" t="s">
        <v>5440</v>
      </c>
      <c r="S317" s="28" t="s">
        <v>211</v>
      </c>
      <c r="T317" s="28"/>
      <c r="U317" s="28"/>
      <c r="V317" s="28"/>
      <c r="W317" s="28" t="s">
        <v>99</v>
      </c>
      <c r="X317" s="28"/>
      <c r="Y317" s="28" t="s">
        <v>13307</v>
      </c>
      <c r="Z317" s="28" t="s">
        <v>13308</v>
      </c>
      <c r="AA317" s="28" t="s">
        <v>13076</v>
      </c>
      <c r="AB317" s="28" t="s">
        <v>13309</v>
      </c>
      <c r="AC317" s="28">
        <v>1</v>
      </c>
      <c r="AD317" s="28"/>
      <c r="AE317" s="28" t="s">
        <v>10906</v>
      </c>
      <c r="AF317" s="28"/>
      <c r="AG317" s="28" t="s">
        <v>106</v>
      </c>
      <c r="AH317" s="28" t="s">
        <v>107</v>
      </c>
      <c r="AI317" s="28">
        <v>11220</v>
      </c>
      <c r="AJ317" s="28" t="s">
        <v>11802</v>
      </c>
      <c r="AK317" s="28"/>
      <c r="AL317" s="28"/>
      <c r="AM317" s="28"/>
      <c r="AN317" s="28"/>
      <c r="AO317" s="28"/>
      <c r="AP317" s="28"/>
      <c r="AQ317" s="28"/>
      <c r="AR317" s="28"/>
    </row>
    <row r="318" spans="1:44" ht="16.5" hidden="1" x14ac:dyDescent="0.3">
      <c r="A318" s="28">
        <v>2014</v>
      </c>
      <c r="B318" s="28" t="s">
        <v>90</v>
      </c>
      <c r="C318" s="28" t="s">
        <v>10895</v>
      </c>
      <c r="D318" s="28" t="s">
        <v>10896</v>
      </c>
      <c r="E318" s="28" t="s">
        <v>13310</v>
      </c>
      <c r="F318" s="28" t="s">
        <v>13311</v>
      </c>
      <c r="G318" s="28" t="s">
        <v>13071</v>
      </c>
      <c r="H318" s="28">
        <v>14</v>
      </c>
      <c r="I318" s="28">
        <v>1</v>
      </c>
      <c r="J318" s="28" t="s">
        <v>13072</v>
      </c>
      <c r="K318" s="28"/>
      <c r="L318" s="28" t="s">
        <v>2163</v>
      </c>
      <c r="M318" s="28">
        <v>5</v>
      </c>
      <c r="N318" s="28"/>
      <c r="O318" s="28"/>
      <c r="P318" s="28"/>
      <c r="Q318" s="28" t="s">
        <v>115</v>
      </c>
      <c r="R318" s="28" t="s">
        <v>5440</v>
      </c>
      <c r="S318" s="28" t="s">
        <v>211</v>
      </c>
      <c r="T318" s="28"/>
      <c r="U318" s="28"/>
      <c r="V318" s="28"/>
      <c r="W318" s="28" t="s">
        <v>99</v>
      </c>
      <c r="X318" s="28"/>
      <c r="Y318" s="28" t="s">
        <v>13312</v>
      </c>
      <c r="Z318" s="28" t="s">
        <v>13313</v>
      </c>
      <c r="AA318" s="28" t="s">
        <v>13076</v>
      </c>
      <c r="AB318" s="28" t="s">
        <v>13314</v>
      </c>
      <c r="AC318" s="28">
        <v>1</v>
      </c>
      <c r="AD318" s="28"/>
      <c r="AE318" s="28" t="s">
        <v>10906</v>
      </c>
      <c r="AF318" s="28"/>
      <c r="AG318" s="28" t="s">
        <v>106</v>
      </c>
      <c r="AH318" s="28" t="s">
        <v>107</v>
      </c>
      <c r="AI318" s="28">
        <v>11220</v>
      </c>
      <c r="AJ318" s="28" t="s">
        <v>11802</v>
      </c>
      <c r="AK318" s="28"/>
      <c r="AL318" s="28"/>
      <c r="AM318" s="28"/>
      <c r="AN318" s="28"/>
      <c r="AO318" s="28"/>
      <c r="AP318" s="28"/>
      <c r="AQ318" s="28"/>
      <c r="AR318" s="28"/>
    </row>
    <row r="319" spans="1:44" ht="16.5" hidden="1" x14ac:dyDescent="0.3">
      <c r="A319" s="28">
        <v>2014</v>
      </c>
      <c r="B319" s="28" t="s">
        <v>90</v>
      </c>
      <c r="C319" s="28" t="s">
        <v>10895</v>
      </c>
      <c r="D319" s="28" t="s">
        <v>10896</v>
      </c>
      <c r="E319" s="28" t="s">
        <v>13003</v>
      </c>
      <c r="F319" s="28" t="s">
        <v>13315</v>
      </c>
      <c r="G319" s="28" t="s">
        <v>13005</v>
      </c>
      <c r="H319" s="28">
        <v>23</v>
      </c>
      <c r="I319" s="28">
        <v>6</v>
      </c>
      <c r="J319" s="28" t="s">
        <v>13006</v>
      </c>
      <c r="K319" s="28"/>
      <c r="L319" s="28" t="s">
        <v>13316</v>
      </c>
      <c r="M319" s="28">
        <v>7</v>
      </c>
      <c r="N319" s="28"/>
      <c r="O319" s="28"/>
      <c r="P319" s="28"/>
      <c r="Q319" s="28" t="s">
        <v>115</v>
      </c>
      <c r="R319" s="28" t="s">
        <v>5440</v>
      </c>
      <c r="S319" s="28" t="s">
        <v>211</v>
      </c>
      <c r="T319" s="28"/>
      <c r="U319" s="28"/>
      <c r="V319" s="28"/>
      <c r="W319" s="28" t="s">
        <v>99</v>
      </c>
      <c r="X319" s="28"/>
      <c r="Y319" s="28" t="s">
        <v>13317</v>
      </c>
      <c r="Z319" s="28" t="s">
        <v>13318</v>
      </c>
      <c r="AA319" s="28" t="s">
        <v>13010</v>
      </c>
      <c r="AB319" s="28" t="s">
        <v>13319</v>
      </c>
      <c r="AC319" s="28">
        <v>1</v>
      </c>
      <c r="AD319" s="28"/>
      <c r="AE319" s="28" t="s">
        <v>10906</v>
      </c>
      <c r="AF319" s="28"/>
      <c r="AG319" s="28" t="s">
        <v>106</v>
      </c>
      <c r="AH319" s="28" t="s">
        <v>107</v>
      </c>
      <c r="AI319" s="28">
        <v>11220</v>
      </c>
      <c r="AJ319" s="28" t="s">
        <v>11802</v>
      </c>
      <c r="AK319" s="28"/>
      <c r="AL319" s="28"/>
      <c r="AM319" s="28"/>
      <c r="AN319" s="28"/>
      <c r="AO319" s="28"/>
      <c r="AP319" s="28"/>
      <c r="AQ319" s="28"/>
      <c r="AR319" s="28"/>
    </row>
    <row r="320" spans="1:44" ht="16.5" hidden="1" x14ac:dyDescent="0.3">
      <c r="A320" s="28">
        <v>2014</v>
      </c>
      <c r="B320" s="28" t="s">
        <v>90</v>
      </c>
      <c r="C320" s="28" t="s">
        <v>10895</v>
      </c>
      <c r="D320" s="28" t="s">
        <v>10896</v>
      </c>
      <c r="E320" s="28" t="s">
        <v>13003</v>
      </c>
      <c r="F320" s="28" t="s">
        <v>13320</v>
      </c>
      <c r="G320" s="28" t="s">
        <v>13150</v>
      </c>
      <c r="H320" s="28">
        <v>2014</v>
      </c>
      <c r="I320" s="28">
        <v>1</v>
      </c>
      <c r="J320" s="28" t="s">
        <v>13321</v>
      </c>
      <c r="K320" s="28"/>
      <c r="L320" s="28" t="s">
        <v>13322</v>
      </c>
      <c r="M320" s="28">
        <v>12</v>
      </c>
      <c r="N320" s="28"/>
      <c r="O320" s="28"/>
      <c r="P320" s="28"/>
      <c r="Q320" s="28" t="s">
        <v>115</v>
      </c>
      <c r="R320" s="28" t="s">
        <v>11271</v>
      </c>
      <c r="S320" s="28" t="s">
        <v>117</v>
      </c>
      <c r="T320" s="28"/>
      <c r="U320" s="28"/>
      <c r="V320" s="28"/>
      <c r="W320" s="28" t="s">
        <v>99</v>
      </c>
      <c r="X320" s="28"/>
      <c r="Y320" s="28" t="s">
        <v>13323</v>
      </c>
      <c r="Z320" s="28" t="s">
        <v>13324</v>
      </c>
      <c r="AA320" s="28" t="s">
        <v>13155</v>
      </c>
      <c r="AB320" s="28" t="s">
        <v>13325</v>
      </c>
      <c r="AC320" s="28">
        <v>1</v>
      </c>
      <c r="AD320" s="28"/>
      <c r="AE320" s="28" t="s">
        <v>10930</v>
      </c>
      <c r="AF320" s="28"/>
      <c r="AG320" s="28" t="s">
        <v>106</v>
      </c>
      <c r="AH320" s="28" t="s">
        <v>107</v>
      </c>
      <c r="AI320" s="28">
        <v>11220</v>
      </c>
      <c r="AJ320" s="28" t="s">
        <v>11802</v>
      </c>
      <c r="AK320" s="28"/>
      <c r="AL320" s="28"/>
      <c r="AM320" s="28"/>
      <c r="AN320" s="28"/>
      <c r="AO320" s="28"/>
      <c r="AP320" s="28"/>
      <c r="AQ320" s="28"/>
      <c r="AR320" s="28"/>
    </row>
    <row r="321" spans="1:44" ht="16.5" hidden="1" x14ac:dyDescent="0.3">
      <c r="A321" s="28">
        <v>2014</v>
      </c>
      <c r="B321" s="28" t="s">
        <v>90</v>
      </c>
      <c r="C321" s="28" t="s">
        <v>10895</v>
      </c>
      <c r="D321" s="28" t="s">
        <v>10896</v>
      </c>
      <c r="E321" s="28" t="s">
        <v>13326</v>
      </c>
      <c r="F321" s="28" t="s">
        <v>13327</v>
      </c>
      <c r="G321" s="28" t="s">
        <v>13328</v>
      </c>
      <c r="H321" s="28">
        <v>13</v>
      </c>
      <c r="I321" s="28">
        <v>5</v>
      </c>
      <c r="J321" s="28" t="s">
        <v>13329</v>
      </c>
      <c r="K321" s="28"/>
      <c r="L321" s="28" t="s">
        <v>13330</v>
      </c>
      <c r="M321" s="28">
        <v>5</v>
      </c>
      <c r="N321" s="28"/>
      <c r="O321" s="28"/>
      <c r="P321" s="28"/>
      <c r="Q321" s="28" t="s">
        <v>115</v>
      </c>
      <c r="R321" s="28" t="s">
        <v>5440</v>
      </c>
      <c r="S321" s="28" t="s">
        <v>211</v>
      </c>
      <c r="T321" s="28"/>
      <c r="U321" s="28"/>
      <c r="V321" s="28"/>
      <c r="W321" s="28" t="s">
        <v>99</v>
      </c>
      <c r="X321" s="28"/>
      <c r="Y321" s="28" t="s">
        <v>13331</v>
      </c>
      <c r="Z321" s="28" t="s">
        <v>13332</v>
      </c>
      <c r="AA321" s="28" t="s">
        <v>13333</v>
      </c>
      <c r="AB321" s="28" t="s">
        <v>13334</v>
      </c>
      <c r="AC321" s="28">
        <v>1</v>
      </c>
      <c r="AD321" s="28"/>
      <c r="AE321" s="28" t="s">
        <v>10906</v>
      </c>
      <c r="AF321" s="28"/>
      <c r="AG321" s="28" t="s">
        <v>106</v>
      </c>
      <c r="AH321" s="28" t="s">
        <v>107</v>
      </c>
      <c r="AI321" s="28">
        <v>11220</v>
      </c>
      <c r="AJ321" s="28" t="s">
        <v>11802</v>
      </c>
      <c r="AK321" s="28"/>
      <c r="AL321" s="28"/>
      <c r="AM321" s="28"/>
      <c r="AN321" s="28"/>
      <c r="AO321" s="28"/>
      <c r="AP321" s="28"/>
      <c r="AQ321" s="28"/>
      <c r="AR321" s="28"/>
    </row>
    <row r="322" spans="1:44" ht="16.5" hidden="1" x14ac:dyDescent="0.3">
      <c r="A322" s="28">
        <v>2014</v>
      </c>
      <c r="B322" s="28" t="s">
        <v>90</v>
      </c>
      <c r="C322" s="28" t="s">
        <v>10895</v>
      </c>
      <c r="D322" s="28" t="s">
        <v>10896</v>
      </c>
      <c r="E322" s="28" t="s">
        <v>11840</v>
      </c>
      <c r="F322" s="28" t="s">
        <v>13335</v>
      </c>
      <c r="G322" s="28" t="s">
        <v>13071</v>
      </c>
      <c r="H322" s="28">
        <v>14</v>
      </c>
      <c r="I322" s="28">
        <v>1</v>
      </c>
      <c r="J322" s="28" t="s">
        <v>13072</v>
      </c>
      <c r="K322" s="28"/>
      <c r="L322" s="28" t="s">
        <v>13336</v>
      </c>
      <c r="M322" s="28">
        <v>2</v>
      </c>
      <c r="N322" s="28"/>
      <c r="O322" s="28"/>
      <c r="P322" s="28"/>
      <c r="Q322" s="28" t="s">
        <v>115</v>
      </c>
      <c r="R322" s="28" t="s">
        <v>5440</v>
      </c>
      <c r="S322" s="28" t="s">
        <v>211</v>
      </c>
      <c r="T322" s="28"/>
      <c r="U322" s="28"/>
      <c r="V322" s="28"/>
      <c r="W322" s="28" t="s">
        <v>99</v>
      </c>
      <c r="X322" s="28"/>
      <c r="Y322" s="28" t="s">
        <v>13337</v>
      </c>
      <c r="Z322" s="28" t="s">
        <v>13338</v>
      </c>
      <c r="AA322" s="28" t="s">
        <v>13076</v>
      </c>
      <c r="AB322" s="28" t="s">
        <v>13339</v>
      </c>
      <c r="AC322" s="28">
        <v>1</v>
      </c>
      <c r="AD322" s="28"/>
      <c r="AE322" s="28" t="s">
        <v>10906</v>
      </c>
      <c r="AF322" s="28"/>
      <c r="AG322" s="28" t="s">
        <v>106</v>
      </c>
      <c r="AH322" s="28" t="s">
        <v>107</v>
      </c>
      <c r="AI322" s="28">
        <v>11220</v>
      </c>
      <c r="AJ322" s="28" t="s">
        <v>11802</v>
      </c>
      <c r="AK322" s="28"/>
      <c r="AL322" s="28"/>
      <c r="AM322" s="28"/>
      <c r="AN322" s="28"/>
      <c r="AO322" s="28"/>
      <c r="AP322" s="28"/>
      <c r="AQ322" s="28"/>
      <c r="AR322" s="28"/>
    </row>
    <row r="323" spans="1:44" ht="16.5" hidden="1" x14ac:dyDescent="0.3">
      <c r="A323" s="28">
        <v>2014</v>
      </c>
      <c r="B323" s="28" t="s">
        <v>90</v>
      </c>
      <c r="C323" s="28" t="s">
        <v>10895</v>
      </c>
      <c r="D323" s="28" t="s">
        <v>10896</v>
      </c>
      <c r="E323" s="28" t="s">
        <v>13340</v>
      </c>
      <c r="F323" s="28" t="s">
        <v>13341</v>
      </c>
      <c r="G323" s="28" t="s">
        <v>12943</v>
      </c>
      <c r="H323" s="28">
        <v>153</v>
      </c>
      <c r="I323" s="28">
        <v>3</v>
      </c>
      <c r="J323" s="28" t="s">
        <v>12944</v>
      </c>
      <c r="K323" s="28"/>
      <c r="L323" s="28" t="s">
        <v>13342</v>
      </c>
      <c r="M323" s="28">
        <v>5</v>
      </c>
      <c r="N323" s="28"/>
      <c r="O323" s="28"/>
      <c r="P323" s="28"/>
      <c r="Q323" s="28" t="s">
        <v>115</v>
      </c>
      <c r="R323" s="28" t="s">
        <v>5440</v>
      </c>
      <c r="S323" s="28" t="s">
        <v>211</v>
      </c>
      <c r="T323" s="28"/>
      <c r="U323" s="28"/>
      <c r="V323" s="28"/>
      <c r="W323" s="28" t="s">
        <v>99</v>
      </c>
      <c r="X323" s="28"/>
      <c r="Y323" s="28" t="s">
        <v>13343</v>
      </c>
      <c r="Z323" s="28" t="s">
        <v>13344</v>
      </c>
      <c r="AA323" s="28" t="s">
        <v>12948</v>
      </c>
      <c r="AB323" s="28" t="s">
        <v>13345</v>
      </c>
      <c r="AC323" s="28">
        <v>1</v>
      </c>
      <c r="AD323" s="28"/>
      <c r="AE323" s="28" t="s">
        <v>10906</v>
      </c>
      <c r="AF323" s="28"/>
      <c r="AG323" s="28" t="s">
        <v>106</v>
      </c>
      <c r="AH323" s="28" t="s">
        <v>107</v>
      </c>
      <c r="AI323" s="28">
        <v>11220</v>
      </c>
      <c r="AJ323" s="28" t="s">
        <v>11802</v>
      </c>
      <c r="AK323" s="28"/>
      <c r="AL323" s="28"/>
      <c r="AM323" s="28"/>
      <c r="AN323" s="28"/>
      <c r="AO323" s="28"/>
      <c r="AP323" s="28"/>
      <c r="AQ323" s="28"/>
      <c r="AR323" s="28"/>
    </row>
    <row r="324" spans="1:44" ht="16.5" hidden="1" x14ac:dyDescent="0.3">
      <c r="A324" s="28">
        <v>2014</v>
      </c>
      <c r="B324" s="28" t="s">
        <v>90</v>
      </c>
      <c r="C324" s="28" t="s">
        <v>10895</v>
      </c>
      <c r="D324" s="28" t="s">
        <v>10896</v>
      </c>
      <c r="E324" s="28" t="s">
        <v>13346</v>
      </c>
      <c r="F324" s="28" t="s">
        <v>13347</v>
      </c>
      <c r="G324" s="28" t="s">
        <v>13348</v>
      </c>
      <c r="H324" s="28">
        <v>8</v>
      </c>
      <c r="I324" s="28">
        <v>2</v>
      </c>
      <c r="J324" s="28" t="s">
        <v>13349</v>
      </c>
      <c r="K324" s="28"/>
      <c r="L324" s="28" t="s">
        <v>13350</v>
      </c>
      <c r="M324" s="28">
        <v>2</v>
      </c>
      <c r="N324" s="28"/>
      <c r="O324" s="28"/>
      <c r="P324" s="28"/>
      <c r="Q324" s="28" t="s">
        <v>115</v>
      </c>
      <c r="R324" s="28" t="s">
        <v>5440</v>
      </c>
      <c r="S324" s="28" t="s">
        <v>211</v>
      </c>
      <c r="T324" s="28"/>
      <c r="U324" s="28"/>
      <c r="V324" s="28"/>
      <c r="W324" s="28" t="s">
        <v>99</v>
      </c>
      <c r="X324" s="28" t="s">
        <v>13351</v>
      </c>
      <c r="Y324" s="28" t="s">
        <v>13352</v>
      </c>
      <c r="Z324" s="28" t="s">
        <v>13353</v>
      </c>
      <c r="AA324" s="28" t="s">
        <v>13354</v>
      </c>
      <c r="AB324" s="28" t="s">
        <v>13355</v>
      </c>
      <c r="AC324" s="28">
        <v>1</v>
      </c>
      <c r="AD324" s="28"/>
      <c r="AE324" s="28" t="s">
        <v>10906</v>
      </c>
      <c r="AF324" s="28"/>
      <c r="AG324" s="28" t="s">
        <v>106</v>
      </c>
      <c r="AH324" s="28" t="s">
        <v>107</v>
      </c>
      <c r="AI324" s="28">
        <v>11240</v>
      </c>
      <c r="AJ324" s="28" t="s">
        <v>12265</v>
      </c>
      <c r="AK324" s="28"/>
      <c r="AL324" s="28"/>
      <c r="AM324" s="28"/>
      <c r="AN324" s="28"/>
      <c r="AO324" s="28"/>
      <c r="AP324" s="28"/>
      <c r="AQ324" s="28"/>
      <c r="AR324" s="28"/>
    </row>
    <row r="325" spans="1:44" ht="16.5" hidden="1" x14ac:dyDescent="0.3">
      <c r="A325" s="28">
        <v>2014</v>
      </c>
      <c r="B325" s="28" t="s">
        <v>90</v>
      </c>
      <c r="C325" s="28" t="s">
        <v>10895</v>
      </c>
      <c r="D325" s="28" t="s">
        <v>10896</v>
      </c>
      <c r="E325" s="28" t="s">
        <v>13356</v>
      </c>
      <c r="F325" s="28" t="s">
        <v>13357</v>
      </c>
      <c r="G325" s="28" t="s">
        <v>13358</v>
      </c>
      <c r="H325" s="28">
        <v>94</v>
      </c>
      <c r="I325" s="28">
        <v>6</v>
      </c>
      <c r="J325" s="28" t="s">
        <v>10188</v>
      </c>
      <c r="K325" s="28"/>
      <c r="L325" s="28" t="s">
        <v>13359</v>
      </c>
      <c r="M325" s="28">
        <v>4</v>
      </c>
      <c r="N325" s="28"/>
      <c r="O325" s="28"/>
      <c r="P325" s="28"/>
      <c r="Q325" s="28" t="s">
        <v>115</v>
      </c>
      <c r="R325" s="28" t="s">
        <v>11271</v>
      </c>
      <c r="S325" s="28" t="s">
        <v>117</v>
      </c>
      <c r="T325" s="28"/>
      <c r="U325" s="28"/>
      <c r="V325" s="28"/>
      <c r="W325" s="28" t="s">
        <v>99</v>
      </c>
      <c r="X325" s="28"/>
      <c r="Y325" s="28" t="s">
        <v>13360</v>
      </c>
      <c r="Z325" s="28" t="s">
        <v>13361</v>
      </c>
      <c r="AA325" s="28" t="s">
        <v>10193</v>
      </c>
      <c r="AB325" s="28" t="s">
        <v>13362</v>
      </c>
      <c r="AC325" s="28">
        <v>1</v>
      </c>
      <c r="AD325" s="28"/>
      <c r="AE325" s="28" t="s">
        <v>10930</v>
      </c>
      <c r="AF325" s="28"/>
      <c r="AG325" s="28" t="s">
        <v>106</v>
      </c>
      <c r="AH325" s="28" t="s">
        <v>107</v>
      </c>
      <c r="AI325" s="28">
        <v>11240</v>
      </c>
      <c r="AJ325" s="28" t="s">
        <v>12265</v>
      </c>
      <c r="AK325" s="28"/>
      <c r="AL325" s="28"/>
      <c r="AM325" s="28"/>
      <c r="AN325" s="28"/>
      <c r="AO325" s="28"/>
      <c r="AP325" s="28"/>
      <c r="AQ325" s="28"/>
      <c r="AR325" s="28"/>
    </row>
    <row r="326" spans="1:44" ht="16.5" hidden="1" x14ac:dyDescent="0.3">
      <c r="A326" s="28">
        <v>2014</v>
      </c>
      <c r="B326" s="28" t="s">
        <v>90</v>
      </c>
      <c r="C326" s="28" t="s">
        <v>10895</v>
      </c>
      <c r="D326" s="28" t="s">
        <v>10896</v>
      </c>
      <c r="E326" s="28" t="s">
        <v>13363</v>
      </c>
      <c r="F326" s="28" t="s">
        <v>13364</v>
      </c>
      <c r="G326" s="28" t="s">
        <v>648</v>
      </c>
      <c r="H326" s="28">
        <v>2014</v>
      </c>
      <c r="I326" s="28">
        <v>3</v>
      </c>
      <c r="J326" s="28" t="s">
        <v>3447</v>
      </c>
      <c r="K326" s="28"/>
      <c r="L326" s="28" t="s">
        <v>13365</v>
      </c>
      <c r="M326" s="28">
        <v>4</v>
      </c>
      <c r="N326" s="28"/>
      <c r="O326" s="28"/>
      <c r="P326" s="28"/>
      <c r="Q326" s="28" t="s">
        <v>115</v>
      </c>
      <c r="R326" s="28" t="s">
        <v>448</v>
      </c>
      <c r="S326" s="28" t="s">
        <v>117</v>
      </c>
      <c r="T326" s="28"/>
      <c r="U326" s="28"/>
      <c r="V326" s="28"/>
      <c r="W326" s="28" t="s">
        <v>99</v>
      </c>
      <c r="X326" s="28"/>
      <c r="Y326" s="28" t="s">
        <v>13366</v>
      </c>
      <c r="Z326" s="28" t="s">
        <v>13367</v>
      </c>
      <c r="AA326" s="28" t="s">
        <v>653</v>
      </c>
      <c r="AB326" s="28" t="s">
        <v>13368</v>
      </c>
      <c r="AC326" s="28">
        <v>1</v>
      </c>
      <c r="AD326" s="28"/>
      <c r="AE326" s="28" t="s">
        <v>10930</v>
      </c>
      <c r="AF326" s="28"/>
      <c r="AG326" s="28" t="s">
        <v>106</v>
      </c>
      <c r="AH326" s="28" t="s">
        <v>107</v>
      </c>
      <c r="AI326" s="28">
        <v>11240</v>
      </c>
      <c r="AJ326" s="28" t="s">
        <v>12265</v>
      </c>
      <c r="AK326" s="28"/>
      <c r="AL326" s="28"/>
      <c r="AM326" s="28"/>
      <c r="AN326" s="28"/>
      <c r="AO326" s="28"/>
      <c r="AP326" s="28"/>
      <c r="AQ326" s="28"/>
      <c r="AR326" s="28"/>
    </row>
    <row r="327" spans="1:44" ht="16.5" hidden="1" x14ac:dyDescent="0.3">
      <c r="A327" s="28">
        <v>2014</v>
      </c>
      <c r="B327" s="28" t="s">
        <v>90</v>
      </c>
      <c r="C327" s="28" t="s">
        <v>10895</v>
      </c>
      <c r="D327" s="28" t="s">
        <v>10896</v>
      </c>
      <c r="E327" s="28" t="s">
        <v>13369</v>
      </c>
      <c r="F327" s="28" t="s">
        <v>13370</v>
      </c>
      <c r="G327" s="28" t="s">
        <v>13371</v>
      </c>
      <c r="H327" s="28">
        <v>11</v>
      </c>
      <c r="I327" s="28">
        <v>1</v>
      </c>
      <c r="J327" s="28" t="s">
        <v>13372</v>
      </c>
      <c r="K327" s="28"/>
      <c r="L327" s="28" t="s">
        <v>13373</v>
      </c>
      <c r="M327" s="28">
        <v>3</v>
      </c>
      <c r="N327" s="28"/>
      <c r="O327" s="28"/>
      <c r="P327" s="28"/>
      <c r="Q327" s="28" t="s">
        <v>115</v>
      </c>
      <c r="R327" s="28" t="s">
        <v>11271</v>
      </c>
      <c r="S327" s="28" t="s">
        <v>117</v>
      </c>
      <c r="T327" s="28"/>
      <c r="U327" s="28"/>
      <c r="V327" s="28"/>
      <c r="W327" s="28" t="s">
        <v>99</v>
      </c>
      <c r="X327" s="28" t="s">
        <v>13374</v>
      </c>
      <c r="Y327" s="28" t="s">
        <v>13375</v>
      </c>
      <c r="Z327" s="28" t="s">
        <v>13376</v>
      </c>
      <c r="AA327" s="28" t="s">
        <v>13377</v>
      </c>
      <c r="AB327" s="28" t="s">
        <v>13378</v>
      </c>
      <c r="AC327" s="28">
        <v>1</v>
      </c>
      <c r="AD327" s="28"/>
      <c r="AE327" s="28" t="s">
        <v>10930</v>
      </c>
      <c r="AF327" s="28"/>
      <c r="AG327" s="28" t="s">
        <v>106</v>
      </c>
      <c r="AH327" s="28" t="s">
        <v>107</v>
      </c>
      <c r="AI327" s="28">
        <v>11240</v>
      </c>
      <c r="AJ327" s="28" t="s">
        <v>12265</v>
      </c>
      <c r="AK327" s="28"/>
      <c r="AL327" s="28"/>
      <c r="AM327" s="28"/>
      <c r="AN327" s="28"/>
      <c r="AO327" s="28"/>
      <c r="AP327" s="28"/>
      <c r="AQ327" s="28"/>
      <c r="AR327" s="28"/>
    </row>
    <row r="328" spans="1:44" ht="16.5" x14ac:dyDescent="0.3">
      <c r="A328" s="28">
        <v>2013</v>
      </c>
      <c r="B328" s="28" t="s">
        <v>90</v>
      </c>
      <c r="C328" s="28" t="s">
        <v>10895</v>
      </c>
      <c r="D328" s="28" t="s">
        <v>10896</v>
      </c>
      <c r="E328" s="28" t="s">
        <v>13379</v>
      </c>
      <c r="F328" s="56" t="s">
        <v>13380</v>
      </c>
      <c r="G328" s="28" t="s">
        <v>672</v>
      </c>
      <c r="H328" s="28">
        <v>2013</v>
      </c>
      <c r="I328" s="28">
        <v>4</v>
      </c>
      <c r="J328" s="28" t="s">
        <v>673</v>
      </c>
      <c r="K328" s="28"/>
      <c r="L328" s="28" t="s">
        <v>6748</v>
      </c>
      <c r="M328" s="28">
        <v>2</v>
      </c>
      <c r="N328" s="28"/>
      <c r="O328" s="28"/>
      <c r="P328" s="28"/>
      <c r="Q328" s="28" t="s">
        <v>115</v>
      </c>
      <c r="R328" s="28" t="s">
        <v>250</v>
      </c>
      <c r="S328" s="28" t="s">
        <v>211</v>
      </c>
      <c r="T328" s="28"/>
      <c r="U328" s="28"/>
      <c r="V328" s="28"/>
      <c r="W328" s="28" t="s">
        <v>99</v>
      </c>
      <c r="X328" s="28"/>
      <c r="Y328" s="28" t="s">
        <v>13381</v>
      </c>
      <c r="Z328" s="28" t="s">
        <v>13382</v>
      </c>
      <c r="AA328" s="28" t="s">
        <v>676</v>
      </c>
      <c r="AB328" s="28" t="s">
        <v>13383</v>
      </c>
      <c r="AC328" s="28">
        <v>1</v>
      </c>
      <c r="AD328" s="28"/>
      <c r="AE328" s="28" t="s">
        <v>10906</v>
      </c>
      <c r="AF328" s="28"/>
      <c r="AG328" s="28" t="s">
        <v>106</v>
      </c>
      <c r="AH328" s="28" t="s">
        <v>107</v>
      </c>
      <c r="AI328" s="28">
        <v>11410</v>
      </c>
      <c r="AJ328" s="28" t="s">
        <v>108</v>
      </c>
      <c r="AK328" s="28" t="s">
        <v>12403</v>
      </c>
      <c r="AL328" s="28"/>
      <c r="AM328" s="28" t="s">
        <v>12404</v>
      </c>
      <c r="AN328" s="28"/>
      <c r="AO328" s="28"/>
      <c r="AP328" s="28"/>
      <c r="AQ328" s="28"/>
      <c r="AR328" s="28"/>
    </row>
    <row r="329" spans="1:44" ht="33" x14ac:dyDescent="0.3">
      <c r="A329" s="28">
        <v>2014</v>
      </c>
      <c r="B329" s="28" t="s">
        <v>90</v>
      </c>
      <c r="C329" s="28" t="s">
        <v>10895</v>
      </c>
      <c r="D329" s="28" t="s">
        <v>10896</v>
      </c>
      <c r="E329" s="28" t="s">
        <v>13384</v>
      </c>
      <c r="F329" s="56" t="s">
        <v>13385</v>
      </c>
      <c r="G329" s="28" t="s">
        <v>892</v>
      </c>
      <c r="H329" s="28">
        <v>6</v>
      </c>
      <c r="I329" s="28">
        <v>2</v>
      </c>
      <c r="J329" s="28" t="s">
        <v>893</v>
      </c>
      <c r="K329" s="28"/>
      <c r="L329" s="28" t="s">
        <v>13386</v>
      </c>
      <c r="M329" s="28">
        <v>15</v>
      </c>
      <c r="N329" s="28"/>
      <c r="O329" s="28"/>
      <c r="P329" s="28"/>
      <c r="Q329" s="28" t="s">
        <v>115</v>
      </c>
      <c r="R329" s="28" t="s">
        <v>116</v>
      </c>
      <c r="S329" s="28" t="s">
        <v>117</v>
      </c>
      <c r="T329" s="28"/>
      <c r="U329" s="28"/>
      <c r="V329" s="28"/>
      <c r="W329" s="28" t="s">
        <v>99</v>
      </c>
      <c r="X329" s="28"/>
      <c r="Y329" s="28" t="s">
        <v>13387</v>
      </c>
      <c r="Z329" s="28" t="s">
        <v>13388</v>
      </c>
      <c r="AA329" s="28" t="s">
        <v>896</v>
      </c>
      <c r="AB329" s="28" t="s">
        <v>13389</v>
      </c>
      <c r="AC329" s="28">
        <v>1</v>
      </c>
      <c r="AD329" s="28"/>
      <c r="AE329" s="28" t="s">
        <v>10930</v>
      </c>
      <c r="AF329" s="28"/>
      <c r="AG329" s="28" t="s">
        <v>106</v>
      </c>
      <c r="AH329" s="28" t="s">
        <v>107</v>
      </c>
      <c r="AI329" s="28">
        <v>11410</v>
      </c>
      <c r="AJ329" s="28" t="s">
        <v>108</v>
      </c>
      <c r="AK329" s="28" t="s">
        <v>12403</v>
      </c>
      <c r="AL329" s="28"/>
      <c r="AM329" s="28" t="s">
        <v>12404</v>
      </c>
      <c r="AN329" s="28"/>
      <c r="AO329" s="28"/>
      <c r="AP329" s="28"/>
      <c r="AQ329" s="28"/>
      <c r="AR329" s="28"/>
    </row>
    <row r="330" spans="1:44" ht="16.5" x14ac:dyDescent="0.3">
      <c r="A330" s="28">
        <v>2014</v>
      </c>
      <c r="B330" s="28" t="s">
        <v>90</v>
      </c>
      <c r="C330" s="28" t="s">
        <v>10895</v>
      </c>
      <c r="D330" s="28" t="s">
        <v>10896</v>
      </c>
      <c r="E330" s="28" t="s">
        <v>13390</v>
      </c>
      <c r="F330" s="56" t="s">
        <v>13391</v>
      </c>
      <c r="G330" s="28" t="s">
        <v>175</v>
      </c>
      <c r="H330" s="28">
        <v>11</v>
      </c>
      <c r="I330" s="28">
        <v>1</v>
      </c>
      <c r="J330" s="28" t="s">
        <v>177</v>
      </c>
      <c r="K330" s="28"/>
      <c r="L330" s="28" t="s">
        <v>3787</v>
      </c>
      <c r="M330" s="28">
        <v>10</v>
      </c>
      <c r="N330" s="28"/>
      <c r="O330" s="28"/>
      <c r="P330" s="28"/>
      <c r="Q330" s="28" t="s">
        <v>115</v>
      </c>
      <c r="R330" s="28" t="s">
        <v>138</v>
      </c>
      <c r="S330" s="28" t="s">
        <v>117</v>
      </c>
      <c r="T330" s="28"/>
      <c r="U330" s="28"/>
      <c r="V330" s="28"/>
      <c r="W330" s="28" t="s">
        <v>99</v>
      </c>
      <c r="X330" s="28"/>
      <c r="Y330" s="28" t="s">
        <v>13392</v>
      </c>
      <c r="Z330" s="28" t="s">
        <v>13393</v>
      </c>
      <c r="AA330" s="28" t="s">
        <v>181</v>
      </c>
      <c r="AB330" s="28" t="s">
        <v>13394</v>
      </c>
      <c r="AC330" s="28">
        <v>1</v>
      </c>
      <c r="AD330" s="28"/>
      <c r="AE330" s="28" t="s">
        <v>10930</v>
      </c>
      <c r="AF330" s="28"/>
      <c r="AG330" s="28" t="s">
        <v>106</v>
      </c>
      <c r="AH330" s="28" t="s">
        <v>107</v>
      </c>
      <c r="AI330" s="28">
        <v>11410</v>
      </c>
      <c r="AJ330" s="28" t="s">
        <v>108</v>
      </c>
      <c r="AK330" s="28" t="s">
        <v>12403</v>
      </c>
      <c r="AL330" s="28"/>
      <c r="AM330" s="28" t="s">
        <v>12404</v>
      </c>
      <c r="AN330" s="28"/>
      <c r="AO330" s="28"/>
      <c r="AP330" s="28"/>
      <c r="AQ330" s="28"/>
      <c r="AR330" s="28"/>
    </row>
    <row r="331" spans="1:44" ht="16.5" x14ac:dyDescent="0.3">
      <c r="A331" s="28">
        <v>2014</v>
      </c>
      <c r="B331" s="28" t="s">
        <v>90</v>
      </c>
      <c r="C331" s="28" t="s">
        <v>10895</v>
      </c>
      <c r="D331" s="28" t="s">
        <v>10896</v>
      </c>
      <c r="E331" s="28" t="s">
        <v>4213</v>
      </c>
      <c r="F331" s="56" t="s">
        <v>13395</v>
      </c>
      <c r="G331" s="28" t="s">
        <v>175</v>
      </c>
      <c r="H331" s="28">
        <v>11</v>
      </c>
      <c r="I331" s="28">
        <v>1</v>
      </c>
      <c r="J331" s="28" t="s">
        <v>177</v>
      </c>
      <c r="K331" s="28"/>
      <c r="L331" s="28" t="s">
        <v>13396</v>
      </c>
      <c r="M331" s="28">
        <v>15</v>
      </c>
      <c r="N331" s="28"/>
      <c r="O331" s="28"/>
      <c r="P331" s="28"/>
      <c r="Q331" s="28" t="s">
        <v>115</v>
      </c>
      <c r="R331" s="28" t="s">
        <v>138</v>
      </c>
      <c r="S331" s="28" t="s">
        <v>117</v>
      </c>
      <c r="T331" s="28"/>
      <c r="U331" s="28"/>
      <c r="V331" s="28"/>
      <c r="W331" s="28" t="s">
        <v>99</v>
      </c>
      <c r="X331" s="28"/>
      <c r="Y331" s="28" t="s">
        <v>13397</v>
      </c>
      <c r="Z331" s="28" t="s">
        <v>13398</v>
      </c>
      <c r="AA331" s="28" t="s">
        <v>181</v>
      </c>
      <c r="AB331" s="28" t="s">
        <v>13399</v>
      </c>
      <c r="AC331" s="28">
        <v>1</v>
      </c>
      <c r="AD331" s="28"/>
      <c r="AE331" s="28" t="s">
        <v>10930</v>
      </c>
      <c r="AF331" s="28"/>
      <c r="AG331" s="28" t="s">
        <v>106</v>
      </c>
      <c r="AH331" s="28" t="s">
        <v>107</v>
      </c>
      <c r="AI331" s="28">
        <v>11410</v>
      </c>
      <c r="AJ331" s="28" t="s">
        <v>108</v>
      </c>
      <c r="AK331" s="28" t="s">
        <v>12403</v>
      </c>
      <c r="AL331" s="28"/>
      <c r="AM331" s="28" t="s">
        <v>12404</v>
      </c>
      <c r="AN331" s="28"/>
      <c r="AO331" s="28"/>
      <c r="AP331" s="28"/>
      <c r="AQ331" s="28"/>
      <c r="AR331" s="28"/>
    </row>
    <row r="332" spans="1:44" ht="16.5" x14ac:dyDescent="0.3">
      <c r="A332" s="28">
        <v>2014</v>
      </c>
      <c r="B332" s="28" t="s">
        <v>90</v>
      </c>
      <c r="C332" s="28" t="s">
        <v>10895</v>
      </c>
      <c r="D332" s="28" t="s">
        <v>10896</v>
      </c>
      <c r="E332" s="28" t="s">
        <v>8311</v>
      </c>
      <c r="F332" s="56" t="s">
        <v>13400</v>
      </c>
      <c r="G332" s="28" t="s">
        <v>672</v>
      </c>
      <c r="H332" s="28" t="s">
        <v>137</v>
      </c>
      <c r="I332" s="28">
        <v>2</v>
      </c>
      <c r="J332" s="28" t="s">
        <v>673</v>
      </c>
      <c r="K332" s="28"/>
      <c r="L332" s="28" t="s">
        <v>2019</v>
      </c>
      <c r="M332" s="28">
        <v>3</v>
      </c>
      <c r="N332" s="28"/>
      <c r="O332" s="28"/>
      <c r="P332" s="28"/>
      <c r="Q332" s="28" t="s">
        <v>115</v>
      </c>
      <c r="R332" s="28" t="s">
        <v>116</v>
      </c>
      <c r="S332" s="28" t="s">
        <v>117</v>
      </c>
      <c r="T332" s="28"/>
      <c r="U332" s="28"/>
      <c r="V332" s="28"/>
      <c r="W332" s="28" t="s">
        <v>99</v>
      </c>
      <c r="X332" s="28"/>
      <c r="Y332" s="28" t="s">
        <v>13401</v>
      </c>
      <c r="Z332" s="28" t="s">
        <v>13402</v>
      </c>
      <c r="AA332" s="28" t="s">
        <v>676</v>
      </c>
      <c r="AB332" s="28" t="s">
        <v>13403</v>
      </c>
      <c r="AC332" s="28">
        <v>1</v>
      </c>
      <c r="AD332" s="28"/>
      <c r="AE332" s="28" t="s">
        <v>10930</v>
      </c>
      <c r="AF332" s="28"/>
      <c r="AG332" s="28" t="s">
        <v>106</v>
      </c>
      <c r="AH332" s="28" t="s">
        <v>107</v>
      </c>
      <c r="AI332" s="28">
        <v>11410</v>
      </c>
      <c r="AJ332" s="28" t="s">
        <v>108</v>
      </c>
      <c r="AK332" s="28" t="s">
        <v>12403</v>
      </c>
      <c r="AL332" s="28"/>
      <c r="AM332" s="28" t="s">
        <v>12404</v>
      </c>
      <c r="AN332" s="28"/>
      <c r="AO332" s="28"/>
      <c r="AP332" s="28"/>
      <c r="AQ332" s="28"/>
      <c r="AR332" s="28"/>
    </row>
    <row r="333" spans="1:44" ht="16.5" x14ac:dyDescent="0.3">
      <c r="A333" s="28">
        <v>2014</v>
      </c>
      <c r="B333" s="28" t="s">
        <v>90</v>
      </c>
      <c r="C333" s="28" t="s">
        <v>10895</v>
      </c>
      <c r="D333" s="28" t="s">
        <v>10896</v>
      </c>
      <c r="E333" s="28" t="s">
        <v>8104</v>
      </c>
      <c r="F333" s="56" t="s">
        <v>13404</v>
      </c>
      <c r="G333" s="28" t="s">
        <v>175</v>
      </c>
      <c r="H333" s="28">
        <v>11</v>
      </c>
      <c r="I333" s="28">
        <v>1</v>
      </c>
      <c r="J333" s="28" t="s">
        <v>177</v>
      </c>
      <c r="K333" s="28"/>
      <c r="L333" s="28" t="s">
        <v>9393</v>
      </c>
      <c r="M333" s="28">
        <v>13</v>
      </c>
      <c r="N333" s="28"/>
      <c r="O333" s="28"/>
      <c r="P333" s="28"/>
      <c r="Q333" s="28" t="s">
        <v>115</v>
      </c>
      <c r="R333" s="28" t="s">
        <v>138</v>
      </c>
      <c r="S333" s="28" t="s">
        <v>117</v>
      </c>
      <c r="T333" s="28"/>
      <c r="U333" s="28"/>
      <c r="V333" s="28"/>
      <c r="W333" s="28" t="s">
        <v>99</v>
      </c>
      <c r="X333" s="28"/>
      <c r="Y333" s="28" t="s">
        <v>13405</v>
      </c>
      <c r="Z333" s="28" t="s">
        <v>13406</v>
      </c>
      <c r="AA333" s="28" t="s">
        <v>181</v>
      </c>
      <c r="AB333" s="28" t="s">
        <v>13407</v>
      </c>
      <c r="AC333" s="28">
        <v>1</v>
      </c>
      <c r="AD333" s="28"/>
      <c r="AE333" s="28" t="s">
        <v>10930</v>
      </c>
      <c r="AF333" s="28"/>
      <c r="AG333" s="28" t="s">
        <v>106</v>
      </c>
      <c r="AH333" s="28" t="s">
        <v>107</v>
      </c>
      <c r="AI333" s="28">
        <v>11410</v>
      </c>
      <c r="AJ333" s="28" t="s">
        <v>108</v>
      </c>
      <c r="AK333" s="28" t="s">
        <v>12403</v>
      </c>
      <c r="AL333" s="28"/>
      <c r="AM333" s="28" t="s">
        <v>12404</v>
      </c>
      <c r="AN333" s="28"/>
      <c r="AO333" s="28"/>
      <c r="AP333" s="28"/>
      <c r="AQ333" s="28"/>
      <c r="AR333" s="28"/>
    </row>
    <row r="334" spans="1:44" ht="16.5" x14ac:dyDescent="0.3">
      <c r="A334" s="28">
        <v>2014</v>
      </c>
      <c r="B334" s="28" t="s">
        <v>90</v>
      </c>
      <c r="C334" s="28" t="s">
        <v>10895</v>
      </c>
      <c r="D334" s="28" t="s">
        <v>10896</v>
      </c>
      <c r="E334" s="28" t="s">
        <v>2840</v>
      </c>
      <c r="F334" s="56" t="s">
        <v>13408</v>
      </c>
      <c r="G334" s="28" t="s">
        <v>9747</v>
      </c>
      <c r="H334" s="28">
        <v>24</v>
      </c>
      <c r="I334" s="28">
        <v>1</v>
      </c>
      <c r="J334" s="28" t="s">
        <v>9748</v>
      </c>
      <c r="K334" s="28"/>
      <c r="L334" s="28" t="s">
        <v>4164</v>
      </c>
      <c r="M334" s="28">
        <v>2</v>
      </c>
      <c r="N334" s="28"/>
      <c r="O334" s="28"/>
      <c r="P334" s="28"/>
      <c r="Q334" s="28" t="s">
        <v>115</v>
      </c>
      <c r="R334" s="28" t="s">
        <v>116</v>
      </c>
      <c r="S334" s="28" t="s">
        <v>117</v>
      </c>
      <c r="T334" s="28"/>
      <c r="U334" s="28"/>
      <c r="V334" s="28"/>
      <c r="W334" s="28" t="s">
        <v>99</v>
      </c>
      <c r="X334" s="28"/>
      <c r="Y334" s="28" t="s">
        <v>13409</v>
      </c>
      <c r="Z334" s="28" t="s">
        <v>13410</v>
      </c>
      <c r="AA334" s="28" t="s">
        <v>9752</v>
      </c>
      <c r="AB334" s="28" t="s">
        <v>13411</v>
      </c>
      <c r="AC334" s="28">
        <v>1</v>
      </c>
      <c r="AD334" s="28"/>
      <c r="AE334" s="28" t="s">
        <v>10930</v>
      </c>
      <c r="AF334" s="28"/>
      <c r="AG334" s="28" t="s">
        <v>106</v>
      </c>
      <c r="AH334" s="28" t="s">
        <v>107</v>
      </c>
      <c r="AI334" s="28">
        <v>11410</v>
      </c>
      <c r="AJ334" s="28" t="s">
        <v>108</v>
      </c>
      <c r="AK334" s="28" t="s">
        <v>12403</v>
      </c>
      <c r="AL334" s="28"/>
      <c r="AM334" s="28" t="s">
        <v>12404</v>
      </c>
      <c r="AN334" s="28"/>
      <c r="AO334" s="28"/>
      <c r="AP334" s="28"/>
      <c r="AQ334" s="28"/>
      <c r="AR334" s="28"/>
    </row>
    <row r="335" spans="1:44" ht="16.5" x14ac:dyDescent="0.3">
      <c r="A335" s="28">
        <v>2014</v>
      </c>
      <c r="B335" s="28" t="s">
        <v>90</v>
      </c>
      <c r="C335" s="28" t="s">
        <v>10895</v>
      </c>
      <c r="D335" s="28" t="s">
        <v>10896</v>
      </c>
      <c r="E335" s="28" t="s">
        <v>13412</v>
      </c>
      <c r="F335" s="56" t="s">
        <v>13413</v>
      </c>
      <c r="G335" s="28" t="s">
        <v>126</v>
      </c>
      <c r="H335" s="28">
        <v>65</v>
      </c>
      <c r="I335" s="28">
        <v>2</v>
      </c>
      <c r="J335" s="28" t="s">
        <v>127</v>
      </c>
      <c r="K335" s="28"/>
      <c r="L335" s="28" t="s">
        <v>13414</v>
      </c>
      <c r="M335" s="28">
        <v>6</v>
      </c>
      <c r="N335" s="28"/>
      <c r="O335" s="28"/>
      <c r="P335" s="28"/>
      <c r="Q335" s="28" t="s">
        <v>115</v>
      </c>
      <c r="R335" s="28" t="s">
        <v>116</v>
      </c>
      <c r="S335" s="28" t="s">
        <v>117</v>
      </c>
      <c r="T335" s="28"/>
      <c r="U335" s="28"/>
      <c r="V335" s="28"/>
      <c r="W335" s="28" t="s">
        <v>99</v>
      </c>
      <c r="X335" s="28"/>
      <c r="Y335" s="28" t="s">
        <v>13415</v>
      </c>
      <c r="Z335" s="28" t="s">
        <v>13416</v>
      </c>
      <c r="AA335" s="28" t="s">
        <v>130</v>
      </c>
      <c r="AB335" s="28" t="s">
        <v>13417</v>
      </c>
      <c r="AC335" s="28">
        <v>1</v>
      </c>
      <c r="AD335" s="28"/>
      <c r="AE335" s="28" t="s">
        <v>10930</v>
      </c>
      <c r="AF335" s="28"/>
      <c r="AG335" s="28" t="s">
        <v>106</v>
      </c>
      <c r="AH335" s="28" t="s">
        <v>107</v>
      </c>
      <c r="AI335" s="28">
        <v>11410</v>
      </c>
      <c r="AJ335" s="28" t="s">
        <v>108</v>
      </c>
      <c r="AK335" s="28" t="s">
        <v>12403</v>
      </c>
      <c r="AL335" s="28"/>
      <c r="AM335" s="28" t="s">
        <v>12404</v>
      </c>
      <c r="AN335" s="28"/>
      <c r="AO335" s="28"/>
      <c r="AP335" s="28"/>
      <c r="AQ335" s="28"/>
      <c r="AR335" s="28"/>
    </row>
    <row r="336" spans="1:44" ht="33" x14ac:dyDescent="0.3">
      <c r="A336" s="28">
        <v>2014</v>
      </c>
      <c r="B336" s="28" t="s">
        <v>90</v>
      </c>
      <c r="C336" s="28" t="s">
        <v>10895</v>
      </c>
      <c r="D336" s="28" t="s">
        <v>10896</v>
      </c>
      <c r="E336" s="28" t="s">
        <v>13418</v>
      </c>
      <c r="F336" s="56" t="s">
        <v>13419</v>
      </c>
      <c r="G336" s="28" t="s">
        <v>672</v>
      </c>
      <c r="H336" s="28" t="s">
        <v>13420</v>
      </c>
      <c r="I336" s="28" t="s">
        <v>13421</v>
      </c>
      <c r="J336" s="28" t="s">
        <v>673</v>
      </c>
      <c r="K336" s="28"/>
      <c r="L336" s="28" t="s">
        <v>13422</v>
      </c>
      <c r="M336" s="28">
        <v>2</v>
      </c>
      <c r="N336" s="28"/>
      <c r="O336" s="28"/>
      <c r="P336" s="28"/>
      <c r="Q336" s="28" t="s">
        <v>115</v>
      </c>
      <c r="R336" s="28" t="s">
        <v>116</v>
      </c>
      <c r="S336" s="28" t="s">
        <v>117</v>
      </c>
      <c r="T336" s="28"/>
      <c r="U336" s="28"/>
      <c r="V336" s="28"/>
      <c r="W336" s="28" t="s">
        <v>99</v>
      </c>
      <c r="X336" s="28"/>
      <c r="Y336" s="28" t="s">
        <v>13423</v>
      </c>
      <c r="Z336" s="28" t="s">
        <v>13424</v>
      </c>
      <c r="AA336" s="28" t="s">
        <v>676</v>
      </c>
      <c r="AB336" s="28" t="s">
        <v>13425</v>
      </c>
      <c r="AC336" s="28">
        <v>1</v>
      </c>
      <c r="AD336" s="28"/>
      <c r="AE336" s="28" t="s">
        <v>10930</v>
      </c>
      <c r="AF336" s="28"/>
      <c r="AG336" s="28" t="s">
        <v>106</v>
      </c>
      <c r="AH336" s="28" t="s">
        <v>107</v>
      </c>
      <c r="AI336" s="28">
        <v>11410</v>
      </c>
      <c r="AJ336" s="28" t="s">
        <v>108</v>
      </c>
      <c r="AK336" s="28" t="s">
        <v>12403</v>
      </c>
      <c r="AL336" s="28"/>
      <c r="AM336" s="28" t="s">
        <v>12404</v>
      </c>
      <c r="AN336" s="28"/>
      <c r="AO336" s="28"/>
      <c r="AP336" s="28"/>
      <c r="AQ336" s="28"/>
      <c r="AR336" s="28"/>
    </row>
    <row r="337" spans="1:44" ht="33" x14ac:dyDescent="0.3">
      <c r="A337" s="28">
        <v>2014</v>
      </c>
      <c r="B337" s="28" t="s">
        <v>90</v>
      </c>
      <c r="C337" s="28" t="s">
        <v>10895</v>
      </c>
      <c r="D337" s="28" t="s">
        <v>10896</v>
      </c>
      <c r="E337" s="28" t="s">
        <v>13426</v>
      </c>
      <c r="F337" s="56" t="s">
        <v>13427</v>
      </c>
      <c r="G337" s="28" t="s">
        <v>317</v>
      </c>
      <c r="H337" s="28">
        <v>24</v>
      </c>
      <c r="I337" s="28">
        <v>3</v>
      </c>
      <c r="J337" s="28" t="s">
        <v>318</v>
      </c>
      <c r="K337" s="28"/>
      <c r="L337" s="28" t="s">
        <v>6217</v>
      </c>
      <c r="M337" s="28">
        <v>5</v>
      </c>
      <c r="N337" s="28"/>
      <c r="O337" s="28"/>
      <c r="P337" s="28"/>
      <c r="Q337" s="28" t="s">
        <v>115</v>
      </c>
      <c r="R337" s="28" t="s">
        <v>116</v>
      </c>
      <c r="S337" s="28" t="s">
        <v>117</v>
      </c>
      <c r="T337" s="28"/>
      <c r="U337" s="28"/>
      <c r="V337" s="28"/>
      <c r="W337" s="28" t="s">
        <v>99</v>
      </c>
      <c r="X337" s="28"/>
      <c r="Y337" s="28" t="s">
        <v>13428</v>
      </c>
      <c r="Z337" s="28" t="s">
        <v>13429</v>
      </c>
      <c r="AA337" s="28" t="s">
        <v>321</v>
      </c>
      <c r="AB337" s="28" t="s">
        <v>13430</v>
      </c>
      <c r="AC337" s="28">
        <v>1</v>
      </c>
      <c r="AD337" s="28"/>
      <c r="AE337" s="28" t="s">
        <v>10930</v>
      </c>
      <c r="AF337" s="28"/>
      <c r="AG337" s="28" t="s">
        <v>106</v>
      </c>
      <c r="AH337" s="28" t="s">
        <v>107</v>
      </c>
      <c r="AI337" s="28">
        <v>11410</v>
      </c>
      <c r="AJ337" s="28" t="s">
        <v>108</v>
      </c>
      <c r="AK337" s="28" t="s">
        <v>12403</v>
      </c>
      <c r="AL337" s="28"/>
      <c r="AM337" s="28" t="s">
        <v>12404</v>
      </c>
      <c r="AN337" s="28"/>
      <c r="AO337" s="28"/>
      <c r="AP337" s="28"/>
      <c r="AQ337" s="28"/>
      <c r="AR337" s="28"/>
    </row>
    <row r="338" spans="1:44" ht="33" x14ac:dyDescent="0.3">
      <c r="A338" s="28">
        <v>2014</v>
      </c>
      <c r="B338" s="28" t="s">
        <v>90</v>
      </c>
      <c r="C338" s="28" t="s">
        <v>10895</v>
      </c>
      <c r="D338" s="28" t="s">
        <v>10896</v>
      </c>
      <c r="E338" s="28" t="s">
        <v>13431</v>
      </c>
      <c r="F338" s="56" t="s">
        <v>13432</v>
      </c>
      <c r="G338" s="28" t="s">
        <v>892</v>
      </c>
      <c r="H338" s="28">
        <v>6</v>
      </c>
      <c r="I338" s="28">
        <v>1</v>
      </c>
      <c r="J338" s="28" t="s">
        <v>893</v>
      </c>
      <c r="K338" s="28"/>
      <c r="L338" s="28" t="s">
        <v>13433</v>
      </c>
      <c r="M338" s="28">
        <v>7</v>
      </c>
      <c r="N338" s="28"/>
      <c r="O338" s="28"/>
      <c r="P338" s="28"/>
      <c r="Q338" s="28" t="s">
        <v>115</v>
      </c>
      <c r="R338" s="28" t="s">
        <v>210</v>
      </c>
      <c r="S338" s="28" t="s">
        <v>211</v>
      </c>
      <c r="T338" s="28"/>
      <c r="U338" s="28"/>
      <c r="V338" s="28"/>
      <c r="W338" s="28" t="s">
        <v>99</v>
      </c>
      <c r="X338" s="28"/>
      <c r="Y338" s="28" t="s">
        <v>13434</v>
      </c>
      <c r="Z338" s="28" t="s">
        <v>13435</v>
      </c>
      <c r="AA338" s="28" t="s">
        <v>896</v>
      </c>
      <c r="AB338" s="28" t="s">
        <v>13436</v>
      </c>
      <c r="AC338" s="28">
        <v>1</v>
      </c>
      <c r="AD338" s="28"/>
      <c r="AE338" s="28" t="s">
        <v>10906</v>
      </c>
      <c r="AF338" s="28"/>
      <c r="AG338" s="28" t="s">
        <v>106</v>
      </c>
      <c r="AH338" s="28" t="s">
        <v>107</v>
      </c>
      <c r="AI338" s="28">
        <v>11410</v>
      </c>
      <c r="AJ338" s="28" t="s">
        <v>108</v>
      </c>
      <c r="AK338" s="28" t="s">
        <v>12403</v>
      </c>
      <c r="AL338" s="28"/>
      <c r="AM338" s="28" t="s">
        <v>12404</v>
      </c>
      <c r="AN338" s="28"/>
      <c r="AO338" s="28"/>
      <c r="AP338" s="28"/>
      <c r="AQ338" s="28"/>
      <c r="AR338" s="28"/>
    </row>
    <row r="339" spans="1:44" ht="16.5" x14ac:dyDescent="0.3">
      <c r="A339" s="28">
        <v>2013</v>
      </c>
      <c r="B339" s="28" t="s">
        <v>90</v>
      </c>
      <c r="C339" s="28" t="s">
        <v>10895</v>
      </c>
      <c r="D339" s="28" t="s">
        <v>10896</v>
      </c>
      <c r="E339" s="28" t="s">
        <v>1665</v>
      </c>
      <c r="F339" s="56" t="s">
        <v>13437</v>
      </c>
      <c r="G339" s="28" t="s">
        <v>892</v>
      </c>
      <c r="H339" s="28">
        <v>5</v>
      </c>
      <c r="I339" s="28">
        <v>2</v>
      </c>
      <c r="J339" s="28" t="s">
        <v>893</v>
      </c>
      <c r="K339" s="28"/>
      <c r="L339" s="28" t="s">
        <v>13438</v>
      </c>
      <c r="M339" s="28">
        <v>10</v>
      </c>
      <c r="N339" s="28"/>
      <c r="O339" s="28"/>
      <c r="P339" s="28"/>
      <c r="Q339" s="28" t="s">
        <v>115</v>
      </c>
      <c r="R339" s="28" t="s">
        <v>210</v>
      </c>
      <c r="S339" s="28" t="s">
        <v>211</v>
      </c>
      <c r="T339" s="28"/>
      <c r="U339" s="28"/>
      <c r="V339" s="28"/>
      <c r="W339" s="28" t="s">
        <v>99</v>
      </c>
      <c r="X339" s="28"/>
      <c r="Y339" s="28" t="s">
        <v>13439</v>
      </c>
      <c r="Z339" s="28" t="s">
        <v>13440</v>
      </c>
      <c r="AA339" s="28" t="s">
        <v>896</v>
      </c>
      <c r="AB339" s="28" t="s">
        <v>13441</v>
      </c>
      <c r="AC339" s="28">
        <v>1</v>
      </c>
      <c r="AD339" s="28"/>
      <c r="AE339" s="28" t="s">
        <v>10906</v>
      </c>
      <c r="AF339" s="28"/>
      <c r="AG339" s="28" t="s">
        <v>106</v>
      </c>
      <c r="AH339" s="28" t="s">
        <v>107</v>
      </c>
      <c r="AI339" s="28">
        <v>11410</v>
      </c>
      <c r="AJ339" s="28" t="s">
        <v>108</v>
      </c>
      <c r="AK339" s="28" t="s">
        <v>12403</v>
      </c>
      <c r="AL339" s="28"/>
      <c r="AM339" s="28" t="s">
        <v>12404</v>
      </c>
      <c r="AN339" s="28"/>
      <c r="AO339" s="28"/>
      <c r="AP339" s="28"/>
      <c r="AQ339" s="28"/>
      <c r="AR339" s="28"/>
    </row>
    <row r="340" spans="1:44" ht="16.5" x14ac:dyDescent="0.3">
      <c r="A340" s="28">
        <v>2014</v>
      </c>
      <c r="B340" s="28" t="s">
        <v>90</v>
      </c>
      <c r="C340" s="28" t="s">
        <v>10895</v>
      </c>
      <c r="D340" s="28" t="s">
        <v>10896</v>
      </c>
      <c r="E340" s="28" t="s">
        <v>728</v>
      </c>
      <c r="F340" s="56" t="s">
        <v>13442</v>
      </c>
      <c r="G340" s="28" t="s">
        <v>175</v>
      </c>
      <c r="H340" s="28">
        <v>2014</v>
      </c>
      <c r="I340" s="28">
        <v>1</v>
      </c>
      <c r="J340" s="28" t="s">
        <v>13443</v>
      </c>
      <c r="K340" s="28"/>
      <c r="L340" s="28" t="s">
        <v>10265</v>
      </c>
      <c r="M340" s="28">
        <v>6</v>
      </c>
      <c r="N340" s="28"/>
      <c r="O340" s="28"/>
      <c r="P340" s="28"/>
      <c r="Q340" s="28" t="s">
        <v>115</v>
      </c>
      <c r="R340" s="28" t="s">
        <v>138</v>
      </c>
      <c r="S340" s="28" t="s">
        <v>117</v>
      </c>
      <c r="T340" s="28"/>
      <c r="U340" s="28"/>
      <c r="V340" s="28"/>
      <c r="W340" s="28" t="s">
        <v>99</v>
      </c>
      <c r="X340" s="28"/>
      <c r="Y340" s="28" t="s">
        <v>13444</v>
      </c>
      <c r="Z340" s="28" t="s">
        <v>13445</v>
      </c>
      <c r="AA340" s="28" t="s">
        <v>181</v>
      </c>
      <c r="AB340" s="28" t="s">
        <v>13446</v>
      </c>
      <c r="AC340" s="28">
        <v>1</v>
      </c>
      <c r="AD340" s="28"/>
      <c r="AE340" s="28" t="s">
        <v>10930</v>
      </c>
      <c r="AF340" s="28"/>
      <c r="AG340" s="28" t="s">
        <v>106</v>
      </c>
      <c r="AH340" s="28" t="s">
        <v>107</v>
      </c>
      <c r="AI340" s="28">
        <v>11410</v>
      </c>
      <c r="AJ340" s="28" t="s">
        <v>108</v>
      </c>
      <c r="AK340" s="28" t="s">
        <v>12403</v>
      </c>
      <c r="AL340" s="28"/>
      <c r="AM340" s="28" t="s">
        <v>12404</v>
      </c>
      <c r="AN340" s="28"/>
      <c r="AO340" s="28"/>
      <c r="AP340" s="28"/>
      <c r="AQ340" s="28"/>
      <c r="AR340" s="28"/>
    </row>
    <row r="341" spans="1:44" ht="16.5" x14ac:dyDescent="0.3">
      <c r="A341" s="28">
        <v>2014</v>
      </c>
      <c r="B341" s="28" t="s">
        <v>90</v>
      </c>
      <c r="C341" s="28" t="s">
        <v>10895</v>
      </c>
      <c r="D341" s="28" t="s">
        <v>10896</v>
      </c>
      <c r="E341" s="28" t="s">
        <v>6728</v>
      </c>
      <c r="F341" s="56" t="s">
        <v>13447</v>
      </c>
      <c r="G341" s="28" t="s">
        <v>892</v>
      </c>
      <c r="H341" s="28">
        <v>6</v>
      </c>
      <c r="I341" s="28" t="s">
        <v>13448</v>
      </c>
      <c r="J341" s="28" t="s">
        <v>893</v>
      </c>
      <c r="K341" s="28"/>
      <c r="L341" s="28" t="s">
        <v>13449</v>
      </c>
      <c r="M341" s="28">
        <v>13</v>
      </c>
      <c r="N341" s="28"/>
      <c r="O341" s="28"/>
      <c r="P341" s="28"/>
      <c r="Q341" s="28" t="s">
        <v>115</v>
      </c>
      <c r="R341" s="28" t="s">
        <v>116</v>
      </c>
      <c r="S341" s="28" t="s">
        <v>117</v>
      </c>
      <c r="T341" s="28"/>
      <c r="U341" s="28"/>
      <c r="V341" s="28"/>
      <c r="W341" s="28" t="s">
        <v>99</v>
      </c>
      <c r="X341" s="28"/>
      <c r="Y341" s="28" t="s">
        <v>13450</v>
      </c>
      <c r="Z341" s="28" t="s">
        <v>13451</v>
      </c>
      <c r="AA341" s="28" t="s">
        <v>896</v>
      </c>
      <c r="AB341" s="28" t="s">
        <v>13452</v>
      </c>
      <c r="AC341" s="28">
        <v>1</v>
      </c>
      <c r="AD341" s="28"/>
      <c r="AE341" s="28" t="s">
        <v>10930</v>
      </c>
      <c r="AF341" s="28"/>
      <c r="AG341" s="28" t="s">
        <v>106</v>
      </c>
      <c r="AH341" s="28" t="s">
        <v>107</v>
      </c>
      <c r="AI341" s="28">
        <v>11410</v>
      </c>
      <c r="AJ341" s="28" t="s">
        <v>108</v>
      </c>
      <c r="AK341" s="28" t="s">
        <v>12403</v>
      </c>
      <c r="AL341" s="28"/>
      <c r="AM341" s="28" t="s">
        <v>12404</v>
      </c>
      <c r="AN341" s="28"/>
      <c r="AO341" s="28"/>
      <c r="AP341" s="28"/>
      <c r="AQ341" s="28"/>
      <c r="AR341" s="28"/>
    </row>
    <row r="342" spans="1:44" ht="16.5" x14ac:dyDescent="0.3">
      <c r="A342" s="28">
        <v>2014</v>
      </c>
      <c r="B342" s="28" t="s">
        <v>90</v>
      </c>
      <c r="C342" s="28" t="s">
        <v>10895</v>
      </c>
      <c r="D342" s="28" t="s">
        <v>10896</v>
      </c>
      <c r="E342" s="28" t="s">
        <v>518</v>
      </c>
      <c r="F342" s="56" t="s">
        <v>13453</v>
      </c>
      <c r="G342" s="28" t="s">
        <v>892</v>
      </c>
      <c r="H342" s="28">
        <v>6</v>
      </c>
      <c r="I342" s="28">
        <v>1</v>
      </c>
      <c r="J342" s="28" t="s">
        <v>893</v>
      </c>
      <c r="K342" s="28"/>
      <c r="L342" s="28" t="s">
        <v>5564</v>
      </c>
      <c r="M342" s="28">
        <v>6</v>
      </c>
      <c r="N342" s="28"/>
      <c r="O342" s="28"/>
      <c r="P342" s="28"/>
      <c r="Q342" s="28" t="s">
        <v>115</v>
      </c>
      <c r="R342" s="28" t="s">
        <v>116</v>
      </c>
      <c r="S342" s="28" t="s">
        <v>117</v>
      </c>
      <c r="T342" s="28"/>
      <c r="U342" s="28"/>
      <c r="V342" s="28"/>
      <c r="W342" s="28" t="s">
        <v>99</v>
      </c>
      <c r="X342" s="28"/>
      <c r="Y342" s="28" t="s">
        <v>13454</v>
      </c>
      <c r="Z342" s="28" t="s">
        <v>13455</v>
      </c>
      <c r="AA342" s="28" t="s">
        <v>896</v>
      </c>
      <c r="AB342" s="28" t="s">
        <v>13456</v>
      </c>
      <c r="AC342" s="28">
        <v>1</v>
      </c>
      <c r="AD342" s="28"/>
      <c r="AE342" s="28" t="s">
        <v>10930</v>
      </c>
      <c r="AF342" s="28"/>
      <c r="AG342" s="28" t="s">
        <v>106</v>
      </c>
      <c r="AH342" s="28" t="s">
        <v>107</v>
      </c>
      <c r="AI342" s="28">
        <v>11410</v>
      </c>
      <c r="AJ342" s="28" t="s">
        <v>108</v>
      </c>
      <c r="AK342" s="28" t="s">
        <v>12403</v>
      </c>
      <c r="AL342" s="28"/>
      <c r="AM342" s="28" t="s">
        <v>12404</v>
      </c>
      <c r="AN342" s="28"/>
      <c r="AO342" s="28"/>
      <c r="AP342" s="28"/>
      <c r="AQ342" s="28"/>
      <c r="AR342" s="28"/>
    </row>
    <row r="343" spans="1:44" ht="16.5" x14ac:dyDescent="0.3">
      <c r="A343" s="28">
        <v>2014</v>
      </c>
      <c r="B343" s="28" t="s">
        <v>90</v>
      </c>
      <c r="C343" s="28" t="s">
        <v>10895</v>
      </c>
      <c r="D343" s="28" t="s">
        <v>10896</v>
      </c>
      <c r="E343" s="28" t="s">
        <v>144</v>
      </c>
      <c r="F343" s="56" t="s">
        <v>13457</v>
      </c>
      <c r="G343" s="28" t="s">
        <v>175</v>
      </c>
      <c r="H343" s="28">
        <v>11</v>
      </c>
      <c r="I343" s="28">
        <v>1</v>
      </c>
      <c r="J343" s="28" t="s">
        <v>13458</v>
      </c>
      <c r="K343" s="28"/>
      <c r="L343" s="28" t="s">
        <v>13459</v>
      </c>
      <c r="M343" s="28">
        <v>14</v>
      </c>
      <c r="N343" s="28"/>
      <c r="O343" s="28"/>
      <c r="P343" s="28"/>
      <c r="Q343" s="28" t="s">
        <v>115</v>
      </c>
      <c r="R343" s="28" t="s">
        <v>138</v>
      </c>
      <c r="S343" s="28" t="s">
        <v>117</v>
      </c>
      <c r="T343" s="28"/>
      <c r="U343" s="28"/>
      <c r="V343" s="28"/>
      <c r="W343" s="28" t="s">
        <v>99</v>
      </c>
      <c r="X343" s="28"/>
      <c r="Y343" s="28" t="s">
        <v>13460</v>
      </c>
      <c r="Z343" s="28" t="s">
        <v>13461</v>
      </c>
      <c r="AA343" s="28" t="s">
        <v>181</v>
      </c>
      <c r="AB343" s="28" t="s">
        <v>13462</v>
      </c>
      <c r="AC343" s="28">
        <v>1</v>
      </c>
      <c r="AD343" s="28"/>
      <c r="AE343" s="28" t="s">
        <v>10930</v>
      </c>
      <c r="AF343" s="28"/>
      <c r="AG343" s="28" t="s">
        <v>106</v>
      </c>
      <c r="AH343" s="28" t="s">
        <v>107</v>
      </c>
      <c r="AI343" s="28">
        <v>11410</v>
      </c>
      <c r="AJ343" s="28" t="s">
        <v>108</v>
      </c>
      <c r="AK343" s="28" t="s">
        <v>12403</v>
      </c>
      <c r="AL343" s="28"/>
      <c r="AM343" s="28" t="s">
        <v>12404</v>
      </c>
      <c r="AN343" s="28"/>
      <c r="AO343" s="28"/>
      <c r="AP343" s="28"/>
      <c r="AQ343" s="28"/>
      <c r="AR343" s="28"/>
    </row>
    <row r="344" spans="1:44" ht="16.5" x14ac:dyDescent="0.3">
      <c r="A344" s="28">
        <v>2014</v>
      </c>
      <c r="B344" s="28" t="s">
        <v>90</v>
      </c>
      <c r="C344" s="28" t="s">
        <v>10895</v>
      </c>
      <c r="D344" s="28" t="s">
        <v>10896</v>
      </c>
      <c r="E344" s="28" t="s">
        <v>144</v>
      </c>
      <c r="F344" s="56" t="s">
        <v>13463</v>
      </c>
      <c r="G344" s="28" t="s">
        <v>13464</v>
      </c>
      <c r="H344" s="28">
        <v>49</v>
      </c>
      <c r="I344" s="28">
        <v>2</v>
      </c>
      <c r="J344" s="28" t="s">
        <v>13465</v>
      </c>
      <c r="K344" s="28"/>
      <c r="L344" s="28" t="s">
        <v>13466</v>
      </c>
      <c r="M344" s="28">
        <v>5</v>
      </c>
      <c r="N344" s="28"/>
      <c r="O344" s="28"/>
      <c r="P344" s="28"/>
      <c r="Q344" s="28" t="s">
        <v>96</v>
      </c>
      <c r="R344" s="28" t="s">
        <v>138</v>
      </c>
      <c r="S344" s="28" t="s">
        <v>117</v>
      </c>
      <c r="T344" s="28"/>
      <c r="U344" s="28"/>
      <c r="V344" s="28"/>
      <c r="W344" s="28" t="s">
        <v>99</v>
      </c>
      <c r="X344" s="28"/>
      <c r="Y344" s="28" t="s">
        <v>13467</v>
      </c>
      <c r="Z344" s="28" t="s">
        <v>13468</v>
      </c>
      <c r="AA344" s="28" t="s">
        <v>13469</v>
      </c>
      <c r="AB344" s="28" t="s">
        <v>13470</v>
      </c>
      <c r="AC344" s="28">
        <v>1</v>
      </c>
      <c r="AD344" s="28"/>
      <c r="AE344" s="28" t="s">
        <v>10930</v>
      </c>
      <c r="AF344" s="28"/>
      <c r="AG344" s="28" t="s">
        <v>106</v>
      </c>
      <c r="AH344" s="28" t="s">
        <v>107</v>
      </c>
      <c r="AI344" s="28">
        <v>11410</v>
      </c>
      <c r="AJ344" s="28" t="s">
        <v>108</v>
      </c>
      <c r="AK344" s="28" t="s">
        <v>12403</v>
      </c>
      <c r="AL344" s="28"/>
      <c r="AM344" s="28" t="s">
        <v>12404</v>
      </c>
      <c r="AN344" s="28"/>
      <c r="AO344" s="28"/>
      <c r="AP344" s="28"/>
      <c r="AQ344" s="28"/>
      <c r="AR344" s="28"/>
    </row>
    <row r="345" spans="1:44" ht="16.5" x14ac:dyDescent="0.3">
      <c r="A345" s="28">
        <v>2014</v>
      </c>
      <c r="B345" s="28" t="s">
        <v>90</v>
      </c>
      <c r="C345" s="28" t="s">
        <v>10895</v>
      </c>
      <c r="D345" s="28" t="s">
        <v>10896</v>
      </c>
      <c r="E345" s="28" t="s">
        <v>1715</v>
      </c>
      <c r="F345" s="56" t="s">
        <v>13471</v>
      </c>
      <c r="G345" s="28" t="s">
        <v>175</v>
      </c>
      <c r="H345" s="28">
        <v>11</v>
      </c>
      <c r="I345" s="28">
        <v>1</v>
      </c>
      <c r="J345" s="28" t="s">
        <v>177</v>
      </c>
      <c r="K345" s="28"/>
      <c r="L345" s="28" t="s">
        <v>13472</v>
      </c>
      <c r="M345" s="28">
        <v>11</v>
      </c>
      <c r="N345" s="28"/>
      <c r="O345" s="28"/>
      <c r="P345" s="28"/>
      <c r="Q345" s="28" t="s">
        <v>115</v>
      </c>
      <c r="R345" s="28" t="s">
        <v>138</v>
      </c>
      <c r="S345" s="28" t="s">
        <v>117</v>
      </c>
      <c r="T345" s="28"/>
      <c r="U345" s="28"/>
      <c r="V345" s="28"/>
      <c r="W345" s="28" t="s">
        <v>99</v>
      </c>
      <c r="X345" s="28"/>
      <c r="Y345" s="28" t="s">
        <v>13473</v>
      </c>
      <c r="Z345" s="28" t="s">
        <v>13474</v>
      </c>
      <c r="AA345" s="28" t="s">
        <v>181</v>
      </c>
      <c r="AB345" s="28" t="s">
        <v>13475</v>
      </c>
      <c r="AC345" s="28">
        <v>1</v>
      </c>
      <c r="AD345" s="28"/>
      <c r="AE345" s="28" t="s">
        <v>10930</v>
      </c>
      <c r="AF345" s="28"/>
      <c r="AG345" s="28" t="s">
        <v>106</v>
      </c>
      <c r="AH345" s="28" t="s">
        <v>107</v>
      </c>
      <c r="AI345" s="28">
        <v>11410</v>
      </c>
      <c r="AJ345" s="28" t="s">
        <v>108</v>
      </c>
      <c r="AK345" s="28" t="s">
        <v>12403</v>
      </c>
      <c r="AL345" s="28"/>
      <c r="AM345" s="28" t="s">
        <v>12404</v>
      </c>
      <c r="AN345" s="28"/>
      <c r="AO345" s="28"/>
      <c r="AP345" s="28"/>
      <c r="AQ345" s="28"/>
      <c r="AR345" s="28"/>
    </row>
    <row r="346" spans="1:44" ht="16.5" x14ac:dyDescent="0.3">
      <c r="A346" s="28">
        <v>2014</v>
      </c>
      <c r="B346" s="28" t="s">
        <v>90</v>
      </c>
      <c r="C346" s="28" t="s">
        <v>10895</v>
      </c>
      <c r="D346" s="28" t="s">
        <v>10896</v>
      </c>
      <c r="E346" s="28" t="s">
        <v>2512</v>
      </c>
      <c r="F346" s="56" t="s">
        <v>13476</v>
      </c>
      <c r="G346" s="28" t="s">
        <v>175</v>
      </c>
      <c r="H346" s="28">
        <v>11</v>
      </c>
      <c r="I346" s="28">
        <v>1</v>
      </c>
      <c r="J346" s="28" t="s">
        <v>177</v>
      </c>
      <c r="K346" s="28"/>
      <c r="L346" s="28" t="s">
        <v>9039</v>
      </c>
      <c r="M346" s="28">
        <v>7</v>
      </c>
      <c r="N346" s="28"/>
      <c r="O346" s="28"/>
      <c r="P346" s="28"/>
      <c r="Q346" s="28" t="s">
        <v>115</v>
      </c>
      <c r="R346" s="28" t="s">
        <v>138</v>
      </c>
      <c r="S346" s="28" t="s">
        <v>117</v>
      </c>
      <c r="T346" s="28"/>
      <c r="U346" s="28"/>
      <c r="V346" s="28"/>
      <c r="W346" s="28" t="s">
        <v>99</v>
      </c>
      <c r="X346" s="28"/>
      <c r="Y346" s="28" t="s">
        <v>13477</v>
      </c>
      <c r="Z346" s="28" t="s">
        <v>13478</v>
      </c>
      <c r="AA346" s="28" t="s">
        <v>181</v>
      </c>
      <c r="AB346" s="28" t="s">
        <v>13479</v>
      </c>
      <c r="AC346" s="28">
        <v>1</v>
      </c>
      <c r="AD346" s="28"/>
      <c r="AE346" s="28" t="s">
        <v>10930</v>
      </c>
      <c r="AF346" s="28"/>
      <c r="AG346" s="28" t="s">
        <v>106</v>
      </c>
      <c r="AH346" s="28" t="s">
        <v>107</v>
      </c>
      <c r="AI346" s="28">
        <v>11410</v>
      </c>
      <c r="AJ346" s="28" t="s">
        <v>108</v>
      </c>
      <c r="AK346" s="28" t="s">
        <v>12403</v>
      </c>
      <c r="AL346" s="28"/>
      <c r="AM346" s="28" t="s">
        <v>12404</v>
      </c>
      <c r="AN346" s="28"/>
      <c r="AO346" s="28"/>
      <c r="AP346" s="28"/>
      <c r="AQ346" s="28"/>
      <c r="AR346" s="28"/>
    </row>
    <row r="347" spans="1:44" ht="16.5" x14ac:dyDescent="0.3">
      <c r="A347" s="28">
        <v>2013</v>
      </c>
      <c r="B347" s="28" t="s">
        <v>90</v>
      </c>
      <c r="C347" s="28" t="s">
        <v>10895</v>
      </c>
      <c r="D347" s="28" t="s">
        <v>10896</v>
      </c>
      <c r="E347" s="28" t="s">
        <v>144</v>
      </c>
      <c r="F347" s="56" t="s">
        <v>13480</v>
      </c>
      <c r="G347" s="28" t="s">
        <v>175</v>
      </c>
      <c r="H347" s="28">
        <v>2013</v>
      </c>
      <c r="I347" s="28">
        <v>4</v>
      </c>
      <c r="J347" s="28" t="s">
        <v>177</v>
      </c>
      <c r="K347" s="28"/>
      <c r="L347" s="28"/>
      <c r="M347" s="28">
        <v>15</v>
      </c>
      <c r="N347" s="28"/>
      <c r="O347" s="28"/>
      <c r="P347" s="28"/>
      <c r="Q347" s="28" t="s">
        <v>115</v>
      </c>
      <c r="R347" s="28" t="s">
        <v>138</v>
      </c>
      <c r="S347" s="28" t="s">
        <v>117</v>
      </c>
      <c r="T347" s="28"/>
      <c r="U347" s="28"/>
      <c r="V347" s="28"/>
      <c r="W347" s="28" t="s">
        <v>99</v>
      </c>
      <c r="X347" s="28"/>
      <c r="Y347" s="28" t="s">
        <v>13481</v>
      </c>
      <c r="Z347" s="28" t="s">
        <v>13482</v>
      </c>
      <c r="AA347" s="28" t="s">
        <v>181</v>
      </c>
      <c r="AB347" s="28" t="s">
        <v>13483</v>
      </c>
      <c r="AC347" s="28">
        <v>1</v>
      </c>
      <c r="AD347" s="28"/>
      <c r="AE347" s="28" t="s">
        <v>10930</v>
      </c>
      <c r="AF347" s="28"/>
      <c r="AG347" s="28" t="s">
        <v>106</v>
      </c>
      <c r="AH347" s="28" t="s">
        <v>107</v>
      </c>
      <c r="AI347" s="28">
        <v>11410</v>
      </c>
      <c r="AJ347" s="28" t="s">
        <v>108</v>
      </c>
      <c r="AK347" s="28" t="s">
        <v>12403</v>
      </c>
      <c r="AL347" s="28"/>
      <c r="AM347" s="28" t="s">
        <v>12404</v>
      </c>
      <c r="AN347" s="28"/>
      <c r="AO347" s="28"/>
      <c r="AP347" s="28"/>
      <c r="AQ347" s="28"/>
      <c r="AR347" s="28"/>
    </row>
    <row r="348" spans="1:44" ht="16.5" hidden="1" x14ac:dyDescent="0.3">
      <c r="A348" s="28">
        <v>2014</v>
      </c>
      <c r="B348" s="28" t="s">
        <v>90</v>
      </c>
      <c r="C348" s="28" t="s">
        <v>10895</v>
      </c>
      <c r="D348" s="28" t="s">
        <v>10896</v>
      </c>
      <c r="E348" s="28" t="s">
        <v>13484</v>
      </c>
      <c r="F348" s="28" t="s">
        <v>13485</v>
      </c>
      <c r="G348" s="28" t="s">
        <v>5835</v>
      </c>
      <c r="H348" s="28">
        <v>18</v>
      </c>
      <c r="I348" s="28">
        <v>4</v>
      </c>
      <c r="J348" s="28" t="s">
        <v>5836</v>
      </c>
      <c r="K348" s="28"/>
      <c r="L348" s="28" t="s">
        <v>13486</v>
      </c>
      <c r="M348" s="28">
        <v>14</v>
      </c>
      <c r="N348" s="28"/>
      <c r="O348" s="28"/>
      <c r="P348" s="28"/>
      <c r="Q348" s="28" t="s">
        <v>115</v>
      </c>
      <c r="R348" s="28" t="s">
        <v>3375</v>
      </c>
      <c r="S348" s="28" t="s">
        <v>397</v>
      </c>
      <c r="T348" s="28"/>
      <c r="U348" s="28"/>
      <c r="V348" s="28"/>
      <c r="W348" s="28" t="s">
        <v>99</v>
      </c>
      <c r="X348" s="28" t="s">
        <v>13487</v>
      </c>
      <c r="Y348" s="28" t="s">
        <v>13488</v>
      </c>
      <c r="Z348" s="28" t="s">
        <v>13489</v>
      </c>
      <c r="AA348" s="28" t="s">
        <v>5840</v>
      </c>
      <c r="AB348" s="28" t="s">
        <v>13490</v>
      </c>
      <c r="AC348" s="28">
        <v>2</v>
      </c>
      <c r="AD348" s="28"/>
      <c r="AE348" s="28" t="s">
        <v>10963</v>
      </c>
      <c r="AF348" s="28"/>
      <c r="AG348" s="28" t="s">
        <v>106</v>
      </c>
      <c r="AH348" s="28" t="s">
        <v>107</v>
      </c>
      <c r="AI348" s="28">
        <v>11510</v>
      </c>
      <c r="AJ348" s="28" t="s">
        <v>12505</v>
      </c>
      <c r="AK348" s="28"/>
      <c r="AL348" s="28"/>
      <c r="AM348" s="28"/>
      <c r="AN348" s="28"/>
      <c r="AO348" s="28"/>
      <c r="AP348" s="28"/>
      <c r="AQ348" s="28"/>
      <c r="AR348" s="28"/>
    </row>
    <row r="349" spans="1:44" ht="16.5" hidden="1" x14ac:dyDescent="0.3">
      <c r="A349" s="28">
        <v>2014</v>
      </c>
      <c r="B349" s="28" t="s">
        <v>90</v>
      </c>
      <c r="C349" s="28" t="s">
        <v>10895</v>
      </c>
      <c r="D349" s="28" t="s">
        <v>10896</v>
      </c>
      <c r="E349" s="28" t="s">
        <v>13491</v>
      </c>
      <c r="F349" s="28" t="s">
        <v>13492</v>
      </c>
      <c r="G349" s="28" t="s">
        <v>5835</v>
      </c>
      <c r="H349" s="28">
        <v>18</v>
      </c>
      <c r="I349" s="28">
        <v>4</v>
      </c>
      <c r="J349" s="28" t="s">
        <v>5836</v>
      </c>
      <c r="K349" s="28"/>
      <c r="L349" s="28" t="s">
        <v>1354</v>
      </c>
      <c r="M349" s="28">
        <v>12</v>
      </c>
      <c r="N349" s="28"/>
      <c r="O349" s="28"/>
      <c r="P349" s="28"/>
      <c r="Q349" s="28" t="s">
        <v>115</v>
      </c>
      <c r="R349" s="28" t="s">
        <v>116</v>
      </c>
      <c r="S349" s="28" t="s">
        <v>117</v>
      </c>
      <c r="T349" s="28"/>
      <c r="U349" s="28"/>
      <c r="V349" s="28"/>
      <c r="W349" s="28" t="s">
        <v>99</v>
      </c>
      <c r="X349" s="28"/>
      <c r="Y349" s="28" t="s">
        <v>13493</v>
      </c>
      <c r="Z349" s="28" t="s">
        <v>13494</v>
      </c>
      <c r="AA349" s="28" t="s">
        <v>5840</v>
      </c>
      <c r="AB349" s="28" t="s">
        <v>13495</v>
      </c>
      <c r="AC349" s="28">
        <v>1</v>
      </c>
      <c r="AD349" s="28"/>
      <c r="AE349" s="28" t="s">
        <v>10930</v>
      </c>
      <c r="AF349" s="28"/>
      <c r="AG349" s="28" t="s">
        <v>106</v>
      </c>
      <c r="AH349" s="28" t="s">
        <v>107</v>
      </c>
      <c r="AI349" s="28">
        <v>11510</v>
      </c>
      <c r="AJ349" s="28" t="s">
        <v>12505</v>
      </c>
      <c r="AK349" s="28"/>
      <c r="AL349" s="28"/>
      <c r="AM349" s="28"/>
      <c r="AN349" s="28"/>
      <c r="AO349" s="28"/>
      <c r="AP349" s="28"/>
      <c r="AQ349" s="28"/>
      <c r="AR349" s="28"/>
    </row>
    <row r="350" spans="1:44" ht="16.5" hidden="1" x14ac:dyDescent="0.3">
      <c r="A350" s="28">
        <v>2014</v>
      </c>
      <c r="B350" s="28" t="s">
        <v>90</v>
      </c>
      <c r="C350" s="28" t="s">
        <v>10895</v>
      </c>
      <c r="D350" s="28" t="s">
        <v>10896</v>
      </c>
      <c r="E350" s="28" t="s">
        <v>13496</v>
      </c>
      <c r="F350" s="28" t="s">
        <v>13497</v>
      </c>
      <c r="G350" s="28" t="s">
        <v>5835</v>
      </c>
      <c r="H350" s="28">
        <v>18</v>
      </c>
      <c r="I350" s="28">
        <v>3</v>
      </c>
      <c r="J350" s="28" t="s">
        <v>5836</v>
      </c>
      <c r="K350" s="28"/>
      <c r="L350" s="28" t="s">
        <v>7010</v>
      </c>
      <c r="M350" s="28">
        <v>6</v>
      </c>
      <c r="N350" s="28"/>
      <c r="O350" s="28"/>
      <c r="P350" s="28"/>
      <c r="Q350" s="28" t="s">
        <v>96</v>
      </c>
      <c r="R350" s="28" t="s">
        <v>11271</v>
      </c>
      <c r="S350" s="28" t="s">
        <v>117</v>
      </c>
      <c r="T350" s="28"/>
      <c r="U350" s="28"/>
      <c r="V350" s="28"/>
      <c r="W350" s="28" t="s">
        <v>99</v>
      </c>
      <c r="X350" s="28"/>
      <c r="Y350" s="28" t="s">
        <v>13498</v>
      </c>
      <c r="Z350" s="28" t="s">
        <v>13499</v>
      </c>
      <c r="AA350" s="28" t="s">
        <v>5840</v>
      </c>
      <c r="AB350" s="28" t="s">
        <v>13500</v>
      </c>
      <c r="AC350" s="28">
        <v>1</v>
      </c>
      <c r="AD350" s="28"/>
      <c r="AE350" s="28" t="s">
        <v>10930</v>
      </c>
      <c r="AF350" s="28"/>
      <c r="AG350" s="28" t="s">
        <v>106</v>
      </c>
      <c r="AH350" s="28" t="s">
        <v>107</v>
      </c>
      <c r="AI350" s="28">
        <v>11510</v>
      </c>
      <c r="AJ350" s="28" t="s">
        <v>12505</v>
      </c>
      <c r="AK350" s="28"/>
      <c r="AL350" s="28"/>
      <c r="AM350" s="28"/>
      <c r="AN350" s="28"/>
      <c r="AO350" s="28"/>
      <c r="AP350" s="28"/>
      <c r="AQ350" s="28"/>
      <c r="AR350" s="28"/>
    </row>
    <row r="351" spans="1:44" ht="16.5" hidden="1" x14ac:dyDescent="0.3">
      <c r="A351" s="28">
        <v>2014</v>
      </c>
      <c r="B351" s="28" t="s">
        <v>90</v>
      </c>
      <c r="C351" s="28" t="s">
        <v>10895</v>
      </c>
      <c r="D351" s="28" t="s">
        <v>10896</v>
      </c>
      <c r="E351" s="28" t="s">
        <v>13501</v>
      </c>
      <c r="F351" s="28" t="s">
        <v>13502</v>
      </c>
      <c r="G351" s="28" t="s">
        <v>5835</v>
      </c>
      <c r="H351" s="28">
        <v>18</v>
      </c>
      <c r="I351" s="28">
        <v>4</v>
      </c>
      <c r="J351" s="28" t="s">
        <v>5836</v>
      </c>
      <c r="K351" s="28"/>
      <c r="L351" s="28" t="s">
        <v>7413</v>
      </c>
      <c r="M351" s="28">
        <v>7</v>
      </c>
      <c r="N351" s="28"/>
      <c r="O351" s="28"/>
      <c r="P351" s="28"/>
      <c r="Q351" s="28" t="s">
        <v>115</v>
      </c>
      <c r="R351" s="28" t="s">
        <v>116</v>
      </c>
      <c r="S351" s="28" t="s">
        <v>117</v>
      </c>
      <c r="T351" s="28"/>
      <c r="U351" s="28"/>
      <c r="V351" s="28"/>
      <c r="W351" s="28" t="s">
        <v>99</v>
      </c>
      <c r="X351" s="28"/>
      <c r="Y351" s="28" t="s">
        <v>13503</v>
      </c>
      <c r="Z351" s="28" t="s">
        <v>13504</v>
      </c>
      <c r="AA351" s="28" t="s">
        <v>5840</v>
      </c>
      <c r="AB351" s="28" t="s">
        <v>13505</v>
      </c>
      <c r="AC351" s="28">
        <v>1</v>
      </c>
      <c r="AD351" s="28"/>
      <c r="AE351" s="28" t="s">
        <v>10930</v>
      </c>
      <c r="AF351" s="28"/>
      <c r="AG351" s="28" t="s">
        <v>106</v>
      </c>
      <c r="AH351" s="28" t="s">
        <v>107</v>
      </c>
      <c r="AI351" s="28">
        <v>11510</v>
      </c>
      <c r="AJ351" s="28" t="s">
        <v>12505</v>
      </c>
      <c r="AK351" s="28"/>
      <c r="AL351" s="28"/>
      <c r="AM351" s="28"/>
      <c r="AN351" s="28"/>
      <c r="AO351" s="28"/>
      <c r="AP351" s="28"/>
      <c r="AQ351" s="28"/>
      <c r="AR351" s="28"/>
    </row>
    <row r="352" spans="1:44" ht="16.5" hidden="1" x14ac:dyDescent="0.3">
      <c r="A352" s="28">
        <v>2014</v>
      </c>
      <c r="B352" s="28" t="s">
        <v>90</v>
      </c>
      <c r="C352" s="28" t="s">
        <v>10895</v>
      </c>
      <c r="D352" s="28" t="s">
        <v>10896</v>
      </c>
      <c r="E352" s="28" t="s">
        <v>13506</v>
      </c>
      <c r="F352" s="28" t="s">
        <v>13507</v>
      </c>
      <c r="G352" s="28" t="s">
        <v>5835</v>
      </c>
      <c r="H352" s="28">
        <v>18</v>
      </c>
      <c r="I352" s="28">
        <v>1</v>
      </c>
      <c r="J352" s="28" t="s">
        <v>5836</v>
      </c>
      <c r="K352" s="28"/>
      <c r="L352" s="28" t="s">
        <v>13508</v>
      </c>
      <c r="M352" s="28">
        <v>8</v>
      </c>
      <c r="N352" s="28"/>
      <c r="O352" s="28"/>
      <c r="P352" s="28"/>
      <c r="Q352" s="28" t="s">
        <v>115</v>
      </c>
      <c r="R352" s="28" t="s">
        <v>116</v>
      </c>
      <c r="S352" s="28" t="s">
        <v>117</v>
      </c>
      <c r="T352" s="28"/>
      <c r="U352" s="28"/>
      <c r="V352" s="28"/>
      <c r="W352" s="28" t="s">
        <v>99</v>
      </c>
      <c r="X352" s="28"/>
      <c r="Y352" s="28" t="s">
        <v>13509</v>
      </c>
      <c r="Z352" s="28" t="s">
        <v>13510</v>
      </c>
      <c r="AA352" s="28" t="s">
        <v>5840</v>
      </c>
      <c r="AB352" s="28" t="s">
        <v>13511</v>
      </c>
      <c r="AC352" s="28">
        <v>1</v>
      </c>
      <c r="AD352" s="28"/>
      <c r="AE352" s="28" t="s">
        <v>10930</v>
      </c>
      <c r="AF352" s="28"/>
      <c r="AG352" s="28" t="s">
        <v>106</v>
      </c>
      <c r="AH352" s="28" t="s">
        <v>107</v>
      </c>
      <c r="AI352" s="28">
        <v>11510</v>
      </c>
      <c r="AJ352" s="28" t="s">
        <v>12505</v>
      </c>
      <c r="AK352" s="28"/>
      <c r="AL352" s="28"/>
      <c r="AM352" s="28"/>
      <c r="AN352" s="28"/>
      <c r="AO352" s="28"/>
      <c r="AP352" s="28"/>
      <c r="AQ352" s="28"/>
      <c r="AR352" s="28"/>
    </row>
    <row r="353" spans="1:44" ht="16.5" hidden="1" x14ac:dyDescent="0.3">
      <c r="A353" s="28">
        <v>2014</v>
      </c>
      <c r="B353" s="28" t="s">
        <v>90</v>
      </c>
      <c r="C353" s="28" t="s">
        <v>10895</v>
      </c>
      <c r="D353" s="28" t="s">
        <v>10896</v>
      </c>
      <c r="E353" s="28" t="s">
        <v>13512</v>
      </c>
      <c r="F353" s="28" t="s">
        <v>13513</v>
      </c>
      <c r="G353" s="28" t="s">
        <v>4719</v>
      </c>
      <c r="H353" s="28">
        <v>23</v>
      </c>
      <c r="I353" s="28">
        <v>4</v>
      </c>
      <c r="J353" s="28" t="s">
        <v>4720</v>
      </c>
      <c r="K353" s="28"/>
      <c r="L353" s="28" t="s">
        <v>13514</v>
      </c>
      <c r="M353" s="28">
        <v>6</v>
      </c>
      <c r="N353" s="28"/>
      <c r="O353" s="28"/>
      <c r="P353" s="28"/>
      <c r="Q353" s="28" t="s">
        <v>115</v>
      </c>
      <c r="R353" s="28" t="s">
        <v>116</v>
      </c>
      <c r="S353" s="28" t="s">
        <v>117</v>
      </c>
      <c r="T353" s="28"/>
      <c r="U353" s="28"/>
      <c r="V353" s="28"/>
      <c r="W353" s="28" t="s">
        <v>99</v>
      </c>
      <c r="X353" s="28"/>
      <c r="Y353" s="28" t="s">
        <v>13515</v>
      </c>
      <c r="Z353" s="28" t="s">
        <v>13516</v>
      </c>
      <c r="AA353" s="28" t="s">
        <v>4724</v>
      </c>
      <c r="AB353" s="28" t="s">
        <v>13517</v>
      </c>
      <c r="AC353" s="28">
        <v>1</v>
      </c>
      <c r="AD353" s="28"/>
      <c r="AE353" s="28" t="s">
        <v>10930</v>
      </c>
      <c r="AF353" s="28"/>
      <c r="AG353" s="28" t="s">
        <v>106</v>
      </c>
      <c r="AH353" s="28" t="s">
        <v>107</v>
      </c>
      <c r="AI353" s="28">
        <v>11510</v>
      </c>
      <c r="AJ353" s="28" t="s">
        <v>12505</v>
      </c>
      <c r="AK353" s="28"/>
      <c r="AL353" s="28"/>
      <c r="AM353" s="28"/>
      <c r="AN353" s="28"/>
      <c r="AO353" s="28"/>
      <c r="AP353" s="28"/>
      <c r="AQ353" s="28"/>
      <c r="AR353" s="28"/>
    </row>
    <row r="354" spans="1:44" ht="16.5" hidden="1" x14ac:dyDescent="0.3">
      <c r="A354" s="28">
        <v>2014</v>
      </c>
      <c r="B354" s="28" t="s">
        <v>90</v>
      </c>
      <c r="C354" s="28" t="s">
        <v>10895</v>
      </c>
      <c r="D354" s="28" t="s">
        <v>10896</v>
      </c>
      <c r="E354" s="28" t="s">
        <v>13518</v>
      </c>
      <c r="F354" s="28" t="s">
        <v>12936</v>
      </c>
      <c r="G354" s="28" t="s">
        <v>4719</v>
      </c>
      <c r="H354" s="28">
        <v>23</v>
      </c>
      <c r="I354" s="28">
        <v>3</v>
      </c>
      <c r="J354" s="28" t="s">
        <v>4720</v>
      </c>
      <c r="K354" s="28"/>
      <c r="L354" s="28" t="s">
        <v>12937</v>
      </c>
      <c r="M354" s="28">
        <v>3</v>
      </c>
      <c r="N354" s="28"/>
      <c r="O354" s="28"/>
      <c r="P354" s="28"/>
      <c r="Q354" s="28" t="s">
        <v>115</v>
      </c>
      <c r="R354" s="28" t="s">
        <v>116</v>
      </c>
      <c r="S354" s="28" t="s">
        <v>117</v>
      </c>
      <c r="T354" s="28"/>
      <c r="U354" s="28"/>
      <c r="V354" s="28"/>
      <c r="W354" s="28" t="s">
        <v>99</v>
      </c>
      <c r="X354" s="28"/>
      <c r="Y354" s="28" t="s">
        <v>13519</v>
      </c>
      <c r="Z354" s="28" t="s">
        <v>13520</v>
      </c>
      <c r="AA354" s="28" t="s">
        <v>4724</v>
      </c>
      <c r="AB354" s="28" t="s">
        <v>12940</v>
      </c>
      <c r="AC354" s="28">
        <v>2</v>
      </c>
      <c r="AD354" s="28"/>
      <c r="AE354" s="28" t="s">
        <v>10930</v>
      </c>
      <c r="AF354" s="28"/>
      <c r="AG354" s="28" t="s">
        <v>106</v>
      </c>
      <c r="AH354" s="28" t="s">
        <v>107</v>
      </c>
      <c r="AI354" s="28">
        <v>11510</v>
      </c>
      <c r="AJ354" s="28" t="s">
        <v>12505</v>
      </c>
      <c r="AK354" s="28"/>
      <c r="AL354" s="28"/>
      <c r="AM354" s="28"/>
      <c r="AN354" s="28"/>
      <c r="AO354" s="28"/>
      <c r="AP354" s="28"/>
      <c r="AQ354" s="28"/>
      <c r="AR354" s="28"/>
    </row>
    <row r="355" spans="1:44" ht="16.5" hidden="1" x14ac:dyDescent="0.3">
      <c r="A355" s="28">
        <v>2014</v>
      </c>
      <c r="B355" s="28" t="s">
        <v>90</v>
      </c>
      <c r="C355" s="28" t="s">
        <v>10895</v>
      </c>
      <c r="D355" s="28" t="s">
        <v>10896</v>
      </c>
      <c r="E355" s="28" t="s">
        <v>13521</v>
      </c>
      <c r="F355" s="28" t="s">
        <v>13522</v>
      </c>
      <c r="G355" s="28" t="s">
        <v>5826</v>
      </c>
      <c r="H355" s="28">
        <v>8</v>
      </c>
      <c r="I355" s="28">
        <v>1</v>
      </c>
      <c r="J355" s="28" t="s">
        <v>5827</v>
      </c>
      <c r="K355" s="28"/>
      <c r="L355" s="28" t="s">
        <v>4664</v>
      </c>
      <c r="M355" s="28">
        <v>8</v>
      </c>
      <c r="N355" s="28"/>
      <c r="O355" s="28"/>
      <c r="P355" s="28"/>
      <c r="Q355" s="28" t="s">
        <v>115</v>
      </c>
      <c r="R355" s="28" t="s">
        <v>116</v>
      </c>
      <c r="S355" s="28" t="s">
        <v>117</v>
      </c>
      <c r="T355" s="28"/>
      <c r="U355" s="28"/>
      <c r="V355" s="28"/>
      <c r="W355" s="28" t="s">
        <v>99</v>
      </c>
      <c r="X355" s="28"/>
      <c r="Y355" s="28" t="s">
        <v>13523</v>
      </c>
      <c r="Z355" s="28" t="s">
        <v>13524</v>
      </c>
      <c r="AA355" s="28" t="s">
        <v>5831</v>
      </c>
      <c r="AB355" s="28" t="s">
        <v>13525</v>
      </c>
      <c r="AC355" s="28">
        <v>1</v>
      </c>
      <c r="AD355" s="28"/>
      <c r="AE355" s="28" t="s">
        <v>10930</v>
      </c>
      <c r="AF355" s="28"/>
      <c r="AG355" s="28" t="s">
        <v>106</v>
      </c>
      <c r="AH355" s="28" t="s">
        <v>107</v>
      </c>
      <c r="AI355" s="28">
        <v>11510</v>
      </c>
      <c r="AJ355" s="28" t="s">
        <v>12505</v>
      </c>
      <c r="AK355" s="28"/>
      <c r="AL355" s="28"/>
      <c r="AM355" s="28"/>
      <c r="AN355" s="28"/>
      <c r="AO355" s="28"/>
      <c r="AP355" s="28"/>
      <c r="AQ355" s="28"/>
      <c r="AR355" s="28"/>
    </row>
    <row r="356" spans="1:44" ht="16.5" hidden="1" x14ac:dyDescent="0.3">
      <c r="A356" s="28">
        <v>2014</v>
      </c>
      <c r="B356" s="28" t="s">
        <v>90</v>
      </c>
      <c r="C356" s="28" t="s">
        <v>10895</v>
      </c>
      <c r="D356" s="28" t="s">
        <v>10896</v>
      </c>
      <c r="E356" s="28" t="s">
        <v>13526</v>
      </c>
      <c r="F356" s="28" t="s">
        <v>13527</v>
      </c>
      <c r="G356" s="28" t="s">
        <v>5835</v>
      </c>
      <c r="H356" s="28">
        <v>18</v>
      </c>
      <c r="I356" s="28">
        <v>4</v>
      </c>
      <c r="J356" s="28" t="s">
        <v>5836</v>
      </c>
      <c r="K356" s="28"/>
      <c r="L356" s="28" t="s">
        <v>13528</v>
      </c>
      <c r="M356" s="28">
        <v>8</v>
      </c>
      <c r="N356" s="28"/>
      <c r="O356" s="28"/>
      <c r="P356" s="28"/>
      <c r="Q356" s="28" t="s">
        <v>115</v>
      </c>
      <c r="R356" s="28" t="s">
        <v>116</v>
      </c>
      <c r="S356" s="28" t="s">
        <v>117</v>
      </c>
      <c r="T356" s="28"/>
      <c r="U356" s="28"/>
      <c r="V356" s="28"/>
      <c r="W356" s="28" t="s">
        <v>99</v>
      </c>
      <c r="X356" s="28"/>
      <c r="Y356" s="28" t="s">
        <v>13529</v>
      </c>
      <c r="Z356" s="28" t="s">
        <v>13530</v>
      </c>
      <c r="AA356" s="28" t="s">
        <v>5840</v>
      </c>
      <c r="AB356" s="28" t="s">
        <v>13531</v>
      </c>
      <c r="AC356" s="28">
        <v>1</v>
      </c>
      <c r="AD356" s="28"/>
      <c r="AE356" s="28" t="s">
        <v>10930</v>
      </c>
      <c r="AF356" s="28"/>
      <c r="AG356" s="28" t="s">
        <v>106</v>
      </c>
      <c r="AH356" s="28" t="s">
        <v>107</v>
      </c>
      <c r="AI356" s="28">
        <v>11510</v>
      </c>
      <c r="AJ356" s="28" t="s">
        <v>12505</v>
      </c>
      <c r="AK356" s="28"/>
      <c r="AL356" s="28"/>
      <c r="AM356" s="28"/>
      <c r="AN356" s="28"/>
      <c r="AO356" s="28"/>
      <c r="AP356" s="28"/>
      <c r="AQ356" s="28"/>
      <c r="AR356" s="28"/>
    </row>
    <row r="357" spans="1:44" ht="16.5" hidden="1" x14ac:dyDescent="0.3">
      <c r="A357" s="28">
        <v>2014</v>
      </c>
      <c r="B357" s="28" t="s">
        <v>90</v>
      </c>
      <c r="C357" s="28" t="s">
        <v>10895</v>
      </c>
      <c r="D357" s="28" t="s">
        <v>10896</v>
      </c>
      <c r="E357" s="28" t="s">
        <v>13532</v>
      </c>
      <c r="F357" s="28" t="s">
        <v>13533</v>
      </c>
      <c r="G357" s="28" t="s">
        <v>13464</v>
      </c>
      <c r="H357" s="28">
        <v>50</v>
      </c>
      <c r="I357" s="28">
        <v>1</v>
      </c>
      <c r="J357" s="28" t="s">
        <v>13465</v>
      </c>
      <c r="K357" s="28"/>
      <c r="L357" s="28" t="s">
        <v>5913</v>
      </c>
      <c r="M357" s="28">
        <v>9</v>
      </c>
      <c r="N357" s="28"/>
      <c r="O357" s="28"/>
      <c r="P357" s="28"/>
      <c r="Q357" s="28" t="s">
        <v>96</v>
      </c>
      <c r="R357" s="28" t="s">
        <v>116</v>
      </c>
      <c r="S357" s="28" t="s">
        <v>117</v>
      </c>
      <c r="T357" s="28"/>
      <c r="U357" s="28"/>
      <c r="V357" s="28"/>
      <c r="W357" s="28" t="s">
        <v>99</v>
      </c>
      <c r="X357" s="28"/>
      <c r="Y357" s="28" t="s">
        <v>13534</v>
      </c>
      <c r="Z357" s="28" t="s">
        <v>13535</v>
      </c>
      <c r="AA357" s="28" t="s">
        <v>13469</v>
      </c>
      <c r="AB357" s="28" t="s">
        <v>13536</v>
      </c>
      <c r="AC357" s="28">
        <v>1</v>
      </c>
      <c r="AD357" s="28"/>
      <c r="AE357" s="28" t="s">
        <v>10930</v>
      </c>
      <c r="AF357" s="28"/>
      <c r="AG357" s="28" t="s">
        <v>106</v>
      </c>
      <c r="AH357" s="28" t="s">
        <v>107</v>
      </c>
      <c r="AI357" s="28">
        <v>11510</v>
      </c>
      <c r="AJ357" s="28" t="s">
        <v>12505</v>
      </c>
      <c r="AK357" s="28"/>
      <c r="AL357" s="28"/>
      <c r="AM357" s="28"/>
      <c r="AN357" s="28"/>
      <c r="AO357" s="28"/>
      <c r="AP357" s="28"/>
      <c r="AQ357" s="28"/>
      <c r="AR357" s="28"/>
    </row>
    <row r="358" spans="1:44" ht="16.5" hidden="1" x14ac:dyDescent="0.3">
      <c r="A358" s="28">
        <v>2014</v>
      </c>
      <c r="B358" s="28" t="s">
        <v>90</v>
      </c>
      <c r="C358" s="28" t="s">
        <v>10895</v>
      </c>
      <c r="D358" s="28" t="s">
        <v>10896</v>
      </c>
      <c r="E358" s="28" t="s">
        <v>13537</v>
      </c>
      <c r="F358" s="28" t="s">
        <v>13538</v>
      </c>
      <c r="G358" s="28" t="s">
        <v>13464</v>
      </c>
      <c r="H358" s="28">
        <v>50</v>
      </c>
      <c r="I358" s="28">
        <v>1</v>
      </c>
      <c r="J358" s="28" t="s">
        <v>13465</v>
      </c>
      <c r="K358" s="28"/>
      <c r="L358" s="28" t="s">
        <v>3702</v>
      </c>
      <c r="M358" s="28">
        <v>10</v>
      </c>
      <c r="N358" s="28"/>
      <c r="O358" s="28"/>
      <c r="P358" s="28"/>
      <c r="Q358" s="28" t="s">
        <v>96</v>
      </c>
      <c r="R358" s="28" t="s">
        <v>116</v>
      </c>
      <c r="S358" s="28" t="s">
        <v>117</v>
      </c>
      <c r="T358" s="28"/>
      <c r="U358" s="28"/>
      <c r="V358" s="28"/>
      <c r="W358" s="28" t="s">
        <v>99</v>
      </c>
      <c r="X358" s="28"/>
      <c r="Y358" s="28" t="s">
        <v>13539</v>
      </c>
      <c r="Z358" s="28" t="s">
        <v>13540</v>
      </c>
      <c r="AA358" s="28" t="s">
        <v>13469</v>
      </c>
      <c r="AB358" s="28" t="s">
        <v>13541</v>
      </c>
      <c r="AC358" s="28">
        <v>1</v>
      </c>
      <c r="AD358" s="28"/>
      <c r="AE358" s="28" t="s">
        <v>10930</v>
      </c>
      <c r="AF358" s="28"/>
      <c r="AG358" s="28" t="s">
        <v>106</v>
      </c>
      <c r="AH358" s="28" t="s">
        <v>107</v>
      </c>
      <c r="AI358" s="28">
        <v>11510</v>
      </c>
      <c r="AJ358" s="28" t="s">
        <v>12505</v>
      </c>
      <c r="AK358" s="28"/>
      <c r="AL358" s="28"/>
      <c r="AM358" s="28"/>
      <c r="AN358" s="28"/>
      <c r="AO358" s="28"/>
      <c r="AP358" s="28"/>
      <c r="AQ358" s="28"/>
      <c r="AR358" s="28"/>
    </row>
    <row r="359" spans="1:44" ht="16.5" hidden="1" x14ac:dyDescent="0.3">
      <c r="A359" s="28">
        <v>2014</v>
      </c>
      <c r="B359" s="28" t="s">
        <v>90</v>
      </c>
      <c r="C359" s="28" t="s">
        <v>10895</v>
      </c>
      <c r="D359" s="28" t="s">
        <v>10896</v>
      </c>
      <c r="E359" s="28" t="s">
        <v>13542</v>
      </c>
      <c r="F359" s="28" t="s">
        <v>13543</v>
      </c>
      <c r="G359" s="28" t="s">
        <v>5826</v>
      </c>
      <c r="H359" s="28">
        <v>2014</v>
      </c>
      <c r="I359" s="28">
        <v>1</v>
      </c>
      <c r="J359" s="28" t="s">
        <v>5827</v>
      </c>
      <c r="K359" s="28"/>
      <c r="L359" s="28" t="s">
        <v>2894</v>
      </c>
      <c r="M359" s="28">
        <v>5</v>
      </c>
      <c r="N359" s="28"/>
      <c r="O359" s="28"/>
      <c r="P359" s="28"/>
      <c r="Q359" s="28" t="s">
        <v>115</v>
      </c>
      <c r="R359" s="28" t="s">
        <v>116</v>
      </c>
      <c r="S359" s="28" t="s">
        <v>117</v>
      </c>
      <c r="T359" s="28"/>
      <c r="U359" s="28"/>
      <c r="V359" s="28"/>
      <c r="W359" s="28" t="s">
        <v>99</v>
      </c>
      <c r="X359" s="28"/>
      <c r="Y359" s="28" t="s">
        <v>13544</v>
      </c>
      <c r="Z359" s="28" t="s">
        <v>13545</v>
      </c>
      <c r="AA359" s="28" t="s">
        <v>5831</v>
      </c>
      <c r="AB359" s="28" t="s">
        <v>13546</v>
      </c>
      <c r="AC359" s="28">
        <v>1</v>
      </c>
      <c r="AD359" s="28"/>
      <c r="AE359" s="28" t="s">
        <v>10930</v>
      </c>
      <c r="AF359" s="28"/>
      <c r="AG359" s="28" t="s">
        <v>106</v>
      </c>
      <c r="AH359" s="28" t="s">
        <v>107</v>
      </c>
      <c r="AI359" s="28">
        <v>11510</v>
      </c>
      <c r="AJ359" s="28" t="s">
        <v>12505</v>
      </c>
      <c r="AK359" s="28"/>
      <c r="AL359" s="28"/>
      <c r="AM359" s="28"/>
      <c r="AN359" s="28"/>
      <c r="AO359" s="28"/>
      <c r="AP359" s="28"/>
      <c r="AQ359" s="28"/>
      <c r="AR359" s="28"/>
    </row>
    <row r="360" spans="1:44" ht="16.5" hidden="1" x14ac:dyDescent="0.3">
      <c r="A360" s="28">
        <v>2014</v>
      </c>
      <c r="B360" s="28" t="s">
        <v>90</v>
      </c>
      <c r="C360" s="28" t="s">
        <v>10895</v>
      </c>
      <c r="D360" s="28" t="s">
        <v>10896</v>
      </c>
      <c r="E360" s="28" t="s">
        <v>13547</v>
      </c>
      <c r="F360" s="28" t="s">
        <v>13548</v>
      </c>
      <c r="G360" s="28" t="s">
        <v>4719</v>
      </c>
      <c r="H360" s="28">
        <v>23</v>
      </c>
      <c r="I360" s="28">
        <v>2</v>
      </c>
      <c r="J360" s="28" t="s">
        <v>4720</v>
      </c>
      <c r="K360" s="28"/>
      <c r="L360" s="28" t="s">
        <v>13549</v>
      </c>
      <c r="M360" s="28">
        <v>10</v>
      </c>
      <c r="N360" s="28"/>
      <c r="O360" s="28"/>
      <c r="P360" s="28"/>
      <c r="Q360" s="28" t="s">
        <v>115</v>
      </c>
      <c r="R360" s="28" t="s">
        <v>116</v>
      </c>
      <c r="S360" s="28" t="s">
        <v>117</v>
      </c>
      <c r="T360" s="28"/>
      <c r="U360" s="28"/>
      <c r="V360" s="28"/>
      <c r="W360" s="28" t="s">
        <v>99</v>
      </c>
      <c r="X360" s="28"/>
      <c r="Y360" s="28" t="s">
        <v>13550</v>
      </c>
      <c r="Z360" s="28" t="s">
        <v>13551</v>
      </c>
      <c r="AA360" s="28" t="s">
        <v>4724</v>
      </c>
      <c r="AB360" s="28" t="s">
        <v>13552</v>
      </c>
      <c r="AC360" s="28">
        <v>2</v>
      </c>
      <c r="AD360" s="28"/>
      <c r="AE360" s="28" t="s">
        <v>10930</v>
      </c>
      <c r="AF360" s="28"/>
      <c r="AG360" s="28" t="s">
        <v>106</v>
      </c>
      <c r="AH360" s="28" t="s">
        <v>107</v>
      </c>
      <c r="AI360" s="28">
        <v>11510</v>
      </c>
      <c r="AJ360" s="28" t="s">
        <v>12505</v>
      </c>
      <c r="AK360" s="28"/>
      <c r="AL360" s="28"/>
      <c r="AM360" s="28"/>
      <c r="AN360" s="28"/>
      <c r="AO360" s="28"/>
      <c r="AP360" s="28"/>
      <c r="AQ360" s="28"/>
      <c r="AR360" s="28"/>
    </row>
    <row r="361" spans="1:44" ht="16.5" hidden="1" x14ac:dyDescent="0.3">
      <c r="A361" s="28">
        <v>2014</v>
      </c>
      <c r="B361" s="28" t="s">
        <v>90</v>
      </c>
      <c r="C361" s="28" t="s">
        <v>10895</v>
      </c>
      <c r="D361" s="28" t="s">
        <v>10896</v>
      </c>
      <c r="E361" s="28" t="s">
        <v>13553</v>
      </c>
      <c r="F361" s="28" t="s">
        <v>13554</v>
      </c>
      <c r="G361" s="28" t="s">
        <v>5835</v>
      </c>
      <c r="H361" s="28">
        <v>18</v>
      </c>
      <c r="I361" s="28">
        <v>2</v>
      </c>
      <c r="J361" s="28" t="s">
        <v>5836</v>
      </c>
      <c r="K361" s="28"/>
      <c r="L361" s="28" t="s">
        <v>13555</v>
      </c>
      <c r="M361" s="28">
        <v>8</v>
      </c>
      <c r="N361" s="28"/>
      <c r="O361" s="28"/>
      <c r="P361" s="28"/>
      <c r="Q361" s="28" t="s">
        <v>115</v>
      </c>
      <c r="R361" s="28" t="s">
        <v>116</v>
      </c>
      <c r="S361" s="28" t="s">
        <v>117</v>
      </c>
      <c r="T361" s="28"/>
      <c r="U361" s="28"/>
      <c r="V361" s="28"/>
      <c r="W361" s="28" t="s">
        <v>99</v>
      </c>
      <c r="X361" s="28"/>
      <c r="Y361" s="28" t="s">
        <v>13556</v>
      </c>
      <c r="Z361" s="28" t="s">
        <v>13557</v>
      </c>
      <c r="AA361" s="28" t="s">
        <v>5840</v>
      </c>
      <c r="AB361" s="28" t="s">
        <v>13558</v>
      </c>
      <c r="AC361" s="28">
        <v>1</v>
      </c>
      <c r="AD361" s="28"/>
      <c r="AE361" s="28" t="s">
        <v>10930</v>
      </c>
      <c r="AF361" s="28"/>
      <c r="AG361" s="28" t="s">
        <v>106</v>
      </c>
      <c r="AH361" s="28" t="s">
        <v>107</v>
      </c>
      <c r="AI361" s="28">
        <v>11510</v>
      </c>
      <c r="AJ361" s="28" t="s">
        <v>12505</v>
      </c>
      <c r="AK361" s="28"/>
      <c r="AL361" s="28"/>
      <c r="AM361" s="28"/>
      <c r="AN361" s="28"/>
      <c r="AO361" s="28"/>
      <c r="AP361" s="28"/>
      <c r="AQ361" s="28"/>
      <c r="AR361" s="28"/>
    </row>
    <row r="362" spans="1:44" ht="16.5" x14ac:dyDescent="0.3">
      <c r="A362" s="28">
        <v>2014</v>
      </c>
      <c r="B362" s="28" t="s">
        <v>90</v>
      </c>
      <c r="C362" s="28" t="s">
        <v>10895</v>
      </c>
      <c r="D362" s="28" t="s">
        <v>10896</v>
      </c>
      <c r="E362" s="28" t="s">
        <v>1145</v>
      </c>
      <c r="F362" s="56" t="s">
        <v>13559</v>
      </c>
      <c r="G362" s="28" t="s">
        <v>126</v>
      </c>
      <c r="H362" s="28">
        <v>65</v>
      </c>
      <c r="I362" s="28">
        <v>3</v>
      </c>
      <c r="J362" s="28" t="s">
        <v>127</v>
      </c>
      <c r="K362" s="28"/>
      <c r="L362" s="28" t="s">
        <v>13560</v>
      </c>
      <c r="M362" s="28">
        <v>5</v>
      </c>
      <c r="N362" s="28"/>
      <c r="O362" s="28"/>
      <c r="P362" s="28"/>
      <c r="Q362" s="28" t="s">
        <v>115</v>
      </c>
      <c r="R362" s="28" t="s">
        <v>116</v>
      </c>
      <c r="S362" s="28" t="s">
        <v>117</v>
      </c>
      <c r="T362" s="28"/>
      <c r="U362" s="28"/>
      <c r="V362" s="28"/>
      <c r="W362" s="28" t="s">
        <v>99</v>
      </c>
      <c r="X362" s="28"/>
      <c r="Y362" s="28" t="s">
        <v>13561</v>
      </c>
      <c r="Z362" s="28" t="s">
        <v>13562</v>
      </c>
      <c r="AA362" s="28" t="s">
        <v>130</v>
      </c>
      <c r="AB362" s="28" t="s">
        <v>13563</v>
      </c>
      <c r="AC362" s="28">
        <v>1</v>
      </c>
      <c r="AD362" s="28"/>
      <c r="AE362" s="28" t="s">
        <v>10930</v>
      </c>
      <c r="AF362" s="28"/>
      <c r="AG362" s="28" t="s">
        <v>106</v>
      </c>
      <c r="AH362" s="28" t="s">
        <v>107</v>
      </c>
      <c r="AI362" s="28">
        <v>11410</v>
      </c>
      <c r="AJ362" s="28" t="s">
        <v>108</v>
      </c>
      <c r="AK362" s="28" t="s">
        <v>12403</v>
      </c>
      <c r="AL362" s="28"/>
      <c r="AM362" s="28" t="s">
        <v>12404</v>
      </c>
      <c r="AN362" s="28"/>
      <c r="AO362" s="28"/>
      <c r="AP362" s="28"/>
      <c r="AQ362" s="28"/>
      <c r="AR362" s="28"/>
    </row>
    <row r="363" spans="1:44" ht="16.5" hidden="1" x14ac:dyDescent="0.3">
      <c r="A363" s="28">
        <v>2014</v>
      </c>
      <c r="B363" s="28" t="s">
        <v>90</v>
      </c>
      <c r="C363" s="28" t="s">
        <v>10895</v>
      </c>
      <c r="D363" s="28" t="s">
        <v>10896</v>
      </c>
      <c r="E363" s="28" t="s">
        <v>13547</v>
      </c>
      <c r="F363" s="28" t="s">
        <v>13548</v>
      </c>
      <c r="G363" s="28" t="s">
        <v>4719</v>
      </c>
      <c r="H363" s="28">
        <v>23</v>
      </c>
      <c r="I363" s="28">
        <v>2</v>
      </c>
      <c r="J363" s="28" t="s">
        <v>4720</v>
      </c>
      <c r="K363" s="28"/>
      <c r="L363" s="28" t="s">
        <v>13549</v>
      </c>
      <c r="M363" s="28">
        <v>10</v>
      </c>
      <c r="N363" s="28"/>
      <c r="O363" s="28"/>
      <c r="P363" s="28"/>
      <c r="Q363" s="28" t="s">
        <v>115</v>
      </c>
      <c r="R363" s="28" t="s">
        <v>116</v>
      </c>
      <c r="S363" s="28" t="s">
        <v>117</v>
      </c>
      <c r="T363" s="28"/>
      <c r="U363" s="28"/>
      <c r="V363" s="28"/>
      <c r="W363" s="28" t="s">
        <v>99</v>
      </c>
      <c r="X363" s="28"/>
      <c r="Y363" s="28" t="s">
        <v>13564</v>
      </c>
      <c r="Z363" s="28" t="s">
        <v>13565</v>
      </c>
      <c r="AA363" s="28" t="s">
        <v>4724</v>
      </c>
      <c r="AB363" s="28" t="s">
        <v>13552</v>
      </c>
      <c r="AC363" s="28">
        <v>2</v>
      </c>
      <c r="AD363" s="28"/>
      <c r="AE363" s="28" t="s">
        <v>10930</v>
      </c>
      <c r="AF363" s="28"/>
      <c r="AG363" s="28" t="s">
        <v>106</v>
      </c>
      <c r="AH363" s="28" t="s">
        <v>107</v>
      </c>
      <c r="AI363" s="28">
        <v>11510</v>
      </c>
      <c r="AJ363" s="28" t="s">
        <v>12505</v>
      </c>
      <c r="AK363" s="28"/>
      <c r="AL363" s="28"/>
      <c r="AM363" s="28"/>
      <c r="AN363" s="28"/>
      <c r="AO363" s="28"/>
      <c r="AP363" s="28"/>
      <c r="AQ363" s="28"/>
      <c r="AR363" s="28"/>
    </row>
    <row r="364" spans="1:44" ht="16.5" hidden="1" x14ac:dyDescent="0.3">
      <c r="A364" s="28">
        <v>2014</v>
      </c>
      <c r="B364" s="28" t="s">
        <v>90</v>
      </c>
      <c r="C364" s="28" t="s">
        <v>10895</v>
      </c>
      <c r="D364" s="28" t="s">
        <v>10896</v>
      </c>
      <c r="E364" s="28" t="s">
        <v>13566</v>
      </c>
      <c r="F364" s="28" t="s">
        <v>13567</v>
      </c>
      <c r="G364" s="28" t="s">
        <v>13150</v>
      </c>
      <c r="H364" s="28">
        <v>2013</v>
      </c>
      <c r="I364" s="28">
        <v>1</v>
      </c>
      <c r="J364" s="28" t="s">
        <v>13151</v>
      </c>
      <c r="K364" s="28"/>
      <c r="L364" s="28" t="s">
        <v>3340</v>
      </c>
      <c r="M364" s="28">
        <v>11</v>
      </c>
      <c r="N364" s="28"/>
      <c r="O364" s="28"/>
      <c r="P364" s="28"/>
      <c r="Q364" s="28" t="s">
        <v>115</v>
      </c>
      <c r="R364" s="28" t="s">
        <v>5440</v>
      </c>
      <c r="S364" s="28" t="s">
        <v>211</v>
      </c>
      <c r="T364" s="28"/>
      <c r="U364" s="28"/>
      <c r="V364" s="28"/>
      <c r="W364" s="28" t="s">
        <v>99</v>
      </c>
      <c r="X364" s="28"/>
      <c r="Y364" s="28" t="s">
        <v>13568</v>
      </c>
      <c r="Z364" s="28" t="s">
        <v>13569</v>
      </c>
      <c r="AA364" s="28" t="s">
        <v>13155</v>
      </c>
      <c r="AB364" s="28" t="s">
        <v>13570</v>
      </c>
      <c r="AC364" s="28">
        <v>1</v>
      </c>
      <c r="AD364" s="28"/>
      <c r="AE364" s="28" t="s">
        <v>10906</v>
      </c>
      <c r="AF364" s="28"/>
      <c r="AG364" s="28" t="s">
        <v>106</v>
      </c>
      <c r="AH364" s="28" t="s">
        <v>107</v>
      </c>
      <c r="AI364" s="28">
        <v>11220</v>
      </c>
      <c r="AJ364" s="28" t="s">
        <v>11802</v>
      </c>
      <c r="AK364" s="28"/>
      <c r="AL364" s="28"/>
      <c r="AM364" s="28"/>
      <c r="AN364" s="28"/>
      <c r="AO364" s="28"/>
      <c r="AP364" s="28"/>
      <c r="AQ364" s="28"/>
      <c r="AR364" s="28"/>
    </row>
    <row r="365" spans="1:44" ht="16.5" hidden="1" x14ac:dyDescent="0.3">
      <c r="A365" s="28">
        <v>2014</v>
      </c>
      <c r="B365" s="28" t="s">
        <v>90</v>
      </c>
      <c r="C365" s="28" t="s">
        <v>10895</v>
      </c>
      <c r="D365" s="28" t="s">
        <v>10896</v>
      </c>
      <c r="E365" s="28" t="s">
        <v>13571</v>
      </c>
      <c r="F365" s="28" t="s">
        <v>13572</v>
      </c>
      <c r="G365" s="28" t="s">
        <v>13150</v>
      </c>
      <c r="H365" s="28">
        <v>2013</v>
      </c>
      <c r="I365" s="28">
        <v>1</v>
      </c>
      <c r="J365" s="28" t="s">
        <v>13151</v>
      </c>
      <c r="K365" s="28"/>
      <c r="L365" s="28" t="s">
        <v>13573</v>
      </c>
      <c r="M365" s="28">
        <v>8</v>
      </c>
      <c r="N365" s="28"/>
      <c r="O365" s="28"/>
      <c r="P365" s="28"/>
      <c r="Q365" s="28" t="s">
        <v>115</v>
      </c>
      <c r="R365" s="28" t="s">
        <v>5440</v>
      </c>
      <c r="S365" s="28" t="s">
        <v>211</v>
      </c>
      <c r="T365" s="28"/>
      <c r="U365" s="28"/>
      <c r="V365" s="28"/>
      <c r="W365" s="28" t="s">
        <v>99</v>
      </c>
      <c r="X365" s="28"/>
      <c r="Y365" s="28" t="s">
        <v>13574</v>
      </c>
      <c r="Z365" s="28" t="s">
        <v>13575</v>
      </c>
      <c r="AA365" s="28" t="s">
        <v>13155</v>
      </c>
      <c r="AB365" s="28" t="s">
        <v>13576</v>
      </c>
      <c r="AC365" s="28">
        <v>1</v>
      </c>
      <c r="AD365" s="28"/>
      <c r="AE365" s="28" t="s">
        <v>10906</v>
      </c>
      <c r="AF365" s="28"/>
      <c r="AG365" s="28" t="s">
        <v>106</v>
      </c>
      <c r="AH365" s="28" t="s">
        <v>107</v>
      </c>
      <c r="AI365" s="28">
        <v>11220</v>
      </c>
      <c r="AJ365" s="28" t="s">
        <v>11802</v>
      </c>
      <c r="AK365" s="28"/>
      <c r="AL365" s="28"/>
      <c r="AM365" s="28"/>
      <c r="AN365" s="28"/>
      <c r="AO365" s="28"/>
      <c r="AP365" s="28"/>
      <c r="AQ365" s="28"/>
      <c r="AR365" s="28"/>
    </row>
    <row r="366" spans="1:44" ht="16.5" hidden="1" x14ac:dyDescent="0.3">
      <c r="A366" s="28">
        <v>2014</v>
      </c>
      <c r="B366" s="28" t="s">
        <v>90</v>
      </c>
      <c r="C366" s="28" t="s">
        <v>10895</v>
      </c>
      <c r="D366" s="28" t="s">
        <v>10896</v>
      </c>
      <c r="E366" s="28" t="s">
        <v>13577</v>
      </c>
      <c r="F366" s="28" t="s">
        <v>13578</v>
      </c>
      <c r="G366" s="28" t="s">
        <v>13150</v>
      </c>
      <c r="H366" s="28">
        <v>2013</v>
      </c>
      <c r="I366" s="28">
        <v>1</v>
      </c>
      <c r="J366" s="28" t="s">
        <v>13151</v>
      </c>
      <c r="K366" s="28"/>
      <c r="L366" s="28" t="s">
        <v>13579</v>
      </c>
      <c r="M366" s="28">
        <v>14</v>
      </c>
      <c r="N366" s="28"/>
      <c r="O366" s="28"/>
      <c r="P366" s="28"/>
      <c r="Q366" s="28" t="s">
        <v>115</v>
      </c>
      <c r="R366" s="28" t="s">
        <v>5440</v>
      </c>
      <c r="S366" s="28" t="s">
        <v>211</v>
      </c>
      <c r="T366" s="28"/>
      <c r="U366" s="28"/>
      <c r="V366" s="28"/>
      <c r="W366" s="28" t="s">
        <v>99</v>
      </c>
      <c r="X366" s="28"/>
      <c r="Y366" s="28" t="s">
        <v>13580</v>
      </c>
      <c r="Z366" s="28" t="s">
        <v>13581</v>
      </c>
      <c r="AA366" s="28" t="s">
        <v>13155</v>
      </c>
      <c r="AB366" s="28" t="s">
        <v>13582</v>
      </c>
      <c r="AC366" s="28">
        <v>2</v>
      </c>
      <c r="AD366" s="28"/>
      <c r="AE366" s="28" t="s">
        <v>10906</v>
      </c>
      <c r="AF366" s="28"/>
      <c r="AG366" s="28" t="s">
        <v>106</v>
      </c>
      <c r="AH366" s="28" t="s">
        <v>107</v>
      </c>
      <c r="AI366" s="28">
        <v>11220</v>
      </c>
      <c r="AJ366" s="28" t="s">
        <v>11802</v>
      </c>
      <c r="AK366" s="28"/>
      <c r="AL366" s="28"/>
      <c r="AM366" s="28"/>
      <c r="AN366" s="28"/>
      <c r="AO366" s="28"/>
      <c r="AP366" s="28"/>
      <c r="AQ366" s="28"/>
      <c r="AR366" s="28"/>
    </row>
    <row r="367" spans="1:44" ht="16.5" hidden="1" x14ac:dyDescent="0.3">
      <c r="A367" s="28">
        <v>2014</v>
      </c>
      <c r="B367" s="28" t="s">
        <v>90</v>
      </c>
      <c r="C367" s="28" t="s">
        <v>10895</v>
      </c>
      <c r="D367" s="28" t="s">
        <v>10896</v>
      </c>
      <c r="E367" s="28" t="s">
        <v>13583</v>
      </c>
      <c r="F367" s="28" t="s">
        <v>13584</v>
      </c>
      <c r="G367" s="28" t="s">
        <v>13585</v>
      </c>
      <c r="H367" s="28" t="s">
        <v>13586</v>
      </c>
      <c r="I367" s="28" t="s">
        <v>13587</v>
      </c>
      <c r="J367" s="28" t="s">
        <v>13588</v>
      </c>
      <c r="K367" s="28"/>
      <c r="L367" s="28" t="s">
        <v>13589</v>
      </c>
      <c r="M367" s="28">
        <v>3</v>
      </c>
      <c r="N367" s="28"/>
      <c r="O367" s="28"/>
      <c r="P367" s="28"/>
      <c r="Q367" s="28" t="s">
        <v>115</v>
      </c>
      <c r="R367" s="28" t="s">
        <v>5440</v>
      </c>
      <c r="S367" s="28" t="s">
        <v>211</v>
      </c>
      <c r="T367" s="28"/>
      <c r="U367" s="28"/>
      <c r="V367" s="28"/>
      <c r="W367" s="28" t="s">
        <v>99</v>
      </c>
      <c r="X367" s="28"/>
      <c r="Y367" s="28" t="s">
        <v>13590</v>
      </c>
      <c r="Z367" s="28" t="s">
        <v>13591</v>
      </c>
      <c r="AA367" s="28" t="s">
        <v>13592</v>
      </c>
      <c r="AB367" s="28" t="s">
        <v>13593</v>
      </c>
      <c r="AC367" s="28">
        <v>1</v>
      </c>
      <c r="AD367" s="28"/>
      <c r="AE367" s="28" t="s">
        <v>10906</v>
      </c>
      <c r="AF367" s="28"/>
      <c r="AG367" s="28" t="s">
        <v>106</v>
      </c>
      <c r="AH367" s="28" t="s">
        <v>107</v>
      </c>
      <c r="AI367" s="28">
        <v>11220</v>
      </c>
      <c r="AJ367" s="28" t="s">
        <v>11802</v>
      </c>
      <c r="AK367" s="28"/>
      <c r="AL367" s="28"/>
      <c r="AM367" s="28"/>
      <c r="AN367" s="28"/>
      <c r="AO367" s="28"/>
      <c r="AP367" s="28"/>
      <c r="AQ367" s="28"/>
      <c r="AR367" s="28"/>
    </row>
    <row r="368" spans="1:44" ht="16.5" hidden="1" x14ac:dyDescent="0.3">
      <c r="A368" s="28">
        <v>2014</v>
      </c>
      <c r="B368" s="28" t="s">
        <v>90</v>
      </c>
      <c r="C368" s="28" t="s">
        <v>10895</v>
      </c>
      <c r="D368" s="28" t="s">
        <v>10896</v>
      </c>
      <c r="E368" s="28" t="s">
        <v>13594</v>
      </c>
      <c r="F368" s="28" t="s">
        <v>13595</v>
      </c>
      <c r="G368" s="28" t="s">
        <v>13596</v>
      </c>
      <c r="H368" s="28">
        <v>13</v>
      </c>
      <c r="I368" s="28">
        <v>1</v>
      </c>
      <c r="J368" s="28" t="s">
        <v>13597</v>
      </c>
      <c r="K368" s="28"/>
      <c r="L368" s="28" t="s">
        <v>13598</v>
      </c>
      <c r="M368" s="28">
        <v>6</v>
      </c>
      <c r="N368" s="28"/>
      <c r="O368" s="28"/>
      <c r="P368" s="28"/>
      <c r="Q368" s="28" t="s">
        <v>96</v>
      </c>
      <c r="R368" s="28" t="s">
        <v>250</v>
      </c>
      <c r="S368" s="28" t="s">
        <v>211</v>
      </c>
      <c r="T368" s="28"/>
      <c r="U368" s="28"/>
      <c r="V368" s="28" t="s">
        <v>13599</v>
      </c>
      <c r="W368" s="28" t="s">
        <v>99</v>
      </c>
      <c r="X368" s="28" t="s">
        <v>13600</v>
      </c>
      <c r="Y368" s="28" t="s">
        <v>13601</v>
      </c>
      <c r="Z368" s="28" t="s">
        <v>13602</v>
      </c>
      <c r="AA368" s="28" t="s">
        <v>13603</v>
      </c>
      <c r="AB368" s="28" t="s">
        <v>13604</v>
      </c>
      <c r="AC368" s="28">
        <v>1</v>
      </c>
      <c r="AD368" s="28"/>
      <c r="AE368" s="28" t="s">
        <v>10906</v>
      </c>
      <c r="AF368" s="28"/>
      <c r="AG368" s="28" t="s">
        <v>106</v>
      </c>
      <c r="AH368" s="28" t="s">
        <v>107</v>
      </c>
      <c r="AI368" s="28">
        <v>11310</v>
      </c>
      <c r="AJ368" s="28" t="s">
        <v>10931</v>
      </c>
      <c r="AK368" s="28"/>
      <c r="AL368" s="28"/>
      <c r="AM368" s="28"/>
      <c r="AN368" s="28"/>
      <c r="AO368" s="28"/>
      <c r="AP368" s="28"/>
      <c r="AQ368" s="28"/>
      <c r="AR368" s="28"/>
    </row>
    <row r="369" spans="1:44" ht="16.5" hidden="1" x14ac:dyDescent="0.3">
      <c r="A369" s="28">
        <v>2014</v>
      </c>
      <c r="B369" s="28" t="s">
        <v>90</v>
      </c>
      <c r="C369" s="28" t="s">
        <v>10895</v>
      </c>
      <c r="D369" s="28" t="s">
        <v>10896</v>
      </c>
      <c r="E369" s="28" t="s">
        <v>13594</v>
      </c>
      <c r="F369" s="28" t="s">
        <v>13605</v>
      </c>
      <c r="G369" s="28" t="s">
        <v>13606</v>
      </c>
      <c r="H369" s="28">
        <v>60</v>
      </c>
      <c r="I369" s="28">
        <v>3</v>
      </c>
      <c r="J369" s="28" t="s">
        <v>13607</v>
      </c>
      <c r="K369" s="28"/>
      <c r="L369" s="28" t="s">
        <v>10632</v>
      </c>
      <c r="M369" s="28">
        <v>9</v>
      </c>
      <c r="N369" s="28"/>
      <c r="O369" s="28"/>
      <c r="P369" s="28"/>
      <c r="Q369" s="28" t="s">
        <v>115</v>
      </c>
      <c r="R369" s="28" t="s">
        <v>289</v>
      </c>
      <c r="S369" s="28" t="s">
        <v>211</v>
      </c>
      <c r="T369" s="28"/>
      <c r="U369" s="28"/>
      <c r="V369" s="28"/>
      <c r="W369" s="28" t="s">
        <v>99</v>
      </c>
      <c r="X369" s="28" t="s">
        <v>13608</v>
      </c>
      <c r="Y369" s="28" t="s">
        <v>13609</v>
      </c>
      <c r="Z369" s="28" t="s">
        <v>13610</v>
      </c>
      <c r="AA369" s="28" t="s">
        <v>13611</v>
      </c>
      <c r="AB369" s="28" t="s">
        <v>13612</v>
      </c>
      <c r="AC369" s="28">
        <v>1</v>
      </c>
      <c r="AD369" s="28"/>
      <c r="AE369" s="28" t="s">
        <v>10906</v>
      </c>
      <c r="AF369" s="28"/>
      <c r="AG369" s="28" t="s">
        <v>106</v>
      </c>
      <c r="AH369" s="28" t="s">
        <v>107</v>
      </c>
      <c r="AI369" s="28">
        <v>11310</v>
      </c>
      <c r="AJ369" s="28" t="s">
        <v>10931</v>
      </c>
      <c r="AK369" s="28"/>
      <c r="AL369" s="28"/>
      <c r="AM369" s="28"/>
      <c r="AN369" s="28"/>
      <c r="AO369" s="28"/>
      <c r="AP369" s="28"/>
      <c r="AQ369" s="28"/>
      <c r="AR369" s="28"/>
    </row>
    <row r="370" spans="1:44" ht="16.5" hidden="1" x14ac:dyDescent="0.3">
      <c r="A370" s="28">
        <v>2014</v>
      </c>
      <c r="B370" s="28" t="s">
        <v>90</v>
      </c>
      <c r="C370" s="28" t="s">
        <v>10895</v>
      </c>
      <c r="D370" s="28" t="s">
        <v>10896</v>
      </c>
      <c r="E370" s="28" t="s">
        <v>13613</v>
      </c>
      <c r="F370" s="28" t="s">
        <v>13614</v>
      </c>
      <c r="G370" s="28" t="s">
        <v>1800</v>
      </c>
      <c r="H370" s="28" t="s">
        <v>13615</v>
      </c>
      <c r="I370" s="28">
        <v>49</v>
      </c>
      <c r="J370" s="28" t="s">
        <v>1801</v>
      </c>
      <c r="K370" s="28"/>
      <c r="L370" s="28" t="s">
        <v>13616</v>
      </c>
      <c r="M370" s="28">
        <v>19</v>
      </c>
      <c r="N370" s="28"/>
      <c r="O370" s="28"/>
      <c r="P370" s="28"/>
      <c r="Q370" s="28" t="s">
        <v>115</v>
      </c>
      <c r="R370" s="28" t="s">
        <v>210</v>
      </c>
      <c r="S370" s="28" t="s">
        <v>211</v>
      </c>
      <c r="T370" s="28"/>
      <c r="U370" s="28"/>
      <c r="V370" s="28"/>
      <c r="W370" s="28" t="s">
        <v>99</v>
      </c>
      <c r="X370" s="28"/>
      <c r="Y370" s="28" t="s">
        <v>13617</v>
      </c>
      <c r="Z370" s="28" t="s">
        <v>13618</v>
      </c>
      <c r="AA370" s="28" t="s">
        <v>1805</v>
      </c>
      <c r="AB370" s="28" t="s">
        <v>13619</v>
      </c>
      <c r="AC370" s="28">
        <v>1</v>
      </c>
      <c r="AD370" s="28"/>
      <c r="AE370" s="28" t="s">
        <v>10906</v>
      </c>
      <c r="AF370" s="28"/>
      <c r="AG370" s="28" t="s">
        <v>106</v>
      </c>
      <c r="AH370" s="28" t="s">
        <v>107</v>
      </c>
      <c r="AI370" s="28">
        <v>11210</v>
      </c>
      <c r="AJ370" s="28" t="s">
        <v>10907</v>
      </c>
      <c r="AK370" s="28"/>
      <c r="AL370" s="28"/>
      <c r="AM370" s="28"/>
      <c r="AN370" s="28"/>
      <c r="AO370" s="28"/>
      <c r="AP370" s="28"/>
      <c r="AQ370" s="28"/>
      <c r="AR370" s="28"/>
    </row>
    <row r="371" spans="1:44" ht="16.5" hidden="1" x14ac:dyDescent="0.3">
      <c r="A371" s="28">
        <v>2013</v>
      </c>
      <c r="B371" s="28" t="s">
        <v>90</v>
      </c>
      <c r="C371" s="28" t="s">
        <v>10895</v>
      </c>
      <c r="D371" s="28" t="s">
        <v>10896</v>
      </c>
      <c r="E371" s="28" t="s">
        <v>13620</v>
      </c>
      <c r="F371" s="28" t="s">
        <v>13621</v>
      </c>
      <c r="G371" s="28" t="s">
        <v>9091</v>
      </c>
      <c r="H371" s="28">
        <v>19</v>
      </c>
      <c r="I371" s="28">
        <v>2</v>
      </c>
      <c r="J371" s="28" t="s">
        <v>9092</v>
      </c>
      <c r="K371" s="28"/>
      <c r="L371" s="28" t="s">
        <v>13622</v>
      </c>
      <c r="M371" s="28">
        <v>15</v>
      </c>
      <c r="N371" s="28"/>
      <c r="O371" s="28"/>
      <c r="P371" s="28"/>
      <c r="Q371" s="28" t="s">
        <v>115</v>
      </c>
      <c r="R371" s="28" t="s">
        <v>448</v>
      </c>
      <c r="S371" s="28" t="s">
        <v>117</v>
      </c>
      <c r="T371" s="28"/>
      <c r="U371" s="28"/>
      <c r="V371" s="28"/>
      <c r="W371" s="28" t="s">
        <v>99</v>
      </c>
      <c r="X371" s="28"/>
      <c r="Y371" s="28" t="s">
        <v>13623</v>
      </c>
      <c r="Z371" s="28" t="s">
        <v>13624</v>
      </c>
      <c r="AA371" s="28" t="s">
        <v>9095</v>
      </c>
      <c r="AB371" s="28" t="s">
        <v>13625</v>
      </c>
      <c r="AC371" s="28">
        <v>1</v>
      </c>
      <c r="AD371" s="28"/>
      <c r="AE371" s="28" t="s">
        <v>10930</v>
      </c>
      <c r="AF371" s="28"/>
      <c r="AG371" s="28" t="s">
        <v>106</v>
      </c>
      <c r="AH371" s="28" t="s">
        <v>107</v>
      </c>
      <c r="AI371" s="28">
        <v>11210</v>
      </c>
      <c r="AJ371" s="28" t="s">
        <v>10907</v>
      </c>
      <c r="AK371" s="28"/>
      <c r="AL371" s="28"/>
      <c r="AM371" s="28"/>
      <c r="AN371" s="28"/>
      <c r="AO371" s="28"/>
      <c r="AP371" s="28"/>
      <c r="AQ371" s="28"/>
      <c r="AR371" s="28"/>
    </row>
    <row r="372" spans="1:44" ht="16.5" hidden="1" x14ac:dyDescent="0.3">
      <c r="A372" s="28">
        <v>2013</v>
      </c>
      <c r="B372" s="28" t="s">
        <v>90</v>
      </c>
      <c r="C372" s="28" t="s">
        <v>10895</v>
      </c>
      <c r="D372" s="28" t="s">
        <v>10896</v>
      </c>
      <c r="E372" s="28" t="s">
        <v>13626</v>
      </c>
      <c r="F372" s="28" t="s">
        <v>13627</v>
      </c>
      <c r="G372" s="28" t="s">
        <v>13628</v>
      </c>
      <c r="H372" s="28" t="s">
        <v>13629</v>
      </c>
      <c r="I372" s="28">
        <v>19</v>
      </c>
      <c r="J372" s="28" t="s">
        <v>13630</v>
      </c>
      <c r="K372" s="28"/>
      <c r="L372" s="28" t="s">
        <v>5266</v>
      </c>
      <c r="M372" s="28">
        <v>15</v>
      </c>
      <c r="N372" s="28"/>
      <c r="O372" s="28"/>
      <c r="P372" s="28"/>
      <c r="Q372" s="28" t="s">
        <v>115</v>
      </c>
      <c r="R372" s="28" t="s">
        <v>289</v>
      </c>
      <c r="S372" s="28" t="s">
        <v>211</v>
      </c>
      <c r="T372" s="28"/>
      <c r="U372" s="28"/>
      <c r="V372" s="28"/>
      <c r="W372" s="28" t="s">
        <v>99</v>
      </c>
      <c r="X372" s="28"/>
      <c r="Y372" s="28" t="s">
        <v>13631</v>
      </c>
      <c r="Z372" s="28" t="s">
        <v>13632</v>
      </c>
      <c r="AA372" s="28" t="s">
        <v>13633</v>
      </c>
      <c r="AB372" s="28" t="s">
        <v>13634</v>
      </c>
      <c r="AC372" s="28">
        <v>1</v>
      </c>
      <c r="AD372" s="28"/>
      <c r="AE372" s="28" t="s">
        <v>10906</v>
      </c>
      <c r="AF372" s="28"/>
      <c r="AG372" s="28" t="s">
        <v>106</v>
      </c>
      <c r="AH372" s="28" t="s">
        <v>107</v>
      </c>
      <c r="AI372" s="28">
        <v>11210</v>
      </c>
      <c r="AJ372" s="28" t="s">
        <v>10907</v>
      </c>
      <c r="AK372" s="28"/>
      <c r="AL372" s="28"/>
      <c r="AM372" s="28"/>
      <c r="AN372" s="28"/>
      <c r="AO372" s="28"/>
      <c r="AP372" s="28"/>
      <c r="AQ372" s="28"/>
      <c r="AR372" s="28"/>
    </row>
    <row r="373" spans="1:44" ht="16.5" hidden="1" x14ac:dyDescent="0.3">
      <c r="A373" s="28">
        <v>2014</v>
      </c>
      <c r="B373" s="28" t="s">
        <v>90</v>
      </c>
      <c r="C373" s="28" t="s">
        <v>10895</v>
      </c>
      <c r="D373" s="28" t="s">
        <v>10896</v>
      </c>
      <c r="E373" s="28" t="s">
        <v>13635</v>
      </c>
      <c r="F373" s="28" t="s">
        <v>13636</v>
      </c>
      <c r="G373" s="28" t="s">
        <v>13628</v>
      </c>
      <c r="H373" s="28">
        <v>11</v>
      </c>
      <c r="I373" s="28">
        <v>21</v>
      </c>
      <c r="J373" s="28" t="s">
        <v>13630</v>
      </c>
      <c r="K373" s="28"/>
      <c r="L373" s="28" t="s">
        <v>13637</v>
      </c>
      <c r="M373" s="28">
        <v>5</v>
      </c>
      <c r="N373" s="28"/>
      <c r="O373" s="28"/>
      <c r="P373" s="28"/>
      <c r="Q373" s="28" t="s">
        <v>115</v>
      </c>
      <c r="R373" s="28" t="s">
        <v>559</v>
      </c>
      <c r="S373" s="28" t="s">
        <v>211</v>
      </c>
      <c r="T373" s="28"/>
      <c r="U373" s="28"/>
      <c r="V373" s="28"/>
      <c r="W373" s="28" t="s">
        <v>99</v>
      </c>
      <c r="X373" s="28"/>
      <c r="Y373" s="28" t="s">
        <v>13638</v>
      </c>
      <c r="Z373" s="28" t="s">
        <v>13639</v>
      </c>
      <c r="AA373" s="28" t="s">
        <v>13633</v>
      </c>
      <c r="AB373" s="28" t="s">
        <v>13640</v>
      </c>
      <c r="AC373" s="28">
        <v>1</v>
      </c>
      <c r="AD373" s="28"/>
      <c r="AE373" s="28" t="s">
        <v>10906</v>
      </c>
      <c r="AF373" s="28"/>
      <c r="AG373" s="28" t="s">
        <v>106</v>
      </c>
      <c r="AH373" s="28" t="s">
        <v>107</v>
      </c>
      <c r="AI373" s="28">
        <v>11210</v>
      </c>
      <c r="AJ373" s="28" t="s">
        <v>10907</v>
      </c>
      <c r="AK373" s="28"/>
      <c r="AL373" s="28"/>
      <c r="AM373" s="28"/>
      <c r="AN373" s="28"/>
      <c r="AO373" s="28"/>
      <c r="AP373" s="28"/>
      <c r="AQ373" s="28"/>
      <c r="AR373" s="28"/>
    </row>
    <row r="374" spans="1:44" ht="16.5" hidden="1" x14ac:dyDescent="0.3">
      <c r="A374" s="28">
        <v>2014</v>
      </c>
      <c r="B374" s="28" t="s">
        <v>90</v>
      </c>
      <c r="C374" s="28" t="s">
        <v>10895</v>
      </c>
      <c r="D374" s="28" t="s">
        <v>10896</v>
      </c>
      <c r="E374" s="28" t="s">
        <v>13641</v>
      </c>
      <c r="F374" s="28" t="s">
        <v>13642</v>
      </c>
      <c r="G374" s="28" t="s">
        <v>1462</v>
      </c>
      <c r="H374" s="28">
        <v>23</v>
      </c>
      <c r="I374" s="28">
        <v>1</v>
      </c>
      <c r="J374" s="28" t="s">
        <v>1463</v>
      </c>
      <c r="K374" s="28"/>
      <c r="L374" s="28" t="s">
        <v>13643</v>
      </c>
      <c r="M374" s="28">
        <v>10</v>
      </c>
      <c r="N374" s="28"/>
      <c r="O374" s="28"/>
      <c r="P374" s="28"/>
      <c r="Q374" s="28" t="s">
        <v>178</v>
      </c>
      <c r="R374" s="28" t="s">
        <v>210</v>
      </c>
      <c r="S374" s="28" t="s">
        <v>211</v>
      </c>
      <c r="T374" s="28"/>
      <c r="U374" s="28"/>
      <c r="V374" s="28"/>
      <c r="W374" s="28" t="s">
        <v>99</v>
      </c>
      <c r="X374" s="28"/>
      <c r="Y374" s="28" t="s">
        <v>13644</v>
      </c>
      <c r="Z374" s="28" t="s">
        <v>13645</v>
      </c>
      <c r="AA374" s="28" t="s">
        <v>1466</v>
      </c>
      <c r="AB374" s="28" t="s">
        <v>13646</v>
      </c>
      <c r="AC374" s="28">
        <v>1</v>
      </c>
      <c r="AD374" s="28"/>
      <c r="AE374" s="28" t="s">
        <v>10906</v>
      </c>
      <c r="AF374" s="28"/>
      <c r="AG374" s="28" t="s">
        <v>106</v>
      </c>
      <c r="AH374" s="28" t="s">
        <v>107</v>
      </c>
      <c r="AI374" s="28">
        <v>11210</v>
      </c>
      <c r="AJ374" s="28" t="s">
        <v>10907</v>
      </c>
      <c r="AK374" s="28"/>
      <c r="AL374" s="28"/>
      <c r="AM374" s="28"/>
      <c r="AN374" s="28"/>
      <c r="AO374" s="28"/>
      <c r="AP374" s="28"/>
      <c r="AQ374" s="28"/>
      <c r="AR374" s="28"/>
    </row>
    <row r="375" spans="1:44" ht="16.5" hidden="1" x14ac:dyDescent="0.3">
      <c r="A375" s="28">
        <v>2014</v>
      </c>
      <c r="B375" s="28" t="s">
        <v>90</v>
      </c>
      <c r="C375" s="28" t="s">
        <v>10895</v>
      </c>
      <c r="D375" s="28" t="s">
        <v>10896</v>
      </c>
      <c r="E375" s="28" t="s">
        <v>11523</v>
      </c>
      <c r="F375" s="28" t="s">
        <v>13647</v>
      </c>
      <c r="G375" s="28" t="s">
        <v>13628</v>
      </c>
      <c r="H375" s="28">
        <v>11</v>
      </c>
      <c r="I375" s="28">
        <v>21</v>
      </c>
      <c r="J375" s="28" t="s">
        <v>13648</v>
      </c>
      <c r="K375" s="28"/>
      <c r="L375" s="28" t="s">
        <v>13649</v>
      </c>
      <c r="M375" s="28">
        <v>5</v>
      </c>
      <c r="N375" s="28"/>
      <c r="O375" s="28"/>
      <c r="P375" s="28"/>
      <c r="Q375" s="28" t="s">
        <v>115</v>
      </c>
      <c r="R375" s="28" t="s">
        <v>559</v>
      </c>
      <c r="S375" s="28" t="s">
        <v>211</v>
      </c>
      <c r="T375" s="28"/>
      <c r="U375" s="28"/>
      <c r="V375" s="28"/>
      <c r="W375" s="28" t="s">
        <v>99</v>
      </c>
      <c r="X375" s="28"/>
      <c r="Y375" s="28" t="s">
        <v>13650</v>
      </c>
      <c r="Z375" s="28" t="s">
        <v>13651</v>
      </c>
      <c r="AA375" s="28" t="s">
        <v>13633</v>
      </c>
      <c r="AB375" s="28" t="s">
        <v>13652</v>
      </c>
      <c r="AC375" s="28">
        <v>1</v>
      </c>
      <c r="AD375" s="28"/>
      <c r="AE375" s="28" t="s">
        <v>10906</v>
      </c>
      <c r="AF375" s="28"/>
      <c r="AG375" s="28" t="s">
        <v>106</v>
      </c>
      <c r="AH375" s="28" t="s">
        <v>107</v>
      </c>
      <c r="AI375" s="28">
        <v>11210</v>
      </c>
      <c r="AJ375" s="28" t="s">
        <v>10907</v>
      </c>
      <c r="AK375" s="28"/>
      <c r="AL375" s="28"/>
      <c r="AM375" s="28"/>
      <c r="AN375" s="28"/>
      <c r="AO375" s="28"/>
      <c r="AP375" s="28"/>
      <c r="AQ375" s="28"/>
      <c r="AR375" s="28"/>
    </row>
    <row r="376" spans="1:44" ht="16.5" hidden="1" x14ac:dyDescent="0.3">
      <c r="A376" s="28">
        <v>2014</v>
      </c>
      <c r="B376" s="28" t="s">
        <v>90</v>
      </c>
      <c r="C376" s="28" t="s">
        <v>10895</v>
      </c>
      <c r="D376" s="28" t="s">
        <v>10896</v>
      </c>
      <c r="E376" s="28" t="s">
        <v>13653</v>
      </c>
      <c r="F376" s="28" t="s">
        <v>13654</v>
      </c>
      <c r="G376" s="28" t="s">
        <v>1800</v>
      </c>
      <c r="H376" s="28">
        <v>29</v>
      </c>
      <c r="I376" s="28">
        <v>49</v>
      </c>
      <c r="J376" s="28" t="s">
        <v>1801</v>
      </c>
      <c r="K376" s="28"/>
      <c r="L376" s="28" t="s">
        <v>13655</v>
      </c>
      <c r="M376" s="28">
        <v>4</v>
      </c>
      <c r="N376" s="28"/>
      <c r="O376" s="28"/>
      <c r="P376" s="28"/>
      <c r="Q376" s="28" t="s">
        <v>115</v>
      </c>
      <c r="R376" s="28" t="s">
        <v>559</v>
      </c>
      <c r="S376" s="28" t="s">
        <v>211</v>
      </c>
      <c r="T376" s="28"/>
      <c r="U376" s="28"/>
      <c r="V376" s="28"/>
      <c r="W376" s="28" t="s">
        <v>99</v>
      </c>
      <c r="X376" s="28"/>
      <c r="Y376" s="28" t="s">
        <v>13656</v>
      </c>
      <c r="Z376" s="28" t="s">
        <v>13657</v>
      </c>
      <c r="AA376" s="28" t="s">
        <v>1805</v>
      </c>
      <c r="AB376" s="28" t="s">
        <v>13658</v>
      </c>
      <c r="AC376" s="28">
        <v>2</v>
      </c>
      <c r="AD376" s="28"/>
      <c r="AE376" s="28" t="s">
        <v>10906</v>
      </c>
      <c r="AF376" s="28"/>
      <c r="AG376" s="28" t="s">
        <v>106</v>
      </c>
      <c r="AH376" s="28" t="s">
        <v>107</v>
      </c>
      <c r="AI376" s="28">
        <v>11210</v>
      </c>
      <c r="AJ376" s="28" t="s">
        <v>10907</v>
      </c>
      <c r="AK376" s="28"/>
      <c r="AL376" s="28"/>
      <c r="AM376" s="28"/>
      <c r="AN376" s="28"/>
      <c r="AO376" s="28"/>
      <c r="AP376" s="28"/>
      <c r="AQ376" s="28"/>
      <c r="AR376" s="28"/>
    </row>
    <row r="377" spans="1:44" ht="33" x14ac:dyDescent="0.3">
      <c r="A377" s="28">
        <v>2014</v>
      </c>
      <c r="B377" s="28" t="s">
        <v>90</v>
      </c>
      <c r="C377" s="28" t="s">
        <v>10895</v>
      </c>
      <c r="D377" s="28" t="s">
        <v>10896</v>
      </c>
      <c r="E377" s="28" t="s">
        <v>1045</v>
      </c>
      <c r="F377" s="56" t="s">
        <v>13659</v>
      </c>
      <c r="G377" s="28" t="s">
        <v>113</v>
      </c>
      <c r="H377" s="28">
        <v>24</v>
      </c>
      <c r="I377" s="28">
        <v>2</v>
      </c>
      <c r="J377" s="28" t="s">
        <v>114</v>
      </c>
      <c r="K377" s="28"/>
      <c r="L377" s="28" t="s">
        <v>13660</v>
      </c>
      <c r="M377" s="28">
        <v>16</v>
      </c>
      <c r="N377" s="28"/>
      <c r="O377" s="28"/>
      <c r="P377" s="28"/>
      <c r="Q377" s="28" t="s">
        <v>115</v>
      </c>
      <c r="R377" s="28" t="s">
        <v>116</v>
      </c>
      <c r="S377" s="28" t="s">
        <v>117</v>
      </c>
      <c r="T377" s="28"/>
      <c r="U377" s="28"/>
      <c r="V377" s="28" t="s">
        <v>13661</v>
      </c>
      <c r="W377" s="28" t="s">
        <v>99</v>
      </c>
      <c r="X377" s="28"/>
      <c r="Y377" s="28" t="s">
        <v>13662</v>
      </c>
      <c r="Z377" s="28" t="s">
        <v>13663</v>
      </c>
      <c r="AA377" s="28" t="s">
        <v>120</v>
      </c>
      <c r="AB377" s="28" t="s">
        <v>13664</v>
      </c>
      <c r="AC377" s="28">
        <v>1</v>
      </c>
      <c r="AD377" s="28"/>
      <c r="AE377" s="28" t="s">
        <v>10930</v>
      </c>
      <c r="AF377" s="28"/>
      <c r="AG377" s="28" t="s">
        <v>106</v>
      </c>
      <c r="AH377" s="28" t="s">
        <v>107</v>
      </c>
      <c r="AI377" s="28">
        <v>11410</v>
      </c>
      <c r="AJ377" s="28" t="s">
        <v>108</v>
      </c>
      <c r="AK377" s="28" t="s">
        <v>12403</v>
      </c>
      <c r="AL377" s="28"/>
      <c r="AM377" s="28" t="s">
        <v>12404</v>
      </c>
      <c r="AN377" s="28"/>
      <c r="AO377" s="28"/>
      <c r="AP377" s="28"/>
      <c r="AQ377" s="28"/>
      <c r="AR377" s="28"/>
    </row>
    <row r="378" spans="1:44" ht="16.5" x14ac:dyDescent="0.3">
      <c r="A378" s="28">
        <v>2014</v>
      </c>
      <c r="B378" s="28" t="s">
        <v>90</v>
      </c>
      <c r="C378" s="28" t="s">
        <v>10895</v>
      </c>
      <c r="D378" s="28" t="s">
        <v>10896</v>
      </c>
      <c r="E378" s="28" t="s">
        <v>1294</v>
      </c>
      <c r="F378" s="56" t="s">
        <v>13665</v>
      </c>
      <c r="G378" s="28" t="s">
        <v>529</v>
      </c>
      <c r="H378" s="28">
        <v>64</v>
      </c>
      <c r="I378" s="28">
        <v>2</v>
      </c>
      <c r="J378" s="28" t="s">
        <v>530</v>
      </c>
      <c r="K378" s="28"/>
      <c r="L378" s="28" t="s">
        <v>3189</v>
      </c>
      <c r="M378" s="28">
        <v>6</v>
      </c>
      <c r="N378" s="28"/>
      <c r="O378" s="28"/>
      <c r="P378" s="28"/>
      <c r="Q378" s="28" t="s">
        <v>115</v>
      </c>
      <c r="R378" s="28" t="s">
        <v>116</v>
      </c>
      <c r="S378" s="28" t="s">
        <v>117</v>
      </c>
      <c r="T378" s="28"/>
      <c r="U378" s="28"/>
      <c r="V378" s="28"/>
      <c r="W378" s="28" t="s">
        <v>99</v>
      </c>
      <c r="X378" s="28"/>
      <c r="Y378" s="28" t="s">
        <v>13666</v>
      </c>
      <c r="Z378" s="28" t="s">
        <v>13667</v>
      </c>
      <c r="AA378" s="28" t="s">
        <v>533</v>
      </c>
      <c r="AB378" s="28" t="s">
        <v>13668</v>
      </c>
      <c r="AC378" s="28">
        <v>1</v>
      </c>
      <c r="AD378" s="28"/>
      <c r="AE378" s="28" t="s">
        <v>10930</v>
      </c>
      <c r="AF378" s="28"/>
      <c r="AG378" s="28" t="s">
        <v>106</v>
      </c>
      <c r="AH378" s="28" t="s">
        <v>107</v>
      </c>
      <c r="AI378" s="28">
        <v>11410</v>
      </c>
      <c r="AJ378" s="28" t="s">
        <v>108</v>
      </c>
      <c r="AK378" s="28" t="s">
        <v>12403</v>
      </c>
      <c r="AL378" s="28"/>
      <c r="AM378" s="28" t="s">
        <v>12404</v>
      </c>
      <c r="AN378" s="28"/>
      <c r="AO378" s="28"/>
      <c r="AP378" s="28"/>
      <c r="AQ378" s="28"/>
      <c r="AR378" s="28"/>
    </row>
    <row r="379" spans="1:44" ht="16.5" x14ac:dyDescent="0.3">
      <c r="A379" s="28">
        <v>2014</v>
      </c>
      <c r="B379" s="28" t="s">
        <v>90</v>
      </c>
      <c r="C379" s="28" t="s">
        <v>10895</v>
      </c>
      <c r="D379" s="28" t="s">
        <v>10896</v>
      </c>
      <c r="E379" s="28" t="s">
        <v>2840</v>
      </c>
      <c r="F379" s="56" t="s">
        <v>13669</v>
      </c>
      <c r="G379" s="28" t="s">
        <v>529</v>
      </c>
      <c r="H379" s="28">
        <v>64</v>
      </c>
      <c r="I379" s="28">
        <v>4</v>
      </c>
      <c r="J379" s="28" t="s">
        <v>530</v>
      </c>
      <c r="K379" s="28"/>
      <c r="L379" s="28" t="s">
        <v>13670</v>
      </c>
      <c r="M379" s="28">
        <v>7</v>
      </c>
      <c r="N379" s="28"/>
      <c r="O379" s="28"/>
      <c r="P379" s="28"/>
      <c r="Q379" s="28" t="s">
        <v>115</v>
      </c>
      <c r="R379" s="28" t="s">
        <v>116</v>
      </c>
      <c r="S379" s="28" t="s">
        <v>117</v>
      </c>
      <c r="T379" s="28"/>
      <c r="U379" s="28"/>
      <c r="V379" s="28"/>
      <c r="W379" s="28" t="s">
        <v>99</v>
      </c>
      <c r="X379" s="28"/>
      <c r="Y379" s="28" t="s">
        <v>13671</v>
      </c>
      <c r="Z379" s="28" t="s">
        <v>13672</v>
      </c>
      <c r="AA379" s="28" t="s">
        <v>533</v>
      </c>
      <c r="AB379" s="28" t="s">
        <v>13673</v>
      </c>
      <c r="AC379" s="28">
        <v>1</v>
      </c>
      <c r="AD379" s="28"/>
      <c r="AE379" s="28" t="s">
        <v>10930</v>
      </c>
      <c r="AF379" s="28"/>
      <c r="AG379" s="28" t="s">
        <v>106</v>
      </c>
      <c r="AH379" s="28" t="s">
        <v>107</v>
      </c>
      <c r="AI379" s="28">
        <v>11410</v>
      </c>
      <c r="AJ379" s="28" t="s">
        <v>108</v>
      </c>
      <c r="AK379" s="28" t="s">
        <v>12403</v>
      </c>
      <c r="AL379" s="28"/>
      <c r="AM379" s="28" t="s">
        <v>12404</v>
      </c>
      <c r="AN379" s="28"/>
      <c r="AO379" s="28"/>
      <c r="AP379" s="28"/>
      <c r="AQ379" s="28"/>
      <c r="AR379" s="28"/>
    </row>
    <row r="380" spans="1:44" ht="16.5" hidden="1" x14ac:dyDescent="0.3">
      <c r="A380" s="28">
        <v>2014</v>
      </c>
      <c r="B380" s="28" t="s">
        <v>90</v>
      </c>
      <c r="C380" s="28" t="s">
        <v>10895</v>
      </c>
      <c r="D380" s="28" t="s">
        <v>10896</v>
      </c>
      <c r="E380" s="28" t="s">
        <v>13674</v>
      </c>
      <c r="F380" s="28" t="s">
        <v>13675</v>
      </c>
      <c r="G380" s="28" t="s">
        <v>1800</v>
      </c>
      <c r="H380" s="28" t="s">
        <v>13676</v>
      </c>
      <c r="I380" s="28">
        <v>50</v>
      </c>
      <c r="J380" s="28" t="s">
        <v>1801</v>
      </c>
      <c r="K380" s="28"/>
      <c r="L380" s="28" t="s">
        <v>13373</v>
      </c>
      <c r="M380" s="28">
        <v>3</v>
      </c>
      <c r="N380" s="28"/>
      <c r="O380" s="28"/>
      <c r="P380" s="28"/>
      <c r="Q380" s="28" t="s">
        <v>115</v>
      </c>
      <c r="R380" s="28" t="s">
        <v>559</v>
      </c>
      <c r="S380" s="28" t="s">
        <v>211</v>
      </c>
      <c r="T380" s="28"/>
      <c r="U380" s="28"/>
      <c r="V380" s="28"/>
      <c r="W380" s="28" t="s">
        <v>99</v>
      </c>
      <c r="X380" s="28"/>
      <c r="Y380" s="28" t="s">
        <v>13677</v>
      </c>
      <c r="Z380" s="28" t="s">
        <v>13678</v>
      </c>
      <c r="AA380" s="28" t="s">
        <v>1805</v>
      </c>
      <c r="AB380" s="28" t="s">
        <v>13679</v>
      </c>
      <c r="AC380" s="28">
        <v>1</v>
      </c>
      <c r="AD380" s="28"/>
      <c r="AE380" s="28" t="s">
        <v>10906</v>
      </c>
      <c r="AF380" s="28"/>
      <c r="AG380" s="28" t="s">
        <v>106</v>
      </c>
      <c r="AH380" s="28" t="s">
        <v>107</v>
      </c>
      <c r="AI380" s="28">
        <v>11210</v>
      </c>
      <c r="AJ380" s="28" t="s">
        <v>10907</v>
      </c>
      <c r="AK380" s="28"/>
      <c r="AL380" s="28"/>
      <c r="AM380" s="28"/>
      <c r="AN380" s="28"/>
      <c r="AO380" s="28"/>
      <c r="AP380" s="28"/>
      <c r="AQ380" s="28"/>
      <c r="AR380" s="28"/>
    </row>
    <row r="381" spans="1:44" ht="16.5" hidden="1" x14ac:dyDescent="0.3">
      <c r="A381" s="28">
        <v>2012</v>
      </c>
      <c r="B381" s="28" t="s">
        <v>90</v>
      </c>
      <c r="C381" s="28" t="s">
        <v>10895</v>
      </c>
      <c r="D381" s="28" t="s">
        <v>10896</v>
      </c>
      <c r="E381" s="28" t="s">
        <v>13680</v>
      </c>
      <c r="F381" s="28" t="s">
        <v>13681</v>
      </c>
      <c r="G381" s="28" t="s">
        <v>13682</v>
      </c>
      <c r="H381" s="28">
        <v>42</v>
      </c>
      <c r="I381" s="28">
        <v>3</v>
      </c>
      <c r="J381" s="28" t="s">
        <v>13683</v>
      </c>
      <c r="K381" s="28"/>
      <c r="L381" s="28" t="s">
        <v>13684</v>
      </c>
      <c r="M381" s="28">
        <v>12</v>
      </c>
      <c r="N381" s="28"/>
      <c r="O381" s="28"/>
      <c r="P381" s="28"/>
      <c r="Q381" s="28" t="s">
        <v>96</v>
      </c>
      <c r="R381" s="28" t="s">
        <v>116</v>
      </c>
      <c r="S381" s="28" t="s">
        <v>117</v>
      </c>
      <c r="T381" s="28"/>
      <c r="U381" s="28"/>
      <c r="V381" s="28"/>
      <c r="W381" s="28" t="s">
        <v>99</v>
      </c>
      <c r="X381" s="28"/>
      <c r="Y381" s="28" t="s">
        <v>13685</v>
      </c>
      <c r="Z381" s="28" t="s">
        <v>13686</v>
      </c>
      <c r="AA381" s="28" t="s">
        <v>13687</v>
      </c>
      <c r="AB381" s="28" t="s">
        <v>13688</v>
      </c>
      <c r="AC381" s="28">
        <v>1</v>
      </c>
      <c r="AD381" s="28"/>
      <c r="AE381" s="28" t="s">
        <v>10930</v>
      </c>
      <c r="AF381" s="28"/>
      <c r="AG381" s="28" t="s">
        <v>106</v>
      </c>
      <c r="AH381" s="28" t="s">
        <v>107</v>
      </c>
      <c r="AI381" s="28">
        <v>11510</v>
      </c>
      <c r="AJ381" s="28" t="s">
        <v>12505</v>
      </c>
      <c r="AK381" s="28"/>
      <c r="AL381" s="28"/>
      <c r="AM381" s="28"/>
      <c r="AN381" s="28"/>
      <c r="AO381" s="28"/>
      <c r="AP381" s="28"/>
      <c r="AQ381" s="28"/>
      <c r="AR381" s="28"/>
    </row>
    <row r="382" spans="1:44" ht="16.5" hidden="1" x14ac:dyDescent="0.3">
      <c r="A382" s="28">
        <v>2014</v>
      </c>
      <c r="B382" s="28" t="s">
        <v>90</v>
      </c>
      <c r="C382" s="28" t="s">
        <v>10895</v>
      </c>
      <c r="D382" s="28" t="s">
        <v>10896</v>
      </c>
      <c r="E382" s="28" t="s">
        <v>13689</v>
      </c>
      <c r="F382" s="28" t="s">
        <v>13690</v>
      </c>
      <c r="G382" s="28" t="s">
        <v>13691</v>
      </c>
      <c r="H382" s="28">
        <v>51</v>
      </c>
      <c r="I382" s="28" t="s">
        <v>537</v>
      </c>
      <c r="J382" s="28" t="s">
        <v>13692</v>
      </c>
      <c r="K382" s="28"/>
      <c r="L382" s="28" t="s">
        <v>13693</v>
      </c>
      <c r="M382" s="28">
        <v>5</v>
      </c>
      <c r="N382" s="28"/>
      <c r="O382" s="28"/>
      <c r="P382" s="28"/>
      <c r="Q382" s="28" t="s">
        <v>96</v>
      </c>
      <c r="R382" s="28" t="s">
        <v>250</v>
      </c>
      <c r="S382" s="28" t="s">
        <v>211</v>
      </c>
      <c r="T382" s="28"/>
      <c r="U382" s="28"/>
      <c r="V382" s="28"/>
      <c r="W382" s="28" t="s">
        <v>99</v>
      </c>
      <c r="X382" s="28"/>
      <c r="Y382" s="28" t="s">
        <v>13694</v>
      </c>
      <c r="Z382" s="28" t="s">
        <v>13695</v>
      </c>
      <c r="AA382" s="28" t="s">
        <v>13696</v>
      </c>
      <c r="AB382" s="28" t="s">
        <v>13697</v>
      </c>
      <c r="AC382" s="28">
        <v>1</v>
      </c>
      <c r="AD382" s="28"/>
      <c r="AE382" s="28" t="s">
        <v>10906</v>
      </c>
      <c r="AF382" s="28"/>
      <c r="AG382" s="28" t="s">
        <v>106</v>
      </c>
      <c r="AH382" s="28" t="s">
        <v>107</v>
      </c>
      <c r="AI382" s="28">
        <v>11210</v>
      </c>
      <c r="AJ382" s="28" t="s">
        <v>10907</v>
      </c>
      <c r="AK382" s="28"/>
      <c r="AL382" s="28"/>
      <c r="AM382" s="28"/>
      <c r="AN382" s="28"/>
      <c r="AO382" s="28"/>
      <c r="AP382" s="28"/>
      <c r="AQ382" s="28"/>
      <c r="AR382" s="28"/>
    </row>
    <row r="383" spans="1:44" ht="16.5" hidden="1" x14ac:dyDescent="0.3">
      <c r="A383" s="28">
        <v>2011</v>
      </c>
      <c r="B383" s="28" t="s">
        <v>90</v>
      </c>
      <c r="C383" s="28" t="s">
        <v>10895</v>
      </c>
      <c r="D383" s="28" t="s">
        <v>10896</v>
      </c>
      <c r="E383" s="28" t="s">
        <v>13698</v>
      </c>
      <c r="F383" s="28" t="s">
        <v>13699</v>
      </c>
      <c r="G383" s="28" t="s">
        <v>13700</v>
      </c>
      <c r="H383" s="28">
        <v>22</v>
      </c>
      <c r="I383" s="28">
        <v>3</v>
      </c>
      <c r="J383" s="28" t="s">
        <v>13701</v>
      </c>
      <c r="K383" s="28"/>
      <c r="L383" s="28" t="s">
        <v>13702</v>
      </c>
      <c r="M383" s="28">
        <v>14</v>
      </c>
      <c r="N383" s="28"/>
      <c r="O383" s="28"/>
      <c r="P383" s="28"/>
      <c r="Q383" s="28" t="s">
        <v>115</v>
      </c>
      <c r="R383" s="28" t="s">
        <v>250</v>
      </c>
      <c r="S383" s="28" t="s">
        <v>211</v>
      </c>
      <c r="T383" s="28"/>
      <c r="U383" s="28"/>
      <c r="V383" s="28"/>
      <c r="W383" s="28" t="s">
        <v>99</v>
      </c>
      <c r="X383" s="28"/>
      <c r="Y383" s="28" t="s">
        <v>13703</v>
      </c>
      <c r="Z383" s="28" t="s">
        <v>13704</v>
      </c>
      <c r="AA383" s="28" t="s">
        <v>13705</v>
      </c>
      <c r="AB383" s="28" t="s">
        <v>13706</v>
      </c>
      <c r="AC383" s="28">
        <v>1</v>
      </c>
      <c r="AD383" s="28"/>
      <c r="AE383" s="28" t="s">
        <v>10906</v>
      </c>
      <c r="AF383" s="28"/>
      <c r="AG383" s="28" t="s">
        <v>106</v>
      </c>
      <c r="AH383" s="28" t="s">
        <v>107</v>
      </c>
      <c r="AI383" s="28">
        <v>11210</v>
      </c>
      <c r="AJ383" s="28" t="s">
        <v>10907</v>
      </c>
      <c r="AK383" s="28"/>
      <c r="AL383" s="28"/>
      <c r="AM383" s="28"/>
      <c r="AN383" s="28"/>
      <c r="AO383" s="28"/>
      <c r="AP383" s="28"/>
      <c r="AQ383" s="28"/>
      <c r="AR383" s="28"/>
    </row>
    <row r="384" spans="1:44" ht="16.5" hidden="1" x14ac:dyDescent="0.3">
      <c r="A384" s="28">
        <v>2014</v>
      </c>
      <c r="B384" s="28" t="s">
        <v>90</v>
      </c>
      <c r="C384" s="28" t="s">
        <v>10895</v>
      </c>
      <c r="D384" s="28" t="s">
        <v>10896</v>
      </c>
      <c r="E384" s="28" t="s">
        <v>13707</v>
      </c>
      <c r="F384" s="28" t="s">
        <v>13708</v>
      </c>
      <c r="G384" s="28" t="s">
        <v>13709</v>
      </c>
      <c r="H384" s="28">
        <v>26</v>
      </c>
      <c r="I384" s="28">
        <v>2</v>
      </c>
      <c r="J384" s="28" t="s">
        <v>13710</v>
      </c>
      <c r="K384" s="28"/>
      <c r="L384" s="28" t="s">
        <v>10247</v>
      </c>
      <c r="M384" s="28">
        <v>5</v>
      </c>
      <c r="N384" s="28"/>
      <c r="O384" s="28"/>
      <c r="P384" s="28"/>
      <c r="Q384" s="28" t="s">
        <v>115</v>
      </c>
      <c r="R384" s="28" t="s">
        <v>559</v>
      </c>
      <c r="S384" s="28" t="s">
        <v>211</v>
      </c>
      <c r="T384" s="28"/>
      <c r="U384" s="28"/>
      <c r="V384" s="28"/>
      <c r="W384" s="28" t="s">
        <v>99</v>
      </c>
      <c r="X384" s="28"/>
      <c r="Y384" s="28" t="s">
        <v>13711</v>
      </c>
      <c r="Z384" s="28" t="s">
        <v>13712</v>
      </c>
      <c r="AA384" s="28" t="s">
        <v>13713</v>
      </c>
      <c r="AB384" s="28" t="s">
        <v>13714</v>
      </c>
      <c r="AC384" s="28">
        <v>1</v>
      </c>
      <c r="AD384" s="28"/>
      <c r="AE384" s="28" t="s">
        <v>10906</v>
      </c>
      <c r="AF384" s="28"/>
      <c r="AG384" s="28" t="s">
        <v>106</v>
      </c>
      <c r="AH384" s="28" t="s">
        <v>107</v>
      </c>
      <c r="AI384" s="28">
        <v>11210</v>
      </c>
      <c r="AJ384" s="28" t="s">
        <v>10907</v>
      </c>
      <c r="AK384" s="28"/>
      <c r="AL384" s="28"/>
      <c r="AM384" s="28"/>
      <c r="AN384" s="28"/>
      <c r="AO384" s="28"/>
      <c r="AP384" s="28"/>
      <c r="AQ384" s="28"/>
      <c r="AR384" s="28"/>
    </row>
    <row r="385" spans="1:44" ht="16.5" hidden="1" x14ac:dyDescent="0.3">
      <c r="A385" s="28">
        <v>2014</v>
      </c>
      <c r="B385" s="28" t="s">
        <v>90</v>
      </c>
      <c r="C385" s="28" t="s">
        <v>10895</v>
      </c>
      <c r="D385" s="28" t="s">
        <v>10896</v>
      </c>
      <c r="E385" s="28" t="s">
        <v>13698</v>
      </c>
      <c r="F385" s="28" t="s">
        <v>13715</v>
      </c>
      <c r="G385" s="28" t="s">
        <v>13700</v>
      </c>
      <c r="H385" s="28">
        <v>22</v>
      </c>
      <c r="I385" s="28">
        <v>2</v>
      </c>
      <c r="J385" s="28" t="s">
        <v>13701</v>
      </c>
      <c r="K385" s="28"/>
      <c r="L385" s="28" t="s">
        <v>13716</v>
      </c>
      <c r="M385" s="28">
        <v>24</v>
      </c>
      <c r="N385" s="28"/>
      <c r="O385" s="28"/>
      <c r="P385" s="28"/>
      <c r="Q385" s="28" t="s">
        <v>115</v>
      </c>
      <c r="R385" s="28" t="s">
        <v>250</v>
      </c>
      <c r="S385" s="28" t="s">
        <v>211</v>
      </c>
      <c r="T385" s="28"/>
      <c r="U385" s="28"/>
      <c r="V385" s="28"/>
      <c r="W385" s="28" t="s">
        <v>99</v>
      </c>
      <c r="X385" s="28"/>
      <c r="Y385" s="28" t="s">
        <v>13717</v>
      </c>
      <c r="Z385" s="28" t="s">
        <v>13718</v>
      </c>
      <c r="AA385" s="28" t="s">
        <v>13705</v>
      </c>
      <c r="AB385" s="28" t="s">
        <v>13719</v>
      </c>
      <c r="AC385" s="28">
        <v>1</v>
      </c>
      <c r="AD385" s="28"/>
      <c r="AE385" s="28" t="s">
        <v>10906</v>
      </c>
      <c r="AF385" s="28"/>
      <c r="AG385" s="28" t="s">
        <v>106</v>
      </c>
      <c r="AH385" s="28" t="s">
        <v>107</v>
      </c>
      <c r="AI385" s="28">
        <v>11210</v>
      </c>
      <c r="AJ385" s="28" t="s">
        <v>10907</v>
      </c>
      <c r="AK385" s="28"/>
      <c r="AL385" s="28"/>
      <c r="AM385" s="28"/>
      <c r="AN385" s="28"/>
      <c r="AO385" s="28"/>
      <c r="AP385" s="28"/>
      <c r="AQ385" s="28"/>
      <c r="AR385" s="28"/>
    </row>
    <row r="386" spans="1:44" ht="16.5" hidden="1" x14ac:dyDescent="0.3">
      <c r="A386" s="28">
        <v>2014</v>
      </c>
      <c r="B386" s="28" t="s">
        <v>90</v>
      </c>
      <c r="C386" s="28" t="s">
        <v>10895</v>
      </c>
      <c r="D386" s="28" t="s">
        <v>10896</v>
      </c>
      <c r="E386" s="28" t="s">
        <v>13720</v>
      </c>
      <c r="F386" s="28" t="s">
        <v>13721</v>
      </c>
      <c r="G386" s="28" t="s">
        <v>13709</v>
      </c>
      <c r="H386" s="28">
        <v>26</v>
      </c>
      <c r="I386" s="28">
        <v>1</v>
      </c>
      <c r="J386" s="28" t="s">
        <v>13710</v>
      </c>
      <c r="K386" s="28"/>
      <c r="L386" s="28" t="s">
        <v>10796</v>
      </c>
      <c r="M386" s="28">
        <v>6</v>
      </c>
      <c r="N386" s="28"/>
      <c r="O386" s="28"/>
      <c r="P386" s="28"/>
      <c r="Q386" s="28" t="s">
        <v>115</v>
      </c>
      <c r="R386" s="28" t="s">
        <v>250</v>
      </c>
      <c r="S386" s="28" t="s">
        <v>211</v>
      </c>
      <c r="T386" s="28"/>
      <c r="U386" s="28"/>
      <c r="V386" s="28"/>
      <c r="W386" s="28" t="s">
        <v>99</v>
      </c>
      <c r="X386" s="28"/>
      <c r="Y386" s="28" t="s">
        <v>13722</v>
      </c>
      <c r="Z386" s="28" t="s">
        <v>13723</v>
      </c>
      <c r="AA386" s="28" t="s">
        <v>13713</v>
      </c>
      <c r="AB386" s="28" t="s">
        <v>13724</v>
      </c>
      <c r="AC386" s="28">
        <v>1</v>
      </c>
      <c r="AD386" s="28"/>
      <c r="AE386" s="28" t="s">
        <v>10906</v>
      </c>
      <c r="AF386" s="28"/>
      <c r="AG386" s="28" t="s">
        <v>106</v>
      </c>
      <c r="AH386" s="28" t="s">
        <v>107</v>
      </c>
      <c r="AI386" s="28">
        <v>11210</v>
      </c>
      <c r="AJ386" s="28" t="s">
        <v>10907</v>
      </c>
      <c r="AK386" s="28"/>
      <c r="AL386" s="28"/>
      <c r="AM386" s="28"/>
      <c r="AN386" s="28"/>
      <c r="AO386" s="28"/>
      <c r="AP386" s="28"/>
      <c r="AQ386" s="28"/>
      <c r="AR386" s="28"/>
    </row>
    <row r="387" spans="1:44" ht="16.5" hidden="1" x14ac:dyDescent="0.3">
      <c r="A387" s="28">
        <v>2014</v>
      </c>
      <c r="B387" s="28" t="s">
        <v>90</v>
      </c>
      <c r="C387" s="28" t="s">
        <v>10895</v>
      </c>
      <c r="D387" s="28" t="s">
        <v>10896</v>
      </c>
      <c r="E387" s="28" t="s">
        <v>11231</v>
      </c>
      <c r="F387" s="28" t="s">
        <v>13725</v>
      </c>
      <c r="G387" s="28" t="s">
        <v>13700</v>
      </c>
      <c r="H387" s="28">
        <v>25</v>
      </c>
      <c r="I387" s="28">
        <v>1</v>
      </c>
      <c r="J387" s="28" t="s">
        <v>13701</v>
      </c>
      <c r="K387" s="28"/>
      <c r="L387" s="28" t="s">
        <v>3579</v>
      </c>
      <c r="M387" s="28">
        <v>9</v>
      </c>
      <c r="N387" s="28"/>
      <c r="O387" s="28"/>
      <c r="P387" s="28"/>
      <c r="Q387" s="28" t="s">
        <v>115</v>
      </c>
      <c r="R387" s="28" t="s">
        <v>250</v>
      </c>
      <c r="S387" s="28" t="s">
        <v>211</v>
      </c>
      <c r="T387" s="28"/>
      <c r="U387" s="28"/>
      <c r="V387" s="28"/>
      <c r="W387" s="28" t="s">
        <v>99</v>
      </c>
      <c r="X387" s="28"/>
      <c r="Y387" s="28" t="s">
        <v>13726</v>
      </c>
      <c r="Z387" s="28" t="s">
        <v>13727</v>
      </c>
      <c r="AA387" s="28" t="s">
        <v>13705</v>
      </c>
      <c r="AB387" s="28" t="s">
        <v>13728</v>
      </c>
      <c r="AC387" s="28">
        <v>1</v>
      </c>
      <c r="AD387" s="28"/>
      <c r="AE387" s="28" t="s">
        <v>10906</v>
      </c>
      <c r="AF387" s="28"/>
      <c r="AG387" s="28" t="s">
        <v>106</v>
      </c>
      <c r="AH387" s="28" t="s">
        <v>107</v>
      </c>
      <c r="AI387" s="28">
        <v>11210</v>
      </c>
      <c r="AJ387" s="28" t="s">
        <v>10907</v>
      </c>
      <c r="AK387" s="28"/>
      <c r="AL387" s="28"/>
      <c r="AM387" s="28"/>
      <c r="AN387" s="28"/>
      <c r="AO387" s="28"/>
      <c r="AP387" s="28"/>
      <c r="AQ387" s="28"/>
      <c r="AR387" s="28"/>
    </row>
    <row r="388" spans="1:44" ht="16.5" hidden="1" x14ac:dyDescent="0.3">
      <c r="A388" s="28">
        <v>2014</v>
      </c>
      <c r="B388" s="28" t="s">
        <v>90</v>
      </c>
      <c r="C388" s="28" t="s">
        <v>10895</v>
      </c>
      <c r="D388" s="28" t="s">
        <v>10896</v>
      </c>
      <c r="E388" s="28" t="s">
        <v>13729</v>
      </c>
      <c r="F388" s="28" t="s">
        <v>13730</v>
      </c>
      <c r="G388" s="28" t="s">
        <v>13731</v>
      </c>
      <c r="H388" s="28">
        <v>110</v>
      </c>
      <c r="I388" s="28">
        <v>6</v>
      </c>
      <c r="J388" s="28" t="s">
        <v>13732</v>
      </c>
      <c r="K388" s="28"/>
      <c r="L388" s="28" t="s">
        <v>13733</v>
      </c>
      <c r="M388" s="28">
        <v>10</v>
      </c>
      <c r="N388" s="28"/>
      <c r="O388" s="28"/>
      <c r="P388" s="28"/>
      <c r="Q388" s="28" t="s">
        <v>115</v>
      </c>
      <c r="R388" s="28" t="s">
        <v>116</v>
      </c>
      <c r="S388" s="28" t="s">
        <v>117</v>
      </c>
      <c r="T388" s="28"/>
      <c r="U388" s="28"/>
      <c r="V388" s="28"/>
      <c r="W388" s="28" t="s">
        <v>99</v>
      </c>
      <c r="X388" s="28" t="s">
        <v>13734</v>
      </c>
      <c r="Y388" s="28" t="s">
        <v>13735</v>
      </c>
      <c r="Z388" s="28" t="s">
        <v>13736</v>
      </c>
      <c r="AA388" s="28" t="s">
        <v>13737</v>
      </c>
      <c r="AB388" s="28" t="s">
        <v>13738</v>
      </c>
      <c r="AC388" s="28">
        <v>2</v>
      </c>
      <c r="AD388" s="28"/>
      <c r="AE388" s="28" t="s">
        <v>10930</v>
      </c>
      <c r="AF388" s="28"/>
      <c r="AG388" s="28" t="s">
        <v>106</v>
      </c>
      <c r="AH388" s="28" t="s">
        <v>107</v>
      </c>
      <c r="AI388" s="28">
        <v>11110</v>
      </c>
      <c r="AJ388" s="28" t="s">
        <v>11173</v>
      </c>
      <c r="AK388" s="28"/>
      <c r="AL388" s="28"/>
      <c r="AM388" s="28"/>
      <c r="AN388" s="28"/>
      <c r="AO388" s="28"/>
      <c r="AP388" s="28"/>
      <c r="AQ388" s="28"/>
      <c r="AR388" s="28"/>
    </row>
    <row r="389" spans="1:44" ht="16.5" hidden="1" x14ac:dyDescent="0.3">
      <c r="A389" s="28">
        <v>2014</v>
      </c>
      <c r="B389" s="28" t="s">
        <v>90</v>
      </c>
      <c r="C389" s="28" t="s">
        <v>10895</v>
      </c>
      <c r="D389" s="28" t="s">
        <v>10896</v>
      </c>
      <c r="E389" s="28" t="s">
        <v>13739</v>
      </c>
      <c r="F389" s="28" t="s">
        <v>13740</v>
      </c>
      <c r="G389" s="28" t="s">
        <v>13741</v>
      </c>
      <c r="H389" s="28">
        <v>21</v>
      </c>
      <c r="I389" s="28">
        <v>1</v>
      </c>
      <c r="J389" s="28" t="s">
        <v>13742</v>
      </c>
      <c r="K389" s="28"/>
      <c r="L389" s="28" t="s">
        <v>13743</v>
      </c>
      <c r="M389" s="28">
        <v>6</v>
      </c>
      <c r="N389" s="28"/>
      <c r="O389" s="28"/>
      <c r="P389" s="28"/>
      <c r="Q389" s="28" t="s">
        <v>115</v>
      </c>
      <c r="R389" s="28" t="s">
        <v>116</v>
      </c>
      <c r="S389" s="28" t="s">
        <v>117</v>
      </c>
      <c r="T389" s="28"/>
      <c r="U389" s="28"/>
      <c r="V389" s="28"/>
      <c r="W389" s="28" t="s">
        <v>99</v>
      </c>
      <c r="X389" s="28"/>
      <c r="Y389" s="28" t="s">
        <v>13744</v>
      </c>
      <c r="Z389" s="28" t="s">
        <v>13745</v>
      </c>
      <c r="AA389" s="28" t="s">
        <v>13746</v>
      </c>
      <c r="AB389" s="28" t="s">
        <v>13747</v>
      </c>
      <c r="AC389" s="28">
        <v>1</v>
      </c>
      <c r="AD389" s="28"/>
      <c r="AE389" s="28" t="s">
        <v>10930</v>
      </c>
      <c r="AF389" s="28"/>
      <c r="AG389" s="28" t="s">
        <v>106</v>
      </c>
      <c r="AH389" s="28" t="s">
        <v>107</v>
      </c>
      <c r="AI389" s="28">
        <v>11510</v>
      </c>
      <c r="AJ389" s="28" t="s">
        <v>12505</v>
      </c>
      <c r="AK389" s="28"/>
      <c r="AL389" s="28"/>
      <c r="AM389" s="28"/>
      <c r="AN389" s="28"/>
      <c r="AO389" s="28"/>
      <c r="AP389" s="28"/>
      <c r="AQ389" s="28"/>
      <c r="AR389" s="28"/>
    </row>
    <row r="390" spans="1:44" ht="16.5" hidden="1" x14ac:dyDescent="0.3">
      <c r="A390" s="28">
        <v>2012</v>
      </c>
      <c r="B390" s="28" t="s">
        <v>90</v>
      </c>
      <c r="C390" s="28" t="s">
        <v>10895</v>
      </c>
      <c r="D390" s="28" t="s">
        <v>10896</v>
      </c>
      <c r="E390" s="28" t="s">
        <v>13748</v>
      </c>
      <c r="F390" s="28" t="s">
        <v>13749</v>
      </c>
      <c r="G390" s="28" t="s">
        <v>13741</v>
      </c>
      <c r="H390" s="28">
        <v>19</v>
      </c>
      <c r="I390" s="28">
        <v>3</v>
      </c>
      <c r="J390" s="28" t="s">
        <v>13742</v>
      </c>
      <c r="K390" s="28"/>
      <c r="L390" s="28" t="s">
        <v>13750</v>
      </c>
      <c r="M390" s="28">
        <v>5</v>
      </c>
      <c r="N390" s="28"/>
      <c r="O390" s="28"/>
      <c r="P390" s="28"/>
      <c r="Q390" s="28" t="s">
        <v>115</v>
      </c>
      <c r="R390" s="28" t="s">
        <v>116</v>
      </c>
      <c r="S390" s="28" t="s">
        <v>117</v>
      </c>
      <c r="T390" s="28"/>
      <c r="U390" s="28"/>
      <c r="V390" s="28"/>
      <c r="W390" s="28" t="s">
        <v>99</v>
      </c>
      <c r="X390" s="28"/>
      <c r="Y390" s="28" t="s">
        <v>13751</v>
      </c>
      <c r="Z390" s="28" t="s">
        <v>13752</v>
      </c>
      <c r="AA390" s="28" t="s">
        <v>13746</v>
      </c>
      <c r="AB390" s="28" t="s">
        <v>13753</v>
      </c>
      <c r="AC390" s="28">
        <v>2</v>
      </c>
      <c r="AD390" s="28"/>
      <c r="AE390" s="28" t="s">
        <v>10930</v>
      </c>
      <c r="AF390" s="28"/>
      <c r="AG390" s="28" t="s">
        <v>106</v>
      </c>
      <c r="AH390" s="28" t="s">
        <v>107</v>
      </c>
      <c r="AI390" s="28">
        <v>11510</v>
      </c>
      <c r="AJ390" s="28" t="s">
        <v>12505</v>
      </c>
      <c r="AK390" s="28"/>
      <c r="AL390" s="28"/>
      <c r="AM390" s="28"/>
      <c r="AN390" s="28"/>
      <c r="AO390" s="28"/>
      <c r="AP390" s="28"/>
      <c r="AQ390" s="28"/>
      <c r="AR390" s="28"/>
    </row>
    <row r="391" spans="1:44" ht="16.5" hidden="1" x14ac:dyDescent="0.3">
      <c r="A391" s="28">
        <v>2014</v>
      </c>
      <c r="B391" s="28" t="s">
        <v>90</v>
      </c>
      <c r="C391" s="28" t="s">
        <v>10895</v>
      </c>
      <c r="D391" s="28" t="s">
        <v>10896</v>
      </c>
      <c r="E391" s="28" t="s">
        <v>13754</v>
      </c>
      <c r="F391" s="28" t="s">
        <v>13755</v>
      </c>
      <c r="G391" s="28" t="s">
        <v>13741</v>
      </c>
      <c r="H391" s="28">
        <v>21</v>
      </c>
      <c r="I391" s="28">
        <v>2</v>
      </c>
      <c r="J391" s="28" t="s">
        <v>13742</v>
      </c>
      <c r="K391" s="28"/>
      <c r="L391" s="28" t="s">
        <v>13033</v>
      </c>
      <c r="M391" s="28">
        <v>5</v>
      </c>
      <c r="N391" s="28"/>
      <c r="O391" s="28"/>
      <c r="P391" s="28"/>
      <c r="Q391" s="28" t="s">
        <v>115</v>
      </c>
      <c r="R391" s="28" t="s">
        <v>116</v>
      </c>
      <c r="S391" s="28" t="s">
        <v>117</v>
      </c>
      <c r="T391" s="28"/>
      <c r="U391" s="28"/>
      <c r="V391" s="28"/>
      <c r="W391" s="28" t="s">
        <v>99</v>
      </c>
      <c r="X391" s="28"/>
      <c r="Y391" s="28" t="s">
        <v>13756</v>
      </c>
      <c r="Z391" s="28" t="s">
        <v>13757</v>
      </c>
      <c r="AA391" s="28" t="s">
        <v>13746</v>
      </c>
      <c r="AB391" s="28" t="s">
        <v>13758</v>
      </c>
      <c r="AC391" s="28">
        <v>1</v>
      </c>
      <c r="AD391" s="28"/>
      <c r="AE391" s="28" t="s">
        <v>10930</v>
      </c>
      <c r="AF391" s="28"/>
      <c r="AG391" s="28" t="s">
        <v>106</v>
      </c>
      <c r="AH391" s="28" t="s">
        <v>107</v>
      </c>
      <c r="AI391" s="28">
        <v>11510</v>
      </c>
      <c r="AJ391" s="28" t="s">
        <v>12505</v>
      </c>
      <c r="AK391" s="28"/>
      <c r="AL391" s="28"/>
      <c r="AM391" s="28"/>
      <c r="AN391" s="28"/>
      <c r="AO391" s="28"/>
      <c r="AP391" s="28"/>
      <c r="AQ391" s="28"/>
      <c r="AR391" s="28"/>
    </row>
    <row r="392" spans="1:44" ht="16.5" hidden="1" x14ac:dyDescent="0.3">
      <c r="A392" s="28">
        <v>2012</v>
      </c>
      <c r="B392" s="28" t="s">
        <v>90</v>
      </c>
      <c r="C392" s="28" t="s">
        <v>10895</v>
      </c>
      <c r="D392" s="28" t="s">
        <v>10896</v>
      </c>
      <c r="E392" s="28" t="s">
        <v>13748</v>
      </c>
      <c r="F392" s="28" t="s">
        <v>13749</v>
      </c>
      <c r="G392" s="28" t="s">
        <v>13741</v>
      </c>
      <c r="H392" s="28">
        <v>19</v>
      </c>
      <c r="I392" s="28">
        <v>3</v>
      </c>
      <c r="J392" s="28" t="s">
        <v>13742</v>
      </c>
      <c r="K392" s="28"/>
      <c r="L392" s="28" t="s">
        <v>13750</v>
      </c>
      <c r="M392" s="28">
        <v>5</v>
      </c>
      <c r="N392" s="28"/>
      <c r="O392" s="28"/>
      <c r="P392" s="28"/>
      <c r="Q392" s="28" t="s">
        <v>115</v>
      </c>
      <c r="R392" s="28" t="s">
        <v>116</v>
      </c>
      <c r="S392" s="28" t="s">
        <v>117</v>
      </c>
      <c r="T392" s="28"/>
      <c r="U392" s="28"/>
      <c r="V392" s="28"/>
      <c r="W392" s="28" t="s">
        <v>99</v>
      </c>
      <c r="X392" s="28"/>
      <c r="Y392" s="28" t="s">
        <v>13759</v>
      </c>
      <c r="Z392" s="28" t="s">
        <v>13760</v>
      </c>
      <c r="AA392" s="28" t="s">
        <v>13746</v>
      </c>
      <c r="AB392" s="28" t="s">
        <v>13753</v>
      </c>
      <c r="AC392" s="28">
        <v>2</v>
      </c>
      <c r="AD392" s="28"/>
      <c r="AE392" s="28" t="s">
        <v>10930</v>
      </c>
      <c r="AF392" s="28"/>
      <c r="AG392" s="28" t="s">
        <v>106</v>
      </c>
      <c r="AH392" s="28" t="s">
        <v>107</v>
      </c>
      <c r="AI392" s="28">
        <v>11510</v>
      </c>
      <c r="AJ392" s="28" t="s">
        <v>12505</v>
      </c>
      <c r="AK392" s="28"/>
      <c r="AL392" s="28"/>
      <c r="AM392" s="28"/>
      <c r="AN392" s="28"/>
      <c r="AO392" s="28"/>
      <c r="AP392" s="28"/>
      <c r="AQ392" s="28"/>
      <c r="AR392" s="28"/>
    </row>
    <row r="393" spans="1:44" ht="33" x14ac:dyDescent="0.3">
      <c r="A393" s="28">
        <v>2014</v>
      </c>
      <c r="B393" s="28" t="s">
        <v>90</v>
      </c>
      <c r="C393" s="28" t="s">
        <v>10895</v>
      </c>
      <c r="D393" s="28" t="s">
        <v>10896</v>
      </c>
      <c r="E393" s="28" t="s">
        <v>1350</v>
      </c>
      <c r="F393" s="56" t="s">
        <v>13761</v>
      </c>
      <c r="G393" s="28" t="s">
        <v>9869</v>
      </c>
      <c r="H393" s="28">
        <v>25</v>
      </c>
      <c r="I393" s="28">
        <v>1</v>
      </c>
      <c r="J393" s="28" t="s">
        <v>9870</v>
      </c>
      <c r="K393" s="28"/>
      <c r="L393" s="28" t="s">
        <v>13762</v>
      </c>
      <c r="M393" s="28">
        <v>3</v>
      </c>
      <c r="N393" s="28"/>
      <c r="O393" s="28"/>
      <c r="P393" s="28"/>
      <c r="Q393" s="28" t="s">
        <v>178</v>
      </c>
      <c r="R393" s="28" t="s">
        <v>210</v>
      </c>
      <c r="S393" s="28" t="s">
        <v>211</v>
      </c>
      <c r="T393" s="28"/>
      <c r="U393" s="28"/>
      <c r="V393" s="28"/>
      <c r="W393" s="28" t="s">
        <v>99</v>
      </c>
      <c r="X393" s="28"/>
      <c r="Y393" s="28" t="s">
        <v>13763</v>
      </c>
      <c r="Z393" s="28" t="s">
        <v>13764</v>
      </c>
      <c r="AA393" s="28" t="s">
        <v>9874</v>
      </c>
      <c r="AB393" s="28" t="s">
        <v>13765</v>
      </c>
      <c r="AC393" s="28">
        <v>1</v>
      </c>
      <c r="AD393" s="28"/>
      <c r="AE393" s="28" t="s">
        <v>10906</v>
      </c>
      <c r="AF393" s="28"/>
      <c r="AG393" s="28" t="s">
        <v>106</v>
      </c>
      <c r="AH393" s="28" t="s">
        <v>107</v>
      </c>
      <c r="AI393" s="28">
        <v>11410</v>
      </c>
      <c r="AJ393" s="28" t="s">
        <v>108</v>
      </c>
      <c r="AK393" s="28" t="s">
        <v>12403</v>
      </c>
      <c r="AL393" s="28"/>
      <c r="AM393" s="28" t="s">
        <v>12404</v>
      </c>
      <c r="AN393" s="28"/>
      <c r="AO393" s="28"/>
      <c r="AP393" s="28"/>
      <c r="AQ393" s="28"/>
      <c r="AR393" s="28"/>
    </row>
    <row r="394" spans="1:44" ht="16.5" hidden="1" x14ac:dyDescent="0.3">
      <c r="A394" s="28">
        <v>2014</v>
      </c>
      <c r="B394" s="28" t="s">
        <v>90</v>
      </c>
      <c r="C394" s="28" t="s">
        <v>10895</v>
      </c>
      <c r="D394" s="28" t="s">
        <v>10896</v>
      </c>
      <c r="E394" s="28" t="s">
        <v>13766</v>
      </c>
      <c r="F394" s="28" t="s">
        <v>13767</v>
      </c>
      <c r="G394" s="28" t="s">
        <v>13768</v>
      </c>
      <c r="H394" s="28">
        <v>25</v>
      </c>
      <c r="I394" s="28">
        <v>1</v>
      </c>
      <c r="J394" s="28" t="s">
        <v>13769</v>
      </c>
      <c r="K394" s="28"/>
      <c r="L394" s="28" t="s">
        <v>13770</v>
      </c>
      <c r="M394" s="28">
        <v>4</v>
      </c>
      <c r="N394" s="28"/>
      <c r="O394" s="28"/>
      <c r="P394" s="28"/>
      <c r="Q394" s="28" t="s">
        <v>115</v>
      </c>
      <c r="R394" s="28" t="s">
        <v>289</v>
      </c>
      <c r="S394" s="28" t="s">
        <v>211</v>
      </c>
      <c r="T394" s="28"/>
      <c r="U394" s="28"/>
      <c r="V394" s="28"/>
      <c r="W394" s="28" t="s">
        <v>99</v>
      </c>
      <c r="X394" s="28" t="s">
        <v>13771</v>
      </c>
      <c r="Y394" s="28" t="s">
        <v>13772</v>
      </c>
      <c r="Z394" s="28" t="s">
        <v>13773</v>
      </c>
      <c r="AA394" s="28" t="s">
        <v>13774</v>
      </c>
      <c r="AB394" s="28" t="s">
        <v>13775</v>
      </c>
      <c r="AC394" s="28">
        <v>2</v>
      </c>
      <c r="AD394" s="28"/>
      <c r="AE394" s="28" t="s">
        <v>10906</v>
      </c>
      <c r="AF394" s="28"/>
      <c r="AG394" s="28" t="s">
        <v>106</v>
      </c>
      <c r="AH394" s="28" t="s">
        <v>107</v>
      </c>
      <c r="AI394" s="28">
        <v>11130</v>
      </c>
      <c r="AJ394" s="28" t="s">
        <v>11764</v>
      </c>
      <c r="AK394" s="28"/>
      <c r="AL394" s="28"/>
      <c r="AM394" s="28"/>
      <c r="AN394" s="28"/>
      <c r="AO394" s="28"/>
      <c r="AP394" s="28"/>
      <c r="AQ394" s="28"/>
      <c r="AR394" s="28"/>
    </row>
    <row r="395" spans="1:44" ht="16.5" hidden="1" x14ac:dyDescent="0.3">
      <c r="A395" s="28">
        <v>2014</v>
      </c>
      <c r="B395" s="28" t="s">
        <v>90</v>
      </c>
      <c r="C395" s="28" t="s">
        <v>10895</v>
      </c>
      <c r="D395" s="28" t="s">
        <v>10896</v>
      </c>
      <c r="E395" s="28" t="s">
        <v>13776</v>
      </c>
      <c r="F395" s="28" t="s">
        <v>13777</v>
      </c>
      <c r="G395" s="28" t="s">
        <v>13778</v>
      </c>
      <c r="H395" s="28">
        <v>63</v>
      </c>
      <c r="I395" s="28">
        <v>4</v>
      </c>
      <c r="J395" s="28" t="s">
        <v>13779</v>
      </c>
      <c r="K395" s="28"/>
      <c r="L395" s="28" t="s">
        <v>12916</v>
      </c>
      <c r="M395" s="28">
        <v>6</v>
      </c>
      <c r="N395" s="28"/>
      <c r="O395" s="28"/>
      <c r="P395" s="28"/>
      <c r="Q395" s="28" t="s">
        <v>115</v>
      </c>
      <c r="R395" s="28" t="s">
        <v>289</v>
      </c>
      <c r="S395" s="28" t="s">
        <v>211</v>
      </c>
      <c r="T395" s="28"/>
      <c r="U395" s="28"/>
      <c r="V395" s="28"/>
      <c r="W395" s="28" t="s">
        <v>99</v>
      </c>
      <c r="X395" s="28" t="s">
        <v>13780</v>
      </c>
      <c r="Y395" s="28" t="s">
        <v>13781</v>
      </c>
      <c r="Z395" s="28" t="s">
        <v>13782</v>
      </c>
      <c r="AA395" s="28" t="s">
        <v>13783</v>
      </c>
      <c r="AB395" s="28" t="s">
        <v>13784</v>
      </c>
      <c r="AC395" s="28">
        <v>1</v>
      </c>
      <c r="AD395" s="28"/>
      <c r="AE395" s="28" t="s">
        <v>10906</v>
      </c>
      <c r="AF395" s="28"/>
      <c r="AG395" s="28" t="s">
        <v>106</v>
      </c>
      <c r="AH395" s="28" t="s">
        <v>107</v>
      </c>
      <c r="AI395" s="28">
        <v>11160</v>
      </c>
      <c r="AJ395" s="28" t="s">
        <v>13785</v>
      </c>
      <c r="AK395" s="28"/>
      <c r="AL395" s="28"/>
      <c r="AM395" s="28"/>
      <c r="AN395" s="28"/>
      <c r="AO395" s="28"/>
      <c r="AP395" s="28"/>
      <c r="AQ395" s="28"/>
      <c r="AR395" s="28"/>
    </row>
    <row r="396" spans="1:44" ht="16.5" hidden="1" x14ac:dyDescent="0.3">
      <c r="A396" s="28">
        <v>2014</v>
      </c>
      <c r="B396" s="28" t="s">
        <v>90</v>
      </c>
      <c r="C396" s="28" t="s">
        <v>10895</v>
      </c>
      <c r="D396" s="28" t="s">
        <v>10896</v>
      </c>
      <c r="E396" s="28" t="s">
        <v>13776</v>
      </c>
      <c r="F396" s="28" t="s">
        <v>13786</v>
      </c>
      <c r="G396" s="28" t="s">
        <v>13778</v>
      </c>
      <c r="H396" s="28">
        <v>63</v>
      </c>
      <c r="I396" s="28">
        <v>3</v>
      </c>
      <c r="J396" s="28" t="s">
        <v>13779</v>
      </c>
      <c r="K396" s="28"/>
      <c r="L396" s="28" t="s">
        <v>13787</v>
      </c>
      <c r="M396" s="28">
        <v>6</v>
      </c>
      <c r="N396" s="28"/>
      <c r="O396" s="28"/>
      <c r="P396" s="28"/>
      <c r="Q396" s="28" t="s">
        <v>115</v>
      </c>
      <c r="R396" s="28" t="s">
        <v>289</v>
      </c>
      <c r="S396" s="28" t="s">
        <v>211</v>
      </c>
      <c r="T396" s="28"/>
      <c r="U396" s="28"/>
      <c r="V396" s="28"/>
      <c r="W396" s="28" t="s">
        <v>99</v>
      </c>
      <c r="X396" s="28" t="s">
        <v>13788</v>
      </c>
      <c r="Y396" s="28" t="s">
        <v>13789</v>
      </c>
      <c r="Z396" s="28" t="s">
        <v>13790</v>
      </c>
      <c r="AA396" s="28" t="s">
        <v>13783</v>
      </c>
      <c r="AB396" s="28" t="s">
        <v>13791</v>
      </c>
      <c r="AC396" s="28">
        <v>1</v>
      </c>
      <c r="AD396" s="28"/>
      <c r="AE396" s="28" t="s">
        <v>10906</v>
      </c>
      <c r="AF396" s="28"/>
      <c r="AG396" s="28" t="s">
        <v>106</v>
      </c>
      <c r="AH396" s="28" t="s">
        <v>107</v>
      </c>
      <c r="AI396" s="28">
        <v>11160</v>
      </c>
      <c r="AJ396" s="28" t="s">
        <v>13785</v>
      </c>
      <c r="AK396" s="28"/>
      <c r="AL396" s="28"/>
      <c r="AM396" s="28"/>
      <c r="AN396" s="28"/>
      <c r="AO396" s="28"/>
      <c r="AP396" s="28"/>
      <c r="AQ396" s="28"/>
      <c r="AR396" s="28"/>
    </row>
    <row r="397" spans="1:44" ht="16.5" hidden="1" x14ac:dyDescent="0.3">
      <c r="A397" s="28">
        <v>2014</v>
      </c>
      <c r="B397" s="28" t="s">
        <v>90</v>
      </c>
      <c r="C397" s="28" t="s">
        <v>10895</v>
      </c>
      <c r="D397" s="28" t="s">
        <v>10896</v>
      </c>
      <c r="E397" s="28" t="s">
        <v>13792</v>
      </c>
      <c r="F397" s="28" t="s">
        <v>13793</v>
      </c>
      <c r="G397" s="28" t="s">
        <v>13794</v>
      </c>
      <c r="H397" s="28">
        <v>60</v>
      </c>
      <c r="I397" s="28" t="s">
        <v>4930</v>
      </c>
      <c r="J397" s="28" t="s">
        <v>13795</v>
      </c>
      <c r="K397" s="28"/>
      <c r="L397" s="28" t="s">
        <v>13796</v>
      </c>
      <c r="M397" s="28">
        <v>4</v>
      </c>
      <c r="N397" s="28"/>
      <c r="O397" s="28"/>
      <c r="P397" s="28"/>
      <c r="Q397" s="28" t="s">
        <v>115</v>
      </c>
      <c r="R397" s="28" t="s">
        <v>116</v>
      </c>
      <c r="S397" s="28" t="s">
        <v>117</v>
      </c>
      <c r="T397" s="28"/>
      <c r="U397" s="28"/>
      <c r="V397" s="28"/>
      <c r="W397" s="28" t="s">
        <v>99</v>
      </c>
      <c r="X397" s="28" t="s">
        <v>13797</v>
      </c>
      <c r="Y397" s="28" t="s">
        <v>13798</v>
      </c>
      <c r="Z397" s="28" t="s">
        <v>13799</v>
      </c>
      <c r="AA397" s="28" t="s">
        <v>13800</v>
      </c>
      <c r="AB397" s="28" t="s">
        <v>13801</v>
      </c>
      <c r="AC397" s="28">
        <v>2</v>
      </c>
      <c r="AD397" s="28"/>
      <c r="AE397" s="28" t="s">
        <v>10930</v>
      </c>
      <c r="AF397" s="28"/>
      <c r="AG397" s="28" t="s">
        <v>106</v>
      </c>
      <c r="AH397" s="28" t="s">
        <v>107</v>
      </c>
      <c r="AI397" s="28">
        <v>11130</v>
      </c>
      <c r="AJ397" s="28" t="s">
        <v>11764</v>
      </c>
      <c r="AK397" s="28"/>
      <c r="AL397" s="28"/>
      <c r="AM397" s="28"/>
      <c r="AN397" s="28"/>
      <c r="AO397" s="28"/>
      <c r="AP397" s="28"/>
      <c r="AQ397" s="28"/>
      <c r="AR397" s="28"/>
    </row>
    <row r="398" spans="1:44" ht="16.5" hidden="1" x14ac:dyDescent="0.3">
      <c r="A398" s="28">
        <v>2014</v>
      </c>
      <c r="B398" s="28" t="s">
        <v>90</v>
      </c>
      <c r="C398" s="28" t="s">
        <v>10895</v>
      </c>
      <c r="D398" s="28" t="s">
        <v>10896</v>
      </c>
      <c r="E398" s="28" t="s">
        <v>13802</v>
      </c>
      <c r="F398" s="28" t="s">
        <v>13803</v>
      </c>
      <c r="G398" s="28" t="s">
        <v>13794</v>
      </c>
      <c r="H398" s="28">
        <v>60</v>
      </c>
      <c r="I398" s="28" t="s">
        <v>4930</v>
      </c>
      <c r="J398" s="28" t="s">
        <v>13795</v>
      </c>
      <c r="K398" s="28"/>
      <c r="L398" s="28" t="s">
        <v>13804</v>
      </c>
      <c r="M398" s="28">
        <v>6</v>
      </c>
      <c r="N398" s="28"/>
      <c r="O398" s="28"/>
      <c r="P398" s="28"/>
      <c r="Q398" s="28" t="s">
        <v>115</v>
      </c>
      <c r="R398" s="28" t="s">
        <v>289</v>
      </c>
      <c r="S398" s="28" t="s">
        <v>211</v>
      </c>
      <c r="T398" s="28"/>
      <c r="U398" s="28"/>
      <c r="V398" s="28"/>
      <c r="W398" s="28" t="s">
        <v>99</v>
      </c>
      <c r="X398" s="28"/>
      <c r="Y398" s="28" t="s">
        <v>13805</v>
      </c>
      <c r="Z398" s="28" t="s">
        <v>13806</v>
      </c>
      <c r="AA398" s="28" t="s">
        <v>13800</v>
      </c>
      <c r="AB398" s="28" t="s">
        <v>13807</v>
      </c>
      <c r="AC398" s="28">
        <v>1</v>
      </c>
      <c r="AD398" s="28"/>
      <c r="AE398" s="28" t="s">
        <v>10906</v>
      </c>
      <c r="AF398" s="28"/>
      <c r="AG398" s="28" t="s">
        <v>106</v>
      </c>
      <c r="AH398" s="28" t="s">
        <v>107</v>
      </c>
      <c r="AI398" s="28">
        <v>11120</v>
      </c>
      <c r="AJ398" s="28" t="s">
        <v>13808</v>
      </c>
      <c r="AK398" s="28"/>
      <c r="AL398" s="28"/>
      <c r="AM398" s="28"/>
      <c r="AN398" s="28"/>
      <c r="AO398" s="28"/>
      <c r="AP398" s="28"/>
      <c r="AQ398" s="28"/>
      <c r="AR398" s="28"/>
    </row>
    <row r="399" spans="1:44" ht="16.5" hidden="1" x14ac:dyDescent="0.3">
      <c r="A399" s="28">
        <v>2014</v>
      </c>
      <c r="B399" s="28" t="s">
        <v>90</v>
      </c>
      <c r="C399" s="28" t="s">
        <v>10895</v>
      </c>
      <c r="D399" s="28" t="s">
        <v>10896</v>
      </c>
      <c r="E399" s="28" t="s">
        <v>13809</v>
      </c>
      <c r="F399" s="28" t="s">
        <v>13810</v>
      </c>
      <c r="G399" s="28" t="s">
        <v>4555</v>
      </c>
      <c r="H399" s="28">
        <v>14</v>
      </c>
      <c r="I399" s="28">
        <v>3</v>
      </c>
      <c r="J399" s="28" t="s">
        <v>4556</v>
      </c>
      <c r="K399" s="28"/>
      <c r="L399" s="28" t="s">
        <v>13811</v>
      </c>
      <c r="M399" s="28">
        <v>20</v>
      </c>
      <c r="N399" s="28"/>
      <c r="O399" s="28"/>
      <c r="P399" s="28"/>
      <c r="Q399" s="28" t="s">
        <v>96</v>
      </c>
      <c r="R399" s="28" t="s">
        <v>116</v>
      </c>
      <c r="S399" s="28" t="s">
        <v>117</v>
      </c>
      <c r="T399" s="28"/>
      <c r="U399" s="28"/>
      <c r="V399" s="28"/>
      <c r="W399" s="28" t="s">
        <v>99</v>
      </c>
      <c r="X399" s="28"/>
      <c r="Y399" s="28" t="s">
        <v>13812</v>
      </c>
      <c r="Z399" s="28" t="s">
        <v>13813</v>
      </c>
      <c r="AA399" s="28" t="s">
        <v>4561</v>
      </c>
      <c r="AB399" s="28" t="s">
        <v>13814</v>
      </c>
      <c r="AC399" s="28">
        <v>2</v>
      </c>
      <c r="AD399" s="28"/>
      <c r="AE399" s="28" t="s">
        <v>10930</v>
      </c>
      <c r="AF399" s="28"/>
      <c r="AG399" s="28" t="s">
        <v>106</v>
      </c>
      <c r="AH399" s="28" t="s">
        <v>107</v>
      </c>
      <c r="AI399" s="28">
        <v>11110</v>
      </c>
      <c r="AJ399" s="28" t="s">
        <v>11173</v>
      </c>
      <c r="AK399" s="28"/>
      <c r="AL399" s="28"/>
      <c r="AM399" s="28"/>
      <c r="AN399" s="28"/>
      <c r="AO399" s="28"/>
      <c r="AP399" s="28"/>
      <c r="AQ399" s="28"/>
      <c r="AR399" s="28"/>
    </row>
    <row r="400" spans="1:44" ht="16.5" hidden="1" x14ac:dyDescent="0.3">
      <c r="A400" s="28">
        <v>2014</v>
      </c>
      <c r="B400" s="28" t="s">
        <v>90</v>
      </c>
      <c r="C400" s="28" t="s">
        <v>10895</v>
      </c>
      <c r="D400" s="28" t="s">
        <v>10896</v>
      </c>
      <c r="E400" s="28" t="s">
        <v>13815</v>
      </c>
      <c r="F400" s="28" t="s">
        <v>13816</v>
      </c>
      <c r="G400" s="28" t="s">
        <v>13817</v>
      </c>
      <c r="H400" s="28">
        <v>15</v>
      </c>
      <c r="I400" s="28">
        <v>2</v>
      </c>
      <c r="J400" s="28" t="s">
        <v>13818</v>
      </c>
      <c r="K400" s="28"/>
      <c r="L400" s="28" t="s">
        <v>13819</v>
      </c>
      <c r="M400" s="28">
        <v>2</v>
      </c>
      <c r="N400" s="28"/>
      <c r="O400" s="28"/>
      <c r="P400" s="28"/>
      <c r="Q400" s="28" t="s">
        <v>115</v>
      </c>
      <c r="R400" s="28" t="s">
        <v>138</v>
      </c>
      <c r="S400" s="28" t="s">
        <v>117</v>
      </c>
      <c r="T400" s="28"/>
      <c r="U400" s="28"/>
      <c r="V400" s="28"/>
      <c r="W400" s="28" t="s">
        <v>99</v>
      </c>
      <c r="X400" s="28"/>
      <c r="Y400" s="28" t="s">
        <v>13820</v>
      </c>
      <c r="Z400" s="28" t="s">
        <v>13821</v>
      </c>
      <c r="AA400" s="28" t="s">
        <v>13822</v>
      </c>
      <c r="AB400" s="28" t="s">
        <v>13823</v>
      </c>
      <c r="AC400" s="28">
        <v>1</v>
      </c>
      <c r="AD400" s="28"/>
      <c r="AE400" s="28" t="s">
        <v>10930</v>
      </c>
      <c r="AF400" s="28"/>
      <c r="AG400" s="28" t="s">
        <v>106</v>
      </c>
      <c r="AH400" s="28" t="s">
        <v>107</v>
      </c>
      <c r="AI400" s="28">
        <v>11120</v>
      </c>
      <c r="AJ400" s="28" t="s">
        <v>13808</v>
      </c>
      <c r="AK400" s="28"/>
      <c r="AL400" s="28"/>
      <c r="AM400" s="28"/>
      <c r="AN400" s="28"/>
      <c r="AO400" s="28"/>
      <c r="AP400" s="28"/>
      <c r="AQ400" s="28"/>
      <c r="AR400" s="28"/>
    </row>
    <row r="401" spans="1:44" ht="16.5" hidden="1" x14ac:dyDescent="0.3">
      <c r="A401" s="28">
        <v>2011</v>
      </c>
      <c r="B401" s="28" t="s">
        <v>90</v>
      </c>
      <c r="C401" s="28" t="s">
        <v>10895</v>
      </c>
      <c r="D401" s="28" t="s">
        <v>10896</v>
      </c>
      <c r="E401" s="28" t="s">
        <v>13824</v>
      </c>
      <c r="F401" s="28" t="s">
        <v>13825</v>
      </c>
      <c r="G401" s="28" t="s">
        <v>13826</v>
      </c>
      <c r="H401" s="28">
        <v>134</v>
      </c>
      <c r="I401" s="28">
        <v>1</v>
      </c>
      <c r="J401" s="28" t="s">
        <v>13827</v>
      </c>
      <c r="K401" s="28"/>
      <c r="L401" s="28" t="s">
        <v>13828</v>
      </c>
      <c r="M401" s="28">
        <v>3</v>
      </c>
      <c r="N401" s="28"/>
      <c r="O401" s="28"/>
      <c r="P401" s="28"/>
      <c r="Q401" s="28" t="s">
        <v>115</v>
      </c>
      <c r="R401" s="28" t="s">
        <v>289</v>
      </c>
      <c r="S401" s="28" t="s">
        <v>211</v>
      </c>
      <c r="T401" s="28"/>
      <c r="U401" s="28" t="s">
        <v>13829</v>
      </c>
      <c r="V401" s="28"/>
      <c r="W401" s="28" t="s">
        <v>99</v>
      </c>
      <c r="X401" s="28"/>
      <c r="Y401" s="28" t="s">
        <v>13830</v>
      </c>
      <c r="Z401" s="28" t="s">
        <v>13831</v>
      </c>
      <c r="AA401" s="28" t="s">
        <v>13832</v>
      </c>
      <c r="AB401" s="28" t="s">
        <v>13833</v>
      </c>
      <c r="AC401" s="28">
        <v>1</v>
      </c>
      <c r="AD401" s="28"/>
      <c r="AE401" s="28" t="s">
        <v>10906</v>
      </c>
      <c r="AF401" s="28"/>
      <c r="AG401" s="28" t="s">
        <v>106</v>
      </c>
      <c r="AH401" s="28" t="s">
        <v>107</v>
      </c>
      <c r="AI401" s="28">
        <v>11210</v>
      </c>
      <c r="AJ401" s="28" t="s">
        <v>10907</v>
      </c>
      <c r="AK401" s="28"/>
      <c r="AL401" s="28"/>
      <c r="AM401" s="28"/>
      <c r="AN401" s="28"/>
      <c r="AO401" s="28"/>
      <c r="AP401" s="28"/>
      <c r="AQ401" s="28"/>
      <c r="AR401" s="28"/>
    </row>
    <row r="402" spans="1:44" ht="16.5" hidden="1" x14ac:dyDescent="0.3">
      <c r="A402" s="28">
        <v>2014</v>
      </c>
      <c r="B402" s="28" t="s">
        <v>90</v>
      </c>
      <c r="C402" s="28" t="s">
        <v>10895</v>
      </c>
      <c r="D402" s="28" t="s">
        <v>10896</v>
      </c>
      <c r="E402" s="28" t="s">
        <v>13834</v>
      </c>
      <c r="F402" s="28" t="s">
        <v>13835</v>
      </c>
      <c r="G402" s="28" t="s">
        <v>3724</v>
      </c>
      <c r="H402" s="28">
        <v>62</v>
      </c>
      <c r="I402" s="28">
        <v>4</v>
      </c>
      <c r="J402" s="28" t="s">
        <v>3725</v>
      </c>
      <c r="K402" s="28"/>
      <c r="L402" s="28" t="s">
        <v>13836</v>
      </c>
      <c r="M402" s="28">
        <v>7</v>
      </c>
      <c r="N402" s="28"/>
      <c r="O402" s="28"/>
      <c r="P402" s="28"/>
      <c r="Q402" s="28" t="s">
        <v>115</v>
      </c>
      <c r="R402" s="28" t="s">
        <v>559</v>
      </c>
      <c r="S402" s="28" t="s">
        <v>211</v>
      </c>
      <c r="T402" s="28"/>
      <c r="U402" s="28"/>
      <c r="V402" s="28"/>
      <c r="W402" s="28" t="s">
        <v>99</v>
      </c>
      <c r="X402" s="28"/>
      <c r="Y402" s="28" t="s">
        <v>13837</v>
      </c>
      <c r="Z402" s="28" t="s">
        <v>13838</v>
      </c>
      <c r="AA402" s="28" t="s">
        <v>3729</v>
      </c>
      <c r="AB402" s="28" t="s">
        <v>13839</v>
      </c>
      <c r="AC402" s="28">
        <v>1</v>
      </c>
      <c r="AD402" s="28"/>
      <c r="AE402" s="28" t="s">
        <v>10906</v>
      </c>
      <c r="AF402" s="28"/>
      <c r="AG402" s="28" t="s">
        <v>106</v>
      </c>
      <c r="AH402" s="28" t="s">
        <v>107</v>
      </c>
      <c r="AI402" s="28">
        <v>11210</v>
      </c>
      <c r="AJ402" s="28" t="s">
        <v>10907</v>
      </c>
      <c r="AK402" s="28"/>
      <c r="AL402" s="28"/>
      <c r="AM402" s="28"/>
      <c r="AN402" s="28"/>
      <c r="AO402" s="28"/>
      <c r="AP402" s="28"/>
      <c r="AQ402" s="28"/>
      <c r="AR402" s="28"/>
    </row>
    <row r="403" spans="1:44" ht="16.5" hidden="1" x14ac:dyDescent="0.3">
      <c r="A403" s="28">
        <v>2012</v>
      </c>
      <c r="B403" s="28" t="s">
        <v>90</v>
      </c>
      <c r="C403" s="28" t="s">
        <v>10895</v>
      </c>
      <c r="D403" s="28" t="s">
        <v>10896</v>
      </c>
      <c r="E403" s="28" t="s">
        <v>13840</v>
      </c>
      <c r="F403" s="28" t="s">
        <v>13841</v>
      </c>
      <c r="G403" s="28" t="s">
        <v>13842</v>
      </c>
      <c r="H403" s="28">
        <v>52</v>
      </c>
      <c r="I403" s="28">
        <v>5</v>
      </c>
      <c r="J403" s="28" t="s">
        <v>13843</v>
      </c>
      <c r="K403" s="28"/>
      <c r="L403" s="28" t="s">
        <v>13844</v>
      </c>
      <c r="M403" s="28">
        <v>5</v>
      </c>
      <c r="N403" s="28"/>
      <c r="O403" s="28"/>
      <c r="P403" s="28"/>
      <c r="Q403" s="28" t="s">
        <v>96</v>
      </c>
      <c r="R403" s="28" t="s">
        <v>289</v>
      </c>
      <c r="S403" s="28" t="s">
        <v>211</v>
      </c>
      <c r="T403" s="28"/>
      <c r="U403" s="28"/>
      <c r="V403" s="28"/>
      <c r="W403" s="28" t="s">
        <v>99</v>
      </c>
      <c r="X403" s="28" t="s">
        <v>13845</v>
      </c>
      <c r="Y403" s="28" t="s">
        <v>13846</v>
      </c>
      <c r="Z403" s="28" t="s">
        <v>13847</v>
      </c>
      <c r="AA403" s="28" t="s">
        <v>13848</v>
      </c>
      <c r="AB403" s="28" t="s">
        <v>13849</v>
      </c>
      <c r="AC403" s="28">
        <v>1</v>
      </c>
      <c r="AD403" s="28"/>
      <c r="AE403" s="28" t="s">
        <v>10906</v>
      </c>
      <c r="AF403" s="28"/>
      <c r="AG403" s="28" t="s">
        <v>106</v>
      </c>
      <c r="AH403" s="28" t="s">
        <v>107</v>
      </c>
      <c r="AI403" s="28">
        <v>11210</v>
      </c>
      <c r="AJ403" s="28" t="s">
        <v>10907</v>
      </c>
      <c r="AK403" s="28"/>
      <c r="AL403" s="28"/>
      <c r="AM403" s="28"/>
      <c r="AN403" s="28"/>
      <c r="AO403" s="28"/>
      <c r="AP403" s="28"/>
      <c r="AQ403" s="28"/>
      <c r="AR403" s="28"/>
    </row>
    <row r="404" spans="1:44" x14ac:dyDescent="0.2">
      <c r="F404" s="10"/>
    </row>
  </sheetData>
  <autoFilter ref="AJ1:AJ404">
    <filterColumn colId="0">
      <filters>
        <filter val="Pedagogická fakulta"/>
      </filters>
    </filterColumn>
  </autoFilter>
  <mergeCells count="3">
    <mergeCell ref="C3:D3"/>
    <mergeCell ref="AD3:AF3"/>
    <mergeCell ref="AG3:AK3"/>
  </mergeCells>
  <pageMargins left="0.7" right="0.7" top="0.78749999999999998" bottom="0.78749999999999998"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R9"/>
  <sheetViews>
    <sheetView zoomScaleNormal="100" workbookViewId="0">
      <selection activeCell="P6" sqref="P6"/>
    </sheetView>
  </sheetViews>
  <sheetFormatPr defaultRowHeight="12.75" x14ac:dyDescent="0.2"/>
  <cols>
    <col min="1" max="1025" width="8.7109375" customWidth="1"/>
  </cols>
  <sheetData>
    <row r="1" spans="1:44" ht="16.5" x14ac:dyDescent="0.3">
      <c r="A1" s="27" t="s">
        <v>13850</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77" t="s">
        <v>13851</v>
      </c>
      <c r="AM1" s="77"/>
      <c r="AN1" s="28"/>
      <c r="AO1" s="28"/>
      <c r="AP1" s="28"/>
      <c r="AQ1" s="28"/>
      <c r="AR1" s="28"/>
    </row>
    <row r="2" spans="1:44" ht="16.5" x14ac:dyDescent="0.3">
      <c r="A2" s="27" t="s">
        <v>16</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77"/>
      <c r="AM2" s="77"/>
      <c r="AN2" s="28"/>
      <c r="AO2" s="28"/>
      <c r="AP2" s="28"/>
      <c r="AQ2" s="28"/>
      <c r="AR2" s="28"/>
    </row>
    <row r="3" spans="1:44" ht="16.5" x14ac:dyDescent="0.3">
      <c r="A3" s="28"/>
      <c r="B3" s="28"/>
      <c r="C3" s="77"/>
      <c r="D3" s="77"/>
      <c r="E3" s="77"/>
      <c r="F3" s="28"/>
      <c r="G3" s="28"/>
      <c r="H3" s="28"/>
      <c r="I3" s="28" t="s">
        <v>10851</v>
      </c>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77"/>
      <c r="AM3" s="77"/>
      <c r="AN3" s="77" t="s">
        <v>10852</v>
      </c>
      <c r="AO3" s="77"/>
      <c r="AP3" s="77"/>
      <c r="AQ3" s="77"/>
      <c r="AR3" s="77"/>
    </row>
    <row r="4" spans="1:44" ht="120" customHeight="1" x14ac:dyDescent="0.2">
      <c r="A4" s="29" t="s">
        <v>13852</v>
      </c>
      <c r="B4" s="29" t="s">
        <v>10854</v>
      </c>
      <c r="C4" s="29" t="s">
        <v>10882</v>
      </c>
      <c r="D4" s="29" t="s">
        <v>10883</v>
      </c>
      <c r="E4" s="29" t="s">
        <v>10884</v>
      </c>
      <c r="F4" s="29" t="s">
        <v>10857</v>
      </c>
      <c r="G4" s="29" t="s">
        <v>10858</v>
      </c>
      <c r="H4" s="29" t="s">
        <v>10859</v>
      </c>
      <c r="I4" s="29" t="s">
        <v>10860</v>
      </c>
      <c r="J4" s="29" t="s">
        <v>10861</v>
      </c>
      <c r="K4" s="29" t="s">
        <v>10862</v>
      </c>
      <c r="L4" s="29" t="s">
        <v>10863</v>
      </c>
      <c r="M4" s="29" t="s">
        <v>10864</v>
      </c>
      <c r="N4" s="29" t="s">
        <v>10865</v>
      </c>
      <c r="O4" s="29" t="s">
        <v>10866</v>
      </c>
      <c r="P4" s="29" t="s">
        <v>10867</v>
      </c>
      <c r="Q4" s="29" t="s">
        <v>10868</v>
      </c>
      <c r="R4" s="29" t="s">
        <v>13853</v>
      </c>
      <c r="S4" s="29" t="s">
        <v>10869</v>
      </c>
      <c r="T4" s="29" t="s">
        <v>10870</v>
      </c>
      <c r="U4" s="29" t="s">
        <v>10871</v>
      </c>
      <c r="V4" s="29" t="s">
        <v>10872</v>
      </c>
      <c r="W4" s="29" t="s">
        <v>10873</v>
      </c>
      <c r="X4" s="29" t="s">
        <v>10874</v>
      </c>
      <c r="Y4" s="29" t="s">
        <v>10875</v>
      </c>
      <c r="Z4" s="29" t="s">
        <v>10876</v>
      </c>
      <c r="AA4" s="29" t="s">
        <v>10877</v>
      </c>
      <c r="AB4" s="29" t="s">
        <v>10878</v>
      </c>
      <c r="AC4" s="29" t="s">
        <v>10879</v>
      </c>
      <c r="AD4" s="29" t="s">
        <v>10880</v>
      </c>
      <c r="AE4" s="29" t="s">
        <v>10881</v>
      </c>
      <c r="AF4" s="29" t="s">
        <v>13854</v>
      </c>
      <c r="AG4" s="29" t="s">
        <v>13855</v>
      </c>
      <c r="AH4" s="29" t="s">
        <v>13856</v>
      </c>
      <c r="AI4" s="29" t="s">
        <v>13857</v>
      </c>
      <c r="AJ4" s="29" t="s">
        <v>13858</v>
      </c>
      <c r="AK4" s="29" t="s">
        <v>13859</v>
      </c>
      <c r="AL4" s="29" t="s">
        <v>13860</v>
      </c>
      <c r="AM4" s="29" t="s">
        <v>13861</v>
      </c>
      <c r="AN4" s="29" t="s">
        <v>10885</v>
      </c>
      <c r="AO4" s="29" t="s">
        <v>10886</v>
      </c>
      <c r="AP4" s="29" t="s">
        <v>10887</v>
      </c>
      <c r="AQ4" s="29" t="s">
        <v>10888</v>
      </c>
      <c r="AR4" s="29" t="s">
        <v>10889</v>
      </c>
    </row>
    <row r="5" spans="1:44" ht="16.5" x14ac:dyDescent="0.3">
      <c r="A5" s="28" t="s">
        <v>45</v>
      </c>
      <c r="B5" s="28" t="s">
        <v>10891</v>
      </c>
      <c r="C5" s="28" t="s">
        <v>53</v>
      </c>
      <c r="D5" s="28" t="s">
        <v>54</v>
      </c>
      <c r="E5" s="28" t="s">
        <v>55</v>
      </c>
      <c r="F5" s="28" t="s">
        <v>56</v>
      </c>
      <c r="G5" s="28" t="s">
        <v>57</v>
      </c>
      <c r="H5" s="28" t="s">
        <v>58</v>
      </c>
      <c r="I5" s="28" t="s">
        <v>59</v>
      </c>
      <c r="J5" s="28" t="s">
        <v>60</v>
      </c>
      <c r="K5" s="28" t="s">
        <v>61</v>
      </c>
      <c r="L5" s="28" t="s">
        <v>62</v>
      </c>
      <c r="M5" s="28" t="s">
        <v>63</v>
      </c>
      <c r="N5" s="28" t="s">
        <v>64</v>
      </c>
      <c r="O5" s="28" t="s">
        <v>65</v>
      </c>
      <c r="P5" s="28" t="s">
        <v>66</v>
      </c>
      <c r="Q5" s="28" t="s">
        <v>67</v>
      </c>
      <c r="R5" s="28" t="s">
        <v>68</v>
      </c>
      <c r="S5" s="28" t="s">
        <v>69</v>
      </c>
      <c r="T5" s="28" t="s">
        <v>70</v>
      </c>
      <c r="U5" s="28" t="s">
        <v>71</v>
      </c>
      <c r="V5" s="28" t="s">
        <v>72</v>
      </c>
      <c r="W5" s="28" t="s">
        <v>73</v>
      </c>
      <c r="X5" s="28" t="s">
        <v>74</v>
      </c>
      <c r="Y5" s="28" t="s">
        <v>75</v>
      </c>
      <c r="Z5" s="28" t="s">
        <v>76</v>
      </c>
      <c r="AA5" s="28" t="s">
        <v>77</v>
      </c>
      <c r="AB5" s="28" t="s">
        <v>78</v>
      </c>
      <c r="AC5" s="28" t="s">
        <v>79</v>
      </c>
      <c r="AD5" s="28" t="s">
        <v>80</v>
      </c>
      <c r="AE5" s="28" t="s">
        <v>81</v>
      </c>
      <c r="AF5" s="28" t="s">
        <v>13862</v>
      </c>
      <c r="AG5" s="28" t="s">
        <v>47</v>
      </c>
      <c r="AH5" s="28" t="s">
        <v>48</v>
      </c>
      <c r="AI5" s="28" t="s">
        <v>49</v>
      </c>
      <c r="AJ5" s="28" t="s">
        <v>50</v>
      </c>
      <c r="AK5" s="28" t="s">
        <v>13863</v>
      </c>
      <c r="AL5" s="28" t="s">
        <v>82</v>
      </c>
      <c r="AM5" s="28" t="s">
        <v>83</v>
      </c>
      <c r="AN5" s="28" t="s">
        <v>84</v>
      </c>
      <c r="AO5" s="28" t="s">
        <v>85</v>
      </c>
      <c r="AP5" s="28" t="s">
        <v>86</v>
      </c>
      <c r="AQ5" s="28" t="s">
        <v>87</v>
      </c>
      <c r="AR5" s="28" t="s">
        <v>88</v>
      </c>
    </row>
    <row r="6" spans="1:44" ht="16.5" x14ac:dyDescent="0.3">
      <c r="A6" s="28">
        <v>2010</v>
      </c>
      <c r="B6" s="28" t="s">
        <v>104</v>
      </c>
      <c r="C6" s="28" t="s">
        <v>104</v>
      </c>
      <c r="D6" s="28" t="s">
        <v>10930</v>
      </c>
      <c r="E6" s="28"/>
      <c r="F6" s="28" t="s">
        <v>1286</v>
      </c>
      <c r="G6" s="28" t="s">
        <v>1287</v>
      </c>
      <c r="H6" s="28"/>
      <c r="I6" s="28"/>
      <c r="J6" s="28"/>
      <c r="K6" s="28" t="s">
        <v>1287</v>
      </c>
      <c r="L6" s="28" t="s">
        <v>1288</v>
      </c>
      <c r="M6" s="28"/>
      <c r="N6" s="28">
        <v>257</v>
      </c>
      <c r="O6" s="28">
        <v>257</v>
      </c>
      <c r="P6" s="28" t="s">
        <v>157</v>
      </c>
      <c r="Q6" s="28" t="s">
        <v>414</v>
      </c>
      <c r="R6" s="28"/>
      <c r="S6" s="28" t="s">
        <v>115</v>
      </c>
      <c r="T6" s="28" t="s">
        <v>116</v>
      </c>
      <c r="U6" s="28" t="s">
        <v>117</v>
      </c>
      <c r="V6" s="28"/>
      <c r="W6" s="28"/>
      <c r="X6" s="28"/>
      <c r="Y6" s="28" t="s">
        <v>99</v>
      </c>
      <c r="Z6" s="28"/>
      <c r="AA6" s="28" t="s">
        <v>1289</v>
      </c>
      <c r="AB6" s="28" t="s">
        <v>1290</v>
      </c>
      <c r="AC6" s="28" t="s">
        <v>1291</v>
      </c>
      <c r="AD6" s="28" t="s">
        <v>1292</v>
      </c>
      <c r="AE6" s="28">
        <v>1</v>
      </c>
      <c r="AF6" s="28" t="s">
        <v>133</v>
      </c>
      <c r="AG6" s="28">
        <v>40</v>
      </c>
      <c r="AH6" s="28">
        <v>43.198001861572003</v>
      </c>
      <c r="AI6" s="28">
        <v>0.80000001192092995</v>
      </c>
      <c r="AJ6" s="28">
        <v>32</v>
      </c>
      <c r="AK6" s="30">
        <v>34.557998657227003</v>
      </c>
      <c r="AL6" s="28"/>
      <c r="AM6" s="28"/>
      <c r="AN6" s="28" t="s">
        <v>106</v>
      </c>
      <c r="AO6" s="28" t="s">
        <v>107</v>
      </c>
      <c r="AP6" s="28">
        <v>11410</v>
      </c>
      <c r="AQ6" s="28" t="s">
        <v>108</v>
      </c>
      <c r="AR6" s="28"/>
    </row>
    <row r="7" spans="1:44" ht="16.5" x14ac:dyDescent="0.3">
      <c r="A7" s="28">
        <v>2013</v>
      </c>
      <c r="B7" s="28" t="s">
        <v>152</v>
      </c>
      <c r="C7" s="28" t="s">
        <v>104</v>
      </c>
      <c r="D7" s="28" t="s">
        <v>10963</v>
      </c>
      <c r="E7" s="28"/>
      <c r="F7" s="28" t="s">
        <v>8046</v>
      </c>
      <c r="G7" s="28" t="s">
        <v>8047</v>
      </c>
      <c r="H7" s="28"/>
      <c r="I7" s="28"/>
      <c r="J7" s="28"/>
      <c r="K7" s="28" t="s">
        <v>8048</v>
      </c>
      <c r="L7" s="28" t="s">
        <v>8026</v>
      </c>
      <c r="M7" s="28" t="s">
        <v>8049</v>
      </c>
      <c r="N7" s="28">
        <v>49</v>
      </c>
      <c r="O7" s="28">
        <v>358</v>
      </c>
      <c r="P7" s="28" t="s">
        <v>157</v>
      </c>
      <c r="Q7" s="28" t="s">
        <v>4129</v>
      </c>
      <c r="R7" s="28"/>
      <c r="S7" s="28" t="s">
        <v>115</v>
      </c>
      <c r="T7" s="28" t="s">
        <v>396</v>
      </c>
      <c r="U7" s="28" t="s">
        <v>397</v>
      </c>
      <c r="V7" s="28"/>
      <c r="W7" s="28"/>
      <c r="X7" s="28"/>
      <c r="Y7" s="28" t="s">
        <v>99</v>
      </c>
      <c r="Z7" s="28"/>
      <c r="AA7" s="28" t="s">
        <v>8050</v>
      </c>
      <c r="AB7" s="28" t="s">
        <v>8051</v>
      </c>
      <c r="AC7" s="28" t="s">
        <v>8031</v>
      </c>
      <c r="AD7" s="28" t="s">
        <v>8052</v>
      </c>
      <c r="AE7" s="28">
        <v>2</v>
      </c>
      <c r="AF7" s="28" t="s">
        <v>153</v>
      </c>
      <c r="AG7" s="28">
        <v>60</v>
      </c>
      <c r="AH7" s="28">
        <v>35.509998321532997</v>
      </c>
      <c r="AI7" s="28">
        <v>0.13699999451636999</v>
      </c>
      <c r="AJ7" s="28">
        <v>8.2119998931884997</v>
      </c>
      <c r="AK7" s="30">
        <v>4.8600001335143999</v>
      </c>
      <c r="AL7" s="28"/>
      <c r="AM7" s="28"/>
      <c r="AN7" s="28" t="s">
        <v>106</v>
      </c>
      <c r="AO7" s="28" t="s">
        <v>107</v>
      </c>
      <c r="AP7" s="28">
        <v>11410</v>
      </c>
      <c r="AQ7" s="28" t="s">
        <v>108</v>
      </c>
      <c r="AR7" s="28"/>
    </row>
    <row r="8" spans="1:44" ht="16.5" x14ac:dyDescent="0.3">
      <c r="A8" s="28">
        <v>2014</v>
      </c>
      <c r="B8" s="28" t="s">
        <v>104</v>
      </c>
      <c r="C8" s="28" t="s">
        <v>104</v>
      </c>
      <c r="D8" s="28" t="s">
        <v>10963</v>
      </c>
      <c r="E8" s="28"/>
      <c r="F8" s="28" t="s">
        <v>9960</v>
      </c>
      <c r="G8" s="28" t="s">
        <v>9961</v>
      </c>
      <c r="H8" s="28"/>
      <c r="I8" s="28"/>
      <c r="J8" s="28"/>
      <c r="K8" s="28" t="s">
        <v>9961</v>
      </c>
      <c r="L8" s="28" t="s">
        <v>9962</v>
      </c>
      <c r="M8" s="28"/>
      <c r="N8" s="28">
        <v>193</v>
      </c>
      <c r="O8" s="28">
        <v>193</v>
      </c>
      <c r="P8" s="28" t="s">
        <v>157</v>
      </c>
      <c r="Q8" s="28" t="s">
        <v>414</v>
      </c>
      <c r="R8" s="28"/>
      <c r="S8" s="28" t="s">
        <v>115</v>
      </c>
      <c r="T8" s="28" t="s">
        <v>396</v>
      </c>
      <c r="U8" s="28" t="s">
        <v>397</v>
      </c>
      <c r="V8" s="28"/>
      <c r="W8" s="28"/>
      <c r="X8" s="28"/>
      <c r="Y8" s="28" t="s">
        <v>99</v>
      </c>
      <c r="Z8" s="28"/>
      <c r="AA8" s="28" t="s">
        <v>9963</v>
      </c>
      <c r="AB8" s="28" t="s">
        <v>9964</v>
      </c>
      <c r="AC8" s="28" t="s">
        <v>9965</v>
      </c>
      <c r="AD8" s="28" t="s">
        <v>9966</v>
      </c>
      <c r="AE8" s="28">
        <v>2</v>
      </c>
      <c r="AF8" s="28" t="s">
        <v>133</v>
      </c>
      <c r="AG8" s="28">
        <v>60</v>
      </c>
      <c r="AH8" s="28">
        <v>45.926352043542003</v>
      </c>
      <c r="AI8" s="28">
        <v>1</v>
      </c>
      <c r="AJ8" s="28">
        <v>60</v>
      </c>
      <c r="AK8" s="30">
        <v>45.926352043542003</v>
      </c>
      <c r="AL8" s="28"/>
      <c r="AM8" s="28"/>
      <c r="AN8" s="28" t="s">
        <v>106</v>
      </c>
      <c r="AO8" s="28" t="s">
        <v>107</v>
      </c>
      <c r="AP8" s="28">
        <v>11410</v>
      </c>
      <c r="AQ8" s="28" t="s">
        <v>108</v>
      </c>
      <c r="AR8" s="28"/>
    </row>
    <row r="9" spans="1:44" ht="16.5" x14ac:dyDescent="0.3">
      <c r="A9" s="28">
        <v>2014</v>
      </c>
      <c r="B9" s="28" t="s">
        <v>104</v>
      </c>
      <c r="C9" s="28" t="s">
        <v>9252</v>
      </c>
      <c r="D9" s="28" t="s">
        <v>10930</v>
      </c>
      <c r="E9" s="28">
        <v>100</v>
      </c>
      <c r="F9" s="28" t="s">
        <v>1469</v>
      </c>
      <c r="G9" s="28" t="s">
        <v>9989</v>
      </c>
      <c r="H9" s="28"/>
      <c r="I9" s="28"/>
      <c r="J9" s="28"/>
      <c r="K9" s="28" t="s">
        <v>9989</v>
      </c>
      <c r="L9" s="28" t="s">
        <v>9990</v>
      </c>
      <c r="M9" s="28"/>
      <c r="N9" s="28">
        <v>267</v>
      </c>
      <c r="O9" s="28">
        <v>267</v>
      </c>
      <c r="P9" s="28" t="s">
        <v>6287</v>
      </c>
      <c r="Q9" s="28" t="s">
        <v>414</v>
      </c>
      <c r="R9" s="28"/>
      <c r="S9" s="28" t="s">
        <v>115</v>
      </c>
      <c r="T9" s="28" t="s">
        <v>116</v>
      </c>
      <c r="U9" s="28" t="s">
        <v>117</v>
      </c>
      <c r="V9" s="28"/>
      <c r="W9" s="28"/>
      <c r="X9" s="28"/>
      <c r="Y9" s="28" t="s">
        <v>99</v>
      </c>
      <c r="Z9" s="28"/>
      <c r="AA9" s="28" t="s">
        <v>9991</v>
      </c>
      <c r="AB9" s="28" t="s">
        <v>9992</v>
      </c>
      <c r="AC9" s="28" t="s">
        <v>9993</v>
      </c>
      <c r="AD9" s="28" t="s">
        <v>9994</v>
      </c>
      <c r="AE9" s="28">
        <v>1</v>
      </c>
      <c r="AF9" s="28" t="s">
        <v>133</v>
      </c>
      <c r="AG9" s="28">
        <v>90</v>
      </c>
      <c r="AH9" s="28">
        <v>83.294439886087005</v>
      </c>
      <c r="AI9" s="28">
        <v>1</v>
      </c>
      <c r="AJ9" s="28">
        <v>90</v>
      </c>
      <c r="AK9" s="30">
        <v>83.294439886087005</v>
      </c>
      <c r="AL9" s="28"/>
      <c r="AM9" s="28"/>
      <c r="AN9" s="28" t="s">
        <v>106</v>
      </c>
      <c r="AO9" s="28" t="s">
        <v>107</v>
      </c>
      <c r="AP9" s="28">
        <v>11410</v>
      </c>
      <c r="AQ9" s="28" t="s">
        <v>108</v>
      </c>
      <c r="AR9" s="28"/>
    </row>
  </sheetData>
  <mergeCells count="3">
    <mergeCell ref="AL1:AM3"/>
    <mergeCell ref="C3:E3"/>
    <mergeCell ref="AN3:AR3"/>
  </mergeCells>
  <pageMargins left="0.7" right="0.7" top="0.78749999999999998" bottom="0.78749999999999998"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48"/>
  <sheetViews>
    <sheetView zoomScaleNormal="100" workbookViewId="0">
      <pane ySplit="1" topLeftCell="A1347" activePane="bottomLeft" state="frozen"/>
      <selection pane="bottomLeft" activeCell="B2" sqref="B2:J1348"/>
    </sheetView>
  </sheetViews>
  <sheetFormatPr defaultRowHeight="12.75" x14ac:dyDescent="0.2"/>
  <cols>
    <col min="1" max="1" width="33.85546875" style="31" customWidth="1"/>
    <col min="2" max="2" width="12" style="31" customWidth="1"/>
    <col min="3" max="3" width="16.7109375" style="31" customWidth="1"/>
    <col min="4" max="4" width="11.5703125" style="31"/>
    <col min="5" max="5" width="11.7109375" style="31" customWidth="1"/>
    <col min="6" max="9" width="11.5703125" style="31"/>
    <col min="10" max="10" width="12" style="31" customWidth="1"/>
    <col min="11" max="20" width="11.5703125" style="31"/>
    <col min="21" max="21" width="45.7109375" style="31" customWidth="1"/>
    <col min="22" max="22" width="11.5703125" style="31"/>
    <col min="23" max="23" width="12" style="31" customWidth="1"/>
    <col min="24" max="24" width="11.7109375" style="31" customWidth="1"/>
    <col min="25" max="34" width="11.5703125" style="31"/>
    <col min="35" max="36" width="12" style="31" customWidth="1"/>
    <col min="37" max="37" width="11.7109375" style="31" customWidth="1"/>
    <col min="38" max="38" width="12" style="31" customWidth="1"/>
    <col min="39" max="42" width="11.7109375" style="31" customWidth="1"/>
    <col min="43" max="43" width="11.5703125" style="31"/>
    <col min="44" max="44" width="11.7109375" style="31" customWidth="1"/>
    <col min="45" max="50" width="12" style="31" customWidth="1"/>
    <col min="51" max="56" width="11.5703125" style="31"/>
    <col min="57" max="58" width="11.7109375" style="31" customWidth="1"/>
    <col min="59" max="83" width="11.5703125" style="31"/>
    <col min="84" max="84" width="11.7109375" style="31" customWidth="1"/>
    <col min="85" max="85" width="11.5703125" style="31"/>
    <col min="86" max="86" width="11.7109375" style="31" customWidth="1"/>
    <col min="87" max="87" width="11.5703125" style="31"/>
    <col min="88" max="88" width="16.140625" style="31" customWidth="1"/>
    <col min="89" max="92" width="11.5703125" style="31"/>
    <col min="93" max="93" width="30.140625" style="31" customWidth="1"/>
    <col min="94" max="1025" width="11.5703125" style="31"/>
  </cols>
  <sheetData>
    <row r="1" spans="1:93" ht="143.25" customHeight="1" x14ac:dyDescent="0.2">
      <c r="A1" s="32" t="s">
        <v>13864</v>
      </c>
      <c r="B1" s="32" t="s">
        <v>13865</v>
      </c>
      <c r="C1" s="32" t="s">
        <v>13866</v>
      </c>
      <c r="D1" s="32" t="s">
        <v>13867</v>
      </c>
      <c r="E1" s="32" t="s">
        <v>13868</v>
      </c>
      <c r="F1" s="32" t="s">
        <v>13869</v>
      </c>
      <c r="G1" s="32" t="s">
        <v>13870</v>
      </c>
      <c r="H1" s="32" t="s">
        <v>13871</v>
      </c>
      <c r="I1" s="32" t="s">
        <v>13872</v>
      </c>
      <c r="J1" s="32" t="s">
        <v>13873</v>
      </c>
      <c r="K1" s="32" t="s">
        <v>13874</v>
      </c>
      <c r="L1" s="32" t="s">
        <v>13875</v>
      </c>
      <c r="M1" s="32" t="s">
        <v>13876</v>
      </c>
      <c r="N1" s="32" t="s">
        <v>13877</v>
      </c>
      <c r="O1" s="32" t="s">
        <v>13878</v>
      </c>
      <c r="P1" s="32" t="s">
        <v>13879</v>
      </c>
      <c r="Q1" s="32" t="s">
        <v>13880</v>
      </c>
      <c r="R1" s="32" t="s">
        <v>13881</v>
      </c>
      <c r="S1" s="32" t="s">
        <v>13882</v>
      </c>
      <c r="T1" s="32" t="s">
        <v>13883</v>
      </c>
      <c r="U1" s="32" t="s">
        <v>5</v>
      </c>
      <c r="V1" s="32" t="s">
        <v>13884</v>
      </c>
      <c r="W1" s="32" t="s">
        <v>13885</v>
      </c>
      <c r="X1" s="32" t="s">
        <v>13886</v>
      </c>
      <c r="Y1" s="32" t="s">
        <v>13887</v>
      </c>
      <c r="Z1" s="32" t="s">
        <v>13888</v>
      </c>
      <c r="AA1" s="32" t="s">
        <v>13889</v>
      </c>
      <c r="AB1" s="32" t="s">
        <v>13890</v>
      </c>
      <c r="AC1" s="32" t="s">
        <v>13891</v>
      </c>
      <c r="AD1" s="32" t="s">
        <v>13892</v>
      </c>
      <c r="AE1" s="32" t="s">
        <v>10859</v>
      </c>
      <c r="AF1" s="32" t="s">
        <v>13893</v>
      </c>
      <c r="AG1" s="32" t="s">
        <v>13894</v>
      </c>
      <c r="AH1" s="32" t="s">
        <v>13895</v>
      </c>
      <c r="AI1" s="32" t="s">
        <v>13896</v>
      </c>
      <c r="AJ1" s="32" t="s">
        <v>13897</v>
      </c>
      <c r="AK1" s="32" t="s">
        <v>13898</v>
      </c>
      <c r="AL1" s="32" t="s">
        <v>13899</v>
      </c>
      <c r="AM1" s="32" t="s">
        <v>13900</v>
      </c>
      <c r="AN1" s="32" t="s">
        <v>13901</v>
      </c>
      <c r="AO1" s="32" t="s">
        <v>13902</v>
      </c>
      <c r="AP1" s="32" t="s">
        <v>13903</v>
      </c>
      <c r="AQ1" s="32" t="s">
        <v>13904</v>
      </c>
      <c r="AR1" s="32" t="s">
        <v>13905</v>
      </c>
      <c r="AS1" s="32" t="s">
        <v>13906</v>
      </c>
      <c r="AT1" s="32" t="s">
        <v>13907</v>
      </c>
      <c r="AU1" s="32" t="s">
        <v>13908</v>
      </c>
      <c r="AV1" s="32" t="s">
        <v>13909</v>
      </c>
      <c r="AW1" s="32" t="s">
        <v>13910</v>
      </c>
      <c r="AX1" s="32" t="s">
        <v>13911</v>
      </c>
      <c r="AY1" s="32" t="s">
        <v>13912</v>
      </c>
      <c r="AZ1" s="32" t="s">
        <v>13913</v>
      </c>
      <c r="BA1" s="32" t="s">
        <v>13914</v>
      </c>
      <c r="BB1" s="32" t="s">
        <v>13915</v>
      </c>
      <c r="BC1" s="32" t="s">
        <v>13916</v>
      </c>
      <c r="BD1" s="32" t="s">
        <v>13917</v>
      </c>
      <c r="BE1" s="32" t="s">
        <v>13918</v>
      </c>
      <c r="BF1" s="32" t="s">
        <v>13919</v>
      </c>
      <c r="BG1" s="32" t="s">
        <v>13920</v>
      </c>
      <c r="BH1" s="32" t="s">
        <v>13921</v>
      </c>
      <c r="BI1" s="32" t="s">
        <v>13922</v>
      </c>
      <c r="BJ1" s="32" t="s">
        <v>13923</v>
      </c>
      <c r="BK1" s="32" t="s">
        <v>13924</v>
      </c>
      <c r="BL1" s="32" t="s">
        <v>13925</v>
      </c>
      <c r="BM1" s="32" t="s">
        <v>13926</v>
      </c>
      <c r="BN1" s="32" t="s">
        <v>13927</v>
      </c>
      <c r="BO1" s="32" t="s">
        <v>13928</v>
      </c>
      <c r="BP1" s="32" t="s">
        <v>13929</v>
      </c>
      <c r="BQ1" s="32" t="s">
        <v>13930</v>
      </c>
      <c r="BR1" s="32" t="s">
        <v>13931</v>
      </c>
      <c r="BS1" s="32" t="s">
        <v>13932</v>
      </c>
      <c r="BT1" s="32" t="s">
        <v>13933</v>
      </c>
      <c r="BU1" s="32" t="s">
        <v>13934</v>
      </c>
      <c r="BV1" s="32" t="s">
        <v>13935</v>
      </c>
      <c r="BW1" s="32" t="s">
        <v>13936</v>
      </c>
      <c r="BX1" s="32" t="s">
        <v>13937</v>
      </c>
      <c r="BY1" s="32" t="s">
        <v>13938</v>
      </c>
      <c r="BZ1" s="32" t="s">
        <v>13939</v>
      </c>
      <c r="CA1" s="32" t="s">
        <v>13940</v>
      </c>
      <c r="CB1" s="32" t="s">
        <v>13941</v>
      </c>
      <c r="CC1" s="32" t="s">
        <v>13942</v>
      </c>
      <c r="CD1" s="32" t="s">
        <v>13943</v>
      </c>
      <c r="CE1" s="32" t="s">
        <v>13944</v>
      </c>
      <c r="CF1" s="32" t="s">
        <v>13945</v>
      </c>
      <c r="CG1" s="32" t="s">
        <v>13946</v>
      </c>
      <c r="CH1" s="32" t="s">
        <v>13947</v>
      </c>
      <c r="CI1" s="32" t="s">
        <v>13948</v>
      </c>
      <c r="CJ1" s="32" t="s">
        <v>13949</v>
      </c>
      <c r="CK1" s="32" t="s">
        <v>13950</v>
      </c>
      <c r="CL1" s="32" t="s">
        <v>13951</v>
      </c>
      <c r="CM1" s="32" t="s">
        <v>13952</v>
      </c>
      <c r="CN1" s="32" t="s">
        <v>13953</v>
      </c>
      <c r="CO1" s="32" t="s">
        <v>13864</v>
      </c>
    </row>
    <row r="2" spans="1:93" ht="200.1" customHeight="1" x14ac:dyDescent="0.2">
      <c r="A2" s="33" t="s">
        <v>1814</v>
      </c>
      <c r="B2" s="33">
        <v>486735</v>
      </c>
      <c r="C2" s="33">
        <f>VLOOKUP(A2,'Pilir 1'!$A$2:$I$2000,9,FALSE())</f>
        <v>9.4641166165274004</v>
      </c>
      <c r="D2" s="33" t="s">
        <v>13954</v>
      </c>
      <c r="E2" s="33" t="s">
        <v>13955</v>
      </c>
      <c r="F2" s="33" t="s">
        <v>13956</v>
      </c>
      <c r="G2" s="33" t="s">
        <v>13957</v>
      </c>
      <c r="H2" s="33" t="s">
        <v>13958</v>
      </c>
      <c r="I2" s="33" t="s">
        <v>13959</v>
      </c>
      <c r="J2" s="33">
        <v>2010</v>
      </c>
      <c r="K2" s="33" t="s">
        <v>13960</v>
      </c>
      <c r="L2" s="34"/>
      <c r="M2" s="33" t="s">
        <v>115</v>
      </c>
      <c r="N2" s="33" t="s">
        <v>1816</v>
      </c>
      <c r="O2" s="35"/>
      <c r="P2" s="33" t="s">
        <v>13961</v>
      </c>
      <c r="Q2" s="33" t="s">
        <v>13962</v>
      </c>
      <c r="R2" s="33" t="s">
        <v>13963</v>
      </c>
      <c r="S2" s="33" t="s">
        <v>13964</v>
      </c>
      <c r="T2" s="33" t="s">
        <v>13965</v>
      </c>
      <c r="U2" s="33" t="s">
        <v>13966</v>
      </c>
      <c r="V2" s="35"/>
      <c r="W2" s="33">
        <v>1</v>
      </c>
      <c r="X2" s="34"/>
      <c r="Y2" s="35"/>
      <c r="Z2" s="35"/>
      <c r="AA2" s="33" t="s">
        <v>13967</v>
      </c>
      <c r="AB2" s="33" t="s">
        <v>530</v>
      </c>
      <c r="AC2" s="33" t="s">
        <v>13968</v>
      </c>
      <c r="AD2" s="35"/>
      <c r="AE2" s="33" t="s">
        <v>529</v>
      </c>
      <c r="AF2" s="35"/>
      <c r="AG2" s="35"/>
      <c r="AH2" s="33" t="s">
        <v>13969</v>
      </c>
      <c r="AI2" s="36">
        <v>42828</v>
      </c>
      <c r="AJ2" s="33">
        <v>60</v>
      </c>
      <c r="AK2" s="33" t="s">
        <v>1817</v>
      </c>
      <c r="AL2" s="33">
        <v>16</v>
      </c>
      <c r="AM2" s="35"/>
      <c r="AN2" s="35"/>
      <c r="AO2" s="35"/>
      <c r="AP2" s="35"/>
      <c r="AQ2" s="35"/>
      <c r="AR2" s="35"/>
      <c r="AS2" s="34"/>
      <c r="AT2" s="34"/>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3" t="s">
        <v>1818</v>
      </c>
      <c r="CH2" s="35"/>
      <c r="CI2" s="35"/>
      <c r="CJ2" s="37"/>
      <c r="CK2" s="35"/>
      <c r="CL2" s="33" t="s">
        <v>13970</v>
      </c>
      <c r="CM2" s="33" t="s">
        <v>13971</v>
      </c>
      <c r="CN2" s="35"/>
      <c r="CO2" s="33" t="s">
        <v>1814</v>
      </c>
    </row>
    <row r="3" spans="1:93" ht="200.1" customHeight="1" x14ac:dyDescent="0.2">
      <c r="A3" s="33" t="s">
        <v>1823</v>
      </c>
      <c r="B3" s="33">
        <v>487121</v>
      </c>
      <c r="C3" s="33">
        <f>VLOOKUP(A3,'Pilir 1'!$A$2:$I$2000,9,FALSE())</f>
        <v>0</v>
      </c>
      <c r="D3" s="33" t="s">
        <v>13954</v>
      </c>
      <c r="E3" s="33" t="s">
        <v>13972</v>
      </c>
      <c r="F3" s="33" t="s">
        <v>13956</v>
      </c>
      <c r="G3" s="33" t="s">
        <v>13957</v>
      </c>
      <c r="H3" s="33" t="s">
        <v>13958</v>
      </c>
      <c r="I3" s="33" t="s">
        <v>13959</v>
      </c>
      <c r="J3" s="33">
        <v>2010</v>
      </c>
      <c r="K3" s="33" t="s">
        <v>13960</v>
      </c>
      <c r="L3" s="34"/>
      <c r="M3" s="33" t="s">
        <v>115</v>
      </c>
      <c r="N3" s="33" t="s">
        <v>1825</v>
      </c>
      <c r="O3" s="35"/>
      <c r="P3" s="33" t="s">
        <v>13973</v>
      </c>
      <c r="Q3" s="33" t="s">
        <v>13974</v>
      </c>
      <c r="R3" s="33" t="s">
        <v>13975</v>
      </c>
      <c r="S3" s="33" t="s">
        <v>13976</v>
      </c>
      <c r="T3" s="33" t="s">
        <v>13977</v>
      </c>
      <c r="U3" s="33" t="s">
        <v>13978</v>
      </c>
      <c r="V3" s="35"/>
      <c r="W3" s="33">
        <v>1</v>
      </c>
      <c r="X3" s="34"/>
      <c r="Y3" s="35"/>
      <c r="Z3" s="35"/>
      <c r="AA3" s="33" t="s">
        <v>13979</v>
      </c>
      <c r="AB3" s="33" t="s">
        <v>1828</v>
      </c>
      <c r="AC3" s="33" t="s">
        <v>13980</v>
      </c>
      <c r="AD3" s="35"/>
      <c r="AE3" s="33" t="s">
        <v>1826</v>
      </c>
      <c r="AF3" s="35"/>
      <c r="AG3" s="35"/>
      <c r="AH3" s="33" t="s">
        <v>13969</v>
      </c>
      <c r="AI3" s="33" t="s">
        <v>1827</v>
      </c>
      <c r="AJ3" s="33">
        <v>2010</v>
      </c>
      <c r="AK3" s="33" t="s">
        <v>13981</v>
      </c>
      <c r="AL3" s="33">
        <v>10</v>
      </c>
      <c r="AM3" s="35"/>
      <c r="AN3" s="35"/>
      <c r="AO3" s="33">
        <v>1</v>
      </c>
      <c r="AP3" s="35"/>
      <c r="AQ3" s="35"/>
      <c r="AR3" s="35"/>
      <c r="AS3" s="34"/>
      <c r="AT3" s="34"/>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3" t="s">
        <v>1830</v>
      </c>
      <c r="CH3" s="35"/>
      <c r="CI3" s="35"/>
      <c r="CJ3" s="37"/>
      <c r="CK3" s="35"/>
      <c r="CL3" s="33" t="s">
        <v>13982</v>
      </c>
      <c r="CM3" s="33" t="s">
        <v>13971</v>
      </c>
      <c r="CN3" s="35"/>
      <c r="CO3" s="33" t="s">
        <v>1823</v>
      </c>
    </row>
    <row r="4" spans="1:93" ht="200.1" customHeight="1" x14ac:dyDescent="0.2">
      <c r="A4" s="33" t="s">
        <v>3185</v>
      </c>
      <c r="B4" s="33">
        <v>148670</v>
      </c>
      <c r="C4" s="33">
        <f>VLOOKUP(A4,'Pilir 1'!$A$2:$I$2000,9,FALSE())</f>
        <v>0</v>
      </c>
      <c r="D4" s="33" t="s">
        <v>13954</v>
      </c>
      <c r="E4" s="33" t="s">
        <v>13983</v>
      </c>
      <c r="F4" s="33" t="s">
        <v>13956</v>
      </c>
      <c r="G4" s="33" t="s">
        <v>13984</v>
      </c>
      <c r="H4" s="33" t="s">
        <v>13985</v>
      </c>
      <c r="I4" s="33" t="s">
        <v>13959</v>
      </c>
      <c r="J4" s="33">
        <v>2011</v>
      </c>
      <c r="K4" s="33" t="s">
        <v>13960</v>
      </c>
      <c r="L4" s="34"/>
      <c r="M4" s="33" t="s">
        <v>115</v>
      </c>
      <c r="N4" s="33" t="s">
        <v>3186</v>
      </c>
      <c r="O4" s="35"/>
      <c r="P4" s="33" t="s">
        <v>13986</v>
      </c>
      <c r="Q4" s="33" t="s">
        <v>13987</v>
      </c>
      <c r="R4" s="33" t="s">
        <v>13988</v>
      </c>
      <c r="S4" s="33" t="s">
        <v>13989</v>
      </c>
      <c r="T4" s="33" t="s">
        <v>13990</v>
      </c>
      <c r="U4" s="33" t="s">
        <v>13991</v>
      </c>
      <c r="V4" s="33" t="s">
        <v>13992</v>
      </c>
      <c r="W4" s="33">
        <v>1</v>
      </c>
      <c r="X4" s="34"/>
      <c r="Y4" s="33" t="s">
        <v>13993</v>
      </c>
      <c r="Z4" s="35"/>
      <c r="AA4" s="33" t="s">
        <v>13994</v>
      </c>
      <c r="AB4" s="33" t="s">
        <v>3187</v>
      </c>
      <c r="AC4" s="33" t="s">
        <v>13995</v>
      </c>
      <c r="AD4" s="33" t="s">
        <v>3188</v>
      </c>
      <c r="AE4" s="35"/>
      <c r="AF4" s="33" t="s">
        <v>3190</v>
      </c>
      <c r="AG4" s="33" t="s">
        <v>13996</v>
      </c>
      <c r="AH4" s="35"/>
      <c r="AI4" s="35"/>
      <c r="AJ4" s="35"/>
      <c r="AK4" s="33" t="s">
        <v>3189</v>
      </c>
      <c r="AL4" s="33">
        <v>6</v>
      </c>
      <c r="AM4" s="35"/>
      <c r="AN4" s="33">
        <v>1</v>
      </c>
      <c r="AO4" s="35"/>
      <c r="AP4" s="35"/>
      <c r="AQ4" s="33" t="s">
        <v>13997</v>
      </c>
      <c r="AR4" s="35"/>
      <c r="AS4" s="34"/>
      <c r="AT4" s="34"/>
      <c r="AU4" s="35"/>
      <c r="AV4" s="35"/>
      <c r="AW4" s="35"/>
      <c r="AX4" s="35"/>
      <c r="AY4" s="33" t="s">
        <v>13998</v>
      </c>
      <c r="AZ4" s="33" t="s">
        <v>13996</v>
      </c>
      <c r="BA4" s="35"/>
      <c r="BB4" s="33" t="s">
        <v>13999</v>
      </c>
      <c r="BC4" s="35"/>
      <c r="BD4" s="35"/>
      <c r="BE4" s="38">
        <v>40637</v>
      </c>
      <c r="BF4" s="38">
        <v>40638</v>
      </c>
      <c r="BG4" s="35"/>
      <c r="BH4" s="33" t="s">
        <v>14000</v>
      </c>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9">
        <v>317528200013</v>
      </c>
      <c r="CK4" s="35"/>
      <c r="CL4" s="33" t="s">
        <v>14001</v>
      </c>
      <c r="CM4" s="33" t="s">
        <v>13971</v>
      </c>
      <c r="CN4" s="35"/>
      <c r="CO4" s="33" t="s">
        <v>3185</v>
      </c>
    </row>
    <row r="5" spans="1:93" ht="200.1" customHeight="1" x14ac:dyDescent="0.2">
      <c r="A5" s="33" t="s">
        <v>3900</v>
      </c>
      <c r="B5" s="33">
        <v>159511</v>
      </c>
      <c r="C5" s="33">
        <f>VLOOKUP(A5,'Pilir 1'!$A$2:$I$2000,9,FALSE())</f>
        <v>0.64326561034449004</v>
      </c>
      <c r="D5" s="33" t="s">
        <v>13954</v>
      </c>
      <c r="E5" s="33" t="s">
        <v>14002</v>
      </c>
      <c r="F5" s="33" t="s">
        <v>13956</v>
      </c>
      <c r="G5" s="33" t="s">
        <v>13984</v>
      </c>
      <c r="H5" s="33" t="s">
        <v>13985</v>
      </c>
      <c r="I5" s="33" t="s">
        <v>13959</v>
      </c>
      <c r="J5" s="33">
        <v>2011</v>
      </c>
      <c r="K5" s="33" t="s">
        <v>13960</v>
      </c>
      <c r="L5" s="34"/>
      <c r="M5" s="33" t="s">
        <v>96</v>
      </c>
      <c r="N5" s="33" t="s">
        <v>3901</v>
      </c>
      <c r="O5" s="35"/>
      <c r="P5" s="33" t="s">
        <v>3901</v>
      </c>
      <c r="Q5" s="33" t="s">
        <v>14003</v>
      </c>
      <c r="R5" s="33" t="s">
        <v>14003</v>
      </c>
      <c r="S5" s="33" t="s">
        <v>14004</v>
      </c>
      <c r="T5" s="33" t="s">
        <v>14004</v>
      </c>
      <c r="U5" s="33" t="s">
        <v>14005</v>
      </c>
      <c r="V5" s="35"/>
      <c r="W5" s="33">
        <v>2</v>
      </c>
      <c r="X5" s="34"/>
      <c r="Y5" s="33" t="s">
        <v>14006</v>
      </c>
      <c r="Z5" s="35"/>
      <c r="AA5" s="33" t="s">
        <v>13967</v>
      </c>
      <c r="AB5" s="33" t="s">
        <v>3892</v>
      </c>
      <c r="AC5" s="33" t="s">
        <v>14007</v>
      </c>
      <c r="AD5" s="33" t="s">
        <v>3893</v>
      </c>
      <c r="AE5" s="35"/>
      <c r="AF5" s="33" t="s">
        <v>3895</v>
      </c>
      <c r="AG5" s="33" t="s">
        <v>14008</v>
      </c>
      <c r="AH5" s="35"/>
      <c r="AI5" s="35"/>
      <c r="AJ5" s="35"/>
      <c r="AK5" s="33" t="s">
        <v>3902</v>
      </c>
      <c r="AL5" s="33">
        <v>5</v>
      </c>
      <c r="AM5" s="35"/>
      <c r="AN5" s="33">
        <v>1</v>
      </c>
      <c r="AO5" s="35"/>
      <c r="AP5" s="35"/>
      <c r="AQ5" s="33" t="s">
        <v>13997</v>
      </c>
      <c r="AR5" s="35"/>
      <c r="AS5" s="34"/>
      <c r="AT5" s="34"/>
      <c r="AU5" s="35"/>
      <c r="AV5" s="35"/>
      <c r="AW5" s="35"/>
      <c r="AX5" s="35"/>
      <c r="AY5" s="33" t="s">
        <v>3892</v>
      </c>
      <c r="AZ5" s="33" t="s">
        <v>14008</v>
      </c>
      <c r="BA5" s="35"/>
      <c r="BB5" s="33" t="s">
        <v>14009</v>
      </c>
      <c r="BC5" s="35"/>
      <c r="BD5" s="35"/>
      <c r="BE5" s="38">
        <v>40836</v>
      </c>
      <c r="BF5" s="38">
        <v>40837</v>
      </c>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9">
        <v>343674000003</v>
      </c>
      <c r="CK5" s="35"/>
      <c r="CL5" s="33" t="s">
        <v>13970</v>
      </c>
      <c r="CM5" s="33" t="s">
        <v>13971</v>
      </c>
      <c r="CN5" s="35"/>
      <c r="CO5" s="33" t="s">
        <v>3900</v>
      </c>
    </row>
    <row r="6" spans="1:93" ht="200.1" customHeight="1" x14ac:dyDescent="0.2">
      <c r="A6" s="33" t="s">
        <v>4082</v>
      </c>
      <c r="B6" s="33">
        <v>492945</v>
      </c>
      <c r="C6" s="33">
        <f>VLOOKUP(A6,'Pilir 1'!$A$2:$I$2000,9,FALSE())</f>
        <v>0</v>
      </c>
      <c r="D6" s="33" t="s">
        <v>13954</v>
      </c>
      <c r="E6" s="33" t="s">
        <v>14010</v>
      </c>
      <c r="F6" s="33" t="s">
        <v>13956</v>
      </c>
      <c r="G6" s="33" t="s">
        <v>13984</v>
      </c>
      <c r="H6" s="33" t="s">
        <v>13985</v>
      </c>
      <c r="I6" s="33" t="s">
        <v>13959</v>
      </c>
      <c r="J6" s="33">
        <v>2011</v>
      </c>
      <c r="K6" s="33" t="s">
        <v>13960</v>
      </c>
      <c r="L6" s="34"/>
      <c r="M6" s="33" t="s">
        <v>115</v>
      </c>
      <c r="N6" s="33" t="s">
        <v>4083</v>
      </c>
      <c r="O6" s="35"/>
      <c r="P6" s="33" t="s">
        <v>14011</v>
      </c>
      <c r="Q6" s="33" t="s">
        <v>14012</v>
      </c>
      <c r="R6" s="33" t="s">
        <v>14013</v>
      </c>
      <c r="S6" s="33" t="s">
        <v>14014</v>
      </c>
      <c r="T6" s="33" t="s">
        <v>14015</v>
      </c>
      <c r="U6" s="33" t="s">
        <v>14016</v>
      </c>
      <c r="V6" s="35"/>
      <c r="W6" s="33">
        <v>1</v>
      </c>
      <c r="X6" s="34"/>
      <c r="Y6" s="33" t="s">
        <v>14017</v>
      </c>
      <c r="Z6" s="35"/>
      <c r="AA6" s="33" t="s">
        <v>14018</v>
      </c>
      <c r="AB6" s="33" t="s">
        <v>3853</v>
      </c>
      <c r="AC6" s="33" t="s">
        <v>14019</v>
      </c>
      <c r="AD6" s="33" t="s">
        <v>14020</v>
      </c>
      <c r="AE6" s="33" t="s">
        <v>3602</v>
      </c>
      <c r="AF6" s="33" t="s">
        <v>4084</v>
      </c>
      <c r="AG6" s="33" t="s">
        <v>14021</v>
      </c>
      <c r="AH6" s="35"/>
      <c r="AI6" s="35"/>
      <c r="AJ6" s="35"/>
      <c r="AK6" s="36">
        <v>43049</v>
      </c>
      <c r="AL6" s="33">
        <v>2</v>
      </c>
      <c r="AM6" s="35"/>
      <c r="AN6" s="33">
        <v>1</v>
      </c>
      <c r="AO6" s="35"/>
      <c r="AP6" s="33">
        <v>1</v>
      </c>
      <c r="AQ6" s="33" t="s">
        <v>14022</v>
      </c>
      <c r="AR6" s="35"/>
      <c r="AS6" s="34"/>
      <c r="AT6" s="34"/>
      <c r="AU6" s="35"/>
      <c r="AV6" s="35"/>
      <c r="AW6" s="35"/>
      <c r="AX6" s="35"/>
      <c r="AY6" s="33" t="s">
        <v>14023</v>
      </c>
      <c r="AZ6" s="33" t="s">
        <v>14021</v>
      </c>
      <c r="BA6" s="35"/>
      <c r="BB6" s="33" t="s">
        <v>14024</v>
      </c>
      <c r="BC6" s="35"/>
      <c r="BD6" s="35"/>
      <c r="BE6" s="38">
        <v>40836</v>
      </c>
      <c r="BF6" s="38">
        <v>40836</v>
      </c>
      <c r="BG6" s="35"/>
      <c r="BH6" s="33" t="s">
        <v>14025</v>
      </c>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7"/>
      <c r="CK6" s="35"/>
      <c r="CL6" s="33" t="s">
        <v>13970</v>
      </c>
      <c r="CM6" s="33" t="s">
        <v>13971</v>
      </c>
      <c r="CN6" s="35"/>
      <c r="CO6" s="33" t="s">
        <v>4082</v>
      </c>
    </row>
    <row r="7" spans="1:93" ht="200.1" customHeight="1" x14ac:dyDescent="0.2">
      <c r="A7" s="33" t="s">
        <v>4089</v>
      </c>
      <c r="B7" s="33">
        <v>492948</v>
      </c>
      <c r="C7" s="33">
        <f>VLOOKUP(A7,'Pilir 1'!$A$2:$I$2000,9,FALSE())</f>
        <v>0</v>
      </c>
      <c r="D7" s="33" t="s">
        <v>13954</v>
      </c>
      <c r="E7" s="33" t="s">
        <v>14010</v>
      </c>
      <c r="F7" s="33" t="s">
        <v>13956</v>
      </c>
      <c r="G7" s="33" t="s">
        <v>13984</v>
      </c>
      <c r="H7" s="33" t="s">
        <v>13985</v>
      </c>
      <c r="I7" s="33" t="s">
        <v>13959</v>
      </c>
      <c r="J7" s="33">
        <v>2011</v>
      </c>
      <c r="K7" s="33" t="s">
        <v>13960</v>
      </c>
      <c r="L7" s="34"/>
      <c r="M7" s="33" t="s">
        <v>96</v>
      </c>
      <c r="N7" s="33" t="s">
        <v>4090</v>
      </c>
      <c r="O7" s="35"/>
      <c r="P7" s="33" t="s">
        <v>4090</v>
      </c>
      <c r="Q7" s="33" t="s">
        <v>14026</v>
      </c>
      <c r="R7" s="33" t="s">
        <v>14026</v>
      </c>
      <c r="S7" s="33" t="s">
        <v>14027</v>
      </c>
      <c r="T7" s="33" t="s">
        <v>14027</v>
      </c>
      <c r="U7" s="33" t="s">
        <v>14016</v>
      </c>
      <c r="V7" s="33" t="s">
        <v>13992</v>
      </c>
      <c r="W7" s="33">
        <v>1</v>
      </c>
      <c r="X7" s="34"/>
      <c r="Y7" s="33" t="s">
        <v>14028</v>
      </c>
      <c r="Z7" s="35"/>
      <c r="AA7" s="33" t="s">
        <v>14029</v>
      </c>
      <c r="AB7" s="33" t="s">
        <v>4091</v>
      </c>
      <c r="AC7" s="33" t="s">
        <v>14019</v>
      </c>
      <c r="AD7" s="33" t="s">
        <v>4092</v>
      </c>
      <c r="AE7" s="35"/>
      <c r="AF7" s="33" t="s">
        <v>4093</v>
      </c>
      <c r="AG7" s="33" t="s">
        <v>14030</v>
      </c>
      <c r="AH7" s="35"/>
      <c r="AI7" s="35"/>
      <c r="AJ7" s="35"/>
      <c r="AK7" s="33" t="s">
        <v>13981</v>
      </c>
      <c r="AL7" s="33">
        <v>5</v>
      </c>
      <c r="AM7" s="35"/>
      <c r="AN7" s="33">
        <v>1</v>
      </c>
      <c r="AO7" s="35"/>
      <c r="AP7" s="35"/>
      <c r="AQ7" s="33" t="s">
        <v>14022</v>
      </c>
      <c r="AR7" s="35"/>
      <c r="AS7" s="34"/>
      <c r="AT7" s="34"/>
      <c r="AU7" s="35"/>
      <c r="AV7" s="35"/>
      <c r="AW7" s="35"/>
      <c r="AX7" s="35"/>
      <c r="AY7" s="33" t="s">
        <v>4091</v>
      </c>
      <c r="AZ7" s="33" t="s">
        <v>14031</v>
      </c>
      <c r="BA7" s="35"/>
      <c r="BB7" s="33" t="s">
        <v>14024</v>
      </c>
      <c r="BC7" s="35"/>
      <c r="BD7" s="35"/>
      <c r="BE7" s="38">
        <v>40689</v>
      </c>
      <c r="BF7" s="38">
        <v>40691</v>
      </c>
      <c r="BG7" s="35"/>
      <c r="BH7" s="33" t="s">
        <v>14032</v>
      </c>
      <c r="BI7" s="35"/>
      <c r="BJ7" s="35"/>
      <c r="BK7" s="35"/>
      <c r="BL7" s="35"/>
      <c r="BM7" s="35"/>
      <c r="BN7" s="35"/>
      <c r="BO7" s="35"/>
      <c r="BP7" s="35"/>
      <c r="BQ7" s="35"/>
      <c r="BR7" s="35"/>
      <c r="BS7" s="35"/>
      <c r="BT7" s="35"/>
      <c r="BU7" s="35"/>
      <c r="BV7" s="35"/>
      <c r="BW7" s="35"/>
      <c r="BX7" s="35"/>
      <c r="BY7" s="35"/>
      <c r="BZ7" s="35"/>
      <c r="CA7" s="35"/>
      <c r="CB7" s="35"/>
      <c r="CC7" s="35"/>
      <c r="CD7" s="35"/>
      <c r="CE7" s="35"/>
      <c r="CF7" s="33" t="s">
        <v>4094</v>
      </c>
      <c r="CG7" s="33" t="s">
        <v>4094</v>
      </c>
      <c r="CH7" s="35"/>
      <c r="CI7" s="35"/>
      <c r="CJ7" s="37"/>
      <c r="CK7" s="35"/>
      <c r="CL7" s="33" t="s">
        <v>13970</v>
      </c>
      <c r="CM7" s="33" t="s">
        <v>13971</v>
      </c>
      <c r="CN7" s="35"/>
      <c r="CO7" s="33" t="s">
        <v>4089</v>
      </c>
    </row>
    <row r="8" spans="1:93" ht="200.1" customHeight="1" x14ac:dyDescent="0.2">
      <c r="A8" s="33" t="s">
        <v>6036</v>
      </c>
      <c r="B8" s="33">
        <v>172756</v>
      </c>
      <c r="C8" s="33">
        <f>VLOOKUP(A8,'Pilir 1'!$A$2:$I$2000,9,FALSE())</f>
        <v>2.4214554756222002</v>
      </c>
      <c r="D8" s="33" t="s">
        <v>13954</v>
      </c>
      <c r="E8" s="33" t="s">
        <v>14033</v>
      </c>
      <c r="F8" s="33" t="s">
        <v>13956</v>
      </c>
      <c r="G8" s="33" t="s">
        <v>14034</v>
      </c>
      <c r="H8" s="33" t="s">
        <v>14035</v>
      </c>
      <c r="I8" s="33" t="s">
        <v>13959</v>
      </c>
      <c r="J8" s="33">
        <v>2012</v>
      </c>
      <c r="K8" s="33" t="s">
        <v>13960</v>
      </c>
      <c r="L8" s="34"/>
      <c r="M8" s="33" t="s">
        <v>96</v>
      </c>
      <c r="N8" s="33" t="s">
        <v>6037</v>
      </c>
      <c r="O8" s="35"/>
      <c r="P8" s="33" t="s">
        <v>6037</v>
      </c>
      <c r="Q8" s="33" t="s">
        <v>14036</v>
      </c>
      <c r="R8" s="33" t="s">
        <v>14036</v>
      </c>
      <c r="S8" s="33" t="s">
        <v>14037</v>
      </c>
      <c r="T8" s="33" t="s">
        <v>14037</v>
      </c>
      <c r="U8" s="33" t="s">
        <v>14038</v>
      </c>
      <c r="V8" s="35"/>
      <c r="W8" s="33">
        <v>2</v>
      </c>
      <c r="X8" s="34"/>
      <c r="Y8" s="35"/>
      <c r="Z8" s="35"/>
      <c r="AA8" s="33" t="s">
        <v>14039</v>
      </c>
      <c r="AB8" s="33" t="s">
        <v>6037</v>
      </c>
      <c r="AC8" s="35"/>
      <c r="AD8" s="33" t="s">
        <v>6038</v>
      </c>
      <c r="AE8" s="35"/>
      <c r="AF8" s="33" t="s">
        <v>6040</v>
      </c>
      <c r="AG8" s="33" t="s">
        <v>14040</v>
      </c>
      <c r="AH8" s="35"/>
      <c r="AI8" s="35"/>
      <c r="AJ8" s="35"/>
      <c r="AK8" s="33" t="s">
        <v>6039</v>
      </c>
      <c r="AL8" s="33">
        <v>21</v>
      </c>
      <c r="AM8" s="33">
        <v>154</v>
      </c>
      <c r="AN8" s="33">
        <v>1</v>
      </c>
      <c r="AO8" s="35"/>
      <c r="AP8" s="33" t="s">
        <v>157</v>
      </c>
      <c r="AQ8" s="33" t="s">
        <v>13997</v>
      </c>
      <c r="AR8" s="33">
        <v>500</v>
      </c>
      <c r="AS8" s="34"/>
      <c r="AT8" s="34"/>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3" t="s">
        <v>6041</v>
      </c>
      <c r="CH8" s="35"/>
      <c r="CI8" s="35"/>
      <c r="CJ8" s="37"/>
      <c r="CK8" s="35"/>
      <c r="CL8" s="33" t="s">
        <v>13982</v>
      </c>
      <c r="CM8" s="33" t="s">
        <v>13971</v>
      </c>
      <c r="CN8" s="35"/>
      <c r="CO8" s="33" t="s">
        <v>6036</v>
      </c>
    </row>
    <row r="9" spans="1:93" ht="200.1" customHeight="1" x14ac:dyDescent="0.2">
      <c r="A9" s="33" t="s">
        <v>6592</v>
      </c>
      <c r="B9" s="33">
        <v>167495</v>
      </c>
      <c r="C9" s="33">
        <f>VLOOKUP(A9,'Pilir 1'!$A$2:$I$2000,9,FALSE())</f>
        <v>4.7660803239545002</v>
      </c>
      <c r="D9" s="33" t="s">
        <v>13954</v>
      </c>
      <c r="E9" s="33" t="s">
        <v>14041</v>
      </c>
      <c r="F9" s="33" t="s">
        <v>13956</v>
      </c>
      <c r="G9" s="33" t="s">
        <v>14042</v>
      </c>
      <c r="H9" s="33" t="s">
        <v>14043</v>
      </c>
      <c r="I9" s="33" t="s">
        <v>13959</v>
      </c>
      <c r="J9" s="33">
        <v>2013</v>
      </c>
      <c r="K9" s="33" t="s">
        <v>13960</v>
      </c>
      <c r="L9" s="34"/>
      <c r="M9" s="33" t="s">
        <v>115</v>
      </c>
      <c r="N9" s="33" t="s">
        <v>6594</v>
      </c>
      <c r="O9" s="35"/>
      <c r="P9" s="33" t="s">
        <v>14044</v>
      </c>
      <c r="Q9" s="33" t="s">
        <v>14045</v>
      </c>
      <c r="R9" s="33" t="s">
        <v>14046</v>
      </c>
      <c r="S9" s="33" t="s">
        <v>14047</v>
      </c>
      <c r="T9" s="33" t="s">
        <v>14048</v>
      </c>
      <c r="U9" s="33" t="s">
        <v>14049</v>
      </c>
      <c r="V9" s="35"/>
      <c r="W9" s="33">
        <v>15</v>
      </c>
      <c r="X9" s="34"/>
      <c r="Y9" s="33" t="s">
        <v>14050</v>
      </c>
      <c r="Z9" s="35"/>
      <c r="AA9" s="33" t="s">
        <v>14051</v>
      </c>
      <c r="AB9" s="35"/>
      <c r="AC9" s="35"/>
      <c r="AD9" s="33" t="s">
        <v>6595</v>
      </c>
      <c r="AE9" s="35"/>
      <c r="AF9" s="33" t="s">
        <v>414</v>
      </c>
      <c r="AG9" s="33" t="s">
        <v>14008</v>
      </c>
      <c r="AH9" s="35"/>
      <c r="AI9" s="35"/>
      <c r="AJ9" s="35"/>
      <c r="AK9" s="35"/>
      <c r="AL9" s="33">
        <v>175</v>
      </c>
      <c r="AM9" s="35"/>
      <c r="AN9" s="33">
        <v>1</v>
      </c>
      <c r="AO9" s="35"/>
      <c r="AP9" s="33" t="s">
        <v>137</v>
      </c>
      <c r="AQ9" s="33" t="s">
        <v>13997</v>
      </c>
      <c r="AR9" s="33">
        <v>200</v>
      </c>
      <c r="AS9" s="34"/>
      <c r="AT9" s="34"/>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3" t="s">
        <v>6596</v>
      </c>
      <c r="CH9" s="35"/>
      <c r="CI9" s="35"/>
      <c r="CJ9" s="37"/>
      <c r="CK9" s="35"/>
      <c r="CL9" s="33" t="s">
        <v>14052</v>
      </c>
      <c r="CM9" s="33" t="s">
        <v>13971</v>
      </c>
      <c r="CN9" s="35"/>
      <c r="CO9" s="33" t="s">
        <v>6592</v>
      </c>
    </row>
    <row r="10" spans="1:93" ht="200.1" customHeight="1" x14ac:dyDescent="0.2">
      <c r="A10" s="33" t="s">
        <v>6880</v>
      </c>
      <c r="B10" s="33">
        <v>199449</v>
      </c>
      <c r="C10" s="33">
        <f>VLOOKUP(A10,'Pilir 1'!$A$2:$I$2000,9,FALSE())</f>
        <v>28.817869548303999</v>
      </c>
      <c r="D10" s="33" t="s">
        <v>13954</v>
      </c>
      <c r="E10" s="33" t="s">
        <v>13983</v>
      </c>
      <c r="F10" s="33" t="s">
        <v>13956</v>
      </c>
      <c r="G10" s="33" t="s">
        <v>13957</v>
      </c>
      <c r="H10" s="33" t="s">
        <v>13958</v>
      </c>
      <c r="I10" s="33" t="s">
        <v>13959</v>
      </c>
      <c r="J10" s="33">
        <v>2013</v>
      </c>
      <c r="K10" s="33" t="s">
        <v>13960</v>
      </c>
      <c r="L10" s="34"/>
      <c r="M10" s="33" t="s">
        <v>96</v>
      </c>
      <c r="N10" s="33" t="s">
        <v>6882</v>
      </c>
      <c r="O10" s="35"/>
      <c r="P10" s="33" t="s">
        <v>6882</v>
      </c>
      <c r="Q10" s="33" t="s">
        <v>14053</v>
      </c>
      <c r="R10" s="33" t="s">
        <v>14053</v>
      </c>
      <c r="S10" s="33" t="s">
        <v>14054</v>
      </c>
      <c r="T10" s="33" t="s">
        <v>14054</v>
      </c>
      <c r="U10" s="33" t="s">
        <v>14055</v>
      </c>
      <c r="V10" s="35"/>
      <c r="W10" s="33">
        <v>5</v>
      </c>
      <c r="X10" s="34"/>
      <c r="Y10" s="35"/>
      <c r="Z10" s="35"/>
      <c r="AA10" s="33" t="s">
        <v>14056</v>
      </c>
      <c r="AB10" s="33" t="s">
        <v>4146</v>
      </c>
      <c r="AC10" s="33" t="s">
        <v>14057</v>
      </c>
      <c r="AD10" s="35"/>
      <c r="AE10" s="33" t="s">
        <v>4143</v>
      </c>
      <c r="AF10" s="33" t="s">
        <v>14058</v>
      </c>
      <c r="AG10" s="35"/>
      <c r="AH10" s="33" t="s">
        <v>14059</v>
      </c>
      <c r="AI10" s="33">
        <v>8</v>
      </c>
      <c r="AJ10" s="33">
        <v>24</v>
      </c>
      <c r="AK10" s="33" t="s">
        <v>6883</v>
      </c>
      <c r="AL10" s="33">
        <v>10</v>
      </c>
      <c r="AM10" s="35"/>
      <c r="AN10" s="35"/>
      <c r="AO10" s="35"/>
      <c r="AP10" s="35"/>
      <c r="AQ10" s="35"/>
      <c r="AR10" s="35"/>
      <c r="AS10" s="40">
        <v>4.8639999999999999</v>
      </c>
      <c r="AT10" s="40">
        <v>5.476</v>
      </c>
      <c r="AU10" s="33">
        <v>2015</v>
      </c>
      <c r="AV10" s="33">
        <v>4.1159999999999997</v>
      </c>
      <c r="AW10" s="33">
        <v>4.375</v>
      </c>
      <c r="AX10" s="33">
        <v>2015</v>
      </c>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3" t="s">
        <v>6886</v>
      </c>
      <c r="CH10" s="33" t="s">
        <v>6885</v>
      </c>
      <c r="CI10" s="35"/>
      <c r="CJ10" s="39">
        <v>322904700003</v>
      </c>
      <c r="CK10" s="33" t="s">
        <v>14060</v>
      </c>
      <c r="CL10" s="33" t="s">
        <v>14001</v>
      </c>
      <c r="CM10" s="33" t="s">
        <v>13971</v>
      </c>
      <c r="CN10" s="35"/>
      <c r="CO10" s="33" t="s">
        <v>6880</v>
      </c>
    </row>
    <row r="11" spans="1:93" ht="200.1" customHeight="1" x14ac:dyDescent="0.2">
      <c r="A11" s="33" t="s">
        <v>6908</v>
      </c>
      <c r="B11" s="33">
        <v>209674</v>
      </c>
      <c r="C11" s="33">
        <f>VLOOKUP(A11,'Pilir 1'!$A$2:$I$2000,9,FALSE())</f>
        <v>0.96489841551672995</v>
      </c>
      <c r="D11" s="33" t="s">
        <v>13954</v>
      </c>
      <c r="E11" s="33" t="s">
        <v>14061</v>
      </c>
      <c r="F11" s="33" t="s">
        <v>13956</v>
      </c>
      <c r="G11" s="33" t="s">
        <v>13984</v>
      </c>
      <c r="H11" s="33" t="s">
        <v>13985</v>
      </c>
      <c r="I11" s="33" t="s">
        <v>13959</v>
      </c>
      <c r="J11" s="33">
        <v>2013</v>
      </c>
      <c r="K11" s="33" t="s">
        <v>13960</v>
      </c>
      <c r="L11" s="34"/>
      <c r="M11" s="33" t="s">
        <v>96</v>
      </c>
      <c r="N11" s="33" t="s">
        <v>6909</v>
      </c>
      <c r="O11" s="35"/>
      <c r="P11" s="33" t="s">
        <v>6909</v>
      </c>
      <c r="Q11" s="33" t="s">
        <v>14062</v>
      </c>
      <c r="R11" s="33" t="s">
        <v>14062</v>
      </c>
      <c r="S11" s="33" t="s">
        <v>14063</v>
      </c>
      <c r="T11" s="33" t="s">
        <v>14063</v>
      </c>
      <c r="U11" s="33" t="s">
        <v>14064</v>
      </c>
      <c r="V11" s="35"/>
      <c r="W11" s="33">
        <v>2</v>
      </c>
      <c r="X11" s="34"/>
      <c r="Y11" s="33" t="s">
        <v>14065</v>
      </c>
      <c r="Z11" s="35"/>
      <c r="AA11" s="33" t="s">
        <v>14066</v>
      </c>
      <c r="AB11" s="33" t="s">
        <v>6911</v>
      </c>
      <c r="AC11" s="33" t="s">
        <v>13995</v>
      </c>
      <c r="AD11" s="33" t="s">
        <v>14020</v>
      </c>
      <c r="AE11" s="33" t="s">
        <v>6910</v>
      </c>
      <c r="AF11" s="33" t="s">
        <v>6913</v>
      </c>
      <c r="AG11" s="33" t="s">
        <v>14067</v>
      </c>
      <c r="AH11" s="35"/>
      <c r="AI11" s="35"/>
      <c r="AJ11" s="35"/>
      <c r="AK11" s="33" t="s">
        <v>6912</v>
      </c>
      <c r="AL11" s="33">
        <v>11</v>
      </c>
      <c r="AM11" s="35"/>
      <c r="AN11" s="33">
        <v>1</v>
      </c>
      <c r="AO11" s="35"/>
      <c r="AP11" s="35"/>
      <c r="AQ11" s="33" t="s">
        <v>13997</v>
      </c>
      <c r="AR11" s="35"/>
      <c r="AS11" s="34"/>
      <c r="AT11" s="34"/>
      <c r="AU11" s="35"/>
      <c r="AV11" s="35"/>
      <c r="AW11" s="35"/>
      <c r="AX11" s="35"/>
      <c r="AY11" s="33" t="s">
        <v>14068</v>
      </c>
      <c r="AZ11" s="33" t="s">
        <v>14067</v>
      </c>
      <c r="BA11" s="35"/>
      <c r="BB11" s="33" t="s">
        <v>14009</v>
      </c>
      <c r="BC11" s="35"/>
      <c r="BD11" s="35"/>
      <c r="BE11" s="38">
        <v>41366</v>
      </c>
      <c r="BF11" s="38">
        <v>41371</v>
      </c>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9">
        <v>335744500050</v>
      </c>
      <c r="CK11" s="35"/>
      <c r="CL11" s="33" t="s">
        <v>13970</v>
      </c>
      <c r="CM11" s="33" t="s">
        <v>13971</v>
      </c>
      <c r="CN11" s="35"/>
      <c r="CO11" s="33" t="s">
        <v>6908</v>
      </c>
    </row>
    <row r="12" spans="1:93" ht="200.1" customHeight="1" x14ac:dyDescent="0.2">
      <c r="A12" s="33" t="s">
        <v>6946</v>
      </c>
      <c r="B12" s="33">
        <v>214585</v>
      </c>
      <c r="C12" s="33">
        <f>VLOOKUP(A12,'Pilir 1'!$A$2:$I$2000,9,FALSE())</f>
        <v>0.96489841551672995</v>
      </c>
      <c r="D12" s="33" t="s">
        <v>13954</v>
      </c>
      <c r="E12" s="33" t="s">
        <v>14061</v>
      </c>
      <c r="F12" s="33" t="s">
        <v>13956</v>
      </c>
      <c r="G12" s="33" t="s">
        <v>13984</v>
      </c>
      <c r="H12" s="33" t="s">
        <v>13985</v>
      </c>
      <c r="I12" s="33" t="s">
        <v>13959</v>
      </c>
      <c r="J12" s="33">
        <v>2013</v>
      </c>
      <c r="K12" s="33" t="s">
        <v>13960</v>
      </c>
      <c r="L12" s="34"/>
      <c r="M12" s="33" t="s">
        <v>96</v>
      </c>
      <c r="N12" s="33" t="s">
        <v>6948</v>
      </c>
      <c r="O12" s="35"/>
      <c r="P12" s="33" t="s">
        <v>6948</v>
      </c>
      <c r="Q12" s="33" t="s">
        <v>14069</v>
      </c>
      <c r="R12" s="33" t="s">
        <v>14069</v>
      </c>
      <c r="S12" s="33" t="s">
        <v>14070</v>
      </c>
      <c r="T12" s="33" t="s">
        <v>14070</v>
      </c>
      <c r="U12" s="33" t="s">
        <v>14071</v>
      </c>
      <c r="V12" s="35"/>
      <c r="W12" s="33">
        <v>2</v>
      </c>
      <c r="X12" s="34"/>
      <c r="Y12" s="33" t="s">
        <v>14072</v>
      </c>
      <c r="Z12" s="35"/>
      <c r="AA12" s="33" t="s">
        <v>14073</v>
      </c>
      <c r="AB12" s="33" t="s">
        <v>6949</v>
      </c>
      <c r="AC12" s="33" t="s">
        <v>14074</v>
      </c>
      <c r="AD12" s="33" t="s">
        <v>6950</v>
      </c>
      <c r="AE12" s="33" t="s">
        <v>6442</v>
      </c>
      <c r="AF12" s="33" t="s">
        <v>6952</v>
      </c>
      <c r="AG12" s="33" t="s">
        <v>14075</v>
      </c>
      <c r="AH12" s="35"/>
      <c r="AI12" s="35"/>
      <c r="AJ12" s="35"/>
      <c r="AK12" s="33" t="s">
        <v>6951</v>
      </c>
      <c r="AL12" s="33">
        <v>6</v>
      </c>
      <c r="AM12" s="35"/>
      <c r="AN12" s="33">
        <v>1</v>
      </c>
      <c r="AO12" s="35"/>
      <c r="AP12" s="35"/>
      <c r="AQ12" s="33" t="s">
        <v>14022</v>
      </c>
      <c r="AR12" s="35"/>
      <c r="AS12" s="34"/>
      <c r="AT12" s="34"/>
      <c r="AU12" s="35"/>
      <c r="AV12" s="35"/>
      <c r="AW12" s="35"/>
      <c r="AX12" s="35"/>
      <c r="AY12" s="33" t="s">
        <v>14076</v>
      </c>
      <c r="AZ12" s="33" t="s">
        <v>14077</v>
      </c>
      <c r="BA12" s="35"/>
      <c r="BB12" s="33" t="s">
        <v>14024</v>
      </c>
      <c r="BC12" s="35"/>
      <c r="BD12" s="35"/>
      <c r="BE12" s="38">
        <v>41577</v>
      </c>
      <c r="BF12" s="38">
        <v>41578</v>
      </c>
      <c r="BG12" s="35"/>
      <c r="BH12" s="33" t="s">
        <v>14078</v>
      </c>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3" t="s">
        <v>14079</v>
      </c>
      <c r="CG12" s="33" t="s">
        <v>6954</v>
      </c>
      <c r="CH12" s="35"/>
      <c r="CI12" s="35"/>
      <c r="CJ12" s="39">
        <v>342674900045</v>
      </c>
      <c r="CK12" s="35"/>
      <c r="CL12" s="33" t="s">
        <v>13970</v>
      </c>
      <c r="CM12" s="33" t="s">
        <v>13971</v>
      </c>
      <c r="CN12" s="35"/>
      <c r="CO12" s="33" t="s">
        <v>6946</v>
      </c>
    </row>
    <row r="13" spans="1:93" ht="200.1" customHeight="1" x14ac:dyDescent="0.2">
      <c r="A13" s="33" t="s">
        <v>6989</v>
      </c>
      <c r="B13" s="33">
        <v>214654</v>
      </c>
      <c r="C13" s="33">
        <f>VLOOKUP(A13,'Pilir 1'!$A$2:$I$2000,9,FALSE())</f>
        <v>0</v>
      </c>
      <c r="D13" s="33" t="s">
        <v>13954</v>
      </c>
      <c r="E13" s="33" t="s">
        <v>14061</v>
      </c>
      <c r="F13" s="33" t="s">
        <v>13956</v>
      </c>
      <c r="G13" s="33" t="s">
        <v>13984</v>
      </c>
      <c r="H13" s="33" t="s">
        <v>13985</v>
      </c>
      <c r="I13" s="33" t="s">
        <v>13959</v>
      </c>
      <c r="J13" s="33">
        <v>2013</v>
      </c>
      <c r="K13" s="33" t="s">
        <v>13960</v>
      </c>
      <c r="L13" s="34"/>
      <c r="M13" s="33" t="s">
        <v>96</v>
      </c>
      <c r="N13" s="33" t="s">
        <v>6990</v>
      </c>
      <c r="O13" s="35"/>
      <c r="P13" s="33" t="s">
        <v>6990</v>
      </c>
      <c r="Q13" s="33" t="s">
        <v>14080</v>
      </c>
      <c r="R13" s="33" t="s">
        <v>14080</v>
      </c>
      <c r="S13" s="33" t="s">
        <v>14081</v>
      </c>
      <c r="T13" s="33" t="s">
        <v>14081</v>
      </c>
      <c r="U13" s="33" t="s">
        <v>14082</v>
      </c>
      <c r="V13" s="35"/>
      <c r="W13" s="33">
        <v>2</v>
      </c>
      <c r="X13" s="34"/>
      <c r="Y13" s="33" t="s">
        <v>14083</v>
      </c>
      <c r="Z13" s="35"/>
      <c r="AA13" s="33" t="s">
        <v>14084</v>
      </c>
      <c r="AB13" s="33" t="s">
        <v>6991</v>
      </c>
      <c r="AC13" s="33" t="s">
        <v>14074</v>
      </c>
      <c r="AD13" s="33" t="s">
        <v>6992</v>
      </c>
      <c r="AE13" s="35"/>
      <c r="AF13" s="33" t="s">
        <v>6994</v>
      </c>
      <c r="AG13" s="33" t="s">
        <v>14085</v>
      </c>
      <c r="AH13" s="35"/>
      <c r="AI13" s="35"/>
      <c r="AJ13" s="35"/>
      <c r="AK13" s="33" t="s">
        <v>6993</v>
      </c>
      <c r="AL13" s="33">
        <v>8</v>
      </c>
      <c r="AM13" s="35"/>
      <c r="AN13" s="33">
        <v>1</v>
      </c>
      <c r="AO13" s="35"/>
      <c r="AP13" s="35"/>
      <c r="AQ13" s="33" t="s">
        <v>14086</v>
      </c>
      <c r="AR13" s="35"/>
      <c r="AS13" s="34"/>
      <c r="AT13" s="34"/>
      <c r="AU13" s="35"/>
      <c r="AV13" s="35"/>
      <c r="AW13" s="35"/>
      <c r="AX13" s="35"/>
      <c r="AY13" s="33" t="s">
        <v>14087</v>
      </c>
      <c r="AZ13" s="33" t="s">
        <v>14085</v>
      </c>
      <c r="BA13" s="35"/>
      <c r="BB13" s="33" t="s">
        <v>14024</v>
      </c>
      <c r="BC13" s="35"/>
      <c r="BD13" s="35"/>
      <c r="BE13" s="38">
        <v>41310</v>
      </c>
      <c r="BF13" s="38">
        <v>41312</v>
      </c>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7"/>
      <c r="CK13" s="35"/>
      <c r="CL13" s="33" t="s">
        <v>13970</v>
      </c>
      <c r="CM13" s="33" t="s">
        <v>13971</v>
      </c>
      <c r="CN13" s="35"/>
      <c r="CO13" s="33" t="s">
        <v>6989</v>
      </c>
    </row>
    <row r="14" spans="1:93" ht="200.1" customHeight="1" x14ac:dyDescent="0.2">
      <c r="A14" s="33" t="s">
        <v>6999</v>
      </c>
      <c r="B14" s="33">
        <v>214656</v>
      </c>
      <c r="C14" s="33">
        <f>VLOOKUP(A14,'Pilir 1'!$A$2:$I$2000,9,FALSE())</f>
        <v>0</v>
      </c>
      <c r="D14" s="33" t="s">
        <v>13954</v>
      </c>
      <c r="E14" s="33" t="s">
        <v>14061</v>
      </c>
      <c r="F14" s="33" t="s">
        <v>13956</v>
      </c>
      <c r="G14" s="33" t="s">
        <v>13984</v>
      </c>
      <c r="H14" s="33" t="s">
        <v>13985</v>
      </c>
      <c r="I14" s="33" t="s">
        <v>13959</v>
      </c>
      <c r="J14" s="33">
        <v>2013</v>
      </c>
      <c r="K14" s="33" t="s">
        <v>13960</v>
      </c>
      <c r="L14" s="34"/>
      <c r="M14" s="33" t="s">
        <v>115</v>
      </c>
      <c r="N14" s="33" t="s">
        <v>7000</v>
      </c>
      <c r="O14" s="35"/>
      <c r="P14" s="33" t="s">
        <v>14088</v>
      </c>
      <c r="Q14" s="33" t="s">
        <v>14089</v>
      </c>
      <c r="R14" s="33" t="s">
        <v>14090</v>
      </c>
      <c r="S14" s="33" t="s">
        <v>14091</v>
      </c>
      <c r="T14" s="33" t="s">
        <v>14092</v>
      </c>
      <c r="U14" s="33" t="s">
        <v>14093</v>
      </c>
      <c r="V14" s="35"/>
      <c r="W14" s="33">
        <v>2</v>
      </c>
      <c r="X14" s="34"/>
      <c r="Y14" s="33" t="s">
        <v>14083</v>
      </c>
      <c r="Z14" s="35"/>
      <c r="AA14" s="33" t="s">
        <v>14094</v>
      </c>
      <c r="AB14" s="33" t="s">
        <v>6991</v>
      </c>
      <c r="AC14" s="33" t="s">
        <v>14074</v>
      </c>
      <c r="AD14" s="33" t="s">
        <v>6992</v>
      </c>
      <c r="AE14" s="35"/>
      <c r="AF14" s="33" t="s">
        <v>6994</v>
      </c>
      <c r="AG14" s="33" t="s">
        <v>14085</v>
      </c>
      <c r="AH14" s="35"/>
      <c r="AI14" s="35"/>
      <c r="AJ14" s="35"/>
      <c r="AK14" s="33" t="s">
        <v>7001</v>
      </c>
      <c r="AL14" s="33">
        <v>8</v>
      </c>
      <c r="AM14" s="35"/>
      <c r="AN14" s="33">
        <v>1</v>
      </c>
      <c r="AO14" s="35"/>
      <c r="AP14" s="35"/>
      <c r="AQ14" s="33" t="s">
        <v>14086</v>
      </c>
      <c r="AR14" s="35"/>
      <c r="AS14" s="34"/>
      <c r="AT14" s="34"/>
      <c r="AU14" s="35"/>
      <c r="AV14" s="35"/>
      <c r="AW14" s="35"/>
      <c r="AX14" s="35"/>
      <c r="AY14" s="33" t="s">
        <v>14087</v>
      </c>
      <c r="AZ14" s="33" t="s">
        <v>14085</v>
      </c>
      <c r="BA14" s="35"/>
      <c r="BB14" s="33" t="s">
        <v>14024</v>
      </c>
      <c r="BC14" s="35"/>
      <c r="BD14" s="35"/>
      <c r="BE14" s="38">
        <v>41310</v>
      </c>
      <c r="BF14" s="38">
        <v>41312</v>
      </c>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7"/>
      <c r="CK14" s="35"/>
      <c r="CL14" s="33" t="s">
        <v>13970</v>
      </c>
      <c r="CM14" s="33" t="s">
        <v>13971</v>
      </c>
      <c r="CN14" s="35"/>
      <c r="CO14" s="33" t="s">
        <v>6999</v>
      </c>
    </row>
    <row r="15" spans="1:93" ht="200.1" customHeight="1" x14ac:dyDescent="0.2">
      <c r="A15" s="33" t="s">
        <v>7005</v>
      </c>
      <c r="B15" s="33">
        <v>214657</v>
      </c>
      <c r="C15" s="33">
        <f>VLOOKUP(A15,'Pilir 1'!$A$2:$I$2000,9,FALSE())</f>
        <v>0.96489841551672995</v>
      </c>
      <c r="D15" s="33" t="s">
        <v>13954</v>
      </c>
      <c r="E15" s="33" t="s">
        <v>14061</v>
      </c>
      <c r="F15" s="33" t="s">
        <v>13956</v>
      </c>
      <c r="G15" s="33" t="s">
        <v>13984</v>
      </c>
      <c r="H15" s="33" t="s">
        <v>13985</v>
      </c>
      <c r="I15" s="33" t="s">
        <v>13959</v>
      </c>
      <c r="J15" s="33">
        <v>2013</v>
      </c>
      <c r="K15" s="33" t="s">
        <v>13960</v>
      </c>
      <c r="L15" s="34"/>
      <c r="M15" s="33" t="s">
        <v>96</v>
      </c>
      <c r="N15" s="33" t="s">
        <v>7006</v>
      </c>
      <c r="O15" s="35"/>
      <c r="P15" s="33" t="s">
        <v>7006</v>
      </c>
      <c r="Q15" s="33" t="s">
        <v>14095</v>
      </c>
      <c r="R15" s="33" t="s">
        <v>14095</v>
      </c>
      <c r="S15" s="33" t="s">
        <v>14096</v>
      </c>
      <c r="T15" s="33" t="s">
        <v>14096</v>
      </c>
      <c r="U15" s="33" t="s">
        <v>14097</v>
      </c>
      <c r="V15" s="35"/>
      <c r="W15" s="33">
        <v>1</v>
      </c>
      <c r="X15" s="34"/>
      <c r="Y15" s="35"/>
      <c r="Z15" s="35"/>
      <c r="AA15" s="33" t="s">
        <v>14094</v>
      </c>
      <c r="AB15" s="33" t="s">
        <v>7008</v>
      </c>
      <c r="AC15" s="33" t="s">
        <v>13995</v>
      </c>
      <c r="AD15" s="33" t="s">
        <v>7009</v>
      </c>
      <c r="AE15" s="33" t="s">
        <v>7007</v>
      </c>
      <c r="AF15" s="33" t="s">
        <v>7011</v>
      </c>
      <c r="AG15" s="33" t="s">
        <v>14098</v>
      </c>
      <c r="AH15" s="35"/>
      <c r="AI15" s="35"/>
      <c r="AJ15" s="35"/>
      <c r="AK15" s="41">
        <v>41883</v>
      </c>
      <c r="AL15" s="33">
        <v>6</v>
      </c>
      <c r="AM15" s="35"/>
      <c r="AN15" s="33">
        <v>1</v>
      </c>
      <c r="AO15" s="35"/>
      <c r="AP15" s="33">
        <v>28</v>
      </c>
      <c r="AQ15" s="33" t="s">
        <v>13997</v>
      </c>
      <c r="AR15" s="35"/>
      <c r="AS15" s="34"/>
      <c r="AT15" s="34"/>
      <c r="AU15" s="35"/>
      <c r="AV15" s="35"/>
      <c r="AW15" s="35"/>
      <c r="AX15" s="35"/>
      <c r="AY15" s="33" t="s">
        <v>14099</v>
      </c>
      <c r="AZ15" s="33" t="s">
        <v>14100</v>
      </c>
      <c r="BA15" s="35"/>
      <c r="BB15" s="33" t="s">
        <v>14009</v>
      </c>
      <c r="BC15" s="35"/>
      <c r="BD15" s="35"/>
      <c r="BE15" s="38">
        <v>41593</v>
      </c>
      <c r="BF15" s="38">
        <v>41594</v>
      </c>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9">
        <v>333747100002</v>
      </c>
      <c r="CK15" s="35"/>
      <c r="CL15" s="33" t="s">
        <v>13970</v>
      </c>
      <c r="CM15" s="33" t="s">
        <v>13971</v>
      </c>
      <c r="CN15" s="35"/>
      <c r="CO15" s="33" t="s">
        <v>7005</v>
      </c>
    </row>
    <row r="16" spans="1:93" ht="200.1" customHeight="1" x14ac:dyDescent="0.2">
      <c r="A16" s="33" t="s">
        <v>7017</v>
      </c>
      <c r="B16" s="33">
        <v>214658</v>
      </c>
      <c r="C16" s="33">
        <f>VLOOKUP(A16,'Pilir 1'!$A$2:$I$2000,9,FALSE())</f>
        <v>0.96489841551672995</v>
      </c>
      <c r="D16" s="33" t="s">
        <v>13954</v>
      </c>
      <c r="E16" s="33" t="s">
        <v>14061</v>
      </c>
      <c r="F16" s="33" t="s">
        <v>13956</v>
      </c>
      <c r="G16" s="33" t="s">
        <v>13984</v>
      </c>
      <c r="H16" s="33" t="s">
        <v>13985</v>
      </c>
      <c r="I16" s="33" t="s">
        <v>13959</v>
      </c>
      <c r="J16" s="33">
        <v>2013</v>
      </c>
      <c r="K16" s="33" t="s">
        <v>13960</v>
      </c>
      <c r="L16" s="34"/>
      <c r="M16" s="33" t="s">
        <v>96</v>
      </c>
      <c r="N16" s="33" t="s">
        <v>7018</v>
      </c>
      <c r="O16" s="35"/>
      <c r="P16" s="33" t="s">
        <v>7018</v>
      </c>
      <c r="Q16" s="33" t="s">
        <v>14101</v>
      </c>
      <c r="R16" s="33" t="s">
        <v>14101</v>
      </c>
      <c r="S16" s="33" t="s">
        <v>14102</v>
      </c>
      <c r="T16" s="33" t="s">
        <v>14102</v>
      </c>
      <c r="U16" s="33" t="s">
        <v>14097</v>
      </c>
      <c r="V16" s="35"/>
      <c r="W16" s="33">
        <v>1</v>
      </c>
      <c r="X16" s="34"/>
      <c r="Y16" s="33" t="s">
        <v>14103</v>
      </c>
      <c r="Z16" s="35"/>
      <c r="AA16" s="33" t="s">
        <v>14094</v>
      </c>
      <c r="AB16" s="33" t="s">
        <v>6949</v>
      </c>
      <c r="AC16" s="33" t="s">
        <v>14074</v>
      </c>
      <c r="AD16" s="33" t="s">
        <v>7019</v>
      </c>
      <c r="AE16" s="33" t="s">
        <v>6442</v>
      </c>
      <c r="AF16" s="33" t="s">
        <v>6952</v>
      </c>
      <c r="AG16" s="33" t="s">
        <v>14075</v>
      </c>
      <c r="AH16" s="35"/>
      <c r="AI16" s="35"/>
      <c r="AJ16" s="35"/>
      <c r="AK16" s="33" t="s">
        <v>7020</v>
      </c>
      <c r="AL16" s="33">
        <v>6</v>
      </c>
      <c r="AM16" s="35"/>
      <c r="AN16" s="33">
        <v>1</v>
      </c>
      <c r="AO16" s="35"/>
      <c r="AP16" s="35"/>
      <c r="AQ16" s="33" t="s">
        <v>13997</v>
      </c>
      <c r="AR16" s="35"/>
      <c r="AS16" s="34"/>
      <c r="AT16" s="34"/>
      <c r="AU16" s="35"/>
      <c r="AV16" s="35"/>
      <c r="AW16" s="35"/>
      <c r="AX16" s="35"/>
      <c r="AY16" s="33" t="s">
        <v>14104</v>
      </c>
      <c r="AZ16" s="33" t="s">
        <v>14105</v>
      </c>
      <c r="BA16" s="35"/>
      <c r="BB16" s="33" t="s">
        <v>14009</v>
      </c>
      <c r="BC16" s="35"/>
      <c r="BD16" s="35"/>
      <c r="BE16" s="38">
        <v>41577</v>
      </c>
      <c r="BF16" s="38">
        <v>41578</v>
      </c>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9">
        <v>342674900020</v>
      </c>
      <c r="CK16" s="35"/>
      <c r="CL16" s="33" t="s">
        <v>13970</v>
      </c>
      <c r="CM16" s="33" t="s">
        <v>13971</v>
      </c>
      <c r="CN16" s="35"/>
      <c r="CO16" s="33" t="s">
        <v>7017</v>
      </c>
    </row>
    <row r="17" spans="1:93" ht="200.1" customHeight="1" x14ac:dyDescent="0.2">
      <c r="A17" s="33" t="s">
        <v>7129</v>
      </c>
      <c r="B17" s="33">
        <v>216877</v>
      </c>
      <c r="C17" s="33">
        <f>VLOOKUP(A17,'Pilir 1'!$A$2:$I$2000,9,FALSE())</f>
        <v>0</v>
      </c>
      <c r="D17" s="33" t="s">
        <v>13954</v>
      </c>
      <c r="E17" s="33" t="s">
        <v>14061</v>
      </c>
      <c r="F17" s="33" t="s">
        <v>13956</v>
      </c>
      <c r="G17" s="33" t="s">
        <v>13984</v>
      </c>
      <c r="H17" s="33" t="s">
        <v>13985</v>
      </c>
      <c r="I17" s="33" t="s">
        <v>13959</v>
      </c>
      <c r="J17" s="33">
        <v>2013</v>
      </c>
      <c r="K17" s="33" t="s">
        <v>13960</v>
      </c>
      <c r="L17" s="34"/>
      <c r="M17" s="33" t="s">
        <v>96</v>
      </c>
      <c r="N17" s="33" t="s">
        <v>7131</v>
      </c>
      <c r="O17" s="35"/>
      <c r="P17" s="33" t="s">
        <v>7131</v>
      </c>
      <c r="Q17" s="33" t="s">
        <v>14106</v>
      </c>
      <c r="R17" s="33" t="s">
        <v>14106</v>
      </c>
      <c r="S17" s="33" t="s">
        <v>14107</v>
      </c>
      <c r="T17" s="33" t="s">
        <v>14107</v>
      </c>
      <c r="U17" s="33" t="s">
        <v>14108</v>
      </c>
      <c r="V17" s="35"/>
      <c r="W17" s="33">
        <v>2</v>
      </c>
      <c r="X17" s="34"/>
      <c r="Y17" s="33" t="s">
        <v>14109</v>
      </c>
      <c r="Z17" s="35"/>
      <c r="AA17" s="33" t="s">
        <v>14110</v>
      </c>
      <c r="AB17" s="33" t="s">
        <v>6991</v>
      </c>
      <c r="AC17" s="33" t="s">
        <v>14074</v>
      </c>
      <c r="AD17" s="33" t="s">
        <v>6992</v>
      </c>
      <c r="AE17" s="35"/>
      <c r="AF17" s="33" t="s">
        <v>6994</v>
      </c>
      <c r="AG17" s="33" t="s">
        <v>14085</v>
      </c>
      <c r="AH17" s="35"/>
      <c r="AI17" s="35"/>
      <c r="AJ17" s="35"/>
      <c r="AK17" s="33" t="s">
        <v>14111</v>
      </c>
      <c r="AL17" s="33">
        <v>7</v>
      </c>
      <c r="AM17" s="35"/>
      <c r="AN17" s="33">
        <v>1</v>
      </c>
      <c r="AO17" s="35"/>
      <c r="AP17" s="35"/>
      <c r="AQ17" s="33" t="s">
        <v>14086</v>
      </c>
      <c r="AR17" s="35"/>
      <c r="AS17" s="34"/>
      <c r="AT17" s="34"/>
      <c r="AU17" s="35"/>
      <c r="AV17" s="35"/>
      <c r="AW17" s="35"/>
      <c r="AX17" s="35"/>
      <c r="AY17" s="33" t="s">
        <v>14087</v>
      </c>
      <c r="AZ17" s="33" t="s">
        <v>14085</v>
      </c>
      <c r="BA17" s="35"/>
      <c r="BB17" s="33" t="s">
        <v>14024</v>
      </c>
      <c r="BC17" s="35"/>
      <c r="BD17" s="35"/>
      <c r="BE17" s="38">
        <v>41310</v>
      </c>
      <c r="BF17" s="38">
        <v>41312</v>
      </c>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7"/>
      <c r="CK17" s="35"/>
      <c r="CL17" s="33" t="s">
        <v>13970</v>
      </c>
      <c r="CM17" s="33" t="s">
        <v>13971</v>
      </c>
      <c r="CN17" s="35"/>
      <c r="CO17" s="33" t="s">
        <v>7129</v>
      </c>
    </row>
    <row r="18" spans="1:93" ht="200.1" customHeight="1" x14ac:dyDescent="0.2">
      <c r="A18" s="33" t="s">
        <v>7136</v>
      </c>
      <c r="B18" s="33">
        <v>216879</v>
      </c>
      <c r="C18" s="33">
        <f>VLOOKUP(A18,'Pilir 1'!$A$2:$I$2000,9,FALSE())</f>
        <v>0.96489841551672995</v>
      </c>
      <c r="D18" s="33" t="s">
        <v>13954</v>
      </c>
      <c r="E18" s="33" t="s">
        <v>14061</v>
      </c>
      <c r="F18" s="33" t="s">
        <v>13956</v>
      </c>
      <c r="G18" s="33" t="s">
        <v>13984</v>
      </c>
      <c r="H18" s="33" t="s">
        <v>13985</v>
      </c>
      <c r="I18" s="33" t="s">
        <v>13959</v>
      </c>
      <c r="J18" s="33">
        <v>2013</v>
      </c>
      <c r="K18" s="33" t="s">
        <v>13960</v>
      </c>
      <c r="L18" s="34"/>
      <c r="M18" s="33" t="s">
        <v>96</v>
      </c>
      <c r="N18" s="33" t="s">
        <v>7137</v>
      </c>
      <c r="O18" s="35"/>
      <c r="P18" s="33" t="s">
        <v>7137</v>
      </c>
      <c r="Q18" s="33" t="s">
        <v>14112</v>
      </c>
      <c r="R18" s="33" t="s">
        <v>14112</v>
      </c>
      <c r="S18" s="33" t="s">
        <v>14113</v>
      </c>
      <c r="T18" s="33" t="s">
        <v>14113</v>
      </c>
      <c r="U18" s="33" t="s">
        <v>14114</v>
      </c>
      <c r="V18" s="35"/>
      <c r="W18" s="33">
        <v>1</v>
      </c>
      <c r="X18" s="34"/>
      <c r="Y18" s="33" t="s">
        <v>14103</v>
      </c>
      <c r="Z18" s="35"/>
      <c r="AA18" s="33" t="s">
        <v>14110</v>
      </c>
      <c r="AB18" s="33" t="s">
        <v>6949</v>
      </c>
      <c r="AC18" s="33" t="s">
        <v>14074</v>
      </c>
      <c r="AD18" s="33" t="s">
        <v>6950</v>
      </c>
      <c r="AE18" s="35"/>
      <c r="AF18" s="33" t="s">
        <v>6952</v>
      </c>
      <c r="AG18" s="33" t="s">
        <v>14075</v>
      </c>
      <c r="AH18" s="35"/>
      <c r="AI18" s="35"/>
      <c r="AJ18" s="35"/>
      <c r="AK18" s="33" t="s">
        <v>7138</v>
      </c>
      <c r="AL18" s="33">
        <v>9</v>
      </c>
      <c r="AM18" s="35"/>
      <c r="AN18" s="33">
        <v>1</v>
      </c>
      <c r="AO18" s="35"/>
      <c r="AP18" s="35"/>
      <c r="AQ18" s="33" t="s">
        <v>13997</v>
      </c>
      <c r="AR18" s="35"/>
      <c r="AS18" s="34"/>
      <c r="AT18" s="34"/>
      <c r="AU18" s="35"/>
      <c r="AV18" s="35"/>
      <c r="AW18" s="35"/>
      <c r="AX18" s="35"/>
      <c r="AY18" s="33" t="s">
        <v>14115</v>
      </c>
      <c r="AZ18" s="33" t="s">
        <v>14116</v>
      </c>
      <c r="BA18" s="35"/>
      <c r="BB18" s="33" t="s">
        <v>14009</v>
      </c>
      <c r="BC18" s="35"/>
      <c r="BD18" s="35"/>
      <c r="BE18" s="38">
        <v>41577</v>
      </c>
      <c r="BF18" s="38">
        <v>41578</v>
      </c>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9">
        <v>342674900072</v>
      </c>
      <c r="CK18" s="35"/>
      <c r="CL18" s="33" t="s">
        <v>13970</v>
      </c>
      <c r="CM18" s="33" t="s">
        <v>13971</v>
      </c>
      <c r="CN18" s="35"/>
      <c r="CO18" s="33" t="s">
        <v>7136</v>
      </c>
    </row>
    <row r="19" spans="1:93" ht="200.1" customHeight="1" x14ac:dyDescent="0.2">
      <c r="A19" s="33" t="s">
        <v>7471</v>
      </c>
      <c r="B19" s="33">
        <v>279945</v>
      </c>
      <c r="C19" s="33">
        <f>VLOOKUP(A19,'Pilir 1'!$A$2:$I$2000,9,FALSE())</f>
        <v>22.607508132715001</v>
      </c>
      <c r="D19" s="33" t="s">
        <v>13954</v>
      </c>
      <c r="E19" s="33" t="s">
        <v>14117</v>
      </c>
      <c r="F19" s="33" t="s">
        <v>13956</v>
      </c>
      <c r="G19" s="33" t="s">
        <v>14042</v>
      </c>
      <c r="H19" s="33" t="s">
        <v>14043</v>
      </c>
      <c r="I19" s="33" t="s">
        <v>13959</v>
      </c>
      <c r="J19" s="33">
        <v>2013</v>
      </c>
      <c r="K19" s="33" t="s">
        <v>13960</v>
      </c>
      <c r="L19" s="34"/>
      <c r="M19" s="33" t="s">
        <v>115</v>
      </c>
      <c r="N19" s="33" t="s">
        <v>7473</v>
      </c>
      <c r="O19" s="35"/>
      <c r="P19" s="33" t="s">
        <v>14118</v>
      </c>
      <c r="Q19" s="33" t="s">
        <v>14119</v>
      </c>
      <c r="R19" s="33" t="s">
        <v>14120</v>
      </c>
      <c r="S19" s="33" t="s">
        <v>14121</v>
      </c>
      <c r="T19" s="33" t="s">
        <v>14122</v>
      </c>
      <c r="U19" s="33" t="s">
        <v>14123</v>
      </c>
      <c r="V19" s="35"/>
      <c r="W19" s="33">
        <v>6</v>
      </c>
      <c r="X19" s="34"/>
      <c r="Y19" s="35"/>
      <c r="Z19" s="35"/>
      <c r="AA19" s="33" t="s">
        <v>14124</v>
      </c>
      <c r="AB19" s="35"/>
      <c r="AC19" s="35"/>
      <c r="AD19" s="33" t="s">
        <v>7474</v>
      </c>
      <c r="AE19" s="35"/>
      <c r="AF19" s="33" t="s">
        <v>7475</v>
      </c>
      <c r="AG19" s="33" t="s">
        <v>14008</v>
      </c>
      <c r="AH19" s="35"/>
      <c r="AI19" s="35"/>
      <c r="AJ19" s="35"/>
      <c r="AK19" s="35"/>
      <c r="AL19" s="33">
        <v>150</v>
      </c>
      <c r="AM19" s="35"/>
      <c r="AN19" s="33">
        <v>1</v>
      </c>
      <c r="AO19" s="35"/>
      <c r="AP19" s="33" t="s">
        <v>157</v>
      </c>
      <c r="AQ19" s="33" t="s">
        <v>13997</v>
      </c>
      <c r="AR19" s="35"/>
      <c r="AS19" s="34"/>
      <c r="AT19" s="34"/>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7"/>
      <c r="CK19" s="35"/>
      <c r="CL19" s="33" t="s">
        <v>13970</v>
      </c>
      <c r="CM19" s="33" t="s">
        <v>13971</v>
      </c>
      <c r="CN19" s="35"/>
      <c r="CO19" s="33" t="s">
        <v>7471</v>
      </c>
    </row>
    <row r="20" spans="1:93" ht="200.1" customHeight="1" x14ac:dyDescent="0.2">
      <c r="A20" s="33" t="s">
        <v>7546</v>
      </c>
      <c r="B20" s="33">
        <v>280323</v>
      </c>
      <c r="C20" s="33">
        <f>VLOOKUP(A20,'Pilir 1'!$A$2:$I$2000,9,FALSE())</f>
        <v>1.6132971008076</v>
      </c>
      <c r="D20" s="33" t="s">
        <v>13954</v>
      </c>
      <c r="E20" s="33" t="s">
        <v>14117</v>
      </c>
      <c r="F20" s="33" t="s">
        <v>13956</v>
      </c>
      <c r="G20" s="33" t="s">
        <v>14034</v>
      </c>
      <c r="H20" s="33" t="s">
        <v>14035</v>
      </c>
      <c r="I20" s="33" t="s">
        <v>13959</v>
      </c>
      <c r="J20" s="33">
        <v>2013</v>
      </c>
      <c r="K20" s="33" t="s">
        <v>13960</v>
      </c>
      <c r="L20" s="34"/>
      <c r="M20" s="33" t="s">
        <v>115</v>
      </c>
      <c r="N20" s="33" t="s">
        <v>7547</v>
      </c>
      <c r="O20" s="35"/>
      <c r="P20" s="33" t="s">
        <v>14125</v>
      </c>
      <c r="Q20" s="33" t="s">
        <v>14126</v>
      </c>
      <c r="R20" s="33" t="s">
        <v>14127</v>
      </c>
      <c r="S20" s="33" t="s">
        <v>14128</v>
      </c>
      <c r="T20" s="33" t="s">
        <v>14129</v>
      </c>
      <c r="U20" s="33" t="s">
        <v>14130</v>
      </c>
      <c r="V20" s="35"/>
      <c r="W20" s="33">
        <v>1</v>
      </c>
      <c r="X20" s="34"/>
      <c r="Y20" s="35"/>
      <c r="Z20" s="35"/>
      <c r="AA20" s="33" t="s">
        <v>14084</v>
      </c>
      <c r="AB20" s="33" t="s">
        <v>7548</v>
      </c>
      <c r="AC20" s="35"/>
      <c r="AD20" s="33" t="s">
        <v>7549</v>
      </c>
      <c r="AE20" s="35"/>
      <c r="AF20" s="33" t="s">
        <v>4856</v>
      </c>
      <c r="AG20" s="33" t="s">
        <v>14008</v>
      </c>
      <c r="AH20" s="35"/>
      <c r="AI20" s="35"/>
      <c r="AJ20" s="35"/>
      <c r="AK20" s="33" t="s">
        <v>7550</v>
      </c>
      <c r="AL20" s="33">
        <v>9</v>
      </c>
      <c r="AM20" s="33">
        <v>226</v>
      </c>
      <c r="AN20" s="33">
        <v>1</v>
      </c>
      <c r="AO20" s="35"/>
      <c r="AP20" s="33" t="s">
        <v>4855</v>
      </c>
      <c r="AQ20" s="33" t="s">
        <v>13997</v>
      </c>
      <c r="AR20" s="35"/>
      <c r="AS20" s="34"/>
      <c r="AT20" s="34"/>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7"/>
      <c r="CK20" s="35"/>
      <c r="CL20" s="33" t="s">
        <v>14131</v>
      </c>
      <c r="CM20" s="33" t="s">
        <v>13971</v>
      </c>
      <c r="CN20" s="35"/>
      <c r="CO20" s="33" t="s">
        <v>7546</v>
      </c>
    </row>
    <row r="21" spans="1:93" ht="200.1" customHeight="1" x14ac:dyDescent="0.2">
      <c r="A21" s="33" t="s">
        <v>7584</v>
      </c>
      <c r="B21" s="33">
        <v>280392</v>
      </c>
      <c r="C21" s="33">
        <f>VLOOKUP(A21,'Pilir 1'!$A$2:$I$2000,9,FALSE())</f>
        <v>1.7925523342306999</v>
      </c>
      <c r="D21" s="33" t="s">
        <v>13954</v>
      </c>
      <c r="E21" s="33" t="s">
        <v>14117</v>
      </c>
      <c r="F21" s="33" t="s">
        <v>13956</v>
      </c>
      <c r="G21" s="33" t="s">
        <v>14034</v>
      </c>
      <c r="H21" s="33" t="s">
        <v>14035</v>
      </c>
      <c r="I21" s="33" t="s">
        <v>13959</v>
      </c>
      <c r="J21" s="33">
        <v>2013</v>
      </c>
      <c r="K21" s="33" t="s">
        <v>13960</v>
      </c>
      <c r="L21" s="34"/>
      <c r="M21" s="33" t="s">
        <v>115</v>
      </c>
      <c r="N21" s="33" t="s">
        <v>7585</v>
      </c>
      <c r="O21" s="35"/>
      <c r="P21" s="33" t="s">
        <v>14132</v>
      </c>
      <c r="Q21" s="33" t="s">
        <v>14133</v>
      </c>
      <c r="R21" s="33" t="s">
        <v>14134</v>
      </c>
      <c r="S21" s="33" t="s">
        <v>14135</v>
      </c>
      <c r="T21" s="33" t="s">
        <v>14136</v>
      </c>
      <c r="U21" s="33" t="s">
        <v>14137</v>
      </c>
      <c r="V21" s="35"/>
      <c r="W21" s="33">
        <v>1</v>
      </c>
      <c r="X21" s="34"/>
      <c r="Y21" s="35"/>
      <c r="Z21" s="35"/>
      <c r="AA21" s="33" t="s">
        <v>14084</v>
      </c>
      <c r="AB21" s="33" t="s">
        <v>7548</v>
      </c>
      <c r="AC21" s="35"/>
      <c r="AD21" s="33" t="s">
        <v>7549</v>
      </c>
      <c r="AE21" s="35"/>
      <c r="AF21" s="33" t="s">
        <v>4856</v>
      </c>
      <c r="AG21" s="33" t="s">
        <v>14008</v>
      </c>
      <c r="AH21" s="35"/>
      <c r="AI21" s="35"/>
      <c r="AJ21" s="35"/>
      <c r="AK21" s="33" t="s">
        <v>7586</v>
      </c>
      <c r="AL21" s="33">
        <v>10</v>
      </c>
      <c r="AM21" s="33">
        <v>226</v>
      </c>
      <c r="AN21" s="33">
        <v>1</v>
      </c>
      <c r="AO21" s="35"/>
      <c r="AP21" s="33" t="s">
        <v>4855</v>
      </c>
      <c r="AQ21" s="33" t="s">
        <v>13997</v>
      </c>
      <c r="AR21" s="35"/>
      <c r="AS21" s="34"/>
      <c r="AT21" s="34"/>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7"/>
      <c r="CK21" s="35"/>
      <c r="CL21" s="33" t="s">
        <v>14052</v>
      </c>
      <c r="CM21" s="33" t="s">
        <v>13971</v>
      </c>
      <c r="CN21" s="35"/>
      <c r="CO21" s="33" t="s">
        <v>7584</v>
      </c>
    </row>
    <row r="22" spans="1:93" ht="200.1" customHeight="1" x14ac:dyDescent="0.2">
      <c r="A22" s="33" t="s">
        <v>7676</v>
      </c>
      <c r="B22" s="33">
        <v>301025</v>
      </c>
      <c r="C22" s="33">
        <f>VLOOKUP(A22,'Pilir 1'!$A$2:$I$2000,9,FALSE())</f>
        <v>1.4340418673844999</v>
      </c>
      <c r="D22" s="33" t="s">
        <v>13954</v>
      </c>
      <c r="E22" s="33" t="s">
        <v>14117</v>
      </c>
      <c r="F22" s="33" t="s">
        <v>13956</v>
      </c>
      <c r="G22" s="33" t="s">
        <v>14034</v>
      </c>
      <c r="H22" s="33" t="s">
        <v>14035</v>
      </c>
      <c r="I22" s="33" t="s">
        <v>13959</v>
      </c>
      <c r="J22" s="33">
        <v>2013</v>
      </c>
      <c r="K22" s="33" t="s">
        <v>13960</v>
      </c>
      <c r="L22" s="34"/>
      <c r="M22" s="33" t="s">
        <v>115</v>
      </c>
      <c r="N22" s="33" t="s">
        <v>7677</v>
      </c>
      <c r="O22" s="35"/>
      <c r="P22" s="33" t="s">
        <v>14138</v>
      </c>
      <c r="Q22" s="33" t="s">
        <v>14139</v>
      </c>
      <c r="R22" s="33" t="s">
        <v>14140</v>
      </c>
      <c r="S22" s="33" t="s">
        <v>14141</v>
      </c>
      <c r="T22" s="33" t="s">
        <v>14142</v>
      </c>
      <c r="U22" s="33" t="s">
        <v>14143</v>
      </c>
      <c r="V22" s="35"/>
      <c r="W22" s="33">
        <v>1</v>
      </c>
      <c r="X22" s="34"/>
      <c r="Y22" s="35"/>
      <c r="Z22" s="35"/>
      <c r="AA22" s="33" t="s">
        <v>14084</v>
      </c>
      <c r="AB22" s="33" t="s">
        <v>7548</v>
      </c>
      <c r="AC22" s="35"/>
      <c r="AD22" s="33" t="s">
        <v>7549</v>
      </c>
      <c r="AE22" s="35"/>
      <c r="AF22" s="33" t="s">
        <v>4856</v>
      </c>
      <c r="AG22" s="33" t="s">
        <v>14008</v>
      </c>
      <c r="AH22" s="35"/>
      <c r="AI22" s="35"/>
      <c r="AJ22" s="35"/>
      <c r="AK22" s="33" t="s">
        <v>6895</v>
      </c>
      <c r="AL22" s="33">
        <v>8</v>
      </c>
      <c r="AM22" s="33">
        <v>226</v>
      </c>
      <c r="AN22" s="33">
        <v>1</v>
      </c>
      <c r="AO22" s="35"/>
      <c r="AP22" s="33" t="s">
        <v>4855</v>
      </c>
      <c r="AQ22" s="33" t="s">
        <v>13997</v>
      </c>
      <c r="AR22" s="35"/>
      <c r="AS22" s="34"/>
      <c r="AT22" s="34"/>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7"/>
      <c r="CK22" s="35"/>
      <c r="CL22" s="33" t="s">
        <v>14131</v>
      </c>
      <c r="CM22" s="33" t="s">
        <v>13971</v>
      </c>
      <c r="CN22" s="35"/>
      <c r="CO22" s="33" t="s">
        <v>7676</v>
      </c>
    </row>
    <row r="23" spans="1:93" ht="200.1" customHeight="1" x14ac:dyDescent="0.2">
      <c r="A23" s="33" t="s">
        <v>7899</v>
      </c>
      <c r="B23" s="33">
        <v>306541</v>
      </c>
      <c r="C23" s="33">
        <f>VLOOKUP(A23,'Pilir 1'!$A$2:$I$2000,9,FALSE())</f>
        <v>1.6701060816791</v>
      </c>
      <c r="D23" s="33" t="s">
        <v>13954</v>
      </c>
      <c r="E23" s="33" t="s">
        <v>13983</v>
      </c>
      <c r="F23" s="33" t="s">
        <v>13956</v>
      </c>
      <c r="G23" s="33" t="s">
        <v>13984</v>
      </c>
      <c r="H23" s="33" t="s">
        <v>13985</v>
      </c>
      <c r="I23" s="33" t="s">
        <v>13959</v>
      </c>
      <c r="J23" s="33">
        <v>2013</v>
      </c>
      <c r="K23" s="33" t="s">
        <v>13960</v>
      </c>
      <c r="L23" s="34"/>
      <c r="M23" s="33" t="s">
        <v>115</v>
      </c>
      <c r="N23" s="33" t="s">
        <v>7901</v>
      </c>
      <c r="O23" s="35"/>
      <c r="P23" s="33" t="s">
        <v>14144</v>
      </c>
      <c r="Q23" s="33" t="s">
        <v>14145</v>
      </c>
      <c r="R23" s="33" t="s">
        <v>14146</v>
      </c>
      <c r="S23" s="33" t="s">
        <v>14147</v>
      </c>
      <c r="T23" s="33" t="s">
        <v>14148</v>
      </c>
      <c r="U23" s="33" t="s">
        <v>14149</v>
      </c>
      <c r="V23" s="35"/>
      <c r="W23" s="33">
        <v>3</v>
      </c>
      <c r="X23" s="34"/>
      <c r="Y23" s="33" t="s">
        <v>14150</v>
      </c>
      <c r="Z23" s="35"/>
      <c r="AA23" s="33" t="s">
        <v>14151</v>
      </c>
      <c r="AB23" s="33" t="s">
        <v>7902</v>
      </c>
      <c r="AC23" s="33" t="s">
        <v>13995</v>
      </c>
      <c r="AD23" s="33" t="s">
        <v>7903</v>
      </c>
      <c r="AE23" s="35"/>
      <c r="AF23" s="33" t="s">
        <v>7905</v>
      </c>
      <c r="AG23" s="33" t="s">
        <v>13996</v>
      </c>
      <c r="AH23" s="35"/>
      <c r="AI23" s="35"/>
      <c r="AJ23" s="35"/>
      <c r="AK23" s="33" t="s">
        <v>7904</v>
      </c>
      <c r="AL23" s="33">
        <v>8</v>
      </c>
      <c r="AM23" s="35"/>
      <c r="AN23" s="33">
        <v>1</v>
      </c>
      <c r="AO23" s="35"/>
      <c r="AP23" s="35"/>
      <c r="AQ23" s="33" t="s">
        <v>13997</v>
      </c>
      <c r="AR23" s="35"/>
      <c r="AS23" s="34"/>
      <c r="AT23" s="34"/>
      <c r="AU23" s="35"/>
      <c r="AV23" s="35"/>
      <c r="AW23" s="35"/>
      <c r="AX23" s="35"/>
      <c r="AY23" s="33" t="s">
        <v>7902</v>
      </c>
      <c r="AZ23" s="33" t="s">
        <v>13996</v>
      </c>
      <c r="BA23" s="35"/>
      <c r="BB23" s="33" t="s">
        <v>13999</v>
      </c>
      <c r="BC23" s="35"/>
      <c r="BD23" s="35"/>
      <c r="BE23" s="38">
        <v>41414</v>
      </c>
      <c r="BF23" s="38">
        <v>41415</v>
      </c>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9">
        <v>343037400018</v>
      </c>
      <c r="CK23" s="35"/>
      <c r="CL23" s="33" t="s">
        <v>14001</v>
      </c>
      <c r="CM23" s="33" t="s">
        <v>13971</v>
      </c>
      <c r="CN23" s="35"/>
      <c r="CO23" s="33" t="s">
        <v>7899</v>
      </c>
    </row>
    <row r="24" spans="1:93" ht="200.1" customHeight="1" x14ac:dyDescent="0.2">
      <c r="A24" s="33" t="s">
        <v>8317</v>
      </c>
      <c r="B24" s="33">
        <v>330231</v>
      </c>
      <c r="C24" s="33">
        <f>VLOOKUP(A24,'Pilir 1'!$A$2:$I$2000,9,FALSE())</f>
        <v>0</v>
      </c>
      <c r="D24" s="33" t="s">
        <v>13954</v>
      </c>
      <c r="E24" s="33" t="s">
        <v>13972</v>
      </c>
      <c r="F24" s="33" t="s">
        <v>13956</v>
      </c>
      <c r="G24" s="33" t="s">
        <v>13984</v>
      </c>
      <c r="H24" s="33" t="s">
        <v>13985</v>
      </c>
      <c r="I24" s="33" t="s">
        <v>13959</v>
      </c>
      <c r="J24" s="33">
        <v>2013</v>
      </c>
      <c r="K24" s="33" t="s">
        <v>13960</v>
      </c>
      <c r="L24" s="34"/>
      <c r="M24" s="33" t="s">
        <v>115</v>
      </c>
      <c r="N24" s="33" t="s">
        <v>8318</v>
      </c>
      <c r="O24" s="35"/>
      <c r="P24" s="33" t="s">
        <v>14152</v>
      </c>
      <c r="Q24" s="33" t="s">
        <v>14153</v>
      </c>
      <c r="R24" s="33" t="s">
        <v>14154</v>
      </c>
      <c r="S24" s="33" t="s">
        <v>14155</v>
      </c>
      <c r="T24" s="33" t="s">
        <v>14156</v>
      </c>
      <c r="U24" s="33" t="s">
        <v>14157</v>
      </c>
      <c r="V24" s="35"/>
      <c r="W24" s="33">
        <v>1</v>
      </c>
      <c r="X24" s="34"/>
      <c r="Y24" s="33" t="s">
        <v>14158</v>
      </c>
      <c r="Z24" s="35"/>
      <c r="AA24" s="33" t="s">
        <v>14084</v>
      </c>
      <c r="AB24" s="33" t="s">
        <v>8319</v>
      </c>
      <c r="AC24" s="33" t="s">
        <v>14019</v>
      </c>
      <c r="AD24" s="33" t="s">
        <v>8320</v>
      </c>
      <c r="AE24" s="35"/>
      <c r="AF24" s="33" t="s">
        <v>107</v>
      </c>
      <c r="AG24" s="33" t="s">
        <v>14008</v>
      </c>
      <c r="AH24" s="35"/>
      <c r="AI24" s="35"/>
      <c r="AJ24" s="35"/>
      <c r="AK24" s="33" t="s">
        <v>8321</v>
      </c>
      <c r="AL24" s="33">
        <v>6</v>
      </c>
      <c r="AM24" s="33">
        <v>475</v>
      </c>
      <c r="AN24" s="33">
        <v>1</v>
      </c>
      <c r="AO24" s="35"/>
      <c r="AP24" s="33" t="s">
        <v>157</v>
      </c>
      <c r="AQ24" s="33" t="s">
        <v>13997</v>
      </c>
      <c r="AR24" s="35"/>
      <c r="AS24" s="34"/>
      <c r="AT24" s="34"/>
      <c r="AU24" s="35"/>
      <c r="AV24" s="35"/>
      <c r="AW24" s="35"/>
      <c r="AX24" s="35"/>
      <c r="AY24" s="33" t="s">
        <v>8976</v>
      </c>
      <c r="AZ24" s="33" t="s">
        <v>14159</v>
      </c>
      <c r="BA24" s="35"/>
      <c r="BB24" s="33" t="s">
        <v>14024</v>
      </c>
      <c r="BC24" s="35"/>
      <c r="BD24" s="35"/>
      <c r="BE24" s="38">
        <v>41207</v>
      </c>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7"/>
      <c r="CK24" s="35"/>
      <c r="CL24" s="33" t="s">
        <v>14160</v>
      </c>
      <c r="CM24" s="33" t="s">
        <v>13971</v>
      </c>
      <c r="CN24" s="35"/>
      <c r="CO24" s="33" t="s">
        <v>8317</v>
      </c>
    </row>
    <row r="25" spans="1:93" ht="200.1" customHeight="1" x14ac:dyDescent="0.2">
      <c r="A25" s="33" t="s">
        <v>8326</v>
      </c>
      <c r="B25" s="33">
        <v>330235</v>
      </c>
      <c r="C25" s="33">
        <f>VLOOKUP(A25,'Pilir 1'!$A$2:$I$2000,9,FALSE())</f>
        <v>9.5602791158968997E-2</v>
      </c>
      <c r="D25" s="33" t="s">
        <v>13954</v>
      </c>
      <c r="E25" s="33" t="s">
        <v>14161</v>
      </c>
      <c r="F25" s="33" t="s">
        <v>13956</v>
      </c>
      <c r="G25" s="33" t="s">
        <v>14034</v>
      </c>
      <c r="H25" s="33" t="s">
        <v>14035</v>
      </c>
      <c r="I25" s="33" t="s">
        <v>13959</v>
      </c>
      <c r="J25" s="33">
        <v>2013</v>
      </c>
      <c r="K25" s="33" t="s">
        <v>13960</v>
      </c>
      <c r="L25" s="34"/>
      <c r="M25" s="33" t="s">
        <v>1327</v>
      </c>
      <c r="N25" s="33" t="s">
        <v>8327</v>
      </c>
      <c r="O25" s="35"/>
      <c r="P25" s="33" t="s">
        <v>14162</v>
      </c>
      <c r="Q25" s="33" t="s">
        <v>14163</v>
      </c>
      <c r="R25" s="33" t="s">
        <v>14164</v>
      </c>
      <c r="S25" s="33" t="s">
        <v>14165</v>
      </c>
      <c r="T25" s="33" t="s">
        <v>14166</v>
      </c>
      <c r="U25" s="33" t="s">
        <v>14167</v>
      </c>
      <c r="V25" s="35"/>
      <c r="W25" s="33">
        <v>1</v>
      </c>
      <c r="X25" s="34"/>
      <c r="Y25" s="35"/>
      <c r="Z25" s="35"/>
      <c r="AA25" s="33" t="s">
        <v>14084</v>
      </c>
      <c r="AB25" s="33" t="s">
        <v>8328</v>
      </c>
      <c r="AC25" s="35"/>
      <c r="AD25" s="33" t="s">
        <v>7549</v>
      </c>
      <c r="AE25" s="35"/>
      <c r="AF25" s="33" t="s">
        <v>4856</v>
      </c>
      <c r="AG25" s="33" t="s">
        <v>14008</v>
      </c>
      <c r="AH25" s="35"/>
      <c r="AI25" s="35"/>
      <c r="AJ25" s="35"/>
      <c r="AK25" s="33" t="s">
        <v>8329</v>
      </c>
      <c r="AL25" s="33">
        <v>8</v>
      </c>
      <c r="AM25" s="33">
        <v>226</v>
      </c>
      <c r="AN25" s="33">
        <v>1</v>
      </c>
      <c r="AO25" s="35"/>
      <c r="AP25" s="33" t="s">
        <v>4855</v>
      </c>
      <c r="AQ25" s="33" t="s">
        <v>13997</v>
      </c>
      <c r="AR25" s="35"/>
      <c r="AS25" s="34"/>
      <c r="AT25" s="34"/>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7"/>
      <c r="CK25" s="35"/>
      <c r="CL25" s="33" t="s">
        <v>14168</v>
      </c>
      <c r="CM25" s="33" t="s">
        <v>13971</v>
      </c>
      <c r="CN25" s="35"/>
      <c r="CO25" s="33" t="s">
        <v>8326</v>
      </c>
    </row>
    <row r="26" spans="1:93" ht="200.1" customHeight="1" x14ac:dyDescent="0.2">
      <c r="A26" s="33" t="s">
        <v>8384</v>
      </c>
      <c r="B26" s="33">
        <v>330741</v>
      </c>
      <c r="C26" s="33">
        <f>VLOOKUP(A26,'Pilir 1'!$A$2:$I$2000,9,FALSE())</f>
        <v>1.0755314005384</v>
      </c>
      <c r="D26" s="33" t="s">
        <v>13954</v>
      </c>
      <c r="E26" s="33" t="s">
        <v>14117</v>
      </c>
      <c r="F26" s="33" t="s">
        <v>13956</v>
      </c>
      <c r="G26" s="33" t="s">
        <v>14034</v>
      </c>
      <c r="H26" s="33" t="s">
        <v>14035</v>
      </c>
      <c r="I26" s="33" t="s">
        <v>13959</v>
      </c>
      <c r="J26" s="33">
        <v>2013</v>
      </c>
      <c r="K26" s="33" t="s">
        <v>13960</v>
      </c>
      <c r="L26" s="34"/>
      <c r="M26" s="33" t="s">
        <v>115</v>
      </c>
      <c r="N26" s="33" t="s">
        <v>8385</v>
      </c>
      <c r="O26" s="35"/>
      <c r="P26" s="33" t="s">
        <v>14169</v>
      </c>
      <c r="Q26" s="33" t="s">
        <v>14170</v>
      </c>
      <c r="R26" s="33" t="s">
        <v>14171</v>
      </c>
      <c r="S26" s="33" t="s">
        <v>14172</v>
      </c>
      <c r="T26" s="33" t="s">
        <v>14173</v>
      </c>
      <c r="U26" s="33" t="s">
        <v>14174</v>
      </c>
      <c r="V26" s="35"/>
      <c r="W26" s="33">
        <v>1</v>
      </c>
      <c r="X26" s="34"/>
      <c r="Y26" s="35"/>
      <c r="Z26" s="35"/>
      <c r="AA26" s="33" t="s">
        <v>14084</v>
      </c>
      <c r="AB26" s="33" t="s">
        <v>8328</v>
      </c>
      <c r="AC26" s="35"/>
      <c r="AD26" s="33" t="s">
        <v>7549</v>
      </c>
      <c r="AE26" s="35"/>
      <c r="AF26" s="33" t="s">
        <v>4856</v>
      </c>
      <c r="AG26" s="33" t="s">
        <v>14008</v>
      </c>
      <c r="AH26" s="35"/>
      <c r="AI26" s="35"/>
      <c r="AJ26" s="35"/>
      <c r="AK26" s="33" t="s">
        <v>4923</v>
      </c>
      <c r="AL26" s="33">
        <v>6</v>
      </c>
      <c r="AM26" s="33">
        <v>226</v>
      </c>
      <c r="AN26" s="33">
        <v>1</v>
      </c>
      <c r="AO26" s="35"/>
      <c r="AP26" s="33" t="s">
        <v>4855</v>
      </c>
      <c r="AQ26" s="33" t="s">
        <v>13997</v>
      </c>
      <c r="AR26" s="35"/>
      <c r="AS26" s="34"/>
      <c r="AT26" s="34"/>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7"/>
      <c r="CK26" s="35"/>
      <c r="CL26" s="33" t="s">
        <v>14131</v>
      </c>
      <c r="CM26" s="33" t="s">
        <v>13971</v>
      </c>
      <c r="CN26" s="35"/>
      <c r="CO26" s="33" t="s">
        <v>8384</v>
      </c>
    </row>
    <row r="27" spans="1:93" ht="200.1" customHeight="1" x14ac:dyDescent="0.2">
      <c r="A27" s="33" t="s">
        <v>8424</v>
      </c>
      <c r="B27" s="33">
        <v>330893</v>
      </c>
      <c r="C27" s="33">
        <f>VLOOKUP(A27,'Pilir 1'!$A$2:$I$2000,9,FALSE())</f>
        <v>22.607508132715001</v>
      </c>
      <c r="D27" s="33" t="s">
        <v>13954</v>
      </c>
      <c r="E27" s="33" t="s">
        <v>14061</v>
      </c>
      <c r="F27" s="33" t="s">
        <v>13956</v>
      </c>
      <c r="G27" s="33" t="s">
        <v>14042</v>
      </c>
      <c r="H27" s="33" t="s">
        <v>883</v>
      </c>
      <c r="I27" s="33" t="s">
        <v>13959</v>
      </c>
      <c r="J27" s="33">
        <v>2013</v>
      </c>
      <c r="K27" s="33" t="s">
        <v>13960</v>
      </c>
      <c r="L27" s="34"/>
      <c r="M27" s="33" t="s">
        <v>115</v>
      </c>
      <c r="N27" s="33" t="s">
        <v>8425</v>
      </c>
      <c r="O27" s="35"/>
      <c r="P27" s="33" t="s">
        <v>14175</v>
      </c>
      <c r="Q27" s="33" t="s">
        <v>14176</v>
      </c>
      <c r="R27" s="33" t="s">
        <v>14177</v>
      </c>
      <c r="S27" s="33" t="s">
        <v>14178</v>
      </c>
      <c r="T27" s="33" t="s">
        <v>14179</v>
      </c>
      <c r="U27" s="33" t="s">
        <v>14097</v>
      </c>
      <c r="V27" s="35"/>
      <c r="W27" s="33">
        <v>1</v>
      </c>
      <c r="X27" s="34"/>
      <c r="Y27" s="35"/>
      <c r="Z27" s="35"/>
      <c r="AA27" s="33" t="s">
        <v>14084</v>
      </c>
      <c r="AB27" s="35"/>
      <c r="AC27" s="35"/>
      <c r="AD27" s="33" t="s">
        <v>8426</v>
      </c>
      <c r="AE27" s="35"/>
      <c r="AF27" s="33" t="s">
        <v>8427</v>
      </c>
      <c r="AG27" s="33" t="s">
        <v>14008</v>
      </c>
      <c r="AH27" s="35"/>
      <c r="AI27" s="35"/>
      <c r="AJ27" s="35"/>
      <c r="AK27" s="35"/>
      <c r="AL27" s="33">
        <v>188</v>
      </c>
      <c r="AM27" s="35"/>
      <c r="AN27" s="33">
        <v>1</v>
      </c>
      <c r="AO27" s="35"/>
      <c r="AP27" s="33" t="s">
        <v>137</v>
      </c>
      <c r="AQ27" s="33" t="s">
        <v>13997</v>
      </c>
      <c r="AR27" s="33">
        <v>200</v>
      </c>
      <c r="AS27" s="34"/>
      <c r="AT27" s="34"/>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7"/>
      <c r="CK27" s="35"/>
      <c r="CL27" s="33" t="s">
        <v>13970</v>
      </c>
      <c r="CM27" s="33" t="s">
        <v>13971</v>
      </c>
      <c r="CN27" s="35"/>
      <c r="CO27" s="33" t="s">
        <v>8424</v>
      </c>
    </row>
    <row r="28" spans="1:93" ht="200.1" customHeight="1" x14ac:dyDescent="0.2">
      <c r="A28" s="33" t="s">
        <v>8510</v>
      </c>
      <c r="B28" s="33">
        <v>331429</v>
      </c>
      <c r="C28" s="33">
        <f>VLOOKUP(A28,'Pilir 1'!$A$2:$I$2000,9,FALSE())</f>
        <v>0</v>
      </c>
      <c r="D28" s="33" t="s">
        <v>13954</v>
      </c>
      <c r="E28" s="33" t="s">
        <v>14180</v>
      </c>
      <c r="F28" s="33" t="s">
        <v>13956</v>
      </c>
      <c r="G28" s="33" t="s">
        <v>13957</v>
      </c>
      <c r="H28" s="33" t="s">
        <v>14181</v>
      </c>
      <c r="I28" s="33" t="s">
        <v>13959</v>
      </c>
      <c r="J28" s="33">
        <v>2013</v>
      </c>
      <c r="K28" s="33" t="s">
        <v>13960</v>
      </c>
      <c r="L28" s="34"/>
      <c r="M28" s="33" t="s">
        <v>115</v>
      </c>
      <c r="N28" s="33" t="s">
        <v>8511</v>
      </c>
      <c r="O28" s="35"/>
      <c r="P28" s="33" t="s">
        <v>14182</v>
      </c>
      <c r="Q28" s="33" t="s">
        <v>14183</v>
      </c>
      <c r="R28" s="33" t="s">
        <v>14184</v>
      </c>
      <c r="S28" s="33" t="s">
        <v>14185</v>
      </c>
      <c r="T28" s="33" t="s">
        <v>14186</v>
      </c>
      <c r="U28" s="33" t="s">
        <v>14187</v>
      </c>
      <c r="V28" s="35"/>
      <c r="W28" s="33">
        <v>1</v>
      </c>
      <c r="X28" s="34"/>
      <c r="Y28" s="35"/>
      <c r="Z28" s="35"/>
      <c r="AA28" s="33" t="s">
        <v>14084</v>
      </c>
      <c r="AB28" s="33" t="s">
        <v>14188</v>
      </c>
      <c r="AC28" s="33" t="s">
        <v>14189</v>
      </c>
      <c r="AD28" s="35"/>
      <c r="AE28" s="33" t="s">
        <v>218</v>
      </c>
      <c r="AF28" s="35"/>
      <c r="AG28" s="35"/>
      <c r="AH28" s="33" t="s">
        <v>13969</v>
      </c>
      <c r="AI28" s="41">
        <v>41365</v>
      </c>
      <c r="AJ28" s="33">
        <v>2013</v>
      </c>
      <c r="AK28" s="33" t="s">
        <v>8513</v>
      </c>
      <c r="AL28" s="33">
        <v>8</v>
      </c>
      <c r="AM28" s="35"/>
      <c r="AN28" s="35"/>
      <c r="AO28" s="35"/>
      <c r="AP28" s="35"/>
      <c r="AQ28" s="35"/>
      <c r="AR28" s="35"/>
      <c r="AS28" s="34"/>
      <c r="AT28" s="34"/>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7"/>
      <c r="CK28" s="35"/>
      <c r="CL28" s="33" t="s">
        <v>14190</v>
      </c>
      <c r="CM28" s="33" t="s">
        <v>13971</v>
      </c>
      <c r="CN28" s="35"/>
      <c r="CO28" s="33" t="s">
        <v>8510</v>
      </c>
    </row>
    <row r="29" spans="1:93" ht="200.1" customHeight="1" x14ac:dyDescent="0.2">
      <c r="A29" s="33" t="s">
        <v>8663</v>
      </c>
      <c r="B29" s="33">
        <v>331840</v>
      </c>
      <c r="C29" s="33">
        <f>VLOOKUP(A29,'Pilir 1'!$A$2:$I$2000,9,FALSE())</f>
        <v>9.5602791158968997E-2</v>
      </c>
      <c r="D29" s="33" t="s">
        <v>13954</v>
      </c>
      <c r="E29" s="33" t="s">
        <v>14191</v>
      </c>
      <c r="F29" s="33" t="s">
        <v>13956</v>
      </c>
      <c r="G29" s="33" t="s">
        <v>14034</v>
      </c>
      <c r="H29" s="33" t="s">
        <v>14035</v>
      </c>
      <c r="I29" s="33" t="s">
        <v>13959</v>
      </c>
      <c r="J29" s="33">
        <v>2013</v>
      </c>
      <c r="K29" s="33" t="s">
        <v>13960</v>
      </c>
      <c r="L29" s="34"/>
      <c r="M29" s="33" t="s">
        <v>2061</v>
      </c>
      <c r="N29" s="33" t="s">
        <v>8664</v>
      </c>
      <c r="O29" s="35"/>
      <c r="P29" s="33" t="s">
        <v>14192</v>
      </c>
      <c r="Q29" s="33" t="s">
        <v>14193</v>
      </c>
      <c r="R29" s="33" t="s">
        <v>14194</v>
      </c>
      <c r="S29" s="33" t="s">
        <v>14195</v>
      </c>
      <c r="T29" s="33" t="s">
        <v>14196</v>
      </c>
      <c r="U29" s="33" t="s">
        <v>14197</v>
      </c>
      <c r="V29" s="35"/>
      <c r="W29" s="33">
        <v>1</v>
      </c>
      <c r="X29" s="34"/>
      <c r="Y29" s="35"/>
      <c r="Z29" s="35"/>
      <c r="AA29" s="33" t="s">
        <v>14084</v>
      </c>
      <c r="AB29" s="33" t="s">
        <v>7548</v>
      </c>
      <c r="AC29" s="35"/>
      <c r="AD29" s="33" t="s">
        <v>7549</v>
      </c>
      <c r="AE29" s="35"/>
      <c r="AF29" s="33" t="s">
        <v>4856</v>
      </c>
      <c r="AG29" s="33" t="s">
        <v>14008</v>
      </c>
      <c r="AH29" s="35"/>
      <c r="AI29" s="35"/>
      <c r="AJ29" s="35"/>
      <c r="AK29" s="33" t="s">
        <v>8665</v>
      </c>
      <c r="AL29" s="33">
        <v>8</v>
      </c>
      <c r="AM29" s="33">
        <v>226</v>
      </c>
      <c r="AN29" s="33">
        <v>1</v>
      </c>
      <c r="AO29" s="35"/>
      <c r="AP29" s="33" t="s">
        <v>4855</v>
      </c>
      <c r="AQ29" s="33" t="s">
        <v>13997</v>
      </c>
      <c r="AR29" s="35"/>
      <c r="AS29" s="34"/>
      <c r="AT29" s="34"/>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7"/>
      <c r="CK29" s="35"/>
      <c r="CL29" s="33" t="s">
        <v>14168</v>
      </c>
      <c r="CM29" s="33" t="s">
        <v>13971</v>
      </c>
      <c r="CN29" s="35"/>
      <c r="CO29" s="33" t="s">
        <v>8663</v>
      </c>
    </row>
    <row r="30" spans="1:93" ht="200.1" customHeight="1" x14ac:dyDescent="0.2">
      <c r="A30" s="33" t="s">
        <v>8736</v>
      </c>
      <c r="B30" s="33">
        <v>331909</v>
      </c>
      <c r="C30" s="33">
        <f>VLOOKUP(A30,'Pilir 1'!$A$2:$I$2000,9,FALSE())</f>
        <v>4.0332427520190004</v>
      </c>
      <c r="D30" s="33" t="s">
        <v>13954</v>
      </c>
      <c r="E30" s="33" t="s">
        <v>14191</v>
      </c>
      <c r="F30" s="33" t="s">
        <v>13956</v>
      </c>
      <c r="G30" s="33" t="s">
        <v>14034</v>
      </c>
      <c r="H30" s="33" t="s">
        <v>14035</v>
      </c>
      <c r="I30" s="33" t="s">
        <v>13959</v>
      </c>
      <c r="J30" s="33">
        <v>2013</v>
      </c>
      <c r="K30" s="33" t="s">
        <v>13960</v>
      </c>
      <c r="L30" s="34"/>
      <c r="M30" s="33" t="s">
        <v>2061</v>
      </c>
      <c r="N30" s="33" t="s">
        <v>14198</v>
      </c>
      <c r="O30" s="35"/>
      <c r="P30" s="33" t="s">
        <v>14199</v>
      </c>
      <c r="Q30" s="33" t="s">
        <v>14200</v>
      </c>
      <c r="R30" s="33" t="s">
        <v>14201</v>
      </c>
      <c r="S30" s="33" t="s">
        <v>14202</v>
      </c>
      <c r="T30" s="33" t="s">
        <v>14203</v>
      </c>
      <c r="U30" s="33" t="s">
        <v>14204</v>
      </c>
      <c r="V30" s="35"/>
      <c r="W30" s="33">
        <v>1</v>
      </c>
      <c r="X30" s="34"/>
      <c r="Y30" s="35"/>
      <c r="Z30" s="35"/>
      <c r="AA30" s="33" t="s">
        <v>14084</v>
      </c>
      <c r="AB30" s="33" t="s">
        <v>7548</v>
      </c>
      <c r="AC30" s="35"/>
      <c r="AD30" s="33" t="s">
        <v>7549</v>
      </c>
      <c r="AE30" s="35"/>
      <c r="AF30" s="33" t="s">
        <v>14205</v>
      </c>
      <c r="AG30" s="33" t="s">
        <v>14008</v>
      </c>
      <c r="AH30" s="35"/>
      <c r="AI30" s="35"/>
      <c r="AJ30" s="35"/>
      <c r="AK30" s="33" t="s">
        <v>8739</v>
      </c>
      <c r="AL30" s="33">
        <v>15</v>
      </c>
      <c r="AM30" s="33">
        <v>226</v>
      </c>
      <c r="AN30" s="33">
        <v>1</v>
      </c>
      <c r="AO30" s="35"/>
      <c r="AP30" s="33" t="s">
        <v>4855</v>
      </c>
      <c r="AQ30" s="33" t="s">
        <v>13997</v>
      </c>
      <c r="AR30" s="35"/>
      <c r="AS30" s="34"/>
      <c r="AT30" s="34"/>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7"/>
      <c r="CK30" s="35"/>
      <c r="CL30" s="33" t="s">
        <v>14168</v>
      </c>
      <c r="CM30" s="33" t="s">
        <v>13971</v>
      </c>
      <c r="CN30" s="35"/>
      <c r="CO30" s="33" t="s">
        <v>8736</v>
      </c>
    </row>
    <row r="31" spans="1:93" ht="200.1" customHeight="1" x14ac:dyDescent="0.2">
      <c r="A31" s="33" t="s">
        <v>8752</v>
      </c>
      <c r="B31" s="33">
        <v>331928</v>
      </c>
      <c r="C31" s="33">
        <f>VLOOKUP(A31,'Pilir 1'!$A$2:$I$2000,9,FALSE())</f>
        <v>2.3303180344998999</v>
      </c>
      <c r="D31" s="33" t="s">
        <v>13954</v>
      </c>
      <c r="E31" s="33" t="s">
        <v>14117</v>
      </c>
      <c r="F31" s="33" t="s">
        <v>13956</v>
      </c>
      <c r="G31" s="33" t="s">
        <v>14034</v>
      </c>
      <c r="H31" s="33" t="s">
        <v>14035</v>
      </c>
      <c r="I31" s="33" t="s">
        <v>13959</v>
      </c>
      <c r="J31" s="33">
        <v>2013</v>
      </c>
      <c r="K31" s="33" t="s">
        <v>13960</v>
      </c>
      <c r="L31" s="34"/>
      <c r="M31" s="33" t="s">
        <v>115</v>
      </c>
      <c r="N31" s="33" t="s">
        <v>8753</v>
      </c>
      <c r="O31" s="35"/>
      <c r="P31" s="33" t="s">
        <v>14206</v>
      </c>
      <c r="Q31" s="33" t="s">
        <v>14207</v>
      </c>
      <c r="R31" s="33" t="s">
        <v>14208</v>
      </c>
      <c r="S31" s="33" t="s">
        <v>14209</v>
      </c>
      <c r="T31" s="33" t="s">
        <v>14210</v>
      </c>
      <c r="U31" s="33" t="s">
        <v>14211</v>
      </c>
      <c r="V31" s="35"/>
      <c r="W31" s="33">
        <v>1</v>
      </c>
      <c r="X31" s="34"/>
      <c r="Y31" s="35"/>
      <c r="Z31" s="35"/>
      <c r="AA31" s="33" t="s">
        <v>14212</v>
      </c>
      <c r="AB31" s="33" t="s">
        <v>8328</v>
      </c>
      <c r="AC31" s="35"/>
      <c r="AD31" s="33" t="s">
        <v>7549</v>
      </c>
      <c r="AE31" s="35"/>
      <c r="AF31" s="33" t="s">
        <v>4856</v>
      </c>
      <c r="AG31" s="33" t="s">
        <v>14008</v>
      </c>
      <c r="AH31" s="35"/>
      <c r="AI31" s="35"/>
      <c r="AJ31" s="35"/>
      <c r="AK31" s="33" t="s">
        <v>8754</v>
      </c>
      <c r="AL31" s="33">
        <v>13</v>
      </c>
      <c r="AM31" s="33">
        <v>226</v>
      </c>
      <c r="AN31" s="33">
        <v>1</v>
      </c>
      <c r="AO31" s="35"/>
      <c r="AP31" s="33" t="s">
        <v>4855</v>
      </c>
      <c r="AQ31" s="33" t="s">
        <v>13997</v>
      </c>
      <c r="AR31" s="35"/>
      <c r="AS31" s="34"/>
      <c r="AT31" s="34"/>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7"/>
      <c r="CK31" s="35"/>
      <c r="CL31" s="33" t="s">
        <v>14131</v>
      </c>
      <c r="CM31" s="33" t="s">
        <v>13971</v>
      </c>
      <c r="CN31" s="35"/>
      <c r="CO31" s="33" t="s">
        <v>8752</v>
      </c>
    </row>
    <row r="32" spans="1:93" ht="200.1" customHeight="1" x14ac:dyDescent="0.2">
      <c r="A32" s="33" t="s">
        <v>8768</v>
      </c>
      <c r="B32" s="33">
        <v>332039</v>
      </c>
      <c r="C32" s="33">
        <f>VLOOKUP(A32,'Pilir 1'!$A$2:$I$2000,9,FALSE())</f>
        <v>3.2840303715279999</v>
      </c>
      <c r="D32" s="33" t="s">
        <v>13954</v>
      </c>
      <c r="E32" s="33" t="s">
        <v>14180</v>
      </c>
      <c r="F32" s="33" t="s">
        <v>13956</v>
      </c>
      <c r="G32" s="33" t="s">
        <v>13957</v>
      </c>
      <c r="H32" s="33" t="s">
        <v>14181</v>
      </c>
      <c r="I32" s="33" t="s">
        <v>13959</v>
      </c>
      <c r="J32" s="33">
        <v>2013</v>
      </c>
      <c r="K32" s="33" t="s">
        <v>13960</v>
      </c>
      <c r="L32" s="34"/>
      <c r="M32" s="33" t="s">
        <v>115</v>
      </c>
      <c r="N32" s="33" t="s">
        <v>8769</v>
      </c>
      <c r="O32" s="35"/>
      <c r="P32" s="33" t="s">
        <v>14213</v>
      </c>
      <c r="Q32" s="33" t="s">
        <v>14214</v>
      </c>
      <c r="R32" s="33" t="s">
        <v>14215</v>
      </c>
      <c r="S32" s="33" t="s">
        <v>14216</v>
      </c>
      <c r="T32" s="33" t="s">
        <v>14217</v>
      </c>
      <c r="U32" s="33" t="s">
        <v>14218</v>
      </c>
      <c r="V32" s="35"/>
      <c r="W32" s="33">
        <v>1</v>
      </c>
      <c r="X32" s="34"/>
      <c r="Y32" s="35"/>
      <c r="Z32" s="35"/>
      <c r="AA32" s="33" t="s">
        <v>14219</v>
      </c>
      <c r="AB32" s="33" t="s">
        <v>5438</v>
      </c>
      <c r="AC32" s="33" t="s">
        <v>14189</v>
      </c>
      <c r="AD32" s="35"/>
      <c r="AE32" s="33" t="s">
        <v>1038</v>
      </c>
      <c r="AF32" s="35"/>
      <c r="AG32" s="35"/>
      <c r="AH32" s="33" t="s">
        <v>13969</v>
      </c>
      <c r="AI32" s="33">
        <v>50</v>
      </c>
      <c r="AJ32" s="33" t="s">
        <v>137</v>
      </c>
      <c r="AK32" s="33" t="s">
        <v>8770</v>
      </c>
      <c r="AL32" s="33">
        <v>25</v>
      </c>
      <c r="AM32" s="35"/>
      <c r="AN32" s="35"/>
      <c r="AO32" s="35"/>
      <c r="AP32" s="35"/>
      <c r="AQ32" s="35"/>
      <c r="AR32" s="35"/>
      <c r="AS32" s="34"/>
      <c r="AT32" s="34"/>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7"/>
      <c r="CK32" s="35"/>
      <c r="CL32" s="33" t="s">
        <v>14220</v>
      </c>
      <c r="CM32" s="33" t="s">
        <v>13971</v>
      </c>
      <c r="CN32" s="35"/>
      <c r="CO32" s="33" t="s">
        <v>8768</v>
      </c>
    </row>
    <row r="33" spans="1:93" ht="200.1" customHeight="1" x14ac:dyDescent="0.2">
      <c r="A33" s="33" t="s">
        <v>8915</v>
      </c>
      <c r="B33" s="33">
        <v>332547</v>
      </c>
      <c r="C33" s="33">
        <f>VLOOKUP(A33,'Pilir 1'!$A$2:$I$2000,9,FALSE())</f>
        <v>2.6888285013459998</v>
      </c>
      <c r="D33" s="33" t="s">
        <v>13954</v>
      </c>
      <c r="E33" s="33" t="s">
        <v>14221</v>
      </c>
      <c r="F33" s="33" t="s">
        <v>13956</v>
      </c>
      <c r="G33" s="33" t="s">
        <v>14034</v>
      </c>
      <c r="H33" s="33" t="s">
        <v>14035</v>
      </c>
      <c r="I33" s="33" t="s">
        <v>13959</v>
      </c>
      <c r="J33" s="33">
        <v>2013</v>
      </c>
      <c r="K33" s="33" t="s">
        <v>13960</v>
      </c>
      <c r="L33" s="34"/>
      <c r="M33" s="33" t="s">
        <v>96</v>
      </c>
      <c r="N33" s="33" t="s">
        <v>8917</v>
      </c>
      <c r="O33" s="35"/>
      <c r="P33" s="33" t="s">
        <v>8917</v>
      </c>
      <c r="Q33" s="33" t="s">
        <v>14222</v>
      </c>
      <c r="R33" s="33" t="s">
        <v>14222</v>
      </c>
      <c r="S33" s="33" t="s">
        <v>14223</v>
      </c>
      <c r="T33" s="33" t="s">
        <v>14223</v>
      </c>
      <c r="U33" s="33" t="s">
        <v>14224</v>
      </c>
      <c r="V33" s="35"/>
      <c r="W33" s="33">
        <v>1</v>
      </c>
      <c r="X33" s="34"/>
      <c r="Y33" s="35"/>
      <c r="Z33" s="35"/>
      <c r="AA33" s="33" t="s">
        <v>14084</v>
      </c>
      <c r="AB33" s="33" t="s">
        <v>8328</v>
      </c>
      <c r="AC33" s="35"/>
      <c r="AD33" s="33" t="s">
        <v>7549</v>
      </c>
      <c r="AE33" s="35"/>
      <c r="AF33" s="33" t="s">
        <v>4856</v>
      </c>
      <c r="AG33" s="33" t="s">
        <v>14008</v>
      </c>
      <c r="AH33" s="35"/>
      <c r="AI33" s="35"/>
      <c r="AJ33" s="35"/>
      <c r="AK33" s="33" t="s">
        <v>8918</v>
      </c>
      <c r="AL33" s="33">
        <v>15</v>
      </c>
      <c r="AM33" s="33">
        <v>226</v>
      </c>
      <c r="AN33" s="33">
        <v>1</v>
      </c>
      <c r="AO33" s="35"/>
      <c r="AP33" s="33" t="s">
        <v>4855</v>
      </c>
      <c r="AQ33" s="33" t="s">
        <v>13997</v>
      </c>
      <c r="AR33" s="35"/>
      <c r="AS33" s="34"/>
      <c r="AT33" s="34"/>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7"/>
      <c r="CK33" s="35"/>
      <c r="CL33" s="33" t="s">
        <v>14052</v>
      </c>
      <c r="CM33" s="33" t="s">
        <v>13971</v>
      </c>
      <c r="CN33" s="35"/>
      <c r="CO33" s="33" t="s">
        <v>8915</v>
      </c>
    </row>
    <row r="34" spans="1:93" ht="200.1" customHeight="1" x14ac:dyDescent="0.2">
      <c r="A34" s="33" t="s">
        <v>8958</v>
      </c>
      <c r="B34" s="33">
        <v>333022</v>
      </c>
      <c r="C34" s="33">
        <f>VLOOKUP(A34,'Pilir 1'!$A$2:$I$2000,9,FALSE())</f>
        <v>45.215016265429</v>
      </c>
      <c r="D34" s="33" t="s">
        <v>13954</v>
      </c>
      <c r="E34" s="33" t="s">
        <v>14033</v>
      </c>
      <c r="F34" s="33" t="s">
        <v>13956</v>
      </c>
      <c r="G34" s="33" t="s">
        <v>14042</v>
      </c>
      <c r="H34" s="33" t="s">
        <v>14043</v>
      </c>
      <c r="I34" s="33" t="s">
        <v>13959</v>
      </c>
      <c r="J34" s="33">
        <v>2013</v>
      </c>
      <c r="K34" s="33" t="s">
        <v>13960</v>
      </c>
      <c r="L34" s="34"/>
      <c r="M34" s="33" t="s">
        <v>115</v>
      </c>
      <c r="N34" s="33" t="s">
        <v>8960</v>
      </c>
      <c r="O34" s="35"/>
      <c r="P34" s="33" t="s">
        <v>14225</v>
      </c>
      <c r="Q34" s="33" t="s">
        <v>14226</v>
      </c>
      <c r="R34" s="33" t="s">
        <v>14227</v>
      </c>
      <c r="S34" s="33" t="s">
        <v>14228</v>
      </c>
      <c r="T34" s="33" t="s">
        <v>14229</v>
      </c>
      <c r="U34" s="33" t="s">
        <v>14230</v>
      </c>
      <c r="V34" s="35"/>
      <c r="W34" s="33">
        <v>3</v>
      </c>
      <c r="X34" s="34"/>
      <c r="Y34" s="35"/>
      <c r="Z34" s="35"/>
      <c r="AA34" s="33" t="s">
        <v>14231</v>
      </c>
      <c r="AB34" s="35"/>
      <c r="AC34" s="35"/>
      <c r="AD34" s="33" t="s">
        <v>8961</v>
      </c>
      <c r="AE34" s="35"/>
      <c r="AF34" s="33" t="s">
        <v>414</v>
      </c>
      <c r="AG34" s="33" t="s">
        <v>14008</v>
      </c>
      <c r="AH34" s="35"/>
      <c r="AI34" s="35"/>
      <c r="AJ34" s="35"/>
      <c r="AK34" s="35"/>
      <c r="AL34" s="33">
        <v>70</v>
      </c>
      <c r="AM34" s="35"/>
      <c r="AN34" s="33">
        <v>1</v>
      </c>
      <c r="AO34" s="35"/>
      <c r="AP34" s="33" t="s">
        <v>157</v>
      </c>
      <c r="AQ34" s="33" t="s">
        <v>14086</v>
      </c>
      <c r="AR34" s="35"/>
      <c r="AS34" s="34"/>
      <c r="AT34" s="34"/>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7"/>
      <c r="CK34" s="35"/>
      <c r="CL34" s="33" t="s">
        <v>13970</v>
      </c>
      <c r="CM34" s="33" t="s">
        <v>13971</v>
      </c>
      <c r="CN34" s="35"/>
      <c r="CO34" s="33" t="s">
        <v>8958</v>
      </c>
    </row>
    <row r="35" spans="1:93" ht="200.1" customHeight="1" x14ac:dyDescent="0.2">
      <c r="A35" s="33" t="s">
        <v>9010</v>
      </c>
      <c r="B35" s="33">
        <v>334643</v>
      </c>
      <c r="C35" s="33">
        <f>VLOOKUP(A35,'Pilir 1'!$A$2:$I$2000,9,FALSE())</f>
        <v>3.1493046155025</v>
      </c>
      <c r="D35" s="33" t="s">
        <v>13954</v>
      </c>
      <c r="E35" s="33" t="s">
        <v>14232</v>
      </c>
      <c r="F35" s="33" t="s">
        <v>13956</v>
      </c>
      <c r="G35" s="33" t="s">
        <v>14034</v>
      </c>
      <c r="H35" s="33" t="s">
        <v>14035</v>
      </c>
      <c r="I35" s="33" t="s">
        <v>13959</v>
      </c>
      <c r="J35" s="33">
        <v>2013</v>
      </c>
      <c r="K35" s="33" t="s">
        <v>13960</v>
      </c>
      <c r="L35" s="34"/>
      <c r="M35" s="33" t="s">
        <v>115</v>
      </c>
      <c r="N35" s="33" t="s">
        <v>9011</v>
      </c>
      <c r="O35" s="35"/>
      <c r="P35" s="33" t="s">
        <v>14233</v>
      </c>
      <c r="Q35" s="33" t="s">
        <v>14234</v>
      </c>
      <c r="R35" s="33" t="s">
        <v>14235</v>
      </c>
      <c r="S35" s="33" t="s">
        <v>14236</v>
      </c>
      <c r="T35" s="33" t="s">
        <v>14237</v>
      </c>
      <c r="U35" s="33" t="s">
        <v>14238</v>
      </c>
      <c r="V35" s="35"/>
      <c r="W35" s="33">
        <v>1</v>
      </c>
      <c r="X35" s="34"/>
      <c r="Y35" s="35"/>
      <c r="Z35" s="35"/>
      <c r="AA35" s="33" t="s">
        <v>14084</v>
      </c>
      <c r="AB35" s="33" t="s">
        <v>9012</v>
      </c>
      <c r="AC35" s="35"/>
      <c r="AD35" s="33" t="s">
        <v>9013</v>
      </c>
      <c r="AE35" s="35"/>
      <c r="AF35" s="33" t="s">
        <v>3190</v>
      </c>
      <c r="AG35" s="33" t="s">
        <v>13996</v>
      </c>
      <c r="AH35" s="35"/>
      <c r="AI35" s="35"/>
      <c r="AJ35" s="35"/>
      <c r="AK35" s="33" t="s">
        <v>9014</v>
      </c>
      <c r="AL35" s="33">
        <v>14</v>
      </c>
      <c r="AM35" s="33">
        <v>201</v>
      </c>
      <c r="AN35" s="33">
        <v>1</v>
      </c>
      <c r="AO35" s="35"/>
      <c r="AP35" s="33" t="s">
        <v>9015</v>
      </c>
      <c r="AQ35" s="33" t="s">
        <v>13997</v>
      </c>
      <c r="AR35" s="33">
        <v>90</v>
      </c>
      <c r="AS35" s="34"/>
      <c r="AT35" s="34"/>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7"/>
      <c r="CK35" s="35"/>
      <c r="CL35" s="33" t="s">
        <v>13970</v>
      </c>
      <c r="CM35" s="33" t="s">
        <v>13971</v>
      </c>
      <c r="CN35" s="35"/>
      <c r="CO35" s="33" t="s">
        <v>9010</v>
      </c>
    </row>
    <row r="36" spans="1:93" ht="200.1" customHeight="1" x14ac:dyDescent="0.2">
      <c r="A36" s="33" t="s">
        <v>9020</v>
      </c>
      <c r="B36" s="33">
        <v>334943</v>
      </c>
      <c r="C36" s="33">
        <f>VLOOKUP(A36,'Pilir 1'!$A$2:$I$2000,9,FALSE())</f>
        <v>0.97352905834656001</v>
      </c>
      <c r="D36" s="33" t="s">
        <v>13954</v>
      </c>
      <c r="E36" s="33" t="s">
        <v>14239</v>
      </c>
      <c r="F36" s="33" t="s">
        <v>13956</v>
      </c>
      <c r="G36" s="33" t="s">
        <v>14034</v>
      </c>
      <c r="H36" s="33" t="s">
        <v>14035</v>
      </c>
      <c r="I36" s="33" t="s">
        <v>13959</v>
      </c>
      <c r="J36" s="33">
        <v>2013</v>
      </c>
      <c r="K36" s="33" t="s">
        <v>13960</v>
      </c>
      <c r="L36" s="34"/>
      <c r="M36" s="33" t="s">
        <v>115</v>
      </c>
      <c r="N36" s="33" t="s">
        <v>9021</v>
      </c>
      <c r="O36" s="35"/>
      <c r="P36" s="33" t="s">
        <v>14240</v>
      </c>
      <c r="Q36" s="33" t="s">
        <v>14241</v>
      </c>
      <c r="R36" s="33" t="s">
        <v>14242</v>
      </c>
      <c r="S36" s="33" t="s">
        <v>14243</v>
      </c>
      <c r="T36" s="33" t="s">
        <v>14244</v>
      </c>
      <c r="U36" s="33" t="s">
        <v>14245</v>
      </c>
      <c r="V36" s="35"/>
      <c r="W36" s="33">
        <v>1</v>
      </c>
      <c r="X36" s="34"/>
      <c r="Y36" s="33" t="s">
        <v>14246</v>
      </c>
      <c r="Z36" s="35"/>
      <c r="AA36" s="33" t="s">
        <v>14084</v>
      </c>
      <c r="AB36" s="33" t="s">
        <v>9022</v>
      </c>
      <c r="AC36" s="35"/>
      <c r="AD36" s="33" t="s">
        <v>9023</v>
      </c>
      <c r="AE36" s="35"/>
      <c r="AF36" s="33" t="s">
        <v>903</v>
      </c>
      <c r="AG36" s="33" t="s">
        <v>14247</v>
      </c>
      <c r="AH36" s="35"/>
      <c r="AI36" s="35"/>
      <c r="AJ36" s="35"/>
      <c r="AK36" s="33" t="s">
        <v>9024</v>
      </c>
      <c r="AL36" s="33">
        <v>18</v>
      </c>
      <c r="AM36" s="33">
        <v>418</v>
      </c>
      <c r="AN36" s="33">
        <v>1</v>
      </c>
      <c r="AO36" s="35"/>
      <c r="AP36" s="33">
        <v>356</v>
      </c>
      <c r="AQ36" s="33" t="s">
        <v>13997</v>
      </c>
      <c r="AR36" s="33">
        <v>320</v>
      </c>
      <c r="AS36" s="34"/>
      <c r="AT36" s="34"/>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7"/>
      <c r="CK36" s="35"/>
      <c r="CL36" s="33" t="s">
        <v>13970</v>
      </c>
      <c r="CM36" s="33" t="s">
        <v>13971</v>
      </c>
      <c r="CN36" s="35"/>
      <c r="CO36" s="33" t="s">
        <v>9020</v>
      </c>
    </row>
    <row r="37" spans="1:93" ht="200.1" customHeight="1" x14ac:dyDescent="0.2">
      <c r="A37" s="33" t="s">
        <v>9035</v>
      </c>
      <c r="B37" s="33">
        <v>482309</v>
      </c>
      <c r="C37" s="33">
        <f>VLOOKUP(A37,'Pilir 1'!$A$2:$I$2000,9,FALSE())</f>
        <v>0.64326561034449004</v>
      </c>
      <c r="D37" s="33" t="s">
        <v>13954</v>
      </c>
      <c r="E37" s="33" t="s">
        <v>14002</v>
      </c>
      <c r="F37" s="33" t="s">
        <v>13956</v>
      </c>
      <c r="G37" s="33" t="s">
        <v>13984</v>
      </c>
      <c r="H37" s="33" t="s">
        <v>13985</v>
      </c>
      <c r="I37" s="33" t="s">
        <v>13959</v>
      </c>
      <c r="J37" s="33">
        <v>2013</v>
      </c>
      <c r="K37" s="33" t="s">
        <v>13960</v>
      </c>
      <c r="L37" s="34"/>
      <c r="M37" s="33" t="s">
        <v>115</v>
      </c>
      <c r="N37" s="33" t="s">
        <v>9036</v>
      </c>
      <c r="O37" s="35"/>
      <c r="P37" s="33" t="s">
        <v>14248</v>
      </c>
      <c r="Q37" s="33" t="s">
        <v>14249</v>
      </c>
      <c r="R37" s="33" t="s">
        <v>14250</v>
      </c>
      <c r="S37" s="33" t="s">
        <v>14251</v>
      </c>
      <c r="T37" s="33" t="s">
        <v>14252</v>
      </c>
      <c r="U37" s="33" t="s">
        <v>14253</v>
      </c>
      <c r="V37" s="35"/>
      <c r="W37" s="33">
        <v>2</v>
      </c>
      <c r="X37" s="34"/>
      <c r="Y37" s="33" t="s">
        <v>14254</v>
      </c>
      <c r="Z37" s="35"/>
      <c r="AA37" s="33" t="s">
        <v>14255</v>
      </c>
      <c r="AB37" s="33" t="s">
        <v>9037</v>
      </c>
      <c r="AC37" s="33" t="s">
        <v>13995</v>
      </c>
      <c r="AD37" s="33" t="s">
        <v>9038</v>
      </c>
      <c r="AE37" s="35"/>
      <c r="AF37" s="33" t="s">
        <v>3895</v>
      </c>
      <c r="AG37" s="33" t="s">
        <v>14008</v>
      </c>
      <c r="AH37" s="35"/>
      <c r="AI37" s="35"/>
      <c r="AJ37" s="35"/>
      <c r="AK37" s="33" t="s">
        <v>9039</v>
      </c>
      <c r="AL37" s="33">
        <v>7</v>
      </c>
      <c r="AM37" s="35"/>
      <c r="AN37" s="33">
        <v>1</v>
      </c>
      <c r="AO37" s="35"/>
      <c r="AP37" s="35"/>
      <c r="AQ37" s="33" t="s">
        <v>13997</v>
      </c>
      <c r="AR37" s="35"/>
      <c r="AS37" s="34"/>
      <c r="AT37" s="34"/>
      <c r="AU37" s="35"/>
      <c r="AV37" s="35"/>
      <c r="AW37" s="35"/>
      <c r="AX37" s="35"/>
      <c r="AY37" s="33" t="s">
        <v>9275</v>
      </c>
      <c r="AZ37" s="33" t="s">
        <v>14008</v>
      </c>
      <c r="BA37" s="35"/>
      <c r="BB37" s="33" t="s">
        <v>14009</v>
      </c>
      <c r="BC37" s="35"/>
      <c r="BD37" s="35"/>
      <c r="BE37" s="38">
        <v>41200</v>
      </c>
      <c r="BF37" s="38">
        <v>41201</v>
      </c>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9">
        <v>339813900009</v>
      </c>
      <c r="CK37" s="35"/>
      <c r="CL37" s="33" t="s">
        <v>13970</v>
      </c>
      <c r="CM37" s="33" t="s">
        <v>13971</v>
      </c>
      <c r="CN37" s="35"/>
      <c r="CO37" s="33" t="s">
        <v>9035</v>
      </c>
    </row>
    <row r="38" spans="1:93" ht="200.1" customHeight="1" x14ac:dyDescent="0.2">
      <c r="A38" s="33" t="s">
        <v>9045</v>
      </c>
      <c r="B38" s="33">
        <v>482310</v>
      </c>
      <c r="C38" s="33">
        <f>VLOOKUP(A38,'Pilir 1'!$A$2:$I$2000,9,FALSE())</f>
        <v>0.96489841551672995</v>
      </c>
      <c r="D38" s="33" t="s">
        <v>13954</v>
      </c>
      <c r="E38" s="33" t="s">
        <v>14002</v>
      </c>
      <c r="F38" s="33" t="s">
        <v>13956</v>
      </c>
      <c r="G38" s="33" t="s">
        <v>13984</v>
      </c>
      <c r="H38" s="33" t="s">
        <v>13985</v>
      </c>
      <c r="I38" s="33" t="s">
        <v>13959</v>
      </c>
      <c r="J38" s="33">
        <v>2013</v>
      </c>
      <c r="K38" s="33" t="s">
        <v>13960</v>
      </c>
      <c r="L38" s="34"/>
      <c r="M38" s="33" t="s">
        <v>96</v>
      </c>
      <c r="N38" s="33" t="s">
        <v>9047</v>
      </c>
      <c r="O38" s="35"/>
      <c r="P38" s="33" t="s">
        <v>9047</v>
      </c>
      <c r="Q38" s="33" t="s">
        <v>14256</v>
      </c>
      <c r="R38" s="33" t="s">
        <v>14256</v>
      </c>
      <c r="S38" s="33" t="s">
        <v>14257</v>
      </c>
      <c r="T38" s="33" t="s">
        <v>14257</v>
      </c>
      <c r="U38" s="33" t="s">
        <v>14258</v>
      </c>
      <c r="V38" s="35"/>
      <c r="W38" s="33">
        <v>2</v>
      </c>
      <c r="X38" s="34"/>
      <c r="Y38" s="33" t="s">
        <v>14254</v>
      </c>
      <c r="Z38" s="35"/>
      <c r="AA38" s="33" t="s">
        <v>14255</v>
      </c>
      <c r="AB38" s="33" t="s">
        <v>9037</v>
      </c>
      <c r="AC38" s="33" t="s">
        <v>13995</v>
      </c>
      <c r="AD38" s="33" t="s">
        <v>9038</v>
      </c>
      <c r="AE38" s="35"/>
      <c r="AF38" s="33" t="s">
        <v>3895</v>
      </c>
      <c r="AG38" s="33" t="s">
        <v>14008</v>
      </c>
      <c r="AH38" s="35"/>
      <c r="AI38" s="35"/>
      <c r="AJ38" s="35"/>
      <c r="AK38" s="33" t="s">
        <v>4411</v>
      </c>
      <c r="AL38" s="33">
        <v>7</v>
      </c>
      <c r="AM38" s="35"/>
      <c r="AN38" s="35"/>
      <c r="AO38" s="35"/>
      <c r="AP38" s="35"/>
      <c r="AQ38" s="33" t="s">
        <v>13997</v>
      </c>
      <c r="AR38" s="35"/>
      <c r="AS38" s="34"/>
      <c r="AT38" s="34"/>
      <c r="AU38" s="35"/>
      <c r="AV38" s="35"/>
      <c r="AW38" s="35"/>
      <c r="AX38" s="35"/>
      <c r="AY38" s="33" t="s">
        <v>9275</v>
      </c>
      <c r="AZ38" s="33" t="s">
        <v>14008</v>
      </c>
      <c r="BA38" s="35"/>
      <c r="BB38" s="33" t="s">
        <v>14009</v>
      </c>
      <c r="BC38" s="35"/>
      <c r="BD38" s="35"/>
      <c r="BE38" s="38">
        <v>41200</v>
      </c>
      <c r="BF38" s="38">
        <v>41201</v>
      </c>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9">
        <v>339813900006</v>
      </c>
      <c r="CK38" s="35"/>
      <c r="CL38" s="33" t="s">
        <v>13970</v>
      </c>
      <c r="CM38" s="33" t="s">
        <v>13971</v>
      </c>
      <c r="CN38" s="35"/>
      <c r="CO38" s="33" t="s">
        <v>9045</v>
      </c>
    </row>
    <row r="39" spans="1:93" ht="200.1" customHeight="1" x14ac:dyDescent="0.2">
      <c r="A39" s="33" t="s">
        <v>9052</v>
      </c>
      <c r="B39" s="33">
        <v>482311</v>
      </c>
      <c r="C39" s="33">
        <f>VLOOKUP(A39,'Pilir 1'!$A$2:$I$2000,9,FALSE())</f>
        <v>0.64326561034449004</v>
      </c>
      <c r="D39" s="33" t="s">
        <v>13954</v>
      </c>
      <c r="E39" s="33" t="s">
        <v>14002</v>
      </c>
      <c r="F39" s="33" t="s">
        <v>13956</v>
      </c>
      <c r="G39" s="33" t="s">
        <v>13984</v>
      </c>
      <c r="H39" s="33" t="s">
        <v>13985</v>
      </c>
      <c r="I39" s="33" t="s">
        <v>13959</v>
      </c>
      <c r="J39" s="33">
        <v>2013</v>
      </c>
      <c r="K39" s="33" t="s">
        <v>13960</v>
      </c>
      <c r="L39" s="34"/>
      <c r="M39" s="33" t="s">
        <v>96</v>
      </c>
      <c r="N39" s="33" t="s">
        <v>9053</v>
      </c>
      <c r="O39" s="35"/>
      <c r="P39" s="33" t="s">
        <v>9053</v>
      </c>
      <c r="Q39" s="33" t="s">
        <v>14259</v>
      </c>
      <c r="R39" s="33" t="s">
        <v>14259</v>
      </c>
      <c r="S39" s="33" t="s">
        <v>14260</v>
      </c>
      <c r="T39" s="33" t="s">
        <v>14260</v>
      </c>
      <c r="U39" s="33" t="s">
        <v>14261</v>
      </c>
      <c r="V39" s="35"/>
      <c r="W39" s="33">
        <v>2</v>
      </c>
      <c r="X39" s="34"/>
      <c r="Y39" s="33" t="s">
        <v>14254</v>
      </c>
      <c r="Z39" s="35"/>
      <c r="AA39" s="33" t="s">
        <v>14255</v>
      </c>
      <c r="AB39" s="33" t="s">
        <v>9037</v>
      </c>
      <c r="AC39" s="33" t="s">
        <v>13995</v>
      </c>
      <c r="AD39" s="33" t="s">
        <v>9038</v>
      </c>
      <c r="AE39" s="35"/>
      <c r="AF39" s="33" t="s">
        <v>3895</v>
      </c>
      <c r="AG39" s="33" t="s">
        <v>14008</v>
      </c>
      <c r="AH39" s="35"/>
      <c r="AI39" s="35"/>
      <c r="AJ39" s="35"/>
      <c r="AK39" s="33" t="s">
        <v>9054</v>
      </c>
      <c r="AL39" s="33">
        <v>6</v>
      </c>
      <c r="AM39" s="35"/>
      <c r="AN39" s="35"/>
      <c r="AO39" s="35"/>
      <c r="AP39" s="35"/>
      <c r="AQ39" s="33" t="s">
        <v>13997</v>
      </c>
      <c r="AR39" s="35"/>
      <c r="AS39" s="34"/>
      <c r="AT39" s="34"/>
      <c r="AU39" s="35"/>
      <c r="AV39" s="35"/>
      <c r="AW39" s="35"/>
      <c r="AX39" s="35"/>
      <c r="AY39" s="33" t="s">
        <v>9275</v>
      </c>
      <c r="AZ39" s="33" t="s">
        <v>14008</v>
      </c>
      <c r="BA39" s="35"/>
      <c r="BB39" s="33" t="s">
        <v>14009</v>
      </c>
      <c r="BC39" s="35"/>
      <c r="BD39" s="35"/>
      <c r="BE39" s="38">
        <v>41200</v>
      </c>
      <c r="BF39" s="38">
        <v>41201</v>
      </c>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9">
        <v>339813900002</v>
      </c>
      <c r="CK39" s="35"/>
      <c r="CL39" s="33" t="s">
        <v>13970</v>
      </c>
      <c r="CM39" s="33" t="s">
        <v>13971</v>
      </c>
      <c r="CN39" s="35"/>
      <c r="CO39" s="33" t="s">
        <v>9052</v>
      </c>
    </row>
    <row r="40" spans="1:93" ht="200.1" customHeight="1" x14ac:dyDescent="0.2">
      <c r="A40" s="33" t="s">
        <v>9059</v>
      </c>
      <c r="B40" s="33">
        <v>482314</v>
      </c>
      <c r="C40" s="33">
        <f>VLOOKUP(A40,'Pilir 1'!$A$2:$I$2000,9,FALSE())</f>
        <v>0.96489841551672995</v>
      </c>
      <c r="D40" s="33" t="s">
        <v>13954</v>
      </c>
      <c r="E40" s="33" t="s">
        <v>14002</v>
      </c>
      <c r="F40" s="33" t="s">
        <v>13956</v>
      </c>
      <c r="G40" s="33" t="s">
        <v>13984</v>
      </c>
      <c r="H40" s="33" t="s">
        <v>13985</v>
      </c>
      <c r="I40" s="33" t="s">
        <v>13959</v>
      </c>
      <c r="J40" s="33">
        <v>2013</v>
      </c>
      <c r="K40" s="33" t="s">
        <v>13960</v>
      </c>
      <c r="L40" s="34"/>
      <c r="M40" s="33" t="s">
        <v>115</v>
      </c>
      <c r="N40" s="33" t="s">
        <v>9061</v>
      </c>
      <c r="O40" s="35"/>
      <c r="P40" s="33" t="s">
        <v>14262</v>
      </c>
      <c r="Q40" s="33" t="s">
        <v>14263</v>
      </c>
      <c r="R40" s="33" t="s">
        <v>14264</v>
      </c>
      <c r="S40" s="33" t="s">
        <v>14265</v>
      </c>
      <c r="T40" s="33" t="s">
        <v>14266</v>
      </c>
      <c r="U40" s="33" t="s">
        <v>14267</v>
      </c>
      <c r="V40" s="35"/>
      <c r="W40" s="33">
        <v>2</v>
      </c>
      <c r="X40" s="34"/>
      <c r="Y40" s="33" t="s">
        <v>14254</v>
      </c>
      <c r="Z40" s="35"/>
      <c r="AA40" s="33" t="s">
        <v>14255</v>
      </c>
      <c r="AB40" s="33" t="s">
        <v>9037</v>
      </c>
      <c r="AC40" s="33" t="s">
        <v>13995</v>
      </c>
      <c r="AD40" s="33" t="s">
        <v>9038</v>
      </c>
      <c r="AE40" s="35"/>
      <c r="AF40" s="33" t="s">
        <v>3895</v>
      </c>
      <c r="AG40" s="33" t="s">
        <v>14008</v>
      </c>
      <c r="AH40" s="35"/>
      <c r="AI40" s="35"/>
      <c r="AJ40" s="35"/>
      <c r="AK40" s="33" t="s">
        <v>9062</v>
      </c>
      <c r="AL40" s="33">
        <v>4</v>
      </c>
      <c r="AM40" s="35"/>
      <c r="AN40" s="35"/>
      <c r="AO40" s="35"/>
      <c r="AP40" s="35"/>
      <c r="AQ40" s="33" t="s">
        <v>13997</v>
      </c>
      <c r="AR40" s="35"/>
      <c r="AS40" s="34"/>
      <c r="AT40" s="34"/>
      <c r="AU40" s="35"/>
      <c r="AV40" s="35"/>
      <c r="AW40" s="35"/>
      <c r="AX40" s="35"/>
      <c r="AY40" s="33" t="s">
        <v>9275</v>
      </c>
      <c r="AZ40" s="33" t="s">
        <v>14008</v>
      </c>
      <c r="BA40" s="35"/>
      <c r="BB40" s="33" t="s">
        <v>14009</v>
      </c>
      <c r="BC40" s="35"/>
      <c r="BD40" s="35"/>
      <c r="BE40" s="38">
        <v>41200</v>
      </c>
      <c r="BF40" s="38">
        <v>41201</v>
      </c>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9">
        <v>339813900015</v>
      </c>
      <c r="CK40" s="35"/>
      <c r="CL40" s="33" t="s">
        <v>13970</v>
      </c>
      <c r="CM40" s="33" t="s">
        <v>13971</v>
      </c>
      <c r="CN40" s="35"/>
      <c r="CO40" s="33" t="s">
        <v>9059</v>
      </c>
    </row>
    <row r="41" spans="1:93" ht="200.1" customHeight="1" x14ac:dyDescent="0.2">
      <c r="A41" s="33" t="s">
        <v>9067</v>
      </c>
      <c r="B41" s="33">
        <v>484281</v>
      </c>
      <c r="C41" s="33">
        <f>VLOOKUP(A41,'Pilir 1'!$A$2:$I$2000,9,FALSE())</f>
        <v>9.4641166165274004</v>
      </c>
      <c r="D41" s="33" t="s">
        <v>13954</v>
      </c>
      <c r="E41" s="33" t="s">
        <v>13955</v>
      </c>
      <c r="F41" s="33" t="s">
        <v>13956</v>
      </c>
      <c r="G41" s="33" t="s">
        <v>13957</v>
      </c>
      <c r="H41" s="33" t="s">
        <v>13958</v>
      </c>
      <c r="I41" s="33" t="s">
        <v>13959</v>
      </c>
      <c r="J41" s="33">
        <v>2013</v>
      </c>
      <c r="K41" s="33" t="s">
        <v>13960</v>
      </c>
      <c r="L41" s="34"/>
      <c r="M41" s="33" t="s">
        <v>96</v>
      </c>
      <c r="N41" s="33" t="s">
        <v>9069</v>
      </c>
      <c r="O41" s="35"/>
      <c r="P41" s="33" t="s">
        <v>9069</v>
      </c>
      <c r="Q41" s="33" t="s">
        <v>14268</v>
      </c>
      <c r="R41" s="33" t="s">
        <v>14268</v>
      </c>
      <c r="S41" s="33" t="s">
        <v>14269</v>
      </c>
      <c r="T41" s="33" t="s">
        <v>14269</v>
      </c>
      <c r="U41" s="33" t="s">
        <v>14270</v>
      </c>
      <c r="V41" s="35"/>
      <c r="W41" s="33">
        <v>1</v>
      </c>
      <c r="X41" s="34"/>
      <c r="Y41" s="35"/>
      <c r="Z41" s="35"/>
      <c r="AA41" s="33" t="s">
        <v>14271</v>
      </c>
      <c r="AB41" s="33" t="s">
        <v>1765</v>
      </c>
      <c r="AC41" s="33" t="s">
        <v>14272</v>
      </c>
      <c r="AD41" s="35"/>
      <c r="AE41" s="33" t="s">
        <v>1764</v>
      </c>
      <c r="AF41" s="35"/>
      <c r="AG41" s="35"/>
      <c r="AH41" s="33" t="s">
        <v>14273</v>
      </c>
      <c r="AI41" s="33">
        <v>29</v>
      </c>
      <c r="AJ41" s="33">
        <v>2013</v>
      </c>
      <c r="AK41" s="33" t="s">
        <v>9070</v>
      </c>
      <c r="AL41" s="33">
        <v>14</v>
      </c>
      <c r="AM41" s="35"/>
      <c r="AN41" s="35"/>
      <c r="AO41" s="35"/>
      <c r="AP41" s="35"/>
      <c r="AQ41" s="35"/>
      <c r="AR41" s="35"/>
      <c r="AS41" s="34"/>
      <c r="AT41" s="34"/>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7"/>
      <c r="CK41" s="35"/>
      <c r="CL41" s="33" t="s">
        <v>13970</v>
      </c>
      <c r="CM41" s="33" t="s">
        <v>13971</v>
      </c>
      <c r="CN41" s="35"/>
      <c r="CO41" s="33" t="s">
        <v>9067</v>
      </c>
    </row>
    <row r="42" spans="1:93" ht="200.1" customHeight="1" x14ac:dyDescent="0.2">
      <c r="A42" s="33" t="s">
        <v>9074</v>
      </c>
      <c r="B42" s="33">
        <v>485185</v>
      </c>
      <c r="C42" s="33">
        <f>VLOOKUP(A42,'Pilir 1'!$A$2:$I$2000,9,FALSE())</f>
        <v>1.3026631080189</v>
      </c>
      <c r="D42" s="33" t="s">
        <v>13954</v>
      </c>
      <c r="E42" s="33" t="s">
        <v>14274</v>
      </c>
      <c r="F42" s="33" t="s">
        <v>13956</v>
      </c>
      <c r="G42" s="33" t="s">
        <v>14034</v>
      </c>
      <c r="H42" s="33" t="s">
        <v>14275</v>
      </c>
      <c r="I42" s="33" t="s">
        <v>13959</v>
      </c>
      <c r="J42" s="33">
        <v>2013</v>
      </c>
      <c r="K42" s="33" t="s">
        <v>13960</v>
      </c>
      <c r="L42" s="34"/>
      <c r="M42" s="33" t="s">
        <v>115</v>
      </c>
      <c r="N42" s="33" t="s">
        <v>9075</v>
      </c>
      <c r="O42" s="35"/>
      <c r="P42" s="33" t="s">
        <v>14276</v>
      </c>
      <c r="Q42" s="33" t="s">
        <v>14277</v>
      </c>
      <c r="R42" s="33" t="s">
        <v>14278</v>
      </c>
      <c r="S42" s="33" t="s">
        <v>14279</v>
      </c>
      <c r="T42" s="33" t="s">
        <v>14280</v>
      </c>
      <c r="U42" s="33" t="s">
        <v>14281</v>
      </c>
      <c r="V42" s="33" t="s">
        <v>13992</v>
      </c>
      <c r="W42" s="33">
        <v>1</v>
      </c>
      <c r="X42" s="34"/>
      <c r="Y42" s="33" t="s">
        <v>14282</v>
      </c>
      <c r="Z42" s="35"/>
      <c r="AA42" s="33" t="s">
        <v>13967</v>
      </c>
      <c r="AB42" s="33" t="s">
        <v>8457</v>
      </c>
      <c r="AC42" s="35"/>
      <c r="AD42" s="33" t="s">
        <v>8458</v>
      </c>
      <c r="AE42" s="35"/>
      <c r="AF42" s="33" t="s">
        <v>5367</v>
      </c>
      <c r="AG42" s="33" t="s">
        <v>14008</v>
      </c>
      <c r="AH42" s="33" t="s">
        <v>13969</v>
      </c>
      <c r="AI42" s="35"/>
      <c r="AJ42" s="35"/>
      <c r="AK42" s="33" t="s">
        <v>9076</v>
      </c>
      <c r="AL42" s="33">
        <v>31</v>
      </c>
      <c r="AM42" s="33">
        <v>538</v>
      </c>
      <c r="AN42" s="33">
        <v>1</v>
      </c>
      <c r="AO42" s="35"/>
      <c r="AP42" s="33" t="s">
        <v>157</v>
      </c>
      <c r="AQ42" s="33" t="s">
        <v>13997</v>
      </c>
      <c r="AR42" s="33">
        <v>500</v>
      </c>
      <c r="AS42" s="34"/>
      <c r="AT42" s="34"/>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7"/>
      <c r="CK42" s="35"/>
      <c r="CL42" s="33" t="s">
        <v>13970</v>
      </c>
      <c r="CM42" s="33" t="s">
        <v>13971</v>
      </c>
      <c r="CN42" s="35"/>
      <c r="CO42" s="33" t="s">
        <v>9074</v>
      </c>
    </row>
    <row r="43" spans="1:93" ht="200.1" customHeight="1" x14ac:dyDescent="0.2">
      <c r="A43" s="33" t="s">
        <v>9080</v>
      </c>
      <c r="B43" s="33">
        <v>485230</v>
      </c>
      <c r="C43" s="33">
        <f>VLOOKUP(A43,'Pilir 1'!$A$2:$I$2000,9,FALSE())</f>
        <v>0</v>
      </c>
      <c r="D43" s="33" t="s">
        <v>13954</v>
      </c>
      <c r="E43" s="33" t="s">
        <v>14274</v>
      </c>
      <c r="F43" s="33" t="s">
        <v>13956</v>
      </c>
      <c r="G43" s="33" t="s">
        <v>13957</v>
      </c>
      <c r="H43" s="33" t="s">
        <v>13958</v>
      </c>
      <c r="I43" s="33" t="s">
        <v>13959</v>
      </c>
      <c r="J43" s="33">
        <v>2013</v>
      </c>
      <c r="K43" s="33" t="s">
        <v>13960</v>
      </c>
      <c r="L43" s="34"/>
      <c r="M43" s="33" t="s">
        <v>115</v>
      </c>
      <c r="N43" s="33" t="s">
        <v>9081</v>
      </c>
      <c r="O43" s="35"/>
      <c r="P43" s="33" t="s">
        <v>14283</v>
      </c>
      <c r="Q43" s="33" t="s">
        <v>14284</v>
      </c>
      <c r="R43" s="33" t="s">
        <v>14285</v>
      </c>
      <c r="S43" s="33" t="s">
        <v>14286</v>
      </c>
      <c r="T43" s="33" t="s">
        <v>14287</v>
      </c>
      <c r="U43" s="33" t="s">
        <v>14288</v>
      </c>
      <c r="V43" s="35"/>
      <c r="W43" s="33">
        <v>2</v>
      </c>
      <c r="X43" s="34"/>
      <c r="Y43" s="35"/>
      <c r="Z43" s="35"/>
      <c r="AA43" s="33" t="s">
        <v>14084</v>
      </c>
      <c r="AB43" s="33" t="s">
        <v>9083</v>
      </c>
      <c r="AC43" s="35"/>
      <c r="AD43" s="35"/>
      <c r="AE43" s="33" t="s">
        <v>9082</v>
      </c>
      <c r="AF43" s="35"/>
      <c r="AG43" s="35"/>
      <c r="AH43" s="33" t="s">
        <v>14273</v>
      </c>
      <c r="AI43" s="33">
        <v>3</v>
      </c>
      <c r="AJ43" s="33">
        <v>8</v>
      </c>
      <c r="AK43" s="33" t="s">
        <v>9084</v>
      </c>
      <c r="AL43" s="33">
        <v>12</v>
      </c>
      <c r="AM43" s="35"/>
      <c r="AN43" s="35"/>
      <c r="AO43" s="35"/>
      <c r="AP43" s="35"/>
      <c r="AQ43" s="35"/>
      <c r="AR43" s="35"/>
      <c r="AS43" s="34"/>
      <c r="AT43" s="34"/>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7"/>
      <c r="CK43" s="35"/>
      <c r="CL43" s="33" t="s">
        <v>13970</v>
      </c>
      <c r="CM43" s="33" t="s">
        <v>13971</v>
      </c>
      <c r="CN43" s="35"/>
      <c r="CO43" s="33" t="s">
        <v>9080</v>
      </c>
    </row>
    <row r="44" spans="1:93" ht="200.1" customHeight="1" x14ac:dyDescent="0.2">
      <c r="A44" s="33" t="s">
        <v>9089</v>
      </c>
      <c r="B44" s="33">
        <v>485391</v>
      </c>
      <c r="C44" s="33">
        <f>VLOOKUP(A44,'Pilir 1'!$A$2:$I$2000,9,FALSE())</f>
        <v>9.4641166165274004</v>
      </c>
      <c r="D44" s="33" t="s">
        <v>13954</v>
      </c>
      <c r="E44" s="33" t="s">
        <v>13972</v>
      </c>
      <c r="F44" s="33" t="s">
        <v>13956</v>
      </c>
      <c r="G44" s="33" t="s">
        <v>13957</v>
      </c>
      <c r="H44" s="33" t="s">
        <v>13958</v>
      </c>
      <c r="I44" s="33" t="s">
        <v>13959</v>
      </c>
      <c r="J44" s="33">
        <v>2013</v>
      </c>
      <c r="K44" s="33" t="s">
        <v>13960</v>
      </c>
      <c r="L44" s="34"/>
      <c r="M44" s="33" t="s">
        <v>115</v>
      </c>
      <c r="N44" s="33" t="s">
        <v>9090</v>
      </c>
      <c r="O44" s="35"/>
      <c r="P44" s="33" t="s">
        <v>14289</v>
      </c>
      <c r="Q44" s="33" t="s">
        <v>14290</v>
      </c>
      <c r="R44" s="33" t="s">
        <v>14291</v>
      </c>
      <c r="S44" s="33" t="s">
        <v>14292</v>
      </c>
      <c r="T44" s="33" t="s">
        <v>14293</v>
      </c>
      <c r="U44" s="33" t="s">
        <v>14294</v>
      </c>
      <c r="V44" s="35"/>
      <c r="W44" s="33">
        <v>1</v>
      </c>
      <c r="X44" s="34"/>
      <c r="Y44" s="35"/>
      <c r="Z44" s="35"/>
      <c r="AA44" s="33" t="s">
        <v>14084</v>
      </c>
      <c r="AB44" s="33" t="s">
        <v>9092</v>
      </c>
      <c r="AC44" s="33" t="s">
        <v>14189</v>
      </c>
      <c r="AD44" s="35"/>
      <c r="AE44" s="33" t="s">
        <v>9091</v>
      </c>
      <c r="AF44" s="35"/>
      <c r="AG44" s="35"/>
      <c r="AH44" s="33" t="s">
        <v>13969</v>
      </c>
      <c r="AI44" s="33">
        <v>1</v>
      </c>
      <c r="AJ44" s="33">
        <v>53</v>
      </c>
      <c r="AK44" s="33" t="s">
        <v>4743</v>
      </c>
      <c r="AL44" s="33">
        <v>9</v>
      </c>
      <c r="AM44" s="35"/>
      <c r="AN44" s="35"/>
      <c r="AO44" s="35"/>
      <c r="AP44" s="35"/>
      <c r="AQ44" s="35"/>
      <c r="AR44" s="35"/>
      <c r="AS44" s="34"/>
      <c r="AT44" s="34"/>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7"/>
      <c r="CK44" s="35"/>
      <c r="CL44" s="33" t="s">
        <v>14160</v>
      </c>
      <c r="CM44" s="33" t="s">
        <v>13971</v>
      </c>
      <c r="CN44" s="35"/>
      <c r="CO44" s="33" t="s">
        <v>9089</v>
      </c>
    </row>
    <row r="45" spans="1:93" ht="200.1" customHeight="1" x14ac:dyDescent="0.2">
      <c r="A45" s="33" t="s">
        <v>9097</v>
      </c>
      <c r="B45" s="33">
        <v>486538</v>
      </c>
      <c r="C45" s="33">
        <f>VLOOKUP(A45,'Pilir 1'!$A$2:$I$2000,9,FALSE())</f>
        <v>3.0139974408664001</v>
      </c>
      <c r="D45" s="33" t="s">
        <v>13954</v>
      </c>
      <c r="E45" s="33" t="s">
        <v>13972</v>
      </c>
      <c r="F45" s="33" t="s">
        <v>13956</v>
      </c>
      <c r="G45" s="33" t="s">
        <v>13957</v>
      </c>
      <c r="H45" s="33" t="s">
        <v>13958</v>
      </c>
      <c r="I45" s="33" t="s">
        <v>13959</v>
      </c>
      <c r="J45" s="33">
        <v>2013</v>
      </c>
      <c r="K45" s="33" t="s">
        <v>13960</v>
      </c>
      <c r="L45" s="34"/>
      <c r="M45" s="33" t="s">
        <v>115</v>
      </c>
      <c r="N45" s="33" t="s">
        <v>9098</v>
      </c>
      <c r="O45" s="35"/>
      <c r="P45" s="33" t="s">
        <v>14295</v>
      </c>
      <c r="Q45" s="33" t="s">
        <v>14296</v>
      </c>
      <c r="R45" s="33" t="s">
        <v>14297</v>
      </c>
      <c r="S45" s="33" t="s">
        <v>14298</v>
      </c>
      <c r="T45" s="33" t="s">
        <v>14299</v>
      </c>
      <c r="U45" s="33" t="s">
        <v>14300</v>
      </c>
      <c r="V45" s="35"/>
      <c r="W45" s="33">
        <v>1</v>
      </c>
      <c r="X45" s="34"/>
      <c r="Y45" s="35"/>
      <c r="Z45" s="35"/>
      <c r="AA45" s="33" t="s">
        <v>14084</v>
      </c>
      <c r="AB45" s="33" t="s">
        <v>177</v>
      </c>
      <c r="AC45" s="33" t="s">
        <v>14189</v>
      </c>
      <c r="AD45" s="35"/>
      <c r="AE45" s="33" t="s">
        <v>175</v>
      </c>
      <c r="AF45" s="35"/>
      <c r="AG45" s="35"/>
      <c r="AH45" s="33" t="s">
        <v>13969</v>
      </c>
      <c r="AI45" s="33">
        <v>4</v>
      </c>
      <c r="AJ45" s="33">
        <v>10</v>
      </c>
      <c r="AK45" s="33" t="s">
        <v>13981</v>
      </c>
      <c r="AL45" s="33">
        <v>11</v>
      </c>
      <c r="AM45" s="35"/>
      <c r="AN45" s="35"/>
      <c r="AO45" s="35"/>
      <c r="AP45" s="35"/>
      <c r="AQ45" s="35"/>
      <c r="AR45" s="35"/>
      <c r="AS45" s="34"/>
      <c r="AT45" s="34"/>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3" t="s">
        <v>9099</v>
      </c>
      <c r="CH45" s="35"/>
      <c r="CI45" s="35"/>
      <c r="CJ45" s="37"/>
      <c r="CK45" s="35"/>
      <c r="CL45" s="33" t="s">
        <v>14160</v>
      </c>
      <c r="CM45" s="33" t="s">
        <v>13971</v>
      </c>
      <c r="CN45" s="35"/>
      <c r="CO45" s="33" t="s">
        <v>9097</v>
      </c>
    </row>
    <row r="46" spans="1:93" ht="200.1" customHeight="1" x14ac:dyDescent="0.2">
      <c r="A46" s="33" t="s">
        <v>9103</v>
      </c>
      <c r="B46" s="33">
        <v>486872</v>
      </c>
      <c r="C46" s="33">
        <f>VLOOKUP(A46,'Pilir 1'!$A$2:$I$2000,9,FALSE())</f>
        <v>0</v>
      </c>
      <c r="D46" s="33" t="s">
        <v>13954</v>
      </c>
      <c r="E46" s="33" t="s">
        <v>14010</v>
      </c>
      <c r="F46" s="33" t="s">
        <v>13956</v>
      </c>
      <c r="G46" s="33" t="s">
        <v>13957</v>
      </c>
      <c r="H46" s="33" t="s">
        <v>13958</v>
      </c>
      <c r="I46" s="33" t="s">
        <v>13959</v>
      </c>
      <c r="J46" s="33">
        <v>2013</v>
      </c>
      <c r="K46" s="33" t="s">
        <v>13960</v>
      </c>
      <c r="L46" s="34"/>
      <c r="M46" s="33" t="s">
        <v>115</v>
      </c>
      <c r="N46" s="33" t="s">
        <v>9104</v>
      </c>
      <c r="O46" s="35"/>
      <c r="P46" s="33" t="s">
        <v>14301</v>
      </c>
      <c r="Q46" s="33" t="s">
        <v>14302</v>
      </c>
      <c r="R46" s="33" t="s">
        <v>14303</v>
      </c>
      <c r="S46" s="33" t="s">
        <v>14304</v>
      </c>
      <c r="T46" s="33" t="s">
        <v>14305</v>
      </c>
      <c r="U46" s="33" t="s">
        <v>14306</v>
      </c>
      <c r="V46" s="35"/>
      <c r="W46" s="33">
        <v>1</v>
      </c>
      <c r="X46" s="34"/>
      <c r="Y46" s="35"/>
      <c r="Z46" s="35"/>
      <c r="AA46" s="33" t="s">
        <v>14307</v>
      </c>
      <c r="AB46" s="33" t="s">
        <v>9106</v>
      </c>
      <c r="AC46" s="33" t="s">
        <v>14308</v>
      </c>
      <c r="AD46" s="35"/>
      <c r="AE46" s="33" t="s">
        <v>9105</v>
      </c>
      <c r="AF46" s="35"/>
      <c r="AG46" s="35"/>
      <c r="AH46" s="33" t="s">
        <v>13969</v>
      </c>
      <c r="AI46" s="33">
        <v>4</v>
      </c>
      <c r="AJ46" s="33" t="s">
        <v>137</v>
      </c>
      <c r="AK46" s="33" t="s">
        <v>2148</v>
      </c>
      <c r="AL46" s="33">
        <v>8</v>
      </c>
      <c r="AM46" s="35"/>
      <c r="AN46" s="35"/>
      <c r="AO46" s="35"/>
      <c r="AP46" s="35"/>
      <c r="AQ46" s="35"/>
      <c r="AR46" s="35"/>
      <c r="AS46" s="34"/>
      <c r="AT46" s="34"/>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3" t="s">
        <v>14309</v>
      </c>
      <c r="CG46" s="35"/>
      <c r="CH46" s="35"/>
      <c r="CI46" s="35"/>
      <c r="CJ46" s="37"/>
      <c r="CK46" s="35"/>
      <c r="CL46" s="33" t="s">
        <v>14052</v>
      </c>
      <c r="CM46" s="33" t="s">
        <v>13971</v>
      </c>
      <c r="CN46" s="35"/>
      <c r="CO46" s="33" t="s">
        <v>9103</v>
      </c>
    </row>
    <row r="47" spans="1:93" ht="200.1" customHeight="1" x14ac:dyDescent="0.2">
      <c r="A47" s="33" t="s">
        <v>9111</v>
      </c>
      <c r="B47" s="33">
        <v>487824</v>
      </c>
      <c r="C47" s="33">
        <f>VLOOKUP(A47,'Pilir 1'!$A$2:$I$2000,9,FALSE())</f>
        <v>1.6701060816791</v>
      </c>
      <c r="D47" s="33" t="s">
        <v>13954</v>
      </c>
      <c r="E47" s="33" t="s">
        <v>13983</v>
      </c>
      <c r="F47" s="33" t="s">
        <v>13956</v>
      </c>
      <c r="G47" s="33" t="s">
        <v>13984</v>
      </c>
      <c r="H47" s="33" t="s">
        <v>13985</v>
      </c>
      <c r="I47" s="33" t="s">
        <v>13959</v>
      </c>
      <c r="J47" s="33">
        <v>2013</v>
      </c>
      <c r="K47" s="33" t="s">
        <v>13960</v>
      </c>
      <c r="L47" s="34"/>
      <c r="M47" s="33" t="s">
        <v>115</v>
      </c>
      <c r="N47" s="33" t="s">
        <v>9113</v>
      </c>
      <c r="O47" s="35"/>
      <c r="P47" s="33" t="s">
        <v>14310</v>
      </c>
      <c r="Q47" s="33" t="s">
        <v>14311</v>
      </c>
      <c r="R47" s="33" t="s">
        <v>14312</v>
      </c>
      <c r="S47" s="33" t="s">
        <v>14313</v>
      </c>
      <c r="T47" s="33" t="s">
        <v>14314</v>
      </c>
      <c r="U47" s="33" t="s">
        <v>14315</v>
      </c>
      <c r="V47" s="33" t="s">
        <v>13992</v>
      </c>
      <c r="W47" s="33">
        <v>1</v>
      </c>
      <c r="X47" s="34"/>
      <c r="Y47" s="33" t="s">
        <v>14316</v>
      </c>
      <c r="Z47" s="35"/>
      <c r="AA47" s="33" t="s">
        <v>14317</v>
      </c>
      <c r="AB47" s="33" t="s">
        <v>9114</v>
      </c>
      <c r="AC47" s="33" t="s">
        <v>13995</v>
      </c>
      <c r="AD47" s="33" t="s">
        <v>7903</v>
      </c>
      <c r="AE47" s="35"/>
      <c r="AF47" s="33" t="s">
        <v>3190</v>
      </c>
      <c r="AG47" s="33" t="s">
        <v>13996</v>
      </c>
      <c r="AH47" s="35"/>
      <c r="AI47" s="35"/>
      <c r="AJ47" s="35"/>
      <c r="AK47" s="33" t="s">
        <v>9115</v>
      </c>
      <c r="AL47" s="33">
        <v>9</v>
      </c>
      <c r="AM47" s="35"/>
      <c r="AN47" s="33">
        <v>1</v>
      </c>
      <c r="AO47" s="35"/>
      <c r="AP47" s="35"/>
      <c r="AQ47" s="33" t="s">
        <v>14022</v>
      </c>
      <c r="AR47" s="35"/>
      <c r="AS47" s="34"/>
      <c r="AT47" s="34"/>
      <c r="AU47" s="35"/>
      <c r="AV47" s="35"/>
      <c r="AW47" s="35"/>
      <c r="AX47" s="35"/>
      <c r="AY47" s="33" t="s">
        <v>9114</v>
      </c>
      <c r="AZ47" s="33" t="s">
        <v>13996</v>
      </c>
      <c r="BA47" s="35"/>
      <c r="BB47" s="33" t="s">
        <v>14024</v>
      </c>
      <c r="BC47" s="35"/>
      <c r="BD47" s="35"/>
      <c r="BE47" s="38">
        <v>41414</v>
      </c>
      <c r="BF47" s="38">
        <v>41415</v>
      </c>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3" t="s">
        <v>9117</v>
      </c>
      <c r="CH47" s="35"/>
      <c r="CI47" s="35"/>
      <c r="CJ47" s="39">
        <v>343037400020</v>
      </c>
      <c r="CK47" s="35"/>
      <c r="CL47" s="33" t="s">
        <v>14001</v>
      </c>
      <c r="CM47" s="33" t="s">
        <v>13971</v>
      </c>
      <c r="CN47" s="35"/>
      <c r="CO47" s="33" t="s">
        <v>9111</v>
      </c>
    </row>
    <row r="48" spans="1:93" ht="200.1" customHeight="1" x14ac:dyDescent="0.2">
      <c r="A48" s="33" t="s">
        <v>9121</v>
      </c>
      <c r="B48" s="33">
        <v>488260</v>
      </c>
      <c r="C48" s="33">
        <f>VLOOKUP(A48,'Pilir 1'!$A$2:$I$2000,9,FALSE())</f>
        <v>0</v>
      </c>
      <c r="D48" s="33" t="s">
        <v>13954</v>
      </c>
      <c r="E48" s="33" t="s">
        <v>13983</v>
      </c>
      <c r="F48" s="33" t="s">
        <v>13956</v>
      </c>
      <c r="G48" s="33" t="s">
        <v>13957</v>
      </c>
      <c r="H48" s="33" t="s">
        <v>13958</v>
      </c>
      <c r="I48" s="33" t="s">
        <v>13959</v>
      </c>
      <c r="J48" s="33">
        <v>2013</v>
      </c>
      <c r="K48" s="33" t="s">
        <v>13960</v>
      </c>
      <c r="L48" s="34"/>
      <c r="M48" s="33" t="s">
        <v>96</v>
      </c>
      <c r="N48" s="33" t="s">
        <v>9122</v>
      </c>
      <c r="O48" s="35"/>
      <c r="P48" s="33" t="s">
        <v>9122</v>
      </c>
      <c r="Q48" s="33" t="s">
        <v>14318</v>
      </c>
      <c r="R48" s="33" t="s">
        <v>14318</v>
      </c>
      <c r="S48" s="33" t="s">
        <v>14319</v>
      </c>
      <c r="T48" s="33" t="s">
        <v>14319</v>
      </c>
      <c r="U48" s="33" t="s">
        <v>14320</v>
      </c>
      <c r="V48" s="35"/>
      <c r="W48" s="33">
        <v>1</v>
      </c>
      <c r="X48" s="34"/>
      <c r="Y48" s="35"/>
      <c r="Z48" s="35"/>
      <c r="AA48" s="33" t="s">
        <v>14084</v>
      </c>
      <c r="AB48" s="33" t="s">
        <v>9125</v>
      </c>
      <c r="AC48" s="33" t="s">
        <v>14272</v>
      </c>
      <c r="AD48" s="35"/>
      <c r="AE48" s="33" t="s">
        <v>9123</v>
      </c>
      <c r="AF48" s="35"/>
      <c r="AG48" s="35"/>
      <c r="AH48" s="33" t="s">
        <v>14321</v>
      </c>
      <c r="AI48" s="33">
        <v>14</v>
      </c>
      <c r="AJ48" s="33" t="s">
        <v>9124</v>
      </c>
      <c r="AK48" s="33" t="s">
        <v>9126</v>
      </c>
      <c r="AL48" s="33">
        <v>13</v>
      </c>
      <c r="AM48" s="35"/>
      <c r="AN48" s="35"/>
      <c r="AO48" s="35"/>
      <c r="AP48" s="35"/>
      <c r="AQ48" s="35"/>
      <c r="AR48" s="35"/>
      <c r="AS48" s="34"/>
      <c r="AT48" s="34"/>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3" t="s">
        <v>9127</v>
      </c>
      <c r="CH48" s="35"/>
      <c r="CI48" s="35"/>
      <c r="CJ48" s="37"/>
      <c r="CK48" s="35"/>
      <c r="CL48" s="33" t="s">
        <v>14001</v>
      </c>
      <c r="CM48" s="33" t="s">
        <v>13971</v>
      </c>
      <c r="CN48" s="35"/>
      <c r="CO48" s="33" t="s">
        <v>9121</v>
      </c>
    </row>
    <row r="49" spans="1:93" ht="200.1" customHeight="1" x14ac:dyDescent="0.2">
      <c r="A49" s="33" t="s">
        <v>9132</v>
      </c>
      <c r="B49" s="33">
        <v>490132</v>
      </c>
      <c r="C49" s="33">
        <f>VLOOKUP(A49,'Pilir 1'!$A$2:$I$2000,9,FALSE())</f>
        <v>1.6701060816791</v>
      </c>
      <c r="D49" s="33" t="s">
        <v>13954</v>
      </c>
      <c r="E49" s="33" t="s">
        <v>13983</v>
      </c>
      <c r="F49" s="33" t="s">
        <v>13956</v>
      </c>
      <c r="G49" s="33" t="s">
        <v>13984</v>
      </c>
      <c r="H49" s="33" t="s">
        <v>13985</v>
      </c>
      <c r="I49" s="33" t="s">
        <v>13959</v>
      </c>
      <c r="J49" s="33">
        <v>2013</v>
      </c>
      <c r="K49" s="33" t="s">
        <v>13960</v>
      </c>
      <c r="L49" s="34"/>
      <c r="M49" s="33" t="s">
        <v>115</v>
      </c>
      <c r="N49" s="33" t="s">
        <v>9134</v>
      </c>
      <c r="O49" s="35"/>
      <c r="P49" s="33" t="s">
        <v>14322</v>
      </c>
      <c r="Q49" s="33" t="s">
        <v>14323</v>
      </c>
      <c r="R49" s="33" t="s">
        <v>14324</v>
      </c>
      <c r="S49" s="33" t="s">
        <v>14325</v>
      </c>
      <c r="T49" s="33" t="s">
        <v>14326</v>
      </c>
      <c r="U49" s="33" t="s">
        <v>14327</v>
      </c>
      <c r="V49" s="33" t="s">
        <v>13992</v>
      </c>
      <c r="W49" s="33">
        <v>1</v>
      </c>
      <c r="X49" s="34"/>
      <c r="Y49" s="33" t="s">
        <v>14316</v>
      </c>
      <c r="Z49" s="35"/>
      <c r="AA49" s="33" t="s">
        <v>14317</v>
      </c>
      <c r="AB49" s="33" t="s">
        <v>9135</v>
      </c>
      <c r="AC49" s="33" t="s">
        <v>13995</v>
      </c>
      <c r="AD49" s="33" t="s">
        <v>7903</v>
      </c>
      <c r="AE49" s="35"/>
      <c r="AF49" s="33" t="s">
        <v>3190</v>
      </c>
      <c r="AG49" s="33" t="s">
        <v>13996</v>
      </c>
      <c r="AH49" s="35"/>
      <c r="AI49" s="35"/>
      <c r="AJ49" s="35"/>
      <c r="AK49" s="33" t="s">
        <v>9136</v>
      </c>
      <c r="AL49" s="33">
        <v>12</v>
      </c>
      <c r="AM49" s="35"/>
      <c r="AN49" s="35"/>
      <c r="AO49" s="35"/>
      <c r="AP49" s="35"/>
      <c r="AQ49" s="33" t="s">
        <v>14022</v>
      </c>
      <c r="AR49" s="35"/>
      <c r="AS49" s="34"/>
      <c r="AT49" s="34"/>
      <c r="AU49" s="35"/>
      <c r="AV49" s="35"/>
      <c r="AW49" s="35"/>
      <c r="AX49" s="35"/>
      <c r="AY49" s="33" t="s">
        <v>9135</v>
      </c>
      <c r="AZ49" s="33" t="s">
        <v>13996</v>
      </c>
      <c r="BA49" s="35"/>
      <c r="BB49" s="33" t="s">
        <v>14024</v>
      </c>
      <c r="BC49" s="35"/>
      <c r="BD49" s="35"/>
      <c r="BE49" s="38">
        <v>41414</v>
      </c>
      <c r="BF49" s="38">
        <v>41415</v>
      </c>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3" t="s">
        <v>9117</v>
      </c>
      <c r="CH49" s="35"/>
      <c r="CI49" s="35"/>
      <c r="CJ49" s="39">
        <v>343037400010</v>
      </c>
      <c r="CK49" s="35"/>
      <c r="CL49" s="33" t="s">
        <v>14001</v>
      </c>
      <c r="CM49" s="33" t="s">
        <v>13971</v>
      </c>
      <c r="CN49" s="35"/>
      <c r="CO49" s="33" t="s">
        <v>9132</v>
      </c>
    </row>
    <row r="50" spans="1:93" ht="200.1" customHeight="1" x14ac:dyDescent="0.2">
      <c r="A50" s="33" t="s">
        <v>9141</v>
      </c>
      <c r="B50" s="33">
        <v>490472</v>
      </c>
      <c r="C50" s="33">
        <f>VLOOKUP(A50,'Pilir 1'!$A$2:$I$2000,9,FALSE())</f>
        <v>5.9125158613381004</v>
      </c>
      <c r="D50" s="33" t="s">
        <v>13954</v>
      </c>
      <c r="E50" s="33" t="s">
        <v>14221</v>
      </c>
      <c r="F50" s="33" t="s">
        <v>13956</v>
      </c>
      <c r="G50" s="33" t="s">
        <v>14034</v>
      </c>
      <c r="H50" s="33" t="s">
        <v>14035</v>
      </c>
      <c r="I50" s="33" t="s">
        <v>13959</v>
      </c>
      <c r="J50" s="33">
        <v>2013</v>
      </c>
      <c r="K50" s="33" t="s">
        <v>13960</v>
      </c>
      <c r="L50" s="34"/>
      <c r="M50" s="33" t="s">
        <v>96</v>
      </c>
      <c r="N50" s="33" t="s">
        <v>9142</v>
      </c>
      <c r="O50" s="35"/>
      <c r="P50" s="33" t="s">
        <v>9142</v>
      </c>
      <c r="Q50" s="33" t="s">
        <v>14328</v>
      </c>
      <c r="R50" s="33" t="s">
        <v>14328</v>
      </c>
      <c r="S50" s="33" t="s">
        <v>14329</v>
      </c>
      <c r="T50" s="33" t="s">
        <v>14329</v>
      </c>
      <c r="U50" s="33" t="s">
        <v>14330</v>
      </c>
      <c r="V50" s="35"/>
      <c r="W50" s="33">
        <v>1</v>
      </c>
      <c r="X50" s="34"/>
      <c r="Y50" s="33" t="s">
        <v>14331</v>
      </c>
      <c r="Z50" s="35"/>
      <c r="AA50" s="33" t="s">
        <v>14271</v>
      </c>
      <c r="AB50" s="33" t="s">
        <v>9143</v>
      </c>
      <c r="AC50" s="35"/>
      <c r="AD50" s="33" t="s">
        <v>9144</v>
      </c>
      <c r="AE50" s="35"/>
      <c r="AF50" s="33" t="s">
        <v>1059</v>
      </c>
      <c r="AG50" s="33" t="s">
        <v>14332</v>
      </c>
      <c r="AH50" s="33" t="s">
        <v>13969</v>
      </c>
      <c r="AI50" s="35"/>
      <c r="AJ50" s="35"/>
      <c r="AK50" s="33" t="s">
        <v>9145</v>
      </c>
      <c r="AL50" s="33">
        <v>18</v>
      </c>
      <c r="AM50" s="33">
        <v>185</v>
      </c>
      <c r="AN50" s="33">
        <v>1</v>
      </c>
      <c r="AO50" s="35"/>
      <c r="AP50" s="33">
        <v>2136</v>
      </c>
      <c r="AQ50" s="33" t="s">
        <v>13997</v>
      </c>
      <c r="AR50" s="33">
        <v>200</v>
      </c>
      <c r="AS50" s="34"/>
      <c r="AT50" s="34"/>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7"/>
      <c r="CK50" s="35"/>
      <c r="CL50" s="33" t="s">
        <v>14131</v>
      </c>
      <c r="CM50" s="33" t="s">
        <v>13971</v>
      </c>
      <c r="CN50" s="35"/>
      <c r="CO50" s="33" t="s">
        <v>9141</v>
      </c>
    </row>
    <row r="51" spans="1:93" ht="200.1" customHeight="1" x14ac:dyDescent="0.2">
      <c r="A51" s="33" t="s">
        <v>9150</v>
      </c>
      <c r="B51" s="33">
        <v>491907</v>
      </c>
      <c r="C51" s="33">
        <f>VLOOKUP(A51,'Pilir 1'!$A$2:$I$2000,9,FALSE())</f>
        <v>3.2840303715279999</v>
      </c>
      <c r="D51" s="33" t="s">
        <v>13954</v>
      </c>
      <c r="E51" s="33" t="s">
        <v>14041</v>
      </c>
      <c r="F51" s="33" t="s">
        <v>13956</v>
      </c>
      <c r="G51" s="33" t="s">
        <v>13957</v>
      </c>
      <c r="H51" s="33" t="s">
        <v>13958</v>
      </c>
      <c r="I51" s="33" t="s">
        <v>13959</v>
      </c>
      <c r="J51" s="33">
        <v>2013</v>
      </c>
      <c r="K51" s="33" t="s">
        <v>13960</v>
      </c>
      <c r="L51" s="34"/>
      <c r="M51" s="33" t="s">
        <v>115</v>
      </c>
      <c r="N51" s="33" t="s">
        <v>9152</v>
      </c>
      <c r="O51" s="35"/>
      <c r="P51" s="33" t="s">
        <v>14333</v>
      </c>
      <c r="Q51" s="33" t="s">
        <v>14334</v>
      </c>
      <c r="R51" s="33" t="s">
        <v>14335</v>
      </c>
      <c r="S51" s="33" t="s">
        <v>14336</v>
      </c>
      <c r="T51" s="33" t="s">
        <v>14337</v>
      </c>
      <c r="U51" s="33" t="s">
        <v>14338</v>
      </c>
      <c r="V51" s="35"/>
      <c r="W51" s="33">
        <v>1</v>
      </c>
      <c r="X51" s="34"/>
      <c r="Y51" s="35"/>
      <c r="Z51" s="35"/>
      <c r="AA51" s="33" t="s">
        <v>14339</v>
      </c>
      <c r="AB51" s="33" t="s">
        <v>9154</v>
      </c>
      <c r="AC51" s="33" t="s">
        <v>14189</v>
      </c>
      <c r="AD51" s="35"/>
      <c r="AE51" s="33" t="s">
        <v>9153</v>
      </c>
      <c r="AF51" s="35"/>
      <c r="AG51" s="35"/>
      <c r="AH51" s="33" t="s">
        <v>13969</v>
      </c>
      <c r="AI51" s="33">
        <v>1</v>
      </c>
      <c r="AJ51" s="33">
        <v>2013</v>
      </c>
      <c r="AK51" s="41">
        <v>19238</v>
      </c>
      <c r="AL51" s="33">
        <v>42</v>
      </c>
      <c r="AM51" s="35"/>
      <c r="AN51" s="35"/>
      <c r="AO51" s="35"/>
      <c r="AP51" s="35"/>
      <c r="AQ51" s="35"/>
      <c r="AR51" s="35"/>
      <c r="AS51" s="34"/>
      <c r="AT51" s="34"/>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7"/>
      <c r="CK51" s="35"/>
      <c r="CL51" s="33" t="s">
        <v>14220</v>
      </c>
      <c r="CM51" s="33" t="s">
        <v>13971</v>
      </c>
      <c r="CN51" s="35"/>
      <c r="CO51" s="33" t="s">
        <v>9150</v>
      </c>
    </row>
    <row r="52" spans="1:93" ht="200.1" customHeight="1" x14ac:dyDescent="0.2">
      <c r="A52" s="33" t="s">
        <v>9160</v>
      </c>
      <c r="B52" s="33">
        <v>491912</v>
      </c>
      <c r="C52" s="33">
        <f>VLOOKUP(A52,'Pilir 1'!$A$2:$I$2000,9,FALSE())</f>
        <v>3.2840303715279999</v>
      </c>
      <c r="D52" s="33" t="s">
        <v>13954</v>
      </c>
      <c r="E52" s="33" t="s">
        <v>14041</v>
      </c>
      <c r="F52" s="33" t="s">
        <v>13956</v>
      </c>
      <c r="G52" s="33" t="s">
        <v>13957</v>
      </c>
      <c r="H52" s="33" t="s">
        <v>13958</v>
      </c>
      <c r="I52" s="33" t="s">
        <v>13959</v>
      </c>
      <c r="J52" s="33">
        <v>2013</v>
      </c>
      <c r="K52" s="33" t="s">
        <v>13960</v>
      </c>
      <c r="L52" s="34"/>
      <c r="M52" s="33" t="s">
        <v>115</v>
      </c>
      <c r="N52" s="33" t="s">
        <v>9162</v>
      </c>
      <c r="O52" s="35"/>
      <c r="P52" s="33" t="s">
        <v>14340</v>
      </c>
      <c r="Q52" s="33" t="s">
        <v>14341</v>
      </c>
      <c r="R52" s="33" t="s">
        <v>14342</v>
      </c>
      <c r="S52" s="33" t="s">
        <v>14343</v>
      </c>
      <c r="T52" s="33" t="s">
        <v>14344</v>
      </c>
      <c r="U52" s="33" t="s">
        <v>14345</v>
      </c>
      <c r="V52" s="35"/>
      <c r="W52" s="33">
        <v>1</v>
      </c>
      <c r="X52" s="34"/>
      <c r="Y52" s="35"/>
      <c r="Z52" s="35"/>
      <c r="AA52" s="33" t="s">
        <v>14339</v>
      </c>
      <c r="AB52" s="33" t="s">
        <v>9154</v>
      </c>
      <c r="AC52" s="33" t="s">
        <v>14189</v>
      </c>
      <c r="AD52" s="35"/>
      <c r="AE52" s="33" t="s">
        <v>9153</v>
      </c>
      <c r="AF52" s="35"/>
      <c r="AG52" s="35"/>
      <c r="AH52" s="33" t="s">
        <v>13969</v>
      </c>
      <c r="AI52" s="33">
        <v>1</v>
      </c>
      <c r="AJ52" s="33">
        <v>2013</v>
      </c>
      <c r="AK52" s="33" t="s">
        <v>9163</v>
      </c>
      <c r="AL52" s="33">
        <v>21</v>
      </c>
      <c r="AM52" s="35"/>
      <c r="AN52" s="35"/>
      <c r="AO52" s="35"/>
      <c r="AP52" s="35"/>
      <c r="AQ52" s="35"/>
      <c r="AR52" s="35"/>
      <c r="AS52" s="34"/>
      <c r="AT52" s="34"/>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7"/>
      <c r="CK52" s="35"/>
      <c r="CL52" s="33" t="s">
        <v>14220</v>
      </c>
      <c r="CM52" s="33" t="s">
        <v>13971</v>
      </c>
      <c r="CN52" s="35"/>
      <c r="CO52" s="33" t="s">
        <v>9160</v>
      </c>
    </row>
    <row r="53" spans="1:93" ht="200.1" customHeight="1" x14ac:dyDescent="0.2">
      <c r="A53" s="33" t="s">
        <v>9167</v>
      </c>
      <c r="B53" s="33">
        <v>491916</v>
      </c>
      <c r="C53" s="33">
        <f>VLOOKUP(A53,'Pilir 1'!$A$2:$I$2000,9,FALSE())</f>
        <v>3.2840303715279999</v>
      </c>
      <c r="D53" s="33" t="s">
        <v>13954</v>
      </c>
      <c r="E53" s="33" t="s">
        <v>14041</v>
      </c>
      <c r="F53" s="33" t="s">
        <v>13956</v>
      </c>
      <c r="G53" s="33" t="s">
        <v>13957</v>
      </c>
      <c r="H53" s="33" t="s">
        <v>13958</v>
      </c>
      <c r="I53" s="33" t="s">
        <v>13959</v>
      </c>
      <c r="J53" s="33">
        <v>2013</v>
      </c>
      <c r="K53" s="33" t="s">
        <v>13960</v>
      </c>
      <c r="L53" s="34"/>
      <c r="M53" s="33" t="s">
        <v>115</v>
      </c>
      <c r="N53" s="33" t="s">
        <v>9169</v>
      </c>
      <c r="O53" s="35"/>
      <c r="P53" s="33" t="s">
        <v>14346</v>
      </c>
      <c r="Q53" s="33" t="s">
        <v>14347</v>
      </c>
      <c r="R53" s="33" t="s">
        <v>14348</v>
      </c>
      <c r="S53" s="33" t="s">
        <v>14349</v>
      </c>
      <c r="T53" s="33" t="s">
        <v>14350</v>
      </c>
      <c r="U53" s="33" t="s">
        <v>14351</v>
      </c>
      <c r="V53" s="35"/>
      <c r="W53" s="33">
        <v>1</v>
      </c>
      <c r="X53" s="34"/>
      <c r="Y53" s="35"/>
      <c r="Z53" s="35"/>
      <c r="AA53" s="33" t="s">
        <v>14339</v>
      </c>
      <c r="AB53" s="33" t="s">
        <v>9154</v>
      </c>
      <c r="AC53" s="33" t="s">
        <v>14189</v>
      </c>
      <c r="AD53" s="35"/>
      <c r="AE53" s="33" t="s">
        <v>9153</v>
      </c>
      <c r="AF53" s="35"/>
      <c r="AG53" s="35"/>
      <c r="AH53" s="33" t="s">
        <v>13969</v>
      </c>
      <c r="AI53" s="33">
        <v>1</v>
      </c>
      <c r="AJ53" s="33">
        <v>2013</v>
      </c>
      <c r="AK53" s="33" t="s">
        <v>9170</v>
      </c>
      <c r="AL53" s="33">
        <v>29</v>
      </c>
      <c r="AM53" s="35"/>
      <c r="AN53" s="35"/>
      <c r="AO53" s="35"/>
      <c r="AP53" s="35"/>
      <c r="AQ53" s="35"/>
      <c r="AR53" s="35"/>
      <c r="AS53" s="34"/>
      <c r="AT53" s="34"/>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7"/>
      <c r="CK53" s="35"/>
      <c r="CL53" s="33" t="s">
        <v>14220</v>
      </c>
      <c r="CM53" s="33" t="s">
        <v>13971</v>
      </c>
      <c r="CN53" s="35"/>
      <c r="CO53" s="33" t="s">
        <v>9167</v>
      </c>
    </row>
    <row r="54" spans="1:93" ht="200.1" customHeight="1" x14ac:dyDescent="0.2">
      <c r="A54" s="33" t="s">
        <v>9174</v>
      </c>
      <c r="B54" s="33">
        <v>491917</v>
      </c>
      <c r="C54" s="33">
        <f>VLOOKUP(A54,'Pilir 1'!$A$2:$I$2000,9,FALSE())</f>
        <v>3.2840303715279999</v>
      </c>
      <c r="D54" s="33" t="s">
        <v>13954</v>
      </c>
      <c r="E54" s="33" t="s">
        <v>14041</v>
      </c>
      <c r="F54" s="33" t="s">
        <v>13956</v>
      </c>
      <c r="G54" s="33" t="s">
        <v>13957</v>
      </c>
      <c r="H54" s="33" t="s">
        <v>13958</v>
      </c>
      <c r="I54" s="33" t="s">
        <v>13959</v>
      </c>
      <c r="J54" s="33">
        <v>2013</v>
      </c>
      <c r="K54" s="33" t="s">
        <v>13960</v>
      </c>
      <c r="L54" s="34"/>
      <c r="M54" s="33" t="s">
        <v>115</v>
      </c>
      <c r="N54" s="33" t="s">
        <v>9176</v>
      </c>
      <c r="O54" s="35"/>
      <c r="P54" s="33" t="s">
        <v>14352</v>
      </c>
      <c r="Q54" s="33" t="s">
        <v>14353</v>
      </c>
      <c r="R54" s="33" t="s">
        <v>14354</v>
      </c>
      <c r="S54" s="33" t="s">
        <v>14355</v>
      </c>
      <c r="T54" s="33" t="s">
        <v>14356</v>
      </c>
      <c r="U54" s="33" t="s">
        <v>14357</v>
      </c>
      <c r="V54" s="35"/>
      <c r="W54" s="33">
        <v>1</v>
      </c>
      <c r="X54" s="34"/>
      <c r="Y54" s="35"/>
      <c r="Z54" s="35"/>
      <c r="AA54" s="33" t="s">
        <v>14339</v>
      </c>
      <c r="AB54" s="33" t="s">
        <v>9154</v>
      </c>
      <c r="AC54" s="33" t="s">
        <v>14189</v>
      </c>
      <c r="AD54" s="35"/>
      <c r="AE54" s="33" t="s">
        <v>9153</v>
      </c>
      <c r="AF54" s="35"/>
      <c r="AG54" s="35"/>
      <c r="AH54" s="33" t="s">
        <v>13969</v>
      </c>
      <c r="AI54" s="33">
        <v>2</v>
      </c>
      <c r="AJ54" s="33">
        <v>2013</v>
      </c>
      <c r="AK54" s="41">
        <v>19299</v>
      </c>
      <c r="AL54" s="33">
        <v>41</v>
      </c>
      <c r="AM54" s="35"/>
      <c r="AN54" s="35"/>
      <c r="AO54" s="35"/>
      <c r="AP54" s="35"/>
      <c r="AQ54" s="35"/>
      <c r="AR54" s="35"/>
      <c r="AS54" s="34"/>
      <c r="AT54" s="34"/>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7"/>
      <c r="CK54" s="35"/>
      <c r="CL54" s="33" t="s">
        <v>14220</v>
      </c>
      <c r="CM54" s="33" t="s">
        <v>13971</v>
      </c>
      <c r="CN54" s="35"/>
      <c r="CO54" s="33" t="s">
        <v>9174</v>
      </c>
    </row>
    <row r="55" spans="1:93" ht="200.1" customHeight="1" x14ac:dyDescent="0.2">
      <c r="A55" s="33" t="s">
        <v>9181</v>
      </c>
      <c r="B55" s="33">
        <v>491919</v>
      </c>
      <c r="C55" s="33">
        <f>VLOOKUP(A55,'Pilir 1'!$A$2:$I$2000,9,FALSE())</f>
        <v>3.2840303715279999</v>
      </c>
      <c r="D55" s="33" t="s">
        <v>13954</v>
      </c>
      <c r="E55" s="33" t="s">
        <v>14041</v>
      </c>
      <c r="F55" s="33" t="s">
        <v>13956</v>
      </c>
      <c r="G55" s="33" t="s">
        <v>13957</v>
      </c>
      <c r="H55" s="33" t="s">
        <v>13958</v>
      </c>
      <c r="I55" s="33" t="s">
        <v>13959</v>
      </c>
      <c r="J55" s="33">
        <v>2013</v>
      </c>
      <c r="K55" s="33" t="s">
        <v>13960</v>
      </c>
      <c r="L55" s="34"/>
      <c r="M55" s="33" t="s">
        <v>115</v>
      </c>
      <c r="N55" s="33" t="s">
        <v>9182</v>
      </c>
      <c r="O55" s="35"/>
      <c r="P55" s="33" t="s">
        <v>14358</v>
      </c>
      <c r="Q55" s="33" t="s">
        <v>14359</v>
      </c>
      <c r="R55" s="33" t="s">
        <v>14360</v>
      </c>
      <c r="S55" s="33" t="s">
        <v>14361</v>
      </c>
      <c r="T55" s="33" t="s">
        <v>14362</v>
      </c>
      <c r="U55" s="33" t="s">
        <v>14363</v>
      </c>
      <c r="V55" s="35"/>
      <c r="W55" s="33">
        <v>1</v>
      </c>
      <c r="X55" s="34"/>
      <c r="Y55" s="35"/>
      <c r="Z55" s="35"/>
      <c r="AA55" s="33" t="s">
        <v>14339</v>
      </c>
      <c r="AB55" s="33" t="s">
        <v>9154</v>
      </c>
      <c r="AC55" s="33" t="s">
        <v>14189</v>
      </c>
      <c r="AD55" s="35"/>
      <c r="AE55" s="33" t="s">
        <v>9153</v>
      </c>
      <c r="AF55" s="35"/>
      <c r="AG55" s="35"/>
      <c r="AH55" s="33" t="s">
        <v>13969</v>
      </c>
      <c r="AI55" s="33">
        <v>2</v>
      </c>
      <c r="AJ55" s="33">
        <v>2013</v>
      </c>
      <c r="AK55" s="33" t="s">
        <v>9183</v>
      </c>
      <c r="AL55" s="33">
        <v>25</v>
      </c>
      <c r="AM55" s="35"/>
      <c r="AN55" s="35"/>
      <c r="AO55" s="35"/>
      <c r="AP55" s="35"/>
      <c r="AQ55" s="35"/>
      <c r="AR55" s="35"/>
      <c r="AS55" s="34"/>
      <c r="AT55" s="34"/>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7"/>
      <c r="CK55" s="35"/>
      <c r="CL55" s="33" t="s">
        <v>14220</v>
      </c>
      <c r="CM55" s="33" t="s">
        <v>13971</v>
      </c>
      <c r="CN55" s="35"/>
      <c r="CO55" s="33" t="s">
        <v>9181</v>
      </c>
    </row>
    <row r="56" spans="1:93" ht="200.1" customHeight="1" x14ac:dyDescent="0.2">
      <c r="A56" s="33" t="s">
        <v>9187</v>
      </c>
      <c r="B56" s="33">
        <v>491920</v>
      </c>
      <c r="C56" s="33">
        <f>VLOOKUP(A56,'Pilir 1'!$A$2:$I$2000,9,FALSE())</f>
        <v>3.2840303715279999</v>
      </c>
      <c r="D56" s="33" t="s">
        <v>13954</v>
      </c>
      <c r="E56" s="33" t="s">
        <v>14041</v>
      </c>
      <c r="F56" s="33" t="s">
        <v>13956</v>
      </c>
      <c r="G56" s="33" t="s">
        <v>13957</v>
      </c>
      <c r="H56" s="33" t="s">
        <v>13958</v>
      </c>
      <c r="I56" s="33" t="s">
        <v>13959</v>
      </c>
      <c r="J56" s="33">
        <v>2013</v>
      </c>
      <c r="K56" s="33" t="s">
        <v>13960</v>
      </c>
      <c r="L56" s="34"/>
      <c r="M56" s="33" t="s">
        <v>115</v>
      </c>
      <c r="N56" s="33" t="s">
        <v>9189</v>
      </c>
      <c r="O56" s="35"/>
      <c r="P56" s="33" t="s">
        <v>14364</v>
      </c>
      <c r="Q56" s="33" t="s">
        <v>14365</v>
      </c>
      <c r="R56" s="33" t="s">
        <v>14366</v>
      </c>
      <c r="S56" s="33" t="s">
        <v>14367</v>
      </c>
      <c r="T56" s="33" t="s">
        <v>14368</v>
      </c>
      <c r="U56" s="33" t="s">
        <v>14369</v>
      </c>
      <c r="V56" s="35"/>
      <c r="W56" s="33">
        <v>1</v>
      </c>
      <c r="X56" s="34"/>
      <c r="Y56" s="35"/>
      <c r="Z56" s="35"/>
      <c r="AA56" s="33" t="s">
        <v>14339</v>
      </c>
      <c r="AB56" s="33" t="s">
        <v>9154</v>
      </c>
      <c r="AC56" s="33" t="s">
        <v>14189</v>
      </c>
      <c r="AD56" s="35"/>
      <c r="AE56" s="33" t="s">
        <v>9153</v>
      </c>
      <c r="AF56" s="35"/>
      <c r="AG56" s="35"/>
      <c r="AH56" s="33" t="s">
        <v>13969</v>
      </c>
      <c r="AI56" s="33">
        <v>2</v>
      </c>
      <c r="AJ56" s="33">
        <v>2013</v>
      </c>
      <c r="AK56" s="33" t="s">
        <v>9190</v>
      </c>
      <c r="AL56" s="33">
        <v>16</v>
      </c>
      <c r="AM56" s="35"/>
      <c r="AN56" s="35"/>
      <c r="AO56" s="35"/>
      <c r="AP56" s="35"/>
      <c r="AQ56" s="35"/>
      <c r="AR56" s="35"/>
      <c r="AS56" s="34"/>
      <c r="AT56" s="34"/>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7"/>
      <c r="CK56" s="35"/>
      <c r="CL56" s="33" t="s">
        <v>14220</v>
      </c>
      <c r="CM56" s="33" t="s">
        <v>13971</v>
      </c>
      <c r="CN56" s="35"/>
      <c r="CO56" s="33" t="s">
        <v>9187</v>
      </c>
    </row>
    <row r="57" spans="1:93" ht="200.1" customHeight="1" x14ac:dyDescent="0.2">
      <c r="A57" s="33" t="s">
        <v>9194</v>
      </c>
      <c r="B57" s="33">
        <v>492696</v>
      </c>
      <c r="C57" s="33">
        <f>VLOOKUP(A57,'Pilir 1'!$A$2:$I$2000,9,FALSE())</f>
        <v>1.8114980093079001</v>
      </c>
      <c r="D57" s="33" t="s">
        <v>13954</v>
      </c>
      <c r="E57" s="33" t="s">
        <v>14041</v>
      </c>
      <c r="F57" s="33" t="s">
        <v>13956</v>
      </c>
      <c r="G57" s="33" t="s">
        <v>14034</v>
      </c>
      <c r="H57" s="33" t="s">
        <v>14035</v>
      </c>
      <c r="I57" s="33" t="s">
        <v>13959</v>
      </c>
      <c r="J57" s="33">
        <v>2013</v>
      </c>
      <c r="K57" s="33" t="s">
        <v>13960</v>
      </c>
      <c r="L57" s="34"/>
      <c r="M57" s="33" t="s">
        <v>96</v>
      </c>
      <c r="N57" s="33" t="s">
        <v>9195</v>
      </c>
      <c r="O57" s="35"/>
      <c r="P57" s="33" t="s">
        <v>9195</v>
      </c>
      <c r="Q57" s="33" t="s">
        <v>14370</v>
      </c>
      <c r="R57" s="33" t="s">
        <v>14370</v>
      </c>
      <c r="S57" s="33" t="s">
        <v>14371</v>
      </c>
      <c r="T57" s="33" t="s">
        <v>14371</v>
      </c>
      <c r="U57" s="33" t="s">
        <v>14372</v>
      </c>
      <c r="V57" s="35"/>
      <c r="W57" s="33">
        <v>1</v>
      </c>
      <c r="X57" s="34"/>
      <c r="Y57" s="35"/>
      <c r="Z57" s="35"/>
      <c r="AA57" s="33" t="s">
        <v>14084</v>
      </c>
      <c r="AB57" s="33" t="s">
        <v>14373</v>
      </c>
      <c r="AC57" s="35"/>
      <c r="AD57" s="33" t="s">
        <v>9197</v>
      </c>
      <c r="AE57" s="35"/>
      <c r="AF57" s="33" t="s">
        <v>9198</v>
      </c>
      <c r="AG57" s="33" t="s">
        <v>14374</v>
      </c>
      <c r="AH57" s="35"/>
      <c r="AI57" s="35"/>
      <c r="AJ57" s="35"/>
      <c r="AK57" s="33" t="s">
        <v>1354</v>
      </c>
      <c r="AL57" s="33">
        <v>11</v>
      </c>
      <c r="AM57" s="33">
        <v>246</v>
      </c>
      <c r="AN57" s="33">
        <v>1</v>
      </c>
      <c r="AO57" s="35"/>
      <c r="AP57" s="33">
        <v>1</v>
      </c>
      <c r="AQ57" s="33" t="s">
        <v>13997</v>
      </c>
      <c r="AR57" s="35"/>
      <c r="AS57" s="34"/>
      <c r="AT57" s="34"/>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7"/>
      <c r="CK57" s="35"/>
      <c r="CL57" s="33" t="s">
        <v>14220</v>
      </c>
      <c r="CM57" s="33" t="s">
        <v>13971</v>
      </c>
      <c r="CN57" s="35"/>
      <c r="CO57" s="33" t="s">
        <v>9194</v>
      </c>
    </row>
    <row r="58" spans="1:93" ht="200.1" customHeight="1" x14ac:dyDescent="0.2">
      <c r="A58" s="33" t="s">
        <v>9203</v>
      </c>
      <c r="B58" s="33">
        <v>492738</v>
      </c>
      <c r="C58" s="33">
        <f>VLOOKUP(A58,'Pilir 1'!$A$2:$I$2000,9,FALSE())</f>
        <v>3.2840303715279999</v>
      </c>
      <c r="D58" s="33" t="s">
        <v>13954</v>
      </c>
      <c r="E58" s="33" t="s">
        <v>14117</v>
      </c>
      <c r="F58" s="33" t="s">
        <v>13956</v>
      </c>
      <c r="G58" s="33" t="s">
        <v>13957</v>
      </c>
      <c r="H58" s="33" t="s">
        <v>13958</v>
      </c>
      <c r="I58" s="33" t="s">
        <v>13959</v>
      </c>
      <c r="J58" s="33">
        <v>2013</v>
      </c>
      <c r="K58" s="33" t="s">
        <v>13960</v>
      </c>
      <c r="L58" s="34"/>
      <c r="M58" s="33" t="s">
        <v>115</v>
      </c>
      <c r="N58" s="33" t="s">
        <v>9204</v>
      </c>
      <c r="O58" s="35"/>
      <c r="P58" s="33" t="s">
        <v>14375</v>
      </c>
      <c r="Q58" s="33" t="s">
        <v>14376</v>
      </c>
      <c r="R58" s="33" t="s">
        <v>14377</v>
      </c>
      <c r="S58" s="33" t="s">
        <v>14378</v>
      </c>
      <c r="T58" s="33" t="s">
        <v>14379</v>
      </c>
      <c r="U58" s="33" t="s">
        <v>14380</v>
      </c>
      <c r="V58" s="35"/>
      <c r="W58" s="33">
        <v>1</v>
      </c>
      <c r="X58" s="34"/>
      <c r="Y58" s="35"/>
      <c r="Z58" s="35"/>
      <c r="AA58" s="33" t="s">
        <v>14124</v>
      </c>
      <c r="AB58" s="33" t="s">
        <v>893</v>
      </c>
      <c r="AC58" s="33" t="s">
        <v>14189</v>
      </c>
      <c r="AD58" s="35"/>
      <c r="AE58" s="33" t="s">
        <v>892</v>
      </c>
      <c r="AF58" s="35"/>
      <c r="AG58" s="35"/>
      <c r="AH58" s="33" t="s">
        <v>13969</v>
      </c>
      <c r="AI58" s="33">
        <v>1</v>
      </c>
      <c r="AJ58" s="33">
        <v>5</v>
      </c>
      <c r="AK58" s="41">
        <v>44136</v>
      </c>
      <c r="AL58" s="33">
        <v>10</v>
      </c>
      <c r="AM58" s="35"/>
      <c r="AN58" s="35"/>
      <c r="AO58" s="35"/>
      <c r="AP58" s="35"/>
      <c r="AQ58" s="35"/>
      <c r="AR58" s="35"/>
      <c r="AS58" s="34"/>
      <c r="AT58" s="34"/>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7"/>
      <c r="CK58" s="35"/>
      <c r="CL58" s="33" t="s">
        <v>14131</v>
      </c>
      <c r="CM58" s="33" t="s">
        <v>13971</v>
      </c>
      <c r="CN58" s="35"/>
      <c r="CO58" s="33" t="s">
        <v>9203</v>
      </c>
    </row>
    <row r="59" spans="1:93" ht="200.1" customHeight="1" x14ac:dyDescent="0.2">
      <c r="A59" s="33" t="s">
        <v>9208</v>
      </c>
      <c r="B59" s="33">
        <v>492941</v>
      </c>
      <c r="C59" s="33">
        <f>VLOOKUP(A59,'Pilir 1'!$A$2:$I$2000,9,FALSE())</f>
        <v>0</v>
      </c>
      <c r="D59" s="33" t="s">
        <v>13954</v>
      </c>
      <c r="E59" s="33" t="s">
        <v>14010</v>
      </c>
      <c r="F59" s="33" t="s">
        <v>13956</v>
      </c>
      <c r="G59" s="33" t="s">
        <v>13957</v>
      </c>
      <c r="H59" s="33" t="s">
        <v>14181</v>
      </c>
      <c r="I59" s="33" t="s">
        <v>13959</v>
      </c>
      <c r="J59" s="33">
        <v>2013</v>
      </c>
      <c r="K59" s="33" t="s">
        <v>13960</v>
      </c>
      <c r="L59" s="34"/>
      <c r="M59" s="33" t="s">
        <v>115</v>
      </c>
      <c r="N59" s="33" t="s">
        <v>9209</v>
      </c>
      <c r="O59" s="35"/>
      <c r="P59" s="33" t="s">
        <v>14381</v>
      </c>
      <c r="Q59" s="33" t="s">
        <v>14382</v>
      </c>
      <c r="R59" s="33" t="s">
        <v>14383</v>
      </c>
      <c r="S59" s="35"/>
      <c r="T59" s="33" t="s">
        <v>14384</v>
      </c>
      <c r="U59" s="33" t="s">
        <v>14016</v>
      </c>
      <c r="V59" s="35"/>
      <c r="W59" s="33">
        <v>1</v>
      </c>
      <c r="X59" s="34"/>
      <c r="Y59" s="35"/>
      <c r="Z59" s="35"/>
      <c r="AA59" s="33" t="s">
        <v>14385</v>
      </c>
      <c r="AB59" s="33" t="s">
        <v>722</v>
      </c>
      <c r="AC59" s="33" t="s">
        <v>14189</v>
      </c>
      <c r="AD59" s="35"/>
      <c r="AE59" s="33" t="s">
        <v>721</v>
      </c>
      <c r="AF59" s="35"/>
      <c r="AG59" s="35"/>
      <c r="AH59" s="33" t="s">
        <v>13969</v>
      </c>
      <c r="AI59" s="41">
        <v>41548</v>
      </c>
      <c r="AJ59" s="33">
        <v>3</v>
      </c>
      <c r="AK59" s="33" t="s">
        <v>9211</v>
      </c>
      <c r="AL59" s="33">
        <v>2</v>
      </c>
      <c r="AM59" s="35"/>
      <c r="AN59" s="35"/>
      <c r="AO59" s="35"/>
      <c r="AP59" s="35"/>
      <c r="AQ59" s="35"/>
      <c r="AR59" s="35"/>
      <c r="AS59" s="34"/>
      <c r="AT59" s="34"/>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7"/>
      <c r="CK59" s="35"/>
      <c r="CL59" s="33" t="s">
        <v>13970</v>
      </c>
      <c r="CM59" s="33" t="s">
        <v>13971</v>
      </c>
      <c r="CN59" s="35"/>
      <c r="CO59" s="33" t="s">
        <v>9208</v>
      </c>
    </row>
    <row r="60" spans="1:93" ht="200.1" customHeight="1" x14ac:dyDescent="0.2">
      <c r="A60" s="33" t="s">
        <v>9215</v>
      </c>
      <c r="B60" s="33">
        <v>492949</v>
      </c>
      <c r="C60" s="33">
        <f>VLOOKUP(A60,'Pilir 1'!$A$2:$I$2000,9,FALSE())</f>
        <v>0</v>
      </c>
      <c r="D60" s="33" t="s">
        <v>13954</v>
      </c>
      <c r="E60" s="33" t="s">
        <v>14010</v>
      </c>
      <c r="F60" s="33" t="s">
        <v>13956</v>
      </c>
      <c r="G60" s="33" t="s">
        <v>13957</v>
      </c>
      <c r="H60" s="33" t="s">
        <v>13958</v>
      </c>
      <c r="I60" s="33" t="s">
        <v>13959</v>
      </c>
      <c r="J60" s="33">
        <v>2013</v>
      </c>
      <c r="K60" s="33" t="s">
        <v>13960</v>
      </c>
      <c r="L60" s="34"/>
      <c r="M60" s="33" t="s">
        <v>115</v>
      </c>
      <c r="N60" s="33" t="s">
        <v>9216</v>
      </c>
      <c r="O60" s="35"/>
      <c r="P60" s="33" t="s">
        <v>14386</v>
      </c>
      <c r="Q60" s="33" t="s">
        <v>14387</v>
      </c>
      <c r="R60" s="33" t="s">
        <v>14388</v>
      </c>
      <c r="S60" s="33" t="s">
        <v>14389</v>
      </c>
      <c r="T60" s="33" t="s">
        <v>14390</v>
      </c>
      <c r="U60" s="33" t="s">
        <v>14016</v>
      </c>
      <c r="V60" s="35"/>
      <c r="W60" s="33">
        <v>1</v>
      </c>
      <c r="X60" s="34"/>
      <c r="Y60" s="35"/>
      <c r="Z60" s="35"/>
      <c r="AA60" s="33" t="s">
        <v>14385</v>
      </c>
      <c r="AB60" s="33" t="s">
        <v>9218</v>
      </c>
      <c r="AC60" s="33" t="s">
        <v>14272</v>
      </c>
      <c r="AD60" s="35"/>
      <c r="AE60" s="33" t="s">
        <v>9217</v>
      </c>
      <c r="AF60" s="35"/>
      <c r="AG60" s="35"/>
      <c r="AH60" s="33" t="s">
        <v>14391</v>
      </c>
      <c r="AI60" s="33">
        <v>4</v>
      </c>
      <c r="AJ60" s="33">
        <v>1</v>
      </c>
      <c r="AK60" s="33" t="s">
        <v>4310</v>
      </c>
      <c r="AL60" s="33">
        <v>5</v>
      </c>
      <c r="AM60" s="35"/>
      <c r="AN60" s="35"/>
      <c r="AO60" s="35"/>
      <c r="AP60" s="35"/>
      <c r="AQ60" s="35"/>
      <c r="AR60" s="35"/>
      <c r="AS60" s="34"/>
      <c r="AT60" s="34"/>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3" t="s">
        <v>14392</v>
      </c>
      <c r="CG60" s="35"/>
      <c r="CH60" s="35"/>
      <c r="CI60" s="35"/>
      <c r="CJ60" s="37"/>
      <c r="CK60" s="35"/>
      <c r="CL60" s="33" t="s">
        <v>13970</v>
      </c>
      <c r="CM60" s="33" t="s">
        <v>13971</v>
      </c>
      <c r="CN60" s="35"/>
      <c r="CO60" s="33" t="s">
        <v>9215</v>
      </c>
    </row>
    <row r="61" spans="1:93" ht="200.1" customHeight="1" x14ac:dyDescent="0.2">
      <c r="A61" s="33" t="s">
        <v>9223</v>
      </c>
      <c r="B61" s="33">
        <v>492950</v>
      </c>
      <c r="C61" s="33">
        <f>VLOOKUP(A61,'Pilir 1'!$A$2:$I$2000,9,FALSE())</f>
        <v>0</v>
      </c>
      <c r="D61" s="33" t="s">
        <v>13954</v>
      </c>
      <c r="E61" s="33" t="s">
        <v>14010</v>
      </c>
      <c r="F61" s="33" t="s">
        <v>13956</v>
      </c>
      <c r="G61" s="33" t="s">
        <v>13957</v>
      </c>
      <c r="H61" s="33" t="s">
        <v>13958</v>
      </c>
      <c r="I61" s="33" t="s">
        <v>13959</v>
      </c>
      <c r="J61" s="33">
        <v>2013</v>
      </c>
      <c r="K61" s="33" t="s">
        <v>13960</v>
      </c>
      <c r="L61" s="34"/>
      <c r="M61" s="33" t="s">
        <v>96</v>
      </c>
      <c r="N61" s="33" t="s">
        <v>9224</v>
      </c>
      <c r="O61" s="35"/>
      <c r="P61" s="33" t="s">
        <v>9224</v>
      </c>
      <c r="Q61" s="33" t="s">
        <v>14393</v>
      </c>
      <c r="R61" s="33" t="s">
        <v>14393</v>
      </c>
      <c r="S61" s="33" t="s">
        <v>14394</v>
      </c>
      <c r="T61" s="33" t="s">
        <v>14394</v>
      </c>
      <c r="U61" s="33" t="s">
        <v>14016</v>
      </c>
      <c r="V61" s="35"/>
      <c r="W61" s="33">
        <v>1</v>
      </c>
      <c r="X61" s="34"/>
      <c r="Y61" s="35"/>
      <c r="Z61" s="35"/>
      <c r="AA61" s="33" t="s">
        <v>14385</v>
      </c>
      <c r="AB61" s="33" t="s">
        <v>9226</v>
      </c>
      <c r="AC61" s="33" t="s">
        <v>14395</v>
      </c>
      <c r="AD61" s="35"/>
      <c r="AE61" s="33" t="s">
        <v>9225</v>
      </c>
      <c r="AF61" s="35"/>
      <c r="AG61" s="35"/>
      <c r="AH61" s="33" t="s">
        <v>14273</v>
      </c>
      <c r="AI61" s="33">
        <v>2</v>
      </c>
      <c r="AJ61" s="33">
        <v>2013</v>
      </c>
      <c r="AK61" s="33" t="s">
        <v>9227</v>
      </c>
      <c r="AL61" s="33">
        <v>6</v>
      </c>
      <c r="AM61" s="35"/>
      <c r="AN61" s="35"/>
      <c r="AO61" s="35"/>
      <c r="AP61" s="35"/>
      <c r="AQ61" s="35"/>
      <c r="AR61" s="35"/>
      <c r="AS61" s="34"/>
      <c r="AT61" s="34"/>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3" t="s">
        <v>14396</v>
      </c>
      <c r="CG61" s="35"/>
      <c r="CH61" s="35"/>
      <c r="CI61" s="35"/>
      <c r="CJ61" s="37"/>
      <c r="CK61" s="35"/>
      <c r="CL61" s="33" t="s">
        <v>14001</v>
      </c>
      <c r="CM61" s="33" t="s">
        <v>13971</v>
      </c>
      <c r="CN61" s="35"/>
      <c r="CO61" s="33" t="s">
        <v>9223</v>
      </c>
    </row>
    <row r="62" spans="1:93" ht="200.1" customHeight="1" x14ac:dyDescent="0.2">
      <c r="A62" s="33" t="s">
        <v>9232</v>
      </c>
      <c r="B62" s="33">
        <v>493282</v>
      </c>
      <c r="C62" s="33">
        <f>VLOOKUP(A62,'Pilir 1'!$A$2:$I$2000,9,FALSE())</f>
        <v>2.4088027583229001</v>
      </c>
      <c r="D62" s="33" t="s">
        <v>13954</v>
      </c>
      <c r="E62" s="33" t="s">
        <v>14221</v>
      </c>
      <c r="F62" s="33" t="s">
        <v>13956</v>
      </c>
      <c r="G62" s="33" t="s">
        <v>14034</v>
      </c>
      <c r="H62" s="33" t="s">
        <v>14275</v>
      </c>
      <c r="I62" s="33" t="s">
        <v>13959</v>
      </c>
      <c r="J62" s="33">
        <v>2013</v>
      </c>
      <c r="K62" s="33" t="s">
        <v>13960</v>
      </c>
      <c r="L62" s="34"/>
      <c r="M62" s="33" t="s">
        <v>96</v>
      </c>
      <c r="N62" s="33" t="s">
        <v>9234</v>
      </c>
      <c r="O62" s="35"/>
      <c r="P62" s="33" t="s">
        <v>9234</v>
      </c>
      <c r="Q62" s="33" t="s">
        <v>14397</v>
      </c>
      <c r="R62" s="33" t="s">
        <v>14397</v>
      </c>
      <c r="S62" s="33" t="s">
        <v>14398</v>
      </c>
      <c r="T62" s="33" t="s">
        <v>14398</v>
      </c>
      <c r="U62" s="33" t="s">
        <v>14399</v>
      </c>
      <c r="V62" s="35"/>
      <c r="W62" s="33">
        <v>1</v>
      </c>
      <c r="X62" s="34"/>
      <c r="Y62" s="33" t="s">
        <v>14400</v>
      </c>
      <c r="Z62" s="35"/>
      <c r="AA62" s="33" t="s">
        <v>14271</v>
      </c>
      <c r="AB62" s="33" t="s">
        <v>9143</v>
      </c>
      <c r="AC62" s="35"/>
      <c r="AD62" s="33" t="s">
        <v>9144</v>
      </c>
      <c r="AE62" s="35"/>
      <c r="AF62" s="33" t="s">
        <v>1059</v>
      </c>
      <c r="AG62" s="33" t="s">
        <v>14332</v>
      </c>
      <c r="AH62" s="33" t="s">
        <v>13969</v>
      </c>
      <c r="AI62" s="35"/>
      <c r="AJ62" s="35"/>
      <c r="AK62" s="33" t="s">
        <v>7685</v>
      </c>
      <c r="AL62" s="33">
        <v>11</v>
      </c>
      <c r="AM62" s="33">
        <v>185</v>
      </c>
      <c r="AN62" s="33">
        <v>1</v>
      </c>
      <c r="AO62" s="35"/>
      <c r="AP62" s="33">
        <v>2136</v>
      </c>
      <c r="AQ62" s="33" t="s">
        <v>13997</v>
      </c>
      <c r="AR62" s="33">
        <v>200</v>
      </c>
      <c r="AS62" s="34"/>
      <c r="AT62" s="34"/>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7"/>
      <c r="CK62" s="35"/>
      <c r="CL62" s="33" t="s">
        <v>14131</v>
      </c>
      <c r="CM62" s="33" t="s">
        <v>13971</v>
      </c>
      <c r="CN62" s="35"/>
      <c r="CO62" s="33" t="s">
        <v>9232</v>
      </c>
    </row>
    <row r="63" spans="1:93" ht="200.1" customHeight="1" x14ac:dyDescent="0.2">
      <c r="A63" s="33" t="s">
        <v>9238</v>
      </c>
      <c r="B63" s="33">
        <v>214593</v>
      </c>
      <c r="C63" s="33">
        <f>VLOOKUP(A63,'Pilir 1'!$A$2:$I$2000,9,FALSE())</f>
        <v>0.66635551908870005</v>
      </c>
      <c r="D63" s="33" t="s">
        <v>13954</v>
      </c>
      <c r="E63" s="33" t="s">
        <v>14061</v>
      </c>
      <c r="F63" s="33" t="s">
        <v>13956</v>
      </c>
      <c r="G63" s="33" t="s">
        <v>14034</v>
      </c>
      <c r="H63" s="33" t="s">
        <v>14401</v>
      </c>
      <c r="I63" s="33" t="s">
        <v>13959</v>
      </c>
      <c r="J63" s="33">
        <v>2014</v>
      </c>
      <c r="K63" s="33" t="s">
        <v>13960</v>
      </c>
      <c r="L63" s="34"/>
      <c r="M63" s="33" t="s">
        <v>96</v>
      </c>
      <c r="N63" s="33" t="s">
        <v>9240</v>
      </c>
      <c r="O63" s="35"/>
      <c r="P63" s="33" t="s">
        <v>9240</v>
      </c>
      <c r="Q63" s="33" t="s">
        <v>14402</v>
      </c>
      <c r="R63" s="33" t="s">
        <v>14402</v>
      </c>
      <c r="S63" s="33" t="s">
        <v>14403</v>
      </c>
      <c r="T63" s="33" t="s">
        <v>14403</v>
      </c>
      <c r="U63" s="33" t="s">
        <v>14404</v>
      </c>
      <c r="V63" s="35"/>
      <c r="W63" s="33">
        <v>3</v>
      </c>
      <c r="X63" s="34"/>
      <c r="Y63" s="33" t="s">
        <v>14405</v>
      </c>
      <c r="Z63" s="35"/>
      <c r="AA63" s="33" t="s">
        <v>14073</v>
      </c>
      <c r="AB63" s="33" t="s">
        <v>9241</v>
      </c>
      <c r="AC63" s="35"/>
      <c r="AD63" s="33" t="s">
        <v>9242</v>
      </c>
      <c r="AE63" s="35"/>
      <c r="AF63" s="33" t="s">
        <v>9245</v>
      </c>
      <c r="AG63" s="33" t="s">
        <v>14406</v>
      </c>
      <c r="AH63" s="35"/>
      <c r="AI63" s="35"/>
      <c r="AJ63" s="35"/>
      <c r="AK63" s="33" t="s">
        <v>9243</v>
      </c>
      <c r="AL63" s="33">
        <v>7</v>
      </c>
      <c r="AM63" s="33">
        <v>700</v>
      </c>
      <c r="AN63" s="33">
        <v>1</v>
      </c>
      <c r="AO63" s="35"/>
      <c r="AP63" s="33" t="s">
        <v>9244</v>
      </c>
      <c r="AQ63" s="33" t="s">
        <v>13997</v>
      </c>
      <c r="AR63" s="35"/>
      <c r="AS63" s="34"/>
      <c r="AT63" s="34"/>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3" t="s">
        <v>14407</v>
      </c>
      <c r="CG63" s="33" t="s">
        <v>9247</v>
      </c>
      <c r="CH63" s="33" t="s">
        <v>9246</v>
      </c>
      <c r="CI63" s="35"/>
      <c r="CJ63" s="37"/>
      <c r="CK63" s="35"/>
      <c r="CL63" s="33" t="s">
        <v>13970</v>
      </c>
      <c r="CM63" s="33" t="s">
        <v>13971</v>
      </c>
      <c r="CN63" s="35"/>
      <c r="CO63" s="33" t="s">
        <v>9238</v>
      </c>
    </row>
    <row r="64" spans="1:93" ht="200.1" customHeight="1" x14ac:dyDescent="0.2">
      <c r="A64" s="33" t="s">
        <v>9254</v>
      </c>
      <c r="B64" s="33">
        <v>279871</v>
      </c>
      <c r="C64" s="33">
        <f>VLOOKUP(A64,'Pilir 1'!$A$2:$I$2000,9,FALSE())</f>
        <v>36.013392176042998</v>
      </c>
      <c r="D64" s="33" t="s">
        <v>13954</v>
      </c>
      <c r="E64" s="33" t="s">
        <v>14117</v>
      </c>
      <c r="F64" s="33" t="s">
        <v>13956</v>
      </c>
      <c r="G64" s="33" t="s">
        <v>13957</v>
      </c>
      <c r="H64" s="33" t="s">
        <v>13958</v>
      </c>
      <c r="I64" s="33" t="s">
        <v>13959</v>
      </c>
      <c r="J64" s="33">
        <v>2014</v>
      </c>
      <c r="K64" s="33" t="s">
        <v>13960</v>
      </c>
      <c r="L64" s="34"/>
      <c r="M64" s="33" t="s">
        <v>96</v>
      </c>
      <c r="N64" s="33" t="s">
        <v>9255</v>
      </c>
      <c r="O64" s="35"/>
      <c r="P64" s="33" t="s">
        <v>9255</v>
      </c>
      <c r="Q64" s="33" t="s">
        <v>14408</v>
      </c>
      <c r="R64" s="33" t="s">
        <v>14408</v>
      </c>
      <c r="S64" s="33" t="s">
        <v>14409</v>
      </c>
      <c r="T64" s="33" t="s">
        <v>14409</v>
      </c>
      <c r="U64" s="33" t="s">
        <v>14410</v>
      </c>
      <c r="V64" s="35"/>
      <c r="W64" s="33">
        <v>1</v>
      </c>
      <c r="X64" s="34"/>
      <c r="Y64" s="35"/>
      <c r="Z64" s="35"/>
      <c r="AA64" s="33" t="s">
        <v>14084</v>
      </c>
      <c r="AB64" s="33" t="s">
        <v>9258</v>
      </c>
      <c r="AC64" s="33" t="s">
        <v>14057</v>
      </c>
      <c r="AD64" s="35"/>
      <c r="AE64" s="33" t="s">
        <v>9256</v>
      </c>
      <c r="AF64" s="35"/>
      <c r="AG64" s="35"/>
      <c r="AH64" s="33" t="s">
        <v>14411</v>
      </c>
      <c r="AI64" s="41">
        <v>41640</v>
      </c>
      <c r="AJ64" s="33">
        <v>60</v>
      </c>
      <c r="AK64" s="33" t="s">
        <v>9259</v>
      </c>
      <c r="AL64" s="33">
        <v>18</v>
      </c>
      <c r="AM64" s="35"/>
      <c r="AN64" s="35"/>
      <c r="AO64" s="35"/>
      <c r="AP64" s="35"/>
      <c r="AQ64" s="35"/>
      <c r="AR64" s="35"/>
      <c r="AS64" s="40">
        <v>0.83099999999999996</v>
      </c>
      <c r="AT64" s="40">
        <v>1.1180000000000001</v>
      </c>
      <c r="AU64" s="33">
        <v>2015</v>
      </c>
      <c r="AV64" s="33">
        <v>0.69599999999999995</v>
      </c>
      <c r="AW64" s="33">
        <v>1.153</v>
      </c>
      <c r="AX64" s="33">
        <v>2015</v>
      </c>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7"/>
      <c r="CK64" s="35"/>
      <c r="CL64" s="33" t="s">
        <v>14131</v>
      </c>
      <c r="CM64" s="33" t="s">
        <v>13971</v>
      </c>
      <c r="CN64" s="35"/>
      <c r="CO64" s="33" t="s">
        <v>9254</v>
      </c>
    </row>
    <row r="65" spans="1:93" ht="200.1" customHeight="1" x14ac:dyDescent="0.2">
      <c r="A65" s="33" t="s">
        <v>9264</v>
      </c>
      <c r="B65" s="33">
        <v>306440</v>
      </c>
      <c r="C65" s="33">
        <f>VLOOKUP(A65,'Pilir 1'!$A$2:$I$2000,9,FALSE())</f>
        <v>37.437120123279001</v>
      </c>
      <c r="D65" s="33" t="s">
        <v>13954</v>
      </c>
      <c r="E65" s="33" t="s">
        <v>14232</v>
      </c>
      <c r="F65" s="33" t="s">
        <v>13956</v>
      </c>
      <c r="G65" s="33" t="s">
        <v>13957</v>
      </c>
      <c r="H65" s="33" t="s">
        <v>13958</v>
      </c>
      <c r="I65" s="33" t="s">
        <v>13959</v>
      </c>
      <c r="J65" s="33">
        <v>2014</v>
      </c>
      <c r="K65" s="33" t="s">
        <v>13960</v>
      </c>
      <c r="L65" s="34"/>
      <c r="M65" s="33" t="s">
        <v>96</v>
      </c>
      <c r="N65" s="33" t="s">
        <v>9265</v>
      </c>
      <c r="O65" s="35"/>
      <c r="P65" s="33" t="s">
        <v>9265</v>
      </c>
      <c r="Q65" s="33" t="s">
        <v>14412</v>
      </c>
      <c r="R65" s="33" t="s">
        <v>14412</v>
      </c>
      <c r="S65" s="33" t="s">
        <v>14413</v>
      </c>
      <c r="T65" s="33" t="s">
        <v>14413</v>
      </c>
      <c r="U65" s="33" t="s">
        <v>14414</v>
      </c>
      <c r="V65" s="35"/>
      <c r="W65" s="33">
        <v>2</v>
      </c>
      <c r="X65" s="34"/>
      <c r="Y65" s="35"/>
      <c r="Z65" s="35"/>
      <c r="AA65" s="33" t="s">
        <v>14415</v>
      </c>
      <c r="AB65" s="33" t="s">
        <v>2410</v>
      </c>
      <c r="AC65" s="33" t="s">
        <v>14057</v>
      </c>
      <c r="AD65" s="35"/>
      <c r="AE65" s="33" t="s">
        <v>2409</v>
      </c>
      <c r="AF65" s="35"/>
      <c r="AG65" s="35"/>
      <c r="AH65" s="33" t="s">
        <v>14416</v>
      </c>
      <c r="AI65" s="33">
        <v>1</v>
      </c>
      <c r="AJ65" s="33">
        <v>177</v>
      </c>
      <c r="AK65" s="33" t="s">
        <v>9266</v>
      </c>
      <c r="AL65" s="33">
        <v>19</v>
      </c>
      <c r="AM65" s="35"/>
      <c r="AN65" s="35"/>
      <c r="AO65" s="35"/>
      <c r="AP65" s="35"/>
      <c r="AQ65" s="35"/>
      <c r="AR65" s="35"/>
      <c r="AS65" s="40">
        <v>1.643</v>
      </c>
      <c r="AT65" s="40">
        <v>1.702</v>
      </c>
      <c r="AU65" s="33">
        <v>2015</v>
      </c>
      <c r="AV65" s="33">
        <v>0.90500000000000003</v>
      </c>
      <c r="AW65" s="33">
        <v>0.98699999999999999</v>
      </c>
      <c r="AX65" s="33">
        <v>2015</v>
      </c>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3" t="s">
        <v>9269</v>
      </c>
      <c r="CH65" s="33" t="s">
        <v>9268</v>
      </c>
      <c r="CI65" s="35"/>
      <c r="CJ65" s="37"/>
      <c r="CK65" s="35"/>
      <c r="CL65" s="33" t="s">
        <v>14417</v>
      </c>
      <c r="CM65" s="33" t="s">
        <v>13971</v>
      </c>
      <c r="CN65" s="35"/>
      <c r="CO65" s="33" t="s">
        <v>9264</v>
      </c>
    </row>
    <row r="66" spans="1:93" ht="200.1" customHeight="1" x14ac:dyDescent="0.2">
      <c r="A66" s="33" t="s">
        <v>9273</v>
      </c>
      <c r="B66" s="33">
        <v>330632</v>
      </c>
      <c r="C66" s="33">
        <f>VLOOKUP(A66,'Pilir 1'!$A$2:$I$2000,9,FALSE())</f>
        <v>0.74728671284517001</v>
      </c>
      <c r="D66" s="33" t="s">
        <v>13954</v>
      </c>
      <c r="E66" s="33" t="s">
        <v>14002</v>
      </c>
      <c r="F66" s="33" t="s">
        <v>13956</v>
      </c>
      <c r="G66" s="33" t="s">
        <v>13984</v>
      </c>
      <c r="H66" s="33" t="s">
        <v>13985</v>
      </c>
      <c r="I66" s="33" t="s">
        <v>13959</v>
      </c>
      <c r="J66" s="33">
        <v>2014</v>
      </c>
      <c r="K66" s="33" t="s">
        <v>13960</v>
      </c>
      <c r="L66" s="34"/>
      <c r="M66" s="33" t="s">
        <v>96</v>
      </c>
      <c r="N66" s="33" t="s">
        <v>9274</v>
      </c>
      <c r="O66" s="35"/>
      <c r="P66" s="33" t="s">
        <v>9274</v>
      </c>
      <c r="Q66" s="33" t="s">
        <v>14418</v>
      </c>
      <c r="R66" s="33" t="s">
        <v>14418</v>
      </c>
      <c r="S66" s="33" t="s">
        <v>14419</v>
      </c>
      <c r="T66" s="33" t="s">
        <v>14419</v>
      </c>
      <c r="U66" s="33" t="s">
        <v>14420</v>
      </c>
      <c r="V66" s="35"/>
      <c r="W66" s="33">
        <v>1</v>
      </c>
      <c r="X66" s="34"/>
      <c r="Y66" s="33" t="s">
        <v>14421</v>
      </c>
      <c r="Z66" s="35"/>
      <c r="AA66" s="33" t="s">
        <v>14422</v>
      </c>
      <c r="AB66" s="33" t="s">
        <v>9275</v>
      </c>
      <c r="AC66" s="33" t="s">
        <v>14019</v>
      </c>
      <c r="AD66" s="33" t="s">
        <v>9276</v>
      </c>
      <c r="AE66" s="35"/>
      <c r="AF66" s="33" t="s">
        <v>3895</v>
      </c>
      <c r="AG66" s="33" t="s">
        <v>14008</v>
      </c>
      <c r="AH66" s="35"/>
      <c r="AI66" s="35"/>
      <c r="AJ66" s="35"/>
      <c r="AK66" s="33" t="s">
        <v>7461</v>
      </c>
      <c r="AL66" s="33">
        <v>6</v>
      </c>
      <c r="AM66" s="35"/>
      <c r="AN66" s="33">
        <v>1</v>
      </c>
      <c r="AO66" s="35"/>
      <c r="AP66" s="35"/>
      <c r="AQ66" s="33" t="s">
        <v>13997</v>
      </c>
      <c r="AR66" s="35"/>
      <c r="AS66" s="34"/>
      <c r="AT66" s="34"/>
      <c r="AU66" s="35"/>
      <c r="AV66" s="35"/>
      <c r="AW66" s="35"/>
      <c r="AX66" s="35"/>
      <c r="AY66" s="33" t="s">
        <v>9275</v>
      </c>
      <c r="AZ66" s="33" t="s">
        <v>14008</v>
      </c>
      <c r="BA66" s="35"/>
      <c r="BB66" s="33" t="s">
        <v>14024</v>
      </c>
      <c r="BC66" s="35"/>
      <c r="BD66" s="35"/>
      <c r="BE66" s="38">
        <v>41571</v>
      </c>
      <c r="BF66" s="38">
        <v>41572</v>
      </c>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9">
        <v>350024400003</v>
      </c>
      <c r="CK66" s="35"/>
      <c r="CL66" s="33" t="s">
        <v>13970</v>
      </c>
      <c r="CM66" s="33" t="s">
        <v>13971</v>
      </c>
      <c r="CN66" s="35"/>
      <c r="CO66" s="33" t="s">
        <v>9273</v>
      </c>
    </row>
    <row r="67" spans="1:93" ht="200.1" customHeight="1" x14ac:dyDescent="0.2">
      <c r="A67" s="33" t="s">
        <v>9282</v>
      </c>
      <c r="B67" s="33">
        <v>330635</v>
      </c>
      <c r="C67" s="33">
        <f>VLOOKUP(A67,'Pilir 1'!$A$2:$I$2000,9,FALSE())</f>
        <v>0.74728671284517001</v>
      </c>
      <c r="D67" s="33" t="s">
        <v>13954</v>
      </c>
      <c r="E67" s="33" t="s">
        <v>14002</v>
      </c>
      <c r="F67" s="33" t="s">
        <v>13956</v>
      </c>
      <c r="G67" s="33" t="s">
        <v>13984</v>
      </c>
      <c r="H67" s="33" t="s">
        <v>13985</v>
      </c>
      <c r="I67" s="33" t="s">
        <v>13959</v>
      </c>
      <c r="J67" s="33">
        <v>2014</v>
      </c>
      <c r="K67" s="33" t="s">
        <v>13960</v>
      </c>
      <c r="L67" s="34"/>
      <c r="M67" s="33" t="s">
        <v>115</v>
      </c>
      <c r="N67" s="33" t="s">
        <v>9284</v>
      </c>
      <c r="O67" s="35"/>
      <c r="P67" s="33" t="s">
        <v>14423</v>
      </c>
      <c r="Q67" s="33" t="s">
        <v>14424</v>
      </c>
      <c r="R67" s="33" t="s">
        <v>14425</v>
      </c>
      <c r="S67" s="33" t="s">
        <v>14426</v>
      </c>
      <c r="T67" s="33" t="s">
        <v>14427</v>
      </c>
      <c r="U67" s="33" t="s">
        <v>14428</v>
      </c>
      <c r="V67" s="35"/>
      <c r="W67" s="33">
        <v>2</v>
      </c>
      <c r="X67" s="34"/>
      <c r="Y67" s="33" t="s">
        <v>14421</v>
      </c>
      <c r="Z67" s="35"/>
      <c r="AA67" s="33" t="s">
        <v>14422</v>
      </c>
      <c r="AB67" s="33" t="s">
        <v>9275</v>
      </c>
      <c r="AC67" s="33" t="s">
        <v>14429</v>
      </c>
      <c r="AD67" s="33" t="s">
        <v>9276</v>
      </c>
      <c r="AE67" s="35"/>
      <c r="AF67" s="33" t="s">
        <v>3895</v>
      </c>
      <c r="AG67" s="33" t="s">
        <v>14008</v>
      </c>
      <c r="AH67" s="35"/>
      <c r="AI67" s="35"/>
      <c r="AJ67" s="35"/>
      <c r="AK67" s="33" t="s">
        <v>9285</v>
      </c>
      <c r="AL67" s="33">
        <v>5</v>
      </c>
      <c r="AM67" s="35"/>
      <c r="AN67" s="33">
        <v>1</v>
      </c>
      <c r="AO67" s="35"/>
      <c r="AP67" s="35"/>
      <c r="AQ67" s="33" t="s">
        <v>13997</v>
      </c>
      <c r="AR67" s="35"/>
      <c r="AS67" s="34"/>
      <c r="AT67" s="34"/>
      <c r="AU67" s="35"/>
      <c r="AV67" s="35"/>
      <c r="AW67" s="35"/>
      <c r="AX67" s="35"/>
      <c r="AY67" s="33" t="s">
        <v>9275</v>
      </c>
      <c r="AZ67" s="33" t="s">
        <v>14008</v>
      </c>
      <c r="BA67" s="35"/>
      <c r="BB67" s="33" t="s">
        <v>14024</v>
      </c>
      <c r="BC67" s="35"/>
      <c r="BD67" s="35"/>
      <c r="BE67" s="38">
        <v>41571</v>
      </c>
      <c r="BF67" s="38">
        <v>41572</v>
      </c>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9">
        <v>350024400005</v>
      </c>
      <c r="CK67" s="35"/>
      <c r="CL67" s="33" t="s">
        <v>13970</v>
      </c>
      <c r="CM67" s="33" t="s">
        <v>13971</v>
      </c>
      <c r="CN67" s="35"/>
      <c r="CO67" s="33" t="s">
        <v>9282</v>
      </c>
    </row>
    <row r="68" spans="1:93" ht="200.1" customHeight="1" x14ac:dyDescent="0.2">
      <c r="A68" s="33" t="s">
        <v>9290</v>
      </c>
      <c r="B68" s="33">
        <v>330977</v>
      </c>
      <c r="C68" s="33">
        <f>VLOOKUP(A68,'Pilir 1'!$A$2:$I$2000,9,FALSE())</f>
        <v>3.1630774598707001</v>
      </c>
      <c r="D68" s="33" t="s">
        <v>14430</v>
      </c>
      <c r="E68" s="33">
        <v>1300</v>
      </c>
      <c r="F68" s="33" t="s">
        <v>13956</v>
      </c>
      <c r="G68" s="33" t="s">
        <v>13957</v>
      </c>
      <c r="H68" s="33" t="s">
        <v>13958</v>
      </c>
      <c r="I68" s="33" t="s">
        <v>13959</v>
      </c>
      <c r="J68" s="33">
        <v>2014</v>
      </c>
      <c r="K68" s="33" t="s">
        <v>13960</v>
      </c>
      <c r="L68" s="34"/>
      <c r="M68" s="33" t="s">
        <v>96</v>
      </c>
      <c r="N68" s="33" t="s">
        <v>9292</v>
      </c>
      <c r="O68" s="35"/>
      <c r="P68" s="33" t="s">
        <v>9292</v>
      </c>
      <c r="Q68" s="33" t="s">
        <v>14431</v>
      </c>
      <c r="R68" s="33" t="s">
        <v>14431</v>
      </c>
      <c r="S68" s="33" t="s">
        <v>14432</v>
      </c>
      <c r="T68" s="33" t="s">
        <v>14432</v>
      </c>
      <c r="U68" s="33" t="s">
        <v>14433</v>
      </c>
      <c r="V68" s="35"/>
      <c r="W68" s="33">
        <v>2</v>
      </c>
      <c r="X68" s="34"/>
      <c r="Y68" s="35"/>
      <c r="Z68" s="35"/>
      <c r="AA68" s="33" t="s">
        <v>14434</v>
      </c>
      <c r="AB68" s="33" t="s">
        <v>9294</v>
      </c>
      <c r="AC68" s="33" t="s">
        <v>14435</v>
      </c>
      <c r="AD68" s="35"/>
      <c r="AE68" s="33" t="s">
        <v>9293</v>
      </c>
      <c r="AF68" s="35"/>
      <c r="AG68" s="35"/>
      <c r="AH68" s="33" t="s">
        <v>14436</v>
      </c>
      <c r="AI68" s="33">
        <v>2</v>
      </c>
      <c r="AJ68" s="33">
        <v>15</v>
      </c>
      <c r="AK68" s="33" t="s">
        <v>9295</v>
      </c>
      <c r="AL68" s="33">
        <v>6</v>
      </c>
      <c r="AM68" s="35"/>
      <c r="AN68" s="35"/>
      <c r="AO68" s="35"/>
      <c r="AP68" s="35"/>
      <c r="AQ68" s="35"/>
      <c r="AR68" s="35"/>
      <c r="AS68" s="34"/>
      <c r="AT68" s="34"/>
      <c r="AU68" s="35"/>
      <c r="AV68" s="33">
        <v>0.115</v>
      </c>
      <c r="AW68" s="33">
        <v>0.123</v>
      </c>
      <c r="AX68" s="33">
        <v>2015</v>
      </c>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7"/>
      <c r="CK68" s="35"/>
      <c r="CL68" s="33" t="s">
        <v>13970</v>
      </c>
      <c r="CM68" s="33" t="s">
        <v>13971</v>
      </c>
      <c r="CN68" s="35"/>
      <c r="CO68" s="33" t="s">
        <v>9290</v>
      </c>
    </row>
    <row r="69" spans="1:93" ht="200.1" customHeight="1" x14ac:dyDescent="0.2">
      <c r="A69" s="33" t="s">
        <v>9300</v>
      </c>
      <c r="B69" s="33">
        <v>331538</v>
      </c>
      <c r="C69" s="33">
        <f>VLOOKUP(A69,'Pilir 1'!$A$2:$I$2000,9,FALSE())</f>
        <v>0.74728671284517001</v>
      </c>
      <c r="D69" s="33" t="s">
        <v>13954</v>
      </c>
      <c r="E69" s="33" t="s">
        <v>14180</v>
      </c>
      <c r="F69" s="33" t="s">
        <v>13956</v>
      </c>
      <c r="G69" s="33" t="s">
        <v>13984</v>
      </c>
      <c r="H69" s="33" t="s">
        <v>13985</v>
      </c>
      <c r="I69" s="33" t="s">
        <v>13959</v>
      </c>
      <c r="J69" s="33">
        <v>2014</v>
      </c>
      <c r="K69" s="33" t="s">
        <v>13960</v>
      </c>
      <c r="L69" s="34"/>
      <c r="M69" s="33" t="s">
        <v>115</v>
      </c>
      <c r="N69" s="33" t="s">
        <v>9301</v>
      </c>
      <c r="O69" s="35"/>
      <c r="P69" s="33" t="s">
        <v>14437</v>
      </c>
      <c r="Q69" s="33" t="s">
        <v>14438</v>
      </c>
      <c r="R69" s="33" t="s">
        <v>14439</v>
      </c>
      <c r="S69" s="33" t="s">
        <v>14440</v>
      </c>
      <c r="T69" s="33" t="s">
        <v>14441</v>
      </c>
      <c r="U69" s="33" t="s">
        <v>14442</v>
      </c>
      <c r="V69" s="35"/>
      <c r="W69" s="33">
        <v>1</v>
      </c>
      <c r="X69" s="34"/>
      <c r="Y69" s="33" t="s">
        <v>14421</v>
      </c>
      <c r="Z69" s="35"/>
      <c r="AA69" s="33" t="s">
        <v>14084</v>
      </c>
      <c r="AB69" s="33" t="s">
        <v>9275</v>
      </c>
      <c r="AC69" s="33" t="s">
        <v>14019</v>
      </c>
      <c r="AD69" s="33" t="s">
        <v>9276</v>
      </c>
      <c r="AE69" s="35"/>
      <c r="AF69" s="33" t="s">
        <v>9303</v>
      </c>
      <c r="AG69" s="33" t="s">
        <v>14008</v>
      </c>
      <c r="AH69" s="35"/>
      <c r="AI69" s="35"/>
      <c r="AJ69" s="35"/>
      <c r="AK69" s="33" t="s">
        <v>9302</v>
      </c>
      <c r="AL69" s="33">
        <v>6</v>
      </c>
      <c r="AM69" s="35"/>
      <c r="AN69" s="33">
        <v>1</v>
      </c>
      <c r="AO69" s="35"/>
      <c r="AP69" s="35"/>
      <c r="AQ69" s="33" t="s">
        <v>13997</v>
      </c>
      <c r="AR69" s="35"/>
      <c r="AS69" s="34"/>
      <c r="AT69" s="34"/>
      <c r="AU69" s="35"/>
      <c r="AV69" s="35"/>
      <c r="AW69" s="35"/>
      <c r="AX69" s="35"/>
      <c r="AY69" s="33" t="s">
        <v>9275</v>
      </c>
      <c r="AZ69" s="33" t="s">
        <v>14008</v>
      </c>
      <c r="BA69" s="35"/>
      <c r="BB69" s="33" t="s">
        <v>14024</v>
      </c>
      <c r="BC69" s="35"/>
      <c r="BD69" s="35"/>
      <c r="BE69" s="38">
        <v>41571</v>
      </c>
      <c r="BF69" s="38">
        <v>41572</v>
      </c>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7"/>
      <c r="CK69" s="35"/>
      <c r="CL69" s="33" t="s">
        <v>13970</v>
      </c>
      <c r="CM69" s="33" t="s">
        <v>13971</v>
      </c>
      <c r="CN69" s="35"/>
      <c r="CO69" s="33" t="s">
        <v>9300</v>
      </c>
    </row>
    <row r="70" spans="1:93" ht="200.1" customHeight="1" x14ac:dyDescent="0.2">
      <c r="A70" s="33" t="s">
        <v>9307</v>
      </c>
      <c r="B70" s="33">
        <v>331539</v>
      </c>
      <c r="C70" s="33">
        <f>VLOOKUP(A70,'Pilir 1'!$A$2:$I$2000,9,FALSE())</f>
        <v>0</v>
      </c>
      <c r="D70" s="33" t="s">
        <v>13954</v>
      </c>
      <c r="E70" s="33" t="s">
        <v>14180</v>
      </c>
      <c r="F70" s="33" t="s">
        <v>13956</v>
      </c>
      <c r="G70" s="33" t="s">
        <v>13984</v>
      </c>
      <c r="H70" s="33" t="s">
        <v>13985</v>
      </c>
      <c r="I70" s="33" t="s">
        <v>13959</v>
      </c>
      <c r="J70" s="33">
        <v>2014</v>
      </c>
      <c r="K70" s="33" t="s">
        <v>13960</v>
      </c>
      <c r="L70" s="34"/>
      <c r="M70" s="33" t="s">
        <v>115</v>
      </c>
      <c r="N70" s="33" t="s">
        <v>9309</v>
      </c>
      <c r="O70" s="35"/>
      <c r="P70" s="33" t="s">
        <v>14443</v>
      </c>
      <c r="Q70" s="33" t="s">
        <v>14444</v>
      </c>
      <c r="R70" s="33" t="s">
        <v>14445</v>
      </c>
      <c r="S70" s="33" t="s">
        <v>14446</v>
      </c>
      <c r="T70" s="33" t="s">
        <v>14447</v>
      </c>
      <c r="U70" s="33" t="s">
        <v>14448</v>
      </c>
      <c r="V70" s="35"/>
      <c r="W70" s="33">
        <v>2</v>
      </c>
      <c r="X70" s="34"/>
      <c r="Y70" s="33" t="s">
        <v>14421</v>
      </c>
      <c r="Z70" s="35"/>
      <c r="AA70" s="33" t="s">
        <v>14084</v>
      </c>
      <c r="AB70" s="33" t="s">
        <v>9275</v>
      </c>
      <c r="AC70" s="33" t="s">
        <v>14019</v>
      </c>
      <c r="AD70" s="33" t="s">
        <v>9276</v>
      </c>
      <c r="AE70" s="35"/>
      <c r="AF70" s="33" t="s">
        <v>3895</v>
      </c>
      <c r="AG70" s="33" t="s">
        <v>14008</v>
      </c>
      <c r="AH70" s="35"/>
      <c r="AI70" s="35"/>
      <c r="AJ70" s="35"/>
      <c r="AK70" s="33" t="s">
        <v>2495</v>
      </c>
      <c r="AL70" s="33">
        <v>7</v>
      </c>
      <c r="AM70" s="35"/>
      <c r="AN70" s="33">
        <v>1</v>
      </c>
      <c r="AO70" s="35"/>
      <c r="AP70" s="35"/>
      <c r="AQ70" s="33" t="s">
        <v>13997</v>
      </c>
      <c r="AR70" s="35"/>
      <c r="AS70" s="34"/>
      <c r="AT70" s="34"/>
      <c r="AU70" s="35"/>
      <c r="AV70" s="35"/>
      <c r="AW70" s="35"/>
      <c r="AX70" s="35"/>
      <c r="AY70" s="33" t="s">
        <v>9275</v>
      </c>
      <c r="AZ70" s="33" t="s">
        <v>14008</v>
      </c>
      <c r="BA70" s="35"/>
      <c r="BB70" s="33" t="s">
        <v>14024</v>
      </c>
      <c r="BC70" s="35"/>
      <c r="BD70" s="35"/>
      <c r="BE70" s="38">
        <v>41571</v>
      </c>
      <c r="BF70" s="38">
        <v>41572</v>
      </c>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7"/>
      <c r="CK70" s="35"/>
      <c r="CL70" s="33" t="s">
        <v>13970</v>
      </c>
      <c r="CM70" s="33" t="s">
        <v>13971</v>
      </c>
      <c r="CN70" s="35"/>
      <c r="CO70" s="33" t="s">
        <v>9307</v>
      </c>
    </row>
    <row r="71" spans="1:93" ht="200.1" customHeight="1" x14ac:dyDescent="0.2">
      <c r="A71" s="33" t="s">
        <v>9313</v>
      </c>
      <c r="B71" s="33">
        <v>332917</v>
      </c>
      <c r="C71" s="33">
        <f>VLOOKUP(A71,'Pilir 1'!$A$2:$I$2000,9,FALSE())</f>
        <v>7.0700850831692001</v>
      </c>
      <c r="D71" s="33" t="s">
        <v>13954</v>
      </c>
      <c r="E71" s="33" t="s">
        <v>14232</v>
      </c>
      <c r="F71" s="33" t="s">
        <v>13956</v>
      </c>
      <c r="G71" s="33" t="s">
        <v>14034</v>
      </c>
      <c r="H71" s="33" t="s">
        <v>14035</v>
      </c>
      <c r="I71" s="33" t="s">
        <v>13959</v>
      </c>
      <c r="J71" s="33">
        <v>2014</v>
      </c>
      <c r="K71" s="33" t="s">
        <v>13960</v>
      </c>
      <c r="L71" s="34"/>
      <c r="M71" s="33" t="s">
        <v>96</v>
      </c>
      <c r="N71" s="33" t="s">
        <v>9315</v>
      </c>
      <c r="O71" s="35"/>
      <c r="P71" s="33" t="s">
        <v>9315</v>
      </c>
      <c r="Q71" s="33" t="s">
        <v>14449</v>
      </c>
      <c r="R71" s="33" t="s">
        <v>14449</v>
      </c>
      <c r="S71" s="33" t="s">
        <v>14450</v>
      </c>
      <c r="T71" s="33" t="s">
        <v>14450</v>
      </c>
      <c r="U71" s="33" t="s">
        <v>14451</v>
      </c>
      <c r="V71" s="35"/>
      <c r="W71" s="33">
        <v>2</v>
      </c>
      <c r="X71" s="34"/>
      <c r="Y71" s="33" t="s">
        <v>14452</v>
      </c>
      <c r="Z71" s="35"/>
      <c r="AA71" s="33" t="s">
        <v>14084</v>
      </c>
      <c r="AB71" s="33" t="s">
        <v>9316</v>
      </c>
      <c r="AC71" s="35"/>
      <c r="AD71" s="33" t="s">
        <v>9317</v>
      </c>
      <c r="AE71" s="35"/>
      <c r="AF71" s="33" t="s">
        <v>6615</v>
      </c>
      <c r="AG71" s="33" t="s">
        <v>14453</v>
      </c>
      <c r="AH71" s="35"/>
      <c r="AI71" s="35"/>
      <c r="AJ71" s="35"/>
      <c r="AK71" s="33" t="s">
        <v>9318</v>
      </c>
      <c r="AL71" s="33">
        <v>32</v>
      </c>
      <c r="AM71" s="33">
        <v>377</v>
      </c>
      <c r="AN71" s="33">
        <v>1</v>
      </c>
      <c r="AO71" s="35"/>
      <c r="AP71" s="33" t="s">
        <v>9319</v>
      </c>
      <c r="AQ71" s="33" t="s">
        <v>13997</v>
      </c>
      <c r="AR71" s="35"/>
      <c r="AS71" s="34"/>
      <c r="AT71" s="34"/>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3" t="s">
        <v>14454</v>
      </c>
      <c r="CG71" s="33" t="s">
        <v>9321</v>
      </c>
      <c r="CH71" s="33" t="s">
        <v>9320</v>
      </c>
      <c r="CI71" s="35"/>
      <c r="CJ71" s="37"/>
      <c r="CK71" s="35"/>
      <c r="CL71" s="33" t="s">
        <v>13970</v>
      </c>
      <c r="CM71" s="33" t="s">
        <v>13971</v>
      </c>
      <c r="CN71" s="35"/>
      <c r="CO71" s="33" t="s">
        <v>9313</v>
      </c>
    </row>
    <row r="72" spans="1:93" ht="200.1" customHeight="1" x14ac:dyDescent="0.2">
      <c r="A72" s="33" t="s">
        <v>9326</v>
      </c>
      <c r="B72" s="33">
        <v>334168</v>
      </c>
      <c r="C72" s="33">
        <f>VLOOKUP(A72,'Pilir 1'!$A$2:$I$2000,9,FALSE())</f>
        <v>36.870641867364</v>
      </c>
      <c r="D72" s="33" t="s">
        <v>13954</v>
      </c>
      <c r="E72" s="33" t="s">
        <v>14232</v>
      </c>
      <c r="F72" s="33" t="s">
        <v>13956</v>
      </c>
      <c r="G72" s="33" t="s">
        <v>13957</v>
      </c>
      <c r="H72" s="33" t="s">
        <v>13958</v>
      </c>
      <c r="I72" s="33" t="s">
        <v>13959</v>
      </c>
      <c r="J72" s="33">
        <v>2014</v>
      </c>
      <c r="K72" s="33" t="s">
        <v>13960</v>
      </c>
      <c r="L72" s="34"/>
      <c r="M72" s="33" t="s">
        <v>96</v>
      </c>
      <c r="N72" s="33" t="s">
        <v>9327</v>
      </c>
      <c r="O72" s="35"/>
      <c r="P72" s="33" t="s">
        <v>9327</v>
      </c>
      <c r="Q72" s="33" t="s">
        <v>14455</v>
      </c>
      <c r="R72" s="33" t="s">
        <v>14455</v>
      </c>
      <c r="S72" s="33" t="s">
        <v>14456</v>
      </c>
      <c r="T72" s="33" t="s">
        <v>14456</v>
      </c>
      <c r="U72" s="33" t="s">
        <v>14414</v>
      </c>
      <c r="V72" s="35"/>
      <c r="W72" s="33">
        <v>2</v>
      </c>
      <c r="X72" s="34"/>
      <c r="Y72" s="35"/>
      <c r="Z72" s="35"/>
      <c r="AA72" s="33" t="s">
        <v>14415</v>
      </c>
      <c r="AB72" s="33" t="s">
        <v>9329</v>
      </c>
      <c r="AC72" s="33" t="s">
        <v>14057</v>
      </c>
      <c r="AD72" s="35"/>
      <c r="AE72" s="33" t="s">
        <v>9328</v>
      </c>
      <c r="AF72" s="35"/>
      <c r="AG72" s="35"/>
      <c r="AH72" s="33" t="s">
        <v>14457</v>
      </c>
      <c r="AI72" s="33">
        <v>2</v>
      </c>
      <c r="AJ72" s="33">
        <v>29</v>
      </c>
      <c r="AK72" s="33" t="s">
        <v>9330</v>
      </c>
      <c r="AL72" s="33">
        <v>19</v>
      </c>
      <c r="AM72" s="35"/>
      <c r="AN72" s="35"/>
      <c r="AO72" s="35"/>
      <c r="AP72" s="35"/>
      <c r="AQ72" s="35"/>
      <c r="AR72" s="35"/>
      <c r="AS72" s="40">
        <v>1.673</v>
      </c>
      <c r="AT72" s="40">
        <v>1.8720000000000001</v>
      </c>
      <c r="AU72" s="33">
        <v>2015</v>
      </c>
      <c r="AV72" s="33">
        <v>2.1190000000000002</v>
      </c>
      <c r="AW72" s="33">
        <v>2.2530000000000001</v>
      </c>
      <c r="AX72" s="33">
        <v>2015</v>
      </c>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3" t="s">
        <v>9332</v>
      </c>
      <c r="CH72" s="33" t="s">
        <v>9331</v>
      </c>
      <c r="CI72" s="35"/>
      <c r="CJ72" s="37"/>
      <c r="CK72" s="35"/>
      <c r="CL72" s="33" t="s">
        <v>14417</v>
      </c>
      <c r="CM72" s="33" t="s">
        <v>13971</v>
      </c>
      <c r="CN72" s="35"/>
      <c r="CO72" s="33" t="s">
        <v>9326</v>
      </c>
    </row>
    <row r="73" spans="1:93" ht="200.1" customHeight="1" x14ac:dyDescent="0.2">
      <c r="A73" s="33" t="s">
        <v>9337</v>
      </c>
      <c r="B73" s="33">
        <v>334473</v>
      </c>
      <c r="C73" s="33">
        <f>VLOOKUP(A73,'Pilir 1'!$A$2:$I$2000,9,FALSE())</f>
        <v>3.7019751060482999</v>
      </c>
      <c r="D73" s="33" t="s">
        <v>13954</v>
      </c>
      <c r="E73" s="33" t="s">
        <v>13972</v>
      </c>
      <c r="F73" s="33" t="s">
        <v>13956</v>
      </c>
      <c r="G73" s="33" t="s">
        <v>14042</v>
      </c>
      <c r="H73" s="33" t="s">
        <v>883</v>
      </c>
      <c r="I73" s="33" t="s">
        <v>13959</v>
      </c>
      <c r="J73" s="33">
        <v>2014</v>
      </c>
      <c r="K73" s="33" t="s">
        <v>13960</v>
      </c>
      <c r="L73" s="34"/>
      <c r="M73" s="33" t="s">
        <v>115</v>
      </c>
      <c r="N73" s="33" t="s">
        <v>9338</v>
      </c>
      <c r="O73" s="35"/>
      <c r="P73" s="33" t="s">
        <v>14458</v>
      </c>
      <c r="Q73" s="33" t="s">
        <v>14459</v>
      </c>
      <c r="R73" s="33" t="s">
        <v>14460</v>
      </c>
      <c r="S73" s="33" t="s">
        <v>14461</v>
      </c>
      <c r="T73" s="33" t="s">
        <v>14462</v>
      </c>
      <c r="U73" s="33" t="s">
        <v>14463</v>
      </c>
      <c r="V73" s="35"/>
      <c r="W73" s="33">
        <v>1</v>
      </c>
      <c r="X73" s="34"/>
      <c r="Y73" s="35"/>
      <c r="Z73" s="35"/>
      <c r="AA73" s="33" t="s">
        <v>14464</v>
      </c>
      <c r="AB73" s="35"/>
      <c r="AC73" s="35"/>
      <c r="AD73" s="33" t="s">
        <v>9339</v>
      </c>
      <c r="AE73" s="35"/>
      <c r="AF73" s="33" t="s">
        <v>406</v>
      </c>
      <c r="AG73" s="33" t="s">
        <v>14008</v>
      </c>
      <c r="AH73" s="33" t="s">
        <v>13969</v>
      </c>
      <c r="AI73" s="35"/>
      <c r="AJ73" s="35"/>
      <c r="AK73" s="35"/>
      <c r="AL73" s="33">
        <v>199</v>
      </c>
      <c r="AM73" s="35"/>
      <c r="AN73" s="33">
        <v>1</v>
      </c>
      <c r="AO73" s="35"/>
      <c r="AP73" s="33" t="s">
        <v>157</v>
      </c>
      <c r="AQ73" s="33" t="s">
        <v>13997</v>
      </c>
      <c r="AR73" s="33">
        <v>300</v>
      </c>
      <c r="AS73" s="34"/>
      <c r="AT73" s="34"/>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7"/>
      <c r="CK73" s="35"/>
      <c r="CL73" s="33" t="s">
        <v>14160</v>
      </c>
      <c r="CM73" s="33" t="s">
        <v>13971</v>
      </c>
      <c r="CN73" s="35"/>
      <c r="CO73" s="33" t="s">
        <v>9337</v>
      </c>
    </row>
    <row r="74" spans="1:93" ht="200.1" customHeight="1" x14ac:dyDescent="0.2">
      <c r="A74" s="33" t="s">
        <v>9344</v>
      </c>
      <c r="B74" s="33">
        <v>334995</v>
      </c>
      <c r="C74" s="33">
        <f>VLOOKUP(A74,'Pilir 1'!$A$2:$I$2000,9,FALSE())</f>
        <v>27.764813295362</v>
      </c>
      <c r="D74" s="33" t="s">
        <v>13954</v>
      </c>
      <c r="E74" s="33" t="s">
        <v>14239</v>
      </c>
      <c r="F74" s="33" t="s">
        <v>13956</v>
      </c>
      <c r="G74" s="33" t="s">
        <v>14042</v>
      </c>
      <c r="H74" s="33" t="s">
        <v>14043</v>
      </c>
      <c r="I74" s="33" t="s">
        <v>13959</v>
      </c>
      <c r="J74" s="33">
        <v>2014</v>
      </c>
      <c r="K74" s="33" t="s">
        <v>13960</v>
      </c>
      <c r="L74" s="34"/>
      <c r="M74" s="33" t="s">
        <v>115</v>
      </c>
      <c r="N74" s="33" t="s">
        <v>9345</v>
      </c>
      <c r="O74" s="35"/>
      <c r="P74" s="33" t="s">
        <v>14465</v>
      </c>
      <c r="Q74" s="33" t="s">
        <v>14466</v>
      </c>
      <c r="R74" s="33" t="s">
        <v>14467</v>
      </c>
      <c r="S74" s="33" t="s">
        <v>14468</v>
      </c>
      <c r="T74" s="33" t="s">
        <v>14469</v>
      </c>
      <c r="U74" s="33" t="s">
        <v>14470</v>
      </c>
      <c r="V74" s="35"/>
      <c r="W74" s="33">
        <v>3</v>
      </c>
      <c r="X74" s="34"/>
      <c r="Y74" s="35"/>
      <c r="Z74" s="35"/>
      <c r="AA74" s="33" t="s">
        <v>14471</v>
      </c>
      <c r="AB74" s="35"/>
      <c r="AC74" s="35"/>
      <c r="AD74" s="33" t="s">
        <v>9346</v>
      </c>
      <c r="AE74" s="35"/>
      <c r="AF74" s="33" t="s">
        <v>9347</v>
      </c>
      <c r="AG74" s="33" t="s">
        <v>14008</v>
      </c>
      <c r="AH74" s="33" t="s">
        <v>13969</v>
      </c>
      <c r="AI74" s="35"/>
      <c r="AJ74" s="35"/>
      <c r="AK74" s="35"/>
      <c r="AL74" s="33">
        <v>80</v>
      </c>
      <c r="AM74" s="35"/>
      <c r="AN74" s="33">
        <v>1</v>
      </c>
      <c r="AO74" s="35"/>
      <c r="AP74" s="33" t="s">
        <v>743</v>
      </c>
      <c r="AQ74" s="33" t="s">
        <v>13997</v>
      </c>
      <c r="AR74" s="35"/>
      <c r="AS74" s="34"/>
      <c r="AT74" s="34"/>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7"/>
      <c r="CK74" s="35"/>
      <c r="CL74" s="33" t="s">
        <v>13970</v>
      </c>
      <c r="CM74" s="33" t="s">
        <v>13971</v>
      </c>
      <c r="CN74" s="35"/>
      <c r="CO74" s="33" t="s">
        <v>9344</v>
      </c>
    </row>
    <row r="75" spans="1:93" ht="200.1" customHeight="1" x14ac:dyDescent="0.2">
      <c r="A75" s="33" t="s">
        <v>9352</v>
      </c>
      <c r="B75" s="33">
        <v>335359</v>
      </c>
      <c r="C75" s="33">
        <f>VLOOKUP(A75,'Pilir 1'!$A$2:$I$2000,9,FALSE())</f>
        <v>0</v>
      </c>
      <c r="D75" s="33" t="s">
        <v>13954</v>
      </c>
      <c r="E75" s="33" t="s">
        <v>14472</v>
      </c>
      <c r="F75" s="33" t="s">
        <v>13956</v>
      </c>
      <c r="G75" s="33" t="s">
        <v>13957</v>
      </c>
      <c r="H75" s="33" t="s">
        <v>13958</v>
      </c>
      <c r="I75" s="33" t="s">
        <v>13959</v>
      </c>
      <c r="J75" s="33">
        <v>2014</v>
      </c>
      <c r="K75" s="33" t="s">
        <v>13960</v>
      </c>
      <c r="L75" s="34"/>
      <c r="M75" s="33" t="s">
        <v>96</v>
      </c>
      <c r="N75" s="33" t="s">
        <v>9353</v>
      </c>
      <c r="O75" s="35"/>
      <c r="P75" s="33" t="s">
        <v>9353</v>
      </c>
      <c r="Q75" s="33" t="s">
        <v>14473</v>
      </c>
      <c r="R75" s="33" t="s">
        <v>14473</v>
      </c>
      <c r="S75" s="33" t="s">
        <v>14474</v>
      </c>
      <c r="T75" s="33" t="s">
        <v>14474</v>
      </c>
      <c r="U75" s="33" t="s">
        <v>14475</v>
      </c>
      <c r="V75" s="35"/>
      <c r="W75" s="33">
        <v>2</v>
      </c>
      <c r="X75" s="34"/>
      <c r="Y75" s="35"/>
      <c r="Z75" s="35"/>
      <c r="AA75" s="33" t="s">
        <v>14476</v>
      </c>
      <c r="AB75" s="33" t="s">
        <v>8085</v>
      </c>
      <c r="AC75" s="33" t="s">
        <v>14189</v>
      </c>
      <c r="AD75" s="35"/>
      <c r="AE75" s="33" t="s">
        <v>9354</v>
      </c>
      <c r="AF75" s="35"/>
      <c r="AG75" s="35"/>
      <c r="AH75" s="33" t="s">
        <v>13969</v>
      </c>
      <c r="AI75" s="33">
        <v>1</v>
      </c>
      <c r="AJ75" s="33">
        <v>7</v>
      </c>
      <c r="AK75" s="41">
        <v>41456</v>
      </c>
      <c r="AL75" s="33">
        <v>7</v>
      </c>
      <c r="AM75" s="35"/>
      <c r="AN75" s="35"/>
      <c r="AO75" s="35"/>
      <c r="AP75" s="35"/>
      <c r="AQ75" s="35"/>
      <c r="AR75" s="35"/>
      <c r="AS75" s="34"/>
      <c r="AT75" s="34"/>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3" t="s">
        <v>14477</v>
      </c>
      <c r="CG75" s="33" t="s">
        <v>9356</v>
      </c>
      <c r="CH75" s="33" t="s">
        <v>9355</v>
      </c>
      <c r="CI75" s="35"/>
      <c r="CJ75" s="37"/>
      <c r="CK75" s="35"/>
      <c r="CL75" s="33" t="s">
        <v>13970</v>
      </c>
      <c r="CM75" s="33" t="s">
        <v>13971</v>
      </c>
      <c r="CN75" s="35"/>
      <c r="CO75" s="33" t="s">
        <v>9352</v>
      </c>
    </row>
    <row r="76" spans="1:93" ht="200.1" customHeight="1" x14ac:dyDescent="0.2">
      <c r="A76" s="33" t="s">
        <v>9360</v>
      </c>
      <c r="B76" s="33">
        <v>354016</v>
      </c>
      <c r="C76" s="33">
        <f>VLOOKUP(A76,'Pilir 1'!$A$2:$I$2000,9,FALSE())</f>
        <v>3.9841763674354</v>
      </c>
      <c r="D76" s="33" t="s">
        <v>13954</v>
      </c>
      <c r="E76" s="33" t="s">
        <v>14232</v>
      </c>
      <c r="F76" s="33" t="s">
        <v>13956</v>
      </c>
      <c r="G76" s="33" t="s">
        <v>13957</v>
      </c>
      <c r="H76" s="33" t="s">
        <v>13958</v>
      </c>
      <c r="I76" s="33" t="s">
        <v>13959</v>
      </c>
      <c r="J76" s="33">
        <v>2014</v>
      </c>
      <c r="K76" s="33" t="s">
        <v>13960</v>
      </c>
      <c r="L76" s="34"/>
      <c r="M76" s="33" t="s">
        <v>115</v>
      </c>
      <c r="N76" s="33" t="s">
        <v>9361</v>
      </c>
      <c r="O76" s="35"/>
      <c r="P76" s="33" t="s">
        <v>14478</v>
      </c>
      <c r="Q76" s="33" t="s">
        <v>14479</v>
      </c>
      <c r="R76" s="33" t="s">
        <v>14480</v>
      </c>
      <c r="S76" s="33" t="s">
        <v>14481</v>
      </c>
      <c r="T76" s="33" t="s">
        <v>14482</v>
      </c>
      <c r="U76" s="33" t="s">
        <v>14483</v>
      </c>
      <c r="V76" s="35"/>
      <c r="W76" s="33">
        <v>5</v>
      </c>
      <c r="X76" s="34"/>
      <c r="Y76" s="35"/>
      <c r="Z76" s="35"/>
      <c r="AA76" s="33" t="s">
        <v>13967</v>
      </c>
      <c r="AB76" s="33" t="s">
        <v>530</v>
      </c>
      <c r="AC76" s="33" t="s">
        <v>14484</v>
      </c>
      <c r="AD76" s="35"/>
      <c r="AE76" s="33" t="s">
        <v>529</v>
      </c>
      <c r="AF76" s="35"/>
      <c r="AG76" s="35"/>
      <c r="AH76" s="33" t="s">
        <v>13969</v>
      </c>
      <c r="AI76" s="33">
        <v>1</v>
      </c>
      <c r="AJ76" s="33">
        <v>64</v>
      </c>
      <c r="AK76" s="33" t="s">
        <v>9362</v>
      </c>
      <c r="AL76" s="33">
        <v>32</v>
      </c>
      <c r="AM76" s="35"/>
      <c r="AN76" s="35"/>
      <c r="AO76" s="35"/>
      <c r="AP76" s="35"/>
      <c r="AQ76" s="35"/>
      <c r="AR76" s="35"/>
      <c r="AS76" s="34"/>
      <c r="AT76" s="34"/>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3" t="s">
        <v>9363</v>
      </c>
      <c r="CH76" s="35"/>
      <c r="CI76" s="35"/>
      <c r="CJ76" s="37"/>
      <c r="CK76" s="35"/>
      <c r="CL76" s="33" t="s">
        <v>13970</v>
      </c>
      <c r="CM76" s="33" t="s">
        <v>13971</v>
      </c>
      <c r="CN76" s="35"/>
      <c r="CO76" s="33" t="s">
        <v>9360</v>
      </c>
    </row>
    <row r="77" spans="1:93" ht="200.1" customHeight="1" x14ac:dyDescent="0.2">
      <c r="A77" s="33" t="s">
        <v>9367</v>
      </c>
      <c r="B77" s="33">
        <v>357053</v>
      </c>
      <c r="C77" s="33">
        <f>VLOOKUP(A77,'Pilir 1'!$A$2:$I$2000,9,FALSE())</f>
        <v>4</v>
      </c>
      <c r="D77" s="33" t="s">
        <v>13954</v>
      </c>
      <c r="E77" s="33" t="s">
        <v>14472</v>
      </c>
      <c r="F77" s="33" t="s">
        <v>13956</v>
      </c>
      <c r="G77" s="33" t="s">
        <v>13957</v>
      </c>
      <c r="H77" s="33" t="s">
        <v>13958</v>
      </c>
      <c r="I77" s="33" t="s">
        <v>13959</v>
      </c>
      <c r="J77" s="33">
        <v>2014</v>
      </c>
      <c r="K77" s="33" t="s">
        <v>13960</v>
      </c>
      <c r="L77" s="34"/>
      <c r="M77" s="33" t="s">
        <v>115</v>
      </c>
      <c r="N77" s="33" t="s">
        <v>9368</v>
      </c>
      <c r="O77" s="35"/>
      <c r="P77" s="33" t="s">
        <v>14485</v>
      </c>
      <c r="Q77" s="33" t="s">
        <v>14486</v>
      </c>
      <c r="R77" s="33" t="s">
        <v>14487</v>
      </c>
      <c r="S77" s="33" t="s">
        <v>14488</v>
      </c>
      <c r="T77" s="33" t="s">
        <v>14489</v>
      </c>
      <c r="U77" s="33" t="s">
        <v>14490</v>
      </c>
      <c r="V77" s="35"/>
      <c r="W77" s="33">
        <v>1</v>
      </c>
      <c r="X77" s="34"/>
      <c r="Y77" s="35"/>
      <c r="Z77" s="35"/>
      <c r="AA77" s="33" t="s">
        <v>14219</v>
      </c>
      <c r="AB77" s="33" t="s">
        <v>597</v>
      </c>
      <c r="AC77" s="33" t="s">
        <v>14491</v>
      </c>
      <c r="AD77" s="35"/>
      <c r="AE77" s="33" t="s">
        <v>596</v>
      </c>
      <c r="AF77" s="35"/>
      <c r="AG77" s="35"/>
      <c r="AH77" s="33" t="s">
        <v>13969</v>
      </c>
      <c r="AI77" s="33">
        <v>1</v>
      </c>
      <c r="AJ77" s="33">
        <v>19</v>
      </c>
      <c r="AK77" s="33" t="s">
        <v>6349</v>
      </c>
      <c r="AL77" s="33">
        <v>17</v>
      </c>
      <c r="AM77" s="35"/>
      <c r="AN77" s="35"/>
      <c r="AO77" s="35"/>
      <c r="AP77" s="35"/>
      <c r="AQ77" s="35"/>
      <c r="AR77" s="35"/>
      <c r="AS77" s="34"/>
      <c r="AT77" s="34"/>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3" t="s">
        <v>9370</v>
      </c>
      <c r="CH77" s="33" t="s">
        <v>9369</v>
      </c>
      <c r="CI77" s="35"/>
      <c r="CJ77" s="37"/>
      <c r="CK77" s="35"/>
      <c r="CL77" s="33" t="s">
        <v>13970</v>
      </c>
      <c r="CM77" s="33" t="s">
        <v>13971</v>
      </c>
      <c r="CN77" s="35"/>
      <c r="CO77" s="33" t="s">
        <v>9367</v>
      </c>
    </row>
    <row r="78" spans="1:93" ht="200.1" customHeight="1" x14ac:dyDescent="0.2">
      <c r="A78" s="33" t="s">
        <v>9374</v>
      </c>
      <c r="B78" s="33">
        <v>406266</v>
      </c>
      <c r="C78" s="33">
        <f>VLOOKUP(A78,'Pilir 1'!$A$2:$I$2000,9,FALSE())</f>
        <v>5.3122351565806003</v>
      </c>
      <c r="D78" s="33" t="s">
        <v>13954</v>
      </c>
      <c r="E78" s="33" t="s">
        <v>14239</v>
      </c>
      <c r="F78" s="33" t="s">
        <v>13956</v>
      </c>
      <c r="G78" s="33" t="s">
        <v>13957</v>
      </c>
      <c r="H78" s="33" t="s">
        <v>13958</v>
      </c>
      <c r="I78" s="33" t="s">
        <v>13959</v>
      </c>
      <c r="J78" s="33">
        <v>2014</v>
      </c>
      <c r="K78" s="33" t="s">
        <v>13960</v>
      </c>
      <c r="L78" s="34"/>
      <c r="M78" s="33" t="s">
        <v>115</v>
      </c>
      <c r="N78" s="33" t="s">
        <v>9375</v>
      </c>
      <c r="O78" s="35"/>
      <c r="P78" s="33" t="s">
        <v>14492</v>
      </c>
      <c r="Q78" s="33" t="s">
        <v>14493</v>
      </c>
      <c r="R78" s="33" t="s">
        <v>14494</v>
      </c>
      <c r="S78" s="33" t="s">
        <v>14495</v>
      </c>
      <c r="T78" s="33" t="s">
        <v>14496</v>
      </c>
      <c r="U78" s="33" t="s">
        <v>14470</v>
      </c>
      <c r="V78" s="35"/>
      <c r="W78" s="33">
        <v>3</v>
      </c>
      <c r="X78" s="34"/>
      <c r="Y78" s="35"/>
      <c r="Z78" s="35"/>
      <c r="AA78" s="33" t="s">
        <v>14471</v>
      </c>
      <c r="AB78" s="33" t="s">
        <v>530</v>
      </c>
      <c r="AC78" s="33" t="s">
        <v>14484</v>
      </c>
      <c r="AD78" s="35"/>
      <c r="AE78" s="33" t="s">
        <v>529</v>
      </c>
      <c r="AF78" s="35"/>
      <c r="AG78" s="35"/>
      <c r="AH78" s="33" t="s">
        <v>13969</v>
      </c>
      <c r="AI78" s="33">
        <v>2</v>
      </c>
      <c r="AJ78" s="33">
        <v>64</v>
      </c>
      <c r="AK78" s="33" t="s">
        <v>9376</v>
      </c>
      <c r="AL78" s="33">
        <v>12</v>
      </c>
      <c r="AM78" s="35"/>
      <c r="AN78" s="35"/>
      <c r="AO78" s="35"/>
      <c r="AP78" s="35"/>
      <c r="AQ78" s="35"/>
      <c r="AR78" s="35"/>
      <c r="AS78" s="34"/>
      <c r="AT78" s="34"/>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3" t="s">
        <v>9377</v>
      </c>
      <c r="CH78" s="35"/>
      <c r="CI78" s="35"/>
      <c r="CJ78" s="37"/>
      <c r="CK78" s="35"/>
      <c r="CL78" s="33" t="s">
        <v>13970</v>
      </c>
      <c r="CM78" s="33" t="s">
        <v>13971</v>
      </c>
      <c r="CN78" s="35"/>
      <c r="CO78" s="33" t="s">
        <v>9374</v>
      </c>
    </row>
    <row r="79" spans="1:93" ht="200.1" customHeight="1" x14ac:dyDescent="0.2">
      <c r="A79" s="33" t="s">
        <v>9381</v>
      </c>
      <c r="B79" s="33">
        <v>422424</v>
      </c>
      <c r="C79" s="33">
        <f>VLOOKUP(A79,'Pilir 1'!$A$2:$I$2000,9,FALSE())</f>
        <v>5.3122351565806003</v>
      </c>
      <c r="D79" s="33" t="s">
        <v>13954</v>
      </c>
      <c r="E79" s="33" t="s">
        <v>14232</v>
      </c>
      <c r="F79" s="33" t="s">
        <v>13956</v>
      </c>
      <c r="G79" s="33" t="s">
        <v>13957</v>
      </c>
      <c r="H79" s="33" t="s">
        <v>13958</v>
      </c>
      <c r="I79" s="33" t="s">
        <v>13959</v>
      </c>
      <c r="J79" s="33">
        <v>2014</v>
      </c>
      <c r="K79" s="33" t="s">
        <v>13960</v>
      </c>
      <c r="L79" s="34"/>
      <c r="M79" s="33" t="s">
        <v>115</v>
      </c>
      <c r="N79" s="33" t="s">
        <v>9382</v>
      </c>
      <c r="O79" s="35"/>
      <c r="P79" s="33" t="s">
        <v>14497</v>
      </c>
      <c r="Q79" s="33" t="s">
        <v>14498</v>
      </c>
      <c r="R79" s="33" t="s">
        <v>14499</v>
      </c>
      <c r="S79" s="33" t="s">
        <v>14500</v>
      </c>
      <c r="T79" s="33" t="s">
        <v>14501</v>
      </c>
      <c r="U79" s="33" t="s">
        <v>14502</v>
      </c>
      <c r="V79" s="35"/>
      <c r="W79" s="33">
        <v>1</v>
      </c>
      <c r="X79" s="34"/>
      <c r="Y79" s="35"/>
      <c r="Z79" s="35"/>
      <c r="AA79" s="33" t="s">
        <v>14056</v>
      </c>
      <c r="AB79" s="33" t="s">
        <v>114</v>
      </c>
      <c r="AC79" s="33" t="s">
        <v>14484</v>
      </c>
      <c r="AD79" s="35"/>
      <c r="AE79" s="33" t="s">
        <v>113</v>
      </c>
      <c r="AF79" s="35"/>
      <c r="AG79" s="35"/>
      <c r="AH79" s="33" t="s">
        <v>13969</v>
      </c>
      <c r="AI79" s="33">
        <v>1</v>
      </c>
      <c r="AJ79" s="33">
        <v>24</v>
      </c>
      <c r="AK79" s="33" t="s">
        <v>9383</v>
      </c>
      <c r="AL79" s="33">
        <v>19</v>
      </c>
      <c r="AM79" s="35"/>
      <c r="AN79" s="35"/>
      <c r="AO79" s="35"/>
      <c r="AP79" s="35"/>
      <c r="AQ79" s="35"/>
      <c r="AR79" s="35"/>
      <c r="AS79" s="34"/>
      <c r="AT79" s="34"/>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3" t="s">
        <v>9385</v>
      </c>
      <c r="CH79" s="33" t="s">
        <v>9384</v>
      </c>
      <c r="CI79" s="35"/>
      <c r="CJ79" s="37"/>
      <c r="CK79" s="35"/>
      <c r="CL79" s="33" t="s">
        <v>13970</v>
      </c>
      <c r="CM79" s="33" t="s">
        <v>13971</v>
      </c>
      <c r="CN79" s="35"/>
      <c r="CO79" s="33" t="s">
        <v>9381</v>
      </c>
    </row>
    <row r="80" spans="1:93" ht="200.1" customHeight="1" x14ac:dyDescent="0.2">
      <c r="A80" s="33" t="s">
        <v>9389</v>
      </c>
      <c r="B80" s="33">
        <v>482149</v>
      </c>
      <c r="C80" s="33">
        <f>VLOOKUP(A80,'Pilir 1'!$A$2:$I$2000,9,FALSE())</f>
        <v>0</v>
      </c>
      <c r="D80" s="33" t="s">
        <v>13954</v>
      </c>
      <c r="E80" s="33" t="s">
        <v>13972</v>
      </c>
      <c r="F80" s="33" t="s">
        <v>13956</v>
      </c>
      <c r="G80" s="33" t="s">
        <v>13984</v>
      </c>
      <c r="H80" s="33" t="s">
        <v>13985</v>
      </c>
      <c r="I80" s="33" t="s">
        <v>13959</v>
      </c>
      <c r="J80" s="33">
        <v>2014</v>
      </c>
      <c r="K80" s="33" t="s">
        <v>13960</v>
      </c>
      <c r="L80" s="34"/>
      <c r="M80" s="33" t="s">
        <v>178</v>
      </c>
      <c r="N80" s="33" t="s">
        <v>9390</v>
      </c>
      <c r="O80" s="35"/>
      <c r="P80" s="33" t="s">
        <v>14503</v>
      </c>
      <c r="Q80" s="33" t="s">
        <v>14504</v>
      </c>
      <c r="R80" s="33" t="s">
        <v>14505</v>
      </c>
      <c r="S80" s="33" t="s">
        <v>14506</v>
      </c>
      <c r="T80" s="33" t="s">
        <v>14507</v>
      </c>
      <c r="U80" s="33" t="s">
        <v>14508</v>
      </c>
      <c r="V80" s="35"/>
      <c r="W80" s="33">
        <v>1</v>
      </c>
      <c r="X80" s="34"/>
      <c r="Y80" s="33" t="s">
        <v>14509</v>
      </c>
      <c r="Z80" s="35"/>
      <c r="AA80" s="33" t="s">
        <v>14084</v>
      </c>
      <c r="AB80" s="33" t="s">
        <v>9391</v>
      </c>
      <c r="AC80" s="33" t="s">
        <v>14019</v>
      </c>
      <c r="AD80" s="33" t="s">
        <v>9392</v>
      </c>
      <c r="AE80" s="35"/>
      <c r="AF80" s="33" t="s">
        <v>4129</v>
      </c>
      <c r="AG80" s="33" t="s">
        <v>14008</v>
      </c>
      <c r="AH80" s="35"/>
      <c r="AI80" s="35"/>
      <c r="AJ80" s="35"/>
      <c r="AK80" s="33" t="s">
        <v>9393</v>
      </c>
      <c r="AL80" s="33">
        <v>13</v>
      </c>
      <c r="AM80" s="35"/>
      <c r="AN80" s="35"/>
      <c r="AO80" s="35"/>
      <c r="AP80" s="35"/>
      <c r="AQ80" s="33" t="s">
        <v>13997</v>
      </c>
      <c r="AR80" s="35"/>
      <c r="AS80" s="34"/>
      <c r="AT80" s="34"/>
      <c r="AU80" s="35"/>
      <c r="AV80" s="35"/>
      <c r="AW80" s="35"/>
      <c r="AX80" s="35"/>
      <c r="AY80" s="33" t="s">
        <v>9391</v>
      </c>
      <c r="AZ80" s="33" t="s">
        <v>14008</v>
      </c>
      <c r="BA80" s="35"/>
      <c r="BB80" s="33" t="s">
        <v>14024</v>
      </c>
      <c r="BC80" s="35"/>
      <c r="BD80" s="35"/>
      <c r="BE80" s="38">
        <v>41774</v>
      </c>
      <c r="BF80" s="38">
        <v>41774</v>
      </c>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7"/>
      <c r="CK80" s="35"/>
      <c r="CL80" s="33" t="s">
        <v>14160</v>
      </c>
      <c r="CM80" s="33" t="s">
        <v>13971</v>
      </c>
      <c r="CN80" s="35"/>
      <c r="CO80" s="33" t="s">
        <v>9389</v>
      </c>
    </row>
    <row r="81" spans="1:93" ht="200.1" customHeight="1" x14ac:dyDescent="0.2">
      <c r="A81" s="33" t="s">
        <v>9398</v>
      </c>
      <c r="B81" s="33">
        <v>482871</v>
      </c>
      <c r="C81" s="33">
        <f>VLOOKUP(A81,'Pilir 1'!$A$2:$I$2000,9,FALSE())</f>
        <v>50.395745919305</v>
      </c>
      <c r="D81" s="33" t="s">
        <v>13954</v>
      </c>
      <c r="E81" s="33" t="s">
        <v>14117</v>
      </c>
      <c r="F81" s="33" t="s">
        <v>13956</v>
      </c>
      <c r="G81" s="33" t="s">
        <v>14042</v>
      </c>
      <c r="H81" s="33" t="s">
        <v>883</v>
      </c>
      <c r="I81" s="33" t="s">
        <v>13959</v>
      </c>
      <c r="J81" s="33">
        <v>2014</v>
      </c>
      <c r="K81" s="33" t="s">
        <v>13960</v>
      </c>
      <c r="L81" s="34"/>
      <c r="M81" s="33" t="s">
        <v>115</v>
      </c>
      <c r="N81" s="33" t="s">
        <v>9399</v>
      </c>
      <c r="O81" s="35"/>
      <c r="P81" s="33" t="s">
        <v>14510</v>
      </c>
      <c r="Q81" s="33" t="s">
        <v>14511</v>
      </c>
      <c r="R81" s="33" t="s">
        <v>14512</v>
      </c>
      <c r="S81" s="33" t="s">
        <v>14513</v>
      </c>
      <c r="T81" s="33" t="s">
        <v>14514</v>
      </c>
      <c r="U81" s="33" t="s">
        <v>14515</v>
      </c>
      <c r="V81" s="35"/>
      <c r="W81" s="33">
        <v>1</v>
      </c>
      <c r="X81" s="34"/>
      <c r="Y81" s="35"/>
      <c r="Z81" s="35"/>
      <c r="AA81" s="33" t="s">
        <v>14516</v>
      </c>
      <c r="AB81" s="35"/>
      <c r="AC81" s="35"/>
      <c r="AD81" s="33" t="s">
        <v>9400</v>
      </c>
      <c r="AE81" s="35"/>
      <c r="AF81" s="33" t="s">
        <v>9401</v>
      </c>
      <c r="AG81" s="33" t="s">
        <v>14008</v>
      </c>
      <c r="AH81" s="33" t="s">
        <v>13969</v>
      </c>
      <c r="AI81" s="35"/>
      <c r="AJ81" s="35"/>
      <c r="AK81" s="35"/>
      <c r="AL81" s="33">
        <v>352</v>
      </c>
      <c r="AM81" s="35"/>
      <c r="AN81" s="33">
        <v>1</v>
      </c>
      <c r="AO81" s="35"/>
      <c r="AP81" s="35"/>
      <c r="AQ81" s="33" t="s">
        <v>13997</v>
      </c>
      <c r="AR81" s="33">
        <v>1000</v>
      </c>
      <c r="AS81" s="34"/>
      <c r="AT81" s="34"/>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7"/>
      <c r="CK81" s="35"/>
      <c r="CL81" s="33" t="s">
        <v>14131</v>
      </c>
      <c r="CM81" s="33" t="s">
        <v>13971</v>
      </c>
      <c r="CN81" s="35"/>
      <c r="CO81" s="33" t="s">
        <v>9398</v>
      </c>
    </row>
    <row r="82" spans="1:93" ht="200.1" customHeight="1" x14ac:dyDescent="0.2">
      <c r="A82" s="33" t="s">
        <v>9406</v>
      </c>
      <c r="B82" s="33">
        <v>482879</v>
      </c>
      <c r="C82" s="33">
        <f>VLOOKUP(A82,'Pilir 1'!$A$2:$I$2000,9,FALSE())</f>
        <v>4</v>
      </c>
      <c r="D82" s="33" t="s">
        <v>13954</v>
      </c>
      <c r="E82" s="33" t="s">
        <v>13983</v>
      </c>
      <c r="F82" s="33" t="s">
        <v>13956</v>
      </c>
      <c r="G82" s="33" t="s">
        <v>13957</v>
      </c>
      <c r="H82" s="33" t="s">
        <v>13958</v>
      </c>
      <c r="I82" s="33" t="s">
        <v>13959</v>
      </c>
      <c r="J82" s="33">
        <v>2014</v>
      </c>
      <c r="K82" s="33" t="s">
        <v>13960</v>
      </c>
      <c r="L82" s="34"/>
      <c r="M82" s="33" t="s">
        <v>115</v>
      </c>
      <c r="N82" s="33" t="s">
        <v>9408</v>
      </c>
      <c r="O82" s="35"/>
      <c r="P82" s="33" t="s">
        <v>14517</v>
      </c>
      <c r="Q82" s="33" t="s">
        <v>14518</v>
      </c>
      <c r="R82" s="33" t="s">
        <v>14519</v>
      </c>
      <c r="S82" s="33" t="s">
        <v>14520</v>
      </c>
      <c r="T82" s="33" t="s">
        <v>14521</v>
      </c>
      <c r="U82" s="33" t="s">
        <v>14522</v>
      </c>
      <c r="V82" s="35"/>
      <c r="W82" s="33">
        <v>3</v>
      </c>
      <c r="X82" s="34"/>
      <c r="Y82" s="35"/>
      <c r="Z82" s="35"/>
      <c r="AA82" s="33" t="s">
        <v>14523</v>
      </c>
      <c r="AB82" s="33" t="s">
        <v>893</v>
      </c>
      <c r="AC82" s="33" t="s">
        <v>14484</v>
      </c>
      <c r="AD82" s="35"/>
      <c r="AE82" s="33" t="s">
        <v>892</v>
      </c>
      <c r="AF82" s="35"/>
      <c r="AG82" s="35"/>
      <c r="AH82" s="33" t="s">
        <v>13969</v>
      </c>
      <c r="AI82" s="33">
        <v>1</v>
      </c>
      <c r="AJ82" s="33">
        <v>6</v>
      </c>
      <c r="AK82" s="33" t="s">
        <v>9409</v>
      </c>
      <c r="AL82" s="33">
        <v>13</v>
      </c>
      <c r="AM82" s="35"/>
      <c r="AN82" s="35"/>
      <c r="AO82" s="35"/>
      <c r="AP82" s="35"/>
      <c r="AQ82" s="35"/>
      <c r="AR82" s="35"/>
      <c r="AS82" s="34"/>
      <c r="AT82" s="34"/>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7"/>
      <c r="CK82" s="35"/>
      <c r="CL82" s="33" t="s">
        <v>13970</v>
      </c>
      <c r="CM82" s="33" t="s">
        <v>13971</v>
      </c>
      <c r="CN82" s="35"/>
      <c r="CO82" s="33" t="s">
        <v>9406</v>
      </c>
    </row>
    <row r="83" spans="1:93" ht="200.1" customHeight="1" x14ac:dyDescent="0.2">
      <c r="A83" s="33" t="s">
        <v>9413</v>
      </c>
      <c r="B83" s="33">
        <v>482880</v>
      </c>
      <c r="C83" s="33">
        <f>VLOOKUP(A83,'Pilir 1'!$A$2:$I$2000,9,FALSE())</f>
        <v>5.3122351565806003</v>
      </c>
      <c r="D83" s="33" t="s">
        <v>13954</v>
      </c>
      <c r="E83" s="33" t="s">
        <v>14117</v>
      </c>
      <c r="F83" s="33" t="s">
        <v>13956</v>
      </c>
      <c r="G83" s="33" t="s">
        <v>13957</v>
      </c>
      <c r="H83" s="33" t="s">
        <v>13958</v>
      </c>
      <c r="I83" s="33" t="s">
        <v>13959</v>
      </c>
      <c r="J83" s="33">
        <v>2014</v>
      </c>
      <c r="K83" s="33" t="s">
        <v>13960</v>
      </c>
      <c r="L83" s="34"/>
      <c r="M83" s="33" t="s">
        <v>115</v>
      </c>
      <c r="N83" s="33" t="s">
        <v>9414</v>
      </c>
      <c r="O83" s="35"/>
      <c r="P83" s="33" t="s">
        <v>14524</v>
      </c>
      <c r="Q83" s="33" t="s">
        <v>14525</v>
      </c>
      <c r="R83" s="33" t="s">
        <v>14526</v>
      </c>
      <c r="S83" s="33" t="s">
        <v>14527</v>
      </c>
      <c r="T83" s="33" t="s">
        <v>14528</v>
      </c>
      <c r="U83" s="33" t="s">
        <v>14529</v>
      </c>
      <c r="V83" s="35"/>
      <c r="W83" s="33">
        <v>1</v>
      </c>
      <c r="X83" s="34"/>
      <c r="Y83" s="35"/>
      <c r="Z83" s="35"/>
      <c r="AA83" s="33" t="s">
        <v>14530</v>
      </c>
      <c r="AB83" s="33" t="s">
        <v>114</v>
      </c>
      <c r="AC83" s="33" t="s">
        <v>14484</v>
      </c>
      <c r="AD83" s="35"/>
      <c r="AE83" s="33" t="s">
        <v>113</v>
      </c>
      <c r="AF83" s="35"/>
      <c r="AG83" s="35"/>
      <c r="AH83" s="33" t="s">
        <v>13969</v>
      </c>
      <c r="AI83" s="33">
        <v>1</v>
      </c>
      <c r="AJ83" s="33">
        <v>24</v>
      </c>
      <c r="AK83" s="33" t="s">
        <v>9415</v>
      </c>
      <c r="AL83" s="33">
        <v>17</v>
      </c>
      <c r="AM83" s="35"/>
      <c r="AN83" s="35"/>
      <c r="AO83" s="35"/>
      <c r="AP83" s="35"/>
      <c r="AQ83" s="35"/>
      <c r="AR83" s="35"/>
      <c r="AS83" s="34"/>
      <c r="AT83" s="34"/>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3" t="s">
        <v>9416</v>
      </c>
      <c r="CH83" s="35"/>
      <c r="CI83" s="35"/>
      <c r="CJ83" s="37"/>
      <c r="CK83" s="35"/>
      <c r="CL83" s="33" t="s">
        <v>13970</v>
      </c>
      <c r="CM83" s="33" t="s">
        <v>13971</v>
      </c>
      <c r="CN83" s="35"/>
      <c r="CO83" s="33" t="s">
        <v>9413</v>
      </c>
    </row>
    <row r="84" spans="1:93" ht="200.1" customHeight="1" x14ac:dyDescent="0.2">
      <c r="A84" s="33" t="s">
        <v>9420</v>
      </c>
      <c r="B84" s="33">
        <v>483183</v>
      </c>
      <c r="C84" s="33">
        <f>VLOOKUP(A84,'Pilir 1'!$A$2:$I$2000,9,FALSE())</f>
        <v>5.3122351565806003</v>
      </c>
      <c r="D84" s="33" t="s">
        <v>13954</v>
      </c>
      <c r="E84" s="33" t="s">
        <v>14232</v>
      </c>
      <c r="F84" s="33" t="s">
        <v>13956</v>
      </c>
      <c r="G84" s="33" t="s">
        <v>13957</v>
      </c>
      <c r="H84" s="33" t="s">
        <v>14181</v>
      </c>
      <c r="I84" s="33" t="s">
        <v>13959</v>
      </c>
      <c r="J84" s="33">
        <v>2014</v>
      </c>
      <c r="K84" s="33" t="s">
        <v>13960</v>
      </c>
      <c r="L84" s="34"/>
      <c r="M84" s="33" t="s">
        <v>115</v>
      </c>
      <c r="N84" s="33" t="s">
        <v>9422</v>
      </c>
      <c r="O84" s="35"/>
      <c r="P84" s="33" t="s">
        <v>14531</v>
      </c>
      <c r="Q84" s="33" t="s">
        <v>14532</v>
      </c>
      <c r="R84" s="33" t="s">
        <v>14533</v>
      </c>
      <c r="S84" s="33" t="s">
        <v>14534</v>
      </c>
      <c r="T84" s="33" t="s">
        <v>14535</v>
      </c>
      <c r="U84" s="33" t="s">
        <v>14536</v>
      </c>
      <c r="V84" s="35"/>
      <c r="W84" s="33">
        <v>1</v>
      </c>
      <c r="X84" s="34"/>
      <c r="Y84" s="35"/>
      <c r="Z84" s="35"/>
      <c r="AA84" s="33" t="s">
        <v>14537</v>
      </c>
      <c r="AB84" s="33" t="s">
        <v>114</v>
      </c>
      <c r="AC84" s="33" t="s">
        <v>14484</v>
      </c>
      <c r="AD84" s="35"/>
      <c r="AE84" s="33" t="s">
        <v>113</v>
      </c>
      <c r="AF84" s="35"/>
      <c r="AG84" s="35"/>
      <c r="AH84" s="33" t="s">
        <v>13969</v>
      </c>
      <c r="AI84" s="33">
        <v>3</v>
      </c>
      <c r="AJ84" s="33">
        <v>24</v>
      </c>
      <c r="AK84" s="33" t="s">
        <v>9423</v>
      </c>
      <c r="AL84" s="33">
        <v>21</v>
      </c>
      <c r="AM84" s="35"/>
      <c r="AN84" s="35"/>
      <c r="AO84" s="35"/>
      <c r="AP84" s="35"/>
      <c r="AQ84" s="35"/>
      <c r="AR84" s="35"/>
      <c r="AS84" s="34"/>
      <c r="AT84" s="34"/>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3" t="s">
        <v>9425</v>
      </c>
      <c r="CH84" s="33" t="s">
        <v>9424</v>
      </c>
      <c r="CI84" s="35"/>
      <c r="CJ84" s="37"/>
      <c r="CK84" s="35"/>
      <c r="CL84" s="33" t="s">
        <v>13970</v>
      </c>
      <c r="CM84" s="33" t="s">
        <v>13971</v>
      </c>
      <c r="CN84" s="35"/>
      <c r="CO84" s="33" t="s">
        <v>9420</v>
      </c>
    </row>
    <row r="85" spans="1:93" ht="200.1" customHeight="1" x14ac:dyDescent="0.2">
      <c r="A85" s="33" t="s">
        <v>9429</v>
      </c>
      <c r="B85" s="33">
        <v>483219</v>
      </c>
      <c r="C85" s="33">
        <f>VLOOKUP(A85,'Pilir 1'!$A$2:$I$2000,9,FALSE())</f>
        <v>6.4483894506941999</v>
      </c>
      <c r="D85" s="33" t="s">
        <v>13954</v>
      </c>
      <c r="E85" s="33" t="s">
        <v>14472</v>
      </c>
      <c r="F85" s="33" t="s">
        <v>13956</v>
      </c>
      <c r="G85" s="33" t="s">
        <v>13957</v>
      </c>
      <c r="H85" s="33" t="s">
        <v>13958</v>
      </c>
      <c r="I85" s="33" t="s">
        <v>13959</v>
      </c>
      <c r="J85" s="33">
        <v>2014</v>
      </c>
      <c r="K85" s="33" t="s">
        <v>13960</v>
      </c>
      <c r="L85" s="34"/>
      <c r="M85" s="33" t="s">
        <v>115</v>
      </c>
      <c r="N85" s="33" t="s">
        <v>9430</v>
      </c>
      <c r="O85" s="35"/>
      <c r="P85" s="33" t="s">
        <v>14538</v>
      </c>
      <c r="Q85" s="33" t="s">
        <v>14539</v>
      </c>
      <c r="R85" s="33" t="s">
        <v>14540</v>
      </c>
      <c r="S85" s="33" t="s">
        <v>14541</v>
      </c>
      <c r="T85" s="33" t="s">
        <v>14542</v>
      </c>
      <c r="U85" s="33" t="s">
        <v>14490</v>
      </c>
      <c r="V85" s="35"/>
      <c r="W85" s="33">
        <v>1</v>
      </c>
      <c r="X85" s="34"/>
      <c r="Y85" s="35"/>
      <c r="Z85" s="35"/>
      <c r="AA85" s="33" t="s">
        <v>14219</v>
      </c>
      <c r="AB85" s="33" t="s">
        <v>298</v>
      </c>
      <c r="AC85" s="33" t="s">
        <v>14435</v>
      </c>
      <c r="AD85" s="35"/>
      <c r="AE85" s="33" t="s">
        <v>297</v>
      </c>
      <c r="AF85" s="35"/>
      <c r="AG85" s="35"/>
      <c r="AH85" s="33" t="s">
        <v>13969</v>
      </c>
      <c r="AI85" s="33">
        <v>1</v>
      </c>
      <c r="AJ85" s="33">
        <v>8</v>
      </c>
      <c r="AK85" s="41">
        <v>46266</v>
      </c>
      <c r="AL85" s="33">
        <v>18</v>
      </c>
      <c r="AM85" s="35"/>
      <c r="AN85" s="35"/>
      <c r="AO85" s="35"/>
      <c r="AP85" s="35"/>
      <c r="AQ85" s="35"/>
      <c r="AR85" s="35"/>
      <c r="AS85" s="34"/>
      <c r="AT85" s="34"/>
      <c r="AU85" s="35"/>
      <c r="AV85" s="33">
        <v>0.124</v>
      </c>
      <c r="AW85" s="33">
        <v>0.14000000000000001</v>
      </c>
      <c r="AX85" s="33">
        <v>2015</v>
      </c>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3" t="s">
        <v>9431</v>
      </c>
      <c r="CH85" s="35"/>
      <c r="CI85" s="35"/>
      <c r="CJ85" s="37"/>
      <c r="CK85" s="35"/>
      <c r="CL85" s="33" t="s">
        <v>13970</v>
      </c>
      <c r="CM85" s="33" t="s">
        <v>13971</v>
      </c>
      <c r="CN85" s="35"/>
      <c r="CO85" s="33" t="s">
        <v>9429</v>
      </c>
    </row>
    <row r="86" spans="1:93" ht="200.1" customHeight="1" x14ac:dyDescent="0.2">
      <c r="A86" s="33" t="s">
        <v>9435</v>
      </c>
      <c r="B86" s="33">
        <v>483251</v>
      </c>
      <c r="C86" s="33">
        <f>VLOOKUP(A86,'Pilir 1'!$A$2:$I$2000,9,FALSE())</f>
        <v>6.4483894506941999</v>
      </c>
      <c r="D86" s="33" t="s">
        <v>13954</v>
      </c>
      <c r="E86" s="33" t="s">
        <v>14232</v>
      </c>
      <c r="F86" s="33" t="s">
        <v>13956</v>
      </c>
      <c r="G86" s="33" t="s">
        <v>13957</v>
      </c>
      <c r="H86" s="33" t="s">
        <v>13958</v>
      </c>
      <c r="I86" s="33" t="s">
        <v>13959</v>
      </c>
      <c r="J86" s="33">
        <v>2014</v>
      </c>
      <c r="K86" s="33" t="s">
        <v>13960</v>
      </c>
      <c r="L86" s="34"/>
      <c r="M86" s="33" t="s">
        <v>115</v>
      </c>
      <c r="N86" s="33" t="s">
        <v>9437</v>
      </c>
      <c r="O86" s="35"/>
      <c r="P86" s="33" t="s">
        <v>14543</v>
      </c>
      <c r="Q86" s="33" t="s">
        <v>14544</v>
      </c>
      <c r="R86" s="33" t="s">
        <v>14545</v>
      </c>
      <c r="S86" s="33" t="s">
        <v>14546</v>
      </c>
      <c r="T86" s="33" t="s">
        <v>14547</v>
      </c>
      <c r="U86" s="33" t="s">
        <v>14548</v>
      </c>
      <c r="V86" s="35"/>
      <c r="W86" s="33">
        <v>2</v>
      </c>
      <c r="X86" s="34"/>
      <c r="Y86" s="35"/>
      <c r="Z86" s="35"/>
      <c r="AA86" s="33" t="s">
        <v>14549</v>
      </c>
      <c r="AB86" s="33" t="s">
        <v>298</v>
      </c>
      <c r="AC86" s="33" t="s">
        <v>14435</v>
      </c>
      <c r="AD86" s="35"/>
      <c r="AE86" s="33" t="s">
        <v>297</v>
      </c>
      <c r="AF86" s="35"/>
      <c r="AG86" s="35"/>
      <c r="AH86" s="33" t="s">
        <v>13969</v>
      </c>
      <c r="AI86" s="33">
        <v>1</v>
      </c>
      <c r="AJ86" s="33">
        <v>8</v>
      </c>
      <c r="AK86" s="33" t="s">
        <v>9415</v>
      </c>
      <c r="AL86" s="33">
        <v>17</v>
      </c>
      <c r="AM86" s="35"/>
      <c r="AN86" s="35"/>
      <c r="AO86" s="35"/>
      <c r="AP86" s="35"/>
      <c r="AQ86" s="35"/>
      <c r="AR86" s="35"/>
      <c r="AS86" s="34"/>
      <c r="AT86" s="34"/>
      <c r="AU86" s="35"/>
      <c r="AV86" s="33">
        <v>0.124</v>
      </c>
      <c r="AW86" s="33">
        <v>0.14000000000000001</v>
      </c>
      <c r="AX86" s="33">
        <v>2015</v>
      </c>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3" t="s">
        <v>9438</v>
      </c>
      <c r="CH86" s="35"/>
      <c r="CI86" s="35"/>
      <c r="CJ86" s="37"/>
      <c r="CK86" s="35"/>
      <c r="CL86" s="33" t="s">
        <v>13970</v>
      </c>
      <c r="CM86" s="33" t="s">
        <v>13971</v>
      </c>
      <c r="CN86" s="35"/>
      <c r="CO86" s="33" t="s">
        <v>9435</v>
      </c>
    </row>
    <row r="87" spans="1:93" ht="200.1" customHeight="1" x14ac:dyDescent="0.2">
      <c r="A87" s="33" t="s">
        <v>9442</v>
      </c>
      <c r="B87" s="33">
        <v>483351</v>
      </c>
      <c r="C87" s="33">
        <f>VLOOKUP(A87,'Pilir 1'!$A$2:$I$2000,9,FALSE())</f>
        <v>33.597163946202997</v>
      </c>
      <c r="D87" s="33" t="s">
        <v>13954</v>
      </c>
      <c r="E87" s="33" t="s">
        <v>14117</v>
      </c>
      <c r="F87" s="33" t="s">
        <v>13956</v>
      </c>
      <c r="G87" s="33" t="s">
        <v>14042</v>
      </c>
      <c r="H87" s="33" t="s">
        <v>883</v>
      </c>
      <c r="I87" s="33" t="s">
        <v>13959</v>
      </c>
      <c r="J87" s="33">
        <v>2014</v>
      </c>
      <c r="K87" s="33" t="s">
        <v>13960</v>
      </c>
      <c r="L87" s="34"/>
      <c r="M87" s="33" t="s">
        <v>115</v>
      </c>
      <c r="N87" s="33" t="s">
        <v>9443</v>
      </c>
      <c r="O87" s="35"/>
      <c r="P87" s="33" t="s">
        <v>14550</v>
      </c>
      <c r="Q87" s="33" t="s">
        <v>14551</v>
      </c>
      <c r="R87" s="33" t="s">
        <v>14552</v>
      </c>
      <c r="S87" s="33" t="s">
        <v>14553</v>
      </c>
      <c r="T87" s="33" t="s">
        <v>14554</v>
      </c>
      <c r="U87" s="33" t="s">
        <v>14555</v>
      </c>
      <c r="V87" s="35"/>
      <c r="W87" s="33">
        <v>1</v>
      </c>
      <c r="X87" s="34"/>
      <c r="Y87" s="35"/>
      <c r="Z87" s="35"/>
      <c r="AA87" s="33" t="s">
        <v>14556</v>
      </c>
      <c r="AB87" s="35"/>
      <c r="AC87" s="35"/>
      <c r="AD87" s="33" t="s">
        <v>9444</v>
      </c>
      <c r="AE87" s="35"/>
      <c r="AF87" s="33" t="s">
        <v>1846</v>
      </c>
      <c r="AG87" s="33" t="s">
        <v>5787</v>
      </c>
      <c r="AH87" s="33" t="s">
        <v>13969</v>
      </c>
      <c r="AI87" s="35"/>
      <c r="AJ87" s="35"/>
      <c r="AK87" s="35"/>
      <c r="AL87" s="33">
        <v>201</v>
      </c>
      <c r="AM87" s="35"/>
      <c r="AN87" s="33">
        <v>1</v>
      </c>
      <c r="AO87" s="35"/>
      <c r="AP87" s="33">
        <v>1</v>
      </c>
      <c r="AQ87" s="33" t="s">
        <v>13997</v>
      </c>
      <c r="AR87" s="35"/>
      <c r="AS87" s="34"/>
      <c r="AT87" s="34"/>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7"/>
      <c r="CK87" s="35"/>
      <c r="CL87" s="33" t="s">
        <v>14131</v>
      </c>
      <c r="CM87" s="33" t="s">
        <v>13971</v>
      </c>
      <c r="CN87" s="35"/>
      <c r="CO87" s="33" t="s">
        <v>9442</v>
      </c>
    </row>
    <row r="88" spans="1:93" ht="200.1" customHeight="1" x14ac:dyDescent="0.2">
      <c r="A88" s="33" t="s">
        <v>9449</v>
      </c>
      <c r="B88" s="33">
        <v>483659</v>
      </c>
      <c r="C88" s="33">
        <f>VLOOKUP(A88,'Pilir 1'!$A$2:$I$2000,9,FALSE())</f>
        <v>0</v>
      </c>
      <c r="D88" s="33" t="s">
        <v>13954</v>
      </c>
      <c r="E88" s="33" t="s">
        <v>14061</v>
      </c>
      <c r="F88" s="33" t="s">
        <v>13956</v>
      </c>
      <c r="G88" s="33" t="s">
        <v>13984</v>
      </c>
      <c r="H88" s="33" t="s">
        <v>13985</v>
      </c>
      <c r="I88" s="33" t="s">
        <v>13959</v>
      </c>
      <c r="J88" s="33">
        <v>2014</v>
      </c>
      <c r="K88" s="33" t="s">
        <v>13960</v>
      </c>
      <c r="L88" s="34"/>
      <c r="M88" s="33" t="s">
        <v>115</v>
      </c>
      <c r="N88" s="33" t="s">
        <v>9451</v>
      </c>
      <c r="O88" s="35"/>
      <c r="P88" s="33" t="s">
        <v>14557</v>
      </c>
      <c r="Q88" s="33" t="s">
        <v>14558</v>
      </c>
      <c r="R88" s="33" t="s">
        <v>14559</v>
      </c>
      <c r="S88" s="33" t="s">
        <v>14560</v>
      </c>
      <c r="T88" s="33" t="s">
        <v>14561</v>
      </c>
      <c r="U88" s="33" t="s">
        <v>14562</v>
      </c>
      <c r="V88" s="35"/>
      <c r="W88" s="33">
        <v>2</v>
      </c>
      <c r="X88" s="34"/>
      <c r="Y88" s="33" t="s">
        <v>14563</v>
      </c>
      <c r="Z88" s="35"/>
      <c r="AA88" s="33" t="s">
        <v>14084</v>
      </c>
      <c r="AB88" s="33" t="s">
        <v>9452</v>
      </c>
      <c r="AC88" s="33" t="s">
        <v>14074</v>
      </c>
      <c r="AD88" s="33" t="s">
        <v>9453</v>
      </c>
      <c r="AE88" s="35"/>
      <c r="AF88" s="33" t="s">
        <v>9455</v>
      </c>
      <c r="AG88" s="33" t="s">
        <v>14085</v>
      </c>
      <c r="AH88" s="35"/>
      <c r="AI88" s="35"/>
      <c r="AJ88" s="35"/>
      <c r="AK88" s="33" t="s">
        <v>9454</v>
      </c>
      <c r="AL88" s="33">
        <v>8</v>
      </c>
      <c r="AM88" s="35"/>
      <c r="AN88" s="33">
        <v>1</v>
      </c>
      <c r="AO88" s="35"/>
      <c r="AP88" s="35"/>
      <c r="AQ88" s="33" t="s">
        <v>14086</v>
      </c>
      <c r="AR88" s="35"/>
      <c r="AS88" s="34"/>
      <c r="AT88" s="34"/>
      <c r="AU88" s="35"/>
      <c r="AV88" s="35"/>
      <c r="AW88" s="35"/>
      <c r="AX88" s="35"/>
      <c r="AY88" s="33" t="s">
        <v>14564</v>
      </c>
      <c r="AZ88" s="33" t="s">
        <v>14085</v>
      </c>
      <c r="BA88" s="35"/>
      <c r="BB88" s="33" t="s">
        <v>14024</v>
      </c>
      <c r="BC88" s="35"/>
      <c r="BD88" s="35"/>
      <c r="BE88" s="38">
        <v>41674</v>
      </c>
      <c r="BF88" s="38">
        <v>41676</v>
      </c>
      <c r="BG88" s="35"/>
      <c r="BH88" s="33" t="s">
        <v>14565</v>
      </c>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3" t="s">
        <v>14566</v>
      </c>
      <c r="CG88" s="35"/>
      <c r="CH88" s="35"/>
      <c r="CI88" s="35"/>
      <c r="CJ88" s="37"/>
      <c r="CK88" s="35"/>
      <c r="CL88" s="33" t="s">
        <v>13970</v>
      </c>
      <c r="CM88" s="33" t="s">
        <v>13971</v>
      </c>
      <c r="CN88" s="35"/>
      <c r="CO88" s="33" t="s">
        <v>9449</v>
      </c>
    </row>
    <row r="89" spans="1:93" ht="200.1" customHeight="1" x14ac:dyDescent="0.2">
      <c r="A89" s="33" t="s">
        <v>9460</v>
      </c>
      <c r="B89" s="33">
        <v>483664</v>
      </c>
      <c r="C89" s="33">
        <f>VLOOKUP(A89,'Pilir 1'!$A$2:$I$2000,9,FALSE())</f>
        <v>0</v>
      </c>
      <c r="D89" s="33" t="s">
        <v>13954</v>
      </c>
      <c r="E89" s="33" t="s">
        <v>13972</v>
      </c>
      <c r="F89" s="33" t="s">
        <v>13956</v>
      </c>
      <c r="G89" s="33" t="s">
        <v>13957</v>
      </c>
      <c r="H89" s="33" t="s">
        <v>13958</v>
      </c>
      <c r="I89" s="33" t="s">
        <v>13959</v>
      </c>
      <c r="J89" s="33">
        <v>2014</v>
      </c>
      <c r="K89" s="33" t="s">
        <v>13960</v>
      </c>
      <c r="L89" s="34"/>
      <c r="M89" s="33" t="s">
        <v>96</v>
      </c>
      <c r="N89" s="33" t="s">
        <v>9461</v>
      </c>
      <c r="O89" s="35"/>
      <c r="P89" s="33" t="s">
        <v>9461</v>
      </c>
      <c r="Q89" s="33" t="s">
        <v>14567</v>
      </c>
      <c r="R89" s="33" t="s">
        <v>14567</v>
      </c>
      <c r="S89" s="33" t="s">
        <v>14568</v>
      </c>
      <c r="T89" s="33" t="s">
        <v>14568</v>
      </c>
      <c r="U89" s="33" t="s">
        <v>14463</v>
      </c>
      <c r="V89" s="35"/>
      <c r="W89" s="33">
        <v>1</v>
      </c>
      <c r="X89" s="34"/>
      <c r="Y89" s="35"/>
      <c r="Z89" s="35"/>
      <c r="AA89" s="33" t="s">
        <v>14084</v>
      </c>
      <c r="AB89" s="33" t="s">
        <v>2178</v>
      </c>
      <c r="AC89" s="33" t="s">
        <v>14272</v>
      </c>
      <c r="AD89" s="35"/>
      <c r="AE89" s="33" t="s">
        <v>2177</v>
      </c>
      <c r="AF89" s="35"/>
      <c r="AG89" s="35"/>
      <c r="AH89" s="33" t="s">
        <v>14569</v>
      </c>
      <c r="AI89" s="33">
        <v>7</v>
      </c>
      <c r="AJ89" s="33">
        <v>2014</v>
      </c>
      <c r="AK89" s="33" t="s">
        <v>9462</v>
      </c>
      <c r="AL89" s="33">
        <v>10</v>
      </c>
      <c r="AM89" s="35"/>
      <c r="AN89" s="35"/>
      <c r="AO89" s="33">
        <v>7214</v>
      </c>
      <c r="AP89" s="35"/>
      <c r="AQ89" s="35"/>
      <c r="AR89" s="35"/>
      <c r="AS89" s="34"/>
      <c r="AT89" s="34"/>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7"/>
      <c r="CK89" s="35"/>
      <c r="CL89" s="33" t="s">
        <v>14160</v>
      </c>
      <c r="CM89" s="33" t="s">
        <v>13971</v>
      </c>
      <c r="CN89" s="35"/>
      <c r="CO89" s="33" t="s">
        <v>9460</v>
      </c>
    </row>
    <row r="90" spans="1:93" ht="200.1" customHeight="1" x14ac:dyDescent="0.2">
      <c r="A90" s="33" t="s">
        <v>9466</v>
      </c>
      <c r="B90" s="33">
        <v>483671</v>
      </c>
      <c r="C90" s="33">
        <f>VLOOKUP(A90,'Pilir 1'!$A$2:$I$2000,9,FALSE())</f>
        <v>0</v>
      </c>
      <c r="D90" s="33" t="s">
        <v>13954</v>
      </c>
      <c r="E90" s="33" t="s">
        <v>13972</v>
      </c>
      <c r="F90" s="33" t="s">
        <v>13956</v>
      </c>
      <c r="G90" s="33" t="s">
        <v>13984</v>
      </c>
      <c r="H90" s="33" t="s">
        <v>13985</v>
      </c>
      <c r="I90" s="33" t="s">
        <v>13959</v>
      </c>
      <c r="J90" s="33">
        <v>2014</v>
      </c>
      <c r="K90" s="33" t="s">
        <v>13960</v>
      </c>
      <c r="L90" s="34"/>
      <c r="M90" s="33" t="s">
        <v>115</v>
      </c>
      <c r="N90" s="33" t="s">
        <v>9467</v>
      </c>
      <c r="O90" s="35"/>
      <c r="P90" s="33" t="s">
        <v>14570</v>
      </c>
      <c r="Q90" s="33" t="s">
        <v>14571</v>
      </c>
      <c r="R90" s="33" t="s">
        <v>14572</v>
      </c>
      <c r="S90" s="33" t="s">
        <v>14573</v>
      </c>
      <c r="T90" s="33" t="s">
        <v>14574</v>
      </c>
      <c r="U90" s="33" t="s">
        <v>14463</v>
      </c>
      <c r="V90" s="35"/>
      <c r="W90" s="33">
        <v>1</v>
      </c>
      <c r="X90" s="34"/>
      <c r="Y90" s="33" t="s">
        <v>14575</v>
      </c>
      <c r="Z90" s="35"/>
      <c r="AA90" s="33" t="s">
        <v>14576</v>
      </c>
      <c r="AB90" s="33" t="s">
        <v>9468</v>
      </c>
      <c r="AC90" s="33" t="s">
        <v>14019</v>
      </c>
      <c r="AD90" s="33" t="s">
        <v>9469</v>
      </c>
      <c r="AE90" s="35"/>
      <c r="AF90" s="33" t="s">
        <v>9471</v>
      </c>
      <c r="AG90" s="33" t="s">
        <v>14577</v>
      </c>
      <c r="AH90" s="35"/>
      <c r="AI90" s="35"/>
      <c r="AJ90" s="35"/>
      <c r="AK90" s="33" t="s">
        <v>9470</v>
      </c>
      <c r="AL90" s="33">
        <v>11</v>
      </c>
      <c r="AM90" s="35"/>
      <c r="AN90" s="33">
        <v>1</v>
      </c>
      <c r="AO90" s="35"/>
      <c r="AP90" s="33" t="s">
        <v>137</v>
      </c>
      <c r="AQ90" s="33" t="s">
        <v>13997</v>
      </c>
      <c r="AR90" s="35"/>
      <c r="AS90" s="34"/>
      <c r="AT90" s="34"/>
      <c r="AU90" s="35"/>
      <c r="AV90" s="35"/>
      <c r="AW90" s="35"/>
      <c r="AX90" s="35"/>
      <c r="AY90" s="33" t="s">
        <v>14578</v>
      </c>
      <c r="AZ90" s="33" t="s">
        <v>14579</v>
      </c>
      <c r="BA90" s="35"/>
      <c r="BB90" s="33" t="s">
        <v>14024</v>
      </c>
      <c r="BC90" s="35"/>
      <c r="BD90" s="35"/>
      <c r="BE90" s="38">
        <v>41550</v>
      </c>
      <c r="BF90" s="38">
        <v>41551</v>
      </c>
      <c r="BG90" s="35"/>
      <c r="BH90" s="33" t="s">
        <v>14580</v>
      </c>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7"/>
      <c r="CK90" s="35"/>
      <c r="CL90" s="33" t="s">
        <v>14160</v>
      </c>
      <c r="CM90" s="33" t="s">
        <v>13971</v>
      </c>
      <c r="CN90" s="35"/>
      <c r="CO90" s="33" t="s">
        <v>9466</v>
      </c>
    </row>
    <row r="91" spans="1:93" ht="200.1" customHeight="1" x14ac:dyDescent="0.2">
      <c r="A91" s="33" t="s">
        <v>9476</v>
      </c>
      <c r="B91" s="33">
        <v>483684</v>
      </c>
      <c r="C91" s="33">
        <f>VLOOKUP(A91,'Pilir 1'!$A$2:$I$2000,9,FALSE())</f>
        <v>0</v>
      </c>
      <c r="D91" s="33" t="s">
        <v>13954</v>
      </c>
      <c r="E91" s="33" t="s">
        <v>14061</v>
      </c>
      <c r="F91" s="33" t="s">
        <v>13956</v>
      </c>
      <c r="G91" s="33" t="s">
        <v>13984</v>
      </c>
      <c r="H91" s="33" t="s">
        <v>13985</v>
      </c>
      <c r="I91" s="33" t="s">
        <v>13959</v>
      </c>
      <c r="J91" s="33">
        <v>2014</v>
      </c>
      <c r="K91" s="33" t="s">
        <v>13960</v>
      </c>
      <c r="L91" s="34"/>
      <c r="M91" s="33" t="s">
        <v>115</v>
      </c>
      <c r="N91" s="33" t="s">
        <v>9478</v>
      </c>
      <c r="O91" s="35"/>
      <c r="P91" s="33" t="s">
        <v>14581</v>
      </c>
      <c r="Q91" s="33" t="s">
        <v>14582</v>
      </c>
      <c r="R91" s="33" t="s">
        <v>14583</v>
      </c>
      <c r="S91" s="33" t="s">
        <v>14584</v>
      </c>
      <c r="T91" s="33" t="s">
        <v>14585</v>
      </c>
      <c r="U91" s="33" t="s">
        <v>14586</v>
      </c>
      <c r="V91" s="35"/>
      <c r="W91" s="33">
        <v>2</v>
      </c>
      <c r="X91" s="34"/>
      <c r="Y91" s="33" t="s">
        <v>14587</v>
      </c>
      <c r="Z91" s="35"/>
      <c r="AA91" s="33" t="s">
        <v>14084</v>
      </c>
      <c r="AB91" s="33" t="s">
        <v>9452</v>
      </c>
      <c r="AC91" s="33" t="s">
        <v>14074</v>
      </c>
      <c r="AD91" s="33" t="s">
        <v>9453</v>
      </c>
      <c r="AE91" s="35"/>
      <c r="AF91" s="33" t="s">
        <v>9455</v>
      </c>
      <c r="AG91" s="33" t="s">
        <v>14085</v>
      </c>
      <c r="AH91" s="35"/>
      <c r="AI91" s="35"/>
      <c r="AJ91" s="35"/>
      <c r="AK91" s="33" t="s">
        <v>9479</v>
      </c>
      <c r="AL91" s="33">
        <v>5</v>
      </c>
      <c r="AM91" s="35"/>
      <c r="AN91" s="33">
        <v>1</v>
      </c>
      <c r="AO91" s="35"/>
      <c r="AP91" s="35"/>
      <c r="AQ91" s="33" t="s">
        <v>14086</v>
      </c>
      <c r="AR91" s="35"/>
      <c r="AS91" s="34"/>
      <c r="AT91" s="34"/>
      <c r="AU91" s="35"/>
      <c r="AV91" s="35"/>
      <c r="AW91" s="35"/>
      <c r="AX91" s="35"/>
      <c r="AY91" s="33" t="s">
        <v>14564</v>
      </c>
      <c r="AZ91" s="33" t="s">
        <v>14085</v>
      </c>
      <c r="BA91" s="35"/>
      <c r="BB91" s="33" t="s">
        <v>14024</v>
      </c>
      <c r="BC91" s="35"/>
      <c r="BD91" s="35"/>
      <c r="BE91" s="38">
        <v>41674</v>
      </c>
      <c r="BF91" s="38">
        <v>41676</v>
      </c>
      <c r="BG91" s="35"/>
      <c r="BH91" s="33" t="s">
        <v>14565</v>
      </c>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3" t="s">
        <v>14566</v>
      </c>
      <c r="CG91" s="35"/>
      <c r="CH91" s="35"/>
      <c r="CI91" s="35"/>
      <c r="CJ91" s="37"/>
      <c r="CK91" s="35"/>
      <c r="CL91" s="33" t="s">
        <v>13970</v>
      </c>
      <c r="CM91" s="33" t="s">
        <v>13971</v>
      </c>
      <c r="CN91" s="35"/>
      <c r="CO91" s="33" t="s">
        <v>9476</v>
      </c>
    </row>
    <row r="92" spans="1:93" ht="200.1" customHeight="1" x14ac:dyDescent="0.2">
      <c r="A92" s="33" t="s">
        <v>9483</v>
      </c>
      <c r="B92" s="33">
        <v>483685</v>
      </c>
      <c r="C92" s="33">
        <f>VLOOKUP(A92,'Pilir 1'!$A$2:$I$2000,9,FALSE())</f>
        <v>0</v>
      </c>
      <c r="D92" s="33" t="s">
        <v>13954</v>
      </c>
      <c r="E92" s="33" t="s">
        <v>14061</v>
      </c>
      <c r="F92" s="33" t="s">
        <v>13956</v>
      </c>
      <c r="G92" s="33" t="s">
        <v>13984</v>
      </c>
      <c r="H92" s="33" t="s">
        <v>13985</v>
      </c>
      <c r="I92" s="33" t="s">
        <v>13959</v>
      </c>
      <c r="J92" s="33">
        <v>2014</v>
      </c>
      <c r="K92" s="33" t="s">
        <v>13960</v>
      </c>
      <c r="L92" s="34"/>
      <c r="M92" s="33" t="s">
        <v>115</v>
      </c>
      <c r="N92" s="33" t="s">
        <v>9485</v>
      </c>
      <c r="O92" s="35"/>
      <c r="P92" s="33" t="s">
        <v>14588</v>
      </c>
      <c r="Q92" s="33" t="s">
        <v>14589</v>
      </c>
      <c r="R92" s="33" t="s">
        <v>14590</v>
      </c>
      <c r="S92" s="33" t="s">
        <v>14591</v>
      </c>
      <c r="T92" s="33" t="s">
        <v>14592</v>
      </c>
      <c r="U92" s="33" t="s">
        <v>14593</v>
      </c>
      <c r="V92" s="35"/>
      <c r="W92" s="33">
        <v>2</v>
      </c>
      <c r="X92" s="34"/>
      <c r="Y92" s="33" t="s">
        <v>14563</v>
      </c>
      <c r="Z92" s="35"/>
      <c r="AA92" s="33" t="s">
        <v>14219</v>
      </c>
      <c r="AB92" s="33" t="s">
        <v>9452</v>
      </c>
      <c r="AC92" s="33" t="s">
        <v>14074</v>
      </c>
      <c r="AD92" s="33" t="s">
        <v>9453</v>
      </c>
      <c r="AE92" s="35"/>
      <c r="AF92" s="33" t="s">
        <v>9455</v>
      </c>
      <c r="AG92" s="33" t="s">
        <v>14085</v>
      </c>
      <c r="AH92" s="35"/>
      <c r="AI92" s="35"/>
      <c r="AJ92" s="35"/>
      <c r="AK92" s="33" t="s">
        <v>9486</v>
      </c>
      <c r="AL92" s="33">
        <v>6</v>
      </c>
      <c r="AM92" s="35"/>
      <c r="AN92" s="33">
        <v>1</v>
      </c>
      <c r="AO92" s="35"/>
      <c r="AP92" s="35"/>
      <c r="AQ92" s="33" t="s">
        <v>14086</v>
      </c>
      <c r="AR92" s="35"/>
      <c r="AS92" s="34"/>
      <c r="AT92" s="34"/>
      <c r="AU92" s="35"/>
      <c r="AV92" s="35"/>
      <c r="AW92" s="35"/>
      <c r="AX92" s="35"/>
      <c r="AY92" s="33" t="s">
        <v>14564</v>
      </c>
      <c r="AZ92" s="33" t="s">
        <v>14085</v>
      </c>
      <c r="BA92" s="35"/>
      <c r="BB92" s="33" t="s">
        <v>14024</v>
      </c>
      <c r="BC92" s="35"/>
      <c r="BD92" s="35"/>
      <c r="BE92" s="38">
        <v>41674</v>
      </c>
      <c r="BF92" s="38">
        <v>41676</v>
      </c>
      <c r="BG92" s="35"/>
      <c r="BH92" s="33" t="s">
        <v>14565</v>
      </c>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3" t="s">
        <v>14566</v>
      </c>
      <c r="CG92" s="35"/>
      <c r="CH92" s="35"/>
      <c r="CI92" s="35"/>
      <c r="CJ92" s="37"/>
      <c r="CK92" s="35"/>
      <c r="CL92" s="33" t="s">
        <v>13970</v>
      </c>
      <c r="CM92" s="33" t="s">
        <v>13971</v>
      </c>
      <c r="CN92" s="35"/>
      <c r="CO92" s="33" t="s">
        <v>9483</v>
      </c>
    </row>
    <row r="93" spans="1:93" ht="200.1" customHeight="1" x14ac:dyDescent="0.2">
      <c r="A93" s="33" t="s">
        <v>9490</v>
      </c>
      <c r="B93" s="33">
        <v>483716</v>
      </c>
      <c r="C93" s="33">
        <f>VLOOKUP(A93,'Pilir 1'!$A$2:$I$2000,9,FALSE())</f>
        <v>0.35825565542402998</v>
      </c>
      <c r="D93" s="33" t="s">
        <v>13954</v>
      </c>
      <c r="E93" s="33" t="s">
        <v>14232</v>
      </c>
      <c r="F93" s="33" t="s">
        <v>13956</v>
      </c>
      <c r="G93" s="33" t="s">
        <v>14034</v>
      </c>
      <c r="H93" s="33" t="s">
        <v>14035</v>
      </c>
      <c r="I93" s="33" t="s">
        <v>13959</v>
      </c>
      <c r="J93" s="33">
        <v>2014</v>
      </c>
      <c r="K93" s="33" t="s">
        <v>13960</v>
      </c>
      <c r="L93" s="34"/>
      <c r="M93" s="33" t="s">
        <v>115</v>
      </c>
      <c r="N93" s="33" t="s">
        <v>9492</v>
      </c>
      <c r="O93" s="35"/>
      <c r="P93" s="33" t="s">
        <v>14594</v>
      </c>
      <c r="Q93" s="33" t="s">
        <v>14595</v>
      </c>
      <c r="R93" s="33" t="s">
        <v>14596</v>
      </c>
      <c r="S93" s="33" t="s">
        <v>14597</v>
      </c>
      <c r="T93" s="33" t="s">
        <v>14598</v>
      </c>
      <c r="U93" s="33" t="s">
        <v>14599</v>
      </c>
      <c r="V93" s="35"/>
      <c r="W93" s="33">
        <v>1</v>
      </c>
      <c r="X93" s="34"/>
      <c r="Y93" s="33" t="s">
        <v>14600</v>
      </c>
      <c r="Z93" s="35"/>
      <c r="AA93" s="33" t="s">
        <v>14537</v>
      </c>
      <c r="AB93" s="33" t="s">
        <v>9493</v>
      </c>
      <c r="AC93" s="35"/>
      <c r="AD93" s="33" t="s">
        <v>9494</v>
      </c>
      <c r="AE93" s="35"/>
      <c r="AF93" s="33" t="s">
        <v>422</v>
      </c>
      <c r="AG93" s="33" t="s">
        <v>14601</v>
      </c>
      <c r="AH93" s="33" t="s">
        <v>13969</v>
      </c>
      <c r="AI93" s="35"/>
      <c r="AJ93" s="35"/>
      <c r="AK93" s="33" t="s">
        <v>9495</v>
      </c>
      <c r="AL93" s="33">
        <v>12</v>
      </c>
      <c r="AM93" s="33">
        <v>124</v>
      </c>
      <c r="AN93" s="33">
        <v>1</v>
      </c>
      <c r="AO93" s="35"/>
      <c r="AP93" s="33" t="s">
        <v>157</v>
      </c>
      <c r="AQ93" s="33" t="s">
        <v>13997</v>
      </c>
      <c r="AR93" s="33">
        <v>100</v>
      </c>
      <c r="AS93" s="34"/>
      <c r="AT93" s="34"/>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7"/>
      <c r="CK93" s="35"/>
      <c r="CL93" s="33" t="s">
        <v>13970</v>
      </c>
      <c r="CM93" s="33" t="s">
        <v>13971</v>
      </c>
      <c r="CN93" s="35"/>
      <c r="CO93" s="33" t="s">
        <v>9490</v>
      </c>
    </row>
    <row r="94" spans="1:93" ht="200.1" customHeight="1" x14ac:dyDescent="0.2">
      <c r="A94" s="33" t="s">
        <v>9500</v>
      </c>
      <c r="B94" s="33">
        <v>483789</v>
      </c>
      <c r="C94" s="33">
        <f>VLOOKUP(A94,'Pilir 1'!$A$2:$I$2000,9,FALSE())</f>
        <v>4</v>
      </c>
      <c r="D94" s="33" t="s">
        <v>13954</v>
      </c>
      <c r="E94" s="33" t="s">
        <v>14232</v>
      </c>
      <c r="F94" s="33" t="s">
        <v>13956</v>
      </c>
      <c r="G94" s="33" t="s">
        <v>13957</v>
      </c>
      <c r="H94" s="33" t="s">
        <v>13958</v>
      </c>
      <c r="I94" s="33" t="s">
        <v>13959</v>
      </c>
      <c r="J94" s="33">
        <v>2014</v>
      </c>
      <c r="K94" s="33" t="s">
        <v>13960</v>
      </c>
      <c r="L94" s="34"/>
      <c r="M94" s="33" t="s">
        <v>115</v>
      </c>
      <c r="N94" s="33" t="s">
        <v>9502</v>
      </c>
      <c r="O94" s="35"/>
      <c r="P94" s="33" t="s">
        <v>14602</v>
      </c>
      <c r="Q94" s="33" t="s">
        <v>14603</v>
      </c>
      <c r="R94" s="33" t="s">
        <v>14604</v>
      </c>
      <c r="S94" s="33" t="s">
        <v>14605</v>
      </c>
      <c r="T94" s="33" t="s">
        <v>14606</v>
      </c>
      <c r="U94" s="33" t="s">
        <v>14607</v>
      </c>
      <c r="V94" s="35"/>
      <c r="W94" s="33">
        <v>1</v>
      </c>
      <c r="X94" s="34"/>
      <c r="Y94" s="35"/>
      <c r="Z94" s="35"/>
      <c r="AA94" s="33" t="s">
        <v>14415</v>
      </c>
      <c r="AB94" s="33" t="s">
        <v>127</v>
      </c>
      <c r="AC94" s="33" t="s">
        <v>14189</v>
      </c>
      <c r="AD94" s="35"/>
      <c r="AE94" s="33" t="s">
        <v>126</v>
      </c>
      <c r="AF94" s="35"/>
      <c r="AG94" s="35"/>
      <c r="AH94" s="33" t="s">
        <v>13969</v>
      </c>
      <c r="AI94" s="33">
        <v>1</v>
      </c>
      <c r="AJ94" s="33">
        <v>65</v>
      </c>
      <c r="AK94" s="33" t="s">
        <v>9503</v>
      </c>
      <c r="AL94" s="33">
        <v>9</v>
      </c>
      <c r="AM94" s="35"/>
      <c r="AN94" s="35"/>
      <c r="AO94" s="35"/>
      <c r="AP94" s="35"/>
      <c r="AQ94" s="35"/>
      <c r="AR94" s="35"/>
      <c r="AS94" s="34"/>
      <c r="AT94" s="34"/>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7"/>
      <c r="CK94" s="35"/>
      <c r="CL94" s="33" t="s">
        <v>13970</v>
      </c>
      <c r="CM94" s="33" t="s">
        <v>13971</v>
      </c>
      <c r="CN94" s="35"/>
      <c r="CO94" s="33" t="s">
        <v>9500</v>
      </c>
    </row>
    <row r="95" spans="1:93" ht="200.1" customHeight="1" x14ac:dyDescent="0.2">
      <c r="A95" s="33" t="s">
        <v>9507</v>
      </c>
      <c r="B95" s="33">
        <v>483793</v>
      </c>
      <c r="C95" s="33">
        <f>VLOOKUP(A95,'Pilir 1'!$A$2:$I$2000,9,FALSE())</f>
        <v>6.4483894506941999</v>
      </c>
      <c r="D95" s="33" t="s">
        <v>13954</v>
      </c>
      <c r="E95" s="33" t="s">
        <v>14232</v>
      </c>
      <c r="F95" s="33" t="s">
        <v>13956</v>
      </c>
      <c r="G95" s="33" t="s">
        <v>13957</v>
      </c>
      <c r="H95" s="33" t="s">
        <v>13958</v>
      </c>
      <c r="I95" s="33" t="s">
        <v>13959</v>
      </c>
      <c r="J95" s="33">
        <v>2014</v>
      </c>
      <c r="K95" s="33" t="s">
        <v>13960</v>
      </c>
      <c r="L95" s="34"/>
      <c r="M95" s="33" t="s">
        <v>115</v>
      </c>
      <c r="N95" s="33" t="s">
        <v>9508</v>
      </c>
      <c r="O95" s="35"/>
      <c r="P95" s="33" t="s">
        <v>14608</v>
      </c>
      <c r="Q95" s="33" t="s">
        <v>14609</v>
      </c>
      <c r="R95" s="33" t="s">
        <v>14610</v>
      </c>
      <c r="S95" s="33" t="s">
        <v>14611</v>
      </c>
      <c r="T95" s="33" t="s">
        <v>14612</v>
      </c>
      <c r="U95" s="33" t="s">
        <v>14607</v>
      </c>
      <c r="V95" s="35"/>
      <c r="W95" s="33">
        <v>1</v>
      </c>
      <c r="X95" s="34"/>
      <c r="Y95" s="35"/>
      <c r="Z95" s="35"/>
      <c r="AA95" s="33" t="s">
        <v>14613</v>
      </c>
      <c r="AB95" s="33" t="s">
        <v>298</v>
      </c>
      <c r="AC95" s="33" t="s">
        <v>14435</v>
      </c>
      <c r="AD95" s="35"/>
      <c r="AE95" s="33" t="s">
        <v>297</v>
      </c>
      <c r="AF95" s="35"/>
      <c r="AG95" s="35"/>
      <c r="AH95" s="33" t="s">
        <v>13969</v>
      </c>
      <c r="AI95" s="33">
        <v>3</v>
      </c>
      <c r="AJ95" s="33">
        <v>8</v>
      </c>
      <c r="AK95" s="33" t="s">
        <v>9509</v>
      </c>
      <c r="AL95" s="33">
        <v>19</v>
      </c>
      <c r="AM95" s="35"/>
      <c r="AN95" s="35"/>
      <c r="AO95" s="35"/>
      <c r="AP95" s="35"/>
      <c r="AQ95" s="35"/>
      <c r="AR95" s="35"/>
      <c r="AS95" s="34"/>
      <c r="AT95" s="34"/>
      <c r="AU95" s="35"/>
      <c r="AV95" s="33">
        <v>0.124</v>
      </c>
      <c r="AW95" s="33">
        <v>0.14000000000000001</v>
      </c>
      <c r="AX95" s="33">
        <v>2015</v>
      </c>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3" t="s">
        <v>9510</v>
      </c>
      <c r="CH95" s="35"/>
      <c r="CI95" s="35"/>
      <c r="CJ95" s="37"/>
      <c r="CK95" s="35"/>
      <c r="CL95" s="33" t="s">
        <v>13970</v>
      </c>
      <c r="CM95" s="33" t="s">
        <v>13971</v>
      </c>
      <c r="CN95" s="35"/>
      <c r="CO95" s="33" t="s">
        <v>9507</v>
      </c>
    </row>
    <row r="96" spans="1:93" ht="200.1" customHeight="1" x14ac:dyDescent="0.2">
      <c r="A96" s="33" t="s">
        <v>9514</v>
      </c>
      <c r="B96" s="33">
        <v>483806</v>
      </c>
      <c r="C96" s="33">
        <f>VLOOKUP(A96,'Pilir 1'!$A$2:$I$2000,9,FALSE())</f>
        <v>13.882406647681</v>
      </c>
      <c r="D96" s="33" t="s">
        <v>13954</v>
      </c>
      <c r="E96" s="33" t="s">
        <v>14232</v>
      </c>
      <c r="F96" s="33" t="s">
        <v>13956</v>
      </c>
      <c r="G96" s="33" t="s">
        <v>14042</v>
      </c>
      <c r="H96" s="33" t="s">
        <v>14043</v>
      </c>
      <c r="I96" s="33" t="s">
        <v>13959</v>
      </c>
      <c r="J96" s="33">
        <v>2014</v>
      </c>
      <c r="K96" s="33" t="s">
        <v>13960</v>
      </c>
      <c r="L96" s="34"/>
      <c r="M96" s="33" t="s">
        <v>115</v>
      </c>
      <c r="N96" s="33" t="s">
        <v>9515</v>
      </c>
      <c r="O96" s="35"/>
      <c r="P96" s="33" t="s">
        <v>14614</v>
      </c>
      <c r="Q96" s="33" t="s">
        <v>14615</v>
      </c>
      <c r="R96" s="33" t="s">
        <v>14616</v>
      </c>
      <c r="S96" s="33" t="s">
        <v>14617</v>
      </c>
      <c r="T96" s="33" t="s">
        <v>14618</v>
      </c>
      <c r="U96" s="33" t="s">
        <v>14619</v>
      </c>
      <c r="V96" s="35"/>
      <c r="W96" s="33">
        <v>3</v>
      </c>
      <c r="X96" s="34"/>
      <c r="Y96" s="35"/>
      <c r="Z96" s="35"/>
      <c r="AA96" s="33" t="s">
        <v>14056</v>
      </c>
      <c r="AB96" s="35"/>
      <c r="AC96" s="35"/>
      <c r="AD96" s="33" t="s">
        <v>9516</v>
      </c>
      <c r="AE96" s="35"/>
      <c r="AF96" s="33" t="s">
        <v>406</v>
      </c>
      <c r="AG96" s="33" t="s">
        <v>14008</v>
      </c>
      <c r="AH96" s="33" t="s">
        <v>13969</v>
      </c>
      <c r="AI96" s="35"/>
      <c r="AJ96" s="35"/>
      <c r="AK96" s="35"/>
      <c r="AL96" s="33">
        <v>145</v>
      </c>
      <c r="AM96" s="35"/>
      <c r="AN96" s="33">
        <v>1</v>
      </c>
      <c r="AO96" s="35"/>
      <c r="AP96" s="33" t="s">
        <v>743</v>
      </c>
      <c r="AQ96" s="33" t="s">
        <v>13997</v>
      </c>
      <c r="AR96" s="33">
        <v>300</v>
      </c>
      <c r="AS96" s="34"/>
      <c r="AT96" s="34"/>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3" t="s">
        <v>14620</v>
      </c>
      <c r="CG96" s="35"/>
      <c r="CH96" s="35"/>
      <c r="CI96" s="35"/>
      <c r="CJ96" s="37"/>
      <c r="CK96" s="35"/>
      <c r="CL96" s="33" t="s">
        <v>13970</v>
      </c>
      <c r="CM96" s="33" t="s">
        <v>13971</v>
      </c>
      <c r="CN96" s="35"/>
      <c r="CO96" s="33" t="s">
        <v>9514</v>
      </c>
    </row>
    <row r="97" spans="1:93" ht="200.1" customHeight="1" x14ac:dyDescent="0.2">
      <c r="A97" s="33" t="s">
        <v>9521</v>
      </c>
      <c r="B97" s="33">
        <v>483861</v>
      </c>
      <c r="C97" s="33">
        <f>VLOOKUP(A97,'Pilir 1'!$A$2:$I$2000,9,FALSE())</f>
        <v>33.597163946202997</v>
      </c>
      <c r="D97" s="33" t="s">
        <v>13954</v>
      </c>
      <c r="E97" s="33" t="s">
        <v>14621</v>
      </c>
      <c r="F97" s="33" t="s">
        <v>13956</v>
      </c>
      <c r="G97" s="33" t="s">
        <v>14042</v>
      </c>
      <c r="H97" s="33" t="s">
        <v>883</v>
      </c>
      <c r="I97" s="33" t="s">
        <v>13959</v>
      </c>
      <c r="J97" s="33">
        <v>2014</v>
      </c>
      <c r="K97" s="33" t="s">
        <v>13960</v>
      </c>
      <c r="L97" s="34"/>
      <c r="M97" s="33" t="s">
        <v>115</v>
      </c>
      <c r="N97" s="33" t="s">
        <v>9522</v>
      </c>
      <c r="O97" s="35"/>
      <c r="P97" s="33" t="s">
        <v>14622</v>
      </c>
      <c r="Q97" s="33" t="s">
        <v>14623</v>
      </c>
      <c r="R97" s="33" t="s">
        <v>14624</v>
      </c>
      <c r="S97" s="33" t="s">
        <v>14625</v>
      </c>
      <c r="T97" s="33" t="s">
        <v>14626</v>
      </c>
      <c r="U97" s="33" t="s">
        <v>14627</v>
      </c>
      <c r="V97" s="35"/>
      <c r="W97" s="33">
        <v>1</v>
      </c>
      <c r="X97" s="34"/>
      <c r="Y97" s="35"/>
      <c r="Z97" s="35"/>
      <c r="AA97" s="33" t="s">
        <v>14084</v>
      </c>
      <c r="AB97" s="35"/>
      <c r="AC97" s="35"/>
      <c r="AD97" s="33" t="s">
        <v>9523</v>
      </c>
      <c r="AE97" s="35"/>
      <c r="AF97" s="33" t="s">
        <v>9525</v>
      </c>
      <c r="AG97" s="33" t="s">
        <v>14008</v>
      </c>
      <c r="AH97" s="33" t="s">
        <v>13969</v>
      </c>
      <c r="AI97" s="35"/>
      <c r="AJ97" s="35"/>
      <c r="AK97" s="35"/>
      <c r="AL97" s="33">
        <v>159</v>
      </c>
      <c r="AM97" s="35"/>
      <c r="AN97" s="33">
        <v>1</v>
      </c>
      <c r="AO97" s="35"/>
      <c r="AP97" s="33" t="s">
        <v>9524</v>
      </c>
      <c r="AQ97" s="33" t="s">
        <v>13997</v>
      </c>
      <c r="AR97" s="35"/>
      <c r="AS97" s="34"/>
      <c r="AT97" s="34"/>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7"/>
      <c r="CK97" s="35"/>
      <c r="CL97" s="33" t="s">
        <v>14168</v>
      </c>
      <c r="CM97" s="33" t="s">
        <v>13971</v>
      </c>
      <c r="CN97" s="35"/>
      <c r="CO97" s="33" t="s">
        <v>9521</v>
      </c>
    </row>
    <row r="98" spans="1:93" ht="200.1" customHeight="1" x14ac:dyDescent="0.2">
      <c r="A98" s="33" t="s">
        <v>9530</v>
      </c>
      <c r="B98" s="33">
        <v>483862</v>
      </c>
      <c r="C98" s="33">
        <f>VLOOKUP(A98,'Pilir 1'!$A$2:$I$2000,9,FALSE())</f>
        <v>1.1665681925764999</v>
      </c>
      <c r="D98" s="33" t="s">
        <v>13954</v>
      </c>
      <c r="E98" s="33" t="s">
        <v>14621</v>
      </c>
      <c r="F98" s="33" t="s">
        <v>13956</v>
      </c>
      <c r="G98" s="33" t="s">
        <v>14034</v>
      </c>
      <c r="H98" s="33" t="s">
        <v>14035</v>
      </c>
      <c r="I98" s="33" t="s">
        <v>13959</v>
      </c>
      <c r="J98" s="33">
        <v>2014</v>
      </c>
      <c r="K98" s="33" t="s">
        <v>13960</v>
      </c>
      <c r="L98" s="34"/>
      <c r="M98" s="33" t="s">
        <v>178</v>
      </c>
      <c r="N98" s="33" t="s">
        <v>9531</v>
      </c>
      <c r="O98" s="35"/>
      <c r="P98" s="33" t="s">
        <v>14628</v>
      </c>
      <c r="Q98" s="33" t="s">
        <v>14629</v>
      </c>
      <c r="R98" s="33" t="s">
        <v>14630</v>
      </c>
      <c r="S98" s="33" t="s">
        <v>14631</v>
      </c>
      <c r="T98" s="33" t="s">
        <v>14632</v>
      </c>
      <c r="U98" s="33" t="s">
        <v>14627</v>
      </c>
      <c r="V98" s="35"/>
      <c r="W98" s="33">
        <v>1</v>
      </c>
      <c r="X98" s="34"/>
      <c r="Y98" s="33" t="s">
        <v>14633</v>
      </c>
      <c r="Z98" s="35"/>
      <c r="AA98" s="33" t="s">
        <v>14084</v>
      </c>
      <c r="AB98" s="33" t="s">
        <v>9532</v>
      </c>
      <c r="AC98" s="35"/>
      <c r="AD98" s="33" t="s">
        <v>9533</v>
      </c>
      <c r="AE98" s="35"/>
      <c r="AF98" s="33" t="s">
        <v>1583</v>
      </c>
      <c r="AG98" s="33" t="s">
        <v>14634</v>
      </c>
      <c r="AH98" s="33" t="s">
        <v>14635</v>
      </c>
      <c r="AI98" s="35"/>
      <c r="AJ98" s="35"/>
      <c r="AK98" s="33" t="s">
        <v>9534</v>
      </c>
      <c r="AL98" s="33">
        <v>20</v>
      </c>
      <c r="AM98" s="33">
        <v>576</v>
      </c>
      <c r="AN98" s="33">
        <v>1</v>
      </c>
      <c r="AO98" s="35"/>
      <c r="AP98" s="33">
        <v>1</v>
      </c>
      <c r="AQ98" s="33" t="s">
        <v>13997</v>
      </c>
      <c r="AR98" s="35"/>
      <c r="AS98" s="34"/>
      <c r="AT98" s="34"/>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7"/>
      <c r="CK98" s="35"/>
      <c r="CL98" s="33" t="s">
        <v>14168</v>
      </c>
      <c r="CM98" s="33" t="s">
        <v>13971</v>
      </c>
      <c r="CN98" s="35"/>
      <c r="CO98" s="33" t="s">
        <v>9530</v>
      </c>
    </row>
    <row r="99" spans="1:93" ht="200.1" customHeight="1" x14ac:dyDescent="0.2">
      <c r="A99" s="33" t="s">
        <v>9539</v>
      </c>
      <c r="B99" s="33">
        <v>484002</v>
      </c>
      <c r="C99" s="33">
        <f>VLOOKUP(A99,'Pilir 1'!$A$2:$I$2000,9,FALSE())</f>
        <v>6.4483894506941999</v>
      </c>
      <c r="D99" s="33" t="s">
        <v>13954</v>
      </c>
      <c r="E99" s="33" t="s">
        <v>14232</v>
      </c>
      <c r="F99" s="33" t="s">
        <v>13956</v>
      </c>
      <c r="G99" s="33" t="s">
        <v>13957</v>
      </c>
      <c r="H99" s="33" t="s">
        <v>13958</v>
      </c>
      <c r="I99" s="33" t="s">
        <v>13959</v>
      </c>
      <c r="J99" s="33">
        <v>2014</v>
      </c>
      <c r="K99" s="33" t="s">
        <v>13960</v>
      </c>
      <c r="L99" s="34"/>
      <c r="M99" s="33" t="s">
        <v>115</v>
      </c>
      <c r="N99" s="33" t="s">
        <v>9541</v>
      </c>
      <c r="O99" s="35"/>
      <c r="P99" s="33" t="s">
        <v>14636</v>
      </c>
      <c r="Q99" s="33" t="s">
        <v>14637</v>
      </c>
      <c r="R99" s="33" t="s">
        <v>14638</v>
      </c>
      <c r="S99" s="33" t="s">
        <v>14639</v>
      </c>
      <c r="T99" s="33" t="s">
        <v>14640</v>
      </c>
      <c r="U99" s="33" t="s">
        <v>14641</v>
      </c>
      <c r="V99" s="35"/>
      <c r="W99" s="33">
        <v>3</v>
      </c>
      <c r="X99" s="34"/>
      <c r="Y99" s="35"/>
      <c r="Z99" s="35"/>
      <c r="AA99" s="33" t="s">
        <v>14613</v>
      </c>
      <c r="AB99" s="33" t="s">
        <v>298</v>
      </c>
      <c r="AC99" s="33" t="s">
        <v>14435</v>
      </c>
      <c r="AD99" s="35"/>
      <c r="AE99" s="33" t="s">
        <v>297</v>
      </c>
      <c r="AF99" s="35"/>
      <c r="AG99" s="35"/>
      <c r="AH99" s="33" t="s">
        <v>13969</v>
      </c>
      <c r="AI99" s="33">
        <v>1</v>
      </c>
      <c r="AJ99" s="33">
        <v>8</v>
      </c>
      <c r="AK99" s="33" t="s">
        <v>9542</v>
      </c>
      <c r="AL99" s="33">
        <v>14</v>
      </c>
      <c r="AM99" s="35"/>
      <c r="AN99" s="35"/>
      <c r="AO99" s="35"/>
      <c r="AP99" s="35"/>
      <c r="AQ99" s="35"/>
      <c r="AR99" s="35"/>
      <c r="AS99" s="34"/>
      <c r="AT99" s="34"/>
      <c r="AU99" s="35"/>
      <c r="AV99" s="33">
        <v>0.124</v>
      </c>
      <c r="AW99" s="33">
        <v>0.14000000000000001</v>
      </c>
      <c r="AX99" s="33">
        <v>2015</v>
      </c>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3" t="s">
        <v>9543</v>
      </c>
      <c r="CH99" s="35"/>
      <c r="CI99" s="35"/>
      <c r="CJ99" s="37"/>
      <c r="CK99" s="35"/>
      <c r="CL99" s="33" t="s">
        <v>13970</v>
      </c>
      <c r="CM99" s="33" t="s">
        <v>13971</v>
      </c>
      <c r="CN99" s="35"/>
      <c r="CO99" s="33" t="s">
        <v>9539</v>
      </c>
    </row>
    <row r="100" spans="1:93" ht="200.1" customHeight="1" x14ac:dyDescent="0.2">
      <c r="A100" s="33" t="s">
        <v>9547</v>
      </c>
      <c r="B100" s="33">
        <v>484044</v>
      </c>
      <c r="C100" s="33">
        <f>VLOOKUP(A100,'Pilir 1'!$A$2:$I$2000,9,FALSE())</f>
        <v>0.74728671284517001</v>
      </c>
      <c r="D100" s="33" t="s">
        <v>13954</v>
      </c>
      <c r="E100" s="33" t="s">
        <v>14472</v>
      </c>
      <c r="F100" s="33" t="s">
        <v>13956</v>
      </c>
      <c r="G100" s="33" t="s">
        <v>13984</v>
      </c>
      <c r="H100" s="33" t="s">
        <v>13985</v>
      </c>
      <c r="I100" s="33" t="s">
        <v>13959</v>
      </c>
      <c r="J100" s="33">
        <v>2014</v>
      </c>
      <c r="K100" s="33" t="s">
        <v>13960</v>
      </c>
      <c r="L100" s="34"/>
      <c r="M100" s="33" t="s">
        <v>96</v>
      </c>
      <c r="N100" s="33" t="s">
        <v>9549</v>
      </c>
      <c r="O100" s="35"/>
      <c r="P100" s="33" t="s">
        <v>9549</v>
      </c>
      <c r="Q100" s="33" t="s">
        <v>14642</v>
      </c>
      <c r="R100" s="33" t="s">
        <v>14642</v>
      </c>
      <c r="S100" s="33" t="s">
        <v>14643</v>
      </c>
      <c r="T100" s="33" t="s">
        <v>14643</v>
      </c>
      <c r="U100" s="33" t="s">
        <v>14644</v>
      </c>
      <c r="V100" s="35"/>
      <c r="W100" s="33">
        <v>2</v>
      </c>
      <c r="X100" s="34"/>
      <c r="Y100" s="33" t="s">
        <v>14645</v>
      </c>
      <c r="Z100" s="35"/>
      <c r="AA100" s="33" t="s">
        <v>14476</v>
      </c>
      <c r="AB100" s="33" t="s">
        <v>14646</v>
      </c>
      <c r="AC100" s="33" t="s">
        <v>14074</v>
      </c>
      <c r="AD100" s="33" t="s">
        <v>9551</v>
      </c>
      <c r="AE100" s="33" t="s">
        <v>6442</v>
      </c>
      <c r="AF100" s="33" t="s">
        <v>6952</v>
      </c>
      <c r="AG100" s="33" t="s">
        <v>14075</v>
      </c>
      <c r="AH100" s="35"/>
      <c r="AI100" s="35"/>
      <c r="AJ100" s="35"/>
      <c r="AK100" s="33" t="s">
        <v>9552</v>
      </c>
      <c r="AL100" s="33">
        <v>5</v>
      </c>
      <c r="AM100" s="35"/>
      <c r="AN100" s="33">
        <v>1</v>
      </c>
      <c r="AO100" s="35"/>
      <c r="AP100" s="35"/>
      <c r="AQ100" s="33" t="s">
        <v>13997</v>
      </c>
      <c r="AR100" s="35"/>
      <c r="AS100" s="34"/>
      <c r="AT100" s="34"/>
      <c r="AU100" s="35"/>
      <c r="AV100" s="35"/>
      <c r="AW100" s="35"/>
      <c r="AX100" s="35"/>
      <c r="AY100" s="33" t="s">
        <v>14647</v>
      </c>
      <c r="AZ100" s="33" t="s">
        <v>14648</v>
      </c>
      <c r="BA100" s="35"/>
      <c r="BB100" s="33" t="s">
        <v>14009</v>
      </c>
      <c r="BC100" s="35"/>
      <c r="BD100" s="35"/>
      <c r="BE100" s="38">
        <v>41942</v>
      </c>
      <c r="BF100" s="38">
        <v>41943</v>
      </c>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3" t="s">
        <v>14649</v>
      </c>
      <c r="CG100" s="35"/>
      <c r="CH100" s="35"/>
      <c r="CI100" s="35"/>
      <c r="CJ100" s="37"/>
      <c r="CK100" s="35"/>
      <c r="CL100" s="33" t="s">
        <v>13970</v>
      </c>
      <c r="CM100" s="33" t="s">
        <v>13971</v>
      </c>
      <c r="CN100" s="35"/>
      <c r="CO100" s="33" t="s">
        <v>9547</v>
      </c>
    </row>
    <row r="101" spans="1:93" ht="200.1" customHeight="1" x14ac:dyDescent="0.2">
      <c r="A101" s="33" t="s">
        <v>9557</v>
      </c>
      <c r="B101" s="33">
        <v>484048</v>
      </c>
      <c r="C101" s="33">
        <f>VLOOKUP(A101,'Pilir 1'!$A$2:$I$2000,9,FALSE())</f>
        <v>3.7019751060482999</v>
      </c>
      <c r="D101" s="33" t="s">
        <v>13954</v>
      </c>
      <c r="E101" s="33" t="s">
        <v>14274</v>
      </c>
      <c r="F101" s="33" t="s">
        <v>13956</v>
      </c>
      <c r="G101" s="33" t="s">
        <v>14042</v>
      </c>
      <c r="H101" s="33" t="s">
        <v>883</v>
      </c>
      <c r="I101" s="33" t="s">
        <v>13959</v>
      </c>
      <c r="J101" s="33">
        <v>2014</v>
      </c>
      <c r="K101" s="33" t="s">
        <v>13960</v>
      </c>
      <c r="L101" s="34"/>
      <c r="M101" s="33" t="s">
        <v>115</v>
      </c>
      <c r="N101" s="33" t="s">
        <v>9558</v>
      </c>
      <c r="O101" s="35"/>
      <c r="P101" s="33" t="s">
        <v>14650</v>
      </c>
      <c r="Q101" s="33" t="s">
        <v>14651</v>
      </c>
      <c r="R101" s="33" t="s">
        <v>14652</v>
      </c>
      <c r="S101" s="33" t="s">
        <v>14653</v>
      </c>
      <c r="T101" s="33" t="s">
        <v>14654</v>
      </c>
      <c r="U101" s="33" t="s">
        <v>14655</v>
      </c>
      <c r="V101" s="35"/>
      <c r="W101" s="33">
        <v>1</v>
      </c>
      <c r="X101" s="40">
        <v>0</v>
      </c>
      <c r="Y101" s="35"/>
      <c r="Z101" s="35"/>
      <c r="AA101" s="33" t="s">
        <v>14084</v>
      </c>
      <c r="AB101" s="35"/>
      <c r="AC101" s="35"/>
      <c r="AD101" s="33" t="s">
        <v>9559</v>
      </c>
      <c r="AE101" s="35"/>
      <c r="AF101" s="33" t="s">
        <v>9560</v>
      </c>
      <c r="AG101" s="33" t="s">
        <v>14008</v>
      </c>
      <c r="AH101" s="33" t="s">
        <v>13969</v>
      </c>
      <c r="AI101" s="35"/>
      <c r="AJ101" s="35"/>
      <c r="AK101" s="35"/>
      <c r="AL101" s="33">
        <v>180</v>
      </c>
      <c r="AM101" s="35"/>
      <c r="AN101" s="33">
        <v>1</v>
      </c>
      <c r="AO101" s="35"/>
      <c r="AP101" s="33" t="s">
        <v>157</v>
      </c>
      <c r="AQ101" s="33" t="s">
        <v>13997</v>
      </c>
      <c r="AR101" s="33">
        <v>250</v>
      </c>
      <c r="AS101" s="34"/>
      <c r="AT101" s="34"/>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3" t="s">
        <v>14656</v>
      </c>
      <c r="CH101" s="35"/>
      <c r="CI101" s="35"/>
      <c r="CJ101" s="37"/>
      <c r="CK101" s="35"/>
      <c r="CL101" s="33" t="s">
        <v>13970</v>
      </c>
      <c r="CM101" s="33" t="s">
        <v>13971</v>
      </c>
      <c r="CN101" s="35"/>
      <c r="CO101" s="33" t="s">
        <v>9557</v>
      </c>
    </row>
    <row r="102" spans="1:93" ht="200.1" customHeight="1" x14ac:dyDescent="0.2">
      <c r="A102" s="33" t="s">
        <v>9565</v>
      </c>
      <c r="B102" s="33">
        <v>484106</v>
      </c>
      <c r="C102" s="33">
        <f>VLOOKUP(A102,'Pilir 1'!$A$2:$I$2000,9,FALSE())</f>
        <v>6.4483894506941999</v>
      </c>
      <c r="D102" s="33" t="s">
        <v>13954</v>
      </c>
      <c r="E102" s="33" t="s">
        <v>14657</v>
      </c>
      <c r="F102" s="33" t="s">
        <v>13956</v>
      </c>
      <c r="G102" s="33" t="s">
        <v>13957</v>
      </c>
      <c r="H102" s="33" t="s">
        <v>13958</v>
      </c>
      <c r="I102" s="33" t="s">
        <v>13959</v>
      </c>
      <c r="J102" s="33">
        <v>2014</v>
      </c>
      <c r="K102" s="33" t="s">
        <v>13960</v>
      </c>
      <c r="L102" s="34"/>
      <c r="M102" s="33" t="s">
        <v>115</v>
      </c>
      <c r="N102" s="33" t="s">
        <v>9567</v>
      </c>
      <c r="O102" s="35"/>
      <c r="P102" s="33" t="s">
        <v>14658</v>
      </c>
      <c r="Q102" s="33" t="s">
        <v>14659</v>
      </c>
      <c r="R102" s="33" t="s">
        <v>14660</v>
      </c>
      <c r="S102" s="33" t="s">
        <v>14661</v>
      </c>
      <c r="T102" s="33" t="s">
        <v>14662</v>
      </c>
      <c r="U102" s="33" t="s">
        <v>14663</v>
      </c>
      <c r="V102" s="35"/>
      <c r="W102" s="33">
        <v>2</v>
      </c>
      <c r="X102" s="34"/>
      <c r="Y102" s="35"/>
      <c r="Z102" s="35"/>
      <c r="AA102" s="33" t="s">
        <v>14664</v>
      </c>
      <c r="AB102" s="33" t="s">
        <v>298</v>
      </c>
      <c r="AC102" s="33" t="s">
        <v>14435</v>
      </c>
      <c r="AD102" s="35"/>
      <c r="AE102" s="33" t="s">
        <v>297</v>
      </c>
      <c r="AF102" s="35"/>
      <c r="AG102" s="35"/>
      <c r="AH102" s="33" t="s">
        <v>13969</v>
      </c>
      <c r="AI102" s="33">
        <v>1</v>
      </c>
      <c r="AJ102" s="33">
        <v>8</v>
      </c>
      <c r="AK102" s="33" t="s">
        <v>9568</v>
      </c>
      <c r="AL102" s="33">
        <v>17</v>
      </c>
      <c r="AM102" s="35"/>
      <c r="AN102" s="35"/>
      <c r="AO102" s="35"/>
      <c r="AP102" s="35"/>
      <c r="AQ102" s="35"/>
      <c r="AR102" s="35"/>
      <c r="AS102" s="34"/>
      <c r="AT102" s="34"/>
      <c r="AU102" s="35"/>
      <c r="AV102" s="33">
        <v>0.124</v>
      </c>
      <c r="AW102" s="33">
        <v>0.14000000000000001</v>
      </c>
      <c r="AX102" s="33">
        <v>2015</v>
      </c>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3" t="s">
        <v>9569</v>
      </c>
      <c r="CH102" s="35"/>
      <c r="CI102" s="35"/>
      <c r="CJ102" s="37"/>
      <c r="CK102" s="35"/>
      <c r="CL102" s="33" t="s">
        <v>13970</v>
      </c>
      <c r="CM102" s="33" t="s">
        <v>13971</v>
      </c>
      <c r="CN102" s="35"/>
      <c r="CO102" s="33" t="s">
        <v>9565</v>
      </c>
    </row>
    <row r="103" spans="1:93" ht="200.1" customHeight="1" x14ac:dyDescent="0.2">
      <c r="A103" s="33" t="s">
        <v>9573</v>
      </c>
      <c r="B103" s="33">
        <v>484111</v>
      </c>
      <c r="C103" s="33">
        <f>VLOOKUP(A103,'Pilir 1'!$A$2:$I$2000,9,FALSE())</f>
        <v>0</v>
      </c>
      <c r="D103" s="33" t="s">
        <v>13954</v>
      </c>
      <c r="E103" s="33" t="s">
        <v>14061</v>
      </c>
      <c r="F103" s="33" t="s">
        <v>13956</v>
      </c>
      <c r="G103" s="33" t="s">
        <v>13984</v>
      </c>
      <c r="H103" s="33" t="s">
        <v>13985</v>
      </c>
      <c r="I103" s="33" t="s">
        <v>13959</v>
      </c>
      <c r="J103" s="33">
        <v>2014</v>
      </c>
      <c r="K103" s="33" t="s">
        <v>13960</v>
      </c>
      <c r="L103" s="34"/>
      <c r="M103" s="33" t="s">
        <v>96</v>
      </c>
      <c r="N103" s="33" t="s">
        <v>9574</v>
      </c>
      <c r="O103" s="35"/>
      <c r="P103" s="33" t="s">
        <v>9574</v>
      </c>
      <c r="Q103" s="33" t="s">
        <v>14665</v>
      </c>
      <c r="R103" s="33" t="s">
        <v>14665</v>
      </c>
      <c r="S103" s="33" t="s">
        <v>14666</v>
      </c>
      <c r="T103" s="33" t="s">
        <v>14666</v>
      </c>
      <c r="U103" s="33" t="s">
        <v>14667</v>
      </c>
      <c r="V103" s="35"/>
      <c r="W103" s="33">
        <v>3</v>
      </c>
      <c r="X103" s="34"/>
      <c r="Y103" s="33" t="s">
        <v>14668</v>
      </c>
      <c r="Z103" s="35"/>
      <c r="AA103" s="33" t="s">
        <v>14669</v>
      </c>
      <c r="AB103" s="33" t="s">
        <v>9575</v>
      </c>
      <c r="AC103" s="33" t="s">
        <v>14074</v>
      </c>
      <c r="AD103" s="33" t="s">
        <v>9453</v>
      </c>
      <c r="AE103" s="35"/>
      <c r="AF103" s="33" t="s">
        <v>9576</v>
      </c>
      <c r="AG103" s="33" t="s">
        <v>14085</v>
      </c>
      <c r="AH103" s="35"/>
      <c r="AI103" s="35"/>
      <c r="AJ103" s="35"/>
      <c r="AK103" s="33" t="s">
        <v>6895</v>
      </c>
      <c r="AL103" s="33">
        <v>8</v>
      </c>
      <c r="AM103" s="35"/>
      <c r="AN103" s="33">
        <v>1</v>
      </c>
      <c r="AO103" s="35"/>
      <c r="AP103" s="35"/>
      <c r="AQ103" s="33" t="s">
        <v>14086</v>
      </c>
      <c r="AR103" s="35"/>
      <c r="AS103" s="34"/>
      <c r="AT103" s="34"/>
      <c r="AU103" s="35"/>
      <c r="AV103" s="35"/>
      <c r="AW103" s="35"/>
      <c r="AX103" s="35"/>
      <c r="AY103" s="33" t="s">
        <v>14670</v>
      </c>
      <c r="AZ103" s="33" t="s">
        <v>14085</v>
      </c>
      <c r="BA103" s="35"/>
      <c r="BB103" s="33" t="s">
        <v>14009</v>
      </c>
      <c r="BC103" s="35"/>
      <c r="BD103" s="35"/>
      <c r="BE103" s="38">
        <v>41674</v>
      </c>
      <c r="BF103" s="38">
        <v>41676</v>
      </c>
      <c r="BG103" s="35"/>
      <c r="BH103" s="33" t="s">
        <v>14587</v>
      </c>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7"/>
      <c r="CK103" s="35"/>
      <c r="CL103" s="33" t="s">
        <v>13970</v>
      </c>
      <c r="CM103" s="33" t="s">
        <v>13971</v>
      </c>
      <c r="CN103" s="35"/>
      <c r="CO103" s="33" t="s">
        <v>9573</v>
      </c>
    </row>
    <row r="104" spans="1:93" ht="200.1" customHeight="1" x14ac:dyDescent="0.2">
      <c r="A104" s="33" t="s">
        <v>9580</v>
      </c>
      <c r="B104" s="33">
        <v>484115</v>
      </c>
      <c r="C104" s="33">
        <f>VLOOKUP(A104,'Pilir 1'!$A$2:$I$2000,9,FALSE())</f>
        <v>4.4171293878986004</v>
      </c>
      <c r="D104" s="33" t="s">
        <v>13954</v>
      </c>
      <c r="E104" s="33" t="s">
        <v>14061</v>
      </c>
      <c r="F104" s="33" t="s">
        <v>13956</v>
      </c>
      <c r="G104" s="33" t="s">
        <v>14034</v>
      </c>
      <c r="H104" s="33" t="s">
        <v>14035</v>
      </c>
      <c r="I104" s="33" t="s">
        <v>13959</v>
      </c>
      <c r="J104" s="33">
        <v>2014</v>
      </c>
      <c r="K104" s="33" t="s">
        <v>13960</v>
      </c>
      <c r="L104" s="34"/>
      <c r="M104" s="33" t="s">
        <v>96</v>
      </c>
      <c r="N104" s="33" t="s">
        <v>9581</v>
      </c>
      <c r="O104" s="35"/>
      <c r="P104" s="33" t="s">
        <v>9581</v>
      </c>
      <c r="Q104" s="33" t="s">
        <v>14671</v>
      </c>
      <c r="R104" s="33" t="s">
        <v>14671</v>
      </c>
      <c r="S104" s="33" t="s">
        <v>14672</v>
      </c>
      <c r="T104" s="33" t="s">
        <v>14672</v>
      </c>
      <c r="U104" s="33" t="s">
        <v>14673</v>
      </c>
      <c r="V104" s="35"/>
      <c r="W104" s="33">
        <v>2</v>
      </c>
      <c r="X104" s="34"/>
      <c r="Y104" s="33" t="s">
        <v>14674</v>
      </c>
      <c r="Z104" s="35"/>
      <c r="AA104" s="33" t="s">
        <v>14675</v>
      </c>
      <c r="AB104" s="33" t="s">
        <v>9582</v>
      </c>
      <c r="AC104" s="35"/>
      <c r="AD104" s="33" t="s">
        <v>9583</v>
      </c>
      <c r="AE104" s="35"/>
      <c r="AF104" s="33" t="s">
        <v>9586</v>
      </c>
      <c r="AG104" s="33" t="s">
        <v>14676</v>
      </c>
      <c r="AH104" s="33" t="s">
        <v>14411</v>
      </c>
      <c r="AI104" s="35"/>
      <c r="AJ104" s="35"/>
      <c r="AK104" s="33" t="s">
        <v>9584</v>
      </c>
      <c r="AL104" s="33">
        <v>21</v>
      </c>
      <c r="AM104" s="33">
        <v>264</v>
      </c>
      <c r="AN104" s="33">
        <v>1</v>
      </c>
      <c r="AO104" s="35"/>
      <c r="AP104" s="33" t="s">
        <v>9585</v>
      </c>
      <c r="AQ104" s="33" t="s">
        <v>13997</v>
      </c>
      <c r="AR104" s="35"/>
      <c r="AS104" s="34"/>
      <c r="AT104" s="34"/>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3" t="s">
        <v>14677</v>
      </c>
      <c r="CG104" s="35"/>
      <c r="CH104" s="35"/>
      <c r="CI104" s="35"/>
      <c r="CJ104" s="37"/>
      <c r="CK104" s="35"/>
      <c r="CL104" s="33" t="s">
        <v>13970</v>
      </c>
      <c r="CM104" s="33" t="s">
        <v>13971</v>
      </c>
      <c r="CN104" s="35"/>
      <c r="CO104" s="33" t="s">
        <v>9580</v>
      </c>
    </row>
    <row r="105" spans="1:93" ht="200.1" customHeight="1" x14ac:dyDescent="0.2">
      <c r="A105" s="33" t="s">
        <v>9591</v>
      </c>
      <c r="B105" s="33">
        <v>484117</v>
      </c>
      <c r="C105" s="33">
        <f>VLOOKUP(A105,'Pilir 1'!$A$2:$I$2000,9,FALSE())</f>
        <v>2.6696935860925999</v>
      </c>
      <c r="D105" s="33" t="s">
        <v>13954</v>
      </c>
      <c r="E105" s="33" t="s">
        <v>14061</v>
      </c>
      <c r="F105" s="33" t="s">
        <v>13956</v>
      </c>
      <c r="G105" s="33" t="s">
        <v>14034</v>
      </c>
      <c r="H105" s="33" t="s">
        <v>14035</v>
      </c>
      <c r="I105" s="33" t="s">
        <v>13959</v>
      </c>
      <c r="J105" s="33">
        <v>2014</v>
      </c>
      <c r="K105" s="33" t="s">
        <v>13960</v>
      </c>
      <c r="L105" s="34"/>
      <c r="M105" s="33" t="s">
        <v>96</v>
      </c>
      <c r="N105" s="33" t="s">
        <v>9592</v>
      </c>
      <c r="O105" s="35"/>
      <c r="P105" s="33" t="s">
        <v>9592</v>
      </c>
      <c r="Q105" s="33" t="s">
        <v>14678</v>
      </c>
      <c r="R105" s="33" t="s">
        <v>14678</v>
      </c>
      <c r="S105" s="33" t="s">
        <v>14679</v>
      </c>
      <c r="T105" s="33" t="s">
        <v>14679</v>
      </c>
      <c r="U105" s="33" t="s">
        <v>14680</v>
      </c>
      <c r="V105" s="35"/>
      <c r="W105" s="33">
        <v>2</v>
      </c>
      <c r="X105" s="34"/>
      <c r="Y105" s="33" t="s">
        <v>14681</v>
      </c>
      <c r="Z105" s="35"/>
      <c r="AA105" s="33" t="s">
        <v>14669</v>
      </c>
      <c r="AB105" s="33" t="s">
        <v>9593</v>
      </c>
      <c r="AC105" s="35"/>
      <c r="AD105" s="33" t="s">
        <v>9594</v>
      </c>
      <c r="AE105" s="35"/>
      <c r="AF105" s="33" t="s">
        <v>9586</v>
      </c>
      <c r="AG105" s="33" t="s">
        <v>14676</v>
      </c>
      <c r="AH105" s="33" t="s">
        <v>14411</v>
      </c>
      <c r="AI105" s="35"/>
      <c r="AJ105" s="35"/>
      <c r="AK105" s="33" t="s">
        <v>1845</v>
      </c>
      <c r="AL105" s="33">
        <v>15</v>
      </c>
      <c r="AM105" s="33">
        <v>312</v>
      </c>
      <c r="AN105" s="33">
        <v>1</v>
      </c>
      <c r="AO105" s="35"/>
      <c r="AP105" s="33" t="s">
        <v>9595</v>
      </c>
      <c r="AQ105" s="33" t="s">
        <v>13997</v>
      </c>
      <c r="AR105" s="35"/>
      <c r="AS105" s="34"/>
      <c r="AT105" s="34"/>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3" t="s">
        <v>14682</v>
      </c>
      <c r="CG105" s="35"/>
      <c r="CH105" s="35"/>
      <c r="CI105" s="35"/>
      <c r="CJ105" s="37"/>
      <c r="CK105" s="35"/>
      <c r="CL105" s="33" t="s">
        <v>13970</v>
      </c>
      <c r="CM105" s="33" t="s">
        <v>13971</v>
      </c>
      <c r="CN105" s="35"/>
      <c r="CO105" s="33" t="s">
        <v>9591</v>
      </c>
    </row>
    <row r="106" spans="1:93" ht="200.1" customHeight="1" x14ac:dyDescent="0.2">
      <c r="A106" s="33" t="s">
        <v>9600</v>
      </c>
      <c r="B106" s="33">
        <v>484118</v>
      </c>
      <c r="C106" s="33">
        <f>VLOOKUP(A106,'Pilir 1'!$A$2:$I$2000,9,FALSE())</f>
        <v>0.41647219943044</v>
      </c>
      <c r="D106" s="33" t="s">
        <v>13954</v>
      </c>
      <c r="E106" s="33" t="s">
        <v>14061</v>
      </c>
      <c r="F106" s="33" t="s">
        <v>13956</v>
      </c>
      <c r="G106" s="33" t="s">
        <v>14034</v>
      </c>
      <c r="H106" s="33" t="s">
        <v>14401</v>
      </c>
      <c r="I106" s="33" t="s">
        <v>13959</v>
      </c>
      <c r="J106" s="33">
        <v>2014</v>
      </c>
      <c r="K106" s="33" t="s">
        <v>13960</v>
      </c>
      <c r="L106" s="34"/>
      <c r="M106" s="33" t="s">
        <v>96</v>
      </c>
      <c r="N106" s="33" t="s">
        <v>9601</v>
      </c>
      <c r="O106" s="35"/>
      <c r="P106" s="33" t="s">
        <v>9601</v>
      </c>
      <c r="Q106" s="33" t="s">
        <v>14683</v>
      </c>
      <c r="R106" s="33" t="s">
        <v>14683</v>
      </c>
      <c r="S106" s="33" t="s">
        <v>14684</v>
      </c>
      <c r="T106" s="33" t="s">
        <v>14684</v>
      </c>
      <c r="U106" s="33" t="s">
        <v>14685</v>
      </c>
      <c r="V106" s="35"/>
      <c r="W106" s="33">
        <v>3</v>
      </c>
      <c r="X106" s="34"/>
      <c r="Y106" s="33" t="s">
        <v>14405</v>
      </c>
      <c r="Z106" s="35"/>
      <c r="AA106" s="33" t="s">
        <v>14084</v>
      </c>
      <c r="AB106" s="33" t="s">
        <v>9241</v>
      </c>
      <c r="AC106" s="35"/>
      <c r="AD106" s="33" t="s">
        <v>9242</v>
      </c>
      <c r="AE106" s="35"/>
      <c r="AF106" s="33" t="s">
        <v>9603</v>
      </c>
      <c r="AG106" s="33" t="s">
        <v>14406</v>
      </c>
      <c r="AH106" s="33" t="s">
        <v>14411</v>
      </c>
      <c r="AI106" s="35"/>
      <c r="AJ106" s="35"/>
      <c r="AK106" s="33" t="s">
        <v>9602</v>
      </c>
      <c r="AL106" s="33">
        <v>7</v>
      </c>
      <c r="AM106" s="33">
        <v>700</v>
      </c>
      <c r="AN106" s="33">
        <v>1</v>
      </c>
      <c r="AO106" s="35"/>
      <c r="AP106" s="33" t="s">
        <v>157</v>
      </c>
      <c r="AQ106" s="33" t="s">
        <v>13997</v>
      </c>
      <c r="AR106" s="35"/>
      <c r="AS106" s="34"/>
      <c r="AT106" s="34"/>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3" t="s">
        <v>14686</v>
      </c>
      <c r="CG106" s="35"/>
      <c r="CH106" s="33" t="s">
        <v>9246</v>
      </c>
      <c r="CI106" s="35"/>
      <c r="CJ106" s="37"/>
      <c r="CK106" s="35"/>
      <c r="CL106" s="33" t="s">
        <v>13970</v>
      </c>
      <c r="CM106" s="33" t="s">
        <v>13971</v>
      </c>
      <c r="CN106" s="35"/>
      <c r="CO106" s="33" t="s">
        <v>9600</v>
      </c>
    </row>
    <row r="107" spans="1:93" ht="200.1" customHeight="1" x14ac:dyDescent="0.2">
      <c r="A107" s="33" t="s">
        <v>9607</v>
      </c>
      <c r="B107" s="33">
        <v>484131</v>
      </c>
      <c r="C107" s="33">
        <f>VLOOKUP(A107,'Pilir 1'!$A$2:$I$2000,9,FALSE())</f>
        <v>0.74728671284517001</v>
      </c>
      <c r="D107" s="33" t="s">
        <v>13954</v>
      </c>
      <c r="E107" s="33" t="s">
        <v>14061</v>
      </c>
      <c r="F107" s="33" t="s">
        <v>13956</v>
      </c>
      <c r="G107" s="33" t="s">
        <v>13984</v>
      </c>
      <c r="H107" s="33" t="s">
        <v>13985</v>
      </c>
      <c r="I107" s="33" t="s">
        <v>13959</v>
      </c>
      <c r="J107" s="33">
        <v>2014</v>
      </c>
      <c r="K107" s="33" t="s">
        <v>13960</v>
      </c>
      <c r="L107" s="34"/>
      <c r="M107" s="33" t="s">
        <v>96</v>
      </c>
      <c r="N107" s="33" t="s">
        <v>9608</v>
      </c>
      <c r="O107" s="35"/>
      <c r="P107" s="33" t="s">
        <v>9608</v>
      </c>
      <c r="Q107" s="33" t="s">
        <v>14687</v>
      </c>
      <c r="R107" s="33" t="s">
        <v>14687</v>
      </c>
      <c r="S107" s="33" t="s">
        <v>14688</v>
      </c>
      <c r="T107" s="33" t="s">
        <v>14688</v>
      </c>
      <c r="U107" s="33" t="s">
        <v>14689</v>
      </c>
      <c r="V107" s="35"/>
      <c r="W107" s="33">
        <v>1</v>
      </c>
      <c r="X107" s="34"/>
      <c r="Y107" s="33" t="s">
        <v>14645</v>
      </c>
      <c r="Z107" s="35"/>
      <c r="AA107" s="33" t="s">
        <v>14669</v>
      </c>
      <c r="AB107" s="33" t="s">
        <v>14690</v>
      </c>
      <c r="AC107" s="33" t="s">
        <v>14074</v>
      </c>
      <c r="AD107" s="33" t="s">
        <v>6950</v>
      </c>
      <c r="AE107" s="33" t="s">
        <v>6442</v>
      </c>
      <c r="AF107" s="33" t="s">
        <v>9611</v>
      </c>
      <c r="AG107" s="33" t="s">
        <v>14691</v>
      </c>
      <c r="AH107" s="35"/>
      <c r="AI107" s="35"/>
      <c r="AJ107" s="35"/>
      <c r="AK107" s="33" t="s">
        <v>9610</v>
      </c>
      <c r="AL107" s="33">
        <v>8</v>
      </c>
      <c r="AM107" s="35"/>
      <c r="AN107" s="33">
        <v>1</v>
      </c>
      <c r="AO107" s="35"/>
      <c r="AP107" s="35"/>
      <c r="AQ107" s="33" t="s">
        <v>14022</v>
      </c>
      <c r="AR107" s="35"/>
      <c r="AS107" s="34"/>
      <c r="AT107" s="34"/>
      <c r="AU107" s="35"/>
      <c r="AV107" s="35"/>
      <c r="AW107" s="35"/>
      <c r="AX107" s="35"/>
      <c r="AY107" s="33" t="s">
        <v>14692</v>
      </c>
      <c r="AZ107" s="33" t="s">
        <v>14691</v>
      </c>
      <c r="BA107" s="35"/>
      <c r="BB107" s="33" t="s">
        <v>14009</v>
      </c>
      <c r="BC107" s="35"/>
      <c r="BD107" s="35"/>
      <c r="BE107" s="38">
        <v>41942</v>
      </c>
      <c r="BF107" s="38">
        <v>41943</v>
      </c>
      <c r="BG107" s="35"/>
      <c r="BH107" s="33" t="s">
        <v>14693</v>
      </c>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3" t="s">
        <v>14694</v>
      </c>
      <c r="CG107" s="33" t="s">
        <v>9612</v>
      </c>
      <c r="CH107" s="35"/>
      <c r="CI107" s="35"/>
      <c r="CJ107" s="37"/>
      <c r="CK107" s="35"/>
      <c r="CL107" s="33" t="s">
        <v>13970</v>
      </c>
      <c r="CM107" s="33" t="s">
        <v>13971</v>
      </c>
      <c r="CN107" s="35"/>
      <c r="CO107" s="33" t="s">
        <v>9607</v>
      </c>
    </row>
    <row r="108" spans="1:93" ht="200.1" customHeight="1" x14ac:dyDescent="0.2">
      <c r="A108" s="33" t="s">
        <v>9616</v>
      </c>
      <c r="B108" s="33">
        <v>484218</v>
      </c>
      <c r="C108" s="33">
        <f>VLOOKUP(A108,'Pilir 1'!$A$2:$I$2000,9,FALSE())</f>
        <v>4</v>
      </c>
      <c r="D108" s="33" t="s">
        <v>13954</v>
      </c>
      <c r="E108" s="33" t="s">
        <v>14117</v>
      </c>
      <c r="F108" s="33" t="s">
        <v>13956</v>
      </c>
      <c r="G108" s="33" t="s">
        <v>13957</v>
      </c>
      <c r="H108" s="33" t="s">
        <v>14695</v>
      </c>
      <c r="I108" s="33" t="s">
        <v>13959</v>
      </c>
      <c r="J108" s="33">
        <v>2014</v>
      </c>
      <c r="K108" s="33" t="s">
        <v>13960</v>
      </c>
      <c r="L108" s="34"/>
      <c r="M108" s="33" t="s">
        <v>115</v>
      </c>
      <c r="N108" s="33" t="s">
        <v>9617</v>
      </c>
      <c r="O108" s="35"/>
      <c r="P108" s="33" t="s">
        <v>14696</v>
      </c>
      <c r="Q108" s="33" t="s">
        <v>14697</v>
      </c>
      <c r="R108" s="33" t="s">
        <v>14698</v>
      </c>
      <c r="S108" s="33" t="s">
        <v>14699</v>
      </c>
      <c r="T108" s="33" t="s">
        <v>14700</v>
      </c>
      <c r="U108" s="33" t="s">
        <v>14701</v>
      </c>
      <c r="V108" s="35"/>
      <c r="W108" s="33">
        <v>1</v>
      </c>
      <c r="X108" s="34"/>
      <c r="Y108" s="35"/>
      <c r="Z108" s="35"/>
      <c r="AA108" s="33" t="s">
        <v>14084</v>
      </c>
      <c r="AB108" s="33" t="s">
        <v>127</v>
      </c>
      <c r="AC108" s="33" t="s">
        <v>14189</v>
      </c>
      <c r="AD108" s="35"/>
      <c r="AE108" s="33" t="s">
        <v>126</v>
      </c>
      <c r="AF108" s="35"/>
      <c r="AG108" s="35"/>
      <c r="AH108" s="33" t="s">
        <v>13969</v>
      </c>
      <c r="AI108" s="33">
        <v>1</v>
      </c>
      <c r="AJ108" s="33">
        <v>65</v>
      </c>
      <c r="AK108" s="33" t="s">
        <v>9618</v>
      </c>
      <c r="AL108" s="33">
        <v>4</v>
      </c>
      <c r="AM108" s="35"/>
      <c r="AN108" s="35"/>
      <c r="AO108" s="35"/>
      <c r="AP108" s="35"/>
      <c r="AQ108" s="35"/>
      <c r="AR108" s="35"/>
      <c r="AS108" s="34"/>
      <c r="AT108" s="34"/>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7"/>
      <c r="CK108" s="35"/>
      <c r="CL108" s="33" t="s">
        <v>14131</v>
      </c>
      <c r="CM108" s="33" t="s">
        <v>13971</v>
      </c>
      <c r="CN108" s="35"/>
      <c r="CO108" s="33" t="s">
        <v>9616</v>
      </c>
    </row>
    <row r="109" spans="1:93" ht="200.1" customHeight="1" x14ac:dyDescent="0.2">
      <c r="A109" s="33" t="s">
        <v>9622</v>
      </c>
      <c r="B109" s="33">
        <v>484230</v>
      </c>
      <c r="C109" s="33">
        <f>VLOOKUP(A109,'Pilir 1'!$A$2:$I$2000,9,FALSE())</f>
        <v>5.3122351565806003</v>
      </c>
      <c r="D109" s="33" t="s">
        <v>13954</v>
      </c>
      <c r="E109" s="33" t="s">
        <v>14232</v>
      </c>
      <c r="F109" s="33" t="s">
        <v>13956</v>
      </c>
      <c r="G109" s="33" t="s">
        <v>13957</v>
      </c>
      <c r="H109" s="33" t="s">
        <v>13958</v>
      </c>
      <c r="I109" s="33" t="s">
        <v>13959</v>
      </c>
      <c r="J109" s="33">
        <v>2014</v>
      </c>
      <c r="K109" s="33" t="s">
        <v>13960</v>
      </c>
      <c r="L109" s="34"/>
      <c r="M109" s="33" t="s">
        <v>115</v>
      </c>
      <c r="N109" s="33" t="s">
        <v>9624</v>
      </c>
      <c r="O109" s="35"/>
      <c r="P109" s="33" t="s">
        <v>14702</v>
      </c>
      <c r="Q109" s="33" t="s">
        <v>14703</v>
      </c>
      <c r="R109" s="33" t="s">
        <v>14704</v>
      </c>
      <c r="S109" s="33" t="s">
        <v>14705</v>
      </c>
      <c r="T109" s="33" t="s">
        <v>14706</v>
      </c>
      <c r="U109" s="33" t="s">
        <v>14707</v>
      </c>
      <c r="V109" s="35"/>
      <c r="W109" s="33">
        <v>2</v>
      </c>
      <c r="X109" s="34"/>
      <c r="Y109" s="35"/>
      <c r="Z109" s="35"/>
      <c r="AA109" s="33" t="s">
        <v>14549</v>
      </c>
      <c r="AB109" s="33" t="s">
        <v>114</v>
      </c>
      <c r="AC109" s="33" t="s">
        <v>14484</v>
      </c>
      <c r="AD109" s="35"/>
      <c r="AE109" s="33" t="s">
        <v>113</v>
      </c>
      <c r="AF109" s="35"/>
      <c r="AG109" s="35"/>
      <c r="AH109" s="33" t="s">
        <v>13969</v>
      </c>
      <c r="AI109" s="33">
        <v>5</v>
      </c>
      <c r="AJ109" s="33">
        <v>24</v>
      </c>
      <c r="AK109" s="33" t="s">
        <v>9625</v>
      </c>
      <c r="AL109" s="33">
        <v>26</v>
      </c>
      <c r="AM109" s="35"/>
      <c r="AN109" s="35"/>
      <c r="AO109" s="35"/>
      <c r="AP109" s="35"/>
      <c r="AQ109" s="35"/>
      <c r="AR109" s="35"/>
      <c r="AS109" s="34"/>
      <c r="AT109" s="34"/>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3" t="s">
        <v>9627</v>
      </c>
      <c r="CH109" s="33" t="s">
        <v>9626</v>
      </c>
      <c r="CI109" s="35"/>
      <c r="CJ109" s="37"/>
      <c r="CK109" s="35"/>
      <c r="CL109" s="33" t="s">
        <v>13970</v>
      </c>
      <c r="CM109" s="33" t="s">
        <v>13971</v>
      </c>
      <c r="CN109" s="35"/>
      <c r="CO109" s="33" t="s">
        <v>9622</v>
      </c>
    </row>
    <row r="110" spans="1:93" ht="200.1" customHeight="1" x14ac:dyDescent="0.2">
      <c r="A110" s="33" t="s">
        <v>9631</v>
      </c>
      <c r="B110" s="33">
        <v>484252</v>
      </c>
      <c r="C110" s="33">
        <f>VLOOKUP(A110,'Pilir 1'!$A$2:$I$2000,9,FALSE())</f>
        <v>0.74728671284517001</v>
      </c>
      <c r="D110" s="33" t="s">
        <v>13954</v>
      </c>
      <c r="E110" s="33" t="s">
        <v>14061</v>
      </c>
      <c r="F110" s="33" t="s">
        <v>13956</v>
      </c>
      <c r="G110" s="33" t="s">
        <v>13984</v>
      </c>
      <c r="H110" s="33" t="s">
        <v>13985</v>
      </c>
      <c r="I110" s="33" t="s">
        <v>13959</v>
      </c>
      <c r="J110" s="33">
        <v>2014</v>
      </c>
      <c r="K110" s="33" t="s">
        <v>13960</v>
      </c>
      <c r="L110" s="34"/>
      <c r="M110" s="33" t="s">
        <v>96</v>
      </c>
      <c r="N110" s="33" t="s">
        <v>9632</v>
      </c>
      <c r="O110" s="35"/>
      <c r="P110" s="33" t="s">
        <v>9632</v>
      </c>
      <c r="Q110" s="33" t="s">
        <v>14708</v>
      </c>
      <c r="R110" s="33" t="s">
        <v>14708</v>
      </c>
      <c r="S110" s="33" t="s">
        <v>14709</v>
      </c>
      <c r="T110" s="33" t="s">
        <v>14709</v>
      </c>
      <c r="U110" s="33" t="s">
        <v>14710</v>
      </c>
      <c r="V110" s="35"/>
      <c r="W110" s="33">
        <v>1</v>
      </c>
      <c r="X110" s="34"/>
      <c r="Y110" s="35"/>
      <c r="Z110" s="35"/>
      <c r="AA110" s="33" t="s">
        <v>14537</v>
      </c>
      <c r="AB110" s="33" t="s">
        <v>3843</v>
      </c>
      <c r="AC110" s="35"/>
      <c r="AD110" s="33" t="s">
        <v>14020</v>
      </c>
      <c r="AE110" s="33" t="s">
        <v>3842</v>
      </c>
      <c r="AF110" s="33" t="s">
        <v>8184</v>
      </c>
      <c r="AG110" s="33" t="s">
        <v>14711</v>
      </c>
      <c r="AH110" s="35"/>
      <c r="AI110" s="35"/>
      <c r="AJ110" s="35"/>
      <c r="AK110" s="33" t="s">
        <v>9633</v>
      </c>
      <c r="AL110" s="33">
        <v>6</v>
      </c>
      <c r="AM110" s="35"/>
      <c r="AN110" s="35"/>
      <c r="AO110" s="35"/>
      <c r="AP110" s="33">
        <v>152</v>
      </c>
      <c r="AQ110" s="33" t="s">
        <v>14022</v>
      </c>
      <c r="AR110" s="35"/>
      <c r="AS110" s="34"/>
      <c r="AT110" s="34"/>
      <c r="AU110" s="35"/>
      <c r="AV110" s="35"/>
      <c r="AW110" s="35"/>
      <c r="AX110" s="35"/>
      <c r="AY110" s="33" t="s">
        <v>14712</v>
      </c>
      <c r="AZ110" s="33" t="s">
        <v>14711</v>
      </c>
      <c r="BA110" s="35"/>
      <c r="BB110" s="33" t="s">
        <v>14009</v>
      </c>
      <c r="BC110" s="35"/>
      <c r="BD110" s="35"/>
      <c r="BE110" s="38">
        <v>41796</v>
      </c>
      <c r="BF110" s="38">
        <v>41798</v>
      </c>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3" t="s">
        <v>9636</v>
      </c>
      <c r="CH110" s="33" t="s">
        <v>9635</v>
      </c>
      <c r="CI110" s="35"/>
      <c r="CJ110" s="39">
        <v>348253300104</v>
      </c>
      <c r="CK110" s="35"/>
      <c r="CL110" s="33" t="s">
        <v>13970</v>
      </c>
      <c r="CM110" s="33" t="s">
        <v>13971</v>
      </c>
      <c r="CN110" s="35"/>
      <c r="CO110" s="33" t="s">
        <v>9631</v>
      </c>
    </row>
    <row r="111" spans="1:93" ht="200.1" customHeight="1" x14ac:dyDescent="0.2">
      <c r="A111" s="33" t="s">
        <v>9640</v>
      </c>
      <c r="B111" s="33">
        <v>484289</v>
      </c>
      <c r="C111" s="33">
        <f>VLOOKUP(A111,'Pilir 1'!$A$2:$I$2000,9,FALSE())</f>
        <v>5.3122351565806003</v>
      </c>
      <c r="D111" s="33" t="s">
        <v>13954</v>
      </c>
      <c r="E111" s="33" t="s">
        <v>14232</v>
      </c>
      <c r="F111" s="33" t="s">
        <v>13956</v>
      </c>
      <c r="G111" s="33" t="s">
        <v>13957</v>
      </c>
      <c r="H111" s="33" t="s">
        <v>13958</v>
      </c>
      <c r="I111" s="33" t="s">
        <v>13959</v>
      </c>
      <c r="J111" s="33">
        <v>2014</v>
      </c>
      <c r="K111" s="33" t="s">
        <v>13960</v>
      </c>
      <c r="L111" s="34"/>
      <c r="M111" s="33" t="s">
        <v>115</v>
      </c>
      <c r="N111" s="33" t="s">
        <v>9642</v>
      </c>
      <c r="O111" s="35"/>
      <c r="P111" s="33" t="s">
        <v>14713</v>
      </c>
      <c r="Q111" s="33" t="s">
        <v>14714</v>
      </c>
      <c r="R111" s="33" t="s">
        <v>14715</v>
      </c>
      <c r="S111" s="33" t="s">
        <v>14716</v>
      </c>
      <c r="T111" s="33" t="s">
        <v>14717</v>
      </c>
      <c r="U111" s="33" t="s">
        <v>14718</v>
      </c>
      <c r="V111" s="35"/>
      <c r="W111" s="33">
        <v>2</v>
      </c>
      <c r="X111" s="34"/>
      <c r="Y111" s="35"/>
      <c r="Z111" s="35"/>
      <c r="AA111" s="33" t="s">
        <v>14415</v>
      </c>
      <c r="AB111" s="33" t="s">
        <v>530</v>
      </c>
      <c r="AC111" s="33" t="s">
        <v>14484</v>
      </c>
      <c r="AD111" s="35"/>
      <c r="AE111" s="33" t="s">
        <v>529</v>
      </c>
      <c r="AF111" s="35"/>
      <c r="AG111" s="35"/>
      <c r="AH111" s="33" t="s">
        <v>13969</v>
      </c>
      <c r="AI111" s="33">
        <v>3</v>
      </c>
      <c r="AJ111" s="33">
        <v>64</v>
      </c>
      <c r="AK111" s="33" t="s">
        <v>9643</v>
      </c>
      <c r="AL111" s="33">
        <v>20</v>
      </c>
      <c r="AM111" s="35"/>
      <c r="AN111" s="35"/>
      <c r="AO111" s="35"/>
      <c r="AP111" s="35"/>
      <c r="AQ111" s="35"/>
      <c r="AR111" s="35"/>
      <c r="AS111" s="34"/>
      <c r="AT111" s="34"/>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3" t="s">
        <v>9644</v>
      </c>
      <c r="CH111" s="35"/>
      <c r="CI111" s="35"/>
      <c r="CJ111" s="37"/>
      <c r="CK111" s="35"/>
      <c r="CL111" s="33" t="s">
        <v>13970</v>
      </c>
      <c r="CM111" s="33" t="s">
        <v>13971</v>
      </c>
      <c r="CN111" s="35"/>
      <c r="CO111" s="33" t="s">
        <v>9640</v>
      </c>
    </row>
    <row r="112" spans="1:93" ht="200.1" customHeight="1" x14ac:dyDescent="0.2">
      <c r="A112" s="33" t="s">
        <v>9648</v>
      </c>
      <c r="B112" s="33">
        <v>484295</v>
      </c>
      <c r="C112" s="33">
        <f>VLOOKUP(A112,'Pilir 1'!$A$2:$I$2000,9,FALSE())</f>
        <v>5.3122351565806003</v>
      </c>
      <c r="D112" s="33" t="s">
        <v>13954</v>
      </c>
      <c r="E112" s="33" t="s">
        <v>14232</v>
      </c>
      <c r="F112" s="33" t="s">
        <v>13956</v>
      </c>
      <c r="G112" s="33" t="s">
        <v>13957</v>
      </c>
      <c r="H112" s="33" t="s">
        <v>13958</v>
      </c>
      <c r="I112" s="33" t="s">
        <v>13959</v>
      </c>
      <c r="J112" s="33">
        <v>2014</v>
      </c>
      <c r="K112" s="33" t="s">
        <v>13960</v>
      </c>
      <c r="L112" s="34"/>
      <c r="M112" s="33" t="s">
        <v>115</v>
      </c>
      <c r="N112" s="33" t="s">
        <v>9649</v>
      </c>
      <c r="O112" s="35"/>
      <c r="P112" s="33" t="s">
        <v>14719</v>
      </c>
      <c r="Q112" s="33" t="s">
        <v>14720</v>
      </c>
      <c r="R112" s="33" t="s">
        <v>14721</v>
      </c>
      <c r="S112" s="33" t="s">
        <v>14722</v>
      </c>
      <c r="T112" s="33" t="s">
        <v>14723</v>
      </c>
      <c r="U112" s="33" t="s">
        <v>14724</v>
      </c>
      <c r="V112" s="35"/>
      <c r="W112" s="33">
        <v>1</v>
      </c>
      <c r="X112" s="34"/>
      <c r="Y112" s="35"/>
      <c r="Z112" s="35"/>
      <c r="AA112" s="33" t="s">
        <v>14084</v>
      </c>
      <c r="AB112" s="33" t="s">
        <v>114</v>
      </c>
      <c r="AC112" s="33" t="s">
        <v>14484</v>
      </c>
      <c r="AD112" s="35"/>
      <c r="AE112" s="33" t="s">
        <v>113</v>
      </c>
      <c r="AF112" s="35"/>
      <c r="AG112" s="35"/>
      <c r="AH112" s="33" t="s">
        <v>13969</v>
      </c>
      <c r="AI112" s="33">
        <v>5</v>
      </c>
      <c r="AJ112" s="33">
        <v>24</v>
      </c>
      <c r="AK112" s="33" t="s">
        <v>9650</v>
      </c>
      <c r="AL112" s="33">
        <v>36</v>
      </c>
      <c r="AM112" s="35"/>
      <c r="AN112" s="35"/>
      <c r="AO112" s="35"/>
      <c r="AP112" s="35"/>
      <c r="AQ112" s="35"/>
      <c r="AR112" s="35"/>
      <c r="AS112" s="34"/>
      <c r="AT112" s="34"/>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3" t="s">
        <v>9627</v>
      </c>
      <c r="CH112" s="33" t="s">
        <v>9651</v>
      </c>
      <c r="CI112" s="35"/>
      <c r="CJ112" s="37"/>
      <c r="CK112" s="35"/>
      <c r="CL112" s="33" t="s">
        <v>13970</v>
      </c>
      <c r="CM112" s="33" t="s">
        <v>13971</v>
      </c>
      <c r="CN112" s="35"/>
      <c r="CO112" s="33" t="s">
        <v>9648</v>
      </c>
    </row>
    <row r="113" spans="1:93" ht="200.1" customHeight="1" x14ac:dyDescent="0.2">
      <c r="A113" s="33" t="s">
        <v>9655</v>
      </c>
      <c r="B113" s="33">
        <v>484332</v>
      </c>
      <c r="C113" s="33">
        <f>VLOOKUP(A113,'Pilir 1'!$A$2:$I$2000,9,FALSE())</f>
        <v>45.926352043542003</v>
      </c>
      <c r="D113" s="33" t="s">
        <v>13954</v>
      </c>
      <c r="E113" s="33" t="s">
        <v>13983</v>
      </c>
      <c r="F113" s="33" t="s">
        <v>13956</v>
      </c>
      <c r="G113" s="33" t="s">
        <v>14042</v>
      </c>
      <c r="H113" s="33" t="s">
        <v>883</v>
      </c>
      <c r="I113" s="33" t="s">
        <v>13959</v>
      </c>
      <c r="J113" s="33">
        <v>2014</v>
      </c>
      <c r="K113" s="33" t="s">
        <v>13960</v>
      </c>
      <c r="L113" s="34"/>
      <c r="M113" s="33" t="s">
        <v>115</v>
      </c>
      <c r="N113" s="33" t="s">
        <v>9656</v>
      </c>
      <c r="O113" s="35"/>
      <c r="P113" s="33" t="s">
        <v>14725</v>
      </c>
      <c r="Q113" s="33" t="s">
        <v>14726</v>
      </c>
      <c r="R113" s="33" t="s">
        <v>14727</v>
      </c>
      <c r="S113" s="33" t="s">
        <v>14728</v>
      </c>
      <c r="T113" s="33" t="s">
        <v>14729</v>
      </c>
      <c r="U113" s="33" t="s">
        <v>14730</v>
      </c>
      <c r="V113" s="35"/>
      <c r="W113" s="33">
        <v>1</v>
      </c>
      <c r="X113" s="34"/>
      <c r="Y113" s="35"/>
      <c r="Z113" s="35"/>
      <c r="AA113" s="33" t="s">
        <v>14731</v>
      </c>
      <c r="AB113" s="35"/>
      <c r="AC113" s="35"/>
      <c r="AD113" s="33" t="s">
        <v>9657</v>
      </c>
      <c r="AE113" s="35"/>
      <c r="AF113" s="33" t="s">
        <v>406</v>
      </c>
      <c r="AG113" s="33" t="s">
        <v>14008</v>
      </c>
      <c r="AH113" s="33" t="s">
        <v>13969</v>
      </c>
      <c r="AI113" s="35"/>
      <c r="AJ113" s="35"/>
      <c r="AK113" s="35"/>
      <c r="AL113" s="33">
        <v>261</v>
      </c>
      <c r="AM113" s="35"/>
      <c r="AN113" s="33">
        <v>1</v>
      </c>
      <c r="AO113" s="35"/>
      <c r="AP113" s="33" t="s">
        <v>157</v>
      </c>
      <c r="AQ113" s="33" t="s">
        <v>13997</v>
      </c>
      <c r="AR113" s="35"/>
      <c r="AS113" s="34"/>
      <c r="AT113" s="34"/>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7"/>
      <c r="CK113" s="35"/>
      <c r="CL113" s="33" t="s">
        <v>14001</v>
      </c>
      <c r="CM113" s="33" t="s">
        <v>13971</v>
      </c>
      <c r="CN113" s="35"/>
      <c r="CO113" s="33" t="s">
        <v>9655</v>
      </c>
    </row>
    <row r="114" spans="1:93" ht="200.1" customHeight="1" x14ac:dyDescent="0.2">
      <c r="A114" s="33" t="s">
        <v>9662</v>
      </c>
      <c r="B114" s="33">
        <v>484416</v>
      </c>
      <c r="C114" s="33">
        <f>VLOOKUP(A114,'Pilir 1'!$A$2:$I$2000,9,FALSE())</f>
        <v>33.597163946202997</v>
      </c>
      <c r="D114" s="33" t="s">
        <v>13954</v>
      </c>
      <c r="E114" s="33" t="s">
        <v>14117</v>
      </c>
      <c r="F114" s="33" t="s">
        <v>13956</v>
      </c>
      <c r="G114" s="33" t="s">
        <v>14042</v>
      </c>
      <c r="H114" s="33" t="s">
        <v>883</v>
      </c>
      <c r="I114" s="33" t="s">
        <v>13959</v>
      </c>
      <c r="J114" s="33">
        <v>2014</v>
      </c>
      <c r="K114" s="33" t="s">
        <v>13960</v>
      </c>
      <c r="L114" s="34"/>
      <c r="M114" s="33" t="s">
        <v>115</v>
      </c>
      <c r="N114" s="33" t="s">
        <v>9664</v>
      </c>
      <c r="O114" s="35"/>
      <c r="P114" s="33" t="s">
        <v>14732</v>
      </c>
      <c r="Q114" s="33" t="s">
        <v>14733</v>
      </c>
      <c r="R114" s="33" t="s">
        <v>14734</v>
      </c>
      <c r="S114" s="33" t="s">
        <v>14735</v>
      </c>
      <c r="T114" s="33" t="s">
        <v>14736</v>
      </c>
      <c r="U114" s="33" t="s">
        <v>14737</v>
      </c>
      <c r="V114" s="35"/>
      <c r="W114" s="33">
        <v>1</v>
      </c>
      <c r="X114" s="34"/>
      <c r="Y114" s="35"/>
      <c r="Z114" s="35"/>
      <c r="AA114" s="33" t="s">
        <v>14738</v>
      </c>
      <c r="AB114" s="35"/>
      <c r="AC114" s="35"/>
      <c r="AD114" s="33" t="s">
        <v>9665</v>
      </c>
      <c r="AE114" s="35"/>
      <c r="AF114" s="33" t="s">
        <v>7475</v>
      </c>
      <c r="AG114" s="33" t="s">
        <v>14008</v>
      </c>
      <c r="AH114" s="35"/>
      <c r="AI114" s="35"/>
      <c r="AJ114" s="35"/>
      <c r="AK114" s="35"/>
      <c r="AL114" s="33">
        <v>126</v>
      </c>
      <c r="AM114" s="35"/>
      <c r="AN114" s="33">
        <v>1</v>
      </c>
      <c r="AO114" s="35"/>
      <c r="AP114" s="35"/>
      <c r="AQ114" s="33" t="s">
        <v>13997</v>
      </c>
      <c r="AR114" s="35"/>
      <c r="AS114" s="34"/>
      <c r="AT114" s="34"/>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3" t="s">
        <v>14739</v>
      </c>
      <c r="CG114" s="35"/>
      <c r="CH114" s="35"/>
      <c r="CI114" s="35"/>
      <c r="CJ114" s="37"/>
      <c r="CK114" s="35"/>
      <c r="CL114" s="33" t="s">
        <v>14131</v>
      </c>
      <c r="CM114" s="33" t="s">
        <v>13971</v>
      </c>
      <c r="CN114" s="35"/>
      <c r="CO114" s="33" t="s">
        <v>9662</v>
      </c>
    </row>
    <row r="115" spans="1:93" ht="200.1" customHeight="1" x14ac:dyDescent="0.2">
      <c r="A115" s="33" t="s">
        <v>9670</v>
      </c>
      <c r="B115" s="33">
        <v>484490</v>
      </c>
      <c r="C115" s="33">
        <f>VLOOKUP(A115,'Pilir 1'!$A$2:$I$2000,9,FALSE())</f>
        <v>0.74728671284517001</v>
      </c>
      <c r="D115" s="33" t="s">
        <v>13954</v>
      </c>
      <c r="E115" s="33" t="s">
        <v>14657</v>
      </c>
      <c r="F115" s="33" t="s">
        <v>13956</v>
      </c>
      <c r="G115" s="33" t="s">
        <v>13957</v>
      </c>
      <c r="H115" s="33" t="s">
        <v>13958</v>
      </c>
      <c r="I115" s="33" t="s">
        <v>13959</v>
      </c>
      <c r="J115" s="33">
        <v>2014</v>
      </c>
      <c r="K115" s="33" t="s">
        <v>13960</v>
      </c>
      <c r="L115" s="34"/>
      <c r="M115" s="33" t="s">
        <v>96</v>
      </c>
      <c r="N115" s="33" t="s">
        <v>9673</v>
      </c>
      <c r="O115" s="35"/>
      <c r="P115" s="33" t="s">
        <v>9673</v>
      </c>
      <c r="Q115" s="33" t="s">
        <v>14740</v>
      </c>
      <c r="R115" s="33" t="s">
        <v>14740</v>
      </c>
      <c r="S115" s="33" t="s">
        <v>14741</v>
      </c>
      <c r="T115" s="33" t="s">
        <v>14741</v>
      </c>
      <c r="U115" s="33" t="s">
        <v>14742</v>
      </c>
      <c r="V115" s="35"/>
      <c r="W115" s="33">
        <v>4</v>
      </c>
      <c r="X115" s="34"/>
      <c r="Y115" s="35"/>
      <c r="Z115" s="35"/>
      <c r="AA115" s="33" t="s">
        <v>14743</v>
      </c>
      <c r="AB115" s="33" t="s">
        <v>3843</v>
      </c>
      <c r="AC115" s="35"/>
      <c r="AD115" s="35"/>
      <c r="AE115" s="33" t="s">
        <v>3842</v>
      </c>
      <c r="AF115" s="35"/>
      <c r="AG115" s="35"/>
      <c r="AH115" s="33" t="s">
        <v>14059</v>
      </c>
      <c r="AI115" s="33">
        <v>141</v>
      </c>
      <c r="AJ115" s="33">
        <v>2014</v>
      </c>
      <c r="AK115" s="33" t="s">
        <v>9674</v>
      </c>
      <c r="AL115" s="33">
        <v>7</v>
      </c>
      <c r="AM115" s="35"/>
      <c r="AN115" s="35"/>
      <c r="AO115" s="35"/>
      <c r="AP115" s="35"/>
      <c r="AQ115" s="35"/>
      <c r="AR115" s="35"/>
      <c r="AS115" s="34"/>
      <c r="AT115" s="34"/>
      <c r="AU115" s="35"/>
      <c r="AV115" s="35"/>
      <c r="AW115" s="33">
        <v>1.2889999999999999</v>
      </c>
      <c r="AX115" s="33">
        <v>2012</v>
      </c>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3" t="s">
        <v>9677</v>
      </c>
      <c r="CH115" s="33" t="s">
        <v>9676</v>
      </c>
      <c r="CI115" s="35"/>
      <c r="CJ115" s="39">
        <v>345351800208</v>
      </c>
      <c r="CK115" s="35"/>
      <c r="CL115" s="33" t="s">
        <v>13970</v>
      </c>
      <c r="CM115" s="33" t="s">
        <v>13971</v>
      </c>
      <c r="CN115" s="35"/>
      <c r="CO115" s="33" t="s">
        <v>9670</v>
      </c>
    </row>
    <row r="116" spans="1:93" ht="200.1" customHeight="1" x14ac:dyDescent="0.2">
      <c r="A116" s="33" t="s">
        <v>9681</v>
      </c>
      <c r="B116" s="33">
        <v>484572</v>
      </c>
      <c r="C116" s="33">
        <f>VLOOKUP(A116,'Pilir 1'!$A$2:$I$2000,9,FALSE())</f>
        <v>5.3122351565806003</v>
      </c>
      <c r="D116" s="33" t="s">
        <v>13954</v>
      </c>
      <c r="E116" s="33" t="s">
        <v>14061</v>
      </c>
      <c r="F116" s="33" t="s">
        <v>13956</v>
      </c>
      <c r="G116" s="33" t="s">
        <v>13957</v>
      </c>
      <c r="H116" s="33" t="s">
        <v>13958</v>
      </c>
      <c r="I116" s="33" t="s">
        <v>13959</v>
      </c>
      <c r="J116" s="33">
        <v>2014</v>
      </c>
      <c r="K116" s="33" t="s">
        <v>13960</v>
      </c>
      <c r="L116" s="34"/>
      <c r="M116" s="33" t="s">
        <v>762</v>
      </c>
      <c r="N116" s="33" t="s">
        <v>9682</v>
      </c>
      <c r="O116" s="35"/>
      <c r="P116" s="33" t="s">
        <v>14744</v>
      </c>
      <c r="Q116" s="33" t="s">
        <v>14745</v>
      </c>
      <c r="R116" s="33" t="s">
        <v>14746</v>
      </c>
      <c r="S116" s="33" t="s">
        <v>14747</v>
      </c>
      <c r="T116" s="33" t="s">
        <v>14748</v>
      </c>
      <c r="U116" s="33" t="s">
        <v>14749</v>
      </c>
      <c r="V116" s="35"/>
      <c r="W116" s="33">
        <v>1</v>
      </c>
      <c r="X116" s="34"/>
      <c r="Y116" s="35"/>
      <c r="Z116" s="35"/>
      <c r="AA116" s="33" t="s">
        <v>14750</v>
      </c>
      <c r="AB116" s="33" t="s">
        <v>5623</v>
      </c>
      <c r="AC116" s="33" t="s">
        <v>14007</v>
      </c>
      <c r="AD116" s="35"/>
      <c r="AE116" s="33" t="s">
        <v>730</v>
      </c>
      <c r="AF116" s="35"/>
      <c r="AG116" s="35"/>
      <c r="AH116" s="33" t="s">
        <v>13969</v>
      </c>
      <c r="AI116" s="33">
        <v>5</v>
      </c>
      <c r="AJ116" s="33">
        <v>62</v>
      </c>
      <c r="AK116" s="33" t="s">
        <v>9683</v>
      </c>
      <c r="AL116" s="33">
        <v>17</v>
      </c>
      <c r="AM116" s="35"/>
      <c r="AN116" s="35"/>
      <c r="AO116" s="35"/>
      <c r="AP116" s="35"/>
      <c r="AQ116" s="35"/>
      <c r="AR116" s="35"/>
      <c r="AS116" s="34"/>
      <c r="AT116" s="40">
        <v>1.0999999999999999E-2</v>
      </c>
      <c r="AU116" s="33">
        <v>2001</v>
      </c>
      <c r="AV116" s="33">
        <v>0.11899999999999999</v>
      </c>
      <c r="AW116" s="33">
        <v>0.15</v>
      </c>
      <c r="AX116" s="33">
        <v>2015</v>
      </c>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3" t="s">
        <v>14751</v>
      </c>
      <c r="CG116" s="35"/>
      <c r="CH116" s="35"/>
      <c r="CI116" s="35"/>
      <c r="CJ116" s="39">
        <v>345814700001</v>
      </c>
      <c r="CK116" s="35"/>
      <c r="CL116" s="33" t="s">
        <v>14160</v>
      </c>
      <c r="CM116" s="33" t="s">
        <v>13971</v>
      </c>
      <c r="CN116" s="35"/>
      <c r="CO116" s="33" t="s">
        <v>9681</v>
      </c>
    </row>
    <row r="117" spans="1:93" ht="200.1" customHeight="1" x14ac:dyDescent="0.2">
      <c r="A117" s="33" t="s">
        <v>9688</v>
      </c>
      <c r="B117" s="33">
        <v>484577</v>
      </c>
      <c r="C117" s="33">
        <f>VLOOKUP(A117,'Pilir 1'!$A$2:$I$2000,9,FALSE())</f>
        <v>2.8938401015472</v>
      </c>
      <c r="D117" s="33" t="s">
        <v>13954</v>
      </c>
      <c r="E117" s="33" t="s">
        <v>14239</v>
      </c>
      <c r="F117" s="33" t="s">
        <v>13956</v>
      </c>
      <c r="G117" s="33" t="s">
        <v>13957</v>
      </c>
      <c r="H117" s="33" t="s">
        <v>13958</v>
      </c>
      <c r="I117" s="33" t="s">
        <v>13959</v>
      </c>
      <c r="J117" s="33">
        <v>2014</v>
      </c>
      <c r="K117" s="33" t="s">
        <v>13960</v>
      </c>
      <c r="L117" s="34"/>
      <c r="M117" s="33" t="s">
        <v>96</v>
      </c>
      <c r="N117" s="33" t="s">
        <v>9689</v>
      </c>
      <c r="O117" s="35"/>
      <c r="P117" s="33" t="s">
        <v>9689</v>
      </c>
      <c r="Q117" s="33" t="s">
        <v>14752</v>
      </c>
      <c r="R117" s="33" t="s">
        <v>14752</v>
      </c>
      <c r="S117" s="33" t="s">
        <v>14753</v>
      </c>
      <c r="T117" s="33" t="s">
        <v>14753</v>
      </c>
      <c r="U117" s="33" t="s">
        <v>14754</v>
      </c>
      <c r="V117" s="35"/>
      <c r="W117" s="33">
        <v>10</v>
      </c>
      <c r="X117" s="40">
        <v>60</v>
      </c>
      <c r="Y117" s="35"/>
      <c r="Z117" s="35"/>
      <c r="AA117" s="33" t="s">
        <v>14755</v>
      </c>
      <c r="AB117" s="33" t="s">
        <v>9691</v>
      </c>
      <c r="AC117" s="33" t="s">
        <v>14057</v>
      </c>
      <c r="AD117" s="35"/>
      <c r="AE117" s="33" t="s">
        <v>9690</v>
      </c>
      <c r="AF117" s="35"/>
      <c r="AG117" s="35"/>
      <c r="AH117" s="33" t="s">
        <v>14457</v>
      </c>
      <c r="AI117" s="33">
        <v>11</v>
      </c>
      <c r="AJ117" s="33">
        <v>2014</v>
      </c>
      <c r="AK117" s="33" t="s">
        <v>9692</v>
      </c>
      <c r="AL117" s="33">
        <v>13</v>
      </c>
      <c r="AM117" s="35"/>
      <c r="AN117" s="35"/>
      <c r="AO117" s="42">
        <v>1.2111111111111099</v>
      </c>
      <c r="AP117" s="35"/>
      <c r="AQ117" s="35"/>
      <c r="AR117" s="35"/>
      <c r="AS117" s="40">
        <v>0.58699999999999997</v>
      </c>
      <c r="AT117" s="40">
        <v>0.60599999999999998</v>
      </c>
      <c r="AU117" s="33">
        <v>2015</v>
      </c>
      <c r="AV117" s="33">
        <v>0.55500000000000005</v>
      </c>
      <c r="AW117" s="33">
        <v>0.58099999999999996</v>
      </c>
      <c r="AX117" s="33">
        <v>2015</v>
      </c>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3" t="s">
        <v>9694</v>
      </c>
      <c r="CH117" s="33" t="s">
        <v>9693</v>
      </c>
      <c r="CI117" s="35"/>
      <c r="CJ117" s="37"/>
      <c r="CK117" s="35"/>
      <c r="CL117" s="33" t="s">
        <v>13970</v>
      </c>
      <c r="CM117" s="33" t="s">
        <v>13971</v>
      </c>
      <c r="CN117" s="35"/>
      <c r="CO117" s="33" t="s">
        <v>9688</v>
      </c>
    </row>
    <row r="118" spans="1:93" ht="200.1" customHeight="1" x14ac:dyDescent="0.2">
      <c r="A118" s="33" t="s">
        <v>9699</v>
      </c>
      <c r="B118" s="33">
        <v>484876</v>
      </c>
      <c r="C118" s="33">
        <f>VLOOKUP(A118,'Pilir 1'!$A$2:$I$2000,9,FALSE())</f>
        <v>3.4950624142410001</v>
      </c>
      <c r="D118" s="33" t="s">
        <v>13954</v>
      </c>
      <c r="E118" s="33" t="s">
        <v>14010</v>
      </c>
      <c r="F118" s="33" t="s">
        <v>13956</v>
      </c>
      <c r="G118" s="33" t="s">
        <v>13984</v>
      </c>
      <c r="H118" s="33" t="s">
        <v>13985</v>
      </c>
      <c r="I118" s="33" t="s">
        <v>13959</v>
      </c>
      <c r="J118" s="33">
        <v>2014</v>
      </c>
      <c r="K118" s="33" t="s">
        <v>13960</v>
      </c>
      <c r="L118" s="34"/>
      <c r="M118" s="33" t="s">
        <v>96</v>
      </c>
      <c r="N118" s="33" t="s">
        <v>9700</v>
      </c>
      <c r="O118" s="35"/>
      <c r="P118" s="33" t="s">
        <v>9700</v>
      </c>
      <c r="Q118" s="33" t="s">
        <v>14756</v>
      </c>
      <c r="R118" s="33" t="s">
        <v>14756</v>
      </c>
      <c r="S118" s="33" t="s">
        <v>14757</v>
      </c>
      <c r="T118" s="33" t="s">
        <v>14757</v>
      </c>
      <c r="U118" s="33" t="s">
        <v>14758</v>
      </c>
      <c r="V118" s="33" t="s">
        <v>13992</v>
      </c>
      <c r="W118" s="33">
        <v>1</v>
      </c>
      <c r="X118" s="34"/>
      <c r="Y118" s="33" t="s">
        <v>14759</v>
      </c>
      <c r="Z118" s="35"/>
      <c r="AA118" s="33" t="s">
        <v>14084</v>
      </c>
      <c r="AB118" s="33" t="s">
        <v>9702</v>
      </c>
      <c r="AC118" s="33" t="s">
        <v>14019</v>
      </c>
      <c r="AD118" s="33" t="s">
        <v>9703</v>
      </c>
      <c r="AE118" s="33" t="s">
        <v>9701</v>
      </c>
      <c r="AF118" s="33" t="s">
        <v>9705</v>
      </c>
      <c r="AG118" s="33" t="s">
        <v>14760</v>
      </c>
      <c r="AH118" s="35"/>
      <c r="AI118" s="35"/>
      <c r="AJ118" s="35"/>
      <c r="AK118" s="33" t="s">
        <v>9704</v>
      </c>
      <c r="AL118" s="33">
        <v>11</v>
      </c>
      <c r="AM118" s="35"/>
      <c r="AN118" s="33">
        <v>1</v>
      </c>
      <c r="AO118" s="35"/>
      <c r="AP118" s="33" t="s">
        <v>14761</v>
      </c>
      <c r="AQ118" s="33" t="s">
        <v>13997</v>
      </c>
      <c r="AR118" s="35"/>
      <c r="AS118" s="34"/>
      <c r="AT118" s="34"/>
      <c r="AU118" s="35"/>
      <c r="AV118" s="35"/>
      <c r="AW118" s="35"/>
      <c r="AX118" s="35"/>
      <c r="AY118" s="33" t="s">
        <v>14762</v>
      </c>
      <c r="AZ118" s="33" t="s">
        <v>14763</v>
      </c>
      <c r="BA118" s="35"/>
      <c r="BB118" s="33" t="s">
        <v>14009</v>
      </c>
      <c r="BC118" s="35"/>
      <c r="BD118" s="35"/>
      <c r="BE118" s="38">
        <v>41884</v>
      </c>
      <c r="BF118" s="38">
        <v>41889</v>
      </c>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3" t="s">
        <v>9706</v>
      </c>
      <c r="CI118" s="35"/>
      <c r="CJ118" s="37"/>
      <c r="CK118" s="35"/>
      <c r="CL118" s="33" t="s">
        <v>14052</v>
      </c>
      <c r="CM118" s="33" t="s">
        <v>13971</v>
      </c>
      <c r="CN118" s="35"/>
      <c r="CO118" s="33" t="s">
        <v>9699</v>
      </c>
    </row>
    <row r="119" spans="1:93" ht="200.1" customHeight="1" x14ac:dyDescent="0.2">
      <c r="A119" s="33" t="s">
        <v>9711</v>
      </c>
      <c r="B119" s="33">
        <v>484901</v>
      </c>
      <c r="C119" s="33">
        <f>VLOOKUP(A119,'Pilir 1'!$A$2:$I$2000,9,FALSE())</f>
        <v>2.6666666666666998</v>
      </c>
      <c r="D119" s="33" t="s">
        <v>13954</v>
      </c>
      <c r="E119" s="33" t="s">
        <v>14117</v>
      </c>
      <c r="F119" s="33" t="s">
        <v>13956</v>
      </c>
      <c r="G119" s="33" t="s">
        <v>13957</v>
      </c>
      <c r="H119" s="33" t="s">
        <v>13958</v>
      </c>
      <c r="I119" s="33" t="s">
        <v>13959</v>
      </c>
      <c r="J119" s="33">
        <v>2014</v>
      </c>
      <c r="K119" s="33" t="s">
        <v>13960</v>
      </c>
      <c r="L119" s="34"/>
      <c r="M119" s="33" t="s">
        <v>115</v>
      </c>
      <c r="N119" s="33" t="s">
        <v>9712</v>
      </c>
      <c r="O119" s="35"/>
      <c r="P119" s="33" t="s">
        <v>14764</v>
      </c>
      <c r="Q119" s="33" t="s">
        <v>14765</v>
      </c>
      <c r="R119" s="33" t="s">
        <v>14766</v>
      </c>
      <c r="S119" s="33" t="s">
        <v>14767</v>
      </c>
      <c r="T119" s="33" t="s">
        <v>14768</v>
      </c>
      <c r="U119" s="33" t="s">
        <v>14769</v>
      </c>
      <c r="V119" s="35"/>
      <c r="W119" s="33">
        <v>2</v>
      </c>
      <c r="X119" s="34"/>
      <c r="Y119" s="35"/>
      <c r="Z119" s="35"/>
      <c r="AA119" s="33" t="s">
        <v>14124</v>
      </c>
      <c r="AB119" s="33" t="s">
        <v>9714</v>
      </c>
      <c r="AC119" s="33" t="s">
        <v>14484</v>
      </c>
      <c r="AD119" s="35"/>
      <c r="AE119" s="33" t="s">
        <v>9713</v>
      </c>
      <c r="AF119" s="35"/>
      <c r="AG119" s="35"/>
      <c r="AH119" s="33" t="s">
        <v>13969</v>
      </c>
      <c r="AI119" s="33">
        <v>2</v>
      </c>
      <c r="AJ119" s="33">
        <v>18</v>
      </c>
      <c r="AK119" s="33" t="s">
        <v>9715</v>
      </c>
      <c r="AL119" s="33">
        <v>11</v>
      </c>
      <c r="AM119" s="35"/>
      <c r="AN119" s="35"/>
      <c r="AO119" s="35"/>
      <c r="AP119" s="35"/>
      <c r="AQ119" s="35"/>
      <c r="AR119" s="35"/>
      <c r="AS119" s="34"/>
      <c r="AT119" s="34"/>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7"/>
      <c r="CK119" s="35"/>
      <c r="CL119" s="33" t="s">
        <v>14131</v>
      </c>
      <c r="CM119" s="33" t="s">
        <v>13971</v>
      </c>
      <c r="CN119" s="35"/>
      <c r="CO119" s="33" t="s">
        <v>9711</v>
      </c>
    </row>
    <row r="120" spans="1:93" ht="200.1" customHeight="1" x14ac:dyDescent="0.2">
      <c r="A120" s="33" t="s">
        <v>9720</v>
      </c>
      <c r="B120" s="33">
        <v>484954</v>
      </c>
      <c r="C120" s="33">
        <f>VLOOKUP(A120,'Pilir 1'!$A$2:$I$2000,9,FALSE())</f>
        <v>0</v>
      </c>
      <c r="D120" s="33" t="s">
        <v>13954</v>
      </c>
      <c r="E120" s="33" t="s">
        <v>14117</v>
      </c>
      <c r="F120" s="33" t="s">
        <v>13956</v>
      </c>
      <c r="G120" s="33" t="s">
        <v>13984</v>
      </c>
      <c r="H120" s="33" t="s">
        <v>13985</v>
      </c>
      <c r="I120" s="33" t="s">
        <v>13959</v>
      </c>
      <c r="J120" s="33">
        <v>2014</v>
      </c>
      <c r="K120" s="33" t="s">
        <v>13960</v>
      </c>
      <c r="L120" s="34"/>
      <c r="M120" s="33" t="s">
        <v>96</v>
      </c>
      <c r="N120" s="33" t="s">
        <v>9721</v>
      </c>
      <c r="O120" s="35"/>
      <c r="P120" s="33" t="s">
        <v>9721</v>
      </c>
      <c r="Q120" s="33" t="s">
        <v>14770</v>
      </c>
      <c r="R120" s="33" t="s">
        <v>14770</v>
      </c>
      <c r="S120" s="33" t="s">
        <v>14771</v>
      </c>
      <c r="T120" s="33" t="s">
        <v>14771</v>
      </c>
      <c r="U120" s="33" t="s">
        <v>14174</v>
      </c>
      <c r="V120" s="35"/>
      <c r="W120" s="33">
        <v>1</v>
      </c>
      <c r="X120" s="34"/>
      <c r="Y120" s="35"/>
      <c r="Z120" s="35"/>
      <c r="AA120" s="33" t="s">
        <v>14084</v>
      </c>
      <c r="AB120" s="33" t="s">
        <v>9722</v>
      </c>
      <c r="AC120" s="33" t="s">
        <v>14019</v>
      </c>
      <c r="AD120" s="33" t="s">
        <v>9723</v>
      </c>
      <c r="AE120" s="35"/>
      <c r="AF120" s="33" t="s">
        <v>9725</v>
      </c>
      <c r="AG120" s="33" t="s">
        <v>14772</v>
      </c>
      <c r="AH120" s="35"/>
      <c r="AI120" s="35"/>
      <c r="AJ120" s="35"/>
      <c r="AK120" s="33" t="s">
        <v>9724</v>
      </c>
      <c r="AL120" s="33">
        <v>12</v>
      </c>
      <c r="AM120" s="35"/>
      <c r="AN120" s="33">
        <v>1</v>
      </c>
      <c r="AO120" s="35"/>
      <c r="AP120" s="35"/>
      <c r="AQ120" s="33" t="s">
        <v>13997</v>
      </c>
      <c r="AR120" s="35"/>
      <c r="AS120" s="34"/>
      <c r="AT120" s="34"/>
      <c r="AU120" s="35"/>
      <c r="AV120" s="35"/>
      <c r="AW120" s="35"/>
      <c r="AX120" s="35"/>
      <c r="AY120" s="33" t="s">
        <v>9722</v>
      </c>
      <c r="AZ120" s="33" t="s">
        <v>14773</v>
      </c>
      <c r="BA120" s="35"/>
      <c r="BB120" s="33" t="s">
        <v>14024</v>
      </c>
      <c r="BC120" s="35"/>
      <c r="BD120" s="35"/>
      <c r="BE120" s="38">
        <v>41158</v>
      </c>
      <c r="BF120" s="38">
        <v>41159</v>
      </c>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7"/>
      <c r="CK120" s="35"/>
      <c r="CL120" s="33" t="s">
        <v>14131</v>
      </c>
      <c r="CM120" s="33" t="s">
        <v>13971</v>
      </c>
      <c r="CN120" s="35"/>
      <c r="CO120" s="33" t="s">
        <v>9720</v>
      </c>
    </row>
    <row r="121" spans="1:93" ht="200.1" customHeight="1" x14ac:dyDescent="0.2">
      <c r="A121" s="33" t="s">
        <v>9730</v>
      </c>
      <c r="B121" s="33">
        <v>485081</v>
      </c>
      <c r="C121" s="33">
        <f>VLOOKUP(A121,'Pilir 1'!$A$2:$I$2000,9,FALSE())</f>
        <v>33.597163946202997</v>
      </c>
      <c r="D121" s="33" t="s">
        <v>13954</v>
      </c>
      <c r="E121" s="33" t="s">
        <v>14621</v>
      </c>
      <c r="F121" s="33" t="s">
        <v>13956</v>
      </c>
      <c r="G121" s="33" t="s">
        <v>14042</v>
      </c>
      <c r="H121" s="33" t="s">
        <v>883</v>
      </c>
      <c r="I121" s="33" t="s">
        <v>13959</v>
      </c>
      <c r="J121" s="33">
        <v>2014</v>
      </c>
      <c r="K121" s="33" t="s">
        <v>13960</v>
      </c>
      <c r="L121" s="34"/>
      <c r="M121" s="33" t="s">
        <v>178</v>
      </c>
      <c r="N121" s="33" t="s">
        <v>9731</v>
      </c>
      <c r="O121" s="35"/>
      <c r="P121" s="33" t="s">
        <v>14774</v>
      </c>
      <c r="Q121" s="33" t="s">
        <v>14775</v>
      </c>
      <c r="R121" s="33" t="s">
        <v>14776</v>
      </c>
      <c r="S121" s="33" t="s">
        <v>14777</v>
      </c>
      <c r="T121" s="33" t="s">
        <v>14778</v>
      </c>
      <c r="U121" s="33" t="s">
        <v>14779</v>
      </c>
      <c r="V121" s="35"/>
      <c r="W121" s="33">
        <v>1</v>
      </c>
      <c r="X121" s="34"/>
      <c r="Y121" s="35"/>
      <c r="Z121" s="35"/>
      <c r="AA121" s="33" t="s">
        <v>14084</v>
      </c>
      <c r="AB121" s="35"/>
      <c r="AC121" s="35"/>
      <c r="AD121" s="33" t="s">
        <v>9732</v>
      </c>
      <c r="AE121" s="35"/>
      <c r="AF121" s="33" t="s">
        <v>9733</v>
      </c>
      <c r="AG121" s="33" t="s">
        <v>14780</v>
      </c>
      <c r="AH121" s="33" t="s">
        <v>11538</v>
      </c>
      <c r="AI121" s="35"/>
      <c r="AJ121" s="35"/>
      <c r="AK121" s="35"/>
      <c r="AL121" s="33">
        <v>664</v>
      </c>
      <c r="AM121" s="35"/>
      <c r="AN121" s="33">
        <v>1</v>
      </c>
      <c r="AO121" s="35"/>
      <c r="AP121" s="35"/>
      <c r="AQ121" s="33" t="s">
        <v>13997</v>
      </c>
      <c r="AR121" s="35"/>
      <c r="AS121" s="34"/>
      <c r="AT121" s="34"/>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7"/>
      <c r="CK121" s="35"/>
      <c r="CL121" s="33" t="s">
        <v>14168</v>
      </c>
      <c r="CM121" s="33" t="s">
        <v>13971</v>
      </c>
      <c r="CN121" s="35"/>
      <c r="CO121" s="33" t="s">
        <v>9730</v>
      </c>
    </row>
    <row r="122" spans="1:93" ht="200.1" customHeight="1" x14ac:dyDescent="0.2">
      <c r="A122" s="33" t="s">
        <v>9738</v>
      </c>
      <c r="B122" s="33">
        <v>485186</v>
      </c>
      <c r="C122" s="33">
        <f>VLOOKUP(A122,'Pilir 1'!$A$2:$I$2000,9,FALSE())</f>
        <v>0</v>
      </c>
      <c r="D122" s="33" t="s">
        <v>13954</v>
      </c>
      <c r="E122" s="33" t="s">
        <v>14274</v>
      </c>
      <c r="F122" s="33" t="s">
        <v>13956</v>
      </c>
      <c r="G122" s="33" t="s">
        <v>13957</v>
      </c>
      <c r="H122" s="33" t="s">
        <v>13958</v>
      </c>
      <c r="I122" s="33" t="s">
        <v>13959</v>
      </c>
      <c r="J122" s="33">
        <v>2014</v>
      </c>
      <c r="K122" s="33" t="s">
        <v>13960</v>
      </c>
      <c r="L122" s="34"/>
      <c r="M122" s="33" t="s">
        <v>115</v>
      </c>
      <c r="N122" s="33" t="s">
        <v>9739</v>
      </c>
      <c r="O122" s="35"/>
      <c r="P122" s="33" t="s">
        <v>14781</v>
      </c>
      <c r="Q122" s="33" t="s">
        <v>14782</v>
      </c>
      <c r="R122" s="33" t="s">
        <v>14783</v>
      </c>
      <c r="S122" s="33" t="s">
        <v>14784</v>
      </c>
      <c r="T122" s="33" t="s">
        <v>14785</v>
      </c>
      <c r="U122" s="33" t="s">
        <v>14786</v>
      </c>
      <c r="V122" s="35"/>
      <c r="W122" s="33">
        <v>1</v>
      </c>
      <c r="X122" s="34"/>
      <c r="Y122" s="35"/>
      <c r="Z122" s="35"/>
      <c r="AA122" s="33" t="s">
        <v>14084</v>
      </c>
      <c r="AB122" s="33" t="s">
        <v>9740</v>
      </c>
      <c r="AC122" s="35"/>
      <c r="AD122" s="35"/>
      <c r="AE122" s="33" t="s">
        <v>4863</v>
      </c>
      <c r="AF122" s="35"/>
      <c r="AG122" s="35"/>
      <c r="AH122" s="33" t="s">
        <v>13969</v>
      </c>
      <c r="AI122" s="33">
        <v>1</v>
      </c>
      <c r="AJ122" s="33">
        <v>3</v>
      </c>
      <c r="AK122" s="36">
        <v>42856</v>
      </c>
      <c r="AL122" s="33">
        <v>6</v>
      </c>
      <c r="AM122" s="35"/>
      <c r="AN122" s="35"/>
      <c r="AO122" s="35"/>
      <c r="AP122" s="35"/>
      <c r="AQ122" s="35"/>
      <c r="AR122" s="35"/>
      <c r="AS122" s="34"/>
      <c r="AT122" s="34"/>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7"/>
      <c r="CK122" s="35"/>
      <c r="CL122" s="33" t="s">
        <v>13970</v>
      </c>
      <c r="CM122" s="33" t="s">
        <v>13971</v>
      </c>
      <c r="CN122" s="35"/>
      <c r="CO122" s="33" t="s">
        <v>9738</v>
      </c>
    </row>
    <row r="123" spans="1:93" ht="200.1" customHeight="1" x14ac:dyDescent="0.2">
      <c r="A123" s="33" t="s">
        <v>9745</v>
      </c>
      <c r="B123" s="33">
        <v>485206</v>
      </c>
      <c r="C123" s="33">
        <f>VLOOKUP(A123,'Pilir 1'!$A$2:$I$2000,9,FALSE())</f>
        <v>4</v>
      </c>
      <c r="D123" s="33" t="s">
        <v>13954</v>
      </c>
      <c r="E123" s="33" t="s">
        <v>14002</v>
      </c>
      <c r="F123" s="33" t="s">
        <v>13956</v>
      </c>
      <c r="G123" s="33" t="s">
        <v>13957</v>
      </c>
      <c r="H123" s="33" t="s">
        <v>13958</v>
      </c>
      <c r="I123" s="33" t="s">
        <v>13959</v>
      </c>
      <c r="J123" s="33">
        <v>2014</v>
      </c>
      <c r="K123" s="33" t="s">
        <v>13960</v>
      </c>
      <c r="L123" s="34"/>
      <c r="M123" s="33" t="s">
        <v>115</v>
      </c>
      <c r="N123" s="33" t="s">
        <v>9746</v>
      </c>
      <c r="O123" s="35"/>
      <c r="P123" s="33" t="s">
        <v>14787</v>
      </c>
      <c r="Q123" s="33" t="s">
        <v>14788</v>
      </c>
      <c r="R123" s="33" t="s">
        <v>14789</v>
      </c>
      <c r="S123" s="35"/>
      <c r="T123" s="33" t="s">
        <v>14790</v>
      </c>
      <c r="U123" s="33" t="s">
        <v>14791</v>
      </c>
      <c r="V123" s="35"/>
      <c r="W123" s="33">
        <v>1</v>
      </c>
      <c r="X123" s="34"/>
      <c r="Y123" s="35"/>
      <c r="Z123" s="35"/>
      <c r="AA123" s="33" t="s">
        <v>14792</v>
      </c>
      <c r="AB123" s="33" t="s">
        <v>9748</v>
      </c>
      <c r="AC123" s="33" t="s">
        <v>14189</v>
      </c>
      <c r="AD123" s="35"/>
      <c r="AE123" s="33" t="s">
        <v>9747</v>
      </c>
      <c r="AF123" s="35"/>
      <c r="AG123" s="35"/>
      <c r="AH123" s="33" t="s">
        <v>13969</v>
      </c>
      <c r="AI123" s="33">
        <v>6</v>
      </c>
      <c r="AJ123" s="33">
        <v>24</v>
      </c>
      <c r="AK123" s="33" t="s">
        <v>9749</v>
      </c>
      <c r="AL123" s="33">
        <v>2</v>
      </c>
      <c r="AM123" s="35"/>
      <c r="AN123" s="35"/>
      <c r="AO123" s="35"/>
      <c r="AP123" s="35"/>
      <c r="AQ123" s="35"/>
      <c r="AR123" s="35"/>
      <c r="AS123" s="34"/>
      <c r="AT123" s="34"/>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7"/>
      <c r="CK123" s="35"/>
      <c r="CL123" s="33" t="s">
        <v>13970</v>
      </c>
      <c r="CM123" s="33" t="s">
        <v>13971</v>
      </c>
      <c r="CN123" s="35"/>
      <c r="CO123" s="33" t="s">
        <v>9745</v>
      </c>
    </row>
    <row r="124" spans="1:93" ht="200.1" customHeight="1" x14ac:dyDescent="0.2">
      <c r="A124" s="33" t="s">
        <v>9754</v>
      </c>
      <c r="B124" s="33">
        <v>485207</v>
      </c>
      <c r="C124" s="33">
        <f>VLOOKUP(A124,'Pilir 1'!$A$2:$I$2000,9,FALSE())</f>
        <v>4</v>
      </c>
      <c r="D124" s="33" t="s">
        <v>13954</v>
      </c>
      <c r="E124" s="33" t="s">
        <v>14002</v>
      </c>
      <c r="F124" s="33" t="s">
        <v>13956</v>
      </c>
      <c r="G124" s="33" t="s">
        <v>13957</v>
      </c>
      <c r="H124" s="33" t="s">
        <v>13958</v>
      </c>
      <c r="I124" s="33" t="s">
        <v>13959</v>
      </c>
      <c r="J124" s="33">
        <v>2014</v>
      </c>
      <c r="K124" s="33" t="s">
        <v>13960</v>
      </c>
      <c r="L124" s="34"/>
      <c r="M124" s="33" t="s">
        <v>115</v>
      </c>
      <c r="N124" s="33" t="s">
        <v>9755</v>
      </c>
      <c r="O124" s="35"/>
      <c r="P124" s="33" t="s">
        <v>14793</v>
      </c>
      <c r="Q124" s="33" t="s">
        <v>14794</v>
      </c>
      <c r="R124" s="33" t="s">
        <v>14795</v>
      </c>
      <c r="S124" s="33" t="s">
        <v>14796</v>
      </c>
      <c r="T124" s="33" t="s">
        <v>14797</v>
      </c>
      <c r="U124" s="33" t="s">
        <v>14420</v>
      </c>
      <c r="V124" s="35"/>
      <c r="W124" s="33">
        <v>1</v>
      </c>
      <c r="X124" s="34"/>
      <c r="Y124" s="35"/>
      <c r="Z124" s="35"/>
      <c r="AA124" s="33" t="s">
        <v>14271</v>
      </c>
      <c r="AB124" s="33" t="s">
        <v>2849</v>
      </c>
      <c r="AC124" s="33" t="s">
        <v>14189</v>
      </c>
      <c r="AD124" s="35"/>
      <c r="AE124" s="33" t="s">
        <v>2848</v>
      </c>
      <c r="AF124" s="35"/>
      <c r="AG124" s="35"/>
      <c r="AH124" s="33" t="s">
        <v>13969</v>
      </c>
      <c r="AI124" s="33">
        <v>2</v>
      </c>
      <c r="AJ124" s="33">
        <v>5</v>
      </c>
      <c r="AK124" s="33" t="s">
        <v>8344</v>
      </c>
      <c r="AL124" s="33">
        <v>17</v>
      </c>
      <c r="AM124" s="35"/>
      <c r="AN124" s="35"/>
      <c r="AO124" s="35"/>
      <c r="AP124" s="35"/>
      <c r="AQ124" s="35"/>
      <c r="AR124" s="35"/>
      <c r="AS124" s="34"/>
      <c r="AT124" s="34"/>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3" t="s">
        <v>9756</v>
      </c>
      <c r="CH124" s="35"/>
      <c r="CI124" s="35"/>
      <c r="CJ124" s="37"/>
      <c r="CK124" s="35"/>
      <c r="CL124" s="33" t="s">
        <v>13970</v>
      </c>
      <c r="CM124" s="33" t="s">
        <v>13971</v>
      </c>
      <c r="CN124" s="35"/>
      <c r="CO124" s="33" t="s">
        <v>9754</v>
      </c>
    </row>
    <row r="125" spans="1:93" ht="200.1" customHeight="1" x14ac:dyDescent="0.2">
      <c r="A125" s="33" t="s">
        <v>9760</v>
      </c>
      <c r="B125" s="33">
        <v>485223</v>
      </c>
      <c r="C125" s="33">
        <f>VLOOKUP(A125,'Pilir 1'!$A$2:$I$2000,9,FALSE())</f>
        <v>5.4629534871875E-3</v>
      </c>
      <c r="D125" s="33" t="s">
        <v>13954</v>
      </c>
      <c r="E125" s="33" t="s">
        <v>14621</v>
      </c>
      <c r="F125" s="33" t="s">
        <v>13956</v>
      </c>
      <c r="G125" s="33" t="s">
        <v>14034</v>
      </c>
      <c r="H125" s="33" t="s">
        <v>14275</v>
      </c>
      <c r="I125" s="33" t="s">
        <v>13959</v>
      </c>
      <c r="J125" s="33">
        <v>2014</v>
      </c>
      <c r="K125" s="33" t="s">
        <v>13960</v>
      </c>
      <c r="L125" s="34"/>
      <c r="M125" s="33" t="s">
        <v>178</v>
      </c>
      <c r="N125" s="33" t="s">
        <v>9761</v>
      </c>
      <c r="O125" s="35"/>
      <c r="P125" s="33" t="s">
        <v>14798</v>
      </c>
      <c r="Q125" s="33" t="s">
        <v>14799</v>
      </c>
      <c r="R125" s="33" t="s">
        <v>14800</v>
      </c>
      <c r="S125" s="33" t="s">
        <v>14801</v>
      </c>
      <c r="T125" s="33" t="s">
        <v>14802</v>
      </c>
      <c r="U125" s="33" t="s">
        <v>14803</v>
      </c>
      <c r="V125" s="35"/>
      <c r="W125" s="33">
        <v>1</v>
      </c>
      <c r="X125" s="34"/>
      <c r="Y125" s="33" t="s">
        <v>14804</v>
      </c>
      <c r="Z125" s="35"/>
      <c r="AA125" s="33" t="s">
        <v>14084</v>
      </c>
      <c r="AB125" s="33" t="s">
        <v>9762</v>
      </c>
      <c r="AC125" s="35"/>
      <c r="AD125" s="33" t="s">
        <v>9763</v>
      </c>
      <c r="AE125" s="35"/>
      <c r="AF125" s="33" t="s">
        <v>14805</v>
      </c>
      <c r="AG125" s="33" t="s">
        <v>14806</v>
      </c>
      <c r="AH125" s="33" t="s">
        <v>11538</v>
      </c>
      <c r="AI125" s="35"/>
      <c r="AJ125" s="35"/>
      <c r="AK125" s="33" t="s">
        <v>9764</v>
      </c>
      <c r="AL125" s="33">
        <v>2</v>
      </c>
      <c r="AM125" s="33">
        <v>820</v>
      </c>
      <c r="AN125" s="33">
        <v>1</v>
      </c>
      <c r="AO125" s="35"/>
      <c r="AP125" s="33">
        <v>1</v>
      </c>
      <c r="AQ125" s="33" t="s">
        <v>13997</v>
      </c>
      <c r="AR125" s="35"/>
      <c r="AS125" s="34"/>
      <c r="AT125" s="34"/>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7"/>
      <c r="CK125" s="35"/>
      <c r="CL125" s="33" t="s">
        <v>14168</v>
      </c>
      <c r="CM125" s="33" t="s">
        <v>13971</v>
      </c>
      <c r="CN125" s="35"/>
      <c r="CO125" s="33" t="s">
        <v>9760</v>
      </c>
    </row>
    <row r="126" spans="1:93" ht="200.1" customHeight="1" x14ac:dyDescent="0.2">
      <c r="A126" s="33" t="s">
        <v>9770</v>
      </c>
      <c r="B126" s="33">
        <v>485224</v>
      </c>
      <c r="C126" s="33">
        <f>VLOOKUP(A126,'Pilir 1'!$A$2:$I$2000,9,FALSE())</f>
        <v>5.4629534871875E-3</v>
      </c>
      <c r="D126" s="33" t="s">
        <v>13954</v>
      </c>
      <c r="E126" s="33" t="s">
        <v>14621</v>
      </c>
      <c r="F126" s="33" t="s">
        <v>13956</v>
      </c>
      <c r="G126" s="33" t="s">
        <v>14034</v>
      </c>
      <c r="H126" s="33" t="s">
        <v>14275</v>
      </c>
      <c r="I126" s="33" t="s">
        <v>13959</v>
      </c>
      <c r="J126" s="33">
        <v>2014</v>
      </c>
      <c r="K126" s="33" t="s">
        <v>13960</v>
      </c>
      <c r="L126" s="34"/>
      <c r="M126" s="33" t="s">
        <v>178</v>
      </c>
      <c r="N126" s="33" t="s">
        <v>9771</v>
      </c>
      <c r="O126" s="35"/>
      <c r="P126" s="33" t="s">
        <v>14807</v>
      </c>
      <c r="Q126" s="33" t="s">
        <v>14808</v>
      </c>
      <c r="R126" s="33" t="s">
        <v>14809</v>
      </c>
      <c r="S126" s="33" t="s">
        <v>14810</v>
      </c>
      <c r="T126" s="33" t="s">
        <v>14811</v>
      </c>
      <c r="U126" s="33" t="s">
        <v>14803</v>
      </c>
      <c r="V126" s="35"/>
      <c r="W126" s="33">
        <v>1</v>
      </c>
      <c r="X126" s="34"/>
      <c r="Y126" s="33" t="s">
        <v>14804</v>
      </c>
      <c r="Z126" s="35"/>
      <c r="AA126" s="33" t="s">
        <v>14084</v>
      </c>
      <c r="AB126" s="33" t="s">
        <v>9762</v>
      </c>
      <c r="AC126" s="35"/>
      <c r="AD126" s="33" t="s">
        <v>9763</v>
      </c>
      <c r="AE126" s="35"/>
      <c r="AF126" s="33" t="s">
        <v>14812</v>
      </c>
      <c r="AG126" s="33" t="s">
        <v>14806</v>
      </c>
      <c r="AH126" s="33" t="s">
        <v>11538</v>
      </c>
      <c r="AI126" s="35"/>
      <c r="AJ126" s="35"/>
      <c r="AK126" s="33" t="s">
        <v>9772</v>
      </c>
      <c r="AL126" s="33">
        <v>2</v>
      </c>
      <c r="AM126" s="33">
        <v>820</v>
      </c>
      <c r="AN126" s="33">
        <v>1</v>
      </c>
      <c r="AO126" s="35"/>
      <c r="AP126" s="33">
        <v>1</v>
      </c>
      <c r="AQ126" s="33" t="s">
        <v>13997</v>
      </c>
      <c r="AR126" s="35"/>
      <c r="AS126" s="34"/>
      <c r="AT126" s="34"/>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7"/>
      <c r="CK126" s="35"/>
      <c r="CL126" s="33" t="s">
        <v>14168</v>
      </c>
      <c r="CM126" s="33" t="s">
        <v>13971</v>
      </c>
      <c r="CN126" s="35"/>
      <c r="CO126" s="33" t="s">
        <v>9770</v>
      </c>
    </row>
    <row r="127" spans="1:93" ht="200.1" customHeight="1" x14ac:dyDescent="0.2">
      <c r="A127" s="33" t="s">
        <v>9777</v>
      </c>
      <c r="B127" s="33">
        <v>485225</v>
      </c>
      <c r="C127" s="33">
        <f>VLOOKUP(A127,'Pilir 1'!$A$2:$I$2000,9,FALSE())</f>
        <v>8.1944302307812994E-3</v>
      </c>
      <c r="D127" s="33" t="s">
        <v>13954</v>
      </c>
      <c r="E127" s="33" t="s">
        <v>14621</v>
      </c>
      <c r="F127" s="33" t="s">
        <v>13956</v>
      </c>
      <c r="G127" s="33" t="s">
        <v>14034</v>
      </c>
      <c r="H127" s="33" t="s">
        <v>14275</v>
      </c>
      <c r="I127" s="33" t="s">
        <v>13959</v>
      </c>
      <c r="J127" s="33">
        <v>2014</v>
      </c>
      <c r="K127" s="33" t="s">
        <v>13960</v>
      </c>
      <c r="L127" s="34"/>
      <c r="M127" s="33" t="s">
        <v>178</v>
      </c>
      <c r="N127" s="33" t="s">
        <v>9778</v>
      </c>
      <c r="O127" s="35"/>
      <c r="P127" s="33" t="s">
        <v>14813</v>
      </c>
      <c r="Q127" s="33" t="s">
        <v>14814</v>
      </c>
      <c r="R127" s="33" t="s">
        <v>14815</v>
      </c>
      <c r="S127" s="33" t="s">
        <v>14816</v>
      </c>
      <c r="T127" s="33" t="s">
        <v>14817</v>
      </c>
      <c r="U127" s="33" t="s">
        <v>14803</v>
      </c>
      <c r="V127" s="35"/>
      <c r="W127" s="33">
        <v>1</v>
      </c>
      <c r="X127" s="34"/>
      <c r="Y127" s="33" t="s">
        <v>14804</v>
      </c>
      <c r="Z127" s="35"/>
      <c r="AA127" s="33" t="s">
        <v>14084</v>
      </c>
      <c r="AB127" s="33" t="s">
        <v>9762</v>
      </c>
      <c r="AC127" s="35"/>
      <c r="AD127" s="33" t="s">
        <v>9763</v>
      </c>
      <c r="AE127" s="35"/>
      <c r="AF127" s="33" t="s">
        <v>14812</v>
      </c>
      <c r="AG127" s="33" t="s">
        <v>14806</v>
      </c>
      <c r="AH127" s="33" t="s">
        <v>11538</v>
      </c>
      <c r="AI127" s="35"/>
      <c r="AJ127" s="35"/>
      <c r="AK127" s="33" t="s">
        <v>9779</v>
      </c>
      <c r="AL127" s="33">
        <v>3</v>
      </c>
      <c r="AM127" s="33">
        <v>820</v>
      </c>
      <c r="AN127" s="33">
        <v>1</v>
      </c>
      <c r="AO127" s="35"/>
      <c r="AP127" s="33">
        <v>1</v>
      </c>
      <c r="AQ127" s="33" t="s">
        <v>13997</v>
      </c>
      <c r="AR127" s="35"/>
      <c r="AS127" s="34"/>
      <c r="AT127" s="34"/>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7"/>
      <c r="CK127" s="35"/>
      <c r="CL127" s="33" t="s">
        <v>14168</v>
      </c>
      <c r="CM127" s="33" t="s">
        <v>13971</v>
      </c>
      <c r="CN127" s="35"/>
      <c r="CO127" s="33" t="s">
        <v>9777</v>
      </c>
    </row>
    <row r="128" spans="1:93" ht="200.1" customHeight="1" x14ac:dyDescent="0.2">
      <c r="A128" s="33" t="s">
        <v>9783</v>
      </c>
      <c r="B128" s="33">
        <v>485229</v>
      </c>
      <c r="C128" s="33">
        <f>VLOOKUP(A128,'Pilir 1'!$A$2:$I$2000,9,FALSE())</f>
        <v>2.3849838603786</v>
      </c>
      <c r="D128" s="33" t="s">
        <v>13954</v>
      </c>
      <c r="E128" s="33" t="s">
        <v>14621</v>
      </c>
      <c r="F128" s="33" t="s">
        <v>13956</v>
      </c>
      <c r="G128" s="33" t="s">
        <v>14034</v>
      </c>
      <c r="H128" s="33" t="s">
        <v>14275</v>
      </c>
      <c r="I128" s="33" t="s">
        <v>13959</v>
      </c>
      <c r="J128" s="33">
        <v>2014</v>
      </c>
      <c r="K128" s="33" t="s">
        <v>13960</v>
      </c>
      <c r="L128" s="34"/>
      <c r="M128" s="33" t="s">
        <v>178</v>
      </c>
      <c r="N128" s="33" t="s">
        <v>9784</v>
      </c>
      <c r="O128" s="35"/>
      <c r="P128" s="33" t="s">
        <v>14818</v>
      </c>
      <c r="Q128" s="33" t="s">
        <v>14819</v>
      </c>
      <c r="R128" s="33" t="s">
        <v>14820</v>
      </c>
      <c r="S128" s="33" t="s">
        <v>14821</v>
      </c>
      <c r="T128" s="33" t="s">
        <v>14822</v>
      </c>
      <c r="U128" s="33" t="s">
        <v>14823</v>
      </c>
      <c r="V128" s="35"/>
      <c r="W128" s="33">
        <v>2</v>
      </c>
      <c r="X128" s="34"/>
      <c r="Y128" s="33" t="s">
        <v>14824</v>
      </c>
      <c r="Z128" s="35"/>
      <c r="AA128" s="33" t="s">
        <v>14084</v>
      </c>
      <c r="AB128" s="33" t="s">
        <v>9785</v>
      </c>
      <c r="AC128" s="35"/>
      <c r="AD128" s="33" t="s">
        <v>9786</v>
      </c>
      <c r="AE128" s="35"/>
      <c r="AF128" s="33" t="s">
        <v>9789</v>
      </c>
      <c r="AG128" s="33" t="s">
        <v>14825</v>
      </c>
      <c r="AH128" s="33" t="s">
        <v>11538</v>
      </c>
      <c r="AI128" s="35"/>
      <c r="AJ128" s="35"/>
      <c r="AK128" s="33" t="s">
        <v>9787</v>
      </c>
      <c r="AL128" s="33">
        <v>23</v>
      </c>
      <c r="AM128" s="33">
        <v>216</v>
      </c>
      <c r="AN128" s="33">
        <v>1</v>
      </c>
      <c r="AO128" s="35"/>
      <c r="AP128" s="33" t="s">
        <v>9788</v>
      </c>
      <c r="AQ128" s="33" t="s">
        <v>13997</v>
      </c>
      <c r="AR128" s="35"/>
      <c r="AS128" s="34"/>
      <c r="AT128" s="34"/>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3" t="s">
        <v>14826</v>
      </c>
      <c r="CG128" s="35"/>
      <c r="CH128" s="35"/>
      <c r="CI128" s="35"/>
      <c r="CJ128" s="37"/>
      <c r="CK128" s="35"/>
      <c r="CL128" s="33" t="s">
        <v>14131</v>
      </c>
      <c r="CM128" s="33" t="s">
        <v>13971</v>
      </c>
      <c r="CN128" s="35"/>
      <c r="CO128" s="33" t="s">
        <v>9783</v>
      </c>
    </row>
    <row r="129" spans="1:93" ht="200.1" customHeight="1" x14ac:dyDescent="0.2">
      <c r="A129" s="33" t="s">
        <v>9794</v>
      </c>
      <c r="B129" s="33">
        <v>485348</v>
      </c>
      <c r="C129" s="33">
        <f>VLOOKUP(A129,'Pilir 1'!$A$2:$I$2000,9,FALSE())</f>
        <v>0.74728671284517001</v>
      </c>
      <c r="D129" s="33" t="s">
        <v>13954</v>
      </c>
      <c r="E129" s="33" t="s">
        <v>14657</v>
      </c>
      <c r="F129" s="33" t="s">
        <v>13956</v>
      </c>
      <c r="G129" s="33" t="s">
        <v>13957</v>
      </c>
      <c r="H129" s="33" t="s">
        <v>13958</v>
      </c>
      <c r="I129" s="33" t="s">
        <v>13959</v>
      </c>
      <c r="J129" s="33">
        <v>2014</v>
      </c>
      <c r="K129" s="33" t="s">
        <v>13960</v>
      </c>
      <c r="L129" s="34"/>
      <c r="M129" s="33" t="s">
        <v>96</v>
      </c>
      <c r="N129" s="33" t="s">
        <v>9796</v>
      </c>
      <c r="O129" s="35"/>
      <c r="P129" s="33" t="s">
        <v>9796</v>
      </c>
      <c r="Q129" s="33" t="s">
        <v>14827</v>
      </c>
      <c r="R129" s="33" t="s">
        <v>14827</v>
      </c>
      <c r="S129" s="33" t="s">
        <v>14828</v>
      </c>
      <c r="T129" s="33" t="s">
        <v>14828</v>
      </c>
      <c r="U129" s="33" t="s">
        <v>14829</v>
      </c>
      <c r="V129" s="35"/>
      <c r="W129" s="33">
        <v>3</v>
      </c>
      <c r="X129" s="34"/>
      <c r="Y129" s="35"/>
      <c r="Z129" s="35"/>
      <c r="AA129" s="33" t="s">
        <v>14743</v>
      </c>
      <c r="AB129" s="33" t="s">
        <v>3843</v>
      </c>
      <c r="AC129" s="35"/>
      <c r="AD129" s="35"/>
      <c r="AE129" s="33" t="s">
        <v>3842</v>
      </c>
      <c r="AF129" s="35"/>
      <c r="AG129" s="35"/>
      <c r="AH129" s="33" t="s">
        <v>14059</v>
      </c>
      <c r="AI129" s="33">
        <v>159</v>
      </c>
      <c r="AJ129" s="33">
        <v>2014</v>
      </c>
      <c r="AK129" s="33" t="s">
        <v>9797</v>
      </c>
      <c r="AL129" s="33">
        <v>7</v>
      </c>
      <c r="AM129" s="35"/>
      <c r="AN129" s="35"/>
      <c r="AO129" s="35"/>
      <c r="AP129" s="35"/>
      <c r="AQ129" s="35"/>
      <c r="AR129" s="35"/>
      <c r="AS129" s="34"/>
      <c r="AT129" s="34"/>
      <c r="AU129" s="35"/>
      <c r="AV129" s="35"/>
      <c r="AW129" s="33">
        <v>1.2889999999999999</v>
      </c>
      <c r="AX129" s="33">
        <v>2012</v>
      </c>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3" t="s">
        <v>9799</v>
      </c>
      <c r="CH129" s="33" t="s">
        <v>9798</v>
      </c>
      <c r="CI129" s="35"/>
      <c r="CJ129" s="37"/>
      <c r="CK129" s="35"/>
      <c r="CL129" s="33" t="s">
        <v>13970</v>
      </c>
      <c r="CM129" s="33" t="s">
        <v>13971</v>
      </c>
      <c r="CN129" s="35"/>
      <c r="CO129" s="33" t="s">
        <v>9794</v>
      </c>
    </row>
    <row r="130" spans="1:93" ht="200.1" customHeight="1" x14ac:dyDescent="0.2">
      <c r="A130" s="33" t="s">
        <v>9803</v>
      </c>
      <c r="B130" s="33">
        <v>485642</v>
      </c>
      <c r="C130" s="33">
        <f>VLOOKUP(A130,'Pilir 1'!$A$2:$I$2000,9,FALSE())</f>
        <v>1.2758416688431999</v>
      </c>
      <c r="D130" s="33" t="s">
        <v>13954</v>
      </c>
      <c r="E130" s="33" t="s">
        <v>13972</v>
      </c>
      <c r="F130" s="33" t="s">
        <v>13956</v>
      </c>
      <c r="G130" s="33" t="s">
        <v>14034</v>
      </c>
      <c r="H130" s="33" t="s">
        <v>14035</v>
      </c>
      <c r="I130" s="33" t="s">
        <v>13959</v>
      </c>
      <c r="J130" s="33">
        <v>2014</v>
      </c>
      <c r="K130" s="33" t="s">
        <v>13960</v>
      </c>
      <c r="L130" s="34"/>
      <c r="M130" s="33" t="s">
        <v>96</v>
      </c>
      <c r="N130" s="33" t="s">
        <v>9804</v>
      </c>
      <c r="O130" s="35"/>
      <c r="P130" s="33" t="s">
        <v>9804</v>
      </c>
      <c r="Q130" s="33" t="s">
        <v>14830</v>
      </c>
      <c r="R130" s="33" t="s">
        <v>14830</v>
      </c>
      <c r="S130" s="33" t="s">
        <v>14831</v>
      </c>
      <c r="T130" s="33" t="s">
        <v>14831</v>
      </c>
      <c r="U130" s="33" t="s">
        <v>14832</v>
      </c>
      <c r="V130" s="35"/>
      <c r="W130" s="33">
        <v>1</v>
      </c>
      <c r="X130" s="34"/>
      <c r="Y130" s="33" t="s">
        <v>14833</v>
      </c>
      <c r="Z130" s="35"/>
      <c r="AA130" s="33" t="s">
        <v>14084</v>
      </c>
      <c r="AB130" s="33" t="s">
        <v>14834</v>
      </c>
      <c r="AC130" s="35"/>
      <c r="AD130" s="33" t="s">
        <v>9806</v>
      </c>
      <c r="AE130" s="35"/>
      <c r="AF130" s="33" t="s">
        <v>9807</v>
      </c>
      <c r="AG130" s="33" t="s">
        <v>14453</v>
      </c>
      <c r="AH130" s="35"/>
      <c r="AI130" s="35"/>
      <c r="AJ130" s="35"/>
      <c r="AK130" s="33" t="s">
        <v>1969</v>
      </c>
      <c r="AL130" s="33">
        <v>9</v>
      </c>
      <c r="AM130" s="33">
        <v>238</v>
      </c>
      <c r="AN130" s="33">
        <v>1</v>
      </c>
      <c r="AO130" s="35"/>
      <c r="AP130" s="33">
        <v>29</v>
      </c>
      <c r="AQ130" s="33" t="s">
        <v>13997</v>
      </c>
      <c r="AR130" s="35"/>
      <c r="AS130" s="34"/>
      <c r="AT130" s="34"/>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7"/>
      <c r="CK130" s="35"/>
      <c r="CL130" s="33" t="s">
        <v>14220</v>
      </c>
      <c r="CM130" s="33" t="s">
        <v>13971</v>
      </c>
      <c r="CN130" s="35"/>
      <c r="CO130" s="33" t="s">
        <v>9803</v>
      </c>
    </row>
    <row r="131" spans="1:93" ht="200.1" customHeight="1" x14ac:dyDescent="0.2">
      <c r="A131" s="33" t="s">
        <v>9812</v>
      </c>
      <c r="B131" s="33">
        <v>485772</v>
      </c>
      <c r="C131" s="33">
        <f>VLOOKUP(A131,'Pilir 1'!$A$2:$I$2000,9,FALSE())</f>
        <v>9.1377877462272004</v>
      </c>
      <c r="D131" s="33" t="s">
        <v>13954</v>
      </c>
      <c r="E131" s="33" t="s">
        <v>13972</v>
      </c>
      <c r="F131" s="33" t="s">
        <v>13956</v>
      </c>
      <c r="G131" s="33" t="s">
        <v>13957</v>
      </c>
      <c r="H131" s="33" t="s">
        <v>13958</v>
      </c>
      <c r="I131" s="33" t="s">
        <v>13959</v>
      </c>
      <c r="J131" s="33">
        <v>2014</v>
      </c>
      <c r="K131" s="33" t="s">
        <v>13960</v>
      </c>
      <c r="L131" s="34"/>
      <c r="M131" s="33" t="s">
        <v>115</v>
      </c>
      <c r="N131" s="33" t="s">
        <v>9813</v>
      </c>
      <c r="O131" s="35"/>
      <c r="P131" s="33" t="s">
        <v>14835</v>
      </c>
      <c r="Q131" s="33" t="s">
        <v>14836</v>
      </c>
      <c r="R131" s="33" t="s">
        <v>14837</v>
      </c>
      <c r="S131" s="33" t="s">
        <v>14838</v>
      </c>
      <c r="T131" s="33" t="s">
        <v>14839</v>
      </c>
      <c r="U131" s="33" t="s">
        <v>14840</v>
      </c>
      <c r="V131" s="35"/>
      <c r="W131" s="33">
        <v>1</v>
      </c>
      <c r="X131" s="34"/>
      <c r="Y131" s="35"/>
      <c r="Z131" s="35"/>
      <c r="AA131" s="33" t="s">
        <v>14084</v>
      </c>
      <c r="AB131" s="33" t="s">
        <v>4931</v>
      </c>
      <c r="AC131" s="33" t="s">
        <v>14484</v>
      </c>
      <c r="AD131" s="35"/>
      <c r="AE131" s="33" t="s">
        <v>4929</v>
      </c>
      <c r="AF131" s="35"/>
      <c r="AG131" s="35"/>
      <c r="AH131" s="33" t="s">
        <v>13969</v>
      </c>
      <c r="AI131" s="36">
        <v>43080</v>
      </c>
      <c r="AJ131" s="33" t="s">
        <v>9814</v>
      </c>
      <c r="AK131" s="33" t="s">
        <v>9816</v>
      </c>
      <c r="AL131" s="33">
        <v>5</v>
      </c>
      <c r="AM131" s="35"/>
      <c r="AN131" s="35"/>
      <c r="AO131" s="35"/>
      <c r="AP131" s="35"/>
      <c r="AQ131" s="35"/>
      <c r="AR131" s="35"/>
      <c r="AS131" s="34"/>
      <c r="AT131" s="34"/>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7"/>
      <c r="CK131" s="35"/>
      <c r="CL131" s="33" t="s">
        <v>14220</v>
      </c>
      <c r="CM131" s="33" t="s">
        <v>13971</v>
      </c>
      <c r="CN131" s="35"/>
      <c r="CO131" s="33" t="s">
        <v>9812</v>
      </c>
    </row>
    <row r="132" spans="1:93" ht="200.1" customHeight="1" x14ac:dyDescent="0.2">
      <c r="A132" s="33" t="s">
        <v>9820</v>
      </c>
      <c r="B132" s="33">
        <v>485867</v>
      </c>
      <c r="C132" s="33">
        <f>VLOOKUP(A132,'Pilir 1'!$A$2:$I$2000,9,FALSE())</f>
        <v>18.275575492453999</v>
      </c>
      <c r="D132" s="33" t="s">
        <v>13954</v>
      </c>
      <c r="E132" s="33" t="s">
        <v>14041</v>
      </c>
      <c r="F132" s="33" t="s">
        <v>13956</v>
      </c>
      <c r="G132" s="33" t="s">
        <v>13957</v>
      </c>
      <c r="H132" s="33" t="s">
        <v>13958</v>
      </c>
      <c r="I132" s="33" t="s">
        <v>13959</v>
      </c>
      <c r="J132" s="33">
        <v>2014</v>
      </c>
      <c r="K132" s="33" t="s">
        <v>13960</v>
      </c>
      <c r="L132" s="34"/>
      <c r="M132" s="33" t="s">
        <v>115</v>
      </c>
      <c r="N132" s="33" t="s">
        <v>9821</v>
      </c>
      <c r="O132" s="35"/>
      <c r="P132" s="33" t="s">
        <v>14841</v>
      </c>
      <c r="Q132" s="33" t="s">
        <v>14842</v>
      </c>
      <c r="R132" s="33" t="s">
        <v>14843</v>
      </c>
      <c r="S132" s="33" t="s">
        <v>14844</v>
      </c>
      <c r="T132" s="33" t="s">
        <v>14845</v>
      </c>
      <c r="U132" s="33" t="s">
        <v>14846</v>
      </c>
      <c r="V132" s="35"/>
      <c r="W132" s="33">
        <v>1</v>
      </c>
      <c r="X132" s="34"/>
      <c r="Y132" s="35"/>
      <c r="Z132" s="35"/>
      <c r="AA132" s="33" t="s">
        <v>14847</v>
      </c>
      <c r="AB132" s="33" t="s">
        <v>9823</v>
      </c>
      <c r="AC132" s="33" t="s">
        <v>14491</v>
      </c>
      <c r="AD132" s="35"/>
      <c r="AE132" s="33" t="s">
        <v>9822</v>
      </c>
      <c r="AF132" s="35"/>
      <c r="AG132" s="35"/>
      <c r="AH132" s="33" t="s">
        <v>13969</v>
      </c>
      <c r="AI132" s="33">
        <v>2</v>
      </c>
      <c r="AJ132" s="33">
        <v>100</v>
      </c>
      <c r="AK132" s="33" t="s">
        <v>9824</v>
      </c>
      <c r="AL132" s="33">
        <v>23</v>
      </c>
      <c r="AM132" s="35"/>
      <c r="AN132" s="35"/>
      <c r="AO132" s="35"/>
      <c r="AP132" s="35"/>
      <c r="AQ132" s="35"/>
      <c r="AR132" s="35"/>
      <c r="AS132" s="34"/>
      <c r="AT132" s="34"/>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3" t="s">
        <v>9825</v>
      </c>
      <c r="CH132" s="35"/>
      <c r="CI132" s="35"/>
      <c r="CJ132" s="37"/>
      <c r="CK132" s="35"/>
      <c r="CL132" s="33" t="s">
        <v>14220</v>
      </c>
      <c r="CM132" s="33" t="s">
        <v>13971</v>
      </c>
      <c r="CN132" s="35"/>
      <c r="CO132" s="33" t="s">
        <v>9820</v>
      </c>
    </row>
    <row r="133" spans="1:93" ht="200.1" customHeight="1" x14ac:dyDescent="0.2">
      <c r="A133" s="33" t="s">
        <v>9830</v>
      </c>
      <c r="B133" s="33">
        <v>485874</v>
      </c>
      <c r="C133" s="33">
        <f>VLOOKUP(A133,'Pilir 1'!$A$2:$I$2000,9,FALSE())</f>
        <v>0</v>
      </c>
      <c r="D133" s="33" t="s">
        <v>13954</v>
      </c>
      <c r="E133" s="33" t="s">
        <v>13972</v>
      </c>
      <c r="F133" s="33" t="s">
        <v>13956</v>
      </c>
      <c r="G133" s="33" t="s">
        <v>13957</v>
      </c>
      <c r="H133" s="33" t="s">
        <v>13958</v>
      </c>
      <c r="I133" s="33" t="s">
        <v>13959</v>
      </c>
      <c r="J133" s="33">
        <v>2014</v>
      </c>
      <c r="K133" s="33" t="s">
        <v>13960</v>
      </c>
      <c r="L133" s="34"/>
      <c r="M133" s="33" t="s">
        <v>96</v>
      </c>
      <c r="N133" s="33" t="s">
        <v>9831</v>
      </c>
      <c r="O133" s="35"/>
      <c r="P133" s="33" t="s">
        <v>9831</v>
      </c>
      <c r="Q133" s="33" t="s">
        <v>14848</v>
      </c>
      <c r="R133" s="33" t="s">
        <v>14848</v>
      </c>
      <c r="S133" s="33" t="s">
        <v>14849</v>
      </c>
      <c r="T133" s="33" t="s">
        <v>14849</v>
      </c>
      <c r="U133" s="33" t="s">
        <v>14850</v>
      </c>
      <c r="V133" s="35"/>
      <c r="W133" s="33">
        <v>1</v>
      </c>
      <c r="X133" s="34"/>
      <c r="Y133" s="35"/>
      <c r="Z133" s="35"/>
      <c r="AA133" s="33" t="s">
        <v>14084</v>
      </c>
      <c r="AB133" s="33" t="s">
        <v>9833</v>
      </c>
      <c r="AC133" s="33" t="s">
        <v>14272</v>
      </c>
      <c r="AD133" s="35"/>
      <c r="AE133" s="33" t="s">
        <v>9832</v>
      </c>
      <c r="AF133" s="35"/>
      <c r="AG133" s="35"/>
      <c r="AH133" s="33" t="s">
        <v>14059</v>
      </c>
      <c r="AI133" s="33">
        <v>7</v>
      </c>
      <c r="AJ133" s="33">
        <v>4</v>
      </c>
      <c r="AK133" s="33" t="s">
        <v>9834</v>
      </c>
      <c r="AL133" s="33">
        <v>6</v>
      </c>
      <c r="AM133" s="35"/>
      <c r="AN133" s="35"/>
      <c r="AO133" s="35"/>
      <c r="AP133" s="35"/>
      <c r="AQ133" s="35"/>
      <c r="AR133" s="35"/>
      <c r="AS133" s="34"/>
      <c r="AT133" s="34"/>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7"/>
      <c r="CK133" s="35"/>
      <c r="CL133" s="33" t="s">
        <v>14160</v>
      </c>
      <c r="CM133" s="33" t="s">
        <v>13971</v>
      </c>
      <c r="CN133" s="35"/>
      <c r="CO133" s="33" t="s">
        <v>9830</v>
      </c>
    </row>
    <row r="134" spans="1:93" ht="200.1" customHeight="1" x14ac:dyDescent="0.2">
      <c r="A134" s="33" t="s">
        <v>9839</v>
      </c>
      <c r="B134" s="33">
        <v>485974</v>
      </c>
      <c r="C134" s="33">
        <f>VLOOKUP(A134,'Pilir 1'!$A$2:$I$2000,9,FALSE())</f>
        <v>0</v>
      </c>
      <c r="D134" s="33" t="s">
        <v>13954</v>
      </c>
      <c r="E134" s="33" t="s">
        <v>14117</v>
      </c>
      <c r="F134" s="33" t="s">
        <v>13956</v>
      </c>
      <c r="G134" s="33" t="s">
        <v>13984</v>
      </c>
      <c r="H134" s="33" t="s">
        <v>13985</v>
      </c>
      <c r="I134" s="33" t="s">
        <v>13959</v>
      </c>
      <c r="J134" s="33">
        <v>2014</v>
      </c>
      <c r="K134" s="33" t="s">
        <v>13960</v>
      </c>
      <c r="L134" s="34"/>
      <c r="M134" s="33" t="s">
        <v>115</v>
      </c>
      <c r="N134" s="33" t="s">
        <v>9840</v>
      </c>
      <c r="O134" s="35"/>
      <c r="P134" s="33" t="s">
        <v>14851</v>
      </c>
      <c r="Q134" s="33" t="s">
        <v>14852</v>
      </c>
      <c r="R134" s="33" t="s">
        <v>14853</v>
      </c>
      <c r="S134" s="33" t="s">
        <v>14854</v>
      </c>
      <c r="T134" s="33" t="s">
        <v>14855</v>
      </c>
      <c r="U134" s="33" t="s">
        <v>14174</v>
      </c>
      <c r="V134" s="35"/>
      <c r="W134" s="33">
        <v>1</v>
      </c>
      <c r="X134" s="34"/>
      <c r="Y134" s="35"/>
      <c r="Z134" s="35"/>
      <c r="AA134" s="33" t="s">
        <v>14084</v>
      </c>
      <c r="AB134" s="33" t="s">
        <v>9841</v>
      </c>
      <c r="AC134" s="33" t="s">
        <v>14019</v>
      </c>
      <c r="AD134" s="33" t="s">
        <v>9842</v>
      </c>
      <c r="AE134" s="35"/>
      <c r="AF134" s="33" t="s">
        <v>9844</v>
      </c>
      <c r="AG134" s="33" t="s">
        <v>14856</v>
      </c>
      <c r="AH134" s="35"/>
      <c r="AI134" s="35"/>
      <c r="AJ134" s="35"/>
      <c r="AK134" s="33" t="s">
        <v>9843</v>
      </c>
      <c r="AL134" s="33">
        <v>7</v>
      </c>
      <c r="AM134" s="35"/>
      <c r="AN134" s="33">
        <v>1</v>
      </c>
      <c r="AO134" s="35"/>
      <c r="AP134" s="33">
        <v>1</v>
      </c>
      <c r="AQ134" s="33" t="s">
        <v>13997</v>
      </c>
      <c r="AR134" s="35"/>
      <c r="AS134" s="34"/>
      <c r="AT134" s="34"/>
      <c r="AU134" s="35"/>
      <c r="AV134" s="35"/>
      <c r="AW134" s="35"/>
      <c r="AX134" s="35"/>
      <c r="AY134" s="33" t="s">
        <v>9841</v>
      </c>
      <c r="AZ134" s="33" t="s">
        <v>14856</v>
      </c>
      <c r="BA134" s="35"/>
      <c r="BB134" s="33" t="s">
        <v>14024</v>
      </c>
      <c r="BC134" s="35"/>
      <c r="BD134" s="35"/>
      <c r="BE134" s="38">
        <v>41533</v>
      </c>
      <c r="BF134" s="38">
        <v>41535</v>
      </c>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7"/>
      <c r="CK134" s="35"/>
      <c r="CL134" s="33" t="s">
        <v>14131</v>
      </c>
      <c r="CM134" s="33" t="s">
        <v>13971</v>
      </c>
      <c r="CN134" s="35"/>
      <c r="CO134" s="33" t="s">
        <v>9839</v>
      </c>
    </row>
    <row r="135" spans="1:93" ht="200.1" customHeight="1" x14ac:dyDescent="0.2">
      <c r="A135" s="33" t="s">
        <v>9849</v>
      </c>
      <c r="B135" s="33">
        <v>486072</v>
      </c>
      <c r="C135" s="33">
        <f>VLOOKUP(A135,'Pilir 1'!$A$2:$I$2000,9,FALSE())</f>
        <v>0</v>
      </c>
      <c r="D135" s="33" t="s">
        <v>13954</v>
      </c>
      <c r="E135" s="33" t="s">
        <v>13972</v>
      </c>
      <c r="F135" s="33" t="s">
        <v>13956</v>
      </c>
      <c r="G135" s="33" t="s">
        <v>13957</v>
      </c>
      <c r="H135" s="33" t="s">
        <v>13958</v>
      </c>
      <c r="I135" s="33" t="s">
        <v>13959</v>
      </c>
      <c r="J135" s="33">
        <v>2014</v>
      </c>
      <c r="K135" s="33" t="s">
        <v>13960</v>
      </c>
      <c r="L135" s="34"/>
      <c r="M135" s="33" t="s">
        <v>1614</v>
      </c>
      <c r="N135" s="33" t="s">
        <v>9850</v>
      </c>
      <c r="O135" s="35"/>
      <c r="P135" s="33" t="s">
        <v>14857</v>
      </c>
      <c r="Q135" s="33" t="s">
        <v>14858</v>
      </c>
      <c r="R135" s="33" t="s">
        <v>14859</v>
      </c>
      <c r="S135" s="33" t="s">
        <v>14860</v>
      </c>
      <c r="T135" s="33" t="s">
        <v>14861</v>
      </c>
      <c r="U135" s="33" t="s">
        <v>14157</v>
      </c>
      <c r="V135" s="35"/>
      <c r="W135" s="33">
        <v>1</v>
      </c>
      <c r="X135" s="34"/>
      <c r="Y135" s="35"/>
      <c r="Z135" s="35"/>
      <c r="AA135" s="33" t="s">
        <v>14084</v>
      </c>
      <c r="AB135" s="33" t="s">
        <v>6472</v>
      </c>
      <c r="AC135" s="33" t="s">
        <v>14272</v>
      </c>
      <c r="AD135" s="35"/>
      <c r="AE135" s="33" t="s">
        <v>6471</v>
      </c>
      <c r="AF135" s="35"/>
      <c r="AG135" s="35"/>
      <c r="AH135" s="33" t="s">
        <v>14273</v>
      </c>
      <c r="AI135" s="33">
        <v>1</v>
      </c>
      <c r="AJ135" s="33">
        <v>2014</v>
      </c>
      <c r="AK135" s="33" t="s">
        <v>9851</v>
      </c>
      <c r="AL135" s="33">
        <v>14</v>
      </c>
      <c r="AM135" s="35"/>
      <c r="AN135" s="35"/>
      <c r="AO135" s="35"/>
      <c r="AP135" s="35"/>
      <c r="AQ135" s="35"/>
      <c r="AR135" s="35"/>
      <c r="AS135" s="34"/>
      <c r="AT135" s="34"/>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7"/>
      <c r="CK135" s="35"/>
      <c r="CL135" s="33" t="s">
        <v>14160</v>
      </c>
      <c r="CM135" s="33" t="s">
        <v>13971</v>
      </c>
      <c r="CN135" s="35"/>
      <c r="CO135" s="33" t="s">
        <v>9849</v>
      </c>
    </row>
    <row r="136" spans="1:93" ht="200.1" customHeight="1" x14ac:dyDescent="0.2">
      <c r="A136" s="33" t="s">
        <v>9855</v>
      </c>
      <c r="B136" s="33">
        <v>486075</v>
      </c>
      <c r="C136" s="33">
        <f>VLOOKUP(A136,'Pilir 1'!$A$2:$I$2000,9,FALSE())</f>
        <v>0</v>
      </c>
      <c r="D136" s="33" t="s">
        <v>13954</v>
      </c>
      <c r="E136" s="33" t="s">
        <v>13972</v>
      </c>
      <c r="F136" s="33" t="s">
        <v>13956</v>
      </c>
      <c r="G136" s="33" t="s">
        <v>13957</v>
      </c>
      <c r="H136" s="33" t="s">
        <v>13958</v>
      </c>
      <c r="I136" s="33" t="s">
        <v>13959</v>
      </c>
      <c r="J136" s="33">
        <v>2014</v>
      </c>
      <c r="K136" s="33" t="s">
        <v>13960</v>
      </c>
      <c r="L136" s="34"/>
      <c r="M136" s="33" t="s">
        <v>96</v>
      </c>
      <c r="N136" s="33" t="s">
        <v>9856</v>
      </c>
      <c r="O136" s="35"/>
      <c r="P136" s="33" t="s">
        <v>9856</v>
      </c>
      <c r="Q136" s="33" t="s">
        <v>14862</v>
      </c>
      <c r="R136" s="33" t="s">
        <v>14862</v>
      </c>
      <c r="S136" s="33" t="s">
        <v>14863</v>
      </c>
      <c r="T136" s="33" t="s">
        <v>14863</v>
      </c>
      <c r="U136" s="33" t="s">
        <v>14157</v>
      </c>
      <c r="V136" s="35"/>
      <c r="W136" s="33">
        <v>1</v>
      </c>
      <c r="X136" s="34"/>
      <c r="Y136" s="35"/>
      <c r="Z136" s="35"/>
      <c r="AA136" s="33" t="s">
        <v>14084</v>
      </c>
      <c r="AB136" s="33" t="s">
        <v>2178</v>
      </c>
      <c r="AC136" s="33" t="s">
        <v>14272</v>
      </c>
      <c r="AD136" s="35"/>
      <c r="AE136" s="33" t="s">
        <v>2177</v>
      </c>
      <c r="AF136" s="35"/>
      <c r="AG136" s="35"/>
      <c r="AH136" s="33" t="s">
        <v>14569</v>
      </c>
      <c r="AI136" s="33">
        <v>7</v>
      </c>
      <c r="AJ136" s="33">
        <v>2014</v>
      </c>
      <c r="AK136" s="33" t="s">
        <v>9857</v>
      </c>
      <c r="AL136" s="33">
        <v>12</v>
      </c>
      <c r="AM136" s="35"/>
      <c r="AN136" s="35"/>
      <c r="AO136" s="35"/>
      <c r="AP136" s="35"/>
      <c r="AQ136" s="35"/>
      <c r="AR136" s="35"/>
      <c r="AS136" s="34"/>
      <c r="AT136" s="34"/>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7"/>
      <c r="CK136" s="35"/>
      <c r="CL136" s="33" t="s">
        <v>14160</v>
      </c>
      <c r="CM136" s="33" t="s">
        <v>13971</v>
      </c>
      <c r="CN136" s="35"/>
      <c r="CO136" s="33" t="s">
        <v>9855</v>
      </c>
    </row>
    <row r="137" spans="1:93" ht="200.1" customHeight="1" x14ac:dyDescent="0.2">
      <c r="A137" s="33" t="s">
        <v>9861</v>
      </c>
      <c r="B137" s="33">
        <v>486299</v>
      </c>
      <c r="C137" s="33">
        <f>VLOOKUP(A137,'Pilir 1'!$A$2:$I$2000,9,FALSE())</f>
        <v>0</v>
      </c>
      <c r="D137" s="33" t="s">
        <v>13954</v>
      </c>
      <c r="E137" s="33" t="s">
        <v>14117</v>
      </c>
      <c r="F137" s="33" t="s">
        <v>13956</v>
      </c>
      <c r="G137" s="33" t="s">
        <v>13957</v>
      </c>
      <c r="H137" s="33" t="s">
        <v>13958</v>
      </c>
      <c r="I137" s="33" t="s">
        <v>13959</v>
      </c>
      <c r="J137" s="33">
        <v>2014</v>
      </c>
      <c r="K137" s="33" t="s">
        <v>13960</v>
      </c>
      <c r="L137" s="34"/>
      <c r="M137" s="33" t="s">
        <v>96</v>
      </c>
      <c r="N137" s="33" t="s">
        <v>9862</v>
      </c>
      <c r="O137" s="35"/>
      <c r="P137" s="33" t="s">
        <v>9862</v>
      </c>
      <c r="Q137" s="33" t="s">
        <v>14864</v>
      </c>
      <c r="R137" s="33" t="s">
        <v>14864</v>
      </c>
      <c r="S137" s="33" t="s">
        <v>14865</v>
      </c>
      <c r="T137" s="33" t="s">
        <v>14865</v>
      </c>
      <c r="U137" s="33" t="s">
        <v>14866</v>
      </c>
      <c r="V137" s="35"/>
      <c r="W137" s="33">
        <v>1</v>
      </c>
      <c r="X137" s="40">
        <v>0</v>
      </c>
      <c r="Y137" s="35"/>
      <c r="Z137" s="35"/>
      <c r="AA137" s="33" t="s">
        <v>14084</v>
      </c>
      <c r="AB137" s="33" t="s">
        <v>9863</v>
      </c>
      <c r="AC137" s="33" t="s">
        <v>14308</v>
      </c>
      <c r="AD137" s="35"/>
      <c r="AE137" s="33" t="s">
        <v>3027</v>
      </c>
      <c r="AF137" s="35"/>
      <c r="AG137" s="35"/>
      <c r="AH137" s="33" t="s">
        <v>13969</v>
      </c>
      <c r="AI137" s="33">
        <v>2</v>
      </c>
      <c r="AJ137" s="33">
        <v>2014</v>
      </c>
      <c r="AK137" s="36">
        <v>42985</v>
      </c>
      <c r="AL137" s="33">
        <v>3</v>
      </c>
      <c r="AM137" s="35"/>
      <c r="AN137" s="35"/>
      <c r="AO137" s="35"/>
      <c r="AP137" s="35"/>
      <c r="AQ137" s="35"/>
      <c r="AR137" s="35"/>
      <c r="AS137" s="34"/>
      <c r="AT137" s="34"/>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7"/>
      <c r="CK137" s="35"/>
      <c r="CL137" s="33" t="s">
        <v>14131</v>
      </c>
      <c r="CM137" s="33" t="s">
        <v>13971</v>
      </c>
      <c r="CN137" s="35"/>
      <c r="CO137" s="33" t="s">
        <v>9861</v>
      </c>
    </row>
    <row r="138" spans="1:93" ht="200.1" customHeight="1" x14ac:dyDescent="0.2">
      <c r="A138" s="33" t="s">
        <v>9867</v>
      </c>
      <c r="B138" s="33">
        <v>486411</v>
      </c>
      <c r="C138" s="33">
        <f>VLOOKUP(A138,'Pilir 1'!$A$2:$I$2000,9,FALSE())</f>
        <v>18.275575492453999</v>
      </c>
      <c r="D138" s="33" t="s">
        <v>13954</v>
      </c>
      <c r="E138" s="33" t="s">
        <v>14621</v>
      </c>
      <c r="F138" s="33" t="s">
        <v>13956</v>
      </c>
      <c r="G138" s="33" t="s">
        <v>13957</v>
      </c>
      <c r="H138" s="33" t="s">
        <v>13958</v>
      </c>
      <c r="I138" s="33" t="s">
        <v>13959</v>
      </c>
      <c r="J138" s="33">
        <v>2014</v>
      </c>
      <c r="K138" s="33" t="s">
        <v>13960</v>
      </c>
      <c r="L138" s="34"/>
      <c r="M138" s="33" t="s">
        <v>178</v>
      </c>
      <c r="N138" s="33" t="s">
        <v>9868</v>
      </c>
      <c r="O138" s="35"/>
      <c r="P138" s="33" t="s">
        <v>14867</v>
      </c>
      <c r="Q138" s="33" t="s">
        <v>14868</v>
      </c>
      <c r="R138" s="33" t="s">
        <v>14869</v>
      </c>
      <c r="S138" s="33" t="s">
        <v>14870</v>
      </c>
      <c r="T138" s="33" t="s">
        <v>14871</v>
      </c>
      <c r="U138" s="33" t="s">
        <v>14872</v>
      </c>
      <c r="V138" s="35"/>
      <c r="W138" s="33">
        <v>1</v>
      </c>
      <c r="X138" s="34"/>
      <c r="Y138" s="35"/>
      <c r="Z138" s="35"/>
      <c r="AA138" s="33" t="s">
        <v>14271</v>
      </c>
      <c r="AB138" s="33" t="s">
        <v>9870</v>
      </c>
      <c r="AC138" s="33" t="s">
        <v>14484</v>
      </c>
      <c r="AD138" s="35"/>
      <c r="AE138" s="33" t="s">
        <v>9869</v>
      </c>
      <c r="AF138" s="35"/>
      <c r="AG138" s="35"/>
      <c r="AH138" s="33" t="s">
        <v>13969</v>
      </c>
      <c r="AI138" s="33">
        <v>1</v>
      </c>
      <c r="AJ138" s="33">
        <v>25</v>
      </c>
      <c r="AK138" s="41">
        <v>46023</v>
      </c>
      <c r="AL138" s="33">
        <v>26</v>
      </c>
      <c r="AM138" s="35"/>
      <c r="AN138" s="35"/>
      <c r="AO138" s="35"/>
      <c r="AP138" s="35"/>
      <c r="AQ138" s="35"/>
      <c r="AR138" s="35"/>
      <c r="AS138" s="34"/>
      <c r="AT138" s="34"/>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7"/>
      <c r="CK138" s="35"/>
      <c r="CL138" s="33" t="s">
        <v>14131</v>
      </c>
      <c r="CM138" s="33" t="s">
        <v>13971</v>
      </c>
      <c r="CN138" s="35"/>
      <c r="CO138" s="33" t="s">
        <v>9867</v>
      </c>
    </row>
    <row r="139" spans="1:93" ht="200.1" customHeight="1" x14ac:dyDescent="0.2">
      <c r="A139" s="33" t="s">
        <v>9876</v>
      </c>
      <c r="B139" s="33">
        <v>486531</v>
      </c>
      <c r="C139" s="33">
        <f>VLOOKUP(A139,'Pilir 1'!$A$2:$I$2000,9,FALSE())</f>
        <v>4</v>
      </c>
      <c r="D139" s="33" t="s">
        <v>13954</v>
      </c>
      <c r="E139" s="33" t="s">
        <v>14117</v>
      </c>
      <c r="F139" s="33" t="s">
        <v>13956</v>
      </c>
      <c r="G139" s="33" t="s">
        <v>13957</v>
      </c>
      <c r="H139" s="33" t="s">
        <v>13958</v>
      </c>
      <c r="I139" s="33" t="s">
        <v>13959</v>
      </c>
      <c r="J139" s="33">
        <v>2014</v>
      </c>
      <c r="K139" s="33" t="s">
        <v>13960</v>
      </c>
      <c r="L139" s="34"/>
      <c r="M139" s="33" t="s">
        <v>115</v>
      </c>
      <c r="N139" s="33" t="s">
        <v>9877</v>
      </c>
      <c r="O139" s="35"/>
      <c r="P139" s="33" t="s">
        <v>14873</v>
      </c>
      <c r="Q139" s="33" t="s">
        <v>14874</v>
      </c>
      <c r="R139" s="33" t="s">
        <v>14875</v>
      </c>
      <c r="S139" s="33" t="s">
        <v>14876</v>
      </c>
      <c r="T139" s="33" t="s">
        <v>14877</v>
      </c>
      <c r="U139" s="33" t="s">
        <v>14878</v>
      </c>
      <c r="V139" s="35"/>
      <c r="W139" s="33">
        <v>1</v>
      </c>
      <c r="X139" s="34"/>
      <c r="Y139" s="35"/>
      <c r="Z139" s="35"/>
      <c r="AA139" s="33" t="s">
        <v>14124</v>
      </c>
      <c r="AB139" s="33" t="s">
        <v>893</v>
      </c>
      <c r="AC139" s="33" t="s">
        <v>14484</v>
      </c>
      <c r="AD139" s="35"/>
      <c r="AE139" s="33" t="s">
        <v>892</v>
      </c>
      <c r="AF139" s="35"/>
      <c r="AG139" s="35"/>
      <c r="AH139" s="33" t="s">
        <v>13969</v>
      </c>
      <c r="AI139" s="33">
        <v>1</v>
      </c>
      <c r="AJ139" s="33">
        <v>6</v>
      </c>
      <c r="AK139" s="33" t="s">
        <v>9878</v>
      </c>
      <c r="AL139" s="33">
        <v>14</v>
      </c>
      <c r="AM139" s="35"/>
      <c r="AN139" s="35"/>
      <c r="AO139" s="35"/>
      <c r="AP139" s="35"/>
      <c r="AQ139" s="35"/>
      <c r="AR139" s="35"/>
      <c r="AS139" s="34"/>
      <c r="AT139" s="34"/>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7"/>
      <c r="CK139" s="35"/>
      <c r="CL139" s="33" t="s">
        <v>14131</v>
      </c>
      <c r="CM139" s="33" t="s">
        <v>13971</v>
      </c>
      <c r="CN139" s="35"/>
      <c r="CO139" s="33" t="s">
        <v>9876</v>
      </c>
    </row>
    <row r="140" spans="1:93" ht="200.1" customHeight="1" x14ac:dyDescent="0.2">
      <c r="A140" s="33" t="s">
        <v>9882</v>
      </c>
      <c r="B140" s="33">
        <v>486542</v>
      </c>
      <c r="C140" s="33">
        <f>VLOOKUP(A140,'Pilir 1'!$A$2:$I$2000,9,FALSE())</f>
        <v>0</v>
      </c>
      <c r="D140" s="33" t="s">
        <v>13954</v>
      </c>
      <c r="E140" s="33" t="s">
        <v>13972</v>
      </c>
      <c r="F140" s="33" t="s">
        <v>13956</v>
      </c>
      <c r="G140" s="33" t="s">
        <v>13957</v>
      </c>
      <c r="H140" s="33" t="s">
        <v>13958</v>
      </c>
      <c r="I140" s="33" t="s">
        <v>13959</v>
      </c>
      <c r="J140" s="33">
        <v>2014</v>
      </c>
      <c r="K140" s="33" t="s">
        <v>13960</v>
      </c>
      <c r="L140" s="34"/>
      <c r="M140" s="33" t="s">
        <v>96</v>
      </c>
      <c r="N140" s="33" t="s">
        <v>9883</v>
      </c>
      <c r="O140" s="35"/>
      <c r="P140" s="33" t="s">
        <v>9883</v>
      </c>
      <c r="Q140" s="33" t="s">
        <v>14879</v>
      </c>
      <c r="R140" s="33" t="s">
        <v>14879</v>
      </c>
      <c r="S140" s="33" t="s">
        <v>14880</v>
      </c>
      <c r="T140" s="33" t="s">
        <v>14880</v>
      </c>
      <c r="U140" s="33" t="s">
        <v>14300</v>
      </c>
      <c r="V140" s="35"/>
      <c r="W140" s="33">
        <v>1</v>
      </c>
      <c r="X140" s="34"/>
      <c r="Y140" s="35"/>
      <c r="Z140" s="35"/>
      <c r="AA140" s="33" t="s">
        <v>14084</v>
      </c>
      <c r="AB140" s="33" t="s">
        <v>2178</v>
      </c>
      <c r="AC140" s="33" t="s">
        <v>14272</v>
      </c>
      <c r="AD140" s="35"/>
      <c r="AE140" s="33" t="s">
        <v>2177</v>
      </c>
      <c r="AF140" s="35"/>
      <c r="AG140" s="35"/>
      <c r="AH140" s="33" t="s">
        <v>14569</v>
      </c>
      <c r="AI140" s="33">
        <v>7</v>
      </c>
      <c r="AJ140" s="33">
        <v>2014</v>
      </c>
      <c r="AK140" s="33" t="s">
        <v>9884</v>
      </c>
      <c r="AL140" s="33">
        <v>8</v>
      </c>
      <c r="AM140" s="35"/>
      <c r="AN140" s="35"/>
      <c r="AO140" s="35"/>
      <c r="AP140" s="35"/>
      <c r="AQ140" s="35"/>
      <c r="AR140" s="35"/>
      <c r="AS140" s="34"/>
      <c r="AT140" s="34"/>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7"/>
      <c r="CK140" s="35"/>
      <c r="CL140" s="33" t="s">
        <v>14160</v>
      </c>
      <c r="CM140" s="33" t="s">
        <v>13971</v>
      </c>
      <c r="CN140" s="35"/>
      <c r="CO140" s="33" t="s">
        <v>9882</v>
      </c>
    </row>
    <row r="141" spans="1:93" ht="200.1" customHeight="1" x14ac:dyDescent="0.2">
      <c r="A141" s="33" t="s">
        <v>9888</v>
      </c>
      <c r="B141" s="33">
        <v>486547</v>
      </c>
      <c r="C141" s="33">
        <f>VLOOKUP(A141,'Pilir 1'!$A$2:$I$2000,9,FALSE())</f>
        <v>0</v>
      </c>
      <c r="D141" s="33" t="s">
        <v>13954</v>
      </c>
      <c r="E141" s="33" t="s">
        <v>13972</v>
      </c>
      <c r="F141" s="33" t="s">
        <v>13956</v>
      </c>
      <c r="G141" s="33" t="s">
        <v>13984</v>
      </c>
      <c r="H141" s="33" t="s">
        <v>13985</v>
      </c>
      <c r="I141" s="33" t="s">
        <v>13959</v>
      </c>
      <c r="J141" s="33">
        <v>2014</v>
      </c>
      <c r="K141" s="33" t="s">
        <v>13960</v>
      </c>
      <c r="L141" s="34"/>
      <c r="M141" s="33" t="s">
        <v>115</v>
      </c>
      <c r="N141" s="33" t="s">
        <v>9889</v>
      </c>
      <c r="O141" s="35"/>
      <c r="P141" s="33" t="s">
        <v>14881</v>
      </c>
      <c r="Q141" s="33" t="s">
        <v>14882</v>
      </c>
      <c r="R141" s="33" t="s">
        <v>14883</v>
      </c>
      <c r="S141" s="33" t="s">
        <v>14884</v>
      </c>
      <c r="T141" s="33" t="s">
        <v>14885</v>
      </c>
      <c r="U141" s="33" t="s">
        <v>14300</v>
      </c>
      <c r="V141" s="35"/>
      <c r="W141" s="33">
        <v>1</v>
      </c>
      <c r="X141" s="34"/>
      <c r="Y141" s="35"/>
      <c r="Z141" s="35"/>
      <c r="AA141" s="33" t="s">
        <v>14084</v>
      </c>
      <c r="AB141" s="33" t="s">
        <v>9890</v>
      </c>
      <c r="AC141" s="33" t="s">
        <v>14886</v>
      </c>
      <c r="AD141" s="33" t="s">
        <v>9469</v>
      </c>
      <c r="AE141" s="35"/>
      <c r="AF141" s="33" t="s">
        <v>9892</v>
      </c>
      <c r="AG141" s="33" t="s">
        <v>14577</v>
      </c>
      <c r="AH141" s="35"/>
      <c r="AI141" s="35"/>
      <c r="AJ141" s="35"/>
      <c r="AK141" s="33" t="s">
        <v>9891</v>
      </c>
      <c r="AL141" s="33">
        <v>7</v>
      </c>
      <c r="AM141" s="35"/>
      <c r="AN141" s="33">
        <v>1</v>
      </c>
      <c r="AO141" s="35"/>
      <c r="AP141" s="35"/>
      <c r="AQ141" s="33" t="s">
        <v>13997</v>
      </c>
      <c r="AR141" s="35"/>
      <c r="AS141" s="34"/>
      <c r="AT141" s="34"/>
      <c r="AU141" s="35"/>
      <c r="AV141" s="35"/>
      <c r="AW141" s="35"/>
      <c r="AX141" s="35"/>
      <c r="AY141" s="33" t="s">
        <v>9890</v>
      </c>
      <c r="AZ141" s="33" t="s">
        <v>14887</v>
      </c>
      <c r="BA141" s="35"/>
      <c r="BB141" s="33" t="s">
        <v>14024</v>
      </c>
      <c r="BC141" s="35"/>
      <c r="BD141" s="35"/>
      <c r="BE141" s="38">
        <v>41550</v>
      </c>
      <c r="BF141" s="38">
        <v>41551</v>
      </c>
      <c r="BG141" s="35"/>
      <c r="BH141" s="33" t="s">
        <v>14888</v>
      </c>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7"/>
      <c r="CK141" s="35"/>
      <c r="CL141" s="33" t="s">
        <v>14160</v>
      </c>
      <c r="CM141" s="33" t="s">
        <v>13971</v>
      </c>
      <c r="CN141" s="35"/>
      <c r="CO141" s="33" t="s">
        <v>9888</v>
      </c>
    </row>
    <row r="142" spans="1:93" ht="200.1" customHeight="1" x14ac:dyDescent="0.2">
      <c r="A142" s="33" t="s">
        <v>9896</v>
      </c>
      <c r="B142" s="33">
        <v>486867</v>
      </c>
      <c r="C142" s="33">
        <f>VLOOKUP(A142,'Pilir 1'!$A$2:$I$2000,9,FALSE())</f>
        <v>4</v>
      </c>
      <c r="D142" s="33" t="s">
        <v>13954</v>
      </c>
      <c r="E142" s="33" t="s">
        <v>14010</v>
      </c>
      <c r="F142" s="33" t="s">
        <v>13956</v>
      </c>
      <c r="G142" s="33" t="s">
        <v>13957</v>
      </c>
      <c r="H142" s="33" t="s">
        <v>13958</v>
      </c>
      <c r="I142" s="33" t="s">
        <v>13959</v>
      </c>
      <c r="J142" s="33">
        <v>2014</v>
      </c>
      <c r="K142" s="33" t="s">
        <v>13960</v>
      </c>
      <c r="L142" s="34"/>
      <c r="M142" s="33" t="s">
        <v>115</v>
      </c>
      <c r="N142" s="33" t="s">
        <v>9897</v>
      </c>
      <c r="O142" s="35"/>
      <c r="P142" s="33" t="s">
        <v>14889</v>
      </c>
      <c r="Q142" s="33" t="s">
        <v>14890</v>
      </c>
      <c r="R142" s="33" t="s">
        <v>14891</v>
      </c>
      <c r="S142" s="33" t="s">
        <v>14892</v>
      </c>
      <c r="T142" s="33" t="s">
        <v>14893</v>
      </c>
      <c r="U142" s="33" t="s">
        <v>14306</v>
      </c>
      <c r="V142" s="35"/>
      <c r="W142" s="33">
        <v>1</v>
      </c>
      <c r="X142" s="34"/>
      <c r="Y142" s="35"/>
      <c r="Z142" s="35"/>
      <c r="AA142" s="33" t="s">
        <v>14307</v>
      </c>
      <c r="AB142" s="33" t="s">
        <v>722</v>
      </c>
      <c r="AC142" s="33" t="s">
        <v>14189</v>
      </c>
      <c r="AD142" s="35"/>
      <c r="AE142" s="33" t="s">
        <v>721</v>
      </c>
      <c r="AF142" s="35"/>
      <c r="AG142" s="35"/>
      <c r="AH142" s="33" t="s">
        <v>13969</v>
      </c>
      <c r="AI142" s="33">
        <v>3</v>
      </c>
      <c r="AJ142" s="33">
        <v>22</v>
      </c>
      <c r="AK142" s="33" t="s">
        <v>9898</v>
      </c>
      <c r="AL142" s="33">
        <v>2</v>
      </c>
      <c r="AM142" s="35"/>
      <c r="AN142" s="35"/>
      <c r="AO142" s="35"/>
      <c r="AP142" s="35"/>
      <c r="AQ142" s="35"/>
      <c r="AR142" s="35"/>
      <c r="AS142" s="34"/>
      <c r="AT142" s="34"/>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7"/>
      <c r="CK142" s="35"/>
      <c r="CL142" s="33" t="s">
        <v>14052</v>
      </c>
      <c r="CM142" s="33" t="s">
        <v>13971</v>
      </c>
      <c r="CN142" s="35"/>
      <c r="CO142" s="33" t="s">
        <v>9896</v>
      </c>
    </row>
    <row r="143" spans="1:93" ht="200.1" customHeight="1" x14ac:dyDescent="0.2">
      <c r="A143" s="33" t="s">
        <v>9902</v>
      </c>
      <c r="B143" s="33">
        <v>486871</v>
      </c>
      <c r="C143" s="33">
        <f>VLOOKUP(A143,'Pilir 1'!$A$2:$I$2000,9,FALSE())</f>
        <v>4</v>
      </c>
      <c r="D143" s="33" t="s">
        <v>13954</v>
      </c>
      <c r="E143" s="33" t="s">
        <v>14010</v>
      </c>
      <c r="F143" s="33" t="s">
        <v>13956</v>
      </c>
      <c r="G143" s="33" t="s">
        <v>13957</v>
      </c>
      <c r="H143" s="33" t="s">
        <v>13958</v>
      </c>
      <c r="I143" s="33" t="s">
        <v>13959</v>
      </c>
      <c r="J143" s="33">
        <v>2014</v>
      </c>
      <c r="K143" s="33" t="s">
        <v>13960</v>
      </c>
      <c r="L143" s="34"/>
      <c r="M143" s="33" t="s">
        <v>115</v>
      </c>
      <c r="N143" s="33" t="s">
        <v>9903</v>
      </c>
      <c r="O143" s="35"/>
      <c r="P143" s="33" t="s">
        <v>14894</v>
      </c>
      <c r="Q143" s="33" t="s">
        <v>14895</v>
      </c>
      <c r="R143" s="33" t="s">
        <v>14896</v>
      </c>
      <c r="S143" s="33" t="s">
        <v>14897</v>
      </c>
      <c r="T143" s="33" t="s">
        <v>14898</v>
      </c>
      <c r="U143" s="33" t="s">
        <v>14899</v>
      </c>
      <c r="V143" s="35"/>
      <c r="W143" s="33">
        <v>1</v>
      </c>
      <c r="X143" s="34"/>
      <c r="Y143" s="35"/>
      <c r="Z143" s="35"/>
      <c r="AA143" s="33" t="s">
        <v>14900</v>
      </c>
      <c r="AB143" s="33" t="s">
        <v>9905</v>
      </c>
      <c r="AC143" s="33" t="s">
        <v>14189</v>
      </c>
      <c r="AD143" s="35"/>
      <c r="AE143" s="33" t="s">
        <v>9904</v>
      </c>
      <c r="AF143" s="35"/>
      <c r="AG143" s="35"/>
      <c r="AH143" s="33" t="s">
        <v>13969</v>
      </c>
      <c r="AI143" s="33">
        <v>19</v>
      </c>
      <c r="AJ143" s="33" t="s">
        <v>137</v>
      </c>
      <c r="AK143" s="33" t="s">
        <v>9906</v>
      </c>
      <c r="AL143" s="33">
        <v>18</v>
      </c>
      <c r="AM143" s="35"/>
      <c r="AN143" s="35"/>
      <c r="AO143" s="35"/>
      <c r="AP143" s="35"/>
      <c r="AQ143" s="35"/>
      <c r="AR143" s="35"/>
      <c r="AS143" s="34"/>
      <c r="AT143" s="34"/>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7"/>
      <c r="CK143" s="35"/>
      <c r="CL143" s="33" t="s">
        <v>14052</v>
      </c>
      <c r="CM143" s="33" t="s">
        <v>13971</v>
      </c>
      <c r="CN143" s="35"/>
      <c r="CO143" s="33" t="s">
        <v>9902</v>
      </c>
    </row>
    <row r="144" spans="1:93" ht="200.1" customHeight="1" x14ac:dyDescent="0.2">
      <c r="A144" s="33" t="s">
        <v>9911</v>
      </c>
      <c r="B144" s="33">
        <v>486877</v>
      </c>
      <c r="C144" s="33">
        <f>VLOOKUP(A144,'Pilir 1'!$A$2:$I$2000,9,FALSE())</f>
        <v>4</v>
      </c>
      <c r="D144" s="33" t="s">
        <v>13954</v>
      </c>
      <c r="E144" s="33" t="s">
        <v>14117</v>
      </c>
      <c r="F144" s="33" t="s">
        <v>13956</v>
      </c>
      <c r="G144" s="33" t="s">
        <v>13957</v>
      </c>
      <c r="H144" s="33" t="s">
        <v>13958</v>
      </c>
      <c r="I144" s="33" t="s">
        <v>13959</v>
      </c>
      <c r="J144" s="33">
        <v>2014</v>
      </c>
      <c r="K144" s="33" t="s">
        <v>13960</v>
      </c>
      <c r="L144" s="34"/>
      <c r="M144" s="33" t="s">
        <v>115</v>
      </c>
      <c r="N144" s="33" t="s">
        <v>9912</v>
      </c>
      <c r="O144" s="35"/>
      <c r="P144" s="33" t="s">
        <v>14901</v>
      </c>
      <c r="Q144" s="33" t="s">
        <v>14902</v>
      </c>
      <c r="R144" s="33" t="s">
        <v>14903</v>
      </c>
      <c r="S144" s="33" t="s">
        <v>14904</v>
      </c>
      <c r="T144" s="33" t="s">
        <v>14905</v>
      </c>
      <c r="U144" s="33" t="s">
        <v>14878</v>
      </c>
      <c r="V144" s="35"/>
      <c r="W144" s="33">
        <v>1</v>
      </c>
      <c r="X144" s="34"/>
      <c r="Y144" s="35"/>
      <c r="Z144" s="35"/>
      <c r="AA144" s="33" t="s">
        <v>14124</v>
      </c>
      <c r="AB144" s="33" t="s">
        <v>893</v>
      </c>
      <c r="AC144" s="33" t="s">
        <v>14484</v>
      </c>
      <c r="AD144" s="35"/>
      <c r="AE144" s="33" t="s">
        <v>892</v>
      </c>
      <c r="AF144" s="35"/>
      <c r="AG144" s="35"/>
      <c r="AH144" s="33" t="s">
        <v>13969</v>
      </c>
      <c r="AI144" s="33">
        <v>2</v>
      </c>
      <c r="AJ144" s="33">
        <v>6</v>
      </c>
      <c r="AK144" s="33" t="s">
        <v>9913</v>
      </c>
      <c r="AL144" s="33">
        <v>18</v>
      </c>
      <c r="AM144" s="35"/>
      <c r="AN144" s="35"/>
      <c r="AO144" s="35"/>
      <c r="AP144" s="35"/>
      <c r="AQ144" s="35"/>
      <c r="AR144" s="35"/>
      <c r="AS144" s="34"/>
      <c r="AT144" s="34"/>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7"/>
      <c r="CK144" s="35"/>
      <c r="CL144" s="33" t="s">
        <v>14131</v>
      </c>
      <c r="CM144" s="33" t="s">
        <v>13971</v>
      </c>
      <c r="CN144" s="35"/>
      <c r="CO144" s="33" t="s">
        <v>9911</v>
      </c>
    </row>
    <row r="145" spans="1:93" ht="200.1" customHeight="1" x14ac:dyDescent="0.2">
      <c r="A145" s="33" t="s">
        <v>9917</v>
      </c>
      <c r="B145" s="33">
        <v>486880</v>
      </c>
      <c r="C145" s="33">
        <f>VLOOKUP(A145,'Pilir 1'!$A$2:$I$2000,9,FALSE())</f>
        <v>5.3122351565806003</v>
      </c>
      <c r="D145" s="33" t="s">
        <v>13954</v>
      </c>
      <c r="E145" s="33" t="s">
        <v>13955</v>
      </c>
      <c r="F145" s="33" t="s">
        <v>13956</v>
      </c>
      <c r="G145" s="33" t="s">
        <v>13957</v>
      </c>
      <c r="H145" s="33" t="s">
        <v>13958</v>
      </c>
      <c r="I145" s="33" t="s">
        <v>13959</v>
      </c>
      <c r="J145" s="33">
        <v>2014</v>
      </c>
      <c r="K145" s="33" t="s">
        <v>13960</v>
      </c>
      <c r="L145" s="34"/>
      <c r="M145" s="33" t="s">
        <v>115</v>
      </c>
      <c r="N145" s="33" t="s">
        <v>9918</v>
      </c>
      <c r="O145" s="35"/>
      <c r="P145" s="33" t="s">
        <v>14906</v>
      </c>
      <c r="Q145" s="33" t="s">
        <v>14907</v>
      </c>
      <c r="R145" s="33" t="s">
        <v>14908</v>
      </c>
      <c r="S145" s="33" t="s">
        <v>14909</v>
      </c>
      <c r="T145" s="33" t="s">
        <v>14910</v>
      </c>
      <c r="U145" s="33" t="s">
        <v>14911</v>
      </c>
      <c r="V145" s="35"/>
      <c r="W145" s="33">
        <v>1</v>
      </c>
      <c r="X145" s="34"/>
      <c r="Y145" s="35"/>
      <c r="Z145" s="35"/>
      <c r="AA145" s="33" t="s">
        <v>14084</v>
      </c>
      <c r="AB145" s="33" t="s">
        <v>114</v>
      </c>
      <c r="AC145" s="33" t="s">
        <v>14484</v>
      </c>
      <c r="AD145" s="35"/>
      <c r="AE145" s="33" t="s">
        <v>113</v>
      </c>
      <c r="AF145" s="35"/>
      <c r="AG145" s="35"/>
      <c r="AH145" s="33" t="s">
        <v>13969</v>
      </c>
      <c r="AI145" s="33">
        <v>4</v>
      </c>
      <c r="AJ145" s="33">
        <v>24</v>
      </c>
      <c r="AK145" s="33" t="s">
        <v>9919</v>
      </c>
      <c r="AL145" s="33">
        <v>15</v>
      </c>
      <c r="AM145" s="35"/>
      <c r="AN145" s="35"/>
      <c r="AO145" s="35"/>
      <c r="AP145" s="35"/>
      <c r="AQ145" s="35"/>
      <c r="AR145" s="35"/>
      <c r="AS145" s="34"/>
      <c r="AT145" s="34"/>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7"/>
      <c r="CK145" s="35"/>
      <c r="CL145" s="33" t="s">
        <v>13970</v>
      </c>
      <c r="CM145" s="33" t="s">
        <v>13971</v>
      </c>
      <c r="CN145" s="35"/>
      <c r="CO145" s="33" t="s">
        <v>9917</v>
      </c>
    </row>
    <row r="146" spans="1:93" ht="200.1" customHeight="1" x14ac:dyDescent="0.2">
      <c r="A146" s="33" t="s">
        <v>9923</v>
      </c>
      <c r="B146" s="33">
        <v>487067</v>
      </c>
      <c r="C146" s="33">
        <f>VLOOKUP(A146,'Pilir 1'!$A$2:$I$2000,9,FALSE())</f>
        <v>1.4135726737748999</v>
      </c>
      <c r="D146" s="33" t="s">
        <v>13954</v>
      </c>
      <c r="E146" s="33" t="s">
        <v>14180</v>
      </c>
      <c r="F146" s="33" t="s">
        <v>13956</v>
      </c>
      <c r="G146" s="33" t="s">
        <v>13957</v>
      </c>
      <c r="H146" s="33" t="s">
        <v>13958</v>
      </c>
      <c r="I146" s="33" t="s">
        <v>13959</v>
      </c>
      <c r="J146" s="33">
        <v>2014</v>
      </c>
      <c r="K146" s="33" t="s">
        <v>13960</v>
      </c>
      <c r="L146" s="34"/>
      <c r="M146" s="33" t="s">
        <v>96</v>
      </c>
      <c r="N146" s="33" t="s">
        <v>9924</v>
      </c>
      <c r="O146" s="35"/>
      <c r="P146" s="33" t="s">
        <v>9924</v>
      </c>
      <c r="Q146" s="33" t="s">
        <v>14912</v>
      </c>
      <c r="R146" s="33" t="s">
        <v>14912</v>
      </c>
      <c r="S146" s="33" t="s">
        <v>14913</v>
      </c>
      <c r="T146" s="33" t="s">
        <v>14913</v>
      </c>
      <c r="U146" s="33" t="s">
        <v>14914</v>
      </c>
      <c r="V146" s="35"/>
      <c r="W146" s="33">
        <v>5</v>
      </c>
      <c r="X146" s="34"/>
      <c r="Y146" s="35"/>
      <c r="Z146" s="35"/>
      <c r="AA146" s="33" t="s">
        <v>14915</v>
      </c>
      <c r="AB146" s="33" t="s">
        <v>9926</v>
      </c>
      <c r="AC146" s="33" t="s">
        <v>14916</v>
      </c>
      <c r="AD146" s="35"/>
      <c r="AE146" s="33" t="s">
        <v>9925</v>
      </c>
      <c r="AF146" s="35"/>
      <c r="AG146" s="35"/>
      <c r="AH146" s="33" t="s">
        <v>14391</v>
      </c>
      <c r="AI146" s="33">
        <v>3</v>
      </c>
      <c r="AJ146" s="33">
        <v>65</v>
      </c>
      <c r="AK146" s="33" t="s">
        <v>2835</v>
      </c>
      <c r="AL146" s="33">
        <v>12</v>
      </c>
      <c r="AM146" s="35"/>
      <c r="AN146" s="35"/>
      <c r="AO146" s="35"/>
      <c r="AP146" s="35"/>
      <c r="AQ146" s="35"/>
      <c r="AR146" s="35"/>
      <c r="AS146" s="40">
        <v>0.76100000000000001</v>
      </c>
      <c r="AT146" s="40">
        <v>1.5229999999999999</v>
      </c>
      <c r="AU146" s="33">
        <v>2015</v>
      </c>
      <c r="AV146" s="33">
        <v>0.40200000000000002</v>
      </c>
      <c r="AW146" s="33">
        <v>0.58399999999999996</v>
      </c>
      <c r="AX146" s="33">
        <v>2015</v>
      </c>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3" t="s">
        <v>9928</v>
      </c>
      <c r="CI146" s="35"/>
      <c r="CJ146" s="39">
        <v>338859400004</v>
      </c>
      <c r="CK146" s="35"/>
      <c r="CL146" s="33" t="s">
        <v>14917</v>
      </c>
      <c r="CM146" s="33" t="s">
        <v>13971</v>
      </c>
      <c r="CN146" s="35"/>
      <c r="CO146" s="33" t="s">
        <v>9923</v>
      </c>
    </row>
    <row r="147" spans="1:93" ht="200.1" customHeight="1" x14ac:dyDescent="0.2">
      <c r="A147" s="33" t="s">
        <v>9933</v>
      </c>
      <c r="B147" s="33">
        <v>487092</v>
      </c>
      <c r="C147" s="33">
        <f>VLOOKUP(A147,'Pilir 1'!$A$2:$I$2000,9,FALSE())</f>
        <v>5.3122351565806003</v>
      </c>
      <c r="D147" s="33" t="s">
        <v>13954</v>
      </c>
      <c r="E147" s="33" t="s">
        <v>13983</v>
      </c>
      <c r="F147" s="33" t="s">
        <v>13956</v>
      </c>
      <c r="G147" s="33" t="s">
        <v>13957</v>
      </c>
      <c r="H147" s="33" t="s">
        <v>13958</v>
      </c>
      <c r="I147" s="33" t="s">
        <v>13959</v>
      </c>
      <c r="J147" s="33">
        <v>2014</v>
      </c>
      <c r="K147" s="33" t="s">
        <v>13960</v>
      </c>
      <c r="L147" s="34"/>
      <c r="M147" s="33" t="s">
        <v>115</v>
      </c>
      <c r="N147" s="33" t="s">
        <v>9934</v>
      </c>
      <c r="O147" s="35"/>
      <c r="P147" s="33" t="s">
        <v>14918</v>
      </c>
      <c r="Q147" s="33" t="s">
        <v>14919</v>
      </c>
      <c r="R147" s="33" t="s">
        <v>14920</v>
      </c>
      <c r="S147" s="33" t="s">
        <v>14921</v>
      </c>
      <c r="T147" s="33" t="s">
        <v>14922</v>
      </c>
      <c r="U147" s="33" t="s">
        <v>14923</v>
      </c>
      <c r="V147" s="35"/>
      <c r="W147" s="33">
        <v>1</v>
      </c>
      <c r="X147" s="34"/>
      <c r="Y147" s="35"/>
      <c r="Z147" s="35"/>
      <c r="AA147" s="33" t="s">
        <v>14924</v>
      </c>
      <c r="AB147" s="33" t="s">
        <v>530</v>
      </c>
      <c r="AC147" s="33" t="s">
        <v>14484</v>
      </c>
      <c r="AD147" s="35"/>
      <c r="AE147" s="33" t="s">
        <v>529</v>
      </c>
      <c r="AF147" s="35"/>
      <c r="AG147" s="35"/>
      <c r="AH147" s="33" t="s">
        <v>13969</v>
      </c>
      <c r="AI147" s="33">
        <v>2</v>
      </c>
      <c r="AJ147" s="33">
        <v>64</v>
      </c>
      <c r="AK147" s="33" t="s">
        <v>9935</v>
      </c>
      <c r="AL147" s="33">
        <v>13</v>
      </c>
      <c r="AM147" s="35"/>
      <c r="AN147" s="35"/>
      <c r="AO147" s="35"/>
      <c r="AP147" s="35"/>
      <c r="AQ147" s="35"/>
      <c r="AR147" s="35"/>
      <c r="AS147" s="34"/>
      <c r="AT147" s="34"/>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3" t="s">
        <v>9936</v>
      </c>
      <c r="CH147" s="35"/>
      <c r="CI147" s="35"/>
      <c r="CJ147" s="37"/>
      <c r="CK147" s="35"/>
      <c r="CL147" s="33" t="s">
        <v>13970</v>
      </c>
      <c r="CM147" s="33" t="s">
        <v>13971</v>
      </c>
      <c r="CN147" s="35"/>
      <c r="CO147" s="33" t="s">
        <v>9933</v>
      </c>
    </row>
    <row r="148" spans="1:93" ht="200.1" customHeight="1" x14ac:dyDescent="0.2">
      <c r="A148" s="33" t="s">
        <v>9940</v>
      </c>
      <c r="B148" s="33">
        <v>487097</v>
      </c>
      <c r="C148" s="33">
        <f>VLOOKUP(A148,'Pilir 1'!$A$2:$I$2000,9,FALSE())</f>
        <v>0</v>
      </c>
      <c r="D148" s="33" t="s">
        <v>13954</v>
      </c>
      <c r="E148" s="33" t="s">
        <v>13983</v>
      </c>
      <c r="F148" s="33" t="s">
        <v>13956</v>
      </c>
      <c r="G148" s="33" t="s">
        <v>13957</v>
      </c>
      <c r="H148" s="33" t="s">
        <v>13958</v>
      </c>
      <c r="I148" s="33" t="s">
        <v>13959</v>
      </c>
      <c r="J148" s="33">
        <v>2014</v>
      </c>
      <c r="K148" s="33" t="s">
        <v>13960</v>
      </c>
      <c r="L148" s="34"/>
      <c r="M148" s="33" t="s">
        <v>115</v>
      </c>
      <c r="N148" s="33" t="s">
        <v>9941</v>
      </c>
      <c r="O148" s="35"/>
      <c r="P148" s="33" t="s">
        <v>14925</v>
      </c>
      <c r="Q148" s="33" t="s">
        <v>14926</v>
      </c>
      <c r="R148" s="33" t="s">
        <v>14927</v>
      </c>
      <c r="S148" s="33" t="s">
        <v>14928</v>
      </c>
      <c r="T148" s="33" t="s">
        <v>14929</v>
      </c>
      <c r="U148" s="33" t="s">
        <v>14930</v>
      </c>
      <c r="V148" s="35"/>
      <c r="W148" s="33">
        <v>3</v>
      </c>
      <c r="X148" s="34"/>
      <c r="Y148" s="35"/>
      <c r="Z148" s="35"/>
      <c r="AA148" s="33" t="s">
        <v>14549</v>
      </c>
      <c r="AB148" s="33" t="s">
        <v>597</v>
      </c>
      <c r="AC148" s="33" t="s">
        <v>14491</v>
      </c>
      <c r="AD148" s="35"/>
      <c r="AE148" s="33" t="s">
        <v>596</v>
      </c>
      <c r="AF148" s="35"/>
      <c r="AG148" s="35"/>
      <c r="AH148" s="33" t="s">
        <v>13969</v>
      </c>
      <c r="AI148" s="33">
        <v>3</v>
      </c>
      <c r="AJ148" s="33">
        <v>19</v>
      </c>
      <c r="AK148" s="33" t="s">
        <v>9568</v>
      </c>
      <c r="AL148" s="33">
        <v>17</v>
      </c>
      <c r="AM148" s="35"/>
      <c r="AN148" s="35"/>
      <c r="AO148" s="35"/>
      <c r="AP148" s="35"/>
      <c r="AQ148" s="35"/>
      <c r="AR148" s="35"/>
      <c r="AS148" s="34"/>
      <c r="AT148" s="34"/>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3" t="s">
        <v>9942</v>
      </c>
      <c r="CH148" s="35"/>
      <c r="CI148" s="35"/>
      <c r="CJ148" s="37"/>
      <c r="CK148" s="35"/>
      <c r="CL148" s="33" t="s">
        <v>14001</v>
      </c>
      <c r="CM148" s="33" t="s">
        <v>13971</v>
      </c>
      <c r="CN148" s="35"/>
      <c r="CO148" s="33" t="s">
        <v>9940</v>
      </c>
    </row>
    <row r="149" spans="1:93" ht="200.1" customHeight="1" x14ac:dyDescent="0.2">
      <c r="A149" s="33" t="s">
        <v>9946</v>
      </c>
      <c r="B149" s="33">
        <v>487125</v>
      </c>
      <c r="C149" s="33">
        <f>VLOOKUP(A149,'Pilir 1'!$A$2:$I$2000,9,FALSE())</f>
        <v>4</v>
      </c>
      <c r="D149" s="33" t="s">
        <v>13954</v>
      </c>
      <c r="E149" s="33" t="s">
        <v>13972</v>
      </c>
      <c r="F149" s="33" t="s">
        <v>13956</v>
      </c>
      <c r="G149" s="33" t="s">
        <v>13957</v>
      </c>
      <c r="H149" s="33" t="s">
        <v>13958</v>
      </c>
      <c r="I149" s="33" t="s">
        <v>13959</v>
      </c>
      <c r="J149" s="33">
        <v>2014</v>
      </c>
      <c r="K149" s="33" t="s">
        <v>13960</v>
      </c>
      <c r="L149" s="34"/>
      <c r="M149" s="33" t="s">
        <v>115</v>
      </c>
      <c r="N149" s="33" t="s">
        <v>9947</v>
      </c>
      <c r="O149" s="35"/>
      <c r="P149" s="33" t="s">
        <v>14931</v>
      </c>
      <c r="Q149" s="33" t="s">
        <v>14932</v>
      </c>
      <c r="R149" s="33" t="s">
        <v>14933</v>
      </c>
      <c r="S149" s="33" t="s">
        <v>14934</v>
      </c>
      <c r="T149" s="33" t="s">
        <v>14935</v>
      </c>
      <c r="U149" s="33" t="s">
        <v>13978</v>
      </c>
      <c r="V149" s="35"/>
      <c r="W149" s="33">
        <v>1</v>
      </c>
      <c r="X149" s="34"/>
      <c r="Y149" s="35"/>
      <c r="Z149" s="35"/>
      <c r="AA149" s="33" t="s">
        <v>14084</v>
      </c>
      <c r="AB149" s="33" t="s">
        <v>9948</v>
      </c>
      <c r="AC149" s="33" t="s">
        <v>14189</v>
      </c>
      <c r="AD149" s="33" t="s">
        <v>14936</v>
      </c>
      <c r="AE149" s="33" t="s">
        <v>175</v>
      </c>
      <c r="AF149" s="33" t="s">
        <v>4371</v>
      </c>
      <c r="AG149" s="33" t="s">
        <v>14008</v>
      </c>
      <c r="AH149" s="33" t="s">
        <v>13969</v>
      </c>
      <c r="AI149" s="33">
        <v>1</v>
      </c>
      <c r="AJ149" s="33">
        <v>11</v>
      </c>
      <c r="AK149" s="33" t="s">
        <v>9949</v>
      </c>
      <c r="AL149" s="33">
        <v>10</v>
      </c>
      <c r="AM149" s="33">
        <v>262</v>
      </c>
      <c r="AN149" s="33">
        <v>1</v>
      </c>
      <c r="AO149" s="35"/>
      <c r="AP149" s="33" t="s">
        <v>14937</v>
      </c>
      <c r="AQ149" s="33" t="s">
        <v>13997</v>
      </c>
      <c r="AR149" s="35"/>
      <c r="AS149" s="34"/>
      <c r="AT149" s="34"/>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7"/>
      <c r="CK149" s="35"/>
      <c r="CL149" s="33" t="s">
        <v>14160</v>
      </c>
      <c r="CM149" s="33" t="s">
        <v>13971</v>
      </c>
      <c r="CN149" s="35"/>
      <c r="CO149" s="33" t="s">
        <v>9946</v>
      </c>
    </row>
    <row r="150" spans="1:93" ht="200.1" customHeight="1" x14ac:dyDescent="0.2">
      <c r="A150" s="33" t="s">
        <v>9953</v>
      </c>
      <c r="B150" s="33">
        <v>487309</v>
      </c>
      <c r="C150" s="33">
        <f>VLOOKUP(A150,'Pilir 1'!$A$2:$I$2000,9,FALSE())</f>
        <v>4.9178784675882996</v>
      </c>
      <c r="D150" s="33" t="s">
        <v>13954</v>
      </c>
      <c r="E150" s="33" t="s">
        <v>14180</v>
      </c>
      <c r="F150" s="33" t="s">
        <v>13956</v>
      </c>
      <c r="G150" s="33" t="s">
        <v>13957</v>
      </c>
      <c r="H150" s="33" t="s">
        <v>13958</v>
      </c>
      <c r="I150" s="33" t="s">
        <v>13959</v>
      </c>
      <c r="J150" s="33">
        <v>2014</v>
      </c>
      <c r="K150" s="33" t="s">
        <v>13960</v>
      </c>
      <c r="L150" s="34"/>
      <c r="M150" s="33" t="s">
        <v>96</v>
      </c>
      <c r="N150" s="33" t="s">
        <v>9954</v>
      </c>
      <c r="O150" s="35"/>
      <c r="P150" s="33" t="s">
        <v>9954</v>
      </c>
      <c r="Q150" s="33" t="s">
        <v>14938</v>
      </c>
      <c r="R150" s="33" t="s">
        <v>14938</v>
      </c>
      <c r="S150" s="33" t="s">
        <v>14939</v>
      </c>
      <c r="T150" s="33" t="s">
        <v>14939</v>
      </c>
      <c r="U150" s="33" t="s">
        <v>14940</v>
      </c>
      <c r="V150" s="35"/>
      <c r="W150" s="33">
        <v>6</v>
      </c>
      <c r="X150" s="34"/>
      <c r="Y150" s="35"/>
      <c r="Z150" s="35"/>
      <c r="AA150" s="33" t="s">
        <v>14941</v>
      </c>
      <c r="AB150" s="33" t="s">
        <v>866</v>
      </c>
      <c r="AC150" s="33" t="s">
        <v>14916</v>
      </c>
      <c r="AD150" s="35"/>
      <c r="AE150" s="33" t="s">
        <v>94</v>
      </c>
      <c r="AF150" s="35"/>
      <c r="AG150" s="35"/>
      <c r="AH150" s="33" t="s">
        <v>11538</v>
      </c>
      <c r="AI150" s="33">
        <v>1</v>
      </c>
      <c r="AJ150" s="33">
        <v>275</v>
      </c>
      <c r="AK150" s="33" t="s">
        <v>9955</v>
      </c>
      <c r="AL150" s="33">
        <v>34</v>
      </c>
      <c r="AM150" s="35"/>
      <c r="AN150" s="35"/>
      <c r="AO150" s="35"/>
      <c r="AP150" s="35"/>
      <c r="AQ150" s="35"/>
      <c r="AR150" s="35"/>
      <c r="AS150" s="40">
        <v>0.51900000000000002</v>
      </c>
      <c r="AT150" s="40">
        <v>0.71899999999999997</v>
      </c>
      <c r="AU150" s="33">
        <v>2015</v>
      </c>
      <c r="AV150" s="33">
        <v>0.45700000000000002</v>
      </c>
      <c r="AW150" s="33">
        <v>0.501</v>
      </c>
      <c r="AX150" s="33">
        <v>2015</v>
      </c>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7"/>
      <c r="CK150" s="35"/>
      <c r="CL150" s="33" t="s">
        <v>14917</v>
      </c>
      <c r="CM150" s="33" t="s">
        <v>13971</v>
      </c>
      <c r="CN150" s="35"/>
      <c r="CO150" s="33" t="s">
        <v>9953</v>
      </c>
    </row>
    <row r="151" spans="1:93" ht="200.1" customHeight="1" x14ac:dyDescent="0.2">
      <c r="A151" s="33" t="s">
        <v>9959</v>
      </c>
      <c r="B151" s="33">
        <v>487360</v>
      </c>
      <c r="C151" s="33">
        <f>VLOOKUP(A151,'Pilir 1'!$A$2:$I$2000,9,FALSE())</f>
        <v>45.926352043542003</v>
      </c>
      <c r="D151" s="33" t="s">
        <v>13954</v>
      </c>
      <c r="E151" s="33" t="s">
        <v>13983</v>
      </c>
      <c r="F151" s="33" t="s">
        <v>13956</v>
      </c>
      <c r="G151" s="33" t="s">
        <v>14042</v>
      </c>
      <c r="H151" s="33" t="s">
        <v>883</v>
      </c>
      <c r="I151" s="33" t="s">
        <v>13959</v>
      </c>
      <c r="J151" s="33">
        <v>2014</v>
      </c>
      <c r="K151" s="33" t="s">
        <v>13960</v>
      </c>
      <c r="L151" s="34"/>
      <c r="M151" s="33" t="s">
        <v>115</v>
      </c>
      <c r="N151" s="33" t="s">
        <v>9961</v>
      </c>
      <c r="O151" s="35"/>
      <c r="P151" s="33" t="s">
        <v>14942</v>
      </c>
      <c r="Q151" s="33" t="s">
        <v>14943</v>
      </c>
      <c r="R151" s="33" t="s">
        <v>14944</v>
      </c>
      <c r="S151" s="33" t="s">
        <v>14945</v>
      </c>
      <c r="T151" s="33" t="s">
        <v>14946</v>
      </c>
      <c r="U151" s="33" t="s">
        <v>14947</v>
      </c>
      <c r="V151" s="35"/>
      <c r="W151" s="33">
        <v>2</v>
      </c>
      <c r="X151" s="34"/>
      <c r="Y151" s="35"/>
      <c r="Z151" s="35"/>
      <c r="AA151" s="33" t="s">
        <v>14948</v>
      </c>
      <c r="AB151" s="35"/>
      <c r="AC151" s="35"/>
      <c r="AD151" s="33" t="s">
        <v>9962</v>
      </c>
      <c r="AE151" s="35"/>
      <c r="AF151" s="33" t="s">
        <v>414</v>
      </c>
      <c r="AG151" s="33" t="s">
        <v>14008</v>
      </c>
      <c r="AH151" s="33" t="s">
        <v>13969</v>
      </c>
      <c r="AI151" s="35"/>
      <c r="AJ151" s="35"/>
      <c r="AK151" s="35"/>
      <c r="AL151" s="33">
        <v>193</v>
      </c>
      <c r="AM151" s="35"/>
      <c r="AN151" s="33">
        <v>1</v>
      </c>
      <c r="AO151" s="35"/>
      <c r="AP151" s="33" t="s">
        <v>157</v>
      </c>
      <c r="AQ151" s="33" t="s">
        <v>13997</v>
      </c>
      <c r="AR151" s="35"/>
      <c r="AS151" s="34"/>
      <c r="AT151" s="34"/>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7"/>
      <c r="CK151" s="35"/>
      <c r="CL151" s="33" t="s">
        <v>14001</v>
      </c>
      <c r="CM151" s="33" t="s">
        <v>13971</v>
      </c>
      <c r="CN151" s="35"/>
      <c r="CO151" s="33" t="s">
        <v>9959</v>
      </c>
    </row>
    <row r="152" spans="1:93" ht="200.1" customHeight="1" x14ac:dyDescent="0.2">
      <c r="A152" s="33" t="s">
        <v>9967</v>
      </c>
      <c r="B152" s="33">
        <v>487364</v>
      </c>
      <c r="C152" s="33">
        <f>VLOOKUP(A152,'Pilir 1'!$A$2:$I$2000,9,FALSE())</f>
        <v>1.1503710531138001</v>
      </c>
      <c r="D152" s="33" t="s">
        <v>13954</v>
      </c>
      <c r="E152" s="33" t="s">
        <v>13983</v>
      </c>
      <c r="F152" s="33" t="s">
        <v>13956</v>
      </c>
      <c r="G152" s="33" t="s">
        <v>14034</v>
      </c>
      <c r="H152" s="33" t="s">
        <v>14035</v>
      </c>
      <c r="I152" s="33" t="s">
        <v>13959</v>
      </c>
      <c r="J152" s="33">
        <v>2014</v>
      </c>
      <c r="K152" s="33" t="s">
        <v>13960</v>
      </c>
      <c r="L152" s="34"/>
      <c r="M152" s="33" t="s">
        <v>115</v>
      </c>
      <c r="N152" s="33" t="s">
        <v>9969</v>
      </c>
      <c r="O152" s="35"/>
      <c r="P152" s="33" t="s">
        <v>14949</v>
      </c>
      <c r="Q152" s="33" t="s">
        <v>14950</v>
      </c>
      <c r="R152" s="33" t="s">
        <v>14951</v>
      </c>
      <c r="S152" s="33" t="s">
        <v>14952</v>
      </c>
      <c r="T152" s="33" t="s">
        <v>14953</v>
      </c>
      <c r="U152" s="33" t="s">
        <v>14954</v>
      </c>
      <c r="V152" s="33" t="s">
        <v>13992</v>
      </c>
      <c r="W152" s="33">
        <v>4</v>
      </c>
      <c r="X152" s="34"/>
      <c r="Y152" s="33" t="s">
        <v>14955</v>
      </c>
      <c r="Z152" s="35"/>
      <c r="AA152" s="33" t="s">
        <v>14956</v>
      </c>
      <c r="AB152" s="33" t="s">
        <v>9970</v>
      </c>
      <c r="AC152" s="35"/>
      <c r="AD152" s="33" t="s">
        <v>9971</v>
      </c>
      <c r="AE152" s="35"/>
      <c r="AF152" s="33" t="s">
        <v>267</v>
      </c>
      <c r="AG152" s="33" t="s">
        <v>14008</v>
      </c>
      <c r="AH152" s="33" t="s">
        <v>13969</v>
      </c>
      <c r="AI152" s="35"/>
      <c r="AJ152" s="35"/>
      <c r="AK152" s="33" t="s">
        <v>9972</v>
      </c>
      <c r="AL152" s="33">
        <v>13</v>
      </c>
      <c r="AM152" s="33">
        <v>519</v>
      </c>
      <c r="AN152" s="33">
        <v>1</v>
      </c>
      <c r="AO152" s="35"/>
      <c r="AP152" s="33" t="s">
        <v>3863</v>
      </c>
      <c r="AQ152" s="33" t="s">
        <v>13997</v>
      </c>
      <c r="AR152" s="35"/>
      <c r="AS152" s="34"/>
      <c r="AT152" s="34"/>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7"/>
      <c r="CK152" s="35"/>
      <c r="CL152" s="33" t="s">
        <v>14001</v>
      </c>
      <c r="CM152" s="33" t="s">
        <v>13971</v>
      </c>
      <c r="CN152" s="35"/>
      <c r="CO152" s="33" t="s">
        <v>9967</v>
      </c>
    </row>
    <row r="153" spans="1:93" ht="200.1" customHeight="1" x14ac:dyDescent="0.2">
      <c r="A153" s="33" t="s">
        <v>9977</v>
      </c>
      <c r="B153" s="33">
        <v>487398</v>
      </c>
      <c r="C153" s="33">
        <f>VLOOKUP(A153,'Pilir 1'!$A$2:$I$2000,9,FALSE())</f>
        <v>4</v>
      </c>
      <c r="D153" s="33" t="s">
        <v>13954</v>
      </c>
      <c r="E153" s="33" t="s">
        <v>14180</v>
      </c>
      <c r="F153" s="33" t="s">
        <v>13956</v>
      </c>
      <c r="G153" s="33" t="s">
        <v>13957</v>
      </c>
      <c r="H153" s="33" t="s">
        <v>13958</v>
      </c>
      <c r="I153" s="33" t="s">
        <v>13959</v>
      </c>
      <c r="J153" s="33">
        <v>2014</v>
      </c>
      <c r="K153" s="33" t="s">
        <v>13960</v>
      </c>
      <c r="L153" s="34"/>
      <c r="M153" s="33" t="s">
        <v>115</v>
      </c>
      <c r="N153" s="33" t="s">
        <v>9978</v>
      </c>
      <c r="O153" s="35"/>
      <c r="P153" s="33" t="s">
        <v>14957</v>
      </c>
      <c r="Q153" s="33" t="s">
        <v>14958</v>
      </c>
      <c r="R153" s="33" t="s">
        <v>14959</v>
      </c>
      <c r="S153" s="35"/>
      <c r="T153" s="33" t="s">
        <v>14960</v>
      </c>
      <c r="U153" s="33" t="s">
        <v>14442</v>
      </c>
      <c r="V153" s="35"/>
      <c r="W153" s="33">
        <v>1</v>
      </c>
      <c r="X153" s="34"/>
      <c r="Y153" s="35"/>
      <c r="Z153" s="35"/>
      <c r="AA153" s="33" t="s">
        <v>14084</v>
      </c>
      <c r="AB153" s="33" t="s">
        <v>14188</v>
      </c>
      <c r="AC153" s="33" t="s">
        <v>14189</v>
      </c>
      <c r="AD153" s="35"/>
      <c r="AE153" s="33" t="s">
        <v>218</v>
      </c>
      <c r="AF153" s="35"/>
      <c r="AG153" s="35"/>
      <c r="AH153" s="33" t="s">
        <v>13969</v>
      </c>
      <c r="AI153" s="33">
        <v>3</v>
      </c>
      <c r="AJ153" s="33">
        <v>23</v>
      </c>
      <c r="AK153" s="33" t="s">
        <v>2231</v>
      </c>
      <c r="AL153" s="33">
        <v>4</v>
      </c>
      <c r="AM153" s="35"/>
      <c r="AN153" s="35"/>
      <c r="AO153" s="35"/>
      <c r="AP153" s="35"/>
      <c r="AQ153" s="35"/>
      <c r="AR153" s="35"/>
      <c r="AS153" s="34"/>
      <c r="AT153" s="34"/>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7"/>
      <c r="CK153" s="35"/>
      <c r="CL153" s="33" t="s">
        <v>13970</v>
      </c>
      <c r="CM153" s="33" t="s">
        <v>13971</v>
      </c>
      <c r="CN153" s="35"/>
      <c r="CO153" s="33" t="s">
        <v>9977</v>
      </c>
    </row>
    <row r="154" spans="1:93" ht="200.1" customHeight="1" x14ac:dyDescent="0.2">
      <c r="A154" s="33" t="s">
        <v>9982</v>
      </c>
      <c r="B154" s="33">
        <v>487405</v>
      </c>
      <c r="C154" s="33">
        <f>VLOOKUP(A154,'Pilir 1'!$A$2:$I$2000,9,FALSE())</f>
        <v>4</v>
      </c>
      <c r="D154" s="33" t="s">
        <v>13954</v>
      </c>
      <c r="E154" s="33" t="s">
        <v>14180</v>
      </c>
      <c r="F154" s="33" t="s">
        <v>13956</v>
      </c>
      <c r="G154" s="33" t="s">
        <v>13957</v>
      </c>
      <c r="H154" s="33" t="s">
        <v>13958</v>
      </c>
      <c r="I154" s="33" t="s">
        <v>13959</v>
      </c>
      <c r="J154" s="33">
        <v>2014</v>
      </c>
      <c r="K154" s="33" t="s">
        <v>13960</v>
      </c>
      <c r="L154" s="34"/>
      <c r="M154" s="33" t="s">
        <v>115</v>
      </c>
      <c r="N154" s="33" t="s">
        <v>9983</v>
      </c>
      <c r="O154" s="35"/>
      <c r="P154" s="33" t="s">
        <v>14961</v>
      </c>
      <c r="Q154" s="33" t="s">
        <v>14962</v>
      </c>
      <c r="R154" s="33" t="s">
        <v>14963</v>
      </c>
      <c r="S154" s="35"/>
      <c r="T154" s="33" t="s">
        <v>14964</v>
      </c>
      <c r="U154" s="33" t="s">
        <v>14442</v>
      </c>
      <c r="V154" s="35"/>
      <c r="W154" s="33">
        <v>1</v>
      </c>
      <c r="X154" s="34"/>
      <c r="Y154" s="35"/>
      <c r="Z154" s="35"/>
      <c r="AA154" s="33" t="s">
        <v>14084</v>
      </c>
      <c r="AB154" s="33" t="s">
        <v>14188</v>
      </c>
      <c r="AC154" s="33" t="s">
        <v>14189</v>
      </c>
      <c r="AD154" s="35"/>
      <c r="AE154" s="33" t="s">
        <v>218</v>
      </c>
      <c r="AF154" s="35"/>
      <c r="AG154" s="35"/>
      <c r="AH154" s="33" t="s">
        <v>13969</v>
      </c>
      <c r="AI154" s="33">
        <v>4</v>
      </c>
      <c r="AJ154" s="33">
        <v>23</v>
      </c>
      <c r="AK154" s="33" t="s">
        <v>9984</v>
      </c>
      <c r="AL154" s="33">
        <v>3</v>
      </c>
      <c r="AM154" s="35"/>
      <c r="AN154" s="35"/>
      <c r="AO154" s="35"/>
      <c r="AP154" s="35"/>
      <c r="AQ154" s="35"/>
      <c r="AR154" s="35"/>
      <c r="AS154" s="34"/>
      <c r="AT154" s="34"/>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7"/>
      <c r="CK154" s="35"/>
      <c r="CL154" s="33" t="s">
        <v>13970</v>
      </c>
      <c r="CM154" s="33" t="s">
        <v>13971</v>
      </c>
      <c r="CN154" s="35"/>
      <c r="CO154" s="33" t="s">
        <v>9982</v>
      </c>
    </row>
    <row r="155" spans="1:93" ht="200.1" customHeight="1" x14ac:dyDescent="0.2">
      <c r="A155" s="33" t="s">
        <v>9988</v>
      </c>
      <c r="B155" s="33">
        <v>487527</v>
      </c>
      <c r="C155" s="33">
        <f>VLOOKUP(A155,'Pilir 1'!$A$2:$I$2000,9,FALSE())</f>
        <v>83.294439886087005</v>
      </c>
      <c r="D155" s="33" t="s">
        <v>13954</v>
      </c>
      <c r="E155" s="33" t="s">
        <v>13983</v>
      </c>
      <c r="F155" s="33" t="s">
        <v>13956</v>
      </c>
      <c r="G155" s="33" t="s">
        <v>14042</v>
      </c>
      <c r="H155" s="33" t="s">
        <v>883</v>
      </c>
      <c r="I155" s="33" t="s">
        <v>13959</v>
      </c>
      <c r="J155" s="33">
        <v>2014</v>
      </c>
      <c r="K155" s="33" t="s">
        <v>13960</v>
      </c>
      <c r="L155" s="34"/>
      <c r="M155" s="33" t="s">
        <v>115</v>
      </c>
      <c r="N155" s="33" t="s">
        <v>9989</v>
      </c>
      <c r="O155" s="35"/>
      <c r="P155" s="33" t="s">
        <v>14965</v>
      </c>
      <c r="Q155" s="33" t="s">
        <v>14966</v>
      </c>
      <c r="R155" s="33" t="s">
        <v>14967</v>
      </c>
      <c r="S155" s="33" t="s">
        <v>14968</v>
      </c>
      <c r="T155" s="33" t="s">
        <v>14969</v>
      </c>
      <c r="U155" s="33" t="s">
        <v>14970</v>
      </c>
      <c r="V155" s="35"/>
      <c r="W155" s="33">
        <v>1</v>
      </c>
      <c r="X155" s="34"/>
      <c r="Y155" s="35"/>
      <c r="Z155" s="35"/>
      <c r="AA155" s="33" t="s">
        <v>14971</v>
      </c>
      <c r="AB155" s="35"/>
      <c r="AC155" s="35"/>
      <c r="AD155" s="33" t="s">
        <v>9990</v>
      </c>
      <c r="AE155" s="35"/>
      <c r="AF155" s="33" t="s">
        <v>414</v>
      </c>
      <c r="AG155" s="33" t="s">
        <v>14008</v>
      </c>
      <c r="AH155" s="33" t="s">
        <v>13969</v>
      </c>
      <c r="AI155" s="35"/>
      <c r="AJ155" s="35"/>
      <c r="AK155" s="35"/>
      <c r="AL155" s="33">
        <v>267</v>
      </c>
      <c r="AM155" s="35"/>
      <c r="AN155" s="33">
        <v>1</v>
      </c>
      <c r="AO155" s="35"/>
      <c r="AP155" s="33" t="s">
        <v>6287</v>
      </c>
      <c r="AQ155" s="33" t="s">
        <v>13997</v>
      </c>
      <c r="AR155" s="35"/>
      <c r="AS155" s="34"/>
      <c r="AT155" s="34"/>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7"/>
      <c r="CK155" s="35"/>
      <c r="CL155" s="33" t="s">
        <v>13970</v>
      </c>
      <c r="CM155" s="33" t="s">
        <v>13971</v>
      </c>
      <c r="CN155" s="35"/>
      <c r="CO155" s="33" t="s">
        <v>9988</v>
      </c>
    </row>
    <row r="156" spans="1:93" ht="200.1" customHeight="1" x14ac:dyDescent="0.2">
      <c r="A156" s="33" t="s">
        <v>9995</v>
      </c>
      <c r="B156" s="33">
        <v>487532</v>
      </c>
      <c r="C156" s="33">
        <f>VLOOKUP(A156,'Pilir 1'!$A$2:$I$2000,9,FALSE())</f>
        <v>27.764813295362</v>
      </c>
      <c r="D156" s="33" t="s">
        <v>13954</v>
      </c>
      <c r="E156" s="33" t="s">
        <v>13983</v>
      </c>
      <c r="F156" s="33" t="s">
        <v>13956</v>
      </c>
      <c r="G156" s="33" t="s">
        <v>14042</v>
      </c>
      <c r="H156" s="33" t="s">
        <v>14043</v>
      </c>
      <c r="I156" s="33" t="s">
        <v>13959</v>
      </c>
      <c r="J156" s="33">
        <v>2014</v>
      </c>
      <c r="K156" s="33" t="s">
        <v>13960</v>
      </c>
      <c r="L156" s="34"/>
      <c r="M156" s="33" t="s">
        <v>115</v>
      </c>
      <c r="N156" s="33" t="s">
        <v>9997</v>
      </c>
      <c r="O156" s="35"/>
      <c r="P156" s="33" t="s">
        <v>14972</v>
      </c>
      <c r="Q156" s="33" t="s">
        <v>14973</v>
      </c>
      <c r="R156" s="33" t="s">
        <v>14974</v>
      </c>
      <c r="S156" s="33" t="s">
        <v>14975</v>
      </c>
      <c r="T156" s="33" t="s">
        <v>14976</v>
      </c>
      <c r="U156" s="33" t="s">
        <v>14977</v>
      </c>
      <c r="V156" s="35"/>
      <c r="W156" s="33">
        <v>6</v>
      </c>
      <c r="X156" s="34"/>
      <c r="Y156" s="35"/>
      <c r="Z156" s="35"/>
      <c r="AA156" s="33" t="s">
        <v>14978</v>
      </c>
      <c r="AB156" s="35"/>
      <c r="AC156" s="35"/>
      <c r="AD156" s="33" t="s">
        <v>9998</v>
      </c>
      <c r="AE156" s="35"/>
      <c r="AF156" s="33" t="s">
        <v>414</v>
      </c>
      <c r="AG156" s="33" t="s">
        <v>14008</v>
      </c>
      <c r="AH156" s="33" t="s">
        <v>13969</v>
      </c>
      <c r="AI156" s="35"/>
      <c r="AJ156" s="35"/>
      <c r="AK156" s="35"/>
      <c r="AL156" s="33">
        <v>158</v>
      </c>
      <c r="AM156" s="35"/>
      <c r="AN156" s="33">
        <v>1</v>
      </c>
      <c r="AO156" s="35"/>
      <c r="AP156" s="33" t="s">
        <v>157</v>
      </c>
      <c r="AQ156" s="33" t="s">
        <v>13997</v>
      </c>
      <c r="AR156" s="35"/>
      <c r="AS156" s="34"/>
      <c r="AT156" s="34"/>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7"/>
      <c r="CK156" s="35"/>
      <c r="CL156" s="33" t="s">
        <v>13970</v>
      </c>
      <c r="CM156" s="33" t="s">
        <v>13971</v>
      </c>
      <c r="CN156" s="35"/>
      <c r="CO156" s="33" t="s">
        <v>9995</v>
      </c>
    </row>
    <row r="157" spans="1:93" ht="200.1" customHeight="1" x14ac:dyDescent="0.2">
      <c r="A157" s="33" t="s">
        <v>10003</v>
      </c>
      <c r="B157" s="33">
        <v>487548</v>
      </c>
      <c r="C157" s="33">
        <f>VLOOKUP(A157,'Pilir 1'!$A$2:$I$2000,9,FALSE())</f>
        <v>0</v>
      </c>
      <c r="D157" s="33" t="s">
        <v>13954</v>
      </c>
      <c r="E157" s="33" t="s">
        <v>13972</v>
      </c>
      <c r="F157" s="33" t="s">
        <v>13956</v>
      </c>
      <c r="G157" s="33" t="s">
        <v>13957</v>
      </c>
      <c r="H157" s="33" t="s">
        <v>13958</v>
      </c>
      <c r="I157" s="33" t="s">
        <v>13959</v>
      </c>
      <c r="J157" s="33">
        <v>2014</v>
      </c>
      <c r="K157" s="33" t="s">
        <v>13960</v>
      </c>
      <c r="L157" s="34"/>
      <c r="M157" s="33" t="s">
        <v>96</v>
      </c>
      <c r="N157" s="33" t="s">
        <v>10004</v>
      </c>
      <c r="O157" s="35"/>
      <c r="P157" s="33" t="s">
        <v>10004</v>
      </c>
      <c r="Q157" s="33" t="s">
        <v>14979</v>
      </c>
      <c r="R157" s="33" t="s">
        <v>14979</v>
      </c>
      <c r="S157" s="33" t="s">
        <v>14980</v>
      </c>
      <c r="T157" s="33" t="s">
        <v>14980</v>
      </c>
      <c r="U157" s="33" t="s">
        <v>14463</v>
      </c>
      <c r="V157" s="35"/>
      <c r="W157" s="33">
        <v>1</v>
      </c>
      <c r="X157" s="34"/>
      <c r="Y157" s="35"/>
      <c r="Z157" s="35"/>
      <c r="AA157" s="33" t="s">
        <v>14084</v>
      </c>
      <c r="AB157" s="33" t="s">
        <v>2178</v>
      </c>
      <c r="AC157" s="33" t="s">
        <v>14272</v>
      </c>
      <c r="AD157" s="35"/>
      <c r="AE157" s="33" t="s">
        <v>2177</v>
      </c>
      <c r="AF157" s="35"/>
      <c r="AG157" s="35"/>
      <c r="AH157" s="33" t="s">
        <v>14569</v>
      </c>
      <c r="AI157" s="33">
        <v>7</v>
      </c>
      <c r="AJ157" s="33">
        <v>2014</v>
      </c>
      <c r="AK157" s="33" t="s">
        <v>10005</v>
      </c>
      <c r="AL157" s="33">
        <v>7</v>
      </c>
      <c r="AM157" s="35"/>
      <c r="AN157" s="35"/>
      <c r="AO157" s="33">
        <v>7</v>
      </c>
      <c r="AP157" s="35"/>
      <c r="AQ157" s="35"/>
      <c r="AR157" s="35"/>
      <c r="AS157" s="34"/>
      <c r="AT157" s="34"/>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7"/>
      <c r="CK157" s="35"/>
      <c r="CL157" s="33" t="s">
        <v>14160</v>
      </c>
      <c r="CM157" s="33" t="s">
        <v>13971</v>
      </c>
      <c r="CN157" s="35"/>
      <c r="CO157" s="33" t="s">
        <v>10003</v>
      </c>
    </row>
    <row r="158" spans="1:93" ht="200.1" customHeight="1" x14ac:dyDescent="0.2">
      <c r="A158" s="33" t="s">
        <v>10009</v>
      </c>
      <c r="B158" s="33">
        <v>487614</v>
      </c>
      <c r="C158" s="33">
        <f>VLOOKUP(A158,'Pilir 1'!$A$2:$I$2000,9,FALSE())</f>
        <v>27.764813295362</v>
      </c>
      <c r="D158" s="33" t="s">
        <v>13954</v>
      </c>
      <c r="E158" s="33" t="s">
        <v>13972</v>
      </c>
      <c r="F158" s="33" t="s">
        <v>13956</v>
      </c>
      <c r="G158" s="33" t="s">
        <v>14042</v>
      </c>
      <c r="H158" s="33" t="s">
        <v>883</v>
      </c>
      <c r="I158" s="33" t="s">
        <v>13959</v>
      </c>
      <c r="J158" s="33">
        <v>2014</v>
      </c>
      <c r="K158" s="33" t="s">
        <v>13960</v>
      </c>
      <c r="L158" s="34"/>
      <c r="M158" s="33" t="s">
        <v>115</v>
      </c>
      <c r="N158" s="33" t="s">
        <v>10011</v>
      </c>
      <c r="O158" s="35"/>
      <c r="P158" s="33" t="s">
        <v>14981</v>
      </c>
      <c r="Q158" s="33" t="s">
        <v>14982</v>
      </c>
      <c r="R158" s="33" t="s">
        <v>14983</v>
      </c>
      <c r="S158" s="33" t="s">
        <v>14984</v>
      </c>
      <c r="T158" s="33" t="s">
        <v>14985</v>
      </c>
      <c r="U158" s="33" t="s">
        <v>14986</v>
      </c>
      <c r="V158" s="35"/>
      <c r="W158" s="33">
        <v>2</v>
      </c>
      <c r="X158" s="34"/>
      <c r="Y158" s="35"/>
      <c r="Z158" s="35"/>
      <c r="AA158" s="33" t="s">
        <v>14084</v>
      </c>
      <c r="AB158" s="35"/>
      <c r="AC158" s="35"/>
      <c r="AD158" s="33" t="s">
        <v>10012</v>
      </c>
      <c r="AE158" s="35"/>
      <c r="AF158" s="33" t="s">
        <v>406</v>
      </c>
      <c r="AG158" s="33" t="s">
        <v>14008</v>
      </c>
      <c r="AH158" s="35"/>
      <c r="AI158" s="35"/>
      <c r="AJ158" s="35"/>
      <c r="AK158" s="35"/>
      <c r="AL158" s="33">
        <v>220</v>
      </c>
      <c r="AM158" s="35"/>
      <c r="AN158" s="33">
        <v>1</v>
      </c>
      <c r="AO158" s="35"/>
      <c r="AP158" s="35"/>
      <c r="AQ158" s="33" t="s">
        <v>13997</v>
      </c>
      <c r="AR158" s="35"/>
      <c r="AS158" s="34"/>
      <c r="AT158" s="34"/>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7"/>
      <c r="CK158" s="35"/>
      <c r="CL158" s="33" t="s">
        <v>14160</v>
      </c>
      <c r="CM158" s="33" t="s">
        <v>13971</v>
      </c>
      <c r="CN158" s="35"/>
      <c r="CO158" s="33" t="s">
        <v>10009</v>
      </c>
    </row>
    <row r="159" spans="1:93" ht="200.1" customHeight="1" x14ac:dyDescent="0.2">
      <c r="A159" s="33" t="s">
        <v>10017</v>
      </c>
      <c r="B159" s="33">
        <v>487658</v>
      </c>
      <c r="C159" s="33">
        <f>VLOOKUP(A159,'Pilir 1'!$A$2:$I$2000,9,FALSE())</f>
        <v>18.275575492453999</v>
      </c>
      <c r="D159" s="33" t="s">
        <v>13954</v>
      </c>
      <c r="E159" s="33" t="s">
        <v>13972</v>
      </c>
      <c r="F159" s="33" t="s">
        <v>13956</v>
      </c>
      <c r="G159" s="33" t="s">
        <v>13957</v>
      </c>
      <c r="H159" s="33" t="s">
        <v>13958</v>
      </c>
      <c r="I159" s="33" t="s">
        <v>13959</v>
      </c>
      <c r="J159" s="33">
        <v>2014</v>
      </c>
      <c r="K159" s="33" t="s">
        <v>13960</v>
      </c>
      <c r="L159" s="34"/>
      <c r="M159" s="33" t="s">
        <v>115</v>
      </c>
      <c r="N159" s="33" t="s">
        <v>10018</v>
      </c>
      <c r="O159" s="35"/>
      <c r="P159" s="33" t="s">
        <v>14987</v>
      </c>
      <c r="Q159" s="33" t="s">
        <v>14988</v>
      </c>
      <c r="R159" s="33" t="s">
        <v>14989</v>
      </c>
      <c r="S159" s="33" t="s">
        <v>14990</v>
      </c>
      <c r="T159" s="33" t="s">
        <v>14991</v>
      </c>
      <c r="U159" s="33" t="s">
        <v>14840</v>
      </c>
      <c r="V159" s="35"/>
      <c r="W159" s="33">
        <v>1</v>
      </c>
      <c r="X159" s="34"/>
      <c r="Y159" s="35"/>
      <c r="Z159" s="35"/>
      <c r="AA159" s="33" t="s">
        <v>14084</v>
      </c>
      <c r="AB159" s="33" t="s">
        <v>1521</v>
      </c>
      <c r="AC159" s="33" t="s">
        <v>14484</v>
      </c>
      <c r="AD159" s="35"/>
      <c r="AE159" s="33" t="s">
        <v>1520</v>
      </c>
      <c r="AF159" s="35"/>
      <c r="AG159" s="35"/>
      <c r="AH159" s="33" t="s">
        <v>13969</v>
      </c>
      <c r="AI159" s="33" t="s">
        <v>10020</v>
      </c>
      <c r="AJ159" s="33" t="s">
        <v>10019</v>
      </c>
      <c r="AK159" s="33" t="s">
        <v>10021</v>
      </c>
      <c r="AL159" s="33">
        <v>11</v>
      </c>
      <c r="AM159" s="35"/>
      <c r="AN159" s="35"/>
      <c r="AO159" s="35"/>
      <c r="AP159" s="35"/>
      <c r="AQ159" s="35"/>
      <c r="AR159" s="35"/>
      <c r="AS159" s="34"/>
      <c r="AT159" s="34"/>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7"/>
      <c r="CK159" s="35"/>
      <c r="CL159" s="33" t="s">
        <v>14220</v>
      </c>
      <c r="CM159" s="33" t="s">
        <v>13971</v>
      </c>
      <c r="CN159" s="35"/>
      <c r="CO159" s="33" t="s">
        <v>10017</v>
      </c>
    </row>
    <row r="160" spans="1:93" ht="200.1" customHeight="1" x14ac:dyDescent="0.2">
      <c r="A160" s="33" t="s">
        <v>10025</v>
      </c>
      <c r="B160" s="33">
        <v>487676</v>
      </c>
      <c r="C160" s="33">
        <f>VLOOKUP(A160,'Pilir 1'!$A$2:$I$2000,9,FALSE())</f>
        <v>6.1085752629460002</v>
      </c>
      <c r="D160" s="33" t="s">
        <v>13954</v>
      </c>
      <c r="E160" s="33" t="s">
        <v>13972</v>
      </c>
      <c r="F160" s="33" t="s">
        <v>13956</v>
      </c>
      <c r="G160" s="33" t="s">
        <v>14042</v>
      </c>
      <c r="H160" s="33" t="s">
        <v>14043</v>
      </c>
      <c r="I160" s="33" t="s">
        <v>13959</v>
      </c>
      <c r="J160" s="33">
        <v>2014</v>
      </c>
      <c r="K160" s="33" t="s">
        <v>13960</v>
      </c>
      <c r="L160" s="34"/>
      <c r="M160" s="33" t="s">
        <v>115</v>
      </c>
      <c r="N160" s="33" t="s">
        <v>10026</v>
      </c>
      <c r="O160" s="35"/>
      <c r="P160" s="33" t="s">
        <v>14992</v>
      </c>
      <c r="Q160" s="33" t="s">
        <v>14993</v>
      </c>
      <c r="R160" s="33" t="s">
        <v>14994</v>
      </c>
      <c r="S160" s="33" t="s">
        <v>14995</v>
      </c>
      <c r="T160" s="33" t="s">
        <v>14996</v>
      </c>
      <c r="U160" s="33" t="s">
        <v>14997</v>
      </c>
      <c r="V160" s="35"/>
      <c r="W160" s="33">
        <v>8</v>
      </c>
      <c r="X160" s="34"/>
      <c r="Y160" s="35"/>
      <c r="Z160" s="35"/>
      <c r="AA160" s="33" t="s">
        <v>14084</v>
      </c>
      <c r="AB160" s="35"/>
      <c r="AC160" s="35"/>
      <c r="AD160" s="33" t="s">
        <v>10027</v>
      </c>
      <c r="AE160" s="35"/>
      <c r="AF160" s="33" t="s">
        <v>2677</v>
      </c>
      <c r="AG160" s="33" t="s">
        <v>14247</v>
      </c>
      <c r="AH160" s="35"/>
      <c r="AI160" s="35"/>
      <c r="AJ160" s="35"/>
      <c r="AK160" s="35"/>
      <c r="AL160" s="33">
        <v>244</v>
      </c>
      <c r="AM160" s="35"/>
      <c r="AN160" s="33">
        <v>1</v>
      </c>
      <c r="AO160" s="35"/>
      <c r="AP160" s="35"/>
      <c r="AQ160" s="33" t="s">
        <v>13997</v>
      </c>
      <c r="AR160" s="35"/>
      <c r="AS160" s="34"/>
      <c r="AT160" s="34"/>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7"/>
      <c r="CK160" s="35"/>
      <c r="CL160" s="33" t="s">
        <v>14220</v>
      </c>
      <c r="CM160" s="33" t="s">
        <v>13971</v>
      </c>
      <c r="CN160" s="35"/>
      <c r="CO160" s="33" t="s">
        <v>10025</v>
      </c>
    </row>
    <row r="161" spans="1:93" ht="200.1" customHeight="1" x14ac:dyDescent="0.2">
      <c r="A161" s="33" t="s">
        <v>10032</v>
      </c>
      <c r="B161" s="33">
        <v>488177</v>
      </c>
      <c r="C161" s="33">
        <f>VLOOKUP(A161,'Pilir 1'!$A$2:$I$2000,9,FALSE())</f>
        <v>4</v>
      </c>
      <c r="D161" s="33" t="s">
        <v>13954</v>
      </c>
      <c r="E161" s="33" t="s">
        <v>14010</v>
      </c>
      <c r="F161" s="33" t="s">
        <v>13956</v>
      </c>
      <c r="G161" s="33" t="s">
        <v>13957</v>
      </c>
      <c r="H161" s="33" t="s">
        <v>13958</v>
      </c>
      <c r="I161" s="33" t="s">
        <v>13959</v>
      </c>
      <c r="J161" s="33">
        <v>2014</v>
      </c>
      <c r="K161" s="33" t="s">
        <v>13960</v>
      </c>
      <c r="L161" s="34"/>
      <c r="M161" s="33" t="s">
        <v>115</v>
      </c>
      <c r="N161" s="33" t="s">
        <v>10033</v>
      </c>
      <c r="O161" s="35"/>
      <c r="P161" s="33" t="s">
        <v>14998</v>
      </c>
      <c r="Q161" s="33" t="s">
        <v>14999</v>
      </c>
      <c r="R161" s="33" t="s">
        <v>15000</v>
      </c>
      <c r="S161" s="33" t="s">
        <v>15001</v>
      </c>
      <c r="T161" s="33" t="s">
        <v>15002</v>
      </c>
      <c r="U161" s="33" t="s">
        <v>15003</v>
      </c>
      <c r="V161" s="35"/>
      <c r="W161" s="33">
        <v>1</v>
      </c>
      <c r="X161" s="34"/>
      <c r="Y161" s="35"/>
      <c r="Z161" s="35"/>
      <c r="AA161" s="33" t="s">
        <v>14084</v>
      </c>
      <c r="AB161" s="33" t="s">
        <v>722</v>
      </c>
      <c r="AC161" s="33" t="s">
        <v>14189</v>
      </c>
      <c r="AD161" s="35"/>
      <c r="AE161" s="33" t="s">
        <v>721</v>
      </c>
      <c r="AF161" s="35"/>
      <c r="AG161" s="35"/>
      <c r="AH161" s="33" t="s">
        <v>13969</v>
      </c>
      <c r="AI161" s="33">
        <v>2</v>
      </c>
      <c r="AJ161" s="33">
        <v>22</v>
      </c>
      <c r="AK161" s="33" t="s">
        <v>10034</v>
      </c>
      <c r="AL161" s="33">
        <v>2</v>
      </c>
      <c r="AM161" s="35"/>
      <c r="AN161" s="35"/>
      <c r="AO161" s="35"/>
      <c r="AP161" s="35"/>
      <c r="AQ161" s="35"/>
      <c r="AR161" s="35"/>
      <c r="AS161" s="34"/>
      <c r="AT161" s="34"/>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7"/>
      <c r="CK161" s="35"/>
      <c r="CL161" s="33" t="s">
        <v>13970</v>
      </c>
      <c r="CM161" s="33" t="s">
        <v>13971</v>
      </c>
      <c r="CN161" s="35"/>
      <c r="CO161" s="33" t="s">
        <v>10032</v>
      </c>
    </row>
    <row r="162" spans="1:93" ht="200.1" customHeight="1" x14ac:dyDescent="0.2">
      <c r="A162" s="33" t="s">
        <v>10038</v>
      </c>
      <c r="B162" s="33">
        <v>488206</v>
      </c>
      <c r="C162" s="33">
        <f>VLOOKUP(A162,'Pilir 1'!$A$2:$I$2000,9,FALSE())</f>
        <v>0</v>
      </c>
      <c r="D162" s="33" t="s">
        <v>13954</v>
      </c>
      <c r="E162" s="33" t="s">
        <v>13955</v>
      </c>
      <c r="F162" s="33" t="s">
        <v>13956</v>
      </c>
      <c r="G162" s="33" t="s">
        <v>13957</v>
      </c>
      <c r="H162" s="33" t="s">
        <v>13958</v>
      </c>
      <c r="I162" s="33" t="s">
        <v>13959</v>
      </c>
      <c r="J162" s="33">
        <v>2014</v>
      </c>
      <c r="K162" s="33" t="s">
        <v>13960</v>
      </c>
      <c r="L162" s="34"/>
      <c r="M162" s="33" t="s">
        <v>96</v>
      </c>
      <c r="N162" s="33" t="s">
        <v>10040</v>
      </c>
      <c r="O162" s="35"/>
      <c r="P162" s="33" t="s">
        <v>10040</v>
      </c>
      <c r="Q162" s="33" t="s">
        <v>15004</v>
      </c>
      <c r="R162" s="33" t="s">
        <v>15004</v>
      </c>
      <c r="S162" s="33" t="s">
        <v>15005</v>
      </c>
      <c r="T162" s="33" t="s">
        <v>15005</v>
      </c>
      <c r="U162" s="33" t="s">
        <v>15006</v>
      </c>
      <c r="V162" s="35"/>
      <c r="W162" s="33">
        <v>2</v>
      </c>
      <c r="X162" s="34"/>
      <c r="Y162" s="35"/>
      <c r="Z162" s="35"/>
      <c r="AA162" s="33" t="s">
        <v>14084</v>
      </c>
      <c r="AB162" s="33" t="s">
        <v>10042</v>
      </c>
      <c r="AC162" s="33" t="s">
        <v>14272</v>
      </c>
      <c r="AD162" s="35"/>
      <c r="AE162" s="33" t="s">
        <v>10041</v>
      </c>
      <c r="AF162" s="35"/>
      <c r="AG162" s="35"/>
      <c r="AH162" s="33" t="s">
        <v>14411</v>
      </c>
      <c r="AI162" s="33">
        <v>3</v>
      </c>
      <c r="AJ162" s="33">
        <v>6</v>
      </c>
      <c r="AK162" s="33" t="s">
        <v>10043</v>
      </c>
      <c r="AL162" s="33">
        <v>20</v>
      </c>
      <c r="AM162" s="35"/>
      <c r="AN162" s="35"/>
      <c r="AO162" s="35"/>
      <c r="AP162" s="35"/>
      <c r="AQ162" s="35"/>
      <c r="AR162" s="35"/>
      <c r="AS162" s="34"/>
      <c r="AT162" s="34"/>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3" t="s">
        <v>10044</v>
      </c>
      <c r="CH162" s="35"/>
      <c r="CI162" s="35"/>
      <c r="CJ162" s="37"/>
      <c r="CK162" s="35"/>
      <c r="CL162" s="33" t="s">
        <v>13970</v>
      </c>
      <c r="CM162" s="33" t="s">
        <v>13971</v>
      </c>
      <c r="CN162" s="35"/>
      <c r="CO162" s="33" t="s">
        <v>10038</v>
      </c>
    </row>
    <row r="163" spans="1:93" ht="200.1" customHeight="1" x14ac:dyDescent="0.2">
      <c r="A163" s="33" t="s">
        <v>10049</v>
      </c>
      <c r="B163" s="33">
        <v>488211</v>
      </c>
      <c r="C163" s="33">
        <f>VLOOKUP(A163,'Pilir 1'!$A$2:$I$2000,9,FALSE())</f>
        <v>5.3122351565806003</v>
      </c>
      <c r="D163" s="33" t="s">
        <v>13954</v>
      </c>
      <c r="E163" s="33" t="s">
        <v>13955</v>
      </c>
      <c r="F163" s="33" t="s">
        <v>13956</v>
      </c>
      <c r="G163" s="33" t="s">
        <v>13957</v>
      </c>
      <c r="H163" s="33" t="s">
        <v>13958</v>
      </c>
      <c r="I163" s="33" t="s">
        <v>13959</v>
      </c>
      <c r="J163" s="33">
        <v>2014</v>
      </c>
      <c r="K163" s="33" t="s">
        <v>13960</v>
      </c>
      <c r="L163" s="34"/>
      <c r="M163" s="33" t="s">
        <v>115</v>
      </c>
      <c r="N163" s="33" t="s">
        <v>10050</v>
      </c>
      <c r="O163" s="35"/>
      <c r="P163" s="33" t="s">
        <v>15007</v>
      </c>
      <c r="Q163" s="33" t="s">
        <v>15008</v>
      </c>
      <c r="R163" s="33" t="s">
        <v>15009</v>
      </c>
      <c r="S163" s="33" t="s">
        <v>15010</v>
      </c>
      <c r="T163" s="33" t="s">
        <v>15011</v>
      </c>
      <c r="U163" s="33" t="s">
        <v>15006</v>
      </c>
      <c r="V163" s="35"/>
      <c r="W163" s="33">
        <v>2</v>
      </c>
      <c r="X163" s="34"/>
      <c r="Y163" s="35"/>
      <c r="Z163" s="35"/>
      <c r="AA163" s="33" t="s">
        <v>15012</v>
      </c>
      <c r="AB163" s="33" t="s">
        <v>114</v>
      </c>
      <c r="AC163" s="33" t="s">
        <v>14484</v>
      </c>
      <c r="AD163" s="35"/>
      <c r="AE163" s="33" t="s">
        <v>113</v>
      </c>
      <c r="AF163" s="35"/>
      <c r="AG163" s="35"/>
      <c r="AH163" s="33" t="s">
        <v>13969</v>
      </c>
      <c r="AI163" s="33">
        <v>1</v>
      </c>
      <c r="AJ163" s="33">
        <v>24</v>
      </c>
      <c r="AK163" s="33" t="s">
        <v>10051</v>
      </c>
      <c r="AL163" s="33">
        <v>34</v>
      </c>
      <c r="AM163" s="35"/>
      <c r="AN163" s="35"/>
      <c r="AO163" s="35"/>
      <c r="AP163" s="35"/>
      <c r="AQ163" s="35"/>
      <c r="AR163" s="35"/>
      <c r="AS163" s="34"/>
      <c r="AT163" s="34"/>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3" t="s">
        <v>10053</v>
      </c>
      <c r="CH163" s="33" t="s">
        <v>10052</v>
      </c>
      <c r="CI163" s="35"/>
      <c r="CJ163" s="37"/>
      <c r="CK163" s="35"/>
      <c r="CL163" s="33" t="s">
        <v>13970</v>
      </c>
      <c r="CM163" s="33" t="s">
        <v>13971</v>
      </c>
      <c r="CN163" s="35"/>
      <c r="CO163" s="33" t="s">
        <v>10049</v>
      </c>
    </row>
    <row r="164" spans="1:93" ht="200.1" customHeight="1" x14ac:dyDescent="0.2">
      <c r="A164" s="33" t="s">
        <v>10057</v>
      </c>
      <c r="B164" s="33">
        <v>488272</v>
      </c>
      <c r="C164" s="33">
        <f>VLOOKUP(A164,'Pilir 1'!$A$2:$I$2000,9,FALSE())</f>
        <v>5.3122351565806003</v>
      </c>
      <c r="D164" s="33" t="s">
        <v>13954</v>
      </c>
      <c r="E164" s="33" t="s">
        <v>13983</v>
      </c>
      <c r="F164" s="33" t="s">
        <v>13956</v>
      </c>
      <c r="G164" s="33" t="s">
        <v>13957</v>
      </c>
      <c r="H164" s="33" t="s">
        <v>14181</v>
      </c>
      <c r="I164" s="33" t="s">
        <v>13959</v>
      </c>
      <c r="J164" s="33">
        <v>2014</v>
      </c>
      <c r="K164" s="33" t="s">
        <v>13960</v>
      </c>
      <c r="L164" s="34"/>
      <c r="M164" s="33" t="s">
        <v>115</v>
      </c>
      <c r="N164" s="33" t="s">
        <v>10059</v>
      </c>
      <c r="O164" s="35"/>
      <c r="P164" s="33" t="s">
        <v>15013</v>
      </c>
      <c r="Q164" s="33" t="s">
        <v>15014</v>
      </c>
      <c r="R164" s="33" t="s">
        <v>15015</v>
      </c>
      <c r="S164" s="33" t="s">
        <v>15016</v>
      </c>
      <c r="T164" s="33" t="s">
        <v>15017</v>
      </c>
      <c r="U164" s="33" t="s">
        <v>15018</v>
      </c>
      <c r="V164" s="35"/>
      <c r="W164" s="33">
        <v>3</v>
      </c>
      <c r="X164" s="34"/>
      <c r="Y164" s="35"/>
      <c r="Z164" s="35"/>
      <c r="AA164" s="33" t="s">
        <v>14084</v>
      </c>
      <c r="AB164" s="33" t="s">
        <v>114</v>
      </c>
      <c r="AC164" s="33" t="s">
        <v>14484</v>
      </c>
      <c r="AD164" s="35"/>
      <c r="AE164" s="33" t="s">
        <v>113</v>
      </c>
      <c r="AF164" s="35"/>
      <c r="AG164" s="35"/>
      <c r="AH164" s="33" t="s">
        <v>13969</v>
      </c>
      <c r="AI164" s="33">
        <v>4</v>
      </c>
      <c r="AJ164" s="33">
        <v>24</v>
      </c>
      <c r="AK164" s="33" t="s">
        <v>10060</v>
      </c>
      <c r="AL164" s="33">
        <v>20</v>
      </c>
      <c r="AM164" s="35"/>
      <c r="AN164" s="35"/>
      <c r="AO164" s="35"/>
      <c r="AP164" s="35"/>
      <c r="AQ164" s="35"/>
      <c r="AR164" s="35"/>
      <c r="AS164" s="34"/>
      <c r="AT164" s="34"/>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3" t="s">
        <v>10062</v>
      </c>
      <c r="CH164" s="33" t="s">
        <v>10061</v>
      </c>
      <c r="CI164" s="35"/>
      <c r="CJ164" s="37"/>
      <c r="CK164" s="35"/>
      <c r="CL164" s="33" t="s">
        <v>13970</v>
      </c>
      <c r="CM164" s="33" t="s">
        <v>13971</v>
      </c>
      <c r="CN164" s="35"/>
      <c r="CO164" s="33" t="s">
        <v>10057</v>
      </c>
    </row>
    <row r="165" spans="1:93" ht="200.1" customHeight="1" x14ac:dyDescent="0.2">
      <c r="A165" s="33" t="s">
        <v>10066</v>
      </c>
      <c r="B165" s="33">
        <v>488396</v>
      </c>
      <c r="C165" s="33">
        <f>VLOOKUP(A165,'Pilir 1'!$A$2:$I$2000,9,FALSE())</f>
        <v>3.9909234583192998</v>
      </c>
      <c r="D165" s="33" t="s">
        <v>13954</v>
      </c>
      <c r="E165" s="33" t="s">
        <v>15019</v>
      </c>
      <c r="F165" s="33" t="s">
        <v>13956</v>
      </c>
      <c r="G165" s="33" t="s">
        <v>13957</v>
      </c>
      <c r="H165" s="33" t="s">
        <v>13958</v>
      </c>
      <c r="I165" s="33" t="s">
        <v>13959</v>
      </c>
      <c r="J165" s="33">
        <v>2014</v>
      </c>
      <c r="K165" s="33" t="s">
        <v>13960</v>
      </c>
      <c r="L165" s="34"/>
      <c r="M165" s="33" t="s">
        <v>96</v>
      </c>
      <c r="N165" s="33" t="s">
        <v>10068</v>
      </c>
      <c r="O165" s="35"/>
      <c r="P165" s="33" t="s">
        <v>10068</v>
      </c>
      <c r="Q165" s="33" t="s">
        <v>15020</v>
      </c>
      <c r="R165" s="33" t="s">
        <v>15020</v>
      </c>
      <c r="S165" s="33" t="s">
        <v>15021</v>
      </c>
      <c r="T165" s="33" t="s">
        <v>15021</v>
      </c>
      <c r="U165" s="33" t="s">
        <v>15022</v>
      </c>
      <c r="V165" s="35"/>
      <c r="W165" s="33">
        <v>2</v>
      </c>
      <c r="X165" s="34"/>
      <c r="Y165" s="35"/>
      <c r="Z165" s="35"/>
      <c r="AA165" s="33" t="s">
        <v>14231</v>
      </c>
      <c r="AB165" s="33" t="s">
        <v>10071</v>
      </c>
      <c r="AC165" s="33" t="s">
        <v>14435</v>
      </c>
      <c r="AD165" s="35"/>
      <c r="AE165" s="33" t="s">
        <v>10069</v>
      </c>
      <c r="AF165" s="35"/>
      <c r="AG165" s="35"/>
      <c r="AH165" s="33" t="s">
        <v>14059</v>
      </c>
      <c r="AI165" s="33">
        <v>4</v>
      </c>
      <c r="AJ165" s="38">
        <v>41749</v>
      </c>
      <c r="AK165" s="33" t="s">
        <v>10072</v>
      </c>
      <c r="AL165" s="33">
        <v>2</v>
      </c>
      <c r="AM165" s="35"/>
      <c r="AN165" s="35"/>
      <c r="AO165" s="33" t="s">
        <v>15023</v>
      </c>
      <c r="AP165" s="35"/>
      <c r="AQ165" s="35"/>
      <c r="AR165" s="35"/>
      <c r="AS165" s="34"/>
      <c r="AT165" s="34"/>
      <c r="AU165" s="35"/>
      <c r="AV165" s="33">
        <v>0.16800000000000001</v>
      </c>
      <c r="AW165" s="33">
        <v>0.155</v>
      </c>
      <c r="AX165" s="33">
        <v>2015</v>
      </c>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3" t="s">
        <v>10074</v>
      </c>
      <c r="CH165" s="33" t="s">
        <v>10073</v>
      </c>
      <c r="CI165" s="35"/>
      <c r="CJ165" s="37"/>
      <c r="CK165" s="35"/>
      <c r="CL165" s="33" t="s">
        <v>13982</v>
      </c>
      <c r="CM165" s="33" t="s">
        <v>13971</v>
      </c>
      <c r="CN165" s="35"/>
      <c r="CO165" s="33" t="s">
        <v>10066</v>
      </c>
    </row>
    <row r="166" spans="1:93" ht="200.1" customHeight="1" x14ac:dyDescent="0.2">
      <c r="A166" s="33" t="s">
        <v>10079</v>
      </c>
      <c r="B166" s="33">
        <v>488416</v>
      </c>
      <c r="C166" s="33">
        <f>VLOOKUP(A166,'Pilir 1'!$A$2:$I$2000,9,FALSE())</f>
        <v>0</v>
      </c>
      <c r="D166" s="33" t="s">
        <v>13954</v>
      </c>
      <c r="E166" s="33" t="s">
        <v>13983</v>
      </c>
      <c r="F166" s="33" t="s">
        <v>13956</v>
      </c>
      <c r="G166" s="33" t="s">
        <v>13957</v>
      </c>
      <c r="H166" s="33" t="s">
        <v>13958</v>
      </c>
      <c r="I166" s="33" t="s">
        <v>13959</v>
      </c>
      <c r="J166" s="33">
        <v>2014</v>
      </c>
      <c r="K166" s="33" t="s">
        <v>13960</v>
      </c>
      <c r="L166" s="34"/>
      <c r="M166" s="33" t="s">
        <v>96</v>
      </c>
      <c r="N166" s="33" t="s">
        <v>10080</v>
      </c>
      <c r="O166" s="35"/>
      <c r="P166" s="33" t="s">
        <v>10080</v>
      </c>
      <c r="Q166" s="33" t="s">
        <v>15024</v>
      </c>
      <c r="R166" s="33" t="s">
        <v>15024</v>
      </c>
      <c r="S166" s="33" t="s">
        <v>15025</v>
      </c>
      <c r="T166" s="33" t="s">
        <v>15025</v>
      </c>
      <c r="U166" s="33" t="s">
        <v>15026</v>
      </c>
      <c r="V166" s="35"/>
      <c r="W166" s="33">
        <v>1</v>
      </c>
      <c r="X166" s="34"/>
      <c r="Y166" s="35"/>
      <c r="Z166" s="35"/>
      <c r="AA166" s="33" t="s">
        <v>14084</v>
      </c>
      <c r="AB166" s="33" t="s">
        <v>10082</v>
      </c>
      <c r="AC166" s="33" t="s">
        <v>13968</v>
      </c>
      <c r="AD166" s="35"/>
      <c r="AE166" s="33" t="s">
        <v>10081</v>
      </c>
      <c r="AF166" s="35"/>
      <c r="AG166" s="35"/>
      <c r="AH166" s="33" t="s">
        <v>14273</v>
      </c>
      <c r="AI166" s="33">
        <v>1</v>
      </c>
      <c r="AJ166" s="33">
        <v>2</v>
      </c>
      <c r="AK166" s="33" t="s">
        <v>10083</v>
      </c>
      <c r="AL166" s="33">
        <v>10</v>
      </c>
      <c r="AM166" s="35"/>
      <c r="AN166" s="35"/>
      <c r="AO166" s="35"/>
      <c r="AP166" s="35"/>
      <c r="AQ166" s="35"/>
      <c r="AR166" s="35"/>
      <c r="AS166" s="34"/>
      <c r="AT166" s="34"/>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3" t="s">
        <v>10085</v>
      </c>
      <c r="CH166" s="33" t="s">
        <v>10084</v>
      </c>
      <c r="CI166" s="35"/>
      <c r="CJ166" s="37"/>
      <c r="CK166" s="35"/>
      <c r="CL166" s="33" t="s">
        <v>13970</v>
      </c>
      <c r="CM166" s="33" t="s">
        <v>13971</v>
      </c>
      <c r="CN166" s="35"/>
      <c r="CO166" s="33" t="s">
        <v>10079</v>
      </c>
    </row>
    <row r="167" spans="1:93" ht="200.1" customHeight="1" x14ac:dyDescent="0.2">
      <c r="A167" s="33" t="s">
        <v>10090</v>
      </c>
      <c r="B167" s="33">
        <v>488880</v>
      </c>
      <c r="C167" s="33">
        <f>VLOOKUP(A167,'Pilir 1'!$A$2:$I$2000,9,FALSE())</f>
        <v>2.1494631502314001</v>
      </c>
      <c r="D167" s="33" t="s">
        <v>13954</v>
      </c>
      <c r="E167" s="33" t="s">
        <v>13955</v>
      </c>
      <c r="F167" s="33" t="s">
        <v>13956</v>
      </c>
      <c r="G167" s="33" t="s">
        <v>13957</v>
      </c>
      <c r="H167" s="33" t="s">
        <v>13958</v>
      </c>
      <c r="I167" s="33" t="s">
        <v>13959</v>
      </c>
      <c r="J167" s="33">
        <v>2014</v>
      </c>
      <c r="K167" s="33" t="s">
        <v>13960</v>
      </c>
      <c r="L167" s="34"/>
      <c r="M167" s="33" t="s">
        <v>115</v>
      </c>
      <c r="N167" s="33" t="s">
        <v>10091</v>
      </c>
      <c r="O167" s="35"/>
      <c r="P167" s="33" t="s">
        <v>15027</v>
      </c>
      <c r="Q167" s="33" t="s">
        <v>15028</v>
      </c>
      <c r="R167" s="33" t="s">
        <v>15029</v>
      </c>
      <c r="S167" s="33" t="s">
        <v>15030</v>
      </c>
      <c r="T167" s="33" t="s">
        <v>15031</v>
      </c>
      <c r="U167" s="33" t="s">
        <v>15032</v>
      </c>
      <c r="V167" s="35"/>
      <c r="W167" s="33">
        <v>3</v>
      </c>
      <c r="X167" s="34"/>
      <c r="Y167" s="35"/>
      <c r="Z167" s="35"/>
      <c r="AA167" s="33" t="s">
        <v>14084</v>
      </c>
      <c r="AB167" s="33" t="s">
        <v>298</v>
      </c>
      <c r="AC167" s="33" t="s">
        <v>14435</v>
      </c>
      <c r="AD167" s="35"/>
      <c r="AE167" s="33" t="s">
        <v>297</v>
      </c>
      <c r="AF167" s="35"/>
      <c r="AG167" s="35"/>
      <c r="AH167" s="33" t="s">
        <v>13969</v>
      </c>
      <c r="AI167" s="33">
        <v>3</v>
      </c>
      <c r="AJ167" s="33">
        <v>8</v>
      </c>
      <c r="AK167" s="33" t="s">
        <v>10092</v>
      </c>
      <c r="AL167" s="33">
        <v>26</v>
      </c>
      <c r="AM167" s="35"/>
      <c r="AN167" s="35"/>
      <c r="AO167" s="35"/>
      <c r="AP167" s="35"/>
      <c r="AQ167" s="35"/>
      <c r="AR167" s="35"/>
      <c r="AS167" s="34"/>
      <c r="AT167" s="34"/>
      <c r="AU167" s="35"/>
      <c r="AV167" s="33">
        <v>0.124</v>
      </c>
      <c r="AW167" s="33">
        <v>0.14000000000000001</v>
      </c>
      <c r="AX167" s="33">
        <v>2015</v>
      </c>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7"/>
      <c r="CK167" s="35"/>
      <c r="CL167" s="33" t="s">
        <v>13970</v>
      </c>
      <c r="CM167" s="33" t="s">
        <v>13971</v>
      </c>
      <c r="CN167" s="35"/>
      <c r="CO167" s="33" t="s">
        <v>10090</v>
      </c>
    </row>
    <row r="168" spans="1:93" ht="200.1" customHeight="1" x14ac:dyDescent="0.2">
      <c r="A168" s="33" t="s">
        <v>10096</v>
      </c>
      <c r="B168" s="33">
        <v>488885</v>
      </c>
      <c r="C168" s="33">
        <f>VLOOKUP(A168,'Pilir 1'!$A$2:$I$2000,9,FALSE())</f>
        <v>5.3122351565806003</v>
      </c>
      <c r="D168" s="33" t="s">
        <v>13954</v>
      </c>
      <c r="E168" s="33" t="s">
        <v>13955</v>
      </c>
      <c r="F168" s="33" t="s">
        <v>13956</v>
      </c>
      <c r="G168" s="33" t="s">
        <v>13957</v>
      </c>
      <c r="H168" s="33" t="s">
        <v>13958</v>
      </c>
      <c r="I168" s="33" t="s">
        <v>13959</v>
      </c>
      <c r="J168" s="33">
        <v>2014</v>
      </c>
      <c r="K168" s="33" t="s">
        <v>13960</v>
      </c>
      <c r="L168" s="34"/>
      <c r="M168" s="33" t="s">
        <v>115</v>
      </c>
      <c r="N168" s="33" t="s">
        <v>10097</v>
      </c>
      <c r="O168" s="35"/>
      <c r="P168" s="33" t="s">
        <v>15033</v>
      </c>
      <c r="Q168" s="33" t="s">
        <v>15034</v>
      </c>
      <c r="R168" s="33" t="s">
        <v>15035</v>
      </c>
      <c r="S168" s="33" t="s">
        <v>15036</v>
      </c>
      <c r="T168" s="33" t="s">
        <v>15037</v>
      </c>
      <c r="U168" s="33" t="s">
        <v>15038</v>
      </c>
      <c r="V168" s="35"/>
      <c r="W168" s="33">
        <v>2</v>
      </c>
      <c r="X168" s="34"/>
      <c r="Y168" s="35"/>
      <c r="Z168" s="35"/>
      <c r="AA168" s="33" t="s">
        <v>14084</v>
      </c>
      <c r="AB168" s="33" t="s">
        <v>114</v>
      </c>
      <c r="AC168" s="33" t="s">
        <v>14484</v>
      </c>
      <c r="AD168" s="35"/>
      <c r="AE168" s="33" t="s">
        <v>113</v>
      </c>
      <c r="AF168" s="35"/>
      <c r="AG168" s="35"/>
      <c r="AH168" s="33" t="s">
        <v>13969</v>
      </c>
      <c r="AI168" s="33">
        <v>3</v>
      </c>
      <c r="AJ168" s="33">
        <v>24</v>
      </c>
      <c r="AK168" s="33" t="s">
        <v>10098</v>
      </c>
      <c r="AL168" s="33">
        <v>10</v>
      </c>
      <c r="AM168" s="35"/>
      <c r="AN168" s="35"/>
      <c r="AO168" s="35"/>
      <c r="AP168" s="35"/>
      <c r="AQ168" s="35"/>
      <c r="AR168" s="35"/>
      <c r="AS168" s="34"/>
      <c r="AT168" s="34"/>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3" t="s">
        <v>10099</v>
      </c>
      <c r="CI168" s="35"/>
      <c r="CJ168" s="37"/>
      <c r="CK168" s="35"/>
      <c r="CL168" s="33" t="s">
        <v>13970</v>
      </c>
      <c r="CM168" s="33" t="s">
        <v>13971</v>
      </c>
      <c r="CN168" s="35"/>
      <c r="CO168" s="33" t="s">
        <v>10096</v>
      </c>
    </row>
    <row r="169" spans="1:93" ht="200.1" customHeight="1" x14ac:dyDescent="0.2">
      <c r="A169" s="33" t="s">
        <v>10103</v>
      </c>
      <c r="B169" s="33">
        <v>489163</v>
      </c>
      <c r="C169" s="33">
        <f>VLOOKUP(A169,'Pilir 1'!$A$2:$I$2000,9,FALSE())</f>
        <v>5.3122351565806003</v>
      </c>
      <c r="D169" s="33" t="s">
        <v>13954</v>
      </c>
      <c r="E169" s="33" t="s">
        <v>14232</v>
      </c>
      <c r="F169" s="33" t="s">
        <v>13956</v>
      </c>
      <c r="G169" s="33" t="s">
        <v>13957</v>
      </c>
      <c r="H169" s="33" t="s">
        <v>13958</v>
      </c>
      <c r="I169" s="33" t="s">
        <v>13959</v>
      </c>
      <c r="J169" s="33">
        <v>2014</v>
      </c>
      <c r="K169" s="33" t="s">
        <v>13960</v>
      </c>
      <c r="L169" s="34"/>
      <c r="M169" s="33" t="s">
        <v>96</v>
      </c>
      <c r="N169" s="33" t="s">
        <v>10105</v>
      </c>
      <c r="O169" s="35"/>
      <c r="P169" s="33" t="s">
        <v>10105</v>
      </c>
      <c r="Q169" s="33" t="s">
        <v>15039</v>
      </c>
      <c r="R169" s="33" t="s">
        <v>15039</v>
      </c>
      <c r="S169" s="33" t="s">
        <v>15040</v>
      </c>
      <c r="T169" s="33" t="s">
        <v>15040</v>
      </c>
      <c r="U169" s="33" t="s">
        <v>15041</v>
      </c>
      <c r="V169" s="35"/>
      <c r="W169" s="33">
        <v>3</v>
      </c>
      <c r="X169" s="34"/>
      <c r="Y169" s="35"/>
      <c r="Z169" s="35"/>
      <c r="AA169" s="33" t="s">
        <v>14613</v>
      </c>
      <c r="AB169" s="33" t="s">
        <v>114</v>
      </c>
      <c r="AC169" s="33" t="s">
        <v>14484</v>
      </c>
      <c r="AD169" s="35"/>
      <c r="AE169" s="33" t="s">
        <v>113</v>
      </c>
      <c r="AF169" s="35"/>
      <c r="AG169" s="35"/>
      <c r="AH169" s="33" t="s">
        <v>13969</v>
      </c>
      <c r="AI169" s="33">
        <v>6</v>
      </c>
      <c r="AJ169" s="33">
        <v>24</v>
      </c>
      <c r="AK169" s="33" t="s">
        <v>10106</v>
      </c>
      <c r="AL169" s="33">
        <v>22</v>
      </c>
      <c r="AM169" s="35"/>
      <c r="AN169" s="35"/>
      <c r="AO169" s="35"/>
      <c r="AP169" s="35"/>
      <c r="AQ169" s="35"/>
      <c r="AR169" s="35"/>
      <c r="AS169" s="34"/>
      <c r="AT169" s="34"/>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3" t="s">
        <v>10108</v>
      </c>
      <c r="CH169" s="33" t="s">
        <v>10107</v>
      </c>
      <c r="CI169" s="35"/>
      <c r="CJ169" s="37"/>
      <c r="CK169" s="35"/>
      <c r="CL169" s="33" t="s">
        <v>13970</v>
      </c>
      <c r="CM169" s="33" t="s">
        <v>13971</v>
      </c>
      <c r="CN169" s="35"/>
      <c r="CO169" s="33" t="s">
        <v>10103</v>
      </c>
    </row>
    <row r="170" spans="1:93" ht="200.1" customHeight="1" x14ac:dyDescent="0.2">
      <c r="A170" s="33" t="s">
        <v>10112</v>
      </c>
      <c r="B170" s="33">
        <v>489225</v>
      </c>
      <c r="C170" s="33">
        <f>VLOOKUP(A170,'Pilir 1'!$A$2:$I$2000,9,FALSE())</f>
        <v>4</v>
      </c>
      <c r="D170" s="33" t="s">
        <v>13954</v>
      </c>
      <c r="E170" s="33" t="s">
        <v>14041</v>
      </c>
      <c r="F170" s="33" t="s">
        <v>13956</v>
      </c>
      <c r="G170" s="33" t="s">
        <v>13957</v>
      </c>
      <c r="H170" s="33" t="s">
        <v>13958</v>
      </c>
      <c r="I170" s="33" t="s">
        <v>13959</v>
      </c>
      <c r="J170" s="33">
        <v>2014</v>
      </c>
      <c r="K170" s="33" t="s">
        <v>13960</v>
      </c>
      <c r="L170" s="34"/>
      <c r="M170" s="33" t="s">
        <v>115</v>
      </c>
      <c r="N170" s="33" t="s">
        <v>10113</v>
      </c>
      <c r="O170" s="35"/>
      <c r="P170" s="33" t="s">
        <v>15042</v>
      </c>
      <c r="Q170" s="33" t="s">
        <v>15043</v>
      </c>
      <c r="R170" s="33" t="s">
        <v>15044</v>
      </c>
      <c r="S170" s="33" t="s">
        <v>15045</v>
      </c>
      <c r="T170" s="33" t="s">
        <v>15046</v>
      </c>
      <c r="U170" s="33" t="s">
        <v>15047</v>
      </c>
      <c r="V170" s="35"/>
      <c r="W170" s="33">
        <v>1</v>
      </c>
      <c r="X170" s="34"/>
      <c r="Y170" s="35"/>
      <c r="Z170" s="35"/>
      <c r="AA170" s="33" t="s">
        <v>14084</v>
      </c>
      <c r="AB170" s="33" t="s">
        <v>10115</v>
      </c>
      <c r="AC170" s="33" t="s">
        <v>14484</v>
      </c>
      <c r="AD170" s="35"/>
      <c r="AE170" s="33" t="s">
        <v>10114</v>
      </c>
      <c r="AF170" s="35"/>
      <c r="AG170" s="35"/>
      <c r="AH170" s="33" t="s">
        <v>13969</v>
      </c>
      <c r="AI170" s="33">
        <v>47</v>
      </c>
      <c r="AJ170" s="33">
        <v>37</v>
      </c>
      <c r="AK170" s="33" t="s">
        <v>10116</v>
      </c>
      <c r="AL170" s="33">
        <v>25</v>
      </c>
      <c r="AM170" s="35"/>
      <c r="AN170" s="35"/>
      <c r="AO170" s="33">
        <v>5</v>
      </c>
      <c r="AP170" s="35"/>
      <c r="AQ170" s="35"/>
      <c r="AR170" s="35"/>
      <c r="AS170" s="34"/>
      <c r="AT170" s="34"/>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7"/>
      <c r="CK170" s="35"/>
      <c r="CL170" s="33" t="s">
        <v>14220</v>
      </c>
      <c r="CM170" s="33" t="s">
        <v>13971</v>
      </c>
      <c r="CN170" s="35"/>
      <c r="CO170" s="33" t="s">
        <v>10112</v>
      </c>
    </row>
    <row r="171" spans="1:93" ht="200.1" customHeight="1" x14ac:dyDescent="0.2">
      <c r="A171" s="33" t="s">
        <v>10121</v>
      </c>
      <c r="B171" s="33">
        <v>489302</v>
      </c>
      <c r="C171" s="33">
        <f>VLOOKUP(A171,'Pilir 1'!$A$2:$I$2000,9,FALSE())</f>
        <v>3.3732950732683</v>
      </c>
      <c r="D171" s="33" t="s">
        <v>13954</v>
      </c>
      <c r="E171" s="33" t="s">
        <v>14191</v>
      </c>
      <c r="F171" s="33" t="s">
        <v>13956</v>
      </c>
      <c r="G171" s="33" t="s">
        <v>14034</v>
      </c>
      <c r="H171" s="33" t="s">
        <v>14035</v>
      </c>
      <c r="I171" s="33" t="s">
        <v>13959</v>
      </c>
      <c r="J171" s="33">
        <v>2014</v>
      </c>
      <c r="K171" s="33" t="s">
        <v>13960</v>
      </c>
      <c r="L171" s="34"/>
      <c r="M171" s="33" t="s">
        <v>2061</v>
      </c>
      <c r="N171" s="33" t="s">
        <v>15048</v>
      </c>
      <c r="O171" s="35"/>
      <c r="P171" s="33" t="s">
        <v>15049</v>
      </c>
      <c r="Q171" s="33" t="s">
        <v>15050</v>
      </c>
      <c r="R171" s="33" t="s">
        <v>15051</v>
      </c>
      <c r="S171" s="33" t="s">
        <v>15052</v>
      </c>
      <c r="T171" s="33" t="s">
        <v>15053</v>
      </c>
      <c r="U171" s="33" t="s">
        <v>15054</v>
      </c>
      <c r="V171" s="35"/>
      <c r="W171" s="33">
        <v>2</v>
      </c>
      <c r="X171" s="40">
        <v>0</v>
      </c>
      <c r="Y171" s="35"/>
      <c r="Z171" s="35"/>
      <c r="AA171" s="33" t="s">
        <v>14084</v>
      </c>
      <c r="AB171" s="33" t="s">
        <v>10124</v>
      </c>
      <c r="AC171" s="35"/>
      <c r="AD171" s="33" t="s">
        <v>10125</v>
      </c>
      <c r="AE171" s="35"/>
      <c r="AF171" s="33" t="s">
        <v>4856</v>
      </c>
      <c r="AG171" s="33" t="s">
        <v>14008</v>
      </c>
      <c r="AH171" s="33" t="s">
        <v>13969</v>
      </c>
      <c r="AI171" s="35"/>
      <c r="AJ171" s="35"/>
      <c r="AK171" s="33" t="s">
        <v>10126</v>
      </c>
      <c r="AL171" s="33">
        <v>13</v>
      </c>
      <c r="AM171" s="33">
        <v>107</v>
      </c>
      <c r="AN171" s="33">
        <v>1</v>
      </c>
      <c r="AO171" s="35"/>
      <c r="AP171" s="33" t="s">
        <v>4855</v>
      </c>
      <c r="AQ171" s="33" t="s">
        <v>13997</v>
      </c>
      <c r="AR171" s="35"/>
      <c r="AS171" s="34"/>
      <c r="AT171" s="34"/>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7"/>
      <c r="CK171" s="35"/>
      <c r="CL171" s="33" t="s">
        <v>13970</v>
      </c>
      <c r="CM171" s="33" t="s">
        <v>13971</v>
      </c>
      <c r="CN171" s="35"/>
      <c r="CO171" s="33" t="s">
        <v>10121</v>
      </c>
    </row>
    <row r="172" spans="1:93" ht="200.1" customHeight="1" x14ac:dyDescent="0.2">
      <c r="A172" s="33" t="s">
        <v>10131</v>
      </c>
      <c r="B172" s="33">
        <v>489341</v>
      </c>
      <c r="C172" s="33">
        <f>VLOOKUP(A172,'Pilir 1'!$A$2:$I$2000,9,FALSE())</f>
        <v>4</v>
      </c>
      <c r="D172" s="33" t="s">
        <v>13954</v>
      </c>
      <c r="E172" s="33" t="s">
        <v>13972</v>
      </c>
      <c r="F172" s="33" t="s">
        <v>13956</v>
      </c>
      <c r="G172" s="33" t="s">
        <v>13957</v>
      </c>
      <c r="H172" s="33" t="s">
        <v>13958</v>
      </c>
      <c r="I172" s="33" t="s">
        <v>13959</v>
      </c>
      <c r="J172" s="33">
        <v>2014</v>
      </c>
      <c r="K172" s="33" t="s">
        <v>13960</v>
      </c>
      <c r="L172" s="34"/>
      <c r="M172" s="33" t="s">
        <v>115</v>
      </c>
      <c r="N172" s="33" t="s">
        <v>10133</v>
      </c>
      <c r="O172" s="35"/>
      <c r="P172" s="33" t="s">
        <v>15055</v>
      </c>
      <c r="Q172" s="33" t="s">
        <v>15056</v>
      </c>
      <c r="R172" s="33" t="s">
        <v>15057</v>
      </c>
      <c r="S172" s="35"/>
      <c r="T172" s="33" t="s">
        <v>15058</v>
      </c>
      <c r="U172" s="33" t="s">
        <v>15059</v>
      </c>
      <c r="V172" s="35"/>
      <c r="W172" s="33">
        <v>1</v>
      </c>
      <c r="X172" s="34"/>
      <c r="Y172" s="35"/>
      <c r="Z172" s="35"/>
      <c r="AA172" s="33" t="s">
        <v>14084</v>
      </c>
      <c r="AB172" s="33" t="s">
        <v>9948</v>
      </c>
      <c r="AC172" s="33" t="s">
        <v>14189</v>
      </c>
      <c r="AD172" s="33" t="s">
        <v>14936</v>
      </c>
      <c r="AE172" s="33" t="s">
        <v>175</v>
      </c>
      <c r="AF172" s="33" t="s">
        <v>15060</v>
      </c>
      <c r="AG172" s="33" t="s">
        <v>14008</v>
      </c>
      <c r="AH172" s="33" t="s">
        <v>13969</v>
      </c>
      <c r="AI172" s="33">
        <v>1</v>
      </c>
      <c r="AJ172" s="33">
        <v>11</v>
      </c>
      <c r="AK172" s="33" t="s">
        <v>10134</v>
      </c>
      <c r="AL172" s="33">
        <v>28</v>
      </c>
      <c r="AM172" s="33">
        <v>262</v>
      </c>
      <c r="AN172" s="33">
        <v>1</v>
      </c>
      <c r="AO172" s="35"/>
      <c r="AP172" s="41">
        <v>41640</v>
      </c>
      <c r="AQ172" s="33" t="s">
        <v>13997</v>
      </c>
      <c r="AR172" s="33">
        <v>200</v>
      </c>
      <c r="AS172" s="34"/>
      <c r="AT172" s="34"/>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7"/>
      <c r="CK172" s="35"/>
      <c r="CL172" s="33" t="s">
        <v>14160</v>
      </c>
      <c r="CM172" s="33" t="s">
        <v>13971</v>
      </c>
      <c r="CN172" s="35"/>
      <c r="CO172" s="33" t="s">
        <v>10131</v>
      </c>
    </row>
    <row r="173" spans="1:93" ht="200.1" customHeight="1" x14ac:dyDescent="0.2">
      <c r="A173" s="33" t="s">
        <v>10138</v>
      </c>
      <c r="B173" s="33">
        <v>489478</v>
      </c>
      <c r="C173" s="33">
        <f>VLOOKUP(A173,'Pilir 1'!$A$2:$I$2000,9,FALSE())</f>
        <v>11.720217941188</v>
      </c>
      <c r="D173" s="33" t="s">
        <v>13954</v>
      </c>
      <c r="E173" s="33" t="s">
        <v>14621</v>
      </c>
      <c r="F173" s="33" t="s">
        <v>13956</v>
      </c>
      <c r="G173" s="33" t="s">
        <v>13957</v>
      </c>
      <c r="H173" s="33" t="s">
        <v>13958</v>
      </c>
      <c r="I173" s="33" t="s">
        <v>13959</v>
      </c>
      <c r="J173" s="33">
        <v>2014</v>
      </c>
      <c r="K173" s="33" t="s">
        <v>13960</v>
      </c>
      <c r="L173" s="34"/>
      <c r="M173" s="33" t="s">
        <v>178</v>
      </c>
      <c r="N173" s="33" t="s">
        <v>10140</v>
      </c>
      <c r="O173" s="35"/>
      <c r="P173" s="33" t="s">
        <v>15061</v>
      </c>
      <c r="Q173" s="33" t="s">
        <v>15062</v>
      </c>
      <c r="R173" s="33" t="s">
        <v>15063</v>
      </c>
      <c r="S173" s="33" t="s">
        <v>15064</v>
      </c>
      <c r="T173" s="33" t="s">
        <v>15065</v>
      </c>
      <c r="U173" s="33" t="s">
        <v>15066</v>
      </c>
      <c r="V173" s="35"/>
      <c r="W173" s="33">
        <v>1</v>
      </c>
      <c r="X173" s="34"/>
      <c r="Y173" s="35"/>
      <c r="Z173" s="35"/>
      <c r="AA173" s="33" t="s">
        <v>15067</v>
      </c>
      <c r="AB173" s="33" t="s">
        <v>10142</v>
      </c>
      <c r="AC173" s="33" t="s">
        <v>14057</v>
      </c>
      <c r="AD173" s="35"/>
      <c r="AE173" s="33" t="s">
        <v>10141</v>
      </c>
      <c r="AF173" s="35"/>
      <c r="AG173" s="35"/>
      <c r="AH173" s="33" t="s">
        <v>14411</v>
      </c>
      <c r="AI173" s="33">
        <v>3</v>
      </c>
      <c r="AJ173" s="33">
        <v>38</v>
      </c>
      <c r="AK173" s="33" t="s">
        <v>10143</v>
      </c>
      <c r="AL173" s="33">
        <v>22</v>
      </c>
      <c r="AM173" s="35"/>
      <c r="AN173" s="35"/>
      <c r="AO173" s="35"/>
      <c r="AP173" s="35"/>
      <c r="AQ173" s="35"/>
      <c r="AR173" s="35"/>
      <c r="AS173" s="40">
        <v>0.154</v>
      </c>
      <c r="AT173" s="40">
        <v>0.28000000000000003</v>
      </c>
      <c r="AU173" s="33">
        <v>2015</v>
      </c>
      <c r="AV173" s="33">
        <v>0.247</v>
      </c>
      <c r="AW173" s="33">
        <v>0.215</v>
      </c>
      <c r="AX173" s="33">
        <v>2015</v>
      </c>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7"/>
      <c r="CK173" s="35"/>
      <c r="CL173" s="33" t="s">
        <v>14131</v>
      </c>
      <c r="CM173" s="33" t="s">
        <v>13971</v>
      </c>
      <c r="CN173" s="35"/>
      <c r="CO173" s="33" t="s">
        <v>10138</v>
      </c>
    </row>
    <row r="174" spans="1:93" ht="200.1" customHeight="1" x14ac:dyDescent="0.2">
      <c r="A174" s="33" t="s">
        <v>10148</v>
      </c>
      <c r="B174" s="33">
        <v>489503</v>
      </c>
      <c r="C174" s="33">
        <f>VLOOKUP(A174,'Pilir 1'!$A$2:$I$2000,9,FALSE())</f>
        <v>0.27764813295362001</v>
      </c>
      <c r="D174" s="33" t="s">
        <v>13954</v>
      </c>
      <c r="E174" s="33" t="s">
        <v>14239</v>
      </c>
      <c r="F174" s="33" t="s">
        <v>13956</v>
      </c>
      <c r="G174" s="33" t="s">
        <v>14034</v>
      </c>
      <c r="H174" s="33" t="s">
        <v>14035</v>
      </c>
      <c r="I174" s="33" t="s">
        <v>13959</v>
      </c>
      <c r="J174" s="33">
        <v>2014</v>
      </c>
      <c r="K174" s="33" t="s">
        <v>13960</v>
      </c>
      <c r="L174" s="34"/>
      <c r="M174" s="33" t="s">
        <v>115</v>
      </c>
      <c r="N174" s="33" t="s">
        <v>10149</v>
      </c>
      <c r="O174" s="35"/>
      <c r="P174" s="33" t="s">
        <v>15068</v>
      </c>
      <c r="Q174" s="33" t="s">
        <v>15069</v>
      </c>
      <c r="R174" s="33" t="s">
        <v>15070</v>
      </c>
      <c r="S174" s="33" t="s">
        <v>15071</v>
      </c>
      <c r="T174" s="33" t="s">
        <v>15072</v>
      </c>
      <c r="U174" s="33" t="s">
        <v>15073</v>
      </c>
      <c r="V174" s="35"/>
      <c r="W174" s="33">
        <v>1</v>
      </c>
      <c r="X174" s="34"/>
      <c r="Y174" s="33" t="s">
        <v>15074</v>
      </c>
      <c r="Z174" s="35"/>
      <c r="AA174" s="33" t="s">
        <v>14084</v>
      </c>
      <c r="AB174" s="33" t="s">
        <v>10150</v>
      </c>
      <c r="AC174" s="35"/>
      <c r="AD174" s="33" t="s">
        <v>10151</v>
      </c>
      <c r="AE174" s="35"/>
      <c r="AF174" s="33" t="s">
        <v>10153</v>
      </c>
      <c r="AG174" s="33" t="s">
        <v>14601</v>
      </c>
      <c r="AH174" s="33" t="s">
        <v>13969</v>
      </c>
      <c r="AI174" s="35"/>
      <c r="AJ174" s="35"/>
      <c r="AK174" s="41">
        <v>44774</v>
      </c>
      <c r="AL174" s="33">
        <v>15</v>
      </c>
      <c r="AM174" s="33">
        <v>200</v>
      </c>
      <c r="AN174" s="33">
        <v>1</v>
      </c>
      <c r="AO174" s="35"/>
      <c r="AP174" s="33" t="s">
        <v>157</v>
      </c>
      <c r="AQ174" s="33" t="s">
        <v>13997</v>
      </c>
      <c r="AR174" s="33">
        <v>200</v>
      </c>
      <c r="AS174" s="34"/>
      <c r="AT174" s="34"/>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7"/>
      <c r="CK174" s="35"/>
      <c r="CL174" s="33" t="s">
        <v>13970</v>
      </c>
      <c r="CM174" s="33" t="s">
        <v>13971</v>
      </c>
      <c r="CN174" s="35"/>
      <c r="CO174" s="33" t="s">
        <v>10148</v>
      </c>
    </row>
    <row r="175" spans="1:93" ht="200.1" customHeight="1" x14ac:dyDescent="0.2">
      <c r="A175" s="33" t="s">
        <v>10158</v>
      </c>
      <c r="B175" s="33">
        <v>489673</v>
      </c>
      <c r="C175" s="33">
        <f>VLOOKUP(A175,'Pilir 1'!$A$2:$I$2000,9,FALSE())</f>
        <v>6.4483894506941999</v>
      </c>
      <c r="D175" s="33" t="s">
        <v>13954</v>
      </c>
      <c r="E175" s="33" t="s">
        <v>13955</v>
      </c>
      <c r="F175" s="33" t="s">
        <v>13956</v>
      </c>
      <c r="G175" s="33" t="s">
        <v>13957</v>
      </c>
      <c r="H175" s="33" t="s">
        <v>13958</v>
      </c>
      <c r="I175" s="33" t="s">
        <v>13959</v>
      </c>
      <c r="J175" s="33">
        <v>2014</v>
      </c>
      <c r="K175" s="33" t="s">
        <v>13960</v>
      </c>
      <c r="L175" s="34"/>
      <c r="M175" s="33" t="s">
        <v>115</v>
      </c>
      <c r="N175" s="33" t="s">
        <v>10159</v>
      </c>
      <c r="O175" s="35"/>
      <c r="P175" s="33" t="s">
        <v>15075</v>
      </c>
      <c r="Q175" s="33" t="s">
        <v>15076</v>
      </c>
      <c r="R175" s="33" t="s">
        <v>15077</v>
      </c>
      <c r="S175" s="33" t="s">
        <v>15078</v>
      </c>
      <c r="T175" s="33" t="s">
        <v>15079</v>
      </c>
      <c r="U175" s="33" t="s">
        <v>15080</v>
      </c>
      <c r="V175" s="35"/>
      <c r="W175" s="33">
        <v>1</v>
      </c>
      <c r="X175" s="34"/>
      <c r="Y175" s="35"/>
      <c r="Z175" s="35"/>
      <c r="AA175" s="33" t="s">
        <v>14084</v>
      </c>
      <c r="AB175" s="33" t="s">
        <v>298</v>
      </c>
      <c r="AC175" s="33" t="s">
        <v>14435</v>
      </c>
      <c r="AD175" s="35"/>
      <c r="AE175" s="33" t="s">
        <v>297</v>
      </c>
      <c r="AF175" s="35"/>
      <c r="AG175" s="35"/>
      <c r="AH175" s="33" t="s">
        <v>13969</v>
      </c>
      <c r="AI175" s="33">
        <v>3</v>
      </c>
      <c r="AJ175" s="33">
        <v>8</v>
      </c>
      <c r="AK175" s="33" t="s">
        <v>10160</v>
      </c>
      <c r="AL175" s="33">
        <v>26</v>
      </c>
      <c r="AM175" s="35"/>
      <c r="AN175" s="35"/>
      <c r="AO175" s="35"/>
      <c r="AP175" s="35"/>
      <c r="AQ175" s="35"/>
      <c r="AR175" s="35"/>
      <c r="AS175" s="34"/>
      <c r="AT175" s="34"/>
      <c r="AU175" s="35"/>
      <c r="AV175" s="33">
        <v>0.124</v>
      </c>
      <c r="AW175" s="33">
        <v>0.14000000000000001</v>
      </c>
      <c r="AX175" s="33">
        <v>2015</v>
      </c>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7"/>
      <c r="CK175" s="35"/>
      <c r="CL175" s="33" t="s">
        <v>13970</v>
      </c>
      <c r="CM175" s="33" t="s">
        <v>13971</v>
      </c>
      <c r="CN175" s="35"/>
      <c r="CO175" s="33" t="s">
        <v>10158</v>
      </c>
    </row>
    <row r="176" spans="1:93" ht="200.1" customHeight="1" x14ac:dyDescent="0.2">
      <c r="A176" s="33" t="s">
        <v>10164</v>
      </c>
      <c r="B176" s="33">
        <v>489917</v>
      </c>
      <c r="C176" s="33">
        <f>VLOOKUP(A176,'Pilir 1'!$A$2:$I$2000,9,FALSE())</f>
        <v>4</v>
      </c>
      <c r="D176" s="33" t="s">
        <v>13954</v>
      </c>
      <c r="E176" s="33" t="s">
        <v>14117</v>
      </c>
      <c r="F176" s="33" t="s">
        <v>13956</v>
      </c>
      <c r="G176" s="33" t="s">
        <v>13957</v>
      </c>
      <c r="H176" s="33" t="s">
        <v>13958</v>
      </c>
      <c r="I176" s="33" t="s">
        <v>13959</v>
      </c>
      <c r="J176" s="33">
        <v>2014</v>
      </c>
      <c r="K176" s="33" t="s">
        <v>13960</v>
      </c>
      <c r="L176" s="34"/>
      <c r="M176" s="33" t="s">
        <v>115</v>
      </c>
      <c r="N176" s="33" t="s">
        <v>10165</v>
      </c>
      <c r="O176" s="35"/>
      <c r="P176" s="33" t="s">
        <v>15081</v>
      </c>
      <c r="Q176" s="33" t="s">
        <v>15082</v>
      </c>
      <c r="R176" s="33" t="s">
        <v>15083</v>
      </c>
      <c r="S176" s="33" t="s">
        <v>15084</v>
      </c>
      <c r="T176" s="33" t="s">
        <v>15085</v>
      </c>
      <c r="U176" s="33" t="s">
        <v>14143</v>
      </c>
      <c r="V176" s="35"/>
      <c r="W176" s="33">
        <v>1</v>
      </c>
      <c r="X176" s="34"/>
      <c r="Y176" s="35"/>
      <c r="Z176" s="35"/>
      <c r="AA176" s="33" t="s">
        <v>14084</v>
      </c>
      <c r="AB176" s="33" t="s">
        <v>893</v>
      </c>
      <c r="AC176" s="33" t="s">
        <v>14484</v>
      </c>
      <c r="AD176" s="35"/>
      <c r="AE176" s="33" t="s">
        <v>892</v>
      </c>
      <c r="AF176" s="35"/>
      <c r="AG176" s="35"/>
      <c r="AH176" s="33" t="s">
        <v>13969</v>
      </c>
      <c r="AI176" s="33">
        <v>2</v>
      </c>
      <c r="AJ176" s="33">
        <v>6</v>
      </c>
      <c r="AK176" s="33" t="s">
        <v>10166</v>
      </c>
      <c r="AL176" s="33">
        <v>19</v>
      </c>
      <c r="AM176" s="35"/>
      <c r="AN176" s="35"/>
      <c r="AO176" s="35"/>
      <c r="AP176" s="35"/>
      <c r="AQ176" s="35"/>
      <c r="AR176" s="35"/>
      <c r="AS176" s="34"/>
      <c r="AT176" s="34"/>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7"/>
      <c r="CK176" s="35"/>
      <c r="CL176" s="33" t="s">
        <v>14131</v>
      </c>
      <c r="CM176" s="33" t="s">
        <v>13971</v>
      </c>
      <c r="CN176" s="35"/>
      <c r="CO176" s="33" t="s">
        <v>10164</v>
      </c>
    </row>
    <row r="177" spans="1:93" ht="200.1" customHeight="1" x14ac:dyDescent="0.2">
      <c r="A177" s="33" t="s">
        <v>10170</v>
      </c>
      <c r="B177" s="33">
        <v>490026</v>
      </c>
      <c r="C177" s="33">
        <f>VLOOKUP(A177,'Pilir 1'!$A$2:$I$2000,9,FALSE())</f>
        <v>2.2131372916593</v>
      </c>
      <c r="D177" s="33" t="s">
        <v>13954</v>
      </c>
      <c r="E177" s="33" t="s">
        <v>13955</v>
      </c>
      <c r="F177" s="33" t="s">
        <v>13956</v>
      </c>
      <c r="G177" s="33" t="s">
        <v>14034</v>
      </c>
      <c r="H177" s="33" t="s">
        <v>14035</v>
      </c>
      <c r="I177" s="33" t="s">
        <v>13959</v>
      </c>
      <c r="J177" s="33">
        <v>2014</v>
      </c>
      <c r="K177" s="33" t="s">
        <v>13960</v>
      </c>
      <c r="L177" s="34"/>
      <c r="M177" s="33" t="s">
        <v>115</v>
      </c>
      <c r="N177" s="33" t="s">
        <v>10171</v>
      </c>
      <c r="O177" s="35"/>
      <c r="P177" s="33" t="s">
        <v>15086</v>
      </c>
      <c r="Q177" s="33" t="s">
        <v>15087</v>
      </c>
      <c r="R177" s="33" t="s">
        <v>15088</v>
      </c>
      <c r="S177" s="33" t="s">
        <v>15089</v>
      </c>
      <c r="T177" s="33" t="s">
        <v>15090</v>
      </c>
      <c r="U177" s="33" t="s">
        <v>15091</v>
      </c>
      <c r="V177" s="35"/>
      <c r="W177" s="33">
        <v>1</v>
      </c>
      <c r="X177" s="34"/>
      <c r="Y177" s="33" t="s">
        <v>15092</v>
      </c>
      <c r="Z177" s="35"/>
      <c r="AA177" s="33" t="s">
        <v>14084</v>
      </c>
      <c r="AB177" s="33" t="s">
        <v>15093</v>
      </c>
      <c r="AC177" s="35"/>
      <c r="AD177" s="33" t="s">
        <v>10173</v>
      </c>
      <c r="AE177" s="35"/>
      <c r="AF177" s="33" t="s">
        <v>406</v>
      </c>
      <c r="AG177" s="33" t="s">
        <v>14008</v>
      </c>
      <c r="AH177" s="33" t="s">
        <v>13969</v>
      </c>
      <c r="AI177" s="35"/>
      <c r="AJ177" s="35"/>
      <c r="AK177" s="33" t="s">
        <v>10174</v>
      </c>
      <c r="AL177" s="33">
        <v>22</v>
      </c>
      <c r="AM177" s="33">
        <v>276</v>
      </c>
      <c r="AN177" s="33">
        <v>1</v>
      </c>
      <c r="AO177" s="35"/>
      <c r="AP177" s="33" t="s">
        <v>157</v>
      </c>
      <c r="AQ177" s="33" t="s">
        <v>13997</v>
      </c>
      <c r="AR177" s="33">
        <v>1000</v>
      </c>
      <c r="AS177" s="34"/>
      <c r="AT177" s="34"/>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7"/>
      <c r="CK177" s="35"/>
      <c r="CL177" s="33" t="s">
        <v>13970</v>
      </c>
      <c r="CM177" s="33" t="s">
        <v>13971</v>
      </c>
      <c r="CN177" s="35"/>
      <c r="CO177" s="33" t="s">
        <v>10170</v>
      </c>
    </row>
    <row r="178" spans="1:93" ht="200.1" customHeight="1" x14ac:dyDescent="0.2">
      <c r="A178" s="33" t="s">
        <v>10179</v>
      </c>
      <c r="B178" s="33">
        <v>490028</v>
      </c>
      <c r="C178" s="33">
        <f>VLOOKUP(A178,'Pilir 1'!$A$2:$I$2000,9,FALSE())</f>
        <v>5.3122351565806003</v>
      </c>
      <c r="D178" s="33" t="s">
        <v>13954</v>
      </c>
      <c r="E178" s="33" t="s">
        <v>13955</v>
      </c>
      <c r="F178" s="33" t="s">
        <v>13956</v>
      </c>
      <c r="G178" s="33" t="s">
        <v>13957</v>
      </c>
      <c r="H178" s="33" t="s">
        <v>13958</v>
      </c>
      <c r="I178" s="33" t="s">
        <v>13959</v>
      </c>
      <c r="J178" s="33">
        <v>2014</v>
      </c>
      <c r="K178" s="33" t="s">
        <v>13960</v>
      </c>
      <c r="L178" s="34"/>
      <c r="M178" s="33" t="s">
        <v>115</v>
      </c>
      <c r="N178" s="33" t="s">
        <v>10180</v>
      </c>
      <c r="O178" s="35"/>
      <c r="P178" s="33" t="s">
        <v>15094</v>
      </c>
      <c r="Q178" s="33" t="s">
        <v>15095</v>
      </c>
      <c r="R178" s="33" t="s">
        <v>15096</v>
      </c>
      <c r="S178" s="33" t="s">
        <v>15097</v>
      </c>
      <c r="T178" s="33" t="s">
        <v>15098</v>
      </c>
      <c r="U178" s="33" t="s">
        <v>15091</v>
      </c>
      <c r="V178" s="35"/>
      <c r="W178" s="33">
        <v>1</v>
      </c>
      <c r="X178" s="34"/>
      <c r="Y178" s="35"/>
      <c r="Z178" s="35"/>
      <c r="AA178" s="33" t="s">
        <v>14084</v>
      </c>
      <c r="AB178" s="33" t="s">
        <v>114</v>
      </c>
      <c r="AC178" s="33" t="s">
        <v>14484</v>
      </c>
      <c r="AD178" s="35"/>
      <c r="AE178" s="33" t="s">
        <v>113</v>
      </c>
      <c r="AF178" s="35"/>
      <c r="AG178" s="35"/>
      <c r="AH178" s="33" t="s">
        <v>13969</v>
      </c>
      <c r="AI178" s="33">
        <v>4</v>
      </c>
      <c r="AJ178" s="33">
        <v>24</v>
      </c>
      <c r="AK178" s="33" t="s">
        <v>10181</v>
      </c>
      <c r="AL178" s="33">
        <v>20</v>
      </c>
      <c r="AM178" s="35"/>
      <c r="AN178" s="35"/>
      <c r="AO178" s="35"/>
      <c r="AP178" s="35"/>
      <c r="AQ178" s="35"/>
      <c r="AR178" s="35"/>
      <c r="AS178" s="34"/>
      <c r="AT178" s="34"/>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7"/>
      <c r="CK178" s="35"/>
      <c r="CL178" s="33" t="s">
        <v>13970</v>
      </c>
      <c r="CM178" s="33" t="s">
        <v>13971</v>
      </c>
      <c r="CN178" s="35"/>
      <c r="CO178" s="33" t="s">
        <v>10179</v>
      </c>
    </row>
    <row r="179" spans="1:93" ht="200.1" customHeight="1" x14ac:dyDescent="0.2">
      <c r="A179" s="33" t="s">
        <v>10185</v>
      </c>
      <c r="B179" s="33">
        <v>490397</v>
      </c>
      <c r="C179" s="33">
        <f>VLOOKUP(A179,'Pilir 1'!$A$2:$I$2000,9,FALSE())</f>
        <v>0</v>
      </c>
      <c r="D179" s="33" t="s">
        <v>13954</v>
      </c>
      <c r="E179" s="33" t="s">
        <v>14180</v>
      </c>
      <c r="F179" s="33" t="s">
        <v>13956</v>
      </c>
      <c r="G179" s="33" t="s">
        <v>13957</v>
      </c>
      <c r="H179" s="33" t="s">
        <v>13958</v>
      </c>
      <c r="I179" s="33" t="s">
        <v>13959</v>
      </c>
      <c r="J179" s="33">
        <v>2014</v>
      </c>
      <c r="K179" s="33" t="s">
        <v>13960</v>
      </c>
      <c r="L179" s="34"/>
      <c r="M179" s="33" t="s">
        <v>115</v>
      </c>
      <c r="N179" s="33" t="s">
        <v>10186</v>
      </c>
      <c r="O179" s="35"/>
      <c r="P179" s="33" t="s">
        <v>15099</v>
      </c>
      <c r="Q179" s="33" t="s">
        <v>15100</v>
      </c>
      <c r="R179" s="33" t="s">
        <v>15101</v>
      </c>
      <c r="S179" s="33" t="s">
        <v>15102</v>
      </c>
      <c r="T179" s="33" t="s">
        <v>15103</v>
      </c>
      <c r="U179" s="33" t="s">
        <v>15104</v>
      </c>
      <c r="V179" s="35"/>
      <c r="W179" s="33">
        <v>2</v>
      </c>
      <c r="X179" s="34"/>
      <c r="Y179" s="35"/>
      <c r="Z179" s="35"/>
      <c r="AA179" s="33" t="s">
        <v>14084</v>
      </c>
      <c r="AB179" s="33" t="s">
        <v>10188</v>
      </c>
      <c r="AC179" s="33" t="s">
        <v>14435</v>
      </c>
      <c r="AD179" s="35"/>
      <c r="AE179" s="33" t="s">
        <v>10187</v>
      </c>
      <c r="AF179" s="35"/>
      <c r="AG179" s="35"/>
      <c r="AH179" s="33" t="s">
        <v>13969</v>
      </c>
      <c r="AI179" s="33">
        <v>3</v>
      </c>
      <c r="AJ179" s="33">
        <v>94</v>
      </c>
      <c r="AK179" s="33" t="s">
        <v>10189</v>
      </c>
      <c r="AL179" s="33">
        <v>4</v>
      </c>
      <c r="AM179" s="35"/>
      <c r="AN179" s="35"/>
      <c r="AO179" s="35"/>
      <c r="AP179" s="35"/>
      <c r="AQ179" s="35"/>
      <c r="AR179" s="35"/>
      <c r="AS179" s="34"/>
      <c r="AT179" s="34"/>
      <c r="AU179" s="35"/>
      <c r="AV179" s="33">
        <v>0.17599999999999999</v>
      </c>
      <c r="AW179" s="33">
        <v>0.13700000000000001</v>
      </c>
      <c r="AX179" s="33">
        <v>2015</v>
      </c>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3" t="s">
        <v>10190</v>
      </c>
      <c r="CH179" s="35"/>
      <c r="CI179" s="35"/>
      <c r="CJ179" s="37"/>
      <c r="CK179" s="35"/>
      <c r="CL179" s="33" t="s">
        <v>15105</v>
      </c>
      <c r="CM179" s="33" t="s">
        <v>13971</v>
      </c>
      <c r="CN179" s="35"/>
      <c r="CO179" s="33" t="s">
        <v>10185</v>
      </c>
    </row>
    <row r="180" spans="1:93" ht="200.1" customHeight="1" x14ac:dyDescent="0.2">
      <c r="A180" s="33" t="s">
        <v>10195</v>
      </c>
      <c r="B180" s="33">
        <v>490545</v>
      </c>
      <c r="C180" s="33">
        <f>VLOOKUP(A180,'Pilir 1'!$A$2:$I$2000,9,FALSE())</f>
        <v>8.3992909865508008</v>
      </c>
      <c r="D180" s="33" t="s">
        <v>13954</v>
      </c>
      <c r="E180" s="33" t="s">
        <v>14117</v>
      </c>
      <c r="F180" s="33" t="s">
        <v>13956</v>
      </c>
      <c r="G180" s="33" t="s">
        <v>14042</v>
      </c>
      <c r="H180" s="33" t="s">
        <v>883</v>
      </c>
      <c r="I180" s="33" t="s">
        <v>13959</v>
      </c>
      <c r="J180" s="33">
        <v>2014</v>
      </c>
      <c r="K180" s="33" t="s">
        <v>13960</v>
      </c>
      <c r="L180" s="34"/>
      <c r="M180" s="33" t="s">
        <v>115</v>
      </c>
      <c r="N180" s="33" t="s">
        <v>10196</v>
      </c>
      <c r="O180" s="35"/>
      <c r="P180" s="33" t="s">
        <v>15106</v>
      </c>
      <c r="Q180" s="33" t="s">
        <v>15107</v>
      </c>
      <c r="R180" s="33" t="s">
        <v>15108</v>
      </c>
      <c r="S180" s="33" t="s">
        <v>15109</v>
      </c>
      <c r="T180" s="33" t="s">
        <v>15110</v>
      </c>
      <c r="U180" s="33" t="s">
        <v>15111</v>
      </c>
      <c r="V180" s="35"/>
      <c r="W180" s="33">
        <v>2</v>
      </c>
      <c r="X180" s="34"/>
      <c r="Y180" s="35"/>
      <c r="Z180" s="35"/>
      <c r="AA180" s="33" t="s">
        <v>14084</v>
      </c>
      <c r="AB180" s="35"/>
      <c r="AC180" s="35"/>
      <c r="AD180" s="33" t="s">
        <v>10197</v>
      </c>
      <c r="AE180" s="35"/>
      <c r="AF180" s="33" t="s">
        <v>10198</v>
      </c>
      <c r="AG180" s="33" t="s">
        <v>13996</v>
      </c>
      <c r="AH180" s="33" t="s">
        <v>13969</v>
      </c>
      <c r="AI180" s="35"/>
      <c r="AJ180" s="35"/>
      <c r="AK180" s="35"/>
      <c r="AL180" s="33">
        <v>148</v>
      </c>
      <c r="AM180" s="35"/>
      <c r="AN180" s="33">
        <v>1</v>
      </c>
      <c r="AO180" s="35"/>
      <c r="AP180" s="33" t="s">
        <v>137</v>
      </c>
      <c r="AQ180" s="33" t="s">
        <v>13997</v>
      </c>
      <c r="AR180" s="33">
        <v>150</v>
      </c>
      <c r="AS180" s="34"/>
      <c r="AT180" s="34"/>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3" t="s">
        <v>15112</v>
      </c>
      <c r="CG180" s="35"/>
      <c r="CH180" s="35"/>
      <c r="CI180" s="35"/>
      <c r="CJ180" s="37"/>
      <c r="CK180" s="35"/>
      <c r="CL180" s="33" t="s">
        <v>14131</v>
      </c>
      <c r="CM180" s="33" t="s">
        <v>13971</v>
      </c>
      <c r="CN180" s="35"/>
      <c r="CO180" s="33" t="s">
        <v>10195</v>
      </c>
    </row>
    <row r="181" spans="1:93" ht="200.1" customHeight="1" x14ac:dyDescent="0.2">
      <c r="A181" s="33" t="s">
        <v>10203</v>
      </c>
      <c r="B181" s="33">
        <v>490759</v>
      </c>
      <c r="C181" s="33">
        <f>VLOOKUP(A181,'Pilir 1'!$A$2:$I$2000,9,FALSE())</f>
        <v>0</v>
      </c>
      <c r="D181" s="33" t="s">
        <v>13954</v>
      </c>
      <c r="E181" s="33" t="s">
        <v>14221</v>
      </c>
      <c r="F181" s="33" t="s">
        <v>13956</v>
      </c>
      <c r="G181" s="33" t="s">
        <v>13957</v>
      </c>
      <c r="H181" s="33" t="s">
        <v>13958</v>
      </c>
      <c r="I181" s="33" t="s">
        <v>13959</v>
      </c>
      <c r="J181" s="33">
        <v>2014</v>
      </c>
      <c r="K181" s="33" t="s">
        <v>13960</v>
      </c>
      <c r="L181" s="34"/>
      <c r="M181" s="33" t="s">
        <v>96</v>
      </c>
      <c r="N181" s="33" t="s">
        <v>10204</v>
      </c>
      <c r="O181" s="35"/>
      <c r="P181" s="33" t="s">
        <v>10204</v>
      </c>
      <c r="Q181" s="33" t="s">
        <v>15113</v>
      </c>
      <c r="R181" s="33" t="s">
        <v>15113</v>
      </c>
      <c r="S181" s="33" t="s">
        <v>15114</v>
      </c>
      <c r="T181" s="33" t="s">
        <v>15114</v>
      </c>
      <c r="U181" s="33" t="s">
        <v>15115</v>
      </c>
      <c r="V181" s="35"/>
      <c r="W181" s="33">
        <v>1</v>
      </c>
      <c r="X181" s="34"/>
      <c r="Y181" s="35"/>
      <c r="Z181" s="35"/>
      <c r="AA181" s="33" t="s">
        <v>14271</v>
      </c>
      <c r="AB181" s="33" t="s">
        <v>10206</v>
      </c>
      <c r="AC181" s="33" t="s">
        <v>14189</v>
      </c>
      <c r="AD181" s="35"/>
      <c r="AE181" s="33" t="s">
        <v>10205</v>
      </c>
      <c r="AF181" s="35"/>
      <c r="AG181" s="35"/>
      <c r="AH181" s="33" t="s">
        <v>13969</v>
      </c>
      <c r="AI181" s="33">
        <v>1</v>
      </c>
      <c r="AJ181" s="33">
        <v>1</v>
      </c>
      <c r="AK181" s="33" t="s">
        <v>10207</v>
      </c>
      <c r="AL181" s="33">
        <v>12</v>
      </c>
      <c r="AM181" s="35"/>
      <c r="AN181" s="35"/>
      <c r="AO181" s="35"/>
      <c r="AP181" s="35"/>
      <c r="AQ181" s="35"/>
      <c r="AR181" s="35"/>
      <c r="AS181" s="34"/>
      <c r="AT181" s="34"/>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7"/>
      <c r="CK181" s="35"/>
      <c r="CL181" s="33" t="s">
        <v>14168</v>
      </c>
      <c r="CM181" s="33" t="s">
        <v>13971</v>
      </c>
      <c r="CN181" s="35"/>
      <c r="CO181" s="33" t="s">
        <v>10203</v>
      </c>
    </row>
    <row r="182" spans="1:93" ht="200.1" customHeight="1" x14ac:dyDescent="0.2">
      <c r="A182" s="33" t="s">
        <v>10212</v>
      </c>
      <c r="B182" s="33">
        <v>490765</v>
      </c>
      <c r="C182" s="33">
        <f>VLOOKUP(A182,'Pilir 1'!$A$2:$I$2000,9,FALSE())</f>
        <v>0</v>
      </c>
      <c r="D182" s="33" t="s">
        <v>13954</v>
      </c>
      <c r="E182" s="33" t="s">
        <v>14221</v>
      </c>
      <c r="F182" s="33" t="s">
        <v>13956</v>
      </c>
      <c r="G182" s="33" t="s">
        <v>13957</v>
      </c>
      <c r="H182" s="33" t="s">
        <v>13958</v>
      </c>
      <c r="I182" s="33" t="s">
        <v>13959</v>
      </c>
      <c r="J182" s="33">
        <v>2014</v>
      </c>
      <c r="K182" s="33" t="s">
        <v>13960</v>
      </c>
      <c r="L182" s="34"/>
      <c r="M182" s="33" t="s">
        <v>96</v>
      </c>
      <c r="N182" s="33" t="s">
        <v>10213</v>
      </c>
      <c r="O182" s="35"/>
      <c r="P182" s="33" t="s">
        <v>10213</v>
      </c>
      <c r="Q182" s="33" t="s">
        <v>15116</v>
      </c>
      <c r="R182" s="33" t="s">
        <v>15116</v>
      </c>
      <c r="S182" s="33" t="s">
        <v>15117</v>
      </c>
      <c r="T182" s="33" t="s">
        <v>15117</v>
      </c>
      <c r="U182" s="33" t="s">
        <v>15118</v>
      </c>
      <c r="V182" s="35"/>
      <c r="W182" s="33">
        <v>1</v>
      </c>
      <c r="X182" s="34"/>
      <c r="Y182" s="35"/>
      <c r="Z182" s="35"/>
      <c r="AA182" s="33" t="s">
        <v>14271</v>
      </c>
      <c r="AB182" s="33" t="s">
        <v>10215</v>
      </c>
      <c r="AC182" s="33" t="s">
        <v>14272</v>
      </c>
      <c r="AD182" s="35"/>
      <c r="AE182" s="33" t="s">
        <v>10214</v>
      </c>
      <c r="AF182" s="35"/>
      <c r="AG182" s="35"/>
      <c r="AH182" s="33" t="s">
        <v>14273</v>
      </c>
      <c r="AI182" s="33">
        <v>1</v>
      </c>
      <c r="AJ182" s="33">
        <v>40</v>
      </c>
      <c r="AK182" s="33" t="s">
        <v>10216</v>
      </c>
      <c r="AL182" s="33">
        <v>17</v>
      </c>
      <c r="AM182" s="35"/>
      <c r="AN182" s="35"/>
      <c r="AO182" s="35"/>
      <c r="AP182" s="35"/>
      <c r="AQ182" s="35"/>
      <c r="AR182" s="35"/>
      <c r="AS182" s="34"/>
      <c r="AT182" s="34"/>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7"/>
      <c r="CK182" s="35"/>
      <c r="CL182" s="33" t="s">
        <v>14168</v>
      </c>
      <c r="CM182" s="33" t="s">
        <v>13971</v>
      </c>
      <c r="CN182" s="35"/>
      <c r="CO182" s="33" t="s">
        <v>10212</v>
      </c>
    </row>
    <row r="183" spans="1:93" ht="200.1" customHeight="1" x14ac:dyDescent="0.2">
      <c r="A183" s="33" t="s">
        <v>10221</v>
      </c>
      <c r="B183" s="33">
        <v>490767</v>
      </c>
      <c r="C183" s="33">
        <f>VLOOKUP(A183,'Pilir 1'!$A$2:$I$2000,9,FALSE())</f>
        <v>0</v>
      </c>
      <c r="D183" s="33" t="s">
        <v>13954</v>
      </c>
      <c r="E183" s="33" t="s">
        <v>14221</v>
      </c>
      <c r="F183" s="33" t="s">
        <v>13956</v>
      </c>
      <c r="G183" s="33" t="s">
        <v>13957</v>
      </c>
      <c r="H183" s="33" t="s">
        <v>13958</v>
      </c>
      <c r="I183" s="33" t="s">
        <v>13959</v>
      </c>
      <c r="J183" s="33">
        <v>2014</v>
      </c>
      <c r="K183" s="33" t="s">
        <v>13960</v>
      </c>
      <c r="L183" s="34"/>
      <c r="M183" s="33" t="s">
        <v>96</v>
      </c>
      <c r="N183" s="33" t="s">
        <v>10222</v>
      </c>
      <c r="O183" s="35"/>
      <c r="P183" s="33" t="s">
        <v>10222</v>
      </c>
      <c r="Q183" s="33" t="s">
        <v>15119</v>
      </c>
      <c r="R183" s="33" t="s">
        <v>15119</v>
      </c>
      <c r="S183" s="33" t="s">
        <v>15120</v>
      </c>
      <c r="T183" s="33" t="s">
        <v>15120</v>
      </c>
      <c r="U183" s="33" t="s">
        <v>15115</v>
      </c>
      <c r="V183" s="35"/>
      <c r="W183" s="33">
        <v>1</v>
      </c>
      <c r="X183" s="34"/>
      <c r="Y183" s="35"/>
      <c r="Z183" s="35"/>
      <c r="AA183" s="33" t="s">
        <v>14271</v>
      </c>
      <c r="AB183" s="33" t="s">
        <v>10224</v>
      </c>
      <c r="AC183" s="33" t="s">
        <v>14272</v>
      </c>
      <c r="AD183" s="35"/>
      <c r="AE183" s="33" t="s">
        <v>10223</v>
      </c>
      <c r="AF183" s="35"/>
      <c r="AG183" s="35"/>
      <c r="AH183" s="33" t="s">
        <v>15121</v>
      </c>
      <c r="AI183" s="33">
        <v>1</v>
      </c>
      <c r="AJ183" s="33">
        <v>4</v>
      </c>
      <c r="AK183" s="41">
        <v>44470</v>
      </c>
      <c r="AL183" s="33">
        <v>12</v>
      </c>
      <c r="AM183" s="35"/>
      <c r="AN183" s="35"/>
      <c r="AO183" s="35"/>
      <c r="AP183" s="35"/>
      <c r="AQ183" s="35"/>
      <c r="AR183" s="35"/>
      <c r="AS183" s="34"/>
      <c r="AT183" s="34"/>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3" t="s">
        <v>10225</v>
      </c>
      <c r="CI183" s="35"/>
      <c r="CJ183" s="37"/>
      <c r="CK183" s="35"/>
      <c r="CL183" s="33" t="s">
        <v>14168</v>
      </c>
      <c r="CM183" s="33" t="s">
        <v>13971</v>
      </c>
      <c r="CN183" s="35"/>
      <c r="CO183" s="33" t="s">
        <v>10221</v>
      </c>
    </row>
    <row r="184" spans="1:93" ht="200.1" customHeight="1" x14ac:dyDescent="0.2">
      <c r="A184" s="33" t="s">
        <v>10230</v>
      </c>
      <c r="B184" s="33">
        <v>490768</v>
      </c>
      <c r="C184" s="33">
        <f>VLOOKUP(A184,'Pilir 1'!$A$2:$I$2000,9,FALSE())</f>
        <v>0</v>
      </c>
      <c r="D184" s="33" t="s">
        <v>13954</v>
      </c>
      <c r="E184" s="33" t="s">
        <v>14221</v>
      </c>
      <c r="F184" s="33" t="s">
        <v>13956</v>
      </c>
      <c r="G184" s="33" t="s">
        <v>13957</v>
      </c>
      <c r="H184" s="33" t="s">
        <v>13958</v>
      </c>
      <c r="I184" s="33" t="s">
        <v>13959</v>
      </c>
      <c r="J184" s="33">
        <v>2014</v>
      </c>
      <c r="K184" s="33" t="s">
        <v>13960</v>
      </c>
      <c r="L184" s="34"/>
      <c r="M184" s="33" t="s">
        <v>96</v>
      </c>
      <c r="N184" s="33" t="s">
        <v>10231</v>
      </c>
      <c r="O184" s="35"/>
      <c r="P184" s="33" t="s">
        <v>10231</v>
      </c>
      <c r="Q184" s="33" t="s">
        <v>15122</v>
      </c>
      <c r="R184" s="33" t="s">
        <v>15122</v>
      </c>
      <c r="S184" s="33" t="s">
        <v>15123</v>
      </c>
      <c r="T184" s="33" t="s">
        <v>15123</v>
      </c>
      <c r="U184" s="33" t="s">
        <v>15115</v>
      </c>
      <c r="V184" s="35"/>
      <c r="W184" s="33">
        <v>1</v>
      </c>
      <c r="X184" s="34"/>
      <c r="Y184" s="35"/>
      <c r="Z184" s="35"/>
      <c r="AA184" s="33" t="s">
        <v>14271</v>
      </c>
      <c r="AB184" s="33" t="s">
        <v>10233</v>
      </c>
      <c r="AC184" s="33" t="s">
        <v>14272</v>
      </c>
      <c r="AD184" s="35"/>
      <c r="AE184" s="33" t="s">
        <v>10232</v>
      </c>
      <c r="AF184" s="35"/>
      <c r="AG184" s="35"/>
      <c r="AH184" s="33" t="s">
        <v>14457</v>
      </c>
      <c r="AI184" s="33">
        <v>2</v>
      </c>
      <c r="AJ184" s="33">
        <v>11</v>
      </c>
      <c r="AK184" s="33" t="s">
        <v>10234</v>
      </c>
      <c r="AL184" s="33">
        <v>14</v>
      </c>
      <c r="AM184" s="35"/>
      <c r="AN184" s="35"/>
      <c r="AO184" s="35"/>
      <c r="AP184" s="35"/>
      <c r="AQ184" s="35"/>
      <c r="AR184" s="35"/>
      <c r="AS184" s="34"/>
      <c r="AT184" s="34"/>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7"/>
      <c r="CK184" s="35"/>
      <c r="CL184" s="33" t="s">
        <v>14168</v>
      </c>
      <c r="CM184" s="33" t="s">
        <v>13971</v>
      </c>
      <c r="CN184" s="35"/>
      <c r="CO184" s="33" t="s">
        <v>10230</v>
      </c>
    </row>
    <row r="185" spans="1:93" ht="200.1" customHeight="1" x14ac:dyDescent="0.2">
      <c r="A185" s="33" t="s">
        <v>10239</v>
      </c>
      <c r="B185" s="33">
        <v>490866</v>
      </c>
      <c r="C185" s="33">
        <f>VLOOKUP(A185,'Pilir 1'!$A$2:$I$2000,9,FALSE())</f>
        <v>4</v>
      </c>
      <c r="D185" s="33" t="s">
        <v>13954</v>
      </c>
      <c r="E185" s="33" t="s">
        <v>14117</v>
      </c>
      <c r="F185" s="33" t="s">
        <v>13956</v>
      </c>
      <c r="G185" s="33" t="s">
        <v>13957</v>
      </c>
      <c r="H185" s="33" t="s">
        <v>13958</v>
      </c>
      <c r="I185" s="33" t="s">
        <v>13959</v>
      </c>
      <c r="J185" s="33">
        <v>2014</v>
      </c>
      <c r="K185" s="33" t="s">
        <v>13960</v>
      </c>
      <c r="L185" s="34"/>
      <c r="M185" s="33" t="s">
        <v>115</v>
      </c>
      <c r="N185" s="33" t="s">
        <v>10240</v>
      </c>
      <c r="O185" s="35"/>
      <c r="P185" s="33" t="s">
        <v>15124</v>
      </c>
      <c r="Q185" s="33" t="s">
        <v>15125</v>
      </c>
      <c r="R185" s="33" t="s">
        <v>15126</v>
      </c>
      <c r="S185" s="33" t="s">
        <v>15127</v>
      </c>
      <c r="T185" s="33" t="s">
        <v>15128</v>
      </c>
      <c r="U185" s="33" t="s">
        <v>15129</v>
      </c>
      <c r="V185" s="35"/>
      <c r="W185" s="33">
        <v>1</v>
      </c>
      <c r="X185" s="34"/>
      <c r="Y185" s="35"/>
      <c r="Z185" s="35"/>
      <c r="AA185" s="33" t="s">
        <v>14056</v>
      </c>
      <c r="AB185" s="33" t="s">
        <v>127</v>
      </c>
      <c r="AC185" s="33" t="s">
        <v>14189</v>
      </c>
      <c r="AD185" s="35"/>
      <c r="AE185" s="33" t="s">
        <v>126</v>
      </c>
      <c r="AF185" s="35"/>
      <c r="AG185" s="35"/>
      <c r="AH185" s="33" t="s">
        <v>13969</v>
      </c>
      <c r="AI185" s="33">
        <v>3</v>
      </c>
      <c r="AJ185" s="33">
        <v>65</v>
      </c>
      <c r="AK185" s="33" t="s">
        <v>9302</v>
      </c>
      <c r="AL185" s="33">
        <v>6</v>
      </c>
      <c r="AM185" s="35"/>
      <c r="AN185" s="35"/>
      <c r="AO185" s="35"/>
      <c r="AP185" s="35"/>
      <c r="AQ185" s="35"/>
      <c r="AR185" s="35"/>
      <c r="AS185" s="34"/>
      <c r="AT185" s="34"/>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7"/>
      <c r="CK185" s="35"/>
      <c r="CL185" s="33" t="s">
        <v>14131</v>
      </c>
      <c r="CM185" s="33" t="s">
        <v>13971</v>
      </c>
      <c r="CN185" s="35"/>
      <c r="CO185" s="33" t="s">
        <v>10239</v>
      </c>
    </row>
    <row r="186" spans="1:93" ht="200.1" customHeight="1" x14ac:dyDescent="0.2">
      <c r="A186" s="33" t="s">
        <v>10244</v>
      </c>
      <c r="B186" s="33">
        <v>490893</v>
      </c>
      <c r="C186" s="33">
        <f>VLOOKUP(A186,'Pilir 1'!$A$2:$I$2000,9,FALSE())</f>
        <v>0.29891468513807001</v>
      </c>
      <c r="D186" s="33" t="s">
        <v>13954</v>
      </c>
      <c r="E186" s="33" t="s">
        <v>14002</v>
      </c>
      <c r="F186" s="33" t="s">
        <v>13956</v>
      </c>
      <c r="G186" s="33" t="s">
        <v>13984</v>
      </c>
      <c r="H186" s="33" t="s">
        <v>13985</v>
      </c>
      <c r="I186" s="33" t="s">
        <v>13959</v>
      </c>
      <c r="J186" s="33">
        <v>2014</v>
      </c>
      <c r="K186" s="33" t="s">
        <v>13960</v>
      </c>
      <c r="L186" s="34"/>
      <c r="M186" s="33" t="s">
        <v>115</v>
      </c>
      <c r="N186" s="33" t="s">
        <v>10246</v>
      </c>
      <c r="O186" s="35"/>
      <c r="P186" s="33" t="s">
        <v>15130</v>
      </c>
      <c r="Q186" s="33" t="s">
        <v>15131</v>
      </c>
      <c r="R186" s="33" t="s">
        <v>15132</v>
      </c>
      <c r="S186" s="33" t="s">
        <v>15133</v>
      </c>
      <c r="T186" s="33" t="s">
        <v>15134</v>
      </c>
      <c r="U186" s="33" t="s">
        <v>15135</v>
      </c>
      <c r="V186" s="35"/>
      <c r="W186" s="33">
        <v>4</v>
      </c>
      <c r="X186" s="34"/>
      <c r="Y186" s="33" t="s">
        <v>14421</v>
      </c>
      <c r="Z186" s="35"/>
      <c r="AA186" s="33" t="s">
        <v>15067</v>
      </c>
      <c r="AB186" s="33" t="s">
        <v>9275</v>
      </c>
      <c r="AC186" s="33" t="s">
        <v>14019</v>
      </c>
      <c r="AD186" s="33" t="s">
        <v>9276</v>
      </c>
      <c r="AE186" s="35"/>
      <c r="AF186" s="33" t="s">
        <v>414</v>
      </c>
      <c r="AG186" s="33" t="s">
        <v>14008</v>
      </c>
      <c r="AH186" s="35"/>
      <c r="AI186" s="35"/>
      <c r="AJ186" s="35"/>
      <c r="AK186" s="33" t="s">
        <v>10247</v>
      </c>
      <c r="AL186" s="33">
        <v>4</v>
      </c>
      <c r="AM186" s="35"/>
      <c r="AN186" s="35"/>
      <c r="AO186" s="35"/>
      <c r="AP186" s="35"/>
      <c r="AQ186" s="33" t="s">
        <v>13997</v>
      </c>
      <c r="AR186" s="35"/>
      <c r="AS186" s="34"/>
      <c r="AT186" s="34"/>
      <c r="AU186" s="35"/>
      <c r="AV186" s="35"/>
      <c r="AW186" s="35"/>
      <c r="AX186" s="35"/>
      <c r="AY186" s="33" t="s">
        <v>15136</v>
      </c>
      <c r="AZ186" s="33" t="s">
        <v>414</v>
      </c>
      <c r="BA186" s="35"/>
      <c r="BB186" s="33" t="s">
        <v>14024</v>
      </c>
      <c r="BC186" s="35"/>
      <c r="BD186" s="35"/>
      <c r="BE186" s="38">
        <v>41571</v>
      </c>
      <c r="BF186" s="38">
        <v>41572</v>
      </c>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9">
        <v>350024400021</v>
      </c>
      <c r="CK186" s="35"/>
      <c r="CL186" s="33" t="s">
        <v>13970</v>
      </c>
      <c r="CM186" s="33" t="s">
        <v>13971</v>
      </c>
      <c r="CN186" s="35"/>
      <c r="CO186" s="33" t="s">
        <v>10244</v>
      </c>
    </row>
    <row r="187" spans="1:93" ht="200.1" customHeight="1" x14ac:dyDescent="0.2">
      <c r="A187" s="33" t="s">
        <v>10252</v>
      </c>
      <c r="B187" s="33">
        <v>491049</v>
      </c>
      <c r="C187" s="33">
        <f>VLOOKUP(A187,'Pilir 1'!$A$2:$I$2000,9,FALSE())</f>
        <v>3.0496713592628999</v>
      </c>
      <c r="D187" s="33" t="s">
        <v>14430</v>
      </c>
      <c r="E187" s="33">
        <v>4200</v>
      </c>
      <c r="F187" s="33" t="s">
        <v>13956</v>
      </c>
      <c r="G187" s="33" t="s">
        <v>14042</v>
      </c>
      <c r="H187" s="33" t="s">
        <v>14043</v>
      </c>
      <c r="I187" s="33" t="s">
        <v>13959</v>
      </c>
      <c r="J187" s="33">
        <v>2014</v>
      </c>
      <c r="K187" s="33" t="s">
        <v>13960</v>
      </c>
      <c r="L187" s="34"/>
      <c r="M187" s="33" t="s">
        <v>96</v>
      </c>
      <c r="N187" s="33" t="s">
        <v>10253</v>
      </c>
      <c r="O187" s="35"/>
      <c r="P187" s="33" t="s">
        <v>10253</v>
      </c>
      <c r="Q187" s="33" t="s">
        <v>15137</v>
      </c>
      <c r="R187" s="33" t="s">
        <v>15137</v>
      </c>
      <c r="S187" s="33" t="s">
        <v>15138</v>
      </c>
      <c r="T187" s="33" t="s">
        <v>15138</v>
      </c>
      <c r="U187" s="33" t="s">
        <v>15139</v>
      </c>
      <c r="V187" s="35"/>
      <c r="W187" s="33">
        <v>24</v>
      </c>
      <c r="X187" s="34"/>
      <c r="Y187" s="35"/>
      <c r="Z187" s="35"/>
      <c r="AA187" s="33" t="s">
        <v>15140</v>
      </c>
      <c r="AB187" s="35"/>
      <c r="AC187" s="35"/>
      <c r="AD187" s="33" t="s">
        <v>10254</v>
      </c>
      <c r="AE187" s="35"/>
      <c r="AF187" s="33" t="s">
        <v>10255</v>
      </c>
      <c r="AG187" s="33" t="s">
        <v>14008</v>
      </c>
      <c r="AH187" s="35"/>
      <c r="AI187" s="35"/>
      <c r="AJ187" s="35"/>
      <c r="AK187" s="35"/>
      <c r="AL187" s="33">
        <v>283</v>
      </c>
      <c r="AM187" s="35"/>
      <c r="AN187" s="33">
        <v>1</v>
      </c>
      <c r="AO187" s="35"/>
      <c r="AP187" s="35"/>
      <c r="AQ187" s="33" t="s">
        <v>13997</v>
      </c>
      <c r="AR187" s="35"/>
      <c r="AS187" s="34"/>
      <c r="AT187" s="34"/>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7"/>
      <c r="CK187" s="35"/>
      <c r="CL187" s="33" t="s">
        <v>14917</v>
      </c>
      <c r="CM187" s="33" t="s">
        <v>13971</v>
      </c>
      <c r="CN187" s="35"/>
      <c r="CO187" s="33" t="s">
        <v>10252</v>
      </c>
    </row>
    <row r="188" spans="1:93" ht="200.1" customHeight="1" x14ac:dyDescent="0.2">
      <c r="A188" s="33" t="s">
        <v>10260</v>
      </c>
      <c r="B188" s="33">
        <v>491090</v>
      </c>
      <c r="C188" s="33">
        <f>VLOOKUP(A188,'Pilir 1'!$A$2:$I$2000,9,FALSE())</f>
        <v>4</v>
      </c>
      <c r="D188" s="33" t="s">
        <v>13954</v>
      </c>
      <c r="E188" s="33" t="s">
        <v>14041</v>
      </c>
      <c r="F188" s="33" t="s">
        <v>13956</v>
      </c>
      <c r="G188" s="33" t="s">
        <v>13957</v>
      </c>
      <c r="H188" s="33" t="s">
        <v>13958</v>
      </c>
      <c r="I188" s="33" t="s">
        <v>13959</v>
      </c>
      <c r="J188" s="33">
        <v>2014</v>
      </c>
      <c r="K188" s="33" t="s">
        <v>13960</v>
      </c>
      <c r="L188" s="34"/>
      <c r="M188" s="33" t="s">
        <v>115</v>
      </c>
      <c r="N188" s="33" t="s">
        <v>10261</v>
      </c>
      <c r="O188" s="35"/>
      <c r="P188" s="33" t="s">
        <v>15141</v>
      </c>
      <c r="Q188" s="33" t="s">
        <v>15142</v>
      </c>
      <c r="R188" s="33" t="s">
        <v>15143</v>
      </c>
      <c r="S188" s="33" t="s">
        <v>15144</v>
      </c>
      <c r="T188" s="33" t="s">
        <v>15145</v>
      </c>
      <c r="U188" s="33" t="s">
        <v>15146</v>
      </c>
      <c r="V188" s="35"/>
      <c r="W188" s="33">
        <v>1</v>
      </c>
      <c r="X188" s="34"/>
      <c r="Y188" s="35"/>
      <c r="Z188" s="35"/>
      <c r="AA188" s="33" t="s">
        <v>14219</v>
      </c>
      <c r="AB188" s="33" t="s">
        <v>10264</v>
      </c>
      <c r="AC188" s="33" t="s">
        <v>14189</v>
      </c>
      <c r="AD188" s="35"/>
      <c r="AE188" s="33" t="s">
        <v>10262</v>
      </c>
      <c r="AF188" s="35"/>
      <c r="AG188" s="35"/>
      <c r="AH188" s="33" t="s">
        <v>13969</v>
      </c>
      <c r="AI188" s="33">
        <v>3</v>
      </c>
      <c r="AJ188" s="33" t="s">
        <v>10263</v>
      </c>
      <c r="AK188" s="33" t="s">
        <v>10265</v>
      </c>
      <c r="AL188" s="33">
        <v>5</v>
      </c>
      <c r="AM188" s="35"/>
      <c r="AN188" s="35"/>
      <c r="AO188" s="35"/>
      <c r="AP188" s="35"/>
      <c r="AQ188" s="35"/>
      <c r="AR188" s="35"/>
      <c r="AS188" s="34"/>
      <c r="AT188" s="34"/>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7"/>
      <c r="CK188" s="35"/>
      <c r="CL188" s="33" t="s">
        <v>14220</v>
      </c>
      <c r="CM188" s="33" t="s">
        <v>13971</v>
      </c>
      <c r="CN188" s="35"/>
      <c r="CO188" s="33" t="s">
        <v>10260</v>
      </c>
    </row>
    <row r="189" spans="1:93" ht="200.1" customHeight="1" x14ac:dyDescent="0.2">
      <c r="A189" s="33" t="s">
        <v>10270</v>
      </c>
      <c r="B189" s="33">
        <v>491164</v>
      </c>
      <c r="C189" s="33">
        <f>VLOOKUP(A189,'Pilir 1'!$A$2:$I$2000,9,FALSE())</f>
        <v>1.1137181418630999</v>
      </c>
      <c r="D189" s="33" t="s">
        <v>13954</v>
      </c>
      <c r="E189" s="33" t="s">
        <v>14041</v>
      </c>
      <c r="F189" s="33" t="s">
        <v>13956</v>
      </c>
      <c r="G189" s="33" t="s">
        <v>14034</v>
      </c>
      <c r="H189" s="33" t="s">
        <v>14035</v>
      </c>
      <c r="I189" s="33" t="s">
        <v>13959</v>
      </c>
      <c r="J189" s="33">
        <v>2014</v>
      </c>
      <c r="K189" s="33" t="s">
        <v>13960</v>
      </c>
      <c r="L189" s="34"/>
      <c r="M189" s="33" t="s">
        <v>115</v>
      </c>
      <c r="N189" s="33" t="s">
        <v>10271</v>
      </c>
      <c r="O189" s="35"/>
      <c r="P189" s="33" t="s">
        <v>15147</v>
      </c>
      <c r="Q189" s="33" t="s">
        <v>15148</v>
      </c>
      <c r="R189" s="33" t="s">
        <v>15149</v>
      </c>
      <c r="S189" s="33" t="s">
        <v>15150</v>
      </c>
      <c r="T189" s="33" t="s">
        <v>15151</v>
      </c>
      <c r="U189" s="33" t="s">
        <v>15152</v>
      </c>
      <c r="V189" s="35"/>
      <c r="W189" s="33">
        <v>1</v>
      </c>
      <c r="X189" s="34"/>
      <c r="Y189" s="33" t="s">
        <v>15153</v>
      </c>
      <c r="Z189" s="35"/>
      <c r="AA189" s="33" t="s">
        <v>15154</v>
      </c>
      <c r="AB189" s="33" t="s">
        <v>15155</v>
      </c>
      <c r="AC189" s="35"/>
      <c r="AD189" s="33" t="s">
        <v>10273</v>
      </c>
      <c r="AE189" s="35"/>
      <c r="AF189" s="33" t="s">
        <v>10275</v>
      </c>
      <c r="AG189" s="33" t="s">
        <v>15156</v>
      </c>
      <c r="AH189" s="35"/>
      <c r="AI189" s="35"/>
      <c r="AJ189" s="35"/>
      <c r="AK189" s="33" t="s">
        <v>10274</v>
      </c>
      <c r="AL189" s="33">
        <v>24</v>
      </c>
      <c r="AM189" s="33">
        <v>362</v>
      </c>
      <c r="AN189" s="33">
        <v>1</v>
      </c>
      <c r="AO189" s="35"/>
      <c r="AP189" s="33" t="s">
        <v>157</v>
      </c>
      <c r="AQ189" s="33" t="s">
        <v>13997</v>
      </c>
      <c r="AR189" s="35"/>
      <c r="AS189" s="34"/>
      <c r="AT189" s="34"/>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7"/>
      <c r="CK189" s="35"/>
      <c r="CL189" s="33" t="s">
        <v>14220</v>
      </c>
      <c r="CM189" s="33" t="s">
        <v>13971</v>
      </c>
      <c r="CN189" s="35"/>
      <c r="CO189" s="33" t="s">
        <v>10270</v>
      </c>
    </row>
    <row r="190" spans="1:93" ht="200.1" customHeight="1" x14ac:dyDescent="0.2">
      <c r="A190" s="33" t="s">
        <v>10280</v>
      </c>
      <c r="B190" s="33">
        <v>491295</v>
      </c>
      <c r="C190" s="33">
        <f>VLOOKUP(A190,'Pilir 1'!$A$2:$I$2000,9,FALSE())</f>
        <v>18.275575492453999</v>
      </c>
      <c r="D190" s="33" t="s">
        <v>13954</v>
      </c>
      <c r="E190" s="33" t="s">
        <v>14621</v>
      </c>
      <c r="F190" s="33" t="s">
        <v>13956</v>
      </c>
      <c r="G190" s="33" t="s">
        <v>13957</v>
      </c>
      <c r="H190" s="33" t="s">
        <v>13958</v>
      </c>
      <c r="I190" s="33" t="s">
        <v>13959</v>
      </c>
      <c r="J190" s="33">
        <v>2014</v>
      </c>
      <c r="K190" s="33" t="s">
        <v>13960</v>
      </c>
      <c r="L190" s="34"/>
      <c r="M190" s="33" t="s">
        <v>178</v>
      </c>
      <c r="N190" s="33" t="s">
        <v>10281</v>
      </c>
      <c r="O190" s="35"/>
      <c r="P190" s="33" t="s">
        <v>15157</v>
      </c>
      <c r="Q190" s="33" t="s">
        <v>15158</v>
      </c>
      <c r="R190" s="33" t="s">
        <v>15159</v>
      </c>
      <c r="S190" s="33" t="s">
        <v>15160</v>
      </c>
      <c r="T190" s="33" t="s">
        <v>15161</v>
      </c>
      <c r="U190" s="33" t="s">
        <v>15162</v>
      </c>
      <c r="V190" s="35"/>
      <c r="W190" s="33">
        <v>1</v>
      </c>
      <c r="X190" s="34"/>
      <c r="Y190" s="35"/>
      <c r="Z190" s="35"/>
      <c r="AA190" s="33" t="s">
        <v>14084</v>
      </c>
      <c r="AB190" s="33" t="s">
        <v>8418</v>
      </c>
      <c r="AC190" s="33" t="s">
        <v>14272</v>
      </c>
      <c r="AD190" s="35"/>
      <c r="AE190" s="33" t="s">
        <v>8417</v>
      </c>
      <c r="AF190" s="35"/>
      <c r="AG190" s="35"/>
      <c r="AH190" s="33" t="s">
        <v>11538</v>
      </c>
      <c r="AI190" s="33">
        <v>2</v>
      </c>
      <c r="AJ190" s="33">
        <v>54</v>
      </c>
      <c r="AK190" s="33" t="s">
        <v>10282</v>
      </c>
      <c r="AL190" s="33">
        <v>4</v>
      </c>
      <c r="AM190" s="35"/>
      <c r="AN190" s="35"/>
      <c r="AO190" s="35"/>
      <c r="AP190" s="35"/>
      <c r="AQ190" s="35"/>
      <c r="AR190" s="35"/>
      <c r="AS190" s="34"/>
      <c r="AT190" s="34"/>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7"/>
      <c r="CK190" s="35"/>
      <c r="CL190" s="33" t="s">
        <v>14168</v>
      </c>
      <c r="CM190" s="33" t="s">
        <v>13971</v>
      </c>
      <c r="CN190" s="35"/>
      <c r="CO190" s="33" t="s">
        <v>10280</v>
      </c>
    </row>
    <row r="191" spans="1:93" ht="200.1" customHeight="1" x14ac:dyDescent="0.2">
      <c r="A191" s="33" t="s">
        <v>10286</v>
      </c>
      <c r="B191" s="33">
        <v>491324</v>
      </c>
      <c r="C191" s="33">
        <f>VLOOKUP(A191,'Pilir 1'!$A$2:$I$2000,9,FALSE())</f>
        <v>8.7334984824814992</v>
      </c>
      <c r="D191" s="33" t="s">
        <v>13954</v>
      </c>
      <c r="E191" s="33" t="s">
        <v>14239</v>
      </c>
      <c r="F191" s="33" t="s">
        <v>13956</v>
      </c>
      <c r="G191" s="33" t="s">
        <v>13957</v>
      </c>
      <c r="H191" s="33" t="s">
        <v>13958</v>
      </c>
      <c r="I191" s="33" t="s">
        <v>13959</v>
      </c>
      <c r="J191" s="33">
        <v>2014</v>
      </c>
      <c r="K191" s="33" t="s">
        <v>13960</v>
      </c>
      <c r="L191" s="34"/>
      <c r="M191" s="33" t="s">
        <v>96</v>
      </c>
      <c r="N191" s="33" t="s">
        <v>10287</v>
      </c>
      <c r="O191" s="35"/>
      <c r="P191" s="33" t="s">
        <v>10287</v>
      </c>
      <c r="Q191" s="33" t="s">
        <v>15163</v>
      </c>
      <c r="R191" s="33" t="s">
        <v>15163</v>
      </c>
      <c r="S191" s="33" t="s">
        <v>15164</v>
      </c>
      <c r="T191" s="33" t="s">
        <v>15164</v>
      </c>
      <c r="U191" s="33" t="s">
        <v>15165</v>
      </c>
      <c r="V191" s="35"/>
      <c r="W191" s="33">
        <v>10</v>
      </c>
      <c r="X191" s="34"/>
      <c r="Y191" s="35"/>
      <c r="Z191" s="35"/>
      <c r="AA191" s="33" t="s">
        <v>14755</v>
      </c>
      <c r="AB191" s="33" t="s">
        <v>10290</v>
      </c>
      <c r="AC191" s="33" t="s">
        <v>14057</v>
      </c>
      <c r="AD191" s="35"/>
      <c r="AE191" s="33" t="s">
        <v>10288</v>
      </c>
      <c r="AF191" s="35"/>
      <c r="AG191" s="35"/>
      <c r="AH191" s="33" t="s">
        <v>14457</v>
      </c>
      <c r="AI191" s="33" t="s">
        <v>10289</v>
      </c>
      <c r="AJ191" s="33">
        <v>2014</v>
      </c>
      <c r="AK191" s="41">
        <v>42370</v>
      </c>
      <c r="AL191" s="33">
        <v>16</v>
      </c>
      <c r="AM191" s="35"/>
      <c r="AN191" s="35"/>
      <c r="AO191" s="35"/>
      <c r="AP191" s="35"/>
      <c r="AQ191" s="35"/>
      <c r="AR191" s="35"/>
      <c r="AS191" s="40">
        <v>0.56200000000000006</v>
      </c>
      <c r="AT191" s="40">
        <v>0.82</v>
      </c>
      <c r="AU191" s="33">
        <v>2015</v>
      </c>
      <c r="AV191" s="33">
        <v>0.47299999999999998</v>
      </c>
      <c r="AW191" s="33">
        <v>0.76500000000000001</v>
      </c>
      <c r="AX191" s="33">
        <v>2015</v>
      </c>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3" t="s">
        <v>10292</v>
      </c>
      <c r="CH191" s="33" t="s">
        <v>10291</v>
      </c>
      <c r="CI191" s="35"/>
      <c r="CJ191" s="37"/>
      <c r="CK191" s="35"/>
      <c r="CL191" s="33" t="s">
        <v>13970</v>
      </c>
      <c r="CM191" s="33" t="s">
        <v>13971</v>
      </c>
      <c r="CN191" s="35"/>
      <c r="CO191" s="33" t="s">
        <v>10286</v>
      </c>
    </row>
    <row r="192" spans="1:93" ht="200.1" customHeight="1" x14ac:dyDescent="0.2">
      <c r="A192" s="33" t="s">
        <v>10297</v>
      </c>
      <c r="B192" s="33">
        <v>491335</v>
      </c>
      <c r="C192" s="33">
        <f>VLOOKUP(A192,'Pilir 1'!$A$2:$I$2000,9,FALSE())</f>
        <v>4</v>
      </c>
      <c r="D192" s="33" t="s">
        <v>13954</v>
      </c>
      <c r="E192" s="33" t="s">
        <v>14472</v>
      </c>
      <c r="F192" s="33" t="s">
        <v>13956</v>
      </c>
      <c r="G192" s="33" t="s">
        <v>13957</v>
      </c>
      <c r="H192" s="33" t="s">
        <v>13958</v>
      </c>
      <c r="I192" s="33" t="s">
        <v>13959</v>
      </c>
      <c r="J192" s="33">
        <v>2014</v>
      </c>
      <c r="K192" s="33" t="s">
        <v>13960</v>
      </c>
      <c r="L192" s="34"/>
      <c r="M192" s="33" t="s">
        <v>96</v>
      </c>
      <c r="N192" s="33" t="s">
        <v>10299</v>
      </c>
      <c r="O192" s="35"/>
      <c r="P192" s="33" t="s">
        <v>10299</v>
      </c>
      <c r="Q192" s="33" t="s">
        <v>15166</v>
      </c>
      <c r="R192" s="33" t="s">
        <v>15166</v>
      </c>
      <c r="S192" s="33" t="s">
        <v>15167</v>
      </c>
      <c r="T192" s="33" t="s">
        <v>15167</v>
      </c>
      <c r="U192" s="33" t="s">
        <v>15168</v>
      </c>
      <c r="V192" s="35"/>
      <c r="W192" s="33">
        <v>2</v>
      </c>
      <c r="X192" s="34"/>
      <c r="Y192" s="35"/>
      <c r="Z192" s="35"/>
      <c r="AA192" s="33" t="s">
        <v>14476</v>
      </c>
      <c r="AB192" s="33" t="s">
        <v>8580</v>
      </c>
      <c r="AC192" s="33" t="s">
        <v>14189</v>
      </c>
      <c r="AD192" s="35"/>
      <c r="AE192" s="33" t="s">
        <v>8578</v>
      </c>
      <c r="AF192" s="35"/>
      <c r="AG192" s="35"/>
      <c r="AH192" s="33" t="s">
        <v>13969</v>
      </c>
      <c r="AI192" s="33">
        <v>4</v>
      </c>
      <c r="AJ192" s="33" t="s">
        <v>743</v>
      </c>
      <c r="AK192" s="33" t="s">
        <v>10300</v>
      </c>
      <c r="AL192" s="33">
        <v>14</v>
      </c>
      <c r="AM192" s="35"/>
      <c r="AN192" s="35"/>
      <c r="AO192" s="35"/>
      <c r="AP192" s="35"/>
      <c r="AQ192" s="35"/>
      <c r="AR192" s="35"/>
      <c r="AS192" s="34"/>
      <c r="AT192" s="34"/>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3" t="s">
        <v>15169</v>
      </c>
      <c r="CG192" s="33" t="s">
        <v>10301</v>
      </c>
      <c r="CH192" s="35"/>
      <c r="CI192" s="35"/>
      <c r="CJ192" s="37"/>
      <c r="CK192" s="35"/>
      <c r="CL192" s="33" t="s">
        <v>13970</v>
      </c>
      <c r="CM192" s="33" t="s">
        <v>13971</v>
      </c>
      <c r="CN192" s="35"/>
      <c r="CO192" s="33" t="s">
        <v>10297</v>
      </c>
    </row>
    <row r="193" spans="1:93" ht="200.1" customHeight="1" x14ac:dyDescent="0.2">
      <c r="A193" s="33" t="s">
        <v>10305</v>
      </c>
      <c r="B193" s="33">
        <v>491338</v>
      </c>
      <c r="C193" s="33">
        <f>VLOOKUP(A193,'Pilir 1'!$A$2:$I$2000,9,FALSE())</f>
        <v>0.74728671284517001</v>
      </c>
      <c r="D193" s="33" t="s">
        <v>13954</v>
      </c>
      <c r="E193" s="33" t="s">
        <v>14657</v>
      </c>
      <c r="F193" s="33" t="s">
        <v>13956</v>
      </c>
      <c r="G193" s="33" t="s">
        <v>13957</v>
      </c>
      <c r="H193" s="33" t="s">
        <v>13958</v>
      </c>
      <c r="I193" s="33" t="s">
        <v>13959</v>
      </c>
      <c r="J193" s="33">
        <v>2014</v>
      </c>
      <c r="K193" s="33" t="s">
        <v>13960</v>
      </c>
      <c r="L193" s="34"/>
      <c r="M193" s="33" t="s">
        <v>96</v>
      </c>
      <c r="N193" s="33" t="s">
        <v>10306</v>
      </c>
      <c r="O193" s="35"/>
      <c r="P193" s="33" t="s">
        <v>10306</v>
      </c>
      <c r="Q193" s="33" t="s">
        <v>15170</v>
      </c>
      <c r="R193" s="33" t="s">
        <v>15170</v>
      </c>
      <c r="S193" s="33" t="s">
        <v>15171</v>
      </c>
      <c r="T193" s="33" t="s">
        <v>15171</v>
      </c>
      <c r="U193" s="33" t="s">
        <v>15172</v>
      </c>
      <c r="V193" s="35"/>
      <c r="W193" s="33">
        <v>1</v>
      </c>
      <c r="X193" s="34"/>
      <c r="Y193" s="35"/>
      <c r="Z193" s="35"/>
      <c r="AA193" s="33" t="s">
        <v>14664</v>
      </c>
      <c r="AB193" s="33" t="s">
        <v>3843</v>
      </c>
      <c r="AC193" s="35"/>
      <c r="AD193" s="35"/>
      <c r="AE193" s="33" t="s">
        <v>3842</v>
      </c>
      <c r="AF193" s="35"/>
      <c r="AG193" s="35"/>
      <c r="AH193" s="33" t="s">
        <v>14059</v>
      </c>
      <c r="AI193" s="33">
        <v>159</v>
      </c>
      <c r="AJ193" s="33">
        <v>2014</v>
      </c>
      <c r="AK193" s="33" t="s">
        <v>10307</v>
      </c>
      <c r="AL193" s="33">
        <v>5</v>
      </c>
      <c r="AM193" s="35"/>
      <c r="AN193" s="35"/>
      <c r="AO193" s="35"/>
      <c r="AP193" s="35"/>
      <c r="AQ193" s="35"/>
      <c r="AR193" s="35"/>
      <c r="AS193" s="34"/>
      <c r="AT193" s="34"/>
      <c r="AU193" s="35"/>
      <c r="AV193" s="35"/>
      <c r="AW193" s="33">
        <v>1.2889999999999999</v>
      </c>
      <c r="AX193" s="33">
        <v>2012</v>
      </c>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3" t="s">
        <v>10309</v>
      </c>
      <c r="CH193" s="33" t="s">
        <v>10308</v>
      </c>
      <c r="CI193" s="35"/>
      <c r="CJ193" s="37"/>
      <c r="CK193" s="35"/>
      <c r="CL193" s="33" t="s">
        <v>13970</v>
      </c>
      <c r="CM193" s="33" t="s">
        <v>13971</v>
      </c>
      <c r="CN193" s="35"/>
      <c r="CO193" s="33" t="s">
        <v>10305</v>
      </c>
    </row>
    <row r="194" spans="1:93" ht="200.1" customHeight="1" x14ac:dyDescent="0.2">
      <c r="A194" s="33" t="s">
        <v>10313</v>
      </c>
      <c r="B194" s="33">
        <v>491446</v>
      </c>
      <c r="C194" s="33">
        <f>VLOOKUP(A194,'Pilir 1'!$A$2:$I$2000,9,FALSE())</f>
        <v>0.74728671284517001</v>
      </c>
      <c r="D194" s="33" t="s">
        <v>13954</v>
      </c>
      <c r="E194" s="33" t="s">
        <v>13955</v>
      </c>
      <c r="F194" s="33" t="s">
        <v>13956</v>
      </c>
      <c r="G194" s="33" t="s">
        <v>13957</v>
      </c>
      <c r="H194" s="33" t="s">
        <v>13958</v>
      </c>
      <c r="I194" s="33" t="s">
        <v>13959</v>
      </c>
      <c r="J194" s="33">
        <v>2014</v>
      </c>
      <c r="K194" s="33" t="s">
        <v>13960</v>
      </c>
      <c r="L194" s="34"/>
      <c r="M194" s="33" t="s">
        <v>96</v>
      </c>
      <c r="N194" s="33" t="s">
        <v>10314</v>
      </c>
      <c r="O194" s="35"/>
      <c r="P194" s="33" t="s">
        <v>10314</v>
      </c>
      <c r="Q194" s="33" t="s">
        <v>15173</v>
      </c>
      <c r="R194" s="33" t="s">
        <v>15173</v>
      </c>
      <c r="S194" s="33" t="s">
        <v>15174</v>
      </c>
      <c r="T194" s="33" t="s">
        <v>15174</v>
      </c>
      <c r="U194" s="33" t="s">
        <v>15175</v>
      </c>
      <c r="V194" s="35"/>
      <c r="W194" s="33">
        <v>1</v>
      </c>
      <c r="X194" s="34"/>
      <c r="Y194" s="35"/>
      <c r="Z194" s="35"/>
      <c r="AA194" s="33" t="s">
        <v>14084</v>
      </c>
      <c r="AB194" s="33" t="s">
        <v>3843</v>
      </c>
      <c r="AC194" s="35"/>
      <c r="AD194" s="35"/>
      <c r="AE194" s="33" t="s">
        <v>3842</v>
      </c>
      <c r="AF194" s="35"/>
      <c r="AG194" s="35"/>
      <c r="AH194" s="33" t="s">
        <v>14059</v>
      </c>
      <c r="AI194" s="33">
        <v>141</v>
      </c>
      <c r="AJ194" s="33">
        <v>2014</v>
      </c>
      <c r="AK194" s="33" t="s">
        <v>10315</v>
      </c>
      <c r="AL194" s="33">
        <v>4</v>
      </c>
      <c r="AM194" s="35"/>
      <c r="AN194" s="35"/>
      <c r="AO194" s="35"/>
      <c r="AP194" s="35"/>
      <c r="AQ194" s="35"/>
      <c r="AR194" s="35"/>
      <c r="AS194" s="34"/>
      <c r="AT194" s="34"/>
      <c r="AU194" s="35"/>
      <c r="AV194" s="35"/>
      <c r="AW194" s="33">
        <v>1.2889999999999999</v>
      </c>
      <c r="AX194" s="33">
        <v>2012</v>
      </c>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3" t="s">
        <v>10317</v>
      </c>
      <c r="CH194" s="33" t="s">
        <v>10316</v>
      </c>
      <c r="CI194" s="35"/>
      <c r="CJ194" s="37"/>
      <c r="CK194" s="35"/>
      <c r="CL194" s="33" t="s">
        <v>13970</v>
      </c>
      <c r="CM194" s="33" t="s">
        <v>13971</v>
      </c>
      <c r="CN194" s="35"/>
      <c r="CO194" s="33" t="s">
        <v>10313</v>
      </c>
    </row>
    <row r="195" spans="1:93" ht="200.1" customHeight="1" x14ac:dyDescent="0.2">
      <c r="A195" s="33" t="s">
        <v>10321</v>
      </c>
      <c r="B195" s="33">
        <v>491449</v>
      </c>
      <c r="C195" s="33">
        <f>VLOOKUP(A195,'Pilir 1'!$A$2:$I$2000,9,FALSE())</f>
        <v>0.74728671284517001</v>
      </c>
      <c r="D195" s="33" t="s">
        <v>13954</v>
      </c>
      <c r="E195" s="33" t="s">
        <v>13955</v>
      </c>
      <c r="F195" s="33" t="s">
        <v>13956</v>
      </c>
      <c r="G195" s="33" t="s">
        <v>13957</v>
      </c>
      <c r="H195" s="33" t="s">
        <v>13958</v>
      </c>
      <c r="I195" s="33" t="s">
        <v>13959</v>
      </c>
      <c r="J195" s="33">
        <v>2014</v>
      </c>
      <c r="K195" s="33" t="s">
        <v>13960</v>
      </c>
      <c r="L195" s="34"/>
      <c r="M195" s="33" t="s">
        <v>96</v>
      </c>
      <c r="N195" s="33" t="s">
        <v>10322</v>
      </c>
      <c r="O195" s="35"/>
      <c r="P195" s="33" t="s">
        <v>10322</v>
      </c>
      <c r="Q195" s="33" t="s">
        <v>15176</v>
      </c>
      <c r="R195" s="33" t="s">
        <v>15176</v>
      </c>
      <c r="S195" s="33" t="s">
        <v>15177</v>
      </c>
      <c r="T195" s="33" t="s">
        <v>15177</v>
      </c>
      <c r="U195" s="33" t="s">
        <v>15175</v>
      </c>
      <c r="V195" s="35"/>
      <c r="W195" s="33">
        <v>1</v>
      </c>
      <c r="X195" s="34"/>
      <c r="Y195" s="35"/>
      <c r="Z195" s="35"/>
      <c r="AA195" s="33" t="s">
        <v>14084</v>
      </c>
      <c r="AB195" s="33" t="s">
        <v>3843</v>
      </c>
      <c r="AC195" s="35"/>
      <c r="AD195" s="35"/>
      <c r="AE195" s="33" t="s">
        <v>3842</v>
      </c>
      <c r="AF195" s="35"/>
      <c r="AG195" s="35"/>
      <c r="AH195" s="33" t="s">
        <v>14059</v>
      </c>
      <c r="AI195" s="33">
        <v>114</v>
      </c>
      <c r="AJ195" s="33">
        <v>2014</v>
      </c>
      <c r="AK195" s="33" t="s">
        <v>10323</v>
      </c>
      <c r="AL195" s="33">
        <v>10</v>
      </c>
      <c r="AM195" s="35"/>
      <c r="AN195" s="35"/>
      <c r="AO195" s="35"/>
      <c r="AP195" s="35"/>
      <c r="AQ195" s="35"/>
      <c r="AR195" s="35"/>
      <c r="AS195" s="34"/>
      <c r="AT195" s="34"/>
      <c r="AU195" s="35"/>
      <c r="AV195" s="35"/>
      <c r="AW195" s="33">
        <v>1.2889999999999999</v>
      </c>
      <c r="AX195" s="33">
        <v>2012</v>
      </c>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3" t="s">
        <v>10325</v>
      </c>
      <c r="CH195" s="33" t="s">
        <v>10324</v>
      </c>
      <c r="CI195" s="35"/>
      <c r="CJ195" s="37"/>
      <c r="CK195" s="35"/>
      <c r="CL195" s="33" t="s">
        <v>13970</v>
      </c>
      <c r="CM195" s="33" t="s">
        <v>13971</v>
      </c>
      <c r="CN195" s="35"/>
      <c r="CO195" s="33" t="s">
        <v>10321</v>
      </c>
    </row>
    <row r="196" spans="1:93" ht="200.1" customHeight="1" x14ac:dyDescent="0.2">
      <c r="A196" s="33" t="s">
        <v>10329</v>
      </c>
      <c r="B196" s="33">
        <v>491451</v>
      </c>
      <c r="C196" s="33">
        <f>VLOOKUP(A196,'Pilir 1'!$A$2:$I$2000,9,FALSE())</f>
        <v>0.74728671284517001</v>
      </c>
      <c r="D196" s="33" t="s">
        <v>13954</v>
      </c>
      <c r="E196" s="33" t="s">
        <v>13955</v>
      </c>
      <c r="F196" s="33" t="s">
        <v>13956</v>
      </c>
      <c r="G196" s="33" t="s">
        <v>13957</v>
      </c>
      <c r="H196" s="33" t="s">
        <v>13958</v>
      </c>
      <c r="I196" s="33" t="s">
        <v>13959</v>
      </c>
      <c r="J196" s="33">
        <v>2014</v>
      </c>
      <c r="K196" s="33" t="s">
        <v>13960</v>
      </c>
      <c r="L196" s="34"/>
      <c r="M196" s="33" t="s">
        <v>96</v>
      </c>
      <c r="N196" s="33" t="s">
        <v>10330</v>
      </c>
      <c r="O196" s="35"/>
      <c r="P196" s="33" t="s">
        <v>10330</v>
      </c>
      <c r="Q196" s="33" t="s">
        <v>15178</v>
      </c>
      <c r="R196" s="33" t="s">
        <v>15178</v>
      </c>
      <c r="S196" s="33" t="s">
        <v>15179</v>
      </c>
      <c r="T196" s="33" t="s">
        <v>15179</v>
      </c>
      <c r="U196" s="33" t="s">
        <v>15175</v>
      </c>
      <c r="V196" s="35"/>
      <c r="W196" s="33">
        <v>1</v>
      </c>
      <c r="X196" s="34"/>
      <c r="Y196" s="35"/>
      <c r="Z196" s="35"/>
      <c r="AA196" s="33" t="s">
        <v>14084</v>
      </c>
      <c r="AB196" s="33" t="s">
        <v>3843</v>
      </c>
      <c r="AC196" s="35"/>
      <c r="AD196" s="35"/>
      <c r="AE196" s="33" t="s">
        <v>3842</v>
      </c>
      <c r="AF196" s="35"/>
      <c r="AG196" s="35"/>
      <c r="AH196" s="33" t="s">
        <v>14059</v>
      </c>
      <c r="AI196" s="33">
        <v>159</v>
      </c>
      <c r="AJ196" s="33">
        <v>2014</v>
      </c>
      <c r="AK196" s="33" t="s">
        <v>10331</v>
      </c>
      <c r="AL196" s="33">
        <v>6</v>
      </c>
      <c r="AM196" s="35"/>
      <c r="AN196" s="35"/>
      <c r="AO196" s="35"/>
      <c r="AP196" s="35"/>
      <c r="AQ196" s="35"/>
      <c r="AR196" s="35"/>
      <c r="AS196" s="34"/>
      <c r="AT196" s="34"/>
      <c r="AU196" s="35"/>
      <c r="AV196" s="35"/>
      <c r="AW196" s="33">
        <v>1.2889999999999999</v>
      </c>
      <c r="AX196" s="33">
        <v>2012</v>
      </c>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3" t="s">
        <v>10333</v>
      </c>
      <c r="CH196" s="33" t="s">
        <v>10332</v>
      </c>
      <c r="CI196" s="35"/>
      <c r="CJ196" s="37"/>
      <c r="CK196" s="35"/>
      <c r="CL196" s="33" t="s">
        <v>13970</v>
      </c>
      <c r="CM196" s="33" t="s">
        <v>13971</v>
      </c>
      <c r="CN196" s="35"/>
      <c r="CO196" s="33" t="s">
        <v>10329</v>
      </c>
    </row>
    <row r="197" spans="1:93" ht="200.1" customHeight="1" x14ac:dyDescent="0.2">
      <c r="A197" s="33" t="s">
        <v>10337</v>
      </c>
      <c r="B197" s="33">
        <v>491821</v>
      </c>
      <c r="C197" s="33">
        <f>VLOOKUP(A197,'Pilir 1'!$A$2:$I$2000,9,FALSE())</f>
        <v>0.18799092335402001</v>
      </c>
      <c r="D197" s="33" t="s">
        <v>13954</v>
      </c>
      <c r="E197" s="33" t="s">
        <v>15180</v>
      </c>
      <c r="F197" s="33" t="s">
        <v>13956</v>
      </c>
      <c r="G197" s="33" t="s">
        <v>14034</v>
      </c>
      <c r="H197" s="33" t="s">
        <v>14035</v>
      </c>
      <c r="I197" s="33" t="s">
        <v>13959</v>
      </c>
      <c r="J197" s="33">
        <v>2014</v>
      </c>
      <c r="K197" s="33" t="s">
        <v>13960</v>
      </c>
      <c r="L197" s="34"/>
      <c r="M197" s="33" t="s">
        <v>115</v>
      </c>
      <c r="N197" s="33" t="s">
        <v>10339</v>
      </c>
      <c r="O197" s="35"/>
      <c r="P197" s="33" t="s">
        <v>15181</v>
      </c>
      <c r="Q197" s="33" t="s">
        <v>15182</v>
      </c>
      <c r="R197" s="33" t="s">
        <v>15183</v>
      </c>
      <c r="S197" s="33" t="s">
        <v>15184</v>
      </c>
      <c r="T197" s="33" t="s">
        <v>15185</v>
      </c>
      <c r="U197" s="33" t="s">
        <v>15186</v>
      </c>
      <c r="V197" s="35"/>
      <c r="W197" s="33">
        <v>1</v>
      </c>
      <c r="X197" s="34"/>
      <c r="Y197" s="33" t="s">
        <v>15187</v>
      </c>
      <c r="Z197" s="35"/>
      <c r="AA197" s="33" t="s">
        <v>15188</v>
      </c>
      <c r="AB197" s="33" t="s">
        <v>15189</v>
      </c>
      <c r="AC197" s="35"/>
      <c r="AD197" s="33" t="s">
        <v>10341</v>
      </c>
      <c r="AE197" s="35"/>
      <c r="AF197" s="33" t="s">
        <v>10344</v>
      </c>
      <c r="AG197" s="33" t="s">
        <v>15190</v>
      </c>
      <c r="AH197" s="33" t="s">
        <v>13969</v>
      </c>
      <c r="AI197" s="35"/>
      <c r="AJ197" s="35"/>
      <c r="AK197" s="33" t="s">
        <v>10342</v>
      </c>
      <c r="AL197" s="33">
        <v>13</v>
      </c>
      <c r="AM197" s="33">
        <v>256</v>
      </c>
      <c r="AN197" s="33">
        <v>1</v>
      </c>
      <c r="AO197" s="35"/>
      <c r="AP197" s="33" t="s">
        <v>10343</v>
      </c>
      <c r="AQ197" s="33" t="s">
        <v>13997</v>
      </c>
      <c r="AR197" s="33">
        <v>500</v>
      </c>
      <c r="AS197" s="34"/>
      <c r="AT197" s="34"/>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7"/>
      <c r="CK197" s="35"/>
      <c r="CL197" s="33" t="s">
        <v>13970</v>
      </c>
      <c r="CM197" s="33" t="s">
        <v>13971</v>
      </c>
      <c r="CN197" s="35"/>
      <c r="CO197" s="33" t="s">
        <v>10337</v>
      </c>
    </row>
    <row r="198" spans="1:93" ht="200.1" customHeight="1" x14ac:dyDescent="0.2">
      <c r="A198" s="33" t="s">
        <v>10349</v>
      </c>
      <c r="B198" s="33">
        <v>491826</v>
      </c>
      <c r="C198" s="33">
        <f>VLOOKUP(A198,'Pilir 1'!$A$2:$I$2000,9,FALSE())</f>
        <v>0</v>
      </c>
      <c r="D198" s="33" t="s">
        <v>13954</v>
      </c>
      <c r="E198" s="33" t="s">
        <v>15180</v>
      </c>
      <c r="F198" s="33" t="s">
        <v>13956</v>
      </c>
      <c r="G198" s="33" t="s">
        <v>13984</v>
      </c>
      <c r="H198" s="33" t="s">
        <v>13985</v>
      </c>
      <c r="I198" s="33" t="s">
        <v>13959</v>
      </c>
      <c r="J198" s="33">
        <v>2014</v>
      </c>
      <c r="K198" s="33" t="s">
        <v>13960</v>
      </c>
      <c r="L198" s="34"/>
      <c r="M198" s="33" t="s">
        <v>115</v>
      </c>
      <c r="N198" s="33" t="s">
        <v>10350</v>
      </c>
      <c r="O198" s="35"/>
      <c r="P198" s="33" t="s">
        <v>15191</v>
      </c>
      <c r="Q198" s="33" t="s">
        <v>15192</v>
      </c>
      <c r="R198" s="33" t="s">
        <v>15193</v>
      </c>
      <c r="S198" s="33" t="s">
        <v>15194</v>
      </c>
      <c r="T198" s="33" t="s">
        <v>15195</v>
      </c>
      <c r="U198" s="33" t="s">
        <v>15196</v>
      </c>
      <c r="V198" s="35"/>
      <c r="W198" s="33">
        <v>1</v>
      </c>
      <c r="X198" s="34"/>
      <c r="Y198" s="33" t="s">
        <v>15197</v>
      </c>
      <c r="Z198" s="35"/>
      <c r="AA198" s="33" t="s">
        <v>14271</v>
      </c>
      <c r="AB198" s="33" t="s">
        <v>10351</v>
      </c>
      <c r="AC198" s="33" t="s">
        <v>14019</v>
      </c>
      <c r="AD198" s="33" t="s">
        <v>10352</v>
      </c>
      <c r="AE198" s="35"/>
      <c r="AF198" s="33" t="s">
        <v>10353</v>
      </c>
      <c r="AG198" s="33" t="s">
        <v>14021</v>
      </c>
      <c r="AH198" s="35"/>
      <c r="AI198" s="35"/>
      <c r="AJ198" s="35"/>
      <c r="AK198" s="33" t="s">
        <v>13981</v>
      </c>
      <c r="AL198" s="33">
        <v>14</v>
      </c>
      <c r="AM198" s="35"/>
      <c r="AN198" s="35"/>
      <c r="AO198" s="35"/>
      <c r="AP198" s="35"/>
      <c r="AQ198" s="33" t="s">
        <v>14086</v>
      </c>
      <c r="AR198" s="35"/>
      <c r="AS198" s="34"/>
      <c r="AT198" s="34"/>
      <c r="AU198" s="35"/>
      <c r="AV198" s="35"/>
      <c r="AW198" s="35"/>
      <c r="AX198" s="35"/>
      <c r="AY198" s="33" t="s">
        <v>10351</v>
      </c>
      <c r="AZ198" s="33" t="s">
        <v>15198</v>
      </c>
      <c r="BA198" s="35"/>
      <c r="BB198" s="33" t="s">
        <v>14024</v>
      </c>
      <c r="BC198" s="35"/>
      <c r="BD198" s="35"/>
      <c r="BE198" s="38">
        <v>41883</v>
      </c>
      <c r="BF198" s="38">
        <v>41932</v>
      </c>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7"/>
      <c r="CK198" s="35"/>
      <c r="CL198" s="33" t="s">
        <v>13970</v>
      </c>
      <c r="CM198" s="33" t="s">
        <v>13971</v>
      </c>
      <c r="CN198" s="35"/>
      <c r="CO198" s="33" t="s">
        <v>10349</v>
      </c>
    </row>
    <row r="199" spans="1:93" ht="200.1" customHeight="1" x14ac:dyDescent="0.2">
      <c r="A199" s="33" t="s">
        <v>10358</v>
      </c>
      <c r="B199" s="33">
        <v>491834</v>
      </c>
      <c r="C199" s="33">
        <f>VLOOKUP(A199,'Pilir 1'!$A$2:$I$2000,9,FALSE())</f>
        <v>27.764813295362</v>
      </c>
      <c r="D199" s="33" t="s">
        <v>13954</v>
      </c>
      <c r="E199" s="33" t="s">
        <v>13972</v>
      </c>
      <c r="F199" s="33" t="s">
        <v>13956</v>
      </c>
      <c r="G199" s="33" t="s">
        <v>14042</v>
      </c>
      <c r="H199" s="33" t="s">
        <v>883</v>
      </c>
      <c r="I199" s="33" t="s">
        <v>13959</v>
      </c>
      <c r="J199" s="33">
        <v>2014</v>
      </c>
      <c r="K199" s="33" t="s">
        <v>13960</v>
      </c>
      <c r="L199" s="34"/>
      <c r="M199" s="33" t="s">
        <v>1614</v>
      </c>
      <c r="N199" s="33" t="s">
        <v>10359</v>
      </c>
      <c r="O199" s="35"/>
      <c r="P199" s="33" t="s">
        <v>15199</v>
      </c>
      <c r="Q199" s="33" t="s">
        <v>15200</v>
      </c>
      <c r="R199" s="33" t="s">
        <v>15201</v>
      </c>
      <c r="S199" s="33" t="s">
        <v>15202</v>
      </c>
      <c r="T199" s="33" t="s">
        <v>15203</v>
      </c>
      <c r="U199" s="33" t="s">
        <v>14157</v>
      </c>
      <c r="V199" s="35"/>
      <c r="W199" s="33">
        <v>1</v>
      </c>
      <c r="X199" s="34"/>
      <c r="Y199" s="35"/>
      <c r="Z199" s="35"/>
      <c r="AA199" s="33" t="s">
        <v>14084</v>
      </c>
      <c r="AB199" s="35"/>
      <c r="AC199" s="35"/>
      <c r="AD199" s="33" t="s">
        <v>10360</v>
      </c>
      <c r="AE199" s="35"/>
      <c r="AF199" s="33" t="s">
        <v>10361</v>
      </c>
      <c r="AG199" s="33" t="s">
        <v>15204</v>
      </c>
      <c r="AH199" s="33" t="s">
        <v>14273</v>
      </c>
      <c r="AI199" s="35"/>
      <c r="AJ199" s="35"/>
      <c r="AK199" s="35"/>
      <c r="AL199" s="33">
        <v>264</v>
      </c>
      <c r="AM199" s="35"/>
      <c r="AN199" s="33">
        <v>1</v>
      </c>
      <c r="AO199" s="35"/>
      <c r="AP199" s="35"/>
      <c r="AQ199" s="33" t="s">
        <v>13997</v>
      </c>
      <c r="AR199" s="35"/>
      <c r="AS199" s="34"/>
      <c r="AT199" s="34"/>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7"/>
      <c r="CK199" s="35"/>
      <c r="CL199" s="33" t="s">
        <v>14160</v>
      </c>
      <c r="CM199" s="33" t="s">
        <v>13971</v>
      </c>
      <c r="CN199" s="35"/>
      <c r="CO199" s="33" t="s">
        <v>10358</v>
      </c>
    </row>
    <row r="200" spans="1:93" ht="200.1" customHeight="1" x14ac:dyDescent="0.2">
      <c r="A200" s="33" t="s">
        <v>10366</v>
      </c>
      <c r="B200" s="33">
        <v>491854</v>
      </c>
      <c r="C200" s="33">
        <f>VLOOKUP(A200,'Pilir 1'!$A$2:$I$2000,9,FALSE())</f>
        <v>2.0606697367651998</v>
      </c>
      <c r="D200" s="33" t="s">
        <v>13954</v>
      </c>
      <c r="E200" s="33" t="s">
        <v>15180</v>
      </c>
      <c r="F200" s="33" t="s">
        <v>13956</v>
      </c>
      <c r="G200" s="33" t="s">
        <v>14034</v>
      </c>
      <c r="H200" s="33" t="s">
        <v>14035</v>
      </c>
      <c r="I200" s="33" t="s">
        <v>13959</v>
      </c>
      <c r="J200" s="33">
        <v>2014</v>
      </c>
      <c r="K200" s="33" t="s">
        <v>13960</v>
      </c>
      <c r="L200" s="34"/>
      <c r="M200" s="33" t="s">
        <v>115</v>
      </c>
      <c r="N200" s="33" t="s">
        <v>10368</v>
      </c>
      <c r="O200" s="35"/>
      <c r="P200" s="33" t="s">
        <v>15205</v>
      </c>
      <c r="Q200" s="33" t="s">
        <v>15206</v>
      </c>
      <c r="R200" s="33" t="s">
        <v>15207</v>
      </c>
      <c r="S200" s="33" t="s">
        <v>15208</v>
      </c>
      <c r="T200" s="33" t="s">
        <v>15209</v>
      </c>
      <c r="U200" s="33" t="s">
        <v>15210</v>
      </c>
      <c r="V200" s="35"/>
      <c r="W200" s="33">
        <v>1</v>
      </c>
      <c r="X200" s="34"/>
      <c r="Y200" s="33" t="s">
        <v>15187</v>
      </c>
      <c r="Z200" s="35"/>
      <c r="AA200" s="33" t="s">
        <v>15067</v>
      </c>
      <c r="AB200" s="33" t="s">
        <v>15189</v>
      </c>
      <c r="AC200" s="35"/>
      <c r="AD200" s="33" t="s">
        <v>10341</v>
      </c>
      <c r="AE200" s="35"/>
      <c r="AF200" s="33" t="s">
        <v>10344</v>
      </c>
      <c r="AG200" s="33" t="s">
        <v>15190</v>
      </c>
      <c r="AH200" s="33" t="s">
        <v>13969</v>
      </c>
      <c r="AI200" s="35"/>
      <c r="AJ200" s="35"/>
      <c r="AK200" s="33" t="s">
        <v>9509</v>
      </c>
      <c r="AL200" s="33">
        <v>19</v>
      </c>
      <c r="AM200" s="33">
        <v>256</v>
      </c>
      <c r="AN200" s="33">
        <v>1</v>
      </c>
      <c r="AO200" s="35"/>
      <c r="AP200" s="33" t="s">
        <v>137</v>
      </c>
      <c r="AQ200" s="33" t="s">
        <v>13997</v>
      </c>
      <c r="AR200" s="33">
        <v>500</v>
      </c>
      <c r="AS200" s="34"/>
      <c r="AT200" s="34"/>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7"/>
      <c r="CK200" s="35"/>
      <c r="CL200" s="33" t="s">
        <v>13970</v>
      </c>
      <c r="CM200" s="33" t="s">
        <v>13971</v>
      </c>
      <c r="CN200" s="35"/>
      <c r="CO200" s="33" t="s">
        <v>10366</v>
      </c>
    </row>
    <row r="201" spans="1:93" ht="200.1" customHeight="1" x14ac:dyDescent="0.2">
      <c r="A201" s="33" t="s">
        <v>10372</v>
      </c>
      <c r="B201" s="33">
        <v>491865</v>
      </c>
      <c r="C201" s="33">
        <f>VLOOKUP(A201,'Pilir 1'!$A$2:$I$2000,9,FALSE())</f>
        <v>0</v>
      </c>
      <c r="D201" s="33" t="s">
        <v>13954</v>
      </c>
      <c r="E201" s="33" t="s">
        <v>15180</v>
      </c>
      <c r="F201" s="33" t="s">
        <v>13956</v>
      </c>
      <c r="G201" s="33" t="s">
        <v>13984</v>
      </c>
      <c r="H201" s="33" t="s">
        <v>13985</v>
      </c>
      <c r="I201" s="33" t="s">
        <v>13959</v>
      </c>
      <c r="J201" s="33">
        <v>2014</v>
      </c>
      <c r="K201" s="33" t="s">
        <v>13960</v>
      </c>
      <c r="L201" s="34"/>
      <c r="M201" s="33" t="s">
        <v>115</v>
      </c>
      <c r="N201" s="33" t="s">
        <v>10373</v>
      </c>
      <c r="O201" s="35"/>
      <c r="P201" s="33" t="s">
        <v>15211</v>
      </c>
      <c r="Q201" s="33" t="s">
        <v>15212</v>
      </c>
      <c r="R201" s="33" t="s">
        <v>15213</v>
      </c>
      <c r="S201" s="33" t="s">
        <v>15214</v>
      </c>
      <c r="T201" s="33" t="s">
        <v>15215</v>
      </c>
      <c r="U201" s="33" t="s">
        <v>15196</v>
      </c>
      <c r="V201" s="35"/>
      <c r="W201" s="33">
        <v>1</v>
      </c>
      <c r="X201" s="34"/>
      <c r="Y201" s="33" t="s">
        <v>15216</v>
      </c>
      <c r="Z201" s="35"/>
      <c r="AA201" s="33" t="s">
        <v>14271</v>
      </c>
      <c r="AB201" s="33" t="s">
        <v>10374</v>
      </c>
      <c r="AC201" s="33" t="s">
        <v>14019</v>
      </c>
      <c r="AD201" s="33" t="s">
        <v>10375</v>
      </c>
      <c r="AE201" s="35"/>
      <c r="AF201" s="33" t="s">
        <v>422</v>
      </c>
      <c r="AG201" s="33" t="s">
        <v>14601</v>
      </c>
      <c r="AH201" s="35"/>
      <c r="AI201" s="35"/>
      <c r="AJ201" s="35"/>
      <c r="AK201" s="33" t="s">
        <v>10376</v>
      </c>
      <c r="AL201" s="33">
        <v>10</v>
      </c>
      <c r="AM201" s="35"/>
      <c r="AN201" s="35"/>
      <c r="AO201" s="35"/>
      <c r="AP201" s="35"/>
      <c r="AQ201" s="33" t="s">
        <v>13997</v>
      </c>
      <c r="AR201" s="35"/>
      <c r="AS201" s="34"/>
      <c r="AT201" s="34"/>
      <c r="AU201" s="35"/>
      <c r="AV201" s="35"/>
      <c r="AW201" s="35"/>
      <c r="AX201" s="35"/>
      <c r="AY201" s="33" t="s">
        <v>15217</v>
      </c>
      <c r="AZ201" s="33" t="s">
        <v>15218</v>
      </c>
      <c r="BA201" s="35"/>
      <c r="BB201" s="33" t="s">
        <v>14024</v>
      </c>
      <c r="BC201" s="35"/>
      <c r="BD201" s="35"/>
      <c r="BE201" s="38">
        <v>41921</v>
      </c>
      <c r="BF201" s="38">
        <v>41922</v>
      </c>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7"/>
      <c r="CK201" s="35"/>
      <c r="CL201" s="33" t="s">
        <v>13970</v>
      </c>
      <c r="CM201" s="33" t="s">
        <v>13971</v>
      </c>
      <c r="CN201" s="35"/>
      <c r="CO201" s="33" t="s">
        <v>10372</v>
      </c>
    </row>
    <row r="202" spans="1:93" ht="200.1" customHeight="1" x14ac:dyDescent="0.2">
      <c r="A202" s="33" t="s">
        <v>10381</v>
      </c>
      <c r="B202" s="33">
        <v>491973</v>
      </c>
      <c r="C202" s="33">
        <f>VLOOKUP(A202,'Pilir 1'!$A$2:$I$2000,9,FALSE())</f>
        <v>27.764813295362</v>
      </c>
      <c r="D202" s="33" t="s">
        <v>13954</v>
      </c>
      <c r="E202" s="33" t="s">
        <v>14117</v>
      </c>
      <c r="F202" s="33" t="s">
        <v>13956</v>
      </c>
      <c r="G202" s="33" t="s">
        <v>14042</v>
      </c>
      <c r="H202" s="33" t="s">
        <v>883</v>
      </c>
      <c r="I202" s="33" t="s">
        <v>13959</v>
      </c>
      <c r="J202" s="33">
        <v>2014</v>
      </c>
      <c r="K202" s="33" t="s">
        <v>13960</v>
      </c>
      <c r="L202" s="34"/>
      <c r="M202" s="33" t="s">
        <v>115</v>
      </c>
      <c r="N202" s="33" t="s">
        <v>10382</v>
      </c>
      <c r="O202" s="35"/>
      <c r="P202" s="33" t="s">
        <v>15219</v>
      </c>
      <c r="Q202" s="33" t="s">
        <v>15220</v>
      </c>
      <c r="R202" s="33" t="s">
        <v>15221</v>
      </c>
      <c r="S202" s="33" t="s">
        <v>15222</v>
      </c>
      <c r="T202" s="33" t="s">
        <v>15223</v>
      </c>
      <c r="U202" s="33" t="s">
        <v>15224</v>
      </c>
      <c r="V202" s="35"/>
      <c r="W202" s="33">
        <v>1</v>
      </c>
      <c r="X202" s="34"/>
      <c r="Y202" s="35"/>
      <c r="Z202" s="35"/>
      <c r="AA202" s="33" t="s">
        <v>14476</v>
      </c>
      <c r="AB202" s="35"/>
      <c r="AC202" s="35"/>
      <c r="AD202" s="33" t="s">
        <v>10383</v>
      </c>
      <c r="AE202" s="35"/>
      <c r="AF202" s="33" t="s">
        <v>7169</v>
      </c>
      <c r="AG202" s="33" t="s">
        <v>14008</v>
      </c>
      <c r="AH202" s="33" t="s">
        <v>13969</v>
      </c>
      <c r="AI202" s="35"/>
      <c r="AJ202" s="35"/>
      <c r="AK202" s="35"/>
      <c r="AL202" s="33">
        <v>138</v>
      </c>
      <c r="AM202" s="35"/>
      <c r="AN202" s="33">
        <v>1</v>
      </c>
      <c r="AO202" s="35"/>
      <c r="AP202" s="33" t="s">
        <v>137</v>
      </c>
      <c r="AQ202" s="33" t="s">
        <v>13997</v>
      </c>
      <c r="AR202" s="33">
        <v>250</v>
      </c>
      <c r="AS202" s="34"/>
      <c r="AT202" s="34"/>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7"/>
      <c r="CK202" s="35"/>
      <c r="CL202" s="33" t="s">
        <v>13970</v>
      </c>
      <c r="CM202" s="33" t="s">
        <v>13971</v>
      </c>
      <c r="CN202" s="35"/>
      <c r="CO202" s="33" t="s">
        <v>10381</v>
      </c>
    </row>
    <row r="203" spans="1:93" ht="200.1" customHeight="1" x14ac:dyDescent="0.2">
      <c r="A203" s="33" t="s">
        <v>10388</v>
      </c>
      <c r="B203" s="33">
        <v>492007</v>
      </c>
      <c r="C203" s="33">
        <f>VLOOKUP(A203,'Pilir 1'!$A$2:$I$2000,9,FALSE())</f>
        <v>3.7019751060482999</v>
      </c>
      <c r="D203" s="33" t="s">
        <v>13954</v>
      </c>
      <c r="E203" s="33" t="s">
        <v>14117</v>
      </c>
      <c r="F203" s="33" t="s">
        <v>13956</v>
      </c>
      <c r="G203" s="33" t="s">
        <v>14042</v>
      </c>
      <c r="H203" s="33" t="s">
        <v>14043</v>
      </c>
      <c r="I203" s="33" t="s">
        <v>13959</v>
      </c>
      <c r="J203" s="33">
        <v>2014</v>
      </c>
      <c r="K203" s="33" t="s">
        <v>13960</v>
      </c>
      <c r="L203" s="34"/>
      <c r="M203" s="33" t="s">
        <v>115</v>
      </c>
      <c r="N203" s="33" t="s">
        <v>10390</v>
      </c>
      <c r="O203" s="35"/>
      <c r="P203" s="33" t="s">
        <v>15225</v>
      </c>
      <c r="Q203" s="33" t="s">
        <v>15226</v>
      </c>
      <c r="R203" s="33" t="s">
        <v>15227</v>
      </c>
      <c r="S203" s="33" t="s">
        <v>15228</v>
      </c>
      <c r="T203" s="33" t="s">
        <v>15229</v>
      </c>
      <c r="U203" s="33" t="s">
        <v>15230</v>
      </c>
      <c r="V203" s="35"/>
      <c r="W203" s="33">
        <v>6</v>
      </c>
      <c r="X203" s="34"/>
      <c r="Y203" s="35"/>
      <c r="Z203" s="35"/>
      <c r="AA203" s="33" t="s">
        <v>14124</v>
      </c>
      <c r="AB203" s="35"/>
      <c r="AC203" s="35"/>
      <c r="AD203" s="33" t="s">
        <v>10391</v>
      </c>
      <c r="AE203" s="35"/>
      <c r="AF203" s="33" t="s">
        <v>10392</v>
      </c>
      <c r="AG203" s="33" t="s">
        <v>14008</v>
      </c>
      <c r="AH203" s="33" t="s">
        <v>13969</v>
      </c>
      <c r="AI203" s="35"/>
      <c r="AJ203" s="35"/>
      <c r="AK203" s="35"/>
      <c r="AL203" s="33">
        <v>310</v>
      </c>
      <c r="AM203" s="35"/>
      <c r="AN203" s="33">
        <v>1</v>
      </c>
      <c r="AO203" s="35"/>
      <c r="AP203" s="33" t="s">
        <v>137</v>
      </c>
      <c r="AQ203" s="33" t="s">
        <v>13997</v>
      </c>
      <c r="AR203" s="33">
        <v>250</v>
      </c>
      <c r="AS203" s="34"/>
      <c r="AT203" s="34"/>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7"/>
      <c r="CK203" s="35"/>
      <c r="CL203" s="33" t="s">
        <v>13970</v>
      </c>
      <c r="CM203" s="33" t="s">
        <v>13971</v>
      </c>
      <c r="CN203" s="35"/>
      <c r="CO203" s="33" t="s">
        <v>10388</v>
      </c>
    </row>
    <row r="204" spans="1:93" ht="200.1" customHeight="1" x14ac:dyDescent="0.2">
      <c r="A204" s="33" t="s">
        <v>10397</v>
      </c>
      <c r="B204" s="33">
        <v>492009</v>
      </c>
      <c r="C204" s="33">
        <f>VLOOKUP(A204,'Pilir 1'!$A$2:$I$2000,9,FALSE())</f>
        <v>33.597163946202997</v>
      </c>
      <c r="D204" s="33" t="s">
        <v>13954</v>
      </c>
      <c r="E204" s="33" t="s">
        <v>14191</v>
      </c>
      <c r="F204" s="33" t="s">
        <v>13956</v>
      </c>
      <c r="G204" s="33" t="s">
        <v>14042</v>
      </c>
      <c r="H204" s="33" t="s">
        <v>883</v>
      </c>
      <c r="I204" s="33" t="s">
        <v>13959</v>
      </c>
      <c r="J204" s="33">
        <v>2014</v>
      </c>
      <c r="K204" s="33" t="s">
        <v>13960</v>
      </c>
      <c r="L204" s="34"/>
      <c r="M204" s="33" t="s">
        <v>115</v>
      </c>
      <c r="N204" s="33" t="s">
        <v>10398</v>
      </c>
      <c r="O204" s="35"/>
      <c r="P204" s="33" t="s">
        <v>15231</v>
      </c>
      <c r="Q204" s="33" t="s">
        <v>15232</v>
      </c>
      <c r="R204" s="33" t="s">
        <v>15233</v>
      </c>
      <c r="S204" s="33" t="s">
        <v>15234</v>
      </c>
      <c r="T204" s="33" t="s">
        <v>15235</v>
      </c>
      <c r="U204" s="33" t="s">
        <v>15236</v>
      </c>
      <c r="V204" s="35"/>
      <c r="W204" s="33">
        <v>1</v>
      </c>
      <c r="X204" s="34"/>
      <c r="Y204" s="35"/>
      <c r="Z204" s="35"/>
      <c r="AA204" s="33" t="s">
        <v>14084</v>
      </c>
      <c r="AB204" s="35"/>
      <c r="AC204" s="35"/>
      <c r="AD204" s="33" t="s">
        <v>10399</v>
      </c>
      <c r="AE204" s="35"/>
      <c r="AF204" s="33" t="s">
        <v>406</v>
      </c>
      <c r="AG204" s="33" t="s">
        <v>14008</v>
      </c>
      <c r="AH204" s="33" t="s">
        <v>13969</v>
      </c>
      <c r="AI204" s="35"/>
      <c r="AJ204" s="35"/>
      <c r="AK204" s="35"/>
      <c r="AL204" s="33">
        <v>402</v>
      </c>
      <c r="AM204" s="35"/>
      <c r="AN204" s="33">
        <v>1</v>
      </c>
      <c r="AO204" s="35"/>
      <c r="AP204" s="33" t="s">
        <v>157</v>
      </c>
      <c r="AQ204" s="33" t="s">
        <v>13997</v>
      </c>
      <c r="AR204" s="35"/>
      <c r="AS204" s="34"/>
      <c r="AT204" s="34"/>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7"/>
      <c r="CK204" s="35"/>
      <c r="CL204" s="33" t="s">
        <v>14168</v>
      </c>
      <c r="CM204" s="33" t="s">
        <v>13971</v>
      </c>
      <c r="CN204" s="35"/>
      <c r="CO204" s="33" t="s">
        <v>10397</v>
      </c>
    </row>
    <row r="205" spans="1:93" ht="200.1" customHeight="1" x14ac:dyDescent="0.2">
      <c r="A205" s="33" t="s">
        <v>10404</v>
      </c>
      <c r="B205" s="33">
        <v>492018</v>
      </c>
      <c r="C205" s="33">
        <f>VLOOKUP(A205,'Pilir 1'!$A$2:$I$2000,9,FALSE())</f>
        <v>6.7194327892406998</v>
      </c>
      <c r="D205" s="33" t="s">
        <v>13954</v>
      </c>
      <c r="E205" s="33" t="s">
        <v>14191</v>
      </c>
      <c r="F205" s="33" t="s">
        <v>13956</v>
      </c>
      <c r="G205" s="33" t="s">
        <v>14042</v>
      </c>
      <c r="H205" s="33" t="s">
        <v>15237</v>
      </c>
      <c r="I205" s="33" t="s">
        <v>13959</v>
      </c>
      <c r="J205" s="33">
        <v>2014</v>
      </c>
      <c r="K205" s="33" t="s">
        <v>13960</v>
      </c>
      <c r="L205" s="34"/>
      <c r="M205" s="33" t="s">
        <v>115</v>
      </c>
      <c r="N205" s="33" t="s">
        <v>10405</v>
      </c>
      <c r="O205" s="35"/>
      <c r="P205" s="33" t="s">
        <v>15238</v>
      </c>
      <c r="Q205" s="33" t="s">
        <v>15239</v>
      </c>
      <c r="R205" s="33" t="s">
        <v>15240</v>
      </c>
      <c r="S205" s="33" t="s">
        <v>15241</v>
      </c>
      <c r="T205" s="33" t="s">
        <v>15242</v>
      </c>
      <c r="U205" s="33" t="s">
        <v>15243</v>
      </c>
      <c r="V205" s="35"/>
      <c r="W205" s="33">
        <v>3</v>
      </c>
      <c r="X205" s="34"/>
      <c r="Y205" s="35"/>
      <c r="Z205" s="35"/>
      <c r="AA205" s="33" t="s">
        <v>15244</v>
      </c>
      <c r="AB205" s="35"/>
      <c r="AC205" s="35"/>
      <c r="AD205" s="33" t="s">
        <v>10406</v>
      </c>
      <c r="AE205" s="35"/>
      <c r="AF205" s="33" t="s">
        <v>1268</v>
      </c>
      <c r="AG205" s="33" t="s">
        <v>14008</v>
      </c>
      <c r="AH205" s="33" t="s">
        <v>13969</v>
      </c>
      <c r="AI205" s="35"/>
      <c r="AJ205" s="35"/>
      <c r="AK205" s="35"/>
      <c r="AL205" s="33">
        <v>818</v>
      </c>
      <c r="AM205" s="35"/>
      <c r="AN205" s="33">
        <v>1</v>
      </c>
      <c r="AO205" s="35"/>
      <c r="AP205" s="33" t="s">
        <v>10407</v>
      </c>
      <c r="AQ205" s="33" t="s">
        <v>13997</v>
      </c>
      <c r="AR205" s="33">
        <v>800</v>
      </c>
      <c r="AS205" s="34"/>
      <c r="AT205" s="34"/>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7"/>
      <c r="CK205" s="35"/>
      <c r="CL205" s="33" t="s">
        <v>14168</v>
      </c>
      <c r="CM205" s="33" t="s">
        <v>13971</v>
      </c>
      <c r="CN205" s="35"/>
      <c r="CO205" s="33" t="s">
        <v>10404</v>
      </c>
    </row>
    <row r="206" spans="1:93" ht="200.1" customHeight="1" x14ac:dyDescent="0.2">
      <c r="A206" s="33" t="s">
        <v>10412</v>
      </c>
      <c r="B206" s="33">
        <v>492111</v>
      </c>
      <c r="C206" s="33">
        <f>VLOOKUP(A206,'Pilir 1'!$A$2:$I$2000,9,FALSE())</f>
        <v>17.45655557676</v>
      </c>
      <c r="D206" s="33" t="s">
        <v>13954</v>
      </c>
      <c r="E206" s="33" t="s">
        <v>13972</v>
      </c>
      <c r="F206" s="33" t="s">
        <v>13956</v>
      </c>
      <c r="G206" s="33" t="s">
        <v>13957</v>
      </c>
      <c r="H206" s="33" t="s">
        <v>13958</v>
      </c>
      <c r="I206" s="33" t="s">
        <v>13959</v>
      </c>
      <c r="J206" s="33">
        <v>2014</v>
      </c>
      <c r="K206" s="33" t="s">
        <v>13960</v>
      </c>
      <c r="L206" s="34"/>
      <c r="M206" s="33" t="s">
        <v>115</v>
      </c>
      <c r="N206" s="33" t="s">
        <v>10413</v>
      </c>
      <c r="O206" s="35"/>
      <c r="P206" s="33" t="s">
        <v>15245</v>
      </c>
      <c r="Q206" s="33" t="s">
        <v>15246</v>
      </c>
      <c r="R206" s="33" t="s">
        <v>15247</v>
      </c>
      <c r="S206" s="33" t="s">
        <v>15248</v>
      </c>
      <c r="T206" s="33" t="s">
        <v>15249</v>
      </c>
      <c r="U206" s="33" t="s">
        <v>15250</v>
      </c>
      <c r="V206" s="35"/>
      <c r="W206" s="33">
        <v>1</v>
      </c>
      <c r="X206" s="40">
        <v>0</v>
      </c>
      <c r="Y206" s="35"/>
      <c r="Z206" s="35"/>
      <c r="AA206" s="33" t="s">
        <v>14084</v>
      </c>
      <c r="AB206" s="33" t="s">
        <v>10414</v>
      </c>
      <c r="AC206" s="33" t="s">
        <v>14435</v>
      </c>
      <c r="AD206" s="35"/>
      <c r="AE206" s="33" t="s">
        <v>1257</v>
      </c>
      <c r="AF206" s="35"/>
      <c r="AG206" s="35"/>
      <c r="AH206" s="33" t="s">
        <v>13969</v>
      </c>
      <c r="AI206" s="33">
        <v>1</v>
      </c>
      <c r="AJ206" s="33">
        <v>112</v>
      </c>
      <c r="AK206" s="33" t="s">
        <v>10415</v>
      </c>
      <c r="AL206" s="33">
        <v>30</v>
      </c>
      <c r="AM206" s="35"/>
      <c r="AN206" s="35"/>
      <c r="AO206" s="35"/>
      <c r="AP206" s="35"/>
      <c r="AQ206" s="35"/>
      <c r="AR206" s="35"/>
      <c r="AS206" s="34"/>
      <c r="AT206" s="34"/>
      <c r="AU206" s="35"/>
      <c r="AV206" s="33">
        <v>0.111</v>
      </c>
      <c r="AW206" s="33">
        <v>0.123</v>
      </c>
      <c r="AX206" s="33">
        <v>2015</v>
      </c>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7"/>
      <c r="CK206" s="35"/>
      <c r="CL206" s="33" t="s">
        <v>14220</v>
      </c>
      <c r="CM206" s="33" t="s">
        <v>13971</v>
      </c>
      <c r="CN206" s="35"/>
      <c r="CO206" s="33" t="s">
        <v>10412</v>
      </c>
    </row>
    <row r="207" spans="1:93" ht="200.1" customHeight="1" x14ac:dyDescent="0.2">
      <c r="A207" s="33" t="s">
        <v>10419</v>
      </c>
      <c r="B207" s="33">
        <v>492122</v>
      </c>
      <c r="C207" s="33">
        <f>VLOOKUP(A207,'Pilir 1'!$A$2:$I$2000,9,FALSE())</f>
        <v>9.1377877462272004</v>
      </c>
      <c r="D207" s="33" t="s">
        <v>13954</v>
      </c>
      <c r="E207" s="33" t="s">
        <v>14191</v>
      </c>
      <c r="F207" s="33" t="s">
        <v>13956</v>
      </c>
      <c r="G207" s="33" t="s">
        <v>13957</v>
      </c>
      <c r="H207" s="33" t="s">
        <v>13958</v>
      </c>
      <c r="I207" s="33" t="s">
        <v>13959</v>
      </c>
      <c r="J207" s="33">
        <v>2014</v>
      </c>
      <c r="K207" s="33" t="s">
        <v>13960</v>
      </c>
      <c r="L207" s="34"/>
      <c r="M207" s="33" t="s">
        <v>115</v>
      </c>
      <c r="N207" s="33" t="s">
        <v>10420</v>
      </c>
      <c r="O207" s="35"/>
      <c r="P207" s="33" t="s">
        <v>15251</v>
      </c>
      <c r="Q207" s="33" t="s">
        <v>15252</v>
      </c>
      <c r="R207" s="33" t="s">
        <v>15253</v>
      </c>
      <c r="S207" s="33" t="s">
        <v>15254</v>
      </c>
      <c r="T207" s="33" t="s">
        <v>15255</v>
      </c>
      <c r="U207" s="33" t="s">
        <v>15236</v>
      </c>
      <c r="V207" s="35"/>
      <c r="W207" s="33">
        <v>1</v>
      </c>
      <c r="X207" s="34"/>
      <c r="Y207" s="35"/>
      <c r="Z207" s="35"/>
      <c r="AA207" s="33" t="s">
        <v>14084</v>
      </c>
      <c r="AB207" s="33" t="s">
        <v>1801</v>
      </c>
      <c r="AC207" s="33" t="s">
        <v>14484</v>
      </c>
      <c r="AD207" s="35"/>
      <c r="AE207" s="33" t="s">
        <v>1800</v>
      </c>
      <c r="AF207" s="35"/>
      <c r="AG207" s="35"/>
      <c r="AH207" s="33" t="s">
        <v>13969</v>
      </c>
      <c r="AI207" s="33">
        <v>50</v>
      </c>
      <c r="AJ207" s="33">
        <v>24</v>
      </c>
      <c r="AK207" s="33" t="s">
        <v>10421</v>
      </c>
      <c r="AL207" s="33">
        <v>5</v>
      </c>
      <c r="AM207" s="35"/>
      <c r="AN207" s="35"/>
      <c r="AO207" s="35"/>
      <c r="AP207" s="35"/>
      <c r="AQ207" s="35"/>
      <c r="AR207" s="35"/>
      <c r="AS207" s="34"/>
      <c r="AT207" s="34"/>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7"/>
      <c r="CK207" s="35"/>
      <c r="CL207" s="33" t="s">
        <v>14168</v>
      </c>
      <c r="CM207" s="33" t="s">
        <v>13971</v>
      </c>
      <c r="CN207" s="35"/>
      <c r="CO207" s="33" t="s">
        <v>10419</v>
      </c>
    </row>
    <row r="208" spans="1:93" ht="200.1" customHeight="1" x14ac:dyDescent="0.2">
      <c r="A208" s="33" t="s">
        <v>10425</v>
      </c>
      <c r="B208" s="33">
        <v>492150</v>
      </c>
      <c r="C208" s="33">
        <f>VLOOKUP(A208,'Pilir 1'!$A$2:$I$2000,9,FALSE())</f>
        <v>4</v>
      </c>
      <c r="D208" s="33" t="s">
        <v>13954</v>
      </c>
      <c r="E208" s="33" t="s">
        <v>14117</v>
      </c>
      <c r="F208" s="33" t="s">
        <v>13956</v>
      </c>
      <c r="G208" s="33" t="s">
        <v>13957</v>
      </c>
      <c r="H208" s="33" t="s">
        <v>13958</v>
      </c>
      <c r="I208" s="33" t="s">
        <v>13959</v>
      </c>
      <c r="J208" s="33">
        <v>2014</v>
      </c>
      <c r="K208" s="33" t="s">
        <v>13960</v>
      </c>
      <c r="L208" s="34"/>
      <c r="M208" s="33" t="s">
        <v>115</v>
      </c>
      <c r="N208" s="33" t="s">
        <v>10426</v>
      </c>
      <c r="O208" s="35"/>
      <c r="P208" s="33" t="s">
        <v>15256</v>
      </c>
      <c r="Q208" s="33" t="s">
        <v>15257</v>
      </c>
      <c r="R208" s="33" t="s">
        <v>15258</v>
      </c>
      <c r="S208" s="33" t="s">
        <v>15259</v>
      </c>
      <c r="T208" s="33" t="s">
        <v>15260</v>
      </c>
      <c r="U208" s="33" t="s">
        <v>15261</v>
      </c>
      <c r="V208" s="35"/>
      <c r="W208" s="33">
        <v>1</v>
      </c>
      <c r="X208" s="34"/>
      <c r="Y208" s="35"/>
      <c r="Z208" s="35"/>
      <c r="AA208" s="33" t="s">
        <v>14124</v>
      </c>
      <c r="AB208" s="33" t="s">
        <v>893</v>
      </c>
      <c r="AC208" s="33" t="s">
        <v>14484</v>
      </c>
      <c r="AD208" s="35"/>
      <c r="AE208" s="33" t="s">
        <v>892</v>
      </c>
      <c r="AF208" s="35"/>
      <c r="AG208" s="35"/>
      <c r="AH208" s="33" t="s">
        <v>13969</v>
      </c>
      <c r="AI208" s="33">
        <v>2</v>
      </c>
      <c r="AJ208" s="33">
        <v>6</v>
      </c>
      <c r="AK208" s="33" t="s">
        <v>3350</v>
      </c>
      <c r="AL208" s="33">
        <v>9</v>
      </c>
      <c r="AM208" s="35"/>
      <c r="AN208" s="35"/>
      <c r="AO208" s="35"/>
      <c r="AP208" s="35"/>
      <c r="AQ208" s="35"/>
      <c r="AR208" s="35"/>
      <c r="AS208" s="34"/>
      <c r="AT208" s="34"/>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7"/>
      <c r="CK208" s="35"/>
      <c r="CL208" s="33" t="s">
        <v>13970</v>
      </c>
      <c r="CM208" s="33" t="s">
        <v>13971</v>
      </c>
      <c r="CN208" s="35"/>
      <c r="CO208" s="33" t="s">
        <v>10425</v>
      </c>
    </row>
    <row r="209" spans="1:93" ht="200.1" customHeight="1" x14ac:dyDescent="0.2">
      <c r="A209" s="33" t="s">
        <v>10430</v>
      </c>
      <c r="B209" s="33">
        <v>492210</v>
      </c>
      <c r="C209" s="33">
        <f>VLOOKUP(A209,'Pilir 1'!$A$2:$I$2000,9,FALSE())</f>
        <v>12.229695296978999</v>
      </c>
      <c r="D209" s="33" t="s">
        <v>13954</v>
      </c>
      <c r="E209" s="33" t="s">
        <v>14117</v>
      </c>
      <c r="F209" s="33" t="s">
        <v>15262</v>
      </c>
      <c r="G209" s="33" t="s">
        <v>13957</v>
      </c>
      <c r="H209" s="33" t="s">
        <v>13958</v>
      </c>
      <c r="I209" s="33" t="s">
        <v>13959</v>
      </c>
      <c r="J209" s="33">
        <v>2016</v>
      </c>
      <c r="K209" s="33" t="s">
        <v>13960</v>
      </c>
      <c r="L209" s="34"/>
      <c r="M209" s="33" t="s">
        <v>115</v>
      </c>
      <c r="N209" s="33" t="s">
        <v>10432</v>
      </c>
      <c r="O209" s="35"/>
      <c r="P209" s="33" t="s">
        <v>15263</v>
      </c>
      <c r="Q209" s="33" t="s">
        <v>15264</v>
      </c>
      <c r="R209" s="33" t="s">
        <v>15265</v>
      </c>
      <c r="S209" s="33" t="s">
        <v>15266</v>
      </c>
      <c r="T209" s="33" t="s">
        <v>15267</v>
      </c>
      <c r="U209" s="33" t="s">
        <v>15268</v>
      </c>
      <c r="V209" s="35"/>
      <c r="W209" s="33">
        <v>1</v>
      </c>
      <c r="X209" s="34"/>
      <c r="Y209" s="35"/>
      <c r="Z209" s="35"/>
      <c r="AA209" s="33" t="s">
        <v>14738</v>
      </c>
      <c r="AB209" s="33" t="s">
        <v>4362</v>
      </c>
      <c r="AC209" s="33" t="s">
        <v>15269</v>
      </c>
      <c r="AD209" s="35"/>
      <c r="AE209" s="33" t="s">
        <v>4359</v>
      </c>
      <c r="AF209" s="35"/>
      <c r="AG209" s="35"/>
      <c r="AH209" s="33" t="s">
        <v>13969</v>
      </c>
      <c r="AI209" s="33">
        <v>1</v>
      </c>
      <c r="AJ209" s="33">
        <v>55</v>
      </c>
      <c r="AK209" s="33" t="s">
        <v>10433</v>
      </c>
      <c r="AL209" s="33">
        <v>9</v>
      </c>
      <c r="AM209" s="35"/>
      <c r="AN209" s="35"/>
      <c r="AO209" s="35"/>
      <c r="AP209" s="35"/>
      <c r="AQ209" s="35"/>
      <c r="AR209" s="35"/>
      <c r="AS209" s="34"/>
      <c r="AT209" s="34"/>
      <c r="AU209" s="35"/>
      <c r="AV209" s="35"/>
      <c r="AW209" s="33">
        <v>0.109</v>
      </c>
      <c r="AX209" s="33">
        <v>2015</v>
      </c>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7"/>
      <c r="CK209" s="35"/>
      <c r="CL209" s="33" t="s">
        <v>14131</v>
      </c>
      <c r="CM209" s="33" t="s">
        <v>13971</v>
      </c>
      <c r="CN209" s="35"/>
      <c r="CO209" s="33" t="s">
        <v>10430</v>
      </c>
    </row>
    <row r="210" spans="1:93" ht="200.1" customHeight="1" x14ac:dyDescent="0.2">
      <c r="A210" s="33" t="s">
        <v>10437</v>
      </c>
      <c r="B210" s="33">
        <v>492212</v>
      </c>
      <c r="C210" s="33">
        <f>VLOOKUP(A210,'Pilir 1'!$A$2:$I$2000,9,FALSE())</f>
        <v>12.229695296978999</v>
      </c>
      <c r="D210" s="33" t="s">
        <v>13954</v>
      </c>
      <c r="E210" s="33" t="s">
        <v>14117</v>
      </c>
      <c r="F210" s="33" t="s">
        <v>15262</v>
      </c>
      <c r="G210" s="33" t="s">
        <v>13957</v>
      </c>
      <c r="H210" s="33" t="s">
        <v>13958</v>
      </c>
      <c r="I210" s="33" t="s">
        <v>13959</v>
      </c>
      <c r="J210" s="33">
        <v>2016</v>
      </c>
      <c r="K210" s="33" t="s">
        <v>13960</v>
      </c>
      <c r="L210" s="34"/>
      <c r="M210" s="33" t="s">
        <v>115</v>
      </c>
      <c r="N210" s="33" t="s">
        <v>10438</v>
      </c>
      <c r="O210" s="35"/>
      <c r="P210" s="33" t="s">
        <v>15270</v>
      </c>
      <c r="Q210" s="33" t="s">
        <v>15271</v>
      </c>
      <c r="R210" s="33" t="s">
        <v>15272</v>
      </c>
      <c r="S210" s="33" t="s">
        <v>15273</v>
      </c>
      <c r="T210" s="33" t="s">
        <v>15274</v>
      </c>
      <c r="U210" s="33" t="s">
        <v>15275</v>
      </c>
      <c r="V210" s="35"/>
      <c r="W210" s="33">
        <v>1</v>
      </c>
      <c r="X210" s="34"/>
      <c r="Y210" s="35"/>
      <c r="Z210" s="35"/>
      <c r="AA210" s="33" t="s">
        <v>14738</v>
      </c>
      <c r="AB210" s="33" t="s">
        <v>4362</v>
      </c>
      <c r="AC210" s="33" t="s">
        <v>15269</v>
      </c>
      <c r="AD210" s="35"/>
      <c r="AE210" s="33" t="s">
        <v>4359</v>
      </c>
      <c r="AF210" s="35"/>
      <c r="AG210" s="35"/>
      <c r="AH210" s="33" t="s">
        <v>13969</v>
      </c>
      <c r="AI210" s="33">
        <v>1</v>
      </c>
      <c r="AJ210" s="33">
        <v>55</v>
      </c>
      <c r="AK210" s="33" t="s">
        <v>4923</v>
      </c>
      <c r="AL210" s="33">
        <v>6</v>
      </c>
      <c r="AM210" s="35"/>
      <c r="AN210" s="35"/>
      <c r="AO210" s="35"/>
      <c r="AP210" s="35"/>
      <c r="AQ210" s="35"/>
      <c r="AR210" s="35"/>
      <c r="AS210" s="34"/>
      <c r="AT210" s="34"/>
      <c r="AU210" s="35"/>
      <c r="AV210" s="35"/>
      <c r="AW210" s="33">
        <v>0.109</v>
      </c>
      <c r="AX210" s="33">
        <v>2015</v>
      </c>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7"/>
      <c r="CK210" s="35"/>
      <c r="CL210" s="33" t="s">
        <v>14131</v>
      </c>
      <c r="CM210" s="33" t="s">
        <v>13971</v>
      </c>
      <c r="CN210" s="35"/>
      <c r="CO210" s="33" t="s">
        <v>10437</v>
      </c>
    </row>
    <row r="211" spans="1:93" ht="200.1" customHeight="1" x14ac:dyDescent="0.2">
      <c r="A211" s="33" t="s">
        <v>10443</v>
      </c>
      <c r="B211" s="33">
        <v>492480</v>
      </c>
      <c r="C211" s="33">
        <f>VLOOKUP(A211,'Pilir 1'!$A$2:$I$2000,9,FALSE())</f>
        <v>2.6561175782903002</v>
      </c>
      <c r="D211" s="33" t="s">
        <v>13954</v>
      </c>
      <c r="E211" s="33" t="s">
        <v>13955</v>
      </c>
      <c r="F211" s="33" t="s">
        <v>13956</v>
      </c>
      <c r="G211" s="33" t="s">
        <v>13957</v>
      </c>
      <c r="H211" s="33" t="s">
        <v>13958</v>
      </c>
      <c r="I211" s="33" t="s">
        <v>13959</v>
      </c>
      <c r="J211" s="33">
        <v>2014</v>
      </c>
      <c r="K211" s="33" t="s">
        <v>13960</v>
      </c>
      <c r="L211" s="34"/>
      <c r="M211" s="33" t="s">
        <v>115</v>
      </c>
      <c r="N211" s="33" t="s">
        <v>10445</v>
      </c>
      <c r="O211" s="35"/>
      <c r="P211" s="33" t="s">
        <v>15276</v>
      </c>
      <c r="Q211" s="33" t="s">
        <v>15277</v>
      </c>
      <c r="R211" s="33" t="s">
        <v>15278</v>
      </c>
      <c r="S211" s="33" t="s">
        <v>15279</v>
      </c>
      <c r="T211" s="33" t="s">
        <v>15280</v>
      </c>
      <c r="U211" s="33" t="s">
        <v>15281</v>
      </c>
      <c r="V211" s="35"/>
      <c r="W211" s="33">
        <v>2</v>
      </c>
      <c r="X211" s="34"/>
      <c r="Y211" s="35"/>
      <c r="Z211" s="35"/>
      <c r="AA211" s="33" t="s">
        <v>14219</v>
      </c>
      <c r="AB211" s="33" t="s">
        <v>114</v>
      </c>
      <c r="AC211" s="33" t="s">
        <v>14484</v>
      </c>
      <c r="AD211" s="35"/>
      <c r="AE211" s="33" t="s">
        <v>113</v>
      </c>
      <c r="AF211" s="35"/>
      <c r="AG211" s="35"/>
      <c r="AH211" s="33" t="s">
        <v>13969</v>
      </c>
      <c r="AI211" s="33">
        <v>4</v>
      </c>
      <c r="AJ211" s="33">
        <v>24</v>
      </c>
      <c r="AK211" s="33" t="s">
        <v>10446</v>
      </c>
      <c r="AL211" s="33">
        <v>21</v>
      </c>
      <c r="AM211" s="35"/>
      <c r="AN211" s="35"/>
      <c r="AO211" s="35"/>
      <c r="AP211" s="35"/>
      <c r="AQ211" s="35"/>
      <c r="AR211" s="35"/>
      <c r="AS211" s="34"/>
      <c r="AT211" s="34"/>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7"/>
      <c r="CK211" s="35"/>
      <c r="CL211" s="33" t="s">
        <v>13970</v>
      </c>
      <c r="CM211" s="33" t="s">
        <v>13971</v>
      </c>
      <c r="CN211" s="35"/>
      <c r="CO211" s="33" t="s">
        <v>10443</v>
      </c>
    </row>
    <row r="212" spans="1:93" ht="200.1" customHeight="1" x14ac:dyDescent="0.2">
      <c r="A212" s="33" t="s">
        <v>10450</v>
      </c>
      <c r="B212" s="33">
        <v>492510</v>
      </c>
      <c r="C212" s="33">
        <f>VLOOKUP(A212,'Pilir 1'!$A$2:$I$2000,9,FALSE())</f>
        <v>4</v>
      </c>
      <c r="D212" s="33" t="s">
        <v>13954</v>
      </c>
      <c r="E212" s="33" t="s">
        <v>14180</v>
      </c>
      <c r="F212" s="33" t="s">
        <v>13956</v>
      </c>
      <c r="G212" s="33" t="s">
        <v>13957</v>
      </c>
      <c r="H212" s="33" t="s">
        <v>13958</v>
      </c>
      <c r="I212" s="33" t="s">
        <v>13959</v>
      </c>
      <c r="J212" s="33">
        <v>2014</v>
      </c>
      <c r="K212" s="33" t="s">
        <v>13960</v>
      </c>
      <c r="L212" s="34"/>
      <c r="M212" s="33" t="s">
        <v>115</v>
      </c>
      <c r="N212" s="33" t="s">
        <v>10451</v>
      </c>
      <c r="O212" s="35"/>
      <c r="P212" s="33" t="s">
        <v>15282</v>
      </c>
      <c r="Q212" s="33" t="s">
        <v>15283</v>
      </c>
      <c r="R212" s="33" t="s">
        <v>15284</v>
      </c>
      <c r="S212" s="33" t="s">
        <v>15285</v>
      </c>
      <c r="T212" s="33" t="s">
        <v>15286</v>
      </c>
      <c r="U212" s="33" t="s">
        <v>14187</v>
      </c>
      <c r="V212" s="35"/>
      <c r="W212" s="33">
        <v>1</v>
      </c>
      <c r="X212" s="34"/>
      <c r="Y212" s="35"/>
      <c r="Z212" s="35"/>
      <c r="AA212" s="33" t="s">
        <v>14084</v>
      </c>
      <c r="AB212" s="33" t="s">
        <v>8527</v>
      </c>
      <c r="AC212" s="33" t="s">
        <v>14189</v>
      </c>
      <c r="AD212" s="35"/>
      <c r="AE212" s="33" t="s">
        <v>8526</v>
      </c>
      <c r="AF212" s="35"/>
      <c r="AG212" s="35"/>
      <c r="AH212" s="33" t="s">
        <v>13969</v>
      </c>
      <c r="AI212" s="33">
        <v>2</v>
      </c>
      <c r="AJ212" s="33">
        <v>3</v>
      </c>
      <c r="AK212" s="33" t="s">
        <v>10452</v>
      </c>
      <c r="AL212" s="33">
        <v>6</v>
      </c>
      <c r="AM212" s="35"/>
      <c r="AN212" s="35"/>
      <c r="AO212" s="35"/>
      <c r="AP212" s="35"/>
      <c r="AQ212" s="35"/>
      <c r="AR212" s="35"/>
      <c r="AS212" s="34"/>
      <c r="AT212" s="34"/>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7"/>
      <c r="CK212" s="35"/>
      <c r="CL212" s="33" t="s">
        <v>14190</v>
      </c>
      <c r="CM212" s="33" t="s">
        <v>13971</v>
      </c>
      <c r="CN212" s="35"/>
      <c r="CO212" s="33" t="s">
        <v>10450</v>
      </c>
    </row>
    <row r="213" spans="1:93" ht="200.1" customHeight="1" x14ac:dyDescent="0.2">
      <c r="A213" s="33" t="s">
        <v>10456</v>
      </c>
      <c r="B213" s="33">
        <v>492517</v>
      </c>
      <c r="C213" s="33">
        <f>VLOOKUP(A213,'Pilir 1'!$A$2:$I$2000,9,FALSE())</f>
        <v>0.92329545400254998</v>
      </c>
      <c r="D213" s="33" t="s">
        <v>13954</v>
      </c>
      <c r="E213" s="33" t="s">
        <v>14180</v>
      </c>
      <c r="F213" s="33" t="s">
        <v>13956</v>
      </c>
      <c r="G213" s="33" t="s">
        <v>14034</v>
      </c>
      <c r="H213" s="33" t="s">
        <v>14035</v>
      </c>
      <c r="I213" s="33" t="s">
        <v>13959</v>
      </c>
      <c r="J213" s="33">
        <v>2014</v>
      </c>
      <c r="K213" s="33" t="s">
        <v>13960</v>
      </c>
      <c r="L213" s="34"/>
      <c r="M213" s="33" t="s">
        <v>115</v>
      </c>
      <c r="N213" s="33" t="s">
        <v>10457</v>
      </c>
      <c r="O213" s="35"/>
      <c r="P213" s="33" t="s">
        <v>15287</v>
      </c>
      <c r="Q213" s="33" t="s">
        <v>15288</v>
      </c>
      <c r="R213" s="33" t="s">
        <v>15289</v>
      </c>
      <c r="S213" s="33" t="s">
        <v>15290</v>
      </c>
      <c r="T213" s="33" t="s">
        <v>15291</v>
      </c>
      <c r="U213" s="33" t="s">
        <v>14187</v>
      </c>
      <c r="V213" s="33" t="s">
        <v>13992</v>
      </c>
      <c r="W213" s="33">
        <v>1</v>
      </c>
      <c r="X213" s="34"/>
      <c r="Y213" s="35"/>
      <c r="Z213" s="35"/>
      <c r="AA213" s="33" t="s">
        <v>14084</v>
      </c>
      <c r="AB213" s="33" t="s">
        <v>10458</v>
      </c>
      <c r="AC213" s="35"/>
      <c r="AD213" s="33" t="s">
        <v>10459</v>
      </c>
      <c r="AE213" s="35"/>
      <c r="AF213" s="33" t="s">
        <v>10461</v>
      </c>
      <c r="AG213" s="33" t="s">
        <v>14008</v>
      </c>
      <c r="AH213" s="33" t="s">
        <v>13969</v>
      </c>
      <c r="AI213" s="35"/>
      <c r="AJ213" s="35"/>
      <c r="AK213" s="33" t="s">
        <v>10460</v>
      </c>
      <c r="AL213" s="33">
        <v>7</v>
      </c>
      <c r="AM213" s="33">
        <v>421</v>
      </c>
      <c r="AN213" s="33">
        <v>1</v>
      </c>
      <c r="AO213" s="35"/>
      <c r="AP213" s="33" t="s">
        <v>157</v>
      </c>
      <c r="AQ213" s="33" t="s">
        <v>13997</v>
      </c>
      <c r="AR213" s="35"/>
      <c r="AS213" s="34"/>
      <c r="AT213" s="34"/>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7"/>
      <c r="CK213" s="35"/>
      <c r="CL213" s="33" t="s">
        <v>14190</v>
      </c>
      <c r="CM213" s="33" t="s">
        <v>13971</v>
      </c>
      <c r="CN213" s="35"/>
      <c r="CO213" s="33" t="s">
        <v>10456</v>
      </c>
    </row>
    <row r="214" spans="1:93" ht="200.1" customHeight="1" x14ac:dyDescent="0.2">
      <c r="A214" s="33" t="s">
        <v>10466</v>
      </c>
      <c r="B214" s="33">
        <v>492690</v>
      </c>
      <c r="C214" s="33">
        <f>VLOOKUP(A214,'Pilir 1'!$A$2:$I$2000,9,FALSE())</f>
        <v>0</v>
      </c>
      <c r="D214" s="33" t="s">
        <v>13954</v>
      </c>
      <c r="E214" s="33" t="s">
        <v>14221</v>
      </c>
      <c r="F214" s="33" t="s">
        <v>13956</v>
      </c>
      <c r="G214" s="33" t="s">
        <v>13957</v>
      </c>
      <c r="H214" s="33" t="s">
        <v>13958</v>
      </c>
      <c r="I214" s="33" t="s">
        <v>13959</v>
      </c>
      <c r="J214" s="33">
        <v>2014</v>
      </c>
      <c r="K214" s="33" t="s">
        <v>13960</v>
      </c>
      <c r="L214" s="34"/>
      <c r="M214" s="33" t="s">
        <v>96</v>
      </c>
      <c r="N214" s="33" t="s">
        <v>10467</v>
      </c>
      <c r="O214" s="35"/>
      <c r="P214" s="33" t="s">
        <v>10467</v>
      </c>
      <c r="Q214" s="33" t="s">
        <v>15292</v>
      </c>
      <c r="R214" s="33" t="s">
        <v>15292</v>
      </c>
      <c r="S214" s="33" t="s">
        <v>15293</v>
      </c>
      <c r="T214" s="33" t="s">
        <v>15293</v>
      </c>
      <c r="U214" s="33" t="s">
        <v>15294</v>
      </c>
      <c r="V214" s="35"/>
      <c r="W214" s="33">
        <v>1</v>
      </c>
      <c r="X214" s="34"/>
      <c r="Y214" s="35"/>
      <c r="Z214" s="35"/>
      <c r="AA214" s="33" t="s">
        <v>15295</v>
      </c>
      <c r="AB214" s="33" t="s">
        <v>8936</v>
      </c>
      <c r="AC214" s="33" t="s">
        <v>14272</v>
      </c>
      <c r="AD214" s="35"/>
      <c r="AE214" s="33" t="s">
        <v>8935</v>
      </c>
      <c r="AF214" s="35"/>
      <c r="AG214" s="35"/>
      <c r="AH214" s="33" t="s">
        <v>15296</v>
      </c>
      <c r="AI214" s="33" t="s">
        <v>10468</v>
      </c>
      <c r="AJ214" s="33">
        <v>2014</v>
      </c>
      <c r="AK214" s="33" t="s">
        <v>10469</v>
      </c>
      <c r="AL214" s="33">
        <v>14</v>
      </c>
      <c r="AM214" s="35"/>
      <c r="AN214" s="35"/>
      <c r="AO214" s="33">
        <v>5</v>
      </c>
      <c r="AP214" s="35"/>
      <c r="AQ214" s="35"/>
      <c r="AR214" s="35"/>
      <c r="AS214" s="34"/>
      <c r="AT214" s="34"/>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3" t="s">
        <v>10470</v>
      </c>
      <c r="CH214" s="35"/>
      <c r="CI214" s="35"/>
      <c r="CJ214" s="37"/>
      <c r="CK214" s="35"/>
      <c r="CL214" s="33" t="s">
        <v>13970</v>
      </c>
      <c r="CM214" s="33" t="s">
        <v>13971</v>
      </c>
      <c r="CN214" s="35"/>
      <c r="CO214" s="33" t="s">
        <v>10466</v>
      </c>
    </row>
    <row r="215" spans="1:93" ht="200.1" customHeight="1" x14ac:dyDescent="0.2">
      <c r="A215" s="33" t="s">
        <v>10474</v>
      </c>
      <c r="B215" s="33">
        <v>492788</v>
      </c>
      <c r="C215" s="33">
        <f>VLOOKUP(A215,'Pilir 1'!$A$2:$I$2000,9,FALSE())</f>
        <v>2.3997974247288001</v>
      </c>
      <c r="D215" s="33" t="s">
        <v>13954</v>
      </c>
      <c r="E215" s="33" t="s">
        <v>14621</v>
      </c>
      <c r="F215" s="33" t="s">
        <v>13956</v>
      </c>
      <c r="G215" s="33" t="s">
        <v>14034</v>
      </c>
      <c r="H215" s="33" t="s">
        <v>14035</v>
      </c>
      <c r="I215" s="33" t="s">
        <v>13959</v>
      </c>
      <c r="J215" s="33">
        <v>2014</v>
      </c>
      <c r="K215" s="33" t="s">
        <v>13960</v>
      </c>
      <c r="L215" s="34"/>
      <c r="M215" s="33" t="s">
        <v>178</v>
      </c>
      <c r="N215" s="33" t="s">
        <v>10475</v>
      </c>
      <c r="O215" s="35"/>
      <c r="P215" s="33" t="s">
        <v>15297</v>
      </c>
      <c r="Q215" s="33" t="s">
        <v>15298</v>
      </c>
      <c r="R215" s="33" t="s">
        <v>15299</v>
      </c>
      <c r="S215" s="33" t="s">
        <v>15300</v>
      </c>
      <c r="T215" s="33" t="s">
        <v>15301</v>
      </c>
      <c r="U215" s="33" t="s">
        <v>15302</v>
      </c>
      <c r="V215" s="35"/>
      <c r="W215" s="33">
        <v>1</v>
      </c>
      <c r="X215" s="34"/>
      <c r="Y215" s="33" t="s">
        <v>15303</v>
      </c>
      <c r="Z215" s="35"/>
      <c r="AA215" s="33" t="s">
        <v>14084</v>
      </c>
      <c r="AB215" s="33" t="s">
        <v>10476</v>
      </c>
      <c r="AC215" s="35"/>
      <c r="AD215" s="33" t="s">
        <v>10477</v>
      </c>
      <c r="AE215" s="35"/>
      <c r="AF215" s="33" t="s">
        <v>10480</v>
      </c>
      <c r="AG215" s="33" t="s">
        <v>15304</v>
      </c>
      <c r="AH215" s="33" t="s">
        <v>11538</v>
      </c>
      <c r="AI215" s="35"/>
      <c r="AJ215" s="35"/>
      <c r="AK215" s="33" t="s">
        <v>10478</v>
      </c>
      <c r="AL215" s="33">
        <v>16</v>
      </c>
      <c r="AM215" s="33">
        <v>224</v>
      </c>
      <c r="AN215" s="33">
        <v>1</v>
      </c>
      <c r="AO215" s="35"/>
      <c r="AP215" s="33" t="s">
        <v>10479</v>
      </c>
      <c r="AQ215" s="33" t="s">
        <v>13997</v>
      </c>
      <c r="AR215" s="35"/>
      <c r="AS215" s="34"/>
      <c r="AT215" s="34"/>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7"/>
      <c r="CK215" s="35"/>
      <c r="CL215" s="33" t="s">
        <v>14168</v>
      </c>
      <c r="CM215" s="33" t="s">
        <v>13971</v>
      </c>
      <c r="CN215" s="35"/>
      <c r="CO215" s="33" t="s">
        <v>10474</v>
      </c>
    </row>
    <row r="216" spans="1:93" ht="200.1" customHeight="1" x14ac:dyDescent="0.2">
      <c r="A216" s="33" t="s">
        <v>10485</v>
      </c>
      <c r="B216" s="33">
        <v>492849</v>
      </c>
      <c r="C216" s="33">
        <f>VLOOKUP(A216,'Pilir 1'!$A$2:$I$2000,9,FALSE())</f>
        <v>4</v>
      </c>
      <c r="D216" s="33" t="s">
        <v>13954</v>
      </c>
      <c r="E216" s="33" t="s">
        <v>14232</v>
      </c>
      <c r="F216" s="33" t="s">
        <v>13956</v>
      </c>
      <c r="G216" s="33" t="s">
        <v>13957</v>
      </c>
      <c r="H216" s="33" t="s">
        <v>13958</v>
      </c>
      <c r="I216" s="33" t="s">
        <v>13959</v>
      </c>
      <c r="J216" s="33">
        <v>2014</v>
      </c>
      <c r="K216" s="33" t="s">
        <v>13960</v>
      </c>
      <c r="L216" s="34"/>
      <c r="M216" s="33" t="s">
        <v>115</v>
      </c>
      <c r="N216" s="33" t="s">
        <v>10487</v>
      </c>
      <c r="O216" s="35"/>
      <c r="P216" s="33" t="s">
        <v>15305</v>
      </c>
      <c r="Q216" s="33" t="s">
        <v>15306</v>
      </c>
      <c r="R216" s="33" t="s">
        <v>15307</v>
      </c>
      <c r="S216" s="33" t="s">
        <v>15308</v>
      </c>
      <c r="T216" s="33" t="s">
        <v>15309</v>
      </c>
      <c r="U216" s="33" t="s">
        <v>15310</v>
      </c>
      <c r="V216" s="35"/>
      <c r="W216" s="33">
        <v>1</v>
      </c>
      <c r="X216" s="34"/>
      <c r="Y216" s="35"/>
      <c r="Z216" s="35"/>
      <c r="AA216" s="33" t="s">
        <v>14415</v>
      </c>
      <c r="AB216" s="33" t="s">
        <v>2127</v>
      </c>
      <c r="AC216" s="33" t="s">
        <v>14189</v>
      </c>
      <c r="AD216" s="35"/>
      <c r="AE216" s="33" t="s">
        <v>2126</v>
      </c>
      <c r="AF216" s="35"/>
      <c r="AG216" s="35"/>
      <c r="AH216" s="33" t="s">
        <v>13969</v>
      </c>
      <c r="AI216" s="33">
        <v>4</v>
      </c>
      <c r="AJ216" s="33">
        <v>23</v>
      </c>
      <c r="AK216" s="33" t="s">
        <v>10488</v>
      </c>
      <c r="AL216" s="33">
        <v>12</v>
      </c>
      <c r="AM216" s="35"/>
      <c r="AN216" s="35"/>
      <c r="AO216" s="35"/>
      <c r="AP216" s="35"/>
      <c r="AQ216" s="35"/>
      <c r="AR216" s="35"/>
      <c r="AS216" s="34"/>
      <c r="AT216" s="34"/>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3" t="s">
        <v>10489</v>
      </c>
      <c r="CH216" s="35"/>
      <c r="CI216" s="35"/>
      <c r="CJ216" s="37"/>
      <c r="CK216" s="35"/>
      <c r="CL216" s="33" t="s">
        <v>13970</v>
      </c>
      <c r="CM216" s="33" t="s">
        <v>13971</v>
      </c>
      <c r="CN216" s="35"/>
      <c r="CO216" s="33" t="s">
        <v>10485</v>
      </c>
    </row>
    <row r="217" spans="1:93" ht="200.1" customHeight="1" x14ac:dyDescent="0.2">
      <c r="A217" s="33" t="s">
        <v>10493</v>
      </c>
      <c r="B217" s="33">
        <v>492876</v>
      </c>
      <c r="C217" s="33">
        <f>VLOOKUP(A217,'Pilir 1'!$A$2:$I$2000,9,FALSE())</f>
        <v>0</v>
      </c>
      <c r="D217" s="33" t="s">
        <v>13954</v>
      </c>
      <c r="E217" s="33" t="s">
        <v>14180</v>
      </c>
      <c r="F217" s="33" t="s">
        <v>13956</v>
      </c>
      <c r="G217" s="33" t="s">
        <v>13957</v>
      </c>
      <c r="H217" s="33" t="s">
        <v>14181</v>
      </c>
      <c r="I217" s="33" t="s">
        <v>13959</v>
      </c>
      <c r="J217" s="33">
        <v>2014</v>
      </c>
      <c r="K217" s="33" t="s">
        <v>13960</v>
      </c>
      <c r="L217" s="34"/>
      <c r="M217" s="33" t="s">
        <v>115</v>
      </c>
      <c r="N217" s="33" t="s">
        <v>10494</v>
      </c>
      <c r="O217" s="35"/>
      <c r="P217" s="33" t="s">
        <v>15311</v>
      </c>
      <c r="Q217" s="33" t="s">
        <v>15312</v>
      </c>
      <c r="R217" s="33" t="s">
        <v>15313</v>
      </c>
      <c r="S217" s="33" t="s">
        <v>15314</v>
      </c>
      <c r="T217" s="33" t="s">
        <v>15315</v>
      </c>
      <c r="U217" s="33" t="s">
        <v>15316</v>
      </c>
      <c r="V217" s="35"/>
      <c r="W217" s="33">
        <v>1</v>
      </c>
      <c r="X217" s="34"/>
      <c r="Y217" s="35"/>
      <c r="Z217" s="35"/>
      <c r="AA217" s="33" t="s">
        <v>14255</v>
      </c>
      <c r="AB217" s="33" t="s">
        <v>3506</v>
      </c>
      <c r="AC217" s="33" t="s">
        <v>14308</v>
      </c>
      <c r="AD217" s="35"/>
      <c r="AE217" s="33" t="s">
        <v>3504</v>
      </c>
      <c r="AF217" s="35"/>
      <c r="AG217" s="35"/>
      <c r="AH217" s="33" t="s">
        <v>13969</v>
      </c>
      <c r="AI217" s="33">
        <v>5</v>
      </c>
      <c r="AJ217" s="33">
        <v>67</v>
      </c>
      <c r="AK217" s="33" t="s">
        <v>10495</v>
      </c>
      <c r="AL217" s="33">
        <v>2</v>
      </c>
      <c r="AM217" s="35"/>
      <c r="AN217" s="35"/>
      <c r="AO217" s="35"/>
      <c r="AP217" s="35"/>
      <c r="AQ217" s="35"/>
      <c r="AR217" s="35"/>
      <c r="AS217" s="34"/>
      <c r="AT217" s="34"/>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7"/>
      <c r="CK217" s="35"/>
      <c r="CL217" s="33" t="s">
        <v>15317</v>
      </c>
      <c r="CM217" s="33" t="s">
        <v>13971</v>
      </c>
      <c r="CN217" s="35"/>
      <c r="CO217" s="33" t="s">
        <v>10493</v>
      </c>
    </row>
    <row r="218" spans="1:93" ht="200.1" customHeight="1" x14ac:dyDescent="0.2">
      <c r="A218" s="33" t="s">
        <v>10499</v>
      </c>
      <c r="B218" s="33">
        <v>492888</v>
      </c>
      <c r="C218" s="33">
        <f>VLOOKUP(A218,'Pilir 1'!$A$2:$I$2000,9,FALSE())</f>
        <v>0</v>
      </c>
      <c r="D218" s="33" t="s">
        <v>13954</v>
      </c>
      <c r="E218" s="33" t="s">
        <v>14180</v>
      </c>
      <c r="F218" s="33" t="s">
        <v>13956</v>
      </c>
      <c r="G218" s="33" t="s">
        <v>13957</v>
      </c>
      <c r="H218" s="33" t="s">
        <v>14181</v>
      </c>
      <c r="I218" s="33" t="s">
        <v>13959</v>
      </c>
      <c r="J218" s="33">
        <v>2014</v>
      </c>
      <c r="K218" s="33" t="s">
        <v>13960</v>
      </c>
      <c r="L218" s="34"/>
      <c r="M218" s="33" t="s">
        <v>115</v>
      </c>
      <c r="N218" s="33" t="s">
        <v>10500</v>
      </c>
      <c r="O218" s="35"/>
      <c r="P218" s="33" t="s">
        <v>15318</v>
      </c>
      <c r="Q218" s="33" t="s">
        <v>15319</v>
      </c>
      <c r="R218" s="33" t="s">
        <v>15320</v>
      </c>
      <c r="S218" s="33" t="s">
        <v>15321</v>
      </c>
      <c r="T218" s="33" t="s">
        <v>15322</v>
      </c>
      <c r="U218" s="33" t="s">
        <v>15323</v>
      </c>
      <c r="V218" s="35"/>
      <c r="W218" s="33">
        <v>2</v>
      </c>
      <c r="X218" s="34"/>
      <c r="Y218" s="35"/>
      <c r="Z218" s="35"/>
      <c r="AA218" s="33" t="s">
        <v>14219</v>
      </c>
      <c r="AB218" s="33" t="s">
        <v>14188</v>
      </c>
      <c r="AC218" s="33" t="s">
        <v>14189</v>
      </c>
      <c r="AD218" s="35"/>
      <c r="AE218" s="33" t="s">
        <v>218</v>
      </c>
      <c r="AF218" s="35"/>
      <c r="AG218" s="35"/>
      <c r="AH218" s="33" t="s">
        <v>13969</v>
      </c>
      <c r="AI218" s="33">
        <v>1</v>
      </c>
      <c r="AJ218" s="33">
        <v>23</v>
      </c>
      <c r="AK218" s="36">
        <v>42920</v>
      </c>
      <c r="AL218" s="33">
        <v>4</v>
      </c>
      <c r="AM218" s="35"/>
      <c r="AN218" s="35"/>
      <c r="AO218" s="35"/>
      <c r="AP218" s="35"/>
      <c r="AQ218" s="35"/>
      <c r="AR218" s="35"/>
      <c r="AS218" s="34"/>
      <c r="AT218" s="34"/>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7"/>
      <c r="CK218" s="35"/>
      <c r="CL218" s="33" t="s">
        <v>15317</v>
      </c>
      <c r="CM218" s="33" t="s">
        <v>13971</v>
      </c>
      <c r="CN218" s="35"/>
      <c r="CO218" s="33" t="s">
        <v>10499</v>
      </c>
    </row>
    <row r="219" spans="1:93" ht="200.1" customHeight="1" x14ac:dyDescent="0.2">
      <c r="A219" s="33" t="s">
        <v>10505</v>
      </c>
      <c r="B219" s="33">
        <v>492891</v>
      </c>
      <c r="C219" s="33">
        <f>VLOOKUP(A219,'Pilir 1'!$A$2:$I$2000,9,FALSE())</f>
        <v>0</v>
      </c>
      <c r="D219" s="33" t="s">
        <v>13954</v>
      </c>
      <c r="E219" s="33" t="s">
        <v>14180</v>
      </c>
      <c r="F219" s="33" t="s">
        <v>13956</v>
      </c>
      <c r="G219" s="33" t="s">
        <v>13957</v>
      </c>
      <c r="H219" s="33" t="s">
        <v>14181</v>
      </c>
      <c r="I219" s="33" t="s">
        <v>13959</v>
      </c>
      <c r="J219" s="33">
        <v>2014</v>
      </c>
      <c r="K219" s="33" t="s">
        <v>13960</v>
      </c>
      <c r="L219" s="34"/>
      <c r="M219" s="33" t="s">
        <v>115</v>
      </c>
      <c r="N219" s="33" t="s">
        <v>10506</v>
      </c>
      <c r="O219" s="35"/>
      <c r="P219" s="33" t="s">
        <v>15324</v>
      </c>
      <c r="Q219" s="33" t="s">
        <v>15325</v>
      </c>
      <c r="R219" s="33" t="s">
        <v>15326</v>
      </c>
      <c r="S219" s="33" t="s">
        <v>15327</v>
      </c>
      <c r="T219" s="33" t="s">
        <v>15328</v>
      </c>
      <c r="U219" s="33" t="s">
        <v>15329</v>
      </c>
      <c r="V219" s="35"/>
      <c r="W219" s="33">
        <v>2</v>
      </c>
      <c r="X219" s="34"/>
      <c r="Y219" s="35"/>
      <c r="Z219" s="35"/>
      <c r="AA219" s="33" t="s">
        <v>14219</v>
      </c>
      <c r="AB219" s="33" t="s">
        <v>14188</v>
      </c>
      <c r="AC219" s="33" t="s">
        <v>14189</v>
      </c>
      <c r="AD219" s="35"/>
      <c r="AE219" s="33" t="s">
        <v>218</v>
      </c>
      <c r="AF219" s="35"/>
      <c r="AG219" s="35"/>
      <c r="AH219" s="33" t="s">
        <v>13969</v>
      </c>
      <c r="AI219" s="33">
        <v>1</v>
      </c>
      <c r="AJ219" s="33">
        <v>23</v>
      </c>
      <c r="AK219" s="41">
        <v>41487</v>
      </c>
      <c r="AL219" s="33">
        <v>6</v>
      </c>
      <c r="AM219" s="35"/>
      <c r="AN219" s="35"/>
      <c r="AO219" s="35"/>
      <c r="AP219" s="35"/>
      <c r="AQ219" s="35"/>
      <c r="AR219" s="35"/>
      <c r="AS219" s="34"/>
      <c r="AT219" s="34"/>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7"/>
      <c r="CK219" s="35"/>
      <c r="CL219" s="33" t="s">
        <v>15317</v>
      </c>
      <c r="CM219" s="33" t="s">
        <v>13971</v>
      </c>
      <c r="CN219" s="35"/>
      <c r="CO219" s="33" t="s">
        <v>10505</v>
      </c>
    </row>
    <row r="220" spans="1:93" ht="200.1" customHeight="1" x14ac:dyDescent="0.2">
      <c r="A220" s="33" t="s">
        <v>10510</v>
      </c>
      <c r="B220" s="33">
        <v>492897</v>
      </c>
      <c r="C220" s="33">
        <f>VLOOKUP(A220,'Pilir 1'!$A$2:$I$2000,9,FALSE())</f>
        <v>0</v>
      </c>
      <c r="D220" s="33" t="s">
        <v>13954</v>
      </c>
      <c r="E220" s="33" t="s">
        <v>14180</v>
      </c>
      <c r="F220" s="33" t="s">
        <v>13956</v>
      </c>
      <c r="G220" s="33" t="s">
        <v>13957</v>
      </c>
      <c r="H220" s="33" t="s">
        <v>14181</v>
      </c>
      <c r="I220" s="33" t="s">
        <v>13959</v>
      </c>
      <c r="J220" s="33">
        <v>2014</v>
      </c>
      <c r="K220" s="33" t="s">
        <v>13960</v>
      </c>
      <c r="L220" s="34"/>
      <c r="M220" s="33" t="s">
        <v>115</v>
      </c>
      <c r="N220" s="33" t="s">
        <v>10511</v>
      </c>
      <c r="O220" s="35"/>
      <c r="P220" s="33" t="s">
        <v>15330</v>
      </c>
      <c r="Q220" s="33" t="s">
        <v>15331</v>
      </c>
      <c r="R220" s="33" t="s">
        <v>15332</v>
      </c>
      <c r="S220" s="33" t="s">
        <v>15333</v>
      </c>
      <c r="T220" s="33" t="s">
        <v>15334</v>
      </c>
      <c r="U220" s="33" t="s">
        <v>15329</v>
      </c>
      <c r="V220" s="35"/>
      <c r="W220" s="33">
        <v>2</v>
      </c>
      <c r="X220" s="34"/>
      <c r="Y220" s="35"/>
      <c r="Z220" s="35"/>
      <c r="AA220" s="33" t="s">
        <v>14219</v>
      </c>
      <c r="AB220" s="33" t="s">
        <v>14188</v>
      </c>
      <c r="AC220" s="33" t="s">
        <v>14189</v>
      </c>
      <c r="AD220" s="35"/>
      <c r="AE220" s="33" t="s">
        <v>218</v>
      </c>
      <c r="AF220" s="35"/>
      <c r="AG220" s="35"/>
      <c r="AH220" s="33" t="s">
        <v>13969</v>
      </c>
      <c r="AI220" s="33">
        <v>2</v>
      </c>
      <c r="AJ220" s="33">
        <v>23</v>
      </c>
      <c r="AK220" s="33" t="s">
        <v>3460</v>
      </c>
      <c r="AL220" s="33">
        <v>6</v>
      </c>
      <c r="AM220" s="35"/>
      <c r="AN220" s="35"/>
      <c r="AO220" s="35"/>
      <c r="AP220" s="35"/>
      <c r="AQ220" s="35"/>
      <c r="AR220" s="35"/>
      <c r="AS220" s="34"/>
      <c r="AT220" s="34"/>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7"/>
      <c r="CK220" s="35"/>
      <c r="CL220" s="33" t="s">
        <v>15317</v>
      </c>
      <c r="CM220" s="33" t="s">
        <v>13971</v>
      </c>
      <c r="CN220" s="35"/>
      <c r="CO220" s="33" t="s">
        <v>10510</v>
      </c>
    </row>
    <row r="221" spans="1:93" ht="200.1" customHeight="1" x14ac:dyDescent="0.2">
      <c r="A221" s="33" t="s">
        <v>10515</v>
      </c>
      <c r="B221" s="33">
        <v>492901</v>
      </c>
      <c r="C221" s="33">
        <f>VLOOKUP(A221,'Pilir 1'!$A$2:$I$2000,9,FALSE())</f>
        <v>0</v>
      </c>
      <c r="D221" s="33" t="s">
        <v>13954</v>
      </c>
      <c r="E221" s="33" t="s">
        <v>14180</v>
      </c>
      <c r="F221" s="33" t="s">
        <v>13956</v>
      </c>
      <c r="G221" s="33" t="s">
        <v>13957</v>
      </c>
      <c r="H221" s="33" t="s">
        <v>14181</v>
      </c>
      <c r="I221" s="33" t="s">
        <v>13959</v>
      </c>
      <c r="J221" s="33">
        <v>2014</v>
      </c>
      <c r="K221" s="33" t="s">
        <v>13960</v>
      </c>
      <c r="L221" s="34"/>
      <c r="M221" s="33" t="s">
        <v>115</v>
      </c>
      <c r="N221" s="33" t="s">
        <v>10516</v>
      </c>
      <c r="O221" s="35"/>
      <c r="P221" s="33" t="s">
        <v>15335</v>
      </c>
      <c r="Q221" s="33" t="s">
        <v>15336</v>
      </c>
      <c r="R221" s="33" t="s">
        <v>15337</v>
      </c>
      <c r="S221" s="33" t="s">
        <v>15338</v>
      </c>
      <c r="T221" s="33" t="s">
        <v>15339</v>
      </c>
      <c r="U221" s="33" t="s">
        <v>15323</v>
      </c>
      <c r="V221" s="35"/>
      <c r="W221" s="33">
        <v>2</v>
      </c>
      <c r="X221" s="34"/>
      <c r="Y221" s="35"/>
      <c r="Z221" s="35"/>
      <c r="AA221" s="33" t="s">
        <v>14219</v>
      </c>
      <c r="AB221" s="33" t="s">
        <v>14188</v>
      </c>
      <c r="AC221" s="33" t="s">
        <v>14189</v>
      </c>
      <c r="AD221" s="35"/>
      <c r="AE221" s="33" t="s">
        <v>218</v>
      </c>
      <c r="AF221" s="35"/>
      <c r="AG221" s="35"/>
      <c r="AH221" s="33" t="s">
        <v>13969</v>
      </c>
      <c r="AI221" s="33">
        <v>4</v>
      </c>
      <c r="AJ221" s="33">
        <v>23</v>
      </c>
      <c r="AK221" s="33" t="s">
        <v>4450</v>
      </c>
      <c r="AL221" s="33">
        <v>5</v>
      </c>
      <c r="AM221" s="35"/>
      <c r="AN221" s="35"/>
      <c r="AO221" s="35"/>
      <c r="AP221" s="35"/>
      <c r="AQ221" s="35"/>
      <c r="AR221" s="35"/>
      <c r="AS221" s="34"/>
      <c r="AT221" s="34"/>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7"/>
      <c r="CK221" s="35"/>
      <c r="CL221" s="33" t="s">
        <v>15317</v>
      </c>
      <c r="CM221" s="33" t="s">
        <v>13971</v>
      </c>
      <c r="CN221" s="35"/>
      <c r="CO221" s="33" t="s">
        <v>10515</v>
      </c>
    </row>
    <row r="222" spans="1:93" ht="200.1" customHeight="1" x14ac:dyDescent="0.2">
      <c r="A222" s="33" t="s">
        <v>10520</v>
      </c>
      <c r="B222" s="33">
        <v>492906</v>
      </c>
      <c r="C222" s="33">
        <f>VLOOKUP(A222,'Pilir 1'!$A$2:$I$2000,9,FALSE())</f>
        <v>0</v>
      </c>
      <c r="D222" s="33" t="s">
        <v>13954</v>
      </c>
      <c r="E222" s="33" t="s">
        <v>14180</v>
      </c>
      <c r="F222" s="33" t="s">
        <v>13956</v>
      </c>
      <c r="G222" s="33" t="s">
        <v>13957</v>
      </c>
      <c r="H222" s="33" t="s">
        <v>14181</v>
      </c>
      <c r="I222" s="33" t="s">
        <v>13959</v>
      </c>
      <c r="J222" s="33">
        <v>2014</v>
      </c>
      <c r="K222" s="33" t="s">
        <v>13960</v>
      </c>
      <c r="L222" s="34"/>
      <c r="M222" s="33" t="s">
        <v>115</v>
      </c>
      <c r="N222" s="33" t="s">
        <v>10521</v>
      </c>
      <c r="O222" s="35"/>
      <c r="P222" s="33" t="s">
        <v>15340</v>
      </c>
      <c r="Q222" s="33" t="s">
        <v>15341</v>
      </c>
      <c r="R222" s="33" t="s">
        <v>15342</v>
      </c>
      <c r="S222" s="33" t="s">
        <v>15343</v>
      </c>
      <c r="T222" s="33" t="s">
        <v>15344</v>
      </c>
      <c r="U222" s="33" t="s">
        <v>15323</v>
      </c>
      <c r="V222" s="35"/>
      <c r="W222" s="33">
        <v>2</v>
      </c>
      <c r="X222" s="34"/>
      <c r="Y222" s="35"/>
      <c r="Z222" s="35"/>
      <c r="AA222" s="33" t="s">
        <v>14219</v>
      </c>
      <c r="AB222" s="33" t="s">
        <v>14188</v>
      </c>
      <c r="AC222" s="33" t="s">
        <v>14189</v>
      </c>
      <c r="AD222" s="35"/>
      <c r="AE222" s="33" t="s">
        <v>218</v>
      </c>
      <c r="AF222" s="35"/>
      <c r="AG222" s="35"/>
      <c r="AH222" s="33" t="s">
        <v>13969</v>
      </c>
      <c r="AI222" s="33">
        <v>5</v>
      </c>
      <c r="AJ222" s="33">
        <v>23</v>
      </c>
      <c r="AK222" s="33" t="s">
        <v>10522</v>
      </c>
      <c r="AL222" s="33">
        <v>6</v>
      </c>
      <c r="AM222" s="35"/>
      <c r="AN222" s="35"/>
      <c r="AO222" s="35"/>
      <c r="AP222" s="35"/>
      <c r="AQ222" s="35"/>
      <c r="AR222" s="35"/>
      <c r="AS222" s="34"/>
      <c r="AT222" s="34"/>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7"/>
      <c r="CK222" s="35"/>
      <c r="CL222" s="33" t="s">
        <v>15317</v>
      </c>
      <c r="CM222" s="33" t="s">
        <v>13971</v>
      </c>
      <c r="CN222" s="35"/>
      <c r="CO222" s="33" t="s">
        <v>10520</v>
      </c>
    </row>
    <row r="223" spans="1:93" ht="200.1" customHeight="1" x14ac:dyDescent="0.2">
      <c r="A223" s="33" t="s">
        <v>10526</v>
      </c>
      <c r="B223" s="33">
        <v>492969</v>
      </c>
      <c r="C223" s="33">
        <f>VLOOKUP(A223,'Pilir 1'!$A$2:$I$2000,9,FALSE())</f>
        <v>5.3122351565806003</v>
      </c>
      <c r="D223" s="33" t="s">
        <v>13954</v>
      </c>
      <c r="E223" s="33" t="s">
        <v>14161</v>
      </c>
      <c r="F223" s="33" t="s">
        <v>13956</v>
      </c>
      <c r="G223" s="33" t="s">
        <v>13957</v>
      </c>
      <c r="H223" s="33" t="s">
        <v>13958</v>
      </c>
      <c r="I223" s="33" t="s">
        <v>13959</v>
      </c>
      <c r="J223" s="33">
        <v>2014</v>
      </c>
      <c r="K223" s="33" t="s">
        <v>13960</v>
      </c>
      <c r="L223" s="34"/>
      <c r="M223" s="33" t="s">
        <v>1327</v>
      </c>
      <c r="N223" s="33" t="s">
        <v>10528</v>
      </c>
      <c r="O223" s="35"/>
      <c r="P223" s="33" t="s">
        <v>15345</v>
      </c>
      <c r="Q223" s="33" t="s">
        <v>15346</v>
      </c>
      <c r="R223" s="33" t="s">
        <v>15347</v>
      </c>
      <c r="S223" s="33" t="s">
        <v>15348</v>
      </c>
      <c r="T223" s="33" t="s">
        <v>15349</v>
      </c>
      <c r="U223" s="33" t="s">
        <v>15350</v>
      </c>
      <c r="V223" s="35"/>
      <c r="W223" s="33">
        <v>1</v>
      </c>
      <c r="X223" s="34"/>
      <c r="Y223" s="35"/>
      <c r="Z223" s="35"/>
      <c r="AA223" s="33" t="s">
        <v>14084</v>
      </c>
      <c r="AB223" s="33" t="s">
        <v>10530</v>
      </c>
      <c r="AC223" s="33" t="s">
        <v>15351</v>
      </c>
      <c r="AD223" s="35"/>
      <c r="AE223" s="33" t="s">
        <v>10529</v>
      </c>
      <c r="AF223" s="35"/>
      <c r="AG223" s="35"/>
      <c r="AH223" s="33" t="s">
        <v>14273</v>
      </c>
      <c r="AI223" s="33">
        <v>2014</v>
      </c>
      <c r="AJ223" s="33" t="s">
        <v>7344</v>
      </c>
      <c r="AK223" s="33" t="s">
        <v>10531</v>
      </c>
      <c r="AL223" s="33">
        <v>12</v>
      </c>
      <c r="AM223" s="35"/>
      <c r="AN223" s="35"/>
      <c r="AO223" s="35"/>
      <c r="AP223" s="35"/>
      <c r="AQ223" s="35"/>
      <c r="AR223" s="35"/>
      <c r="AS223" s="34"/>
      <c r="AT223" s="34"/>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7"/>
      <c r="CK223" s="35"/>
      <c r="CL223" s="33" t="s">
        <v>13970</v>
      </c>
      <c r="CM223" s="33" t="s">
        <v>13971</v>
      </c>
      <c r="CN223" s="35"/>
      <c r="CO223" s="33" t="s">
        <v>10526</v>
      </c>
    </row>
    <row r="224" spans="1:93" ht="200.1" customHeight="1" x14ac:dyDescent="0.2">
      <c r="A224" s="33" t="s">
        <v>10536</v>
      </c>
      <c r="B224" s="33">
        <v>493009</v>
      </c>
      <c r="C224" s="33">
        <f>VLOOKUP(A224,'Pilir 1'!$A$2:$I$2000,9,FALSE())</f>
        <v>7.3002005697371004</v>
      </c>
      <c r="D224" s="33" t="s">
        <v>13954</v>
      </c>
      <c r="E224" s="33" t="s">
        <v>13983</v>
      </c>
      <c r="F224" s="33" t="s">
        <v>13956</v>
      </c>
      <c r="G224" s="33" t="s">
        <v>13957</v>
      </c>
      <c r="H224" s="33" t="s">
        <v>13958</v>
      </c>
      <c r="I224" s="33" t="s">
        <v>13959</v>
      </c>
      <c r="J224" s="33">
        <v>2014</v>
      </c>
      <c r="K224" s="33" t="s">
        <v>13960</v>
      </c>
      <c r="L224" s="34"/>
      <c r="M224" s="33" t="s">
        <v>115</v>
      </c>
      <c r="N224" s="33" t="s">
        <v>10538</v>
      </c>
      <c r="O224" s="35"/>
      <c r="P224" s="33" t="s">
        <v>15352</v>
      </c>
      <c r="Q224" s="33" t="s">
        <v>15353</v>
      </c>
      <c r="R224" s="33" t="s">
        <v>15354</v>
      </c>
      <c r="S224" s="33" t="s">
        <v>15355</v>
      </c>
      <c r="T224" s="33" t="s">
        <v>15356</v>
      </c>
      <c r="U224" s="33" t="s">
        <v>15357</v>
      </c>
      <c r="V224" s="35"/>
      <c r="W224" s="33">
        <v>1</v>
      </c>
      <c r="X224" s="34"/>
      <c r="Y224" s="35"/>
      <c r="Z224" s="35"/>
      <c r="AA224" s="33" t="s">
        <v>14317</v>
      </c>
      <c r="AB224" s="33" t="s">
        <v>4556</v>
      </c>
      <c r="AC224" s="33" t="s">
        <v>14435</v>
      </c>
      <c r="AD224" s="35"/>
      <c r="AE224" s="33" t="s">
        <v>4555</v>
      </c>
      <c r="AF224" s="35"/>
      <c r="AG224" s="35"/>
      <c r="AH224" s="33" t="s">
        <v>13969</v>
      </c>
      <c r="AI224" s="33">
        <v>1</v>
      </c>
      <c r="AJ224" s="33">
        <v>14</v>
      </c>
      <c r="AK224" s="33" t="s">
        <v>10539</v>
      </c>
      <c r="AL224" s="33">
        <v>12</v>
      </c>
      <c r="AM224" s="35"/>
      <c r="AN224" s="35"/>
      <c r="AO224" s="35"/>
      <c r="AP224" s="35"/>
      <c r="AQ224" s="35"/>
      <c r="AR224" s="35"/>
      <c r="AS224" s="34"/>
      <c r="AT224" s="34"/>
      <c r="AU224" s="35"/>
      <c r="AV224" s="33">
        <v>0.19500000000000001</v>
      </c>
      <c r="AW224" s="33">
        <v>0.109</v>
      </c>
      <c r="AX224" s="33">
        <v>2015</v>
      </c>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7"/>
      <c r="CK224" s="35"/>
      <c r="CL224" s="33" t="s">
        <v>14001</v>
      </c>
      <c r="CM224" s="33" t="s">
        <v>13971</v>
      </c>
      <c r="CN224" s="35"/>
      <c r="CO224" s="33" t="s">
        <v>10536</v>
      </c>
    </row>
    <row r="225" spans="1:93" ht="200.1" customHeight="1" x14ac:dyDescent="0.2">
      <c r="A225" s="33" t="s">
        <v>10543</v>
      </c>
      <c r="B225" s="33">
        <v>493016</v>
      </c>
      <c r="C225" s="33">
        <f>VLOOKUP(A225,'Pilir 1'!$A$2:$I$2000,9,FALSE())</f>
        <v>0</v>
      </c>
      <c r="D225" s="33" t="s">
        <v>13954</v>
      </c>
      <c r="E225" s="33" t="s">
        <v>14180</v>
      </c>
      <c r="F225" s="33" t="s">
        <v>13956</v>
      </c>
      <c r="G225" s="33" t="s">
        <v>13957</v>
      </c>
      <c r="H225" s="33" t="s">
        <v>14181</v>
      </c>
      <c r="I225" s="33" t="s">
        <v>13959</v>
      </c>
      <c r="J225" s="33">
        <v>2014</v>
      </c>
      <c r="K225" s="33" t="s">
        <v>13960</v>
      </c>
      <c r="L225" s="34"/>
      <c r="M225" s="33" t="s">
        <v>115</v>
      </c>
      <c r="N225" s="33" t="s">
        <v>10544</v>
      </c>
      <c r="O225" s="35"/>
      <c r="P225" s="33" t="s">
        <v>15358</v>
      </c>
      <c r="Q225" s="33" t="s">
        <v>15359</v>
      </c>
      <c r="R225" s="33" t="s">
        <v>15360</v>
      </c>
      <c r="S225" s="33" t="s">
        <v>15361</v>
      </c>
      <c r="T225" s="33" t="s">
        <v>15362</v>
      </c>
      <c r="U225" s="33" t="s">
        <v>15316</v>
      </c>
      <c r="V225" s="35"/>
      <c r="W225" s="33">
        <v>1</v>
      </c>
      <c r="X225" s="34"/>
      <c r="Y225" s="35"/>
      <c r="Z225" s="35"/>
      <c r="AA225" s="33" t="s">
        <v>14219</v>
      </c>
      <c r="AB225" s="33" t="s">
        <v>10546</v>
      </c>
      <c r="AC225" s="33" t="s">
        <v>14308</v>
      </c>
      <c r="AD225" s="35"/>
      <c r="AE225" s="33" t="s">
        <v>10545</v>
      </c>
      <c r="AF225" s="35"/>
      <c r="AG225" s="35"/>
      <c r="AH225" s="33" t="s">
        <v>13969</v>
      </c>
      <c r="AI225" s="33">
        <v>1</v>
      </c>
      <c r="AJ225" s="33">
        <v>69</v>
      </c>
      <c r="AK225" s="36">
        <v>42797</v>
      </c>
      <c r="AL225" s="33">
        <v>1</v>
      </c>
      <c r="AM225" s="35"/>
      <c r="AN225" s="35"/>
      <c r="AO225" s="35"/>
      <c r="AP225" s="35"/>
      <c r="AQ225" s="35"/>
      <c r="AR225" s="35"/>
      <c r="AS225" s="34"/>
      <c r="AT225" s="34"/>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7"/>
      <c r="CK225" s="35"/>
      <c r="CL225" s="33" t="s">
        <v>15363</v>
      </c>
      <c r="CM225" s="33" t="s">
        <v>13971</v>
      </c>
      <c r="CN225" s="35"/>
      <c r="CO225" s="33" t="s">
        <v>10543</v>
      </c>
    </row>
    <row r="226" spans="1:93" ht="200.1" customHeight="1" x14ac:dyDescent="0.2">
      <c r="A226" s="33" t="s">
        <v>10551</v>
      </c>
      <c r="B226" s="33">
        <v>493022</v>
      </c>
      <c r="C226" s="33">
        <f>VLOOKUP(A226,'Pilir 1'!$A$2:$I$2000,9,FALSE())</f>
        <v>0</v>
      </c>
      <c r="D226" s="33" t="s">
        <v>13954</v>
      </c>
      <c r="E226" s="33" t="s">
        <v>14180</v>
      </c>
      <c r="F226" s="33" t="s">
        <v>13956</v>
      </c>
      <c r="G226" s="33" t="s">
        <v>13957</v>
      </c>
      <c r="H226" s="33" t="s">
        <v>14181</v>
      </c>
      <c r="I226" s="33" t="s">
        <v>13959</v>
      </c>
      <c r="J226" s="33">
        <v>2014</v>
      </c>
      <c r="K226" s="33" t="s">
        <v>13960</v>
      </c>
      <c r="L226" s="34"/>
      <c r="M226" s="33" t="s">
        <v>115</v>
      </c>
      <c r="N226" s="33" t="s">
        <v>10552</v>
      </c>
      <c r="O226" s="35"/>
      <c r="P226" s="33" t="s">
        <v>15364</v>
      </c>
      <c r="Q226" s="33" t="s">
        <v>15365</v>
      </c>
      <c r="R226" s="33" t="s">
        <v>15366</v>
      </c>
      <c r="S226" s="33" t="s">
        <v>15367</v>
      </c>
      <c r="T226" s="33" t="s">
        <v>15368</v>
      </c>
      <c r="U226" s="33" t="s">
        <v>15329</v>
      </c>
      <c r="V226" s="35"/>
      <c r="W226" s="33">
        <v>2</v>
      </c>
      <c r="X226" s="34"/>
      <c r="Y226" s="35"/>
      <c r="Z226" s="35"/>
      <c r="AA226" s="33" t="s">
        <v>14219</v>
      </c>
      <c r="AB226" s="33" t="s">
        <v>14188</v>
      </c>
      <c r="AC226" s="33" t="s">
        <v>14189</v>
      </c>
      <c r="AD226" s="35"/>
      <c r="AE226" s="33" t="s">
        <v>218</v>
      </c>
      <c r="AF226" s="35"/>
      <c r="AG226" s="35"/>
      <c r="AH226" s="33" t="s">
        <v>13969</v>
      </c>
      <c r="AI226" s="33">
        <v>3</v>
      </c>
      <c r="AJ226" s="33">
        <v>23</v>
      </c>
      <c r="AK226" s="33" t="s">
        <v>10553</v>
      </c>
      <c r="AL226" s="33">
        <v>5</v>
      </c>
      <c r="AM226" s="35"/>
      <c r="AN226" s="35"/>
      <c r="AO226" s="35"/>
      <c r="AP226" s="35"/>
      <c r="AQ226" s="35"/>
      <c r="AR226" s="35"/>
      <c r="AS226" s="34"/>
      <c r="AT226" s="34"/>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7"/>
      <c r="CK226" s="35"/>
      <c r="CL226" s="33" t="s">
        <v>15317</v>
      </c>
      <c r="CM226" s="33" t="s">
        <v>13971</v>
      </c>
      <c r="CN226" s="35"/>
      <c r="CO226" s="33" t="s">
        <v>10551</v>
      </c>
    </row>
    <row r="227" spans="1:93" ht="200.1" customHeight="1" x14ac:dyDescent="0.2">
      <c r="A227" s="33" t="s">
        <v>10557</v>
      </c>
      <c r="B227" s="33">
        <v>493031</v>
      </c>
      <c r="C227" s="33">
        <f>VLOOKUP(A227,'Pilir 1'!$A$2:$I$2000,9,FALSE())</f>
        <v>0</v>
      </c>
      <c r="D227" s="33" t="s">
        <v>13954</v>
      </c>
      <c r="E227" s="33" t="s">
        <v>14180</v>
      </c>
      <c r="F227" s="33" t="s">
        <v>13956</v>
      </c>
      <c r="G227" s="33" t="s">
        <v>13957</v>
      </c>
      <c r="H227" s="33" t="s">
        <v>13958</v>
      </c>
      <c r="I227" s="33" t="s">
        <v>13959</v>
      </c>
      <c r="J227" s="33">
        <v>2014</v>
      </c>
      <c r="K227" s="33" t="s">
        <v>13960</v>
      </c>
      <c r="L227" s="34"/>
      <c r="M227" s="33" t="s">
        <v>96</v>
      </c>
      <c r="N227" s="33" t="s">
        <v>10558</v>
      </c>
      <c r="O227" s="35"/>
      <c r="P227" s="33" t="s">
        <v>10558</v>
      </c>
      <c r="Q227" s="33" t="s">
        <v>15369</v>
      </c>
      <c r="R227" s="33" t="s">
        <v>15369</v>
      </c>
      <c r="S227" s="33" t="s">
        <v>15370</v>
      </c>
      <c r="T227" s="33" t="s">
        <v>15370</v>
      </c>
      <c r="U227" s="33" t="s">
        <v>15371</v>
      </c>
      <c r="V227" s="35"/>
      <c r="W227" s="33">
        <v>2</v>
      </c>
      <c r="X227" s="34"/>
      <c r="Y227" s="35"/>
      <c r="Z227" s="35"/>
      <c r="AA227" s="33" t="s">
        <v>14219</v>
      </c>
      <c r="AB227" s="33" t="s">
        <v>4625</v>
      </c>
      <c r="AC227" s="33" t="s">
        <v>14484</v>
      </c>
      <c r="AD227" s="35"/>
      <c r="AE227" s="33" t="s">
        <v>4624</v>
      </c>
      <c r="AF227" s="35"/>
      <c r="AG227" s="35"/>
      <c r="AH227" s="33" t="s">
        <v>13969</v>
      </c>
      <c r="AI227" s="33">
        <v>1</v>
      </c>
      <c r="AJ227" s="33">
        <v>9</v>
      </c>
      <c r="AK227" s="41">
        <v>46388</v>
      </c>
      <c r="AL227" s="33">
        <v>28</v>
      </c>
      <c r="AM227" s="35"/>
      <c r="AN227" s="35"/>
      <c r="AO227" s="35"/>
      <c r="AP227" s="35"/>
      <c r="AQ227" s="35"/>
      <c r="AR227" s="35"/>
      <c r="AS227" s="34"/>
      <c r="AT227" s="34"/>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7"/>
      <c r="CK227" s="35"/>
      <c r="CL227" s="33" t="s">
        <v>15372</v>
      </c>
      <c r="CM227" s="33" t="s">
        <v>13971</v>
      </c>
      <c r="CN227" s="35"/>
      <c r="CO227" s="33" t="s">
        <v>10557</v>
      </c>
    </row>
    <row r="228" spans="1:93" ht="200.1" customHeight="1" x14ac:dyDescent="0.2">
      <c r="A228" s="33" t="s">
        <v>10563</v>
      </c>
      <c r="B228" s="33">
        <v>493040</v>
      </c>
      <c r="C228" s="33">
        <f>VLOOKUP(A228,'Pilir 1'!$A$2:$I$2000,9,FALSE())</f>
        <v>5.3122351565806003</v>
      </c>
      <c r="D228" s="33" t="s">
        <v>13954</v>
      </c>
      <c r="E228" s="33" t="s">
        <v>14161</v>
      </c>
      <c r="F228" s="33" t="s">
        <v>13956</v>
      </c>
      <c r="G228" s="33" t="s">
        <v>13957</v>
      </c>
      <c r="H228" s="33" t="s">
        <v>13958</v>
      </c>
      <c r="I228" s="33" t="s">
        <v>13959</v>
      </c>
      <c r="J228" s="33">
        <v>2014</v>
      </c>
      <c r="K228" s="33" t="s">
        <v>13960</v>
      </c>
      <c r="L228" s="34"/>
      <c r="M228" s="33" t="s">
        <v>1327</v>
      </c>
      <c r="N228" s="33" t="s">
        <v>10565</v>
      </c>
      <c r="O228" s="35"/>
      <c r="P228" s="33" t="s">
        <v>15373</v>
      </c>
      <c r="Q228" s="33" t="s">
        <v>15374</v>
      </c>
      <c r="R228" s="33" t="s">
        <v>15375</v>
      </c>
      <c r="S228" s="33" t="s">
        <v>15376</v>
      </c>
      <c r="T228" s="33" t="s">
        <v>15377</v>
      </c>
      <c r="U228" s="33" t="s">
        <v>15378</v>
      </c>
      <c r="V228" s="35"/>
      <c r="W228" s="33">
        <v>1</v>
      </c>
      <c r="X228" s="34"/>
      <c r="Y228" s="35"/>
      <c r="Z228" s="35"/>
      <c r="AA228" s="33" t="s">
        <v>14084</v>
      </c>
      <c r="AB228" s="33" t="s">
        <v>10530</v>
      </c>
      <c r="AC228" s="33" t="s">
        <v>15351</v>
      </c>
      <c r="AD228" s="35"/>
      <c r="AE228" s="33" t="s">
        <v>10529</v>
      </c>
      <c r="AF228" s="35"/>
      <c r="AG228" s="35"/>
      <c r="AH228" s="33" t="s">
        <v>14273</v>
      </c>
      <c r="AI228" s="33">
        <v>2014</v>
      </c>
      <c r="AJ228" s="33" t="s">
        <v>7344</v>
      </c>
      <c r="AK228" s="33" t="s">
        <v>5863</v>
      </c>
      <c r="AL228" s="33">
        <v>8</v>
      </c>
      <c r="AM228" s="35"/>
      <c r="AN228" s="35"/>
      <c r="AO228" s="35"/>
      <c r="AP228" s="35"/>
      <c r="AQ228" s="35"/>
      <c r="AR228" s="35"/>
      <c r="AS228" s="34"/>
      <c r="AT228" s="34"/>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7"/>
      <c r="CK228" s="35"/>
      <c r="CL228" s="33" t="s">
        <v>13970</v>
      </c>
      <c r="CM228" s="33" t="s">
        <v>13971</v>
      </c>
      <c r="CN228" s="35"/>
      <c r="CO228" s="33" t="s">
        <v>10563</v>
      </c>
    </row>
    <row r="229" spans="1:93" ht="200.1" customHeight="1" x14ac:dyDescent="0.2">
      <c r="A229" s="33" t="s">
        <v>10569</v>
      </c>
      <c r="B229" s="33">
        <v>493064</v>
      </c>
      <c r="C229" s="33">
        <f>VLOOKUP(A229,'Pilir 1'!$A$2:$I$2000,9,FALSE())</f>
        <v>0.88490081008750998</v>
      </c>
      <c r="D229" s="33" t="s">
        <v>13954</v>
      </c>
      <c r="E229" s="33" t="s">
        <v>13983</v>
      </c>
      <c r="F229" s="33" t="s">
        <v>13956</v>
      </c>
      <c r="G229" s="33" t="s">
        <v>14034</v>
      </c>
      <c r="H229" s="33" t="s">
        <v>14035</v>
      </c>
      <c r="I229" s="33" t="s">
        <v>13959</v>
      </c>
      <c r="J229" s="33">
        <v>2014</v>
      </c>
      <c r="K229" s="33" t="s">
        <v>13960</v>
      </c>
      <c r="L229" s="34"/>
      <c r="M229" s="33" t="s">
        <v>115</v>
      </c>
      <c r="N229" s="33" t="s">
        <v>10571</v>
      </c>
      <c r="O229" s="35"/>
      <c r="P229" s="33" t="s">
        <v>15379</v>
      </c>
      <c r="Q229" s="33" t="s">
        <v>15380</v>
      </c>
      <c r="R229" s="33" t="s">
        <v>15381</v>
      </c>
      <c r="S229" s="33" t="s">
        <v>15382</v>
      </c>
      <c r="T229" s="33" t="s">
        <v>15383</v>
      </c>
      <c r="U229" s="33" t="s">
        <v>15384</v>
      </c>
      <c r="V229" s="35"/>
      <c r="W229" s="33">
        <v>2</v>
      </c>
      <c r="X229" s="34"/>
      <c r="Y229" s="33" t="s">
        <v>15385</v>
      </c>
      <c r="Z229" s="35"/>
      <c r="AA229" s="33" t="s">
        <v>14956</v>
      </c>
      <c r="AB229" s="33" t="s">
        <v>9970</v>
      </c>
      <c r="AC229" s="35"/>
      <c r="AD229" s="33" t="s">
        <v>9971</v>
      </c>
      <c r="AE229" s="35"/>
      <c r="AF229" s="33" t="s">
        <v>267</v>
      </c>
      <c r="AG229" s="33" t="s">
        <v>14008</v>
      </c>
      <c r="AH229" s="33" t="s">
        <v>13969</v>
      </c>
      <c r="AI229" s="35"/>
      <c r="AJ229" s="35"/>
      <c r="AK229" s="33" t="s">
        <v>10572</v>
      </c>
      <c r="AL229" s="33">
        <v>10</v>
      </c>
      <c r="AM229" s="33">
        <v>520</v>
      </c>
      <c r="AN229" s="33">
        <v>1</v>
      </c>
      <c r="AO229" s="35"/>
      <c r="AP229" s="33" t="s">
        <v>3863</v>
      </c>
      <c r="AQ229" s="33" t="s">
        <v>13997</v>
      </c>
      <c r="AR229" s="35"/>
      <c r="AS229" s="34"/>
      <c r="AT229" s="34"/>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7"/>
      <c r="CK229" s="35"/>
      <c r="CL229" s="33" t="s">
        <v>14001</v>
      </c>
      <c r="CM229" s="33" t="s">
        <v>13971</v>
      </c>
      <c r="CN229" s="35"/>
      <c r="CO229" s="33" t="s">
        <v>10569</v>
      </c>
    </row>
    <row r="230" spans="1:93" ht="200.1" customHeight="1" x14ac:dyDescent="0.2">
      <c r="A230" s="33" t="s">
        <v>10576</v>
      </c>
      <c r="B230" s="33">
        <v>493208</v>
      </c>
      <c r="C230" s="33">
        <f>VLOOKUP(A230,'Pilir 1'!$A$2:$I$2000,9,FALSE())</f>
        <v>0</v>
      </c>
      <c r="D230" s="33" t="s">
        <v>13954</v>
      </c>
      <c r="E230" s="33" t="s">
        <v>14221</v>
      </c>
      <c r="F230" s="33" t="s">
        <v>13956</v>
      </c>
      <c r="G230" s="33" t="s">
        <v>13957</v>
      </c>
      <c r="H230" s="33" t="s">
        <v>13958</v>
      </c>
      <c r="I230" s="33" t="s">
        <v>13959</v>
      </c>
      <c r="J230" s="33">
        <v>2014</v>
      </c>
      <c r="K230" s="33" t="s">
        <v>13960</v>
      </c>
      <c r="L230" s="34"/>
      <c r="M230" s="33" t="s">
        <v>96</v>
      </c>
      <c r="N230" s="33" t="s">
        <v>10577</v>
      </c>
      <c r="O230" s="35"/>
      <c r="P230" s="33" t="s">
        <v>10577</v>
      </c>
      <c r="Q230" s="33" t="s">
        <v>15386</v>
      </c>
      <c r="R230" s="33" t="s">
        <v>15386</v>
      </c>
      <c r="S230" s="33" t="s">
        <v>15387</v>
      </c>
      <c r="T230" s="33" t="s">
        <v>15387</v>
      </c>
      <c r="U230" s="33" t="s">
        <v>15388</v>
      </c>
      <c r="V230" s="35"/>
      <c r="W230" s="33">
        <v>1</v>
      </c>
      <c r="X230" s="34"/>
      <c r="Y230" s="35"/>
      <c r="Z230" s="35"/>
      <c r="AA230" s="33" t="s">
        <v>14271</v>
      </c>
      <c r="AB230" s="33" t="s">
        <v>10206</v>
      </c>
      <c r="AC230" s="33" t="s">
        <v>14189</v>
      </c>
      <c r="AD230" s="35"/>
      <c r="AE230" s="33" t="s">
        <v>10205</v>
      </c>
      <c r="AF230" s="35"/>
      <c r="AG230" s="35"/>
      <c r="AH230" s="33" t="s">
        <v>13969</v>
      </c>
      <c r="AI230" s="33">
        <v>1</v>
      </c>
      <c r="AJ230" s="33">
        <v>1</v>
      </c>
      <c r="AK230" s="33" t="s">
        <v>10578</v>
      </c>
      <c r="AL230" s="33">
        <v>10</v>
      </c>
      <c r="AM230" s="35"/>
      <c r="AN230" s="35"/>
      <c r="AO230" s="35"/>
      <c r="AP230" s="35"/>
      <c r="AQ230" s="35"/>
      <c r="AR230" s="35"/>
      <c r="AS230" s="34"/>
      <c r="AT230" s="34"/>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7"/>
      <c r="CK230" s="35"/>
      <c r="CL230" s="33" t="s">
        <v>14131</v>
      </c>
      <c r="CM230" s="33" t="s">
        <v>13971</v>
      </c>
      <c r="CN230" s="35"/>
      <c r="CO230" s="33" t="s">
        <v>10576</v>
      </c>
    </row>
    <row r="231" spans="1:93" ht="200.1" customHeight="1" x14ac:dyDescent="0.2">
      <c r="A231" s="33" t="s">
        <v>10582</v>
      </c>
      <c r="B231" s="33">
        <v>493216</v>
      </c>
      <c r="C231" s="33">
        <f>VLOOKUP(A231,'Pilir 1'!$A$2:$I$2000,9,FALSE())</f>
        <v>0</v>
      </c>
      <c r="D231" s="33" t="s">
        <v>13954</v>
      </c>
      <c r="E231" s="33" t="s">
        <v>14221</v>
      </c>
      <c r="F231" s="33" t="s">
        <v>13956</v>
      </c>
      <c r="G231" s="33" t="s">
        <v>13957</v>
      </c>
      <c r="H231" s="33" t="s">
        <v>13958</v>
      </c>
      <c r="I231" s="33" t="s">
        <v>13959</v>
      </c>
      <c r="J231" s="33">
        <v>2014</v>
      </c>
      <c r="K231" s="33" t="s">
        <v>13960</v>
      </c>
      <c r="L231" s="34"/>
      <c r="M231" s="33" t="s">
        <v>96</v>
      </c>
      <c r="N231" s="33" t="s">
        <v>10583</v>
      </c>
      <c r="O231" s="35"/>
      <c r="P231" s="33" t="s">
        <v>10583</v>
      </c>
      <c r="Q231" s="33" t="s">
        <v>15389</v>
      </c>
      <c r="R231" s="33" t="s">
        <v>15389</v>
      </c>
      <c r="S231" s="33" t="s">
        <v>15390</v>
      </c>
      <c r="T231" s="33" t="s">
        <v>15390</v>
      </c>
      <c r="U231" s="33" t="s">
        <v>15391</v>
      </c>
      <c r="V231" s="35"/>
      <c r="W231" s="33">
        <v>1</v>
      </c>
      <c r="X231" s="34"/>
      <c r="Y231" s="35"/>
      <c r="Z231" s="35"/>
      <c r="AA231" s="33" t="s">
        <v>14271</v>
      </c>
      <c r="AB231" s="33" t="s">
        <v>10585</v>
      </c>
      <c r="AC231" s="33" t="s">
        <v>14272</v>
      </c>
      <c r="AD231" s="35"/>
      <c r="AE231" s="33" t="s">
        <v>10584</v>
      </c>
      <c r="AF231" s="35"/>
      <c r="AG231" s="35"/>
      <c r="AH231" s="33" t="s">
        <v>15392</v>
      </c>
      <c r="AI231" s="33">
        <v>1</v>
      </c>
      <c r="AJ231" s="33">
        <v>6</v>
      </c>
      <c r="AK231" s="33" t="s">
        <v>10586</v>
      </c>
      <c r="AL231" s="33">
        <v>20</v>
      </c>
      <c r="AM231" s="35"/>
      <c r="AN231" s="35"/>
      <c r="AO231" s="35"/>
      <c r="AP231" s="35"/>
      <c r="AQ231" s="35"/>
      <c r="AR231" s="35"/>
      <c r="AS231" s="34"/>
      <c r="AT231" s="34"/>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7"/>
      <c r="CK231" s="35"/>
      <c r="CL231" s="33" t="s">
        <v>14131</v>
      </c>
      <c r="CM231" s="33" t="s">
        <v>13971</v>
      </c>
      <c r="CN231" s="35"/>
      <c r="CO231" s="33" t="s">
        <v>10582</v>
      </c>
    </row>
    <row r="232" spans="1:93" ht="200.1" customHeight="1" x14ac:dyDescent="0.2">
      <c r="A232" s="33" t="s">
        <v>10591</v>
      </c>
      <c r="B232" s="33">
        <v>493221</v>
      </c>
      <c r="C232" s="33">
        <f>VLOOKUP(A232,'Pilir 1'!$A$2:$I$2000,9,FALSE())</f>
        <v>5.3122351565806003</v>
      </c>
      <c r="D232" s="33" t="s">
        <v>13954</v>
      </c>
      <c r="E232" s="33" t="s">
        <v>13955</v>
      </c>
      <c r="F232" s="33" t="s">
        <v>13956</v>
      </c>
      <c r="G232" s="33" t="s">
        <v>13957</v>
      </c>
      <c r="H232" s="33" t="s">
        <v>13958</v>
      </c>
      <c r="I232" s="33" t="s">
        <v>13959</v>
      </c>
      <c r="J232" s="33">
        <v>2014</v>
      </c>
      <c r="K232" s="33" t="s">
        <v>13960</v>
      </c>
      <c r="L232" s="34"/>
      <c r="M232" s="33" t="s">
        <v>96</v>
      </c>
      <c r="N232" s="33" t="s">
        <v>10592</v>
      </c>
      <c r="O232" s="35"/>
      <c r="P232" s="33" t="s">
        <v>10592</v>
      </c>
      <c r="Q232" s="33" t="s">
        <v>15393</v>
      </c>
      <c r="R232" s="33" t="s">
        <v>15393</v>
      </c>
      <c r="S232" s="33" t="s">
        <v>15394</v>
      </c>
      <c r="T232" s="33" t="s">
        <v>15394</v>
      </c>
      <c r="U232" s="33" t="s">
        <v>14270</v>
      </c>
      <c r="V232" s="35"/>
      <c r="W232" s="33">
        <v>1</v>
      </c>
      <c r="X232" s="34"/>
      <c r="Y232" s="35"/>
      <c r="Z232" s="35"/>
      <c r="AA232" s="33" t="s">
        <v>14084</v>
      </c>
      <c r="AB232" s="33" t="s">
        <v>1765</v>
      </c>
      <c r="AC232" s="33" t="s">
        <v>14272</v>
      </c>
      <c r="AD232" s="35"/>
      <c r="AE232" s="33" t="s">
        <v>1764</v>
      </c>
      <c r="AF232" s="35"/>
      <c r="AG232" s="35"/>
      <c r="AH232" s="33" t="s">
        <v>14273</v>
      </c>
      <c r="AI232" s="33">
        <v>31</v>
      </c>
      <c r="AJ232" s="33" t="s">
        <v>743</v>
      </c>
      <c r="AK232" s="33" t="s">
        <v>10593</v>
      </c>
      <c r="AL232" s="33">
        <v>16</v>
      </c>
      <c r="AM232" s="35"/>
      <c r="AN232" s="35"/>
      <c r="AO232" s="35"/>
      <c r="AP232" s="35"/>
      <c r="AQ232" s="35"/>
      <c r="AR232" s="35"/>
      <c r="AS232" s="34"/>
      <c r="AT232" s="34"/>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7"/>
      <c r="CK232" s="35"/>
      <c r="CL232" s="33" t="s">
        <v>13970</v>
      </c>
      <c r="CM232" s="33" t="s">
        <v>13971</v>
      </c>
      <c r="CN232" s="35"/>
      <c r="CO232" s="33" t="s">
        <v>10591</v>
      </c>
    </row>
    <row r="233" spans="1:93" ht="200.1" customHeight="1" x14ac:dyDescent="0.2">
      <c r="A233" s="33" t="s">
        <v>10597</v>
      </c>
      <c r="B233" s="33">
        <v>493246</v>
      </c>
      <c r="C233" s="33">
        <f>VLOOKUP(A233,'Pilir 1'!$A$2:$I$2000,9,FALSE())</f>
        <v>4</v>
      </c>
      <c r="D233" s="33" t="s">
        <v>13954</v>
      </c>
      <c r="E233" s="33" t="s">
        <v>14002</v>
      </c>
      <c r="F233" s="33" t="s">
        <v>13956</v>
      </c>
      <c r="G233" s="33" t="s">
        <v>13957</v>
      </c>
      <c r="H233" s="33" t="s">
        <v>13958</v>
      </c>
      <c r="I233" s="33" t="s">
        <v>13959</v>
      </c>
      <c r="J233" s="33">
        <v>2014</v>
      </c>
      <c r="K233" s="33" t="s">
        <v>13960</v>
      </c>
      <c r="L233" s="34"/>
      <c r="M233" s="33" t="s">
        <v>115</v>
      </c>
      <c r="N233" s="33" t="s">
        <v>10599</v>
      </c>
      <c r="O233" s="35"/>
      <c r="P233" s="33" t="s">
        <v>15395</v>
      </c>
      <c r="Q233" s="33" t="s">
        <v>15396</v>
      </c>
      <c r="R233" s="33" t="s">
        <v>15397</v>
      </c>
      <c r="S233" s="33" t="s">
        <v>15398</v>
      </c>
      <c r="T233" s="33" t="s">
        <v>15399</v>
      </c>
      <c r="U233" s="33" t="s">
        <v>15400</v>
      </c>
      <c r="V233" s="35"/>
      <c r="W233" s="33">
        <v>2</v>
      </c>
      <c r="X233" s="34"/>
      <c r="Y233" s="35"/>
      <c r="Z233" s="35"/>
      <c r="AA233" s="33" t="s">
        <v>15067</v>
      </c>
      <c r="AB233" s="33" t="s">
        <v>14188</v>
      </c>
      <c r="AC233" s="33" t="s">
        <v>14189</v>
      </c>
      <c r="AD233" s="35"/>
      <c r="AE233" s="33" t="s">
        <v>218</v>
      </c>
      <c r="AF233" s="35"/>
      <c r="AG233" s="35"/>
      <c r="AH233" s="33" t="s">
        <v>13969</v>
      </c>
      <c r="AI233" s="33">
        <v>4</v>
      </c>
      <c r="AJ233" s="33">
        <v>23</v>
      </c>
      <c r="AK233" s="33" t="s">
        <v>10600</v>
      </c>
      <c r="AL233" s="33">
        <v>6</v>
      </c>
      <c r="AM233" s="35"/>
      <c r="AN233" s="35"/>
      <c r="AO233" s="35"/>
      <c r="AP233" s="35"/>
      <c r="AQ233" s="35"/>
      <c r="AR233" s="35"/>
      <c r="AS233" s="34"/>
      <c r="AT233" s="34"/>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7"/>
      <c r="CK233" s="35"/>
      <c r="CL233" s="33" t="s">
        <v>13970</v>
      </c>
      <c r="CM233" s="33" t="s">
        <v>13971</v>
      </c>
      <c r="CN233" s="35"/>
      <c r="CO233" s="33" t="s">
        <v>10597</v>
      </c>
    </row>
    <row r="234" spans="1:93" ht="200.1" customHeight="1" x14ac:dyDescent="0.2">
      <c r="A234" s="33" t="s">
        <v>10604</v>
      </c>
      <c r="B234" s="33">
        <v>493262</v>
      </c>
      <c r="C234" s="33">
        <f>VLOOKUP(A234,'Pilir 1'!$A$2:$I$2000,9,FALSE())</f>
        <v>1.2559687456524999</v>
      </c>
      <c r="D234" s="33" t="s">
        <v>13954</v>
      </c>
      <c r="E234" s="33" t="s">
        <v>14117</v>
      </c>
      <c r="F234" s="33" t="s">
        <v>13956</v>
      </c>
      <c r="G234" s="33" t="s">
        <v>14034</v>
      </c>
      <c r="H234" s="33" t="s">
        <v>14035</v>
      </c>
      <c r="I234" s="33" t="s">
        <v>13959</v>
      </c>
      <c r="J234" s="33">
        <v>2014</v>
      </c>
      <c r="K234" s="33" t="s">
        <v>13960</v>
      </c>
      <c r="L234" s="34"/>
      <c r="M234" s="33" t="s">
        <v>115</v>
      </c>
      <c r="N234" s="33" t="s">
        <v>10605</v>
      </c>
      <c r="O234" s="35"/>
      <c r="P234" s="33" t="s">
        <v>15401</v>
      </c>
      <c r="Q234" s="33" t="s">
        <v>15402</v>
      </c>
      <c r="R234" s="33" t="s">
        <v>15403</v>
      </c>
      <c r="S234" s="33" t="s">
        <v>15404</v>
      </c>
      <c r="T234" s="33" t="s">
        <v>15405</v>
      </c>
      <c r="U234" s="33" t="s">
        <v>15406</v>
      </c>
      <c r="V234" s="35"/>
      <c r="W234" s="33">
        <v>1</v>
      </c>
      <c r="X234" s="34"/>
      <c r="Y234" s="35"/>
      <c r="Z234" s="35"/>
      <c r="AA234" s="33" t="s">
        <v>14084</v>
      </c>
      <c r="AB234" s="33" t="s">
        <v>10606</v>
      </c>
      <c r="AC234" s="35"/>
      <c r="AD234" s="33" t="s">
        <v>10125</v>
      </c>
      <c r="AE234" s="35"/>
      <c r="AF234" s="33" t="s">
        <v>14205</v>
      </c>
      <c r="AG234" s="33" t="s">
        <v>14008</v>
      </c>
      <c r="AH234" s="35"/>
      <c r="AI234" s="35"/>
      <c r="AJ234" s="35"/>
      <c r="AK234" s="33" t="s">
        <v>7756</v>
      </c>
      <c r="AL234" s="33">
        <v>8</v>
      </c>
      <c r="AM234" s="33">
        <v>107</v>
      </c>
      <c r="AN234" s="33">
        <v>1</v>
      </c>
      <c r="AO234" s="35"/>
      <c r="AP234" s="33" t="s">
        <v>4855</v>
      </c>
      <c r="AQ234" s="33" t="s">
        <v>13997</v>
      </c>
      <c r="AR234" s="35"/>
      <c r="AS234" s="34"/>
      <c r="AT234" s="34"/>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7"/>
      <c r="CK234" s="35"/>
      <c r="CL234" s="33" t="s">
        <v>14131</v>
      </c>
      <c r="CM234" s="33" t="s">
        <v>13971</v>
      </c>
      <c r="CN234" s="35"/>
      <c r="CO234" s="33" t="s">
        <v>10604</v>
      </c>
    </row>
    <row r="235" spans="1:93" ht="200.1" customHeight="1" x14ac:dyDescent="0.2">
      <c r="A235" s="33" t="s">
        <v>10610</v>
      </c>
      <c r="B235" s="33">
        <v>493263</v>
      </c>
      <c r="C235" s="33">
        <f>VLOOKUP(A235,'Pilir 1'!$A$2:$I$2000,9,FALSE())</f>
        <v>2.6666666666666998</v>
      </c>
      <c r="D235" s="33" t="s">
        <v>13954</v>
      </c>
      <c r="E235" s="33" t="s">
        <v>14002</v>
      </c>
      <c r="F235" s="33" t="s">
        <v>13956</v>
      </c>
      <c r="G235" s="33" t="s">
        <v>13957</v>
      </c>
      <c r="H235" s="33" t="s">
        <v>14181</v>
      </c>
      <c r="I235" s="33" t="s">
        <v>13959</v>
      </c>
      <c r="J235" s="33">
        <v>2014</v>
      </c>
      <c r="K235" s="33" t="s">
        <v>13960</v>
      </c>
      <c r="L235" s="34"/>
      <c r="M235" s="33" t="s">
        <v>115</v>
      </c>
      <c r="N235" s="33" t="s">
        <v>10611</v>
      </c>
      <c r="O235" s="35"/>
      <c r="P235" s="33" t="s">
        <v>15407</v>
      </c>
      <c r="Q235" s="33" t="s">
        <v>15408</v>
      </c>
      <c r="R235" s="33" t="s">
        <v>15409</v>
      </c>
      <c r="S235" s="33" t="s">
        <v>15410</v>
      </c>
      <c r="T235" s="33" t="s">
        <v>15411</v>
      </c>
      <c r="U235" s="33" t="s">
        <v>15412</v>
      </c>
      <c r="V235" s="35"/>
      <c r="W235" s="33">
        <v>2</v>
      </c>
      <c r="X235" s="34"/>
      <c r="Y235" s="35"/>
      <c r="Z235" s="35"/>
      <c r="AA235" s="33" t="s">
        <v>15067</v>
      </c>
      <c r="AB235" s="33" t="s">
        <v>14188</v>
      </c>
      <c r="AC235" s="33" t="s">
        <v>14189</v>
      </c>
      <c r="AD235" s="35"/>
      <c r="AE235" s="33" t="s">
        <v>218</v>
      </c>
      <c r="AF235" s="35"/>
      <c r="AG235" s="35"/>
      <c r="AH235" s="33" t="s">
        <v>13969</v>
      </c>
      <c r="AI235" s="33">
        <v>32</v>
      </c>
      <c r="AJ235" s="33">
        <v>23</v>
      </c>
      <c r="AK235" s="33" t="s">
        <v>10612</v>
      </c>
      <c r="AL235" s="33">
        <v>10</v>
      </c>
      <c r="AM235" s="35"/>
      <c r="AN235" s="35"/>
      <c r="AO235" s="35"/>
      <c r="AP235" s="35"/>
      <c r="AQ235" s="35"/>
      <c r="AR235" s="35"/>
      <c r="AS235" s="34"/>
      <c r="AT235" s="34"/>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7"/>
      <c r="CK235" s="35"/>
      <c r="CL235" s="33" t="s">
        <v>13970</v>
      </c>
      <c r="CM235" s="33" t="s">
        <v>13971</v>
      </c>
      <c r="CN235" s="35"/>
      <c r="CO235" s="33" t="s">
        <v>10610</v>
      </c>
    </row>
    <row r="236" spans="1:93" ht="200.1" customHeight="1" x14ac:dyDescent="0.2">
      <c r="A236" s="33" t="s">
        <v>10616</v>
      </c>
      <c r="B236" s="33">
        <v>493296</v>
      </c>
      <c r="C236" s="33">
        <f>VLOOKUP(A236,'Pilir 1'!$A$2:$I$2000,9,FALSE())</f>
        <v>5.3122351565806003</v>
      </c>
      <c r="D236" s="33" t="s">
        <v>13954</v>
      </c>
      <c r="E236" s="33" t="s">
        <v>14061</v>
      </c>
      <c r="F236" s="33" t="s">
        <v>13956</v>
      </c>
      <c r="G236" s="33" t="s">
        <v>13957</v>
      </c>
      <c r="H236" s="33" t="s">
        <v>13958</v>
      </c>
      <c r="I236" s="33" t="s">
        <v>13959</v>
      </c>
      <c r="J236" s="33">
        <v>2014</v>
      </c>
      <c r="K236" s="33" t="s">
        <v>13960</v>
      </c>
      <c r="L236" s="34"/>
      <c r="M236" s="33" t="s">
        <v>115</v>
      </c>
      <c r="N236" s="33" t="s">
        <v>10617</v>
      </c>
      <c r="O236" s="35"/>
      <c r="P236" s="33" t="s">
        <v>15413</v>
      </c>
      <c r="Q236" s="33" t="s">
        <v>15414</v>
      </c>
      <c r="R236" s="33" t="s">
        <v>15415</v>
      </c>
      <c r="S236" s="33" t="s">
        <v>15416</v>
      </c>
      <c r="T236" s="33" t="s">
        <v>15417</v>
      </c>
      <c r="U236" s="33" t="s">
        <v>15418</v>
      </c>
      <c r="V236" s="35"/>
      <c r="W236" s="33">
        <v>2</v>
      </c>
      <c r="X236" s="34"/>
      <c r="Y236" s="35"/>
      <c r="Z236" s="35"/>
      <c r="AA236" s="33" t="s">
        <v>14750</v>
      </c>
      <c r="AB236" s="33" t="s">
        <v>114</v>
      </c>
      <c r="AC236" s="33" t="s">
        <v>14484</v>
      </c>
      <c r="AD236" s="35"/>
      <c r="AE236" s="33" t="s">
        <v>113</v>
      </c>
      <c r="AF236" s="35"/>
      <c r="AG236" s="35"/>
      <c r="AH236" s="33" t="s">
        <v>13969</v>
      </c>
      <c r="AI236" s="33">
        <v>1</v>
      </c>
      <c r="AJ236" s="33">
        <v>24</v>
      </c>
      <c r="AK236" s="33" t="s">
        <v>10618</v>
      </c>
      <c r="AL236" s="33">
        <v>36</v>
      </c>
      <c r="AM236" s="35"/>
      <c r="AN236" s="35"/>
      <c r="AO236" s="35"/>
      <c r="AP236" s="35"/>
      <c r="AQ236" s="35"/>
      <c r="AR236" s="35"/>
      <c r="AS236" s="34"/>
      <c r="AT236" s="34"/>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3" t="s">
        <v>10620</v>
      </c>
      <c r="CH236" s="33" t="s">
        <v>10619</v>
      </c>
      <c r="CI236" s="35"/>
      <c r="CJ236" s="37"/>
      <c r="CK236" s="35"/>
      <c r="CL236" s="33" t="s">
        <v>13970</v>
      </c>
      <c r="CM236" s="33" t="s">
        <v>13971</v>
      </c>
      <c r="CN236" s="35"/>
      <c r="CO236" s="33" t="s">
        <v>10616</v>
      </c>
    </row>
    <row r="237" spans="1:93" ht="200.1" customHeight="1" x14ac:dyDescent="0.2">
      <c r="A237" s="33" t="s">
        <v>10624</v>
      </c>
      <c r="B237" s="33">
        <v>493410</v>
      </c>
      <c r="C237" s="33">
        <f>VLOOKUP(A237,'Pilir 1'!$A$2:$I$2000,9,FALSE())</f>
        <v>2.8259296777179999</v>
      </c>
      <c r="D237" s="33" t="s">
        <v>13954</v>
      </c>
      <c r="E237" s="33" t="s">
        <v>14621</v>
      </c>
      <c r="F237" s="33" t="s">
        <v>13956</v>
      </c>
      <c r="G237" s="33" t="s">
        <v>14034</v>
      </c>
      <c r="H237" s="33" t="s">
        <v>14035</v>
      </c>
      <c r="I237" s="33" t="s">
        <v>13959</v>
      </c>
      <c r="J237" s="33">
        <v>2014</v>
      </c>
      <c r="K237" s="33" t="s">
        <v>13960</v>
      </c>
      <c r="L237" s="34"/>
      <c r="M237" s="33" t="s">
        <v>178</v>
      </c>
      <c r="N237" s="33" t="s">
        <v>10625</v>
      </c>
      <c r="O237" s="35"/>
      <c r="P237" s="33" t="s">
        <v>15419</v>
      </c>
      <c r="Q237" s="33" t="s">
        <v>15420</v>
      </c>
      <c r="R237" s="33" t="s">
        <v>15421</v>
      </c>
      <c r="S237" s="33" t="s">
        <v>15422</v>
      </c>
      <c r="T237" s="33" t="s">
        <v>15423</v>
      </c>
      <c r="U237" s="33" t="s">
        <v>15302</v>
      </c>
      <c r="V237" s="35"/>
      <c r="W237" s="33">
        <v>1</v>
      </c>
      <c r="X237" s="34"/>
      <c r="Y237" s="35"/>
      <c r="Z237" s="35"/>
      <c r="AA237" s="33" t="s">
        <v>14084</v>
      </c>
      <c r="AB237" s="33" t="s">
        <v>10606</v>
      </c>
      <c r="AC237" s="35"/>
      <c r="AD237" s="33" t="s">
        <v>10125</v>
      </c>
      <c r="AE237" s="35"/>
      <c r="AF237" s="33" t="s">
        <v>14205</v>
      </c>
      <c r="AG237" s="33" t="s">
        <v>14008</v>
      </c>
      <c r="AH237" s="33" t="s">
        <v>13969</v>
      </c>
      <c r="AI237" s="35"/>
      <c r="AJ237" s="35"/>
      <c r="AK237" s="33" t="s">
        <v>10626</v>
      </c>
      <c r="AL237" s="33">
        <v>18</v>
      </c>
      <c r="AM237" s="33">
        <v>107</v>
      </c>
      <c r="AN237" s="33">
        <v>1</v>
      </c>
      <c r="AO237" s="35"/>
      <c r="AP237" s="33" t="s">
        <v>4855</v>
      </c>
      <c r="AQ237" s="33" t="s">
        <v>13997</v>
      </c>
      <c r="AR237" s="35"/>
      <c r="AS237" s="34"/>
      <c r="AT237" s="34"/>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7"/>
      <c r="CK237" s="35"/>
      <c r="CL237" s="33" t="s">
        <v>14168</v>
      </c>
      <c r="CM237" s="33" t="s">
        <v>13971</v>
      </c>
      <c r="CN237" s="35"/>
      <c r="CO237" s="33" t="s">
        <v>10624</v>
      </c>
    </row>
    <row r="238" spans="1:93" ht="200.1" customHeight="1" x14ac:dyDescent="0.2">
      <c r="A238" s="33" t="s">
        <v>10630</v>
      </c>
      <c r="B238" s="33">
        <v>493459</v>
      </c>
      <c r="C238" s="33">
        <f>VLOOKUP(A238,'Pilir 1'!$A$2:$I$2000,9,FALSE())</f>
        <v>1.4129648388589999</v>
      </c>
      <c r="D238" s="33" t="s">
        <v>13954</v>
      </c>
      <c r="E238" s="33" t="s">
        <v>14621</v>
      </c>
      <c r="F238" s="33" t="s">
        <v>13956</v>
      </c>
      <c r="G238" s="33" t="s">
        <v>14034</v>
      </c>
      <c r="H238" s="33" t="s">
        <v>14035</v>
      </c>
      <c r="I238" s="33" t="s">
        <v>13959</v>
      </c>
      <c r="J238" s="33">
        <v>2014</v>
      </c>
      <c r="K238" s="33" t="s">
        <v>13960</v>
      </c>
      <c r="L238" s="34"/>
      <c r="M238" s="33" t="s">
        <v>178</v>
      </c>
      <c r="N238" s="33" t="s">
        <v>10631</v>
      </c>
      <c r="O238" s="35"/>
      <c r="P238" s="33" t="s">
        <v>15424</v>
      </c>
      <c r="Q238" s="33" t="s">
        <v>15425</v>
      </c>
      <c r="R238" s="33" t="s">
        <v>15426</v>
      </c>
      <c r="S238" s="33" t="s">
        <v>15427</v>
      </c>
      <c r="T238" s="33" t="s">
        <v>15428</v>
      </c>
      <c r="U238" s="33" t="s">
        <v>15429</v>
      </c>
      <c r="V238" s="35"/>
      <c r="W238" s="33">
        <v>1</v>
      </c>
      <c r="X238" s="34"/>
      <c r="Y238" s="35"/>
      <c r="Z238" s="35"/>
      <c r="AA238" s="33" t="s">
        <v>14084</v>
      </c>
      <c r="AB238" s="33" t="s">
        <v>10606</v>
      </c>
      <c r="AC238" s="35"/>
      <c r="AD238" s="33" t="s">
        <v>10125</v>
      </c>
      <c r="AE238" s="35"/>
      <c r="AF238" s="33" t="s">
        <v>4856</v>
      </c>
      <c r="AG238" s="33" t="s">
        <v>14008</v>
      </c>
      <c r="AH238" s="33" t="s">
        <v>13969</v>
      </c>
      <c r="AI238" s="35"/>
      <c r="AJ238" s="35"/>
      <c r="AK238" s="33" t="s">
        <v>10632</v>
      </c>
      <c r="AL238" s="33">
        <v>9</v>
      </c>
      <c r="AM238" s="33">
        <v>107</v>
      </c>
      <c r="AN238" s="33">
        <v>1</v>
      </c>
      <c r="AO238" s="35"/>
      <c r="AP238" s="33" t="s">
        <v>4855</v>
      </c>
      <c r="AQ238" s="33" t="s">
        <v>13997</v>
      </c>
      <c r="AR238" s="35"/>
      <c r="AS238" s="34"/>
      <c r="AT238" s="34"/>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7"/>
      <c r="CK238" s="35"/>
      <c r="CL238" s="33" t="s">
        <v>14168</v>
      </c>
      <c r="CM238" s="33" t="s">
        <v>13971</v>
      </c>
      <c r="CN238" s="35"/>
      <c r="CO238" s="33" t="s">
        <v>10630</v>
      </c>
    </row>
    <row r="239" spans="1:93" ht="200.1" customHeight="1" x14ac:dyDescent="0.2">
      <c r="A239" s="33" t="s">
        <v>10636</v>
      </c>
      <c r="B239" s="33">
        <v>493531</v>
      </c>
      <c r="C239" s="33">
        <f>VLOOKUP(A239,'Pilir 1'!$A$2:$I$2000,9,FALSE())</f>
        <v>27.764813295362</v>
      </c>
      <c r="D239" s="33" t="s">
        <v>13954</v>
      </c>
      <c r="E239" s="33" t="s">
        <v>14033</v>
      </c>
      <c r="F239" s="33" t="s">
        <v>13956</v>
      </c>
      <c r="G239" s="33" t="s">
        <v>14042</v>
      </c>
      <c r="H239" s="33" t="s">
        <v>14043</v>
      </c>
      <c r="I239" s="33" t="s">
        <v>13959</v>
      </c>
      <c r="J239" s="33">
        <v>2014</v>
      </c>
      <c r="K239" s="33" t="s">
        <v>13960</v>
      </c>
      <c r="L239" s="34"/>
      <c r="M239" s="33" t="s">
        <v>115</v>
      </c>
      <c r="N239" s="33" t="s">
        <v>10637</v>
      </c>
      <c r="O239" s="35"/>
      <c r="P239" s="33" t="s">
        <v>15430</v>
      </c>
      <c r="Q239" s="33" t="s">
        <v>15431</v>
      </c>
      <c r="R239" s="33" t="s">
        <v>15432</v>
      </c>
      <c r="S239" s="33" t="s">
        <v>15433</v>
      </c>
      <c r="T239" s="33" t="s">
        <v>15434</v>
      </c>
      <c r="U239" s="33" t="s">
        <v>15435</v>
      </c>
      <c r="V239" s="35"/>
      <c r="W239" s="33">
        <v>2</v>
      </c>
      <c r="X239" s="34"/>
      <c r="Y239" s="35"/>
      <c r="Z239" s="35"/>
      <c r="AA239" s="33" t="s">
        <v>14231</v>
      </c>
      <c r="AB239" s="35"/>
      <c r="AC239" s="35"/>
      <c r="AD239" s="33" t="s">
        <v>10638</v>
      </c>
      <c r="AE239" s="35"/>
      <c r="AF239" s="33" t="s">
        <v>414</v>
      </c>
      <c r="AG239" s="33" t="s">
        <v>14008</v>
      </c>
      <c r="AH239" s="33" t="s">
        <v>13969</v>
      </c>
      <c r="AI239" s="35"/>
      <c r="AJ239" s="35"/>
      <c r="AK239" s="35"/>
      <c r="AL239" s="33">
        <v>233</v>
      </c>
      <c r="AM239" s="35"/>
      <c r="AN239" s="33">
        <v>1</v>
      </c>
      <c r="AO239" s="35"/>
      <c r="AP239" s="33" t="s">
        <v>157</v>
      </c>
      <c r="AQ239" s="33" t="s">
        <v>14086</v>
      </c>
      <c r="AR239" s="35"/>
      <c r="AS239" s="34"/>
      <c r="AT239" s="34"/>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7"/>
      <c r="CK239" s="35"/>
      <c r="CL239" s="33" t="s">
        <v>13970</v>
      </c>
      <c r="CM239" s="33" t="s">
        <v>13971</v>
      </c>
      <c r="CN239" s="35"/>
      <c r="CO239" s="33" t="s">
        <v>10636</v>
      </c>
    </row>
    <row r="240" spans="1:93" ht="200.1" customHeight="1" x14ac:dyDescent="0.2">
      <c r="A240" s="33" t="s">
        <v>10643</v>
      </c>
      <c r="B240" s="33">
        <v>493620</v>
      </c>
      <c r="C240" s="33">
        <f>VLOOKUP(A240,'Pilir 1'!$A$2:$I$2000,9,FALSE())</f>
        <v>22.963176021771002</v>
      </c>
      <c r="D240" s="33" t="s">
        <v>13954</v>
      </c>
      <c r="E240" s="33" t="s">
        <v>14033</v>
      </c>
      <c r="F240" s="33" t="s">
        <v>13956</v>
      </c>
      <c r="G240" s="33" t="s">
        <v>14042</v>
      </c>
      <c r="H240" s="33" t="s">
        <v>14043</v>
      </c>
      <c r="I240" s="33" t="s">
        <v>13959</v>
      </c>
      <c r="J240" s="33">
        <v>2014</v>
      </c>
      <c r="K240" s="33" t="s">
        <v>13960</v>
      </c>
      <c r="L240" s="34"/>
      <c r="M240" s="33" t="s">
        <v>96</v>
      </c>
      <c r="N240" s="33" t="s">
        <v>10644</v>
      </c>
      <c r="O240" s="35"/>
      <c r="P240" s="33" t="s">
        <v>10644</v>
      </c>
      <c r="Q240" s="33" t="s">
        <v>15436</v>
      </c>
      <c r="R240" s="33" t="s">
        <v>15436</v>
      </c>
      <c r="S240" s="33" t="s">
        <v>15437</v>
      </c>
      <c r="T240" s="33" t="s">
        <v>15437</v>
      </c>
      <c r="U240" s="33" t="s">
        <v>15435</v>
      </c>
      <c r="V240" s="35"/>
      <c r="W240" s="33">
        <v>2</v>
      </c>
      <c r="X240" s="34"/>
      <c r="Y240" s="35"/>
      <c r="Z240" s="35"/>
      <c r="AA240" s="33" t="s">
        <v>14231</v>
      </c>
      <c r="AB240" s="35"/>
      <c r="AC240" s="35"/>
      <c r="AD240" s="33" t="s">
        <v>10645</v>
      </c>
      <c r="AE240" s="35"/>
      <c r="AF240" s="33" t="s">
        <v>414</v>
      </c>
      <c r="AG240" s="33" t="s">
        <v>14008</v>
      </c>
      <c r="AH240" s="33" t="s">
        <v>13969</v>
      </c>
      <c r="AI240" s="35"/>
      <c r="AJ240" s="35"/>
      <c r="AK240" s="35"/>
      <c r="AL240" s="33">
        <v>56</v>
      </c>
      <c r="AM240" s="35"/>
      <c r="AN240" s="33">
        <v>1</v>
      </c>
      <c r="AO240" s="35"/>
      <c r="AP240" s="35"/>
      <c r="AQ240" s="33" t="s">
        <v>14086</v>
      </c>
      <c r="AR240" s="35"/>
      <c r="AS240" s="34"/>
      <c r="AT240" s="34"/>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7"/>
      <c r="CK240" s="35"/>
      <c r="CL240" s="33" t="s">
        <v>13982</v>
      </c>
      <c r="CM240" s="33" t="s">
        <v>13971</v>
      </c>
      <c r="CN240" s="35"/>
      <c r="CO240" s="33" t="s">
        <v>10643</v>
      </c>
    </row>
    <row r="241" spans="1:93" ht="200.1" customHeight="1" x14ac:dyDescent="0.2">
      <c r="A241" s="33" t="s">
        <v>10650</v>
      </c>
      <c r="B241" s="33">
        <v>493708</v>
      </c>
      <c r="C241" s="33">
        <f>VLOOKUP(A241,'Pilir 1'!$A$2:$I$2000,9,FALSE())</f>
        <v>3.7019751060482999</v>
      </c>
      <c r="D241" s="33" t="s">
        <v>13954</v>
      </c>
      <c r="E241" s="33" t="s">
        <v>14033</v>
      </c>
      <c r="F241" s="33" t="s">
        <v>13956</v>
      </c>
      <c r="G241" s="33" t="s">
        <v>14042</v>
      </c>
      <c r="H241" s="33" t="s">
        <v>14043</v>
      </c>
      <c r="I241" s="33" t="s">
        <v>13959</v>
      </c>
      <c r="J241" s="33">
        <v>2014</v>
      </c>
      <c r="K241" s="33" t="s">
        <v>13960</v>
      </c>
      <c r="L241" s="34"/>
      <c r="M241" s="33" t="s">
        <v>115</v>
      </c>
      <c r="N241" s="33" t="s">
        <v>10652</v>
      </c>
      <c r="O241" s="35"/>
      <c r="P241" s="33" t="s">
        <v>15438</v>
      </c>
      <c r="Q241" s="33" t="s">
        <v>15439</v>
      </c>
      <c r="R241" s="33" t="s">
        <v>15440</v>
      </c>
      <c r="S241" s="33" t="s">
        <v>15441</v>
      </c>
      <c r="T241" s="33" t="s">
        <v>15442</v>
      </c>
      <c r="U241" s="33" t="s">
        <v>15443</v>
      </c>
      <c r="V241" s="35"/>
      <c r="W241" s="33">
        <v>3</v>
      </c>
      <c r="X241" s="34"/>
      <c r="Y241" s="35"/>
      <c r="Z241" s="35"/>
      <c r="AA241" s="33" t="s">
        <v>14231</v>
      </c>
      <c r="AB241" s="35"/>
      <c r="AC241" s="35"/>
      <c r="AD241" s="33" t="s">
        <v>10653</v>
      </c>
      <c r="AE241" s="35"/>
      <c r="AF241" s="33" t="s">
        <v>414</v>
      </c>
      <c r="AG241" s="33" t="s">
        <v>14008</v>
      </c>
      <c r="AH241" s="33" t="s">
        <v>13969</v>
      </c>
      <c r="AI241" s="35"/>
      <c r="AJ241" s="35"/>
      <c r="AK241" s="35"/>
      <c r="AL241" s="33">
        <v>193</v>
      </c>
      <c r="AM241" s="35"/>
      <c r="AN241" s="33">
        <v>1</v>
      </c>
      <c r="AO241" s="35"/>
      <c r="AP241" s="33" t="s">
        <v>157</v>
      </c>
      <c r="AQ241" s="33" t="s">
        <v>14086</v>
      </c>
      <c r="AR241" s="35"/>
      <c r="AS241" s="34"/>
      <c r="AT241" s="34"/>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7"/>
      <c r="CK241" s="35"/>
      <c r="CL241" s="33" t="s">
        <v>13970</v>
      </c>
      <c r="CM241" s="33" t="s">
        <v>13971</v>
      </c>
      <c r="CN241" s="35"/>
      <c r="CO241" s="33" t="s">
        <v>10650</v>
      </c>
    </row>
    <row r="242" spans="1:93" ht="200.1" customHeight="1" x14ac:dyDescent="0.2">
      <c r="A242" s="33" t="s">
        <v>10658</v>
      </c>
      <c r="B242" s="33">
        <v>493724</v>
      </c>
      <c r="C242" s="33">
        <f>VLOOKUP(A242,'Pilir 1'!$A$2:$I$2000,9,FALSE())</f>
        <v>27.764813295362</v>
      </c>
      <c r="D242" s="33" t="s">
        <v>13954</v>
      </c>
      <c r="E242" s="33" t="s">
        <v>14033</v>
      </c>
      <c r="F242" s="33" t="s">
        <v>13956</v>
      </c>
      <c r="G242" s="33" t="s">
        <v>14042</v>
      </c>
      <c r="H242" s="33" t="s">
        <v>14043</v>
      </c>
      <c r="I242" s="33" t="s">
        <v>13959</v>
      </c>
      <c r="J242" s="33">
        <v>2014</v>
      </c>
      <c r="K242" s="33" t="s">
        <v>13960</v>
      </c>
      <c r="L242" s="34"/>
      <c r="M242" s="33" t="s">
        <v>115</v>
      </c>
      <c r="N242" s="33" t="s">
        <v>10659</v>
      </c>
      <c r="O242" s="35"/>
      <c r="P242" s="33" t="s">
        <v>15444</v>
      </c>
      <c r="Q242" s="33" t="s">
        <v>15445</v>
      </c>
      <c r="R242" s="33" t="s">
        <v>15446</v>
      </c>
      <c r="S242" s="33" t="s">
        <v>15447</v>
      </c>
      <c r="T242" s="33" t="s">
        <v>15448</v>
      </c>
      <c r="U242" s="33" t="s">
        <v>15449</v>
      </c>
      <c r="V242" s="35"/>
      <c r="W242" s="33">
        <v>2</v>
      </c>
      <c r="X242" s="34"/>
      <c r="Y242" s="35"/>
      <c r="Z242" s="35"/>
      <c r="AA242" s="33" t="s">
        <v>14231</v>
      </c>
      <c r="AB242" s="35"/>
      <c r="AC242" s="35"/>
      <c r="AD242" s="33" t="s">
        <v>10660</v>
      </c>
      <c r="AE242" s="35"/>
      <c r="AF242" s="33" t="s">
        <v>414</v>
      </c>
      <c r="AG242" s="33" t="s">
        <v>14008</v>
      </c>
      <c r="AH242" s="33" t="s">
        <v>13969</v>
      </c>
      <c r="AI242" s="35"/>
      <c r="AJ242" s="35"/>
      <c r="AK242" s="35"/>
      <c r="AL242" s="33">
        <v>68</v>
      </c>
      <c r="AM242" s="35"/>
      <c r="AN242" s="33">
        <v>1</v>
      </c>
      <c r="AO242" s="35"/>
      <c r="AP242" s="35"/>
      <c r="AQ242" s="33" t="s">
        <v>14086</v>
      </c>
      <c r="AR242" s="35"/>
      <c r="AS242" s="34"/>
      <c r="AT242" s="34"/>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7"/>
      <c r="CK242" s="35"/>
      <c r="CL242" s="33" t="s">
        <v>13970</v>
      </c>
      <c r="CM242" s="33" t="s">
        <v>13971</v>
      </c>
      <c r="CN242" s="35"/>
      <c r="CO242" s="33" t="s">
        <v>10658</v>
      </c>
    </row>
    <row r="243" spans="1:93" ht="200.1" customHeight="1" x14ac:dyDescent="0.2">
      <c r="A243" s="33" t="s">
        <v>10665</v>
      </c>
      <c r="B243" s="33">
        <v>493726</v>
      </c>
      <c r="C243" s="33">
        <f>VLOOKUP(A243,'Pilir 1'!$A$2:$I$2000,9,FALSE())</f>
        <v>27.764813295362</v>
      </c>
      <c r="D243" s="33" t="s">
        <v>13954</v>
      </c>
      <c r="E243" s="33" t="s">
        <v>14033</v>
      </c>
      <c r="F243" s="33" t="s">
        <v>13956</v>
      </c>
      <c r="G243" s="33" t="s">
        <v>14042</v>
      </c>
      <c r="H243" s="33" t="s">
        <v>14043</v>
      </c>
      <c r="I243" s="33" t="s">
        <v>13959</v>
      </c>
      <c r="J243" s="33">
        <v>2014</v>
      </c>
      <c r="K243" s="33" t="s">
        <v>13960</v>
      </c>
      <c r="L243" s="34"/>
      <c r="M243" s="33" t="s">
        <v>115</v>
      </c>
      <c r="N243" s="33" t="s">
        <v>10666</v>
      </c>
      <c r="O243" s="35"/>
      <c r="P243" s="33" t="s">
        <v>15450</v>
      </c>
      <c r="Q243" s="33" t="s">
        <v>15451</v>
      </c>
      <c r="R243" s="33" t="s">
        <v>15452</v>
      </c>
      <c r="S243" s="33" t="s">
        <v>15453</v>
      </c>
      <c r="T243" s="33" t="s">
        <v>15454</v>
      </c>
      <c r="U243" s="33" t="s">
        <v>15455</v>
      </c>
      <c r="V243" s="35"/>
      <c r="W243" s="33">
        <v>2</v>
      </c>
      <c r="X243" s="34"/>
      <c r="Y243" s="35"/>
      <c r="Z243" s="35"/>
      <c r="AA243" s="33" t="s">
        <v>14231</v>
      </c>
      <c r="AB243" s="35"/>
      <c r="AC243" s="35"/>
      <c r="AD243" s="33" t="s">
        <v>10667</v>
      </c>
      <c r="AE243" s="35"/>
      <c r="AF243" s="33" t="s">
        <v>414</v>
      </c>
      <c r="AG243" s="33" t="s">
        <v>14008</v>
      </c>
      <c r="AH243" s="33" t="s">
        <v>13969</v>
      </c>
      <c r="AI243" s="35"/>
      <c r="AJ243" s="35"/>
      <c r="AK243" s="35"/>
      <c r="AL243" s="33">
        <v>224</v>
      </c>
      <c r="AM243" s="35"/>
      <c r="AN243" s="33">
        <v>1</v>
      </c>
      <c r="AO243" s="35"/>
      <c r="AP243" s="33" t="s">
        <v>157</v>
      </c>
      <c r="AQ243" s="33" t="s">
        <v>14086</v>
      </c>
      <c r="AR243" s="35"/>
      <c r="AS243" s="34"/>
      <c r="AT243" s="34"/>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7"/>
      <c r="CK243" s="35"/>
      <c r="CL243" s="33" t="s">
        <v>13970</v>
      </c>
      <c r="CM243" s="33" t="s">
        <v>13971</v>
      </c>
      <c r="CN243" s="35"/>
      <c r="CO243" s="33" t="s">
        <v>10665</v>
      </c>
    </row>
    <row r="244" spans="1:93" ht="200.1" customHeight="1" x14ac:dyDescent="0.2">
      <c r="A244" s="33" t="s">
        <v>10672</v>
      </c>
      <c r="B244" s="33">
        <v>493731</v>
      </c>
      <c r="C244" s="33">
        <f>VLOOKUP(A244,'Pilir 1'!$A$2:$I$2000,9,FALSE())</f>
        <v>3.7019751060482999</v>
      </c>
      <c r="D244" s="33" t="s">
        <v>13954</v>
      </c>
      <c r="E244" s="33" t="s">
        <v>14033</v>
      </c>
      <c r="F244" s="33" t="s">
        <v>13956</v>
      </c>
      <c r="G244" s="33" t="s">
        <v>14042</v>
      </c>
      <c r="H244" s="33" t="s">
        <v>14043</v>
      </c>
      <c r="I244" s="33" t="s">
        <v>13959</v>
      </c>
      <c r="J244" s="33">
        <v>2014</v>
      </c>
      <c r="K244" s="33" t="s">
        <v>13960</v>
      </c>
      <c r="L244" s="34"/>
      <c r="M244" s="33" t="s">
        <v>115</v>
      </c>
      <c r="N244" s="33" t="s">
        <v>10674</v>
      </c>
      <c r="O244" s="35"/>
      <c r="P244" s="33" t="s">
        <v>15456</v>
      </c>
      <c r="Q244" s="33" t="s">
        <v>15457</v>
      </c>
      <c r="R244" s="33" t="s">
        <v>15458</v>
      </c>
      <c r="S244" s="33" t="s">
        <v>15459</v>
      </c>
      <c r="T244" s="33" t="s">
        <v>15460</v>
      </c>
      <c r="U244" s="33" t="s">
        <v>15461</v>
      </c>
      <c r="V244" s="35"/>
      <c r="W244" s="33">
        <v>2</v>
      </c>
      <c r="X244" s="34"/>
      <c r="Y244" s="35"/>
      <c r="Z244" s="35"/>
      <c r="AA244" s="33" t="s">
        <v>14231</v>
      </c>
      <c r="AB244" s="35"/>
      <c r="AC244" s="35"/>
      <c r="AD244" s="33" t="s">
        <v>10675</v>
      </c>
      <c r="AE244" s="35"/>
      <c r="AF244" s="33" t="s">
        <v>414</v>
      </c>
      <c r="AG244" s="33" t="s">
        <v>14008</v>
      </c>
      <c r="AH244" s="33" t="s">
        <v>13969</v>
      </c>
      <c r="AI244" s="35"/>
      <c r="AJ244" s="35"/>
      <c r="AK244" s="35"/>
      <c r="AL244" s="33">
        <v>60</v>
      </c>
      <c r="AM244" s="35"/>
      <c r="AN244" s="33">
        <v>1</v>
      </c>
      <c r="AO244" s="35"/>
      <c r="AP244" s="35"/>
      <c r="AQ244" s="33" t="s">
        <v>14086</v>
      </c>
      <c r="AR244" s="35"/>
      <c r="AS244" s="34"/>
      <c r="AT244" s="34"/>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7"/>
      <c r="CK244" s="35"/>
      <c r="CL244" s="33" t="s">
        <v>13970</v>
      </c>
      <c r="CM244" s="33" t="s">
        <v>13971</v>
      </c>
      <c r="CN244" s="35"/>
      <c r="CO244" s="33" t="s">
        <v>10672</v>
      </c>
    </row>
    <row r="245" spans="1:93" ht="200.1" customHeight="1" x14ac:dyDescent="0.2">
      <c r="A245" s="33" t="s">
        <v>10680</v>
      </c>
      <c r="B245" s="33">
        <v>493738</v>
      </c>
      <c r="C245" s="33">
        <f>VLOOKUP(A245,'Pilir 1'!$A$2:$I$2000,9,FALSE())</f>
        <v>1.5699609320656001</v>
      </c>
      <c r="D245" s="33" t="s">
        <v>13954</v>
      </c>
      <c r="E245" s="33" t="s">
        <v>14191</v>
      </c>
      <c r="F245" s="33" t="s">
        <v>13956</v>
      </c>
      <c r="G245" s="33" t="s">
        <v>14034</v>
      </c>
      <c r="H245" s="33" t="s">
        <v>14035</v>
      </c>
      <c r="I245" s="33" t="s">
        <v>13959</v>
      </c>
      <c r="J245" s="33">
        <v>2014</v>
      </c>
      <c r="K245" s="33" t="s">
        <v>13960</v>
      </c>
      <c r="L245" s="34"/>
      <c r="M245" s="33" t="s">
        <v>115</v>
      </c>
      <c r="N245" s="33" t="s">
        <v>10681</v>
      </c>
      <c r="O245" s="35"/>
      <c r="P245" s="33" t="s">
        <v>15462</v>
      </c>
      <c r="Q245" s="33" t="s">
        <v>15463</v>
      </c>
      <c r="R245" s="33" t="s">
        <v>15464</v>
      </c>
      <c r="S245" s="33" t="s">
        <v>15465</v>
      </c>
      <c r="T245" s="33" t="s">
        <v>15466</v>
      </c>
      <c r="U245" s="33" t="s">
        <v>15467</v>
      </c>
      <c r="V245" s="35"/>
      <c r="W245" s="33">
        <v>1</v>
      </c>
      <c r="X245" s="34"/>
      <c r="Y245" s="35"/>
      <c r="Z245" s="35"/>
      <c r="AA245" s="33" t="s">
        <v>14084</v>
      </c>
      <c r="AB245" s="33" t="s">
        <v>10606</v>
      </c>
      <c r="AC245" s="35"/>
      <c r="AD245" s="33" t="s">
        <v>10125</v>
      </c>
      <c r="AE245" s="35"/>
      <c r="AF245" s="33" t="s">
        <v>4856</v>
      </c>
      <c r="AG245" s="33" t="s">
        <v>14008</v>
      </c>
      <c r="AH245" s="33" t="s">
        <v>13969</v>
      </c>
      <c r="AI245" s="35"/>
      <c r="AJ245" s="35"/>
      <c r="AK245" s="33" t="s">
        <v>5648</v>
      </c>
      <c r="AL245" s="33">
        <v>10</v>
      </c>
      <c r="AM245" s="33">
        <v>107</v>
      </c>
      <c r="AN245" s="33">
        <v>1</v>
      </c>
      <c r="AO245" s="35"/>
      <c r="AP245" s="33" t="s">
        <v>4855</v>
      </c>
      <c r="AQ245" s="33" t="s">
        <v>13997</v>
      </c>
      <c r="AR245" s="35"/>
      <c r="AS245" s="34"/>
      <c r="AT245" s="34"/>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7"/>
      <c r="CK245" s="35"/>
      <c r="CL245" s="33" t="s">
        <v>14168</v>
      </c>
      <c r="CM245" s="33" t="s">
        <v>13971</v>
      </c>
      <c r="CN245" s="35"/>
      <c r="CO245" s="33" t="s">
        <v>10680</v>
      </c>
    </row>
    <row r="246" spans="1:93" ht="200.1" customHeight="1" x14ac:dyDescent="0.2">
      <c r="A246" s="33" t="s">
        <v>10685</v>
      </c>
      <c r="B246" s="33">
        <v>493792</v>
      </c>
      <c r="C246" s="33">
        <f>VLOOKUP(A246,'Pilir 1'!$A$2:$I$2000,9,FALSE())</f>
        <v>0</v>
      </c>
      <c r="D246" s="33" t="s">
        <v>13954</v>
      </c>
      <c r="E246" s="33" t="s">
        <v>14010</v>
      </c>
      <c r="F246" s="33" t="s">
        <v>13956</v>
      </c>
      <c r="G246" s="33" t="s">
        <v>13957</v>
      </c>
      <c r="H246" s="33" t="s">
        <v>13958</v>
      </c>
      <c r="I246" s="33" t="s">
        <v>13959</v>
      </c>
      <c r="J246" s="33">
        <v>2014</v>
      </c>
      <c r="K246" s="33" t="s">
        <v>13960</v>
      </c>
      <c r="L246" s="34"/>
      <c r="M246" s="33" t="s">
        <v>115</v>
      </c>
      <c r="N246" s="33" t="s">
        <v>10686</v>
      </c>
      <c r="O246" s="35"/>
      <c r="P246" s="33" t="s">
        <v>15468</v>
      </c>
      <c r="Q246" s="33" t="s">
        <v>15469</v>
      </c>
      <c r="R246" s="33" t="s">
        <v>15470</v>
      </c>
      <c r="S246" s="33" t="s">
        <v>15471</v>
      </c>
      <c r="T246" s="33" t="s">
        <v>15472</v>
      </c>
      <c r="U246" s="33" t="s">
        <v>15473</v>
      </c>
      <c r="V246" s="35"/>
      <c r="W246" s="33">
        <v>2</v>
      </c>
      <c r="X246" s="34"/>
      <c r="Y246" s="35"/>
      <c r="Z246" s="35"/>
      <c r="AA246" s="33" t="s">
        <v>14084</v>
      </c>
      <c r="AB246" s="33" t="s">
        <v>5108</v>
      </c>
      <c r="AC246" s="33" t="s">
        <v>14272</v>
      </c>
      <c r="AD246" s="35"/>
      <c r="AE246" s="33" t="s">
        <v>5107</v>
      </c>
      <c r="AF246" s="35"/>
      <c r="AG246" s="35"/>
      <c r="AH246" s="33" t="s">
        <v>14391</v>
      </c>
      <c r="AI246" s="33">
        <v>2</v>
      </c>
      <c r="AJ246" s="33" t="s">
        <v>10687</v>
      </c>
      <c r="AK246" s="33" t="s">
        <v>10688</v>
      </c>
      <c r="AL246" s="33">
        <v>11</v>
      </c>
      <c r="AM246" s="35"/>
      <c r="AN246" s="35"/>
      <c r="AO246" s="35"/>
      <c r="AP246" s="35"/>
      <c r="AQ246" s="35"/>
      <c r="AR246" s="35"/>
      <c r="AS246" s="34"/>
      <c r="AT246" s="34"/>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7"/>
      <c r="CK246" s="35"/>
      <c r="CL246" s="33" t="s">
        <v>13970</v>
      </c>
      <c r="CM246" s="33" t="s">
        <v>13971</v>
      </c>
      <c r="CN246" s="35"/>
      <c r="CO246" s="33" t="s">
        <v>10685</v>
      </c>
    </row>
    <row r="247" spans="1:93" ht="200.1" customHeight="1" x14ac:dyDescent="0.2">
      <c r="A247" s="33" t="s">
        <v>10692</v>
      </c>
      <c r="B247" s="33">
        <v>493833</v>
      </c>
      <c r="C247" s="33">
        <f>VLOOKUP(A247,'Pilir 1'!$A$2:$I$2000,9,FALSE())</f>
        <v>111.05925318145</v>
      </c>
      <c r="D247" s="33" t="s">
        <v>13954</v>
      </c>
      <c r="E247" s="33" t="s">
        <v>14061</v>
      </c>
      <c r="F247" s="33" t="s">
        <v>13956</v>
      </c>
      <c r="G247" s="33" t="s">
        <v>14042</v>
      </c>
      <c r="H247" s="33" t="s">
        <v>883</v>
      </c>
      <c r="I247" s="33" t="s">
        <v>13959</v>
      </c>
      <c r="J247" s="33">
        <v>2014</v>
      </c>
      <c r="K247" s="33" t="s">
        <v>13960</v>
      </c>
      <c r="L247" s="34"/>
      <c r="M247" s="33" t="s">
        <v>115</v>
      </c>
      <c r="N247" s="33" t="s">
        <v>10693</v>
      </c>
      <c r="O247" s="35"/>
      <c r="P247" s="33" t="s">
        <v>15474</v>
      </c>
      <c r="Q247" s="33" t="s">
        <v>15475</v>
      </c>
      <c r="R247" s="33" t="s">
        <v>15476</v>
      </c>
      <c r="S247" s="33" t="s">
        <v>15477</v>
      </c>
      <c r="T247" s="33" t="s">
        <v>15478</v>
      </c>
      <c r="U247" s="33" t="s">
        <v>15479</v>
      </c>
      <c r="V247" s="35"/>
      <c r="W247" s="33">
        <v>1</v>
      </c>
      <c r="X247" s="34"/>
      <c r="Y247" s="35"/>
      <c r="Z247" s="35"/>
      <c r="AA247" s="33" t="s">
        <v>15012</v>
      </c>
      <c r="AB247" s="35"/>
      <c r="AC247" s="35"/>
      <c r="AD247" s="33" t="s">
        <v>10694</v>
      </c>
      <c r="AE247" s="35"/>
      <c r="AF247" s="33" t="s">
        <v>414</v>
      </c>
      <c r="AG247" s="33" t="s">
        <v>14008</v>
      </c>
      <c r="AH247" s="33" t="s">
        <v>13969</v>
      </c>
      <c r="AI247" s="35"/>
      <c r="AJ247" s="35"/>
      <c r="AK247" s="35"/>
      <c r="AL247" s="33">
        <v>230</v>
      </c>
      <c r="AM247" s="35"/>
      <c r="AN247" s="33">
        <v>1</v>
      </c>
      <c r="AO247" s="35"/>
      <c r="AP247" s="35"/>
      <c r="AQ247" s="33" t="s">
        <v>13997</v>
      </c>
      <c r="AR247" s="33">
        <v>200</v>
      </c>
      <c r="AS247" s="34"/>
      <c r="AT247" s="34"/>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7"/>
      <c r="CK247" s="35"/>
      <c r="CL247" s="33" t="s">
        <v>13970</v>
      </c>
      <c r="CM247" s="33" t="s">
        <v>13971</v>
      </c>
      <c r="CN247" s="35"/>
      <c r="CO247" s="33" t="s">
        <v>10692</v>
      </c>
    </row>
    <row r="248" spans="1:93" ht="200.1" customHeight="1" x14ac:dyDescent="0.2">
      <c r="A248" s="33" t="s">
        <v>10699</v>
      </c>
      <c r="B248" s="33">
        <v>493865</v>
      </c>
      <c r="C248" s="33">
        <f>VLOOKUP(A248,'Pilir 1'!$A$2:$I$2000,9,FALSE())</f>
        <v>4</v>
      </c>
      <c r="D248" s="33" t="s">
        <v>13954</v>
      </c>
      <c r="E248" s="33" t="s">
        <v>14010</v>
      </c>
      <c r="F248" s="33" t="s">
        <v>13956</v>
      </c>
      <c r="G248" s="33" t="s">
        <v>13957</v>
      </c>
      <c r="H248" s="33" t="s">
        <v>13958</v>
      </c>
      <c r="I248" s="33" t="s">
        <v>13959</v>
      </c>
      <c r="J248" s="33">
        <v>2014</v>
      </c>
      <c r="K248" s="33" t="s">
        <v>13960</v>
      </c>
      <c r="L248" s="34"/>
      <c r="M248" s="33" t="s">
        <v>115</v>
      </c>
      <c r="N248" s="33" t="s">
        <v>10700</v>
      </c>
      <c r="O248" s="35"/>
      <c r="P248" s="33" t="s">
        <v>15480</v>
      </c>
      <c r="Q248" s="33" t="s">
        <v>15481</v>
      </c>
      <c r="R248" s="33" t="s">
        <v>15482</v>
      </c>
      <c r="S248" s="33" t="s">
        <v>15483</v>
      </c>
      <c r="T248" s="33" t="s">
        <v>15484</v>
      </c>
      <c r="U248" s="33" t="s">
        <v>15485</v>
      </c>
      <c r="V248" s="35"/>
      <c r="W248" s="33">
        <v>1</v>
      </c>
      <c r="X248" s="34"/>
      <c r="Y248" s="35"/>
      <c r="Z248" s="35"/>
      <c r="AA248" s="33" t="s">
        <v>14084</v>
      </c>
      <c r="AB248" s="33" t="s">
        <v>722</v>
      </c>
      <c r="AC248" s="33" t="s">
        <v>14189</v>
      </c>
      <c r="AD248" s="35"/>
      <c r="AE248" s="33" t="s">
        <v>721</v>
      </c>
      <c r="AF248" s="35"/>
      <c r="AG248" s="35"/>
      <c r="AH248" s="33" t="s">
        <v>13969</v>
      </c>
      <c r="AI248" s="33">
        <v>4</v>
      </c>
      <c r="AJ248" s="33">
        <v>22</v>
      </c>
      <c r="AK248" s="33" t="s">
        <v>10701</v>
      </c>
      <c r="AL248" s="33">
        <v>3</v>
      </c>
      <c r="AM248" s="35"/>
      <c r="AN248" s="35"/>
      <c r="AO248" s="35"/>
      <c r="AP248" s="35"/>
      <c r="AQ248" s="35"/>
      <c r="AR248" s="35"/>
      <c r="AS248" s="34"/>
      <c r="AT248" s="34"/>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7"/>
      <c r="CK248" s="35"/>
      <c r="CL248" s="33" t="s">
        <v>14052</v>
      </c>
      <c r="CM248" s="33" t="s">
        <v>13971</v>
      </c>
      <c r="CN248" s="35"/>
      <c r="CO248" s="33" t="s">
        <v>10699</v>
      </c>
    </row>
    <row r="249" spans="1:93" ht="200.1" customHeight="1" x14ac:dyDescent="0.2">
      <c r="A249" s="33" t="s">
        <v>10705</v>
      </c>
      <c r="B249" s="33">
        <v>493884</v>
      </c>
      <c r="C249" s="33">
        <f>VLOOKUP(A249,'Pilir 1'!$A$2:$I$2000,9,FALSE())</f>
        <v>4</v>
      </c>
      <c r="D249" s="33" t="s">
        <v>13954</v>
      </c>
      <c r="E249" s="33" t="s">
        <v>13972</v>
      </c>
      <c r="F249" s="33" t="s">
        <v>13956</v>
      </c>
      <c r="G249" s="33" t="s">
        <v>13957</v>
      </c>
      <c r="H249" s="33" t="s">
        <v>13958</v>
      </c>
      <c r="I249" s="33" t="s">
        <v>13959</v>
      </c>
      <c r="J249" s="33">
        <v>2014</v>
      </c>
      <c r="K249" s="33" t="s">
        <v>13960</v>
      </c>
      <c r="L249" s="34"/>
      <c r="M249" s="33" t="s">
        <v>115</v>
      </c>
      <c r="N249" s="33" t="s">
        <v>10707</v>
      </c>
      <c r="O249" s="35"/>
      <c r="P249" s="33" t="s">
        <v>15486</v>
      </c>
      <c r="Q249" s="33" t="s">
        <v>15487</v>
      </c>
      <c r="R249" s="33" t="s">
        <v>15488</v>
      </c>
      <c r="S249" s="33" t="s">
        <v>15489</v>
      </c>
      <c r="T249" s="33" t="s">
        <v>15490</v>
      </c>
      <c r="U249" s="33" t="s">
        <v>15491</v>
      </c>
      <c r="V249" s="35"/>
      <c r="W249" s="33">
        <v>1</v>
      </c>
      <c r="X249" s="34"/>
      <c r="Y249" s="35"/>
      <c r="Z249" s="35"/>
      <c r="AA249" s="33" t="s">
        <v>14084</v>
      </c>
      <c r="AB249" s="33" t="s">
        <v>177</v>
      </c>
      <c r="AC249" s="33" t="s">
        <v>14189</v>
      </c>
      <c r="AD249" s="35"/>
      <c r="AE249" s="33" t="s">
        <v>175</v>
      </c>
      <c r="AF249" s="35"/>
      <c r="AG249" s="35"/>
      <c r="AH249" s="33" t="s">
        <v>13969</v>
      </c>
      <c r="AI249" s="33">
        <v>1</v>
      </c>
      <c r="AJ249" s="33">
        <v>11</v>
      </c>
      <c r="AK249" s="33" t="s">
        <v>10708</v>
      </c>
      <c r="AL249" s="33">
        <v>19</v>
      </c>
      <c r="AM249" s="35"/>
      <c r="AN249" s="35"/>
      <c r="AO249" s="35"/>
      <c r="AP249" s="35"/>
      <c r="AQ249" s="35"/>
      <c r="AR249" s="35"/>
      <c r="AS249" s="34"/>
      <c r="AT249" s="34"/>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7"/>
      <c r="CK249" s="35"/>
      <c r="CL249" s="33" t="s">
        <v>14160</v>
      </c>
      <c r="CM249" s="33" t="s">
        <v>13971</v>
      </c>
      <c r="CN249" s="35"/>
      <c r="CO249" s="33" t="s">
        <v>10705</v>
      </c>
    </row>
    <row r="250" spans="1:93" ht="200.1" customHeight="1" x14ac:dyDescent="0.2">
      <c r="A250" s="33" t="s">
        <v>10712</v>
      </c>
      <c r="B250" s="33">
        <v>493912</v>
      </c>
      <c r="C250" s="33">
        <f>VLOOKUP(A250,'Pilir 1'!$A$2:$I$2000,9,FALSE())</f>
        <v>0</v>
      </c>
      <c r="D250" s="33" t="s">
        <v>13954</v>
      </c>
      <c r="E250" s="33" t="s">
        <v>13972</v>
      </c>
      <c r="F250" s="33" t="s">
        <v>13956</v>
      </c>
      <c r="G250" s="33" t="s">
        <v>13984</v>
      </c>
      <c r="H250" s="33" t="s">
        <v>13985</v>
      </c>
      <c r="I250" s="33" t="s">
        <v>13959</v>
      </c>
      <c r="J250" s="33">
        <v>2014</v>
      </c>
      <c r="K250" s="33" t="s">
        <v>13960</v>
      </c>
      <c r="L250" s="34"/>
      <c r="M250" s="33" t="s">
        <v>115</v>
      </c>
      <c r="N250" s="33" t="s">
        <v>10713</v>
      </c>
      <c r="O250" s="35"/>
      <c r="P250" s="33" t="s">
        <v>15492</v>
      </c>
      <c r="Q250" s="33" t="s">
        <v>15493</v>
      </c>
      <c r="R250" s="33" t="s">
        <v>15494</v>
      </c>
      <c r="S250" s="33" t="s">
        <v>15495</v>
      </c>
      <c r="T250" s="33" t="s">
        <v>15496</v>
      </c>
      <c r="U250" s="33" t="s">
        <v>15497</v>
      </c>
      <c r="V250" s="35"/>
      <c r="W250" s="33">
        <v>1</v>
      </c>
      <c r="X250" s="34"/>
      <c r="Y250" s="33" t="s">
        <v>14509</v>
      </c>
      <c r="Z250" s="35"/>
      <c r="AA250" s="33" t="s">
        <v>14084</v>
      </c>
      <c r="AB250" s="33" t="s">
        <v>9391</v>
      </c>
      <c r="AC250" s="33" t="s">
        <v>14019</v>
      </c>
      <c r="AD250" s="33" t="s">
        <v>9392</v>
      </c>
      <c r="AE250" s="35"/>
      <c r="AF250" s="33" t="s">
        <v>4129</v>
      </c>
      <c r="AG250" s="33" t="s">
        <v>14008</v>
      </c>
      <c r="AH250" s="35"/>
      <c r="AI250" s="35"/>
      <c r="AJ250" s="35"/>
      <c r="AK250" s="33" t="s">
        <v>10714</v>
      </c>
      <c r="AL250" s="33">
        <v>5</v>
      </c>
      <c r="AM250" s="35"/>
      <c r="AN250" s="35"/>
      <c r="AO250" s="35"/>
      <c r="AP250" s="35"/>
      <c r="AQ250" s="33" t="s">
        <v>13997</v>
      </c>
      <c r="AR250" s="35"/>
      <c r="AS250" s="34"/>
      <c r="AT250" s="34"/>
      <c r="AU250" s="35"/>
      <c r="AV250" s="35"/>
      <c r="AW250" s="35"/>
      <c r="AX250" s="35"/>
      <c r="AY250" s="33" t="s">
        <v>9391</v>
      </c>
      <c r="AZ250" s="33" t="s">
        <v>14008</v>
      </c>
      <c r="BA250" s="35"/>
      <c r="BB250" s="33" t="s">
        <v>14024</v>
      </c>
      <c r="BC250" s="35"/>
      <c r="BD250" s="35"/>
      <c r="BE250" s="38">
        <v>41774</v>
      </c>
      <c r="BF250" s="38">
        <v>41774</v>
      </c>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7"/>
      <c r="CK250" s="35"/>
      <c r="CL250" s="33" t="s">
        <v>14160</v>
      </c>
      <c r="CM250" s="33" t="s">
        <v>13971</v>
      </c>
      <c r="CN250" s="35"/>
      <c r="CO250" s="33" t="s">
        <v>10712</v>
      </c>
    </row>
    <row r="251" spans="1:93" ht="200.1" customHeight="1" x14ac:dyDescent="0.2">
      <c r="A251" s="33" t="s">
        <v>10718</v>
      </c>
      <c r="B251" s="33">
        <v>493917</v>
      </c>
      <c r="C251" s="33">
        <f>VLOOKUP(A251,'Pilir 1'!$A$2:$I$2000,9,FALSE())</f>
        <v>0</v>
      </c>
      <c r="D251" s="33" t="s">
        <v>13954</v>
      </c>
      <c r="E251" s="33" t="s">
        <v>13972</v>
      </c>
      <c r="F251" s="33" t="s">
        <v>13956</v>
      </c>
      <c r="G251" s="33" t="s">
        <v>13984</v>
      </c>
      <c r="H251" s="33" t="s">
        <v>13985</v>
      </c>
      <c r="I251" s="33" t="s">
        <v>13959</v>
      </c>
      <c r="J251" s="33">
        <v>2014</v>
      </c>
      <c r="K251" s="33" t="s">
        <v>13960</v>
      </c>
      <c r="L251" s="34"/>
      <c r="M251" s="33" t="s">
        <v>115</v>
      </c>
      <c r="N251" s="33" t="s">
        <v>10719</v>
      </c>
      <c r="O251" s="35"/>
      <c r="P251" s="33" t="s">
        <v>15498</v>
      </c>
      <c r="Q251" s="33" t="s">
        <v>15499</v>
      </c>
      <c r="R251" s="33" t="s">
        <v>15500</v>
      </c>
      <c r="S251" s="33" t="s">
        <v>15501</v>
      </c>
      <c r="T251" s="33" t="s">
        <v>15502</v>
      </c>
      <c r="U251" s="33" t="s">
        <v>14463</v>
      </c>
      <c r="V251" s="35"/>
      <c r="W251" s="33">
        <v>1</v>
      </c>
      <c r="X251" s="34"/>
      <c r="Y251" s="33" t="s">
        <v>14509</v>
      </c>
      <c r="Z251" s="35"/>
      <c r="AA251" s="33" t="s">
        <v>14084</v>
      </c>
      <c r="AB251" s="33" t="s">
        <v>9391</v>
      </c>
      <c r="AC251" s="33" t="s">
        <v>14019</v>
      </c>
      <c r="AD251" s="33" t="s">
        <v>9392</v>
      </c>
      <c r="AE251" s="35"/>
      <c r="AF251" s="33" t="s">
        <v>4129</v>
      </c>
      <c r="AG251" s="33" t="s">
        <v>14008</v>
      </c>
      <c r="AH251" s="35"/>
      <c r="AI251" s="35"/>
      <c r="AJ251" s="35"/>
      <c r="AK251" s="41">
        <v>44075</v>
      </c>
      <c r="AL251" s="33">
        <v>12</v>
      </c>
      <c r="AM251" s="35"/>
      <c r="AN251" s="35"/>
      <c r="AO251" s="35"/>
      <c r="AP251" s="35"/>
      <c r="AQ251" s="33" t="s">
        <v>13997</v>
      </c>
      <c r="AR251" s="35"/>
      <c r="AS251" s="34"/>
      <c r="AT251" s="34"/>
      <c r="AU251" s="35"/>
      <c r="AV251" s="35"/>
      <c r="AW251" s="35"/>
      <c r="AX251" s="35"/>
      <c r="AY251" s="33" t="s">
        <v>9391</v>
      </c>
      <c r="AZ251" s="33" t="s">
        <v>14008</v>
      </c>
      <c r="BA251" s="35"/>
      <c r="BB251" s="33" t="s">
        <v>14024</v>
      </c>
      <c r="BC251" s="35"/>
      <c r="BD251" s="35"/>
      <c r="BE251" s="38">
        <v>41774</v>
      </c>
      <c r="BF251" s="38">
        <v>41774</v>
      </c>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7"/>
      <c r="CK251" s="35"/>
      <c r="CL251" s="33" t="s">
        <v>14160</v>
      </c>
      <c r="CM251" s="33" t="s">
        <v>13971</v>
      </c>
      <c r="CN251" s="35"/>
      <c r="CO251" s="33" t="s">
        <v>10718</v>
      </c>
    </row>
    <row r="252" spans="1:93" ht="200.1" customHeight="1" x14ac:dyDescent="0.2">
      <c r="A252" s="33" t="s">
        <v>10723</v>
      </c>
      <c r="B252" s="33">
        <v>493919</v>
      </c>
      <c r="C252" s="33">
        <f>VLOOKUP(A252,'Pilir 1'!$A$2:$I$2000,9,FALSE())</f>
        <v>0</v>
      </c>
      <c r="D252" s="33" t="s">
        <v>13954</v>
      </c>
      <c r="E252" s="33" t="s">
        <v>13972</v>
      </c>
      <c r="F252" s="33" t="s">
        <v>13956</v>
      </c>
      <c r="G252" s="33" t="s">
        <v>13984</v>
      </c>
      <c r="H252" s="33" t="s">
        <v>13985</v>
      </c>
      <c r="I252" s="33" t="s">
        <v>13959</v>
      </c>
      <c r="J252" s="33">
        <v>2014</v>
      </c>
      <c r="K252" s="33" t="s">
        <v>13960</v>
      </c>
      <c r="L252" s="34"/>
      <c r="M252" s="33" t="s">
        <v>115</v>
      </c>
      <c r="N252" s="33" t="s">
        <v>10724</v>
      </c>
      <c r="O252" s="35"/>
      <c r="P252" s="33" t="s">
        <v>15503</v>
      </c>
      <c r="Q252" s="33" t="s">
        <v>15504</v>
      </c>
      <c r="R252" s="33" t="s">
        <v>15505</v>
      </c>
      <c r="S252" s="33" t="s">
        <v>15506</v>
      </c>
      <c r="T252" s="33" t="s">
        <v>15507</v>
      </c>
      <c r="U252" s="33" t="s">
        <v>15508</v>
      </c>
      <c r="V252" s="35"/>
      <c r="W252" s="33">
        <v>1</v>
      </c>
      <c r="X252" s="34"/>
      <c r="Y252" s="33" t="s">
        <v>14509</v>
      </c>
      <c r="Z252" s="35"/>
      <c r="AA252" s="33" t="s">
        <v>14084</v>
      </c>
      <c r="AB252" s="33" t="s">
        <v>9391</v>
      </c>
      <c r="AC252" s="33" t="s">
        <v>14019</v>
      </c>
      <c r="AD252" s="33" t="s">
        <v>9392</v>
      </c>
      <c r="AE252" s="35"/>
      <c r="AF252" s="33" t="s">
        <v>4129</v>
      </c>
      <c r="AG252" s="33" t="s">
        <v>14008</v>
      </c>
      <c r="AH252" s="35"/>
      <c r="AI252" s="35"/>
      <c r="AJ252" s="35"/>
      <c r="AK252" s="33" t="s">
        <v>2309</v>
      </c>
      <c r="AL252" s="33">
        <v>8</v>
      </c>
      <c r="AM252" s="35"/>
      <c r="AN252" s="35"/>
      <c r="AO252" s="35"/>
      <c r="AP252" s="35"/>
      <c r="AQ252" s="33" t="s">
        <v>13997</v>
      </c>
      <c r="AR252" s="35"/>
      <c r="AS252" s="34"/>
      <c r="AT252" s="34"/>
      <c r="AU252" s="35"/>
      <c r="AV252" s="35"/>
      <c r="AW252" s="35"/>
      <c r="AX252" s="35"/>
      <c r="AY252" s="33" t="s">
        <v>9391</v>
      </c>
      <c r="AZ252" s="33" t="s">
        <v>14008</v>
      </c>
      <c r="BA252" s="35"/>
      <c r="BB252" s="33" t="s">
        <v>14024</v>
      </c>
      <c r="BC252" s="35"/>
      <c r="BD252" s="35"/>
      <c r="BE252" s="38">
        <v>41774</v>
      </c>
      <c r="BF252" s="38">
        <v>41774</v>
      </c>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7"/>
      <c r="CK252" s="35"/>
      <c r="CL252" s="33" t="s">
        <v>14160</v>
      </c>
      <c r="CM252" s="33" t="s">
        <v>13971</v>
      </c>
      <c r="CN252" s="35"/>
      <c r="CO252" s="33" t="s">
        <v>10723</v>
      </c>
    </row>
    <row r="253" spans="1:93" ht="200.1" customHeight="1" x14ac:dyDescent="0.2">
      <c r="A253" s="33" t="s">
        <v>10728</v>
      </c>
      <c r="B253" s="33">
        <v>493922</v>
      </c>
      <c r="C253" s="33">
        <f>VLOOKUP(A253,'Pilir 1'!$A$2:$I$2000,9,FALSE())</f>
        <v>0</v>
      </c>
      <c r="D253" s="33" t="s">
        <v>13954</v>
      </c>
      <c r="E253" s="33" t="s">
        <v>13972</v>
      </c>
      <c r="F253" s="33" t="s">
        <v>13956</v>
      </c>
      <c r="G253" s="33" t="s">
        <v>13984</v>
      </c>
      <c r="H253" s="33" t="s">
        <v>13985</v>
      </c>
      <c r="I253" s="33" t="s">
        <v>13959</v>
      </c>
      <c r="J253" s="33">
        <v>2014</v>
      </c>
      <c r="K253" s="33" t="s">
        <v>13960</v>
      </c>
      <c r="L253" s="34"/>
      <c r="M253" s="33" t="s">
        <v>115</v>
      </c>
      <c r="N253" s="33" t="s">
        <v>10729</v>
      </c>
      <c r="O253" s="35"/>
      <c r="P253" s="33" t="s">
        <v>15509</v>
      </c>
      <c r="Q253" s="33" t="s">
        <v>15510</v>
      </c>
      <c r="R253" s="33" t="s">
        <v>15511</v>
      </c>
      <c r="S253" s="33" t="s">
        <v>15512</v>
      </c>
      <c r="T253" s="33" t="s">
        <v>15513</v>
      </c>
      <c r="U253" s="33" t="s">
        <v>14850</v>
      </c>
      <c r="V253" s="35"/>
      <c r="W253" s="33">
        <v>1</v>
      </c>
      <c r="X253" s="34"/>
      <c r="Y253" s="33" t="s">
        <v>14509</v>
      </c>
      <c r="Z253" s="35"/>
      <c r="AA253" s="33" t="s">
        <v>14084</v>
      </c>
      <c r="AB253" s="33" t="s">
        <v>9391</v>
      </c>
      <c r="AC253" s="33" t="s">
        <v>14019</v>
      </c>
      <c r="AD253" s="33" t="s">
        <v>9392</v>
      </c>
      <c r="AE253" s="35"/>
      <c r="AF253" s="33" t="s">
        <v>4129</v>
      </c>
      <c r="AG253" s="33" t="s">
        <v>14008</v>
      </c>
      <c r="AH253" s="35"/>
      <c r="AI253" s="35"/>
      <c r="AJ253" s="35"/>
      <c r="AK253" s="33" t="s">
        <v>10730</v>
      </c>
      <c r="AL253" s="33">
        <v>7</v>
      </c>
      <c r="AM253" s="35"/>
      <c r="AN253" s="35"/>
      <c r="AO253" s="35"/>
      <c r="AP253" s="35"/>
      <c r="AQ253" s="33" t="s">
        <v>13997</v>
      </c>
      <c r="AR253" s="35"/>
      <c r="AS253" s="34"/>
      <c r="AT253" s="34"/>
      <c r="AU253" s="35"/>
      <c r="AV253" s="35"/>
      <c r="AW253" s="35"/>
      <c r="AX253" s="35"/>
      <c r="AY253" s="33" t="s">
        <v>9391</v>
      </c>
      <c r="AZ253" s="33" t="s">
        <v>14008</v>
      </c>
      <c r="BA253" s="35"/>
      <c r="BB253" s="33" t="s">
        <v>14024</v>
      </c>
      <c r="BC253" s="35"/>
      <c r="BD253" s="35"/>
      <c r="BE253" s="38">
        <v>41774</v>
      </c>
      <c r="BF253" s="38">
        <v>41774</v>
      </c>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7"/>
      <c r="CK253" s="35"/>
      <c r="CL253" s="33" t="s">
        <v>14160</v>
      </c>
      <c r="CM253" s="33" t="s">
        <v>13971</v>
      </c>
      <c r="CN253" s="35"/>
      <c r="CO253" s="33" t="s">
        <v>10728</v>
      </c>
    </row>
    <row r="254" spans="1:93" ht="200.1" customHeight="1" x14ac:dyDescent="0.2">
      <c r="A254" s="33" t="s">
        <v>10734</v>
      </c>
      <c r="B254" s="33">
        <v>493931</v>
      </c>
      <c r="C254" s="33">
        <f>VLOOKUP(A254,'Pilir 1'!$A$2:$I$2000,9,FALSE())</f>
        <v>0</v>
      </c>
      <c r="D254" s="33" t="s">
        <v>13954</v>
      </c>
      <c r="E254" s="33" t="s">
        <v>14221</v>
      </c>
      <c r="F254" s="33" t="s">
        <v>13956</v>
      </c>
      <c r="G254" s="33" t="s">
        <v>13957</v>
      </c>
      <c r="H254" s="33" t="s">
        <v>13958</v>
      </c>
      <c r="I254" s="33" t="s">
        <v>13959</v>
      </c>
      <c r="J254" s="33">
        <v>2014</v>
      </c>
      <c r="K254" s="33" t="s">
        <v>13960</v>
      </c>
      <c r="L254" s="34"/>
      <c r="M254" s="33" t="s">
        <v>96</v>
      </c>
      <c r="N254" s="33" t="s">
        <v>10735</v>
      </c>
      <c r="O254" s="35"/>
      <c r="P254" s="33" t="s">
        <v>10735</v>
      </c>
      <c r="Q254" s="33" t="s">
        <v>15514</v>
      </c>
      <c r="R254" s="33" t="s">
        <v>15514</v>
      </c>
      <c r="S254" s="33" t="s">
        <v>15515</v>
      </c>
      <c r="T254" s="33" t="s">
        <v>15515</v>
      </c>
      <c r="U254" s="33" t="s">
        <v>15516</v>
      </c>
      <c r="V254" s="35"/>
      <c r="W254" s="33">
        <v>1</v>
      </c>
      <c r="X254" s="34"/>
      <c r="Y254" s="35"/>
      <c r="Z254" s="35"/>
      <c r="AA254" s="33" t="s">
        <v>14271</v>
      </c>
      <c r="AB254" s="33" t="s">
        <v>10736</v>
      </c>
      <c r="AC254" s="33" t="s">
        <v>14189</v>
      </c>
      <c r="AD254" s="33" t="s">
        <v>14020</v>
      </c>
      <c r="AE254" s="33" t="s">
        <v>10205</v>
      </c>
      <c r="AF254" s="33" t="s">
        <v>15517</v>
      </c>
      <c r="AG254" s="33" t="s">
        <v>15518</v>
      </c>
      <c r="AH254" s="33" t="s">
        <v>13969</v>
      </c>
      <c r="AI254" s="33">
        <v>1</v>
      </c>
      <c r="AJ254" s="33">
        <v>1</v>
      </c>
      <c r="AK254" s="33" t="s">
        <v>10737</v>
      </c>
      <c r="AL254" s="33">
        <v>5</v>
      </c>
      <c r="AM254" s="35"/>
      <c r="AN254" s="33">
        <v>1</v>
      </c>
      <c r="AO254" s="35"/>
      <c r="AP254" s="33" t="s">
        <v>15519</v>
      </c>
      <c r="AQ254" s="33" t="s">
        <v>13997</v>
      </c>
      <c r="AR254" s="35"/>
      <c r="AS254" s="34"/>
      <c r="AT254" s="34"/>
      <c r="AU254" s="35"/>
      <c r="AV254" s="35"/>
      <c r="AW254" s="35"/>
      <c r="AX254" s="35"/>
      <c r="AY254" s="33" t="s">
        <v>15520</v>
      </c>
      <c r="AZ254" s="33" t="s">
        <v>15518</v>
      </c>
      <c r="BA254" s="35"/>
      <c r="BB254" s="33" t="s">
        <v>14009</v>
      </c>
      <c r="BC254" s="35"/>
      <c r="BD254" s="35"/>
      <c r="BE254" s="38">
        <v>39905</v>
      </c>
      <c r="BF254" s="38">
        <v>39906</v>
      </c>
      <c r="BG254" s="35"/>
      <c r="BH254" s="33" t="s">
        <v>15521</v>
      </c>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7"/>
      <c r="CK254" s="35"/>
      <c r="CL254" s="33" t="s">
        <v>14168</v>
      </c>
      <c r="CM254" s="33" t="s">
        <v>13971</v>
      </c>
      <c r="CN254" s="35"/>
      <c r="CO254" s="33" t="s">
        <v>10734</v>
      </c>
    </row>
    <row r="255" spans="1:93" ht="200.1" customHeight="1" x14ac:dyDescent="0.2">
      <c r="A255" s="33" t="s">
        <v>10741</v>
      </c>
      <c r="B255" s="33">
        <v>493937</v>
      </c>
      <c r="C255" s="33">
        <f>VLOOKUP(A255,'Pilir 1'!$A$2:$I$2000,9,FALSE())</f>
        <v>0.39139824909762</v>
      </c>
      <c r="D255" s="33" t="s">
        <v>13954</v>
      </c>
      <c r="E255" s="33" t="s">
        <v>15019</v>
      </c>
      <c r="F255" s="33" t="s">
        <v>13956</v>
      </c>
      <c r="G255" s="33" t="s">
        <v>14034</v>
      </c>
      <c r="H255" s="33" t="s">
        <v>14035</v>
      </c>
      <c r="I255" s="33" t="s">
        <v>13959</v>
      </c>
      <c r="J255" s="33">
        <v>2014</v>
      </c>
      <c r="K255" s="33" t="s">
        <v>13960</v>
      </c>
      <c r="L255" s="34"/>
      <c r="M255" s="33" t="s">
        <v>1614</v>
      </c>
      <c r="N255" s="33" t="s">
        <v>10742</v>
      </c>
      <c r="O255" s="35"/>
      <c r="P255" s="33" t="s">
        <v>15522</v>
      </c>
      <c r="Q255" s="33" t="s">
        <v>15523</v>
      </c>
      <c r="R255" s="33" t="s">
        <v>15524</v>
      </c>
      <c r="S255" s="33" t="s">
        <v>15525</v>
      </c>
      <c r="T255" s="33" t="s">
        <v>15526</v>
      </c>
      <c r="U255" s="33" t="s">
        <v>15527</v>
      </c>
      <c r="V255" s="33" t="s">
        <v>13992</v>
      </c>
      <c r="W255" s="33">
        <v>1</v>
      </c>
      <c r="X255" s="34"/>
      <c r="Y255" s="33" t="s">
        <v>15528</v>
      </c>
      <c r="Z255" s="35"/>
      <c r="AA255" s="33" t="s">
        <v>14738</v>
      </c>
      <c r="AB255" s="33" t="s">
        <v>10743</v>
      </c>
      <c r="AC255" s="35"/>
      <c r="AD255" s="33" t="s">
        <v>10744</v>
      </c>
      <c r="AE255" s="35"/>
      <c r="AF255" s="33" t="s">
        <v>10747</v>
      </c>
      <c r="AG255" s="33" t="s">
        <v>15529</v>
      </c>
      <c r="AH255" s="33" t="s">
        <v>14273</v>
      </c>
      <c r="AI255" s="35"/>
      <c r="AJ255" s="35"/>
      <c r="AK255" s="33" t="s">
        <v>10745</v>
      </c>
      <c r="AL255" s="33">
        <v>24</v>
      </c>
      <c r="AM255" s="33">
        <v>227</v>
      </c>
      <c r="AN255" s="33">
        <v>1</v>
      </c>
      <c r="AO255" s="35"/>
      <c r="AP255" s="33" t="s">
        <v>10746</v>
      </c>
      <c r="AQ255" s="33" t="s">
        <v>13997</v>
      </c>
      <c r="AR255" s="33">
        <v>200</v>
      </c>
      <c r="AS255" s="34"/>
      <c r="AT255" s="34"/>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7"/>
      <c r="CK255" s="35"/>
      <c r="CL255" s="33" t="s">
        <v>13970</v>
      </c>
      <c r="CM255" s="33" t="s">
        <v>13971</v>
      </c>
      <c r="CN255" s="35"/>
      <c r="CO255" s="33" t="s">
        <v>10741</v>
      </c>
    </row>
    <row r="256" spans="1:93" ht="200.1" customHeight="1" x14ac:dyDescent="0.2">
      <c r="A256" s="33" t="s">
        <v>10752</v>
      </c>
      <c r="B256" s="33">
        <v>494004</v>
      </c>
      <c r="C256" s="33">
        <f>VLOOKUP(A256,'Pilir 1'!$A$2:$I$2000,9,FALSE())</f>
        <v>0</v>
      </c>
      <c r="D256" s="33" t="s">
        <v>13954</v>
      </c>
      <c r="E256" s="33" t="s">
        <v>13972</v>
      </c>
      <c r="F256" s="33" t="s">
        <v>13956</v>
      </c>
      <c r="G256" s="33" t="s">
        <v>13984</v>
      </c>
      <c r="H256" s="33" t="s">
        <v>13985</v>
      </c>
      <c r="I256" s="33" t="s">
        <v>13959</v>
      </c>
      <c r="J256" s="33">
        <v>2014</v>
      </c>
      <c r="K256" s="33" t="s">
        <v>13960</v>
      </c>
      <c r="L256" s="34"/>
      <c r="M256" s="33" t="s">
        <v>115</v>
      </c>
      <c r="N256" s="33" t="s">
        <v>10753</v>
      </c>
      <c r="O256" s="35"/>
      <c r="P256" s="33" t="s">
        <v>15530</v>
      </c>
      <c r="Q256" s="33" t="s">
        <v>15531</v>
      </c>
      <c r="R256" s="33" t="s">
        <v>15532</v>
      </c>
      <c r="S256" s="33" t="s">
        <v>15533</v>
      </c>
      <c r="T256" s="33" t="s">
        <v>15534</v>
      </c>
      <c r="U256" s="33" t="s">
        <v>15535</v>
      </c>
      <c r="V256" s="35"/>
      <c r="W256" s="33">
        <v>1</v>
      </c>
      <c r="X256" s="34"/>
      <c r="Y256" s="33" t="s">
        <v>14509</v>
      </c>
      <c r="Z256" s="35"/>
      <c r="AA256" s="33" t="s">
        <v>14084</v>
      </c>
      <c r="AB256" s="33" t="s">
        <v>9391</v>
      </c>
      <c r="AC256" s="33" t="s">
        <v>14019</v>
      </c>
      <c r="AD256" s="33" t="s">
        <v>9392</v>
      </c>
      <c r="AE256" s="35"/>
      <c r="AF256" s="33" t="s">
        <v>4129</v>
      </c>
      <c r="AG256" s="33" t="s">
        <v>14008</v>
      </c>
      <c r="AH256" s="35"/>
      <c r="AI256" s="35"/>
      <c r="AJ256" s="35"/>
      <c r="AK256" s="33" t="s">
        <v>10754</v>
      </c>
      <c r="AL256" s="33">
        <v>6</v>
      </c>
      <c r="AM256" s="35"/>
      <c r="AN256" s="35"/>
      <c r="AO256" s="35"/>
      <c r="AP256" s="35"/>
      <c r="AQ256" s="33" t="s">
        <v>13997</v>
      </c>
      <c r="AR256" s="35"/>
      <c r="AS256" s="34"/>
      <c r="AT256" s="34"/>
      <c r="AU256" s="35"/>
      <c r="AV256" s="35"/>
      <c r="AW256" s="35"/>
      <c r="AX256" s="35"/>
      <c r="AY256" s="33" t="s">
        <v>9391</v>
      </c>
      <c r="AZ256" s="33" t="s">
        <v>14008</v>
      </c>
      <c r="BA256" s="35"/>
      <c r="BB256" s="33" t="s">
        <v>14024</v>
      </c>
      <c r="BC256" s="35"/>
      <c r="BD256" s="35"/>
      <c r="BE256" s="38">
        <v>41774</v>
      </c>
      <c r="BF256" s="38">
        <v>41774</v>
      </c>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7"/>
      <c r="CK256" s="35"/>
      <c r="CL256" s="33" t="s">
        <v>14160</v>
      </c>
      <c r="CM256" s="33" t="s">
        <v>13971</v>
      </c>
      <c r="CN256" s="35"/>
      <c r="CO256" s="33" t="s">
        <v>10752</v>
      </c>
    </row>
    <row r="257" spans="1:93" ht="200.1" customHeight="1" x14ac:dyDescent="0.2">
      <c r="A257" s="33" t="s">
        <v>10758</v>
      </c>
      <c r="B257" s="33">
        <v>494021</v>
      </c>
      <c r="C257" s="33">
        <f>VLOOKUP(A257,'Pilir 1'!$A$2:$I$2000,9,FALSE())</f>
        <v>0</v>
      </c>
      <c r="D257" s="33" t="s">
        <v>13954</v>
      </c>
      <c r="E257" s="33" t="s">
        <v>13972</v>
      </c>
      <c r="F257" s="33" t="s">
        <v>13956</v>
      </c>
      <c r="G257" s="33" t="s">
        <v>13984</v>
      </c>
      <c r="H257" s="33" t="s">
        <v>13985</v>
      </c>
      <c r="I257" s="33" t="s">
        <v>13959</v>
      </c>
      <c r="J257" s="33">
        <v>2014</v>
      </c>
      <c r="K257" s="33" t="s">
        <v>13960</v>
      </c>
      <c r="L257" s="34"/>
      <c r="M257" s="33" t="s">
        <v>115</v>
      </c>
      <c r="N257" s="33" t="s">
        <v>10759</v>
      </c>
      <c r="O257" s="35"/>
      <c r="P257" s="33" t="s">
        <v>15536</v>
      </c>
      <c r="Q257" s="33" t="s">
        <v>15537</v>
      </c>
      <c r="R257" s="33" t="s">
        <v>15538</v>
      </c>
      <c r="S257" s="33" t="s">
        <v>15539</v>
      </c>
      <c r="T257" s="33" t="s">
        <v>15540</v>
      </c>
      <c r="U257" s="33" t="s">
        <v>15541</v>
      </c>
      <c r="V257" s="35"/>
      <c r="W257" s="33">
        <v>1</v>
      </c>
      <c r="X257" s="34"/>
      <c r="Y257" s="33" t="s">
        <v>14509</v>
      </c>
      <c r="Z257" s="35"/>
      <c r="AA257" s="33" t="s">
        <v>14084</v>
      </c>
      <c r="AB257" s="33" t="s">
        <v>9391</v>
      </c>
      <c r="AC257" s="33" t="s">
        <v>14019</v>
      </c>
      <c r="AD257" s="33" t="s">
        <v>9392</v>
      </c>
      <c r="AE257" s="35"/>
      <c r="AF257" s="33" t="s">
        <v>4129</v>
      </c>
      <c r="AG257" s="33" t="s">
        <v>14008</v>
      </c>
      <c r="AH257" s="35"/>
      <c r="AI257" s="35"/>
      <c r="AJ257" s="35"/>
      <c r="AK257" s="33" t="s">
        <v>10760</v>
      </c>
      <c r="AL257" s="33">
        <v>12</v>
      </c>
      <c r="AM257" s="35"/>
      <c r="AN257" s="35"/>
      <c r="AO257" s="35"/>
      <c r="AP257" s="35"/>
      <c r="AQ257" s="33" t="s">
        <v>13997</v>
      </c>
      <c r="AR257" s="35"/>
      <c r="AS257" s="34"/>
      <c r="AT257" s="34"/>
      <c r="AU257" s="35"/>
      <c r="AV257" s="35"/>
      <c r="AW257" s="35"/>
      <c r="AX257" s="35"/>
      <c r="AY257" s="33" t="s">
        <v>9391</v>
      </c>
      <c r="AZ257" s="33" t="s">
        <v>14008</v>
      </c>
      <c r="BA257" s="35"/>
      <c r="BB257" s="33" t="s">
        <v>14024</v>
      </c>
      <c r="BC257" s="35"/>
      <c r="BD257" s="35"/>
      <c r="BE257" s="38">
        <v>41774</v>
      </c>
      <c r="BF257" s="38">
        <v>41774</v>
      </c>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7"/>
      <c r="CK257" s="35"/>
      <c r="CL257" s="33" t="s">
        <v>14160</v>
      </c>
      <c r="CM257" s="33" t="s">
        <v>13971</v>
      </c>
      <c r="CN257" s="35"/>
      <c r="CO257" s="33" t="s">
        <v>10758</v>
      </c>
    </row>
    <row r="258" spans="1:93" ht="200.1" customHeight="1" x14ac:dyDescent="0.2">
      <c r="A258" s="33" t="s">
        <v>10764</v>
      </c>
      <c r="B258" s="33">
        <v>494030</v>
      </c>
      <c r="C258" s="33">
        <f>VLOOKUP(A258,'Pilir 1'!$A$2:$I$2000,9,FALSE())</f>
        <v>0</v>
      </c>
      <c r="D258" s="33" t="s">
        <v>13954</v>
      </c>
      <c r="E258" s="33" t="s">
        <v>13972</v>
      </c>
      <c r="F258" s="33" t="s">
        <v>13956</v>
      </c>
      <c r="G258" s="33" t="s">
        <v>13984</v>
      </c>
      <c r="H258" s="33" t="s">
        <v>13985</v>
      </c>
      <c r="I258" s="33" t="s">
        <v>13959</v>
      </c>
      <c r="J258" s="33">
        <v>2014</v>
      </c>
      <c r="K258" s="33" t="s">
        <v>13960</v>
      </c>
      <c r="L258" s="34"/>
      <c r="M258" s="33" t="s">
        <v>115</v>
      </c>
      <c r="N258" s="33" t="s">
        <v>10765</v>
      </c>
      <c r="O258" s="35"/>
      <c r="P258" s="33" t="s">
        <v>15542</v>
      </c>
      <c r="Q258" s="33" t="s">
        <v>15543</v>
      </c>
      <c r="R258" s="33" t="s">
        <v>15544</v>
      </c>
      <c r="S258" s="33" t="s">
        <v>15545</v>
      </c>
      <c r="T258" s="33" t="s">
        <v>15546</v>
      </c>
      <c r="U258" s="33" t="s">
        <v>15547</v>
      </c>
      <c r="V258" s="35"/>
      <c r="W258" s="33">
        <v>1</v>
      </c>
      <c r="X258" s="34"/>
      <c r="Y258" s="33" t="s">
        <v>14509</v>
      </c>
      <c r="Z258" s="35"/>
      <c r="AA258" s="33" t="s">
        <v>14084</v>
      </c>
      <c r="AB258" s="33" t="s">
        <v>9391</v>
      </c>
      <c r="AC258" s="33" t="s">
        <v>14019</v>
      </c>
      <c r="AD258" s="33" t="s">
        <v>9392</v>
      </c>
      <c r="AE258" s="35"/>
      <c r="AF258" s="33" t="s">
        <v>4129</v>
      </c>
      <c r="AG258" s="33" t="s">
        <v>14008</v>
      </c>
      <c r="AH258" s="35"/>
      <c r="AI258" s="35"/>
      <c r="AJ258" s="35"/>
      <c r="AK258" s="33" t="s">
        <v>10766</v>
      </c>
      <c r="AL258" s="33">
        <v>6</v>
      </c>
      <c r="AM258" s="35"/>
      <c r="AN258" s="35"/>
      <c r="AO258" s="35"/>
      <c r="AP258" s="35"/>
      <c r="AQ258" s="33" t="s">
        <v>13997</v>
      </c>
      <c r="AR258" s="35"/>
      <c r="AS258" s="34"/>
      <c r="AT258" s="34"/>
      <c r="AU258" s="35"/>
      <c r="AV258" s="35"/>
      <c r="AW258" s="35"/>
      <c r="AX258" s="35"/>
      <c r="AY258" s="33" t="s">
        <v>9391</v>
      </c>
      <c r="AZ258" s="33" t="s">
        <v>14008</v>
      </c>
      <c r="BA258" s="35"/>
      <c r="BB258" s="33" t="s">
        <v>14024</v>
      </c>
      <c r="BC258" s="35"/>
      <c r="BD258" s="35"/>
      <c r="BE258" s="38">
        <v>41774</v>
      </c>
      <c r="BF258" s="38">
        <v>41774</v>
      </c>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7"/>
      <c r="CK258" s="35"/>
      <c r="CL258" s="33" t="s">
        <v>14160</v>
      </c>
      <c r="CM258" s="33" t="s">
        <v>13971</v>
      </c>
      <c r="CN258" s="35"/>
      <c r="CO258" s="33" t="s">
        <v>10764</v>
      </c>
    </row>
    <row r="259" spans="1:93" ht="200.1" customHeight="1" x14ac:dyDescent="0.2">
      <c r="A259" s="33" t="s">
        <v>10770</v>
      </c>
      <c r="B259" s="33">
        <v>494045</v>
      </c>
      <c r="C259" s="33">
        <f>VLOOKUP(A259,'Pilir 1'!$A$2:$I$2000,9,FALSE())</f>
        <v>0</v>
      </c>
      <c r="D259" s="33" t="s">
        <v>13954</v>
      </c>
      <c r="E259" s="33" t="s">
        <v>13972</v>
      </c>
      <c r="F259" s="33" t="s">
        <v>13956</v>
      </c>
      <c r="G259" s="33" t="s">
        <v>13984</v>
      </c>
      <c r="H259" s="33" t="s">
        <v>13985</v>
      </c>
      <c r="I259" s="33" t="s">
        <v>13959</v>
      </c>
      <c r="J259" s="33">
        <v>2014</v>
      </c>
      <c r="K259" s="33" t="s">
        <v>13960</v>
      </c>
      <c r="L259" s="34"/>
      <c r="M259" s="33" t="s">
        <v>115</v>
      </c>
      <c r="N259" s="33" t="s">
        <v>10772</v>
      </c>
      <c r="O259" s="35"/>
      <c r="P259" s="33" t="s">
        <v>15548</v>
      </c>
      <c r="Q259" s="33" t="s">
        <v>15549</v>
      </c>
      <c r="R259" s="33" t="s">
        <v>15550</v>
      </c>
      <c r="S259" s="33" t="s">
        <v>15551</v>
      </c>
      <c r="T259" s="33" t="s">
        <v>15552</v>
      </c>
      <c r="U259" s="33" t="s">
        <v>15553</v>
      </c>
      <c r="V259" s="35"/>
      <c r="W259" s="33">
        <v>1</v>
      </c>
      <c r="X259" s="34"/>
      <c r="Y259" s="33" t="s">
        <v>14509</v>
      </c>
      <c r="Z259" s="35"/>
      <c r="AA259" s="33" t="s">
        <v>14084</v>
      </c>
      <c r="AB259" s="33" t="s">
        <v>9391</v>
      </c>
      <c r="AC259" s="33" t="s">
        <v>14019</v>
      </c>
      <c r="AD259" s="33" t="s">
        <v>9392</v>
      </c>
      <c r="AE259" s="35"/>
      <c r="AF259" s="33" t="s">
        <v>4129</v>
      </c>
      <c r="AG259" s="33" t="s">
        <v>14008</v>
      </c>
      <c r="AH259" s="35"/>
      <c r="AI259" s="35"/>
      <c r="AJ259" s="35"/>
      <c r="AK259" s="33" t="s">
        <v>10773</v>
      </c>
      <c r="AL259" s="33">
        <v>19</v>
      </c>
      <c r="AM259" s="35"/>
      <c r="AN259" s="35"/>
      <c r="AO259" s="35"/>
      <c r="AP259" s="35"/>
      <c r="AQ259" s="33" t="s">
        <v>13997</v>
      </c>
      <c r="AR259" s="35"/>
      <c r="AS259" s="34"/>
      <c r="AT259" s="34"/>
      <c r="AU259" s="35"/>
      <c r="AV259" s="35"/>
      <c r="AW259" s="35"/>
      <c r="AX259" s="35"/>
      <c r="AY259" s="33" t="s">
        <v>9391</v>
      </c>
      <c r="AZ259" s="33" t="s">
        <v>14008</v>
      </c>
      <c r="BA259" s="35"/>
      <c r="BB259" s="33" t="s">
        <v>14024</v>
      </c>
      <c r="BC259" s="35"/>
      <c r="BD259" s="35"/>
      <c r="BE259" s="38">
        <v>41774</v>
      </c>
      <c r="BF259" s="38">
        <v>41774</v>
      </c>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7"/>
      <c r="CK259" s="35"/>
      <c r="CL259" s="33" t="s">
        <v>14160</v>
      </c>
      <c r="CM259" s="33" t="s">
        <v>13971</v>
      </c>
      <c r="CN259" s="35"/>
      <c r="CO259" s="33" t="s">
        <v>10770</v>
      </c>
    </row>
    <row r="260" spans="1:93" ht="200.1" customHeight="1" x14ac:dyDescent="0.2">
      <c r="A260" s="33" t="s">
        <v>10777</v>
      </c>
      <c r="B260" s="33">
        <v>494054</v>
      </c>
      <c r="C260" s="33">
        <f>VLOOKUP(A260,'Pilir 1'!$A$2:$I$2000,9,FALSE())</f>
        <v>0</v>
      </c>
      <c r="D260" s="33" t="s">
        <v>13954</v>
      </c>
      <c r="E260" s="33" t="s">
        <v>13972</v>
      </c>
      <c r="F260" s="33" t="s">
        <v>13956</v>
      </c>
      <c r="G260" s="33" t="s">
        <v>13984</v>
      </c>
      <c r="H260" s="33" t="s">
        <v>13985</v>
      </c>
      <c r="I260" s="33" t="s">
        <v>13959</v>
      </c>
      <c r="J260" s="33">
        <v>2014</v>
      </c>
      <c r="K260" s="33" t="s">
        <v>13960</v>
      </c>
      <c r="L260" s="34"/>
      <c r="M260" s="33" t="s">
        <v>115</v>
      </c>
      <c r="N260" s="33" t="s">
        <v>10778</v>
      </c>
      <c r="O260" s="35"/>
      <c r="P260" s="33" t="s">
        <v>15554</v>
      </c>
      <c r="Q260" s="33" t="s">
        <v>15555</v>
      </c>
      <c r="R260" s="33" t="s">
        <v>15556</v>
      </c>
      <c r="S260" s="33" t="s">
        <v>15557</v>
      </c>
      <c r="T260" s="33" t="s">
        <v>15558</v>
      </c>
      <c r="U260" s="33" t="s">
        <v>14832</v>
      </c>
      <c r="V260" s="35"/>
      <c r="W260" s="33">
        <v>1</v>
      </c>
      <c r="X260" s="34"/>
      <c r="Y260" s="33" t="s">
        <v>14509</v>
      </c>
      <c r="Z260" s="35"/>
      <c r="AA260" s="33" t="s">
        <v>14084</v>
      </c>
      <c r="AB260" s="33" t="s">
        <v>9391</v>
      </c>
      <c r="AC260" s="33" t="s">
        <v>14019</v>
      </c>
      <c r="AD260" s="33" t="s">
        <v>9392</v>
      </c>
      <c r="AE260" s="35"/>
      <c r="AF260" s="33" t="s">
        <v>4129</v>
      </c>
      <c r="AG260" s="33" t="s">
        <v>14008</v>
      </c>
      <c r="AH260" s="35"/>
      <c r="AI260" s="35"/>
      <c r="AJ260" s="35"/>
      <c r="AK260" s="33" t="s">
        <v>3964</v>
      </c>
      <c r="AL260" s="33">
        <v>9</v>
      </c>
      <c r="AM260" s="35"/>
      <c r="AN260" s="35"/>
      <c r="AO260" s="35"/>
      <c r="AP260" s="35"/>
      <c r="AQ260" s="33" t="s">
        <v>13997</v>
      </c>
      <c r="AR260" s="35"/>
      <c r="AS260" s="34"/>
      <c r="AT260" s="34"/>
      <c r="AU260" s="35"/>
      <c r="AV260" s="35"/>
      <c r="AW260" s="35"/>
      <c r="AX260" s="35"/>
      <c r="AY260" s="33" t="s">
        <v>9391</v>
      </c>
      <c r="AZ260" s="33" t="s">
        <v>14008</v>
      </c>
      <c r="BA260" s="35"/>
      <c r="BB260" s="33" t="s">
        <v>14024</v>
      </c>
      <c r="BC260" s="35"/>
      <c r="BD260" s="35"/>
      <c r="BE260" s="38">
        <v>41774</v>
      </c>
      <c r="BF260" s="38">
        <v>41774</v>
      </c>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7"/>
      <c r="CK260" s="35"/>
      <c r="CL260" s="33" t="s">
        <v>14160</v>
      </c>
      <c r="CM260" s="33" t="s">
        <v>13971</v>
      </c>
      <c r="CN260" s="35"/>
      <c r="CO260" s="33" t="s">
        <v>10777</v>
      </c>
    </row>
    <row r="261" spans="1:93" ht="200.1" customHeight="1" x14ac:dyDescent="0.2">
      <c r="A261" s="33" t="s">
        <v>10782</v>
      </c>
      <c r="B261" s="33">
        <v>494061</v>
      </c>
      <c r="C261" s="33">
        <f>VLOOKUP(A261,'Pilir 1'!$A$2:$I$2000,9,FALSE())</f>
        <v>0</v>
      </c>
      <c r="D261" s="33" t="s">
        <v>13954</v>
      </c>
      <c r="E261" s="33" t="s">
        <v>13972</v>
      </c>
      <c r="F261" s="33" t="s">
        <v>13956</v>
      </c>
      <c r="G261" s="33" t="s">
        <v>13984</v>
      </c>
      <c r="H261" s="33" t="s">
        <v>13985</v>
      </c>
      <c r="I261" s="33" t="s">
        <v>13959</v>
      </c>
      <c r="J261" s="33">
        <v>2014</v>
      </c>
      <c r="K261" s="33" t="s">
        <v>13960</v>
      </c>
      <c r="L261" s="34"/>
      <c r="M261" s="33" t="s">
        <v>115</v>
      </c>
      <c r="N261" s="33" t="s">
        <v>10783</v>
      </c>
      <c r="O261" s="35"/>
      <c r="P261" s="33" t="s">
        <v>15559</v>
      </c>
      <c r="Q261" s="33" t="s">
        <v>15560</v>
      </c>
      <c r="R261" s="33" t="s">
        <v>15561</v>
      </c>
      <c r="S261" s="33" t="s">
        <v>15562</v>
      </c>
      <c r="T261" s="33" t="s">
        <v>15563</v>
      </c>
      <c r="U261" s="33" t="s">
        <v>15564</v>
      </c>
      <c r="V261" s="35"/>
      <c r="W261" s="33">
        <v>1</v>
      </c>
      <c r="X261" s="34"/>
      <c r="Y261" s="33" t="s">
        <v>14509</v>
      </c>
      <c r="Z261" s="35"/>
      <c r="AA261" s="33" t="s">
        <v>14084</v>
      </c>
      <c r="AB261" s="33" t="s">
        <v>9391</v>
      </c>
      <c r="AC261" s="33" t="s">
        <v>14019</v>
      </c>
      <c r="AD261" s="33" t="s">
        <v>9392</v>
      </c>
      <c r="AE261" s="35"/>
      <c r="AF261" s="33" t="s">
        <v>4129</v>
      </c>
      <c r="AG261" s="33" t="s">
        <v>14008</v>
      </c>
      <c r="AH261" s="35"/>
      <c r="AI261" s="35"/>
      <c r="AJ261" s="35"/>
      <c r="AK261" s="33" t="s">
        <v>10784</v>
      </c>
      <c r="AL261" s="33">
        <v>5</v>
      </c>
      <c r="AM261" s="35"/>
      <c r="AN261" s="35"/>
      <c r="AO261" s="35"/>
      <c r="AP261" s="35"/>
      <c r="AQ261" s="33" t="s">
        <v>13997</v>
      </c>
      <c r="AR261" s="35"/>
      <c r="AS261" s="34"/>
      <c r="AT261" s="34"/>
      <c r="AU261" s="35"/>
      <c r="AV261" s="35"/>
      <c r="AW261" s="35"/>
      <c r="AX261" s="35"/>
      <c r="AY261" s="33" t="s">
        <v>9391</v>
      </c>
      <c r="AZ261" s="33" t="s">
        <v>14008</v>
      </c>
      <c r="BA261" s="35"/>
      <c r="BB261" s="33" t="s">
        <v>14024</v>
      </c>
      <c r="BC261" s="35"/>
      <c r="BD261" s="35"/>
      <c r="BE261" s="38">
        <v>41774</v>
      </c>
      <c r="BF261" s="38">
        <v>41774</v>
      </c>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7"/>
      <c r="CK261" s="35"/>
      <c r="CL261" s="33" t="s">
        <v>14160</v>
      </c>
      <c r="CM261" s="33" t="s">
        <v>13971</v>
      </c>
      <c r="CN261" s="35"/>
      <c r="CO261" s="33" t="s">
        <v>10782</v>
      </c>
    </row>
    <row r="262" spans="1:93" ht="200.1" customHeight="1" x14ac:dyDescent="0.2">
      <c r="A262" s="33" t="s">
        <v>10788</v>
      </c>
      <c r="B262" s="33">
        <v>494065</v>
      </c>
      <c r="C262" s="33">
        <f>VLOOKUP(A262,'Pilir 1'!$A$2:$I$2000,9,FALSE())</f>
        <v>0</v>
      </c>
      <c r="D262" s="33" t="s">
        <v>13954</v>
      </c>
      <c r="E262" s="33" t="s">
        <v>13972</v>
      </c>
      <c r="F262" s="33" t="s">
        <v>13956</v>
      </c>
      <c r="G262" s="33" t="s">
        <v>13984</v>
      </c>
      <c r="H262" s="33" t="s">
        <v>13985</v>
      </c>
      <c r="I262" s="33" t="s">
        <v>13959</v>
      </c>
      <c r="J262" s="33">
        <v>2014</v>
      </c>
      <c r="K262" s="33" t="s">
        <v>13960</v>
      </c>
      <c r="L262" s="34"/>
      <c r="M262" s="33" t="s">
        <v>115</v>
      </c>
      <c r="N262" s="33" t="s">
        <v>10789</v>
      </c>
      <c r="O262" s="35"/>
      <c r="P262" s="33" t="s">
        <v>15565</v>
      </c>
      <c r="Q262" s="33" t="s">
        <v>15566</v>
      </c>
      <c r="R262" s="33" t="s">
        <v>15567</v>
      </c>
      <c r="S262" s="33" t="s">
        <v>15568</v>
      </c>
      <c r="T262" s="33" t="s">
        <v>15569</v>
      </c>
      <c r="U262" s="33" t="s">
        <v>15570</v>
      </c>
      <c r="V262" s="35"/>
      <c r="W262" s="33">
        <v>1</v>
      </c>
      <c r="X262" s="34"/>
      <c r="Y262" s="33" t="s">
        <v>14509</v>
      </c>
      <c r="Z262" s="35"/>
      <c r="AA262" s="33" t="s">
        <v>14084</v>
      </c>
      <c r="AB262" s="33" t="s">
        <v>9391</v>
      </c>
      <c r="AC262" s="33" t="s">
        <v>14019</v>
      </c>
      <c r="AD262" s="33" t="s">
        <v>9392</v>
      </c>
      <c r="AE262" s="35"/>
      <c r="AF262" s="33" t="s">
        <v>4129</v>
      </c>
      <c r="AG262" s="33" t="s">
        <v>14008</v>
      </c>
      <c r="AH262" s="35"/>
      <c r="AI262" s="35"/>
      <c r="AJ262" s="35"/>
      <c r="AK262" s="33" t="s">
        <v>10790</v>
      </c>
      <c r="AL262" s="33">
        <v>10</v>
      </c>
      <c r="AM262" s="35"/>
      <c r="AN262" s="35"/>
      <c r="AO262" s="35"/>
      <c r="AP262" s="35"/>
      <c r="AQ262" s="33" t="s">
        <v>13997</v>
      </c>
      <c r="AR262" s="35"/>
      <c r="AS262" s="34"/>
      <c r="AT262" s="34"/>
      <c r="AU262" s="35"/>
      <c r="AV262" s="35"/>
      <c r="AW262" s="35"/>
      <c r="AX262" s="35"/>
      <c r="AY262" s="33" t="s">
        <v>9391</v>
      </c>
      <c r="AZ262" s="33" t="s">
        <v>14008</v>
      </c>
      <c r="BA262" s="35"/>
      <c r="BB262" s="33" t="s">
        <v>14024</v>
      </c>
      <c r="BC262" s="35"/>
      <c r="BD262" s="35"/>
      <c r="BE262" s="38">
        <v>41774</v>
      </c>
      <c r="BF262" s="38">
        <v>41774</v>
      </c>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7"/>
      <c r="CK262" s="35"/>
      <c r="CL262" s="33" t="s">
        <v>14160</v>
      </c>
      <c r="CM262" s="33" t="s">
        <v>13971</v>
      </c>
      <c r="CN262" s="35"/>
      <c r="CO262" s="33" t="s">
        <v>10788</v>
      </c>
    </row>
    <row r="263" spans="1:93" ht="200.1" customHeight="1" x14ac:dyDescent="0.2">
      <c r="A263" s="33" t="s">
        <v>10794</v>
      </c>
      <c r="B263" s="33">
        <v>494082</v>
      </c>
      <c r="C263" s="33">
        <f>VLOOKUP(A263,'Pilir 1'!$A$2:$I$2000,9,FALSE())</f>
        <v>0</v>
      </c>
      <c r="D263" s="33" t="s">
        <v>13954</v>
      </c>
      <c r="E263" s="33" t="s">
        <v>13972</v>
      </c>
      <c r="F263" s="33" t="s">
        <v>13956</v>
      </c>
      <c r="G263" s="33" t="s">
        <v>13984</v>
      </c>
      <c r="H263" s="33" t="s">
        <v>13985</v>
      </c>
      <c r="I263" s="33" t="s">
        <v>13959</v>
      </c>
      <c r="J263" s="33">
        <v>2014</v>
      </c>
      <c r="K263" s="33" t="s">
        <v>13960</v>
      </c>
      <c r="L263" s="34"/>
      <c r="M263" s="33" t="s">
        <v>115</v>
      </c>
      <c r="N263" s="33" t="s">
        <v>10795</v>
      </c>
      <c r="O263" s="35"/>
      <c r="P263" s="33" t="s">
        <v>15571</v>
      </c>
      <c r="Q263" s="33" t="s">
        <v>15572</v>
      </c>
      <c r="R263" s="33" t="s">
        <v>15573</v>
      </c>
      <c r="S263" s="33" t="s">
        <v>15574</v>
      </c>
      <c r="T263" s="33" t="s">
        <v>15575</v>
      </c>
      <c r="U263" s="33" t="s">
        <v>15576</v>
      </c>
      <c r="V263" s="35"/>
      <c r="W263" s="33">
        <v>1</v>
      </c>
      <c r="X263" s="34"/>
      <c r="Y263" s="33" t="s">
        <v>14509</v>
      </c>
      <c r="Z263" s="35"/>
      <c r="AA263" s="33" t="s">
        <v>14084</v>
      </c>
      <c r="AB263" s="33" t="s">
        <v>9391</v>
      </c>
      <c r="AC263" s="33" t="s">
        <v>14019</v>
      </c>
      <c r="AD263" s="33" t="s">
        <v>9392</v>
      </c>
      <c r="AE263" s="35"/>
      <c r="AF263" s="33" t="s">
        <v>4129</v>
      </c>
      <c r="AG263" s="33" t="s">
        <v>14008</v>
      </c>
      <c r="AH263" s="35"/>
      <c r="AI263" s="35"/>
      <c r="AJ263" s="35"/>
      <c r="AK263" s="33" t="s">
        <v>10796</v>
      </c>
      <c r="AL263" s="33">
        <v>7</v>
      </c>
      <c r="AM263" s="35"/>
      <c r="AN263" s="35"/>
      <c r="AO263" s="35"/>
      <c r="AP263" s="35"/>
      <c r="AQ263" s="33" t="s">
        <v>13997</v>
      </c>
      <c r="AR263" s="35"/>
      <c r="AS263" s="34"/>
      <c r="AT263" s="34"/>
      <c r="AU263" s="35"/>
      <c r="AV263" s="35"/>
      <c r="AW263" s="35"/>
      <c r="AX263" s="35"/>
      <c r="AY263" s="33" t="s">
        <v>9391</v>
      </c>
      <c r="AZ263" s="33" t="s">
        <v>14008</v>
      </c>
      <c r="BA263" s="35"/>
      <c r="BB263" s="33" t="s">
        <v>14024</v>
      </c>
      <c r="BC263" s="35"/>
      <c r="BD263" s="35"/>
      <c r="BE263" s="38">
        <v>41774</v>
      </c>
      <c r="BF263" s="38">
        <v>41774</v>
      </c>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7"/>
      <c r="CK263" s="35"/>
      <c r="CL263" s="33" t="s">
        <v>14160</v>
      </c>
      <c r="CM263" s="33" t="s">
        <v>13971</v>
      </c>
      <c r="CN263" s="35"/>
      <c r="CO263" s="33" t="s">
        <v>10794</v>
      </c>
    </row>
    <row r="264" spans="1:93" ht="200.1" customHeight="1" x14ac:dyDescent="0.2">
      <c r="A264" s="33" t="s">
        <v>10800</v>
      </c>
      <c r="B264" s="33">
        <v>494128</v>
      </c>
      <c r="C264" s="33">
        <f>VLOOKUP(A264,'Pilir 1'!$A$2:$I$2000,9,FALSE())</f>
        <v>0</v>
      </c>
      <c r="D264" s="33" t="s">
        <v>13954</v>
      </c>
      <c r="E264" s="33" t="s">
        <v>13972</v>
      </c>
      <c r="F264" s="33" t="s">
        <v>13956</v>
      </c>
      <c r="G264" s="33" t="s">
        <v>13984</v>
      </c>
      <c r="H264" s="33" t="s">
        <v>13985</v>
      </c>
      <c r="I264" s="33" t="s">
        <v>13959</v>
      </c>
      <c r="J264" s="33">
        <v>2014</v>
      </c>
      <c r="K264" s="33" t="s">
        <v>13960</v>
      </c>
      <c r="L264" s="34"/>
      <c r="M264" s="33" t="s">
        <v>115</v>
      </c>
      <c r="N264" s="33" t="s">
        <v>10801</v>
      </c>
      <c r="O264" s="35"/>
      <c r="P264" s="33" t="s">
        <v>15577</v>
      </c>
      <c r="Q264" s="33" t="s">
        <v>15578</v>
      </c>
      <c r="R264" s="33" t="s">
        <v>15579</v>
      </c>
      <c r="S264" s="33" t="s">
        <v>15580</v>
      </c>
      <c r="T264" s="33" t="s">
        <v>15581</v>
      </c>
      <c r="U264" s="33" t="s">
        <v>15582</v>
      </c>
      <c r="V264" s="35"/>
      <c r="W264" s="33">
        <v>1</v>
      </c>
      <c r="X264" s="34"/>
      <c r="Y264" s="33" t="s">
        <v>14575</v>
      </c>
      <c r="Z264" s="35"/>
      <c r="AA264" s="33" t="s">
        <v>14576</v>
      </c>
      <c r="AB264" s="33" t="s">
        <v>9468</v>
      </c>
      <c r="AC264" s="33" t="s">
        <v>14019</v>
      </c>
      <c r="AD264" s="33" t="s">
        <v>9469</v>
      </c>
      <c r="AE264" s="35"/>
      <c r="AF264" s="33" t="s">
        <v>9471</v>
      </c>
      <c r="AG264" s="33" t="s">
        <v>14577</v>
      </c>
      <c r="AH264" s="35"/>
      <c r="AI264" s="35"/>
      <c r="AJ264" s="35"/>
      <c r="AK264" s="33" t="s">
        <v>10802</v>
      </c>
      <c r="AL264" s="33">
        <v>12</v>
      </c>
      <c r="AM264" s="35"/>
      <c r="AN264" s="33">
        <v>1</v>
      </c>
      <c r="AO264" s="35"/>
      <c r="AP264" s="33" t="s">
        <v>137</v>
      </c>
      <c r="AQ264" s="33" t="s">
        <v>13997</v>
      </c>
      <c r="AR264" s="35"/>
      <c r="AS264" s="40">
        <v>0</v>
      </c>
      <c r="AT264" s="34"/>
      <c r="AU264" s="35"/>
      <c r="AV264" s="35"/>
      <c r="AW264" s="35"/>
      <c r="AX264" s="35"/>
      <c r="AY264" s="33" t="s">
        <v>14578</v>
      </c>
      <c r="AZ264" s="33" t="s">
        <v>14579</v>
      </c>
      <c r="BA264" s="35"/>
      <c r="BB264" s="33" t="s">
        <v>14024</v>
      </c>
      <c r="BC264" s="35"/>
      <c r="BD264" s="35"/>
      <c r="BE264" s="38">
        <v>41550</v>
      </c>
      <c r="BF264" s="38">
        <v>41551</v>
      </c>
      <c r="BG264" s="35"/>
      <c r="BH264" s="33" t="s">
        <v>14580</v>
      </c>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7"/>
      <c r="CK264" s="35"/>
      <c r="CL264" s="33" t="s">
        <v>14160</v>
      </c>
      <c r="CM264" s="33" t="s">
        <v>13971</v>
      </c>
      <c r="CN264" s="35"/>
      <c r="CO264" s="33" t="s">
        <v>10800</v>
      </c>
    </row>
    <row r="265" spans="1:93" ht="200.1" customHeight="1" x14ac:dyDescent="0.2">
      <c r="A265" s="33" t="s">
        <v>10806</v>
      </c>
      <c r="B265" s="33">
        <v>494138</v>
      </c>
      <c r="C265" s="33">
        <f>VLOOKUP(A265,'Pilir 1'!$A$2:$I$2000,9,FALSE())</f>
        <v>0</v>
      </c>
      <c r="D265" s="33" t="s">
        <v>13954</v>
      </c>
      <c r="E265" s="33" t="s">
        <v>13972</v>
      </c>
      <c r="F265" s="33" t="s">
        <v>13956</v>
      </c>
      <c r="G265" s="33" t="s">
        <v>13984</v>
      </c>
      <c r="H265" s="33" t="s">
        <v>13985</v>
      </c>
      <c r="I265" s="33" t="s">
        <v>13959</v>
      </c>
      <c r="J265" s="33">
        <v>2014</v>
      </c>
      <c r="K265" s="33" t="s">
        <v>13960</v>
      </c>
      <c r="L265" s="34"/>
      <c r="M265" s="33" t="s">
        <v>115</v>
      </c>
      <c r="N265" s="33" t="s">
        <v>10807</v>
      </c>
      <c r="O265" s="35"/>
      <c r="P265" s="33" t="s">
        <v>15583</v>
      </c>
      <c r="Q265" s="33" t="s">
        <v>15584</v>
      </c>
      <c r="R265" s="33" t="s">
        <v>15585</v>
      </c>
      <c r="S265" s="33" t="s">
        <v>15586</v>
      </c>
      <c r="T265" s="33" t="s">
        <v>15587</v>
      </c>
      <c r="U265" s="33" t="s">
        <v>15541</v>
      </c>
      <c r="V265" s="35"/>
      <c r="W265" s="33">
        <v>1</v>
      </c>
      <c r="X265" s="34"/>
      <c r="Y265" s="33" t="s">
        <v>14575</v>
      </c>
      <c r="Z265" s="35"/>
      <c r="AA265" s="33" t="s">
        <v>14576</v>
      </c>
      <c r="AB265" s="33" t="s">
        <v>9468</v>
      </c>
      <c r="AC265" s="33" t="s">
        <v>14019</v>
      </c>
      <c r="AD265" s="33" t="s">
        <v>9469</v>
      </c>
      <c r="AE265" s="35"/>
      <c r="AF265" s="33" t="s">
        <v>9471</v>
      </c>
      <c r="AG265" s="33" t="s">
        <v>14577</v>
      </c>
      <c r="AH265" s="35"/>
      <c r="AI265" s="35"/>
      <c r="AJ265" s="35"/>
      <c r="AK265" s="33" t="s">
        <v>10808</v>
      </c>
      <c r="AL265" s="33">
        <v>11</v>
      </c>
      <c r="AM265" s="35"/>
      <c r="AN265" s="33">
        <v>1</v>
      </c>
      <c r="AO265" s="35"/>
      <c r="AP265" s="33" t="s">
        <v>137</v>
      </c>
      <c r="AQ265" s="33" t="s">
        <v>13997</v>
      </c>
      <c r="AR265" s="35"/>
      <c r="AS265" s="34"/>
      <c r="AT265" s="34"/>
      <c r="AU265" s="35"/>
      <c r="AV265" s="35"/>
      <c r="AW265" s="35"/>
      <c r="AX265" s="35"/>
      <c r="AY265" s="33" t="s">
        <v>14578</v>
      </c>
      <c r="AZ265" s="33" t="s">
        <v>14579</v>
      </c>
      <c r="BA265" s="35"/>
      <c r="BB265" s="33" t="s">
        <v>14024</v>
      </c>
      <c r="BC265" s="35"/>
      <c r="BD265" s="35"/>
      <c r="BE265" s="38">
        <v>41550</v>
      </c>
      <c r="BF265" s="38">
        <v>41551</v>
      </c>
      <c r="BG265" s="35"/>
      <c r="BH265" s="33" t="s">
        <v>14580</v>
      </c>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7"/>
      <c r="CK265" s="35"/>
      <c r="CL265" s="33" t="s">
        <v>14160</v>
      </c>
      <c r="CM265" s="33" t="s">
        <v>13971</v>
      </c>
      <c r="CN265" s="35"/>
      <c r="CO265" s="33" t="s">
        <v>10806</v>
      </c>
    </row>
    <row r="266" spans="1:93" ht="200.1" customHeight="1" x14ac:dyDescent="0.2">
      <c r="A266" s="33" t="s">
        <v>10812</v>
      </c>
      <c r="B266" s="33">
        <v>494203</v>
      </c>
      <c r="C266" s="33">
        <f>VLOOKUP(A266,'Pilir 1'!$A$2:$I$2000,9,FALSE())</f>
        <v>0</v>
      </c>
      <c r="D266" s="33" t="s">
        <v>13954</v>
      </c>
      <c r="E266" s="33" t="s">
        <v>14061</v>
      </c>
      <c r="F266" s="33" t="s">
        <v>13956</v>
      </c>
      <c r="G266" s="33" t="s">
        <v>13984</v>
      </c>
      <c r="H266" s="33" t="s">
        <v>13985</v>
      </c>
      <c r="I266" s="33" t="s">
        <v>13959</v>
      </c>
      <c r="J266" s="33">
        <v>2014</v>
      </c>
      <c r="K266" s="33" t="s">
        <v>13960</v>
      </c>
      <c r="L266" s="34"/>
      <c r="M266" s="33" t="s">
        <v>115</v>
      </c>
      <c r="N266" s="33" t="s">
        <v>10814</v>
      </c>
      <c r="O266" s="35"/>
      <c r="P266" s="33" t="s">
        <v>15588</v>
      </c>
      <c r="Q266" s="33" t="s">
        <v>15589</v>
      </c>
      <c r="R266" s="33" t="s">
        <v>15590</v>
      </c>
      <c r="S266" s="33" t="s">
        <v>15591</v>
      </c>
      <c r="T266" s="33" t="s">
        <v>15592</v>
      </c>
      <c r="U266" s="33" t="s">
        <v>15593</v>
      </c>
      <c r="V266" s="35"/>
      <c r="W266" s="33">
        <v>1</v>
      </c>
      <c r="X266" s="34"/>
      <c r="Y266" s="33" t="s">
        <v>14668</v>
      </c>
      <c r="Z266" s="35"/>
      <c r="AA266" s="33" t="s">
        <v>14084</v>
      </c>
      <c r="AB266" s="33" t="s">
        <v>9452</v>
      </c>
      <c r="AC266" s="33" t="s">
        <v>14074</v>
      </c>
      <c r="AD266" s="33" t="s">
        <v>9453</v>
      </c>
      <c r="AE266" s="35"/>
      <c r="AF266" s="33" t="s">
        <v>9455</v>
      </c>
      <c r="AG266" s="33" t="s">
        <v>14085</v>
      </c>
      <c r="AH266" s="35"/>
      <c r="AI266" s="35"/>
      <c r="AJ266" s="35"/>
      <c r="AK266" s="33" t="s">
        <v>10815</v>
      </c>
      <c r="AL266" s="33">
        <v>5</v>
      </c>
      <c r="AM266" s="35"/>
      <c r="AN266" s="33">
        <v>1</v>
      </c>
      <c r="AO266" s="35"/>
      <c r="AP266" s="35"/>
      <c r="AQ266" s="33" t="s">
        <v>14086</v>
      </c>
      <c r="AR266" s="35"/>
      <c r="AS266" s="34"/>
      <c r="AT266" s="34"/>
      <c r="AU266" s="35"/>
      <c r="AV266" s="35"/>
      <c r="AW266" s="35"/>
      <c r="AX266" s="35"/>
      <c r="AY266" s="33" t="s">
        <v>14564</v>
      </c>
      <c r="AZ266" s="33" t="s">
        <v>14085</v>
      </c>
      <c r="BA266" s="35"/>
      <c r="BB266" s="33" t="s">
        <v>14024</v>
      </c>
      <c r="BC266" s="35"/>
      <c r="BD266" s="35"/>
      <c r="BE266" s="38">
        <v>41674</v>
      </c>
      <c r="BF266" s="38">
        <v>41676</v>
      </c>
      <c r="BG266" s="35"/>
      <c r="BH266" s="33" t="s">
        <v>14587</v>
      </c>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7"/>
      <c r="CK266" s="35"/>
      <c r="CL266" s="33" t="s">
        <v>13970</v>
      </c>
      <c r="CM266" s="33" t="s">
        <v>13971</v>
      </c>
      <c r="CN266" s="35"/>
      <c r="CO266" s="33" t="s">
        <v>10812</v>
      </c>
    </row>
    <row r="267" spans="1:93" ht="200.1" customHeight="1" x14ac:dyDescent="0.2">
      <c r="A267" s="33" t="s">
        <v>10819</v>
      </c>
      <c r="B267" s="33">
        <v>494246</v>
      </c>
      <c r="C267" s="33">
        <f>VLOOKUP(A267,'Pilir 1'!$A$2:$I$2000,9,FALSE())</f>
        <v>0.11280256555826</v>
      </c>
      <c r="D267" s="33" t="s">
        <v>13954</v>
      </c>
      <c r="E267" s="33" t="s">
        <v>15019</v>
      </c>
      <c r="F267" s="33" t="s">
        <v>13956</v>
      </c>
      <c r="G267" s="33" t="s">
        <v>14034</v>
      </c>
      <c r="H267" s="33" t="s">
        <v>14275</v>
      </c>
      <c r="I267" s="33" t="s">
        <v>13959</v>
      </c>
      <c r="J267" s="33">
        <v>2014</v>
      </c>
      <c r="K267" s="33" t="s">
        <v>13960</v>
      </c>
      <c r="L267" s="34"/>
      <c r="M267" s="33" t="s">
        <v>1614</v>
      </c>
      <c r="N267" s="33" t="s">
        <v>10820</v>
      </c>
      <c r="O267" s="35"/>
      <c r="P267" s="33" t="s">
        <v>15594</v>
      </c>
      <c r="Q267" s="33" t="s">
        <v>15595</v>
      </c>
      <c r="R267" s="33" t="s">
        <v>15596</v>
      </c>
      <c r="S267" s="33" t="s">
        <v>15597</v>
      </c>
      <c r="T267" s="33" t="s">
        <v>15598</v>
      </c>
      <c r="U267" s="33" t="s">
        <v>15527</v>
      </c>
      <c r="V267" s="35"/>
      <c r="W267" s="33">
        <v>1</v>
      </c>
      <c r="X267" s="34"/>
      <c r="Y267" s="33" t="s">
        <v>15599</v>
      </c>
      <c r="Z267" s="35"/>
      <c r="AA267" s="33" t="s">
        <v>15600</v>
      </c>
      <c r="AB267" s="33" t="s">
        <v>10821</v>
      </c>
      <c r="AC267" s="35"/>
      <c r="AD267" s="33" t="s">
        <v>10822</v>
      </c>
      <c r="AE267" s="35"/>
      <c r="AF267" s="33" t="s">
        <v>10824</v>
      </c>
      <c r="AG267" s="33" t="s">
        <v>15529</v>
      </c>
      <c r="AH267" s="33" t="s">
        <v>14273</v>
      </c>
      <c r="AI267" s="35"/>
      <c r="AJ267" s="35"/>
      <c r="AK267" s="33" t="s">
        <v>10823</v>
      </c>
      <c r="AL267" s="33">
        <v>11</v>
      </c>
      <c r="AM267" s="33">
        <v>361</v>
      </c>
      <c r="AN267" s="33">
        <v>1</v>
      </c>
      <c r="AO267" s="35"/>
      <c r="AP267" s="33" t="s">
        <v>157</v>
      </c>
      <c r="AQ267" s="33" t="s">
        <v>13997</v>
      </c>
      <c r="AR267" s="33">
        <v>300</v>
      </c>
      <c r="AS267" s="34"/>
      <c r="AT267" s="34"/>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7"/>
      <c r="CK267" s="35"/>
      <c r="CL267" s="33" t="s">
        <v>13970</v>
      </c>
      <c r="CM267" s="33" t="s">
        <v>13971</v>
      </c>
      <c r="CN267" s="35"/>
      <c r="CO267" s="33" t="s">
        <v>10819</v>
      </c>
    </row>
    <row r="268" spans="1:93" ht="200.1" customHeight="1" x14ac:dyDescent="0.2">
      <c r="A268" s="33" t="s">
        <v>10829</v>
      </c>
      <c r="B268" s="33">
        <v>494610</v>
      </c>
      <c r="C268" s="33">
        <f>VLOOKUP(A268,'Pilir 1'!$A$2:$I$2000,9,FALSE())</f>
        <v>0</v>
      </c>
      <c r="D268" s="33" t="s">
        <v>13954</v>
      </c>
      <c r="E268" s="33" t="s">
        <v>15019</v>
      </c>
      <c r="F268" s="33" t="s">
        <v>13956</v>
      </c>
      <c r="G268" s="33" t="s">
        <v>13957</v>
      </c>
      <c r="H268" s="33" t="s">
        <v>13958</v>
      </c>
      <c r="I268" s="33" t="s">
        <v>13959</v>
      </c>
      <c r="J268" s="33">
        <v>2014</v>
      </c>
      <c r="K268" s="33" t="s">
        <v>13960</v>
      </c>
      <c r="L268" s="34"/>
      <c r="M268" s="33" t="s">
        <v>1614</v>
      </c>
      <c r="N268" s="33" t="s">
        <v>10831</v>
      </c>
      <c r="O268" s="35"/>
      <c r="P268" s="33" t="s">
        <v>15601</v>
      </c>
      <c r="Q268" s="33" t="s">
        <v>15602</v>
      </c>
      <c r="R268" s="33" t="s">
        <v>15603</v>
      </c>
      <c r="S268" s="33" t="s">
        <v>15604</v>
      </c>
      <c r="T268" s="33" t="s">
        <v>15605</v>
      </c>
      <c r="U268" s="33" t="s">
        <v>15606</v>
      </c>
      <c r="V268" s="35"/>
      <c r="W268" s="33">
        <v>1</v>
      </c>
      <c r="X268" s="34"/>
      <c r="Y268" s="35"/>
      <c r="Z268" s="35"/>
      <c r="AA268" s="33" t="s">
        <v>14084</v>
      </c>
      <c r="AB268" s="33" t="s">
        <v>10835</v>
      </c>
      <c r="AC268" s="33" t="s">
        <v>15607</v>
      </c>
      <c r="AD268" s="35"/>
      <c r="AE268" s="33" t="s">
        <v>10832</v>
      </c>
      <c r="AF268" s="35"/>
      <c r="AG268" s="35"/>
      <c r="AH268" s="33" t="s">
        <v>14273</v>
      </c>
      <c r="AI268" s="41">
        <v>41671</v>
      </c>
      <c r="AJ268" s="33" t="s">
        <v>10833</v>
      </c>
      <c r="AK268" s="33" t="s">
        <v>10836</v>
      </c>
      <c r="AL268" s="33">
        <v>16</v>
      </c>
      <c r="AM268" s="35"/>
      <c r="AN268" s="35"/>
      <c r="AO268" s="33">
        <v>0</v>
      </c>
      <c r="AP268" s="35"/>
      <c r="AQ268" s="35"/>
      <c r="AR268" s="35"/>
      <c r="AS268" s="34"/>
      <c r="AT268" s="34"/>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7"/>
      <c r="CK268" s="35"/>
      <c r="CL268" s="33" t="s">
        <v>13970</v>
      </c>
      <c r="CM268" s="33" t="s">
        <v>13971</v>
      </c>
      <c r="CN268" s="35"/>
      <c r="CO268" s="33" t="s">
        <v>10829</v>
      </c>
    </row>
    <row r="269" spans="1:93" ht="200.1" customHeight="1" x14ac:dyDescent="0.2">
      <c r="A269" s="33" t="s">
        <v>10841</v>
      </c>
      <c r="B269" s="33">
        <v>495288</v>
      </c>
      <c r="C269" s="33">
        <f>VLOOKUP(A269,'Pilir 1'!$A$2:$I$2000,9,FALSE())</f>
        <v>1.0624470313161001</v>
      </c>
      <c r="D269" s="33" t="s">
        <v>13954</v>
      </c>
      <c r="E269" s="33" t="s">
        <v>14221</v>
      </c>
      <c r="F269" s="33" t="s">
        <v>13956</v>
      </c>
      <c r="G269" s="33" t="s">
        <v>13957</v>
      </c>
      <c r="H269" s="33" t="s">
        <v>13958</v>
      </c>
      <c r="I269" s="33" t="s">
        <v>13959</v>
      </c>
      <c r="J269" s="33">
        <v>2014</v>
      </c>
      <c r="K269" s="33" t="s">
        <v>13960</v>
      </c>
      <c r="L269" s="34"/>
      <c r="M269" s="33" t="s">
        <v>96</v>
      </c>
      <c r="N269" s="33" t="s">
        <v>10842</v>
      </c>
      <c r="O269" s="35"/>
      <c r="P269" s="33" t="s">
        <v>10842</v>
      </c>
      <c r="Q269" s="33" t="s">
        <v>15608</v>
      </c>
      <c r="R269" s="33" t="s">
        <v>15608</v>
      </c>
      <c r="S269" s="33" t="s">
        <v>15609</v>
      </c>
      <c r="T269" s="33" t="s">
        <v>15609</v>
      </c>
      <c r="U269" s="33" t="s">
        <v>15610</v>
      </c>
      <c r="V269" s="35"/>
      <c r="W269" s="33">
        <v>5</v>
      </c>
      <c r="X269" s="40">
        <v>80</v>
      </c>
      <c r="Y269" s="35"/>
      <c r="Z269" s="35"/>
      <c r="AA269" s="33" t="s">
        <v>15067</v>
      </c>
      <c r="AB269" s="33" t="s">
        <v>114</v>
      </c>
      <c r="AC269" s="33" t="s">
        <v>14484</v>
      </c>
      <c r="AD269" s="35"/>
      <c r="AE269" s="33" t="s">
        <v>113</v>
      </c>
      <c r="AF269" s="35"/>
      <c r="AG269" s="35"/>
      <c r="AH269" s="33" t="s">
        <v>13969</v>
      </c>
      <c r="AI269" s="33">
        <v>6</v>
      </c>
      <c r="AJ269" s="33">
        <v>2014</v>
      </c>
      <c r="AK269" s="33" t="s">
        <v>10843</v>
      </c>
      <c r="AL269" s="33">
        <v>21</v>
      </c>
      <c r="AM269" s="35"/>
      <c r="AN269" s="35"/>
      <c r="AO269" s="35"/>
      <c r="AP269" s="35"/>
      <c r="AQ269" s="35"/>
      <c r="AR269" s="35"/>
      <c r="AS269" s="34"/>
      <c r="AT269" s="34"/>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3" t="s">
        <v>10845</v>
      </c>
      <c r="CH269" s="33" t="s">
        <v>10844</v>
      </c>
      <c r="CI269" s="35"/>
      <c r="CJ269" s="37"/>
      <c r="CK269" s="35"/>
      <c r="CL269" s="33" t="s">
        <v>13970</v>
      </c>
      <c r="CM269" s="33" t="s">
        <v>13971</v>
      </c>
      <c r="CN269" s="35"/>
      <c r="CO269" s="33" t="s">
        <v>10841</v>
      </c>
    </row>
    <row r="270" spans="1:93" ht="200.1" customHeight="1" x14ac:dyDescent="0.2">
      <c r="A270" s="33" t="s">
        <v>944</v>
      </c>
      <c r="B270" s="33">
        <v>122006</v>
      </c>
      <c r="C270" s="33">
        <f>VLOOKUP(A270,'Pilir 1'!$A$2:$I$2000,9,FALSE())</f>
        <v>8.3950004577637003</v>
      </c>
      <c r="D270" s="33" t="s">
        <v>13954</v>
      </c>
      <c r="E270" s="33" t="s">
        <v>13954</v>
      </c>
      <c r="F270" s="33" t="s">
        <v>13956</v>
      </c>
      <c r="G270" s="33" t="s">
        <v>13957</v>
      </c>
      <c r="H270" s="33" t="s">
        <v>13958</v>
      </c>
      <c r="I270" s="33" t="s">
        <v>13959</v>
      </c>
      <c r="J270" s="33">
        <v>2010</v>
      </c>
      <c r="K270" s="33" t="s">
        <v>13960</v>
      </c>
      <c r="L270" s="34"/>
      <c r="M270" s="33" t="s">
        <v>96</v>
      </c>
      <c r="N270" s="33" t="s">
        <v>946</v>
      </c>
      <c r="O270" s="35"/>
      <c r="P270" s="33" t="s">
        <v>946</v>
      </c>
      <c r="Q270" s="33" t="s">
        <v>15611</v>
      </c>
      <c r="R270" s="33" t="s">
        <v>15611</v>
      </c>
      <c r="S270" s="33" t="s">
        <v>15612</v>
      </c>
      <c r="T270" s="33" t="s">
        <v>15612</v>
      </c>
      <c r="U270" s="33" t="s">
        <v>15613</v>
      </c>
      <c r="V270" s="35"/>
      <c r="W270" s="33">
        <v>3</v>
      </c>
      <c r="X270" s="34"/>
      <c r="Y270" s="35"/>
      <c r="Z270" s="35"/>
      <c r="AA270" s="33" t="s">
        <v>14271</v>
      </c>
      <c r="AB270" s="33" t="s">
        <v>948</v>
      </c>
      <c r="AC270" s="33" t="s">
        <v>14916</v>
      </c>
      <c r="AD270" s="35"/>
      <c r="AE270" s="33" t="s">
        <v>947</v>
      </c>
      <c r="AF270" s="35"/>
      <c r="AG270" s="35"/>
      <c r="AH270" s="33" t="s">
        <v>13969</v>
      </c>
      <c r="AI270" s="33">
        <v>1</v>
      </c>
      <c r="AJ270" s="33">
        <v>59</v>
      </c>
      <c r="AK270" s="33" t="s">
        <v>15614</v>
      </c>
      <c r="AL270" s="33">
        <v>16</v>
      </c>
      <c r="AM270" s="35"/>
      <c r="AN270" s="35"/>
      <c r="AO270" s="35"/>
      <c r="AP270" s="35"/>
      <c r="AQ270" s="35"/>
      <c r="AR270" s="35"/>
      <c r="AS270" s="40">
        <v>0.54800000000000004</v>
      </c>
      <c r="AT270" s="40">
        <v>0.59199999999999997</v>
      </c>
      <c r="AU270" s="33">
        <v>2015</v>
      </c>
      <c r="AV270" s="33">
        <v>0.28699999999999998</v>
      </c>
      <c r="AW270" s="33">
        <v>0.30499999999999999</v>
      </c>
      <c r="AX270" s="33">
        <v>2015</v>
      </c>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7"/>
      <c r="CK270" s="35"/>
      <c r="CL270" s="33" t="s">
        <v>15615</v>
      </c>
      <c r="CM270" s="33" t="s">
        <v>13971</v>
      </c>
      <c r="CN270" s="35"/>
      <c r="CO270" s="33" t="s">
        <v>944</v>
      </c>
    </row>
    <row r="271" spans="1:93" ht="200.1" customHeight="1" x14ac:dyDescent="0.2">
      <c r="A271" s="33" t="s">
        <v>955</v>
      </c>
      <c r="B271" s="33">
        <v>122009</v>
      </c>
      <c r="C271" s="33">
        <f>VLOOKUP(A271,'Pilir 1'!$A$2:$I$2000,9,FALSE())</f>
        <v>2.2530000209807999</v>
      </c>
      <c r="D271" s="33" t="s">
        <v>13954</v>
      </c>
      <c r="E271" s="33" t="s">
        <v>13954</v>
      </c>
      <c r="F271" s="33" t="s">
        <v>13956</v>
      </c>
      <c r="G271" s="33" t="s">
        <v>13957</v>
      </c>
      <c r="H271" s="33" t="s">
        <v>13958</v>
      </c>
      <c r="I271" s="33" t="s">
        <v>13959</v>
      </c>
      <c r="J271" s="33">
        <v>2010</v>
      </c>
      <c r="K271" s="33" t="s">
        <v>13960</v>
      </c>
      <c r="L271" s="34"/>
      <c r="M271" s="33" t="s">
        <v>115</v>
      </c>
      <c r="N271" s="33" t="s">
        <v>956</v>
      </c>
      <c r="O271" s="35"/>
      <c r="P271" s="33" t="s">
        <v>15616</v>
      </c>
      <c r="Q271" s="33" t="s">
        <v>15617</v>
      </c>
      <c r="R271" s="33" t="s">
        <v>15618</v>
      </c>
      <c r="S271" s="33" t="s">
        <v>15619</v>
      </c>
      <c r="T271" s="33" t="s">
        <v>15620</v>
      </c>
      <c r="U271" s="33" t="s">
        <v>15621</v>
      </c>
      <c r="V271" s="35"/>
      <c r="W271" s="33">
        <v>2</v>
      </c>
      <c r="X271" s="34"/>
      <c r="Y271" s="35"/>
      <c r="Z271" s="35"/>
      <c r="AA271" s="33" t="s">
        <v>14271</v>
      </c>
      <c r="AB271" s="33" t="s">
        <v>959</v>
      </c>
      <c r="AC271" s="33" t="s">
        <v>15622</v>
      </c>
      <c r="AD271" s="35"/>
      <c r="AE271" s="33" t="s">
        <v>957</v>
      </c>
      <c r="AF271" s="35"/>
      <c r="AG271" s="35"/>
      <c r="AH271" s="33" t="s">
        <v>13969</v>
      </c>
      <c r="AI271" s="33" t="s">
        <v>958</v>
      </c>
      <c r="AJ271" s="33">
        <v>49</v>
      </c>
      <c r="AK271" s="33" t="s">
        <v>3877</v>
      </c>
      <c r="AL271" s="33">
        <v>19</v>
      </c>
      <c r="AM271" s="35"/>
      <c r="AN271" s="35"/>
      <c r="AO271" s="35"/>
      <c r="AP271" s="35"/>
      <c r="AQ271" s="35"/>
      <c r="AR271" s="35"/>
      <c r="AS271" s="34"/>
      <c r="AT271" s="34"/>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7"/>
      <c r="CK271" s="35"/>
      <c r="CL271" s="33" t="s">
        <v>15615</v>
      </c>
      <c r="CM271" s="33" t="s">
        <v>13971</v>
      </c>
      <c r="CN271" s="35"/>
      <c r="CO271" s="33" t="s">
        <v>955</v>
      </c>
    </row>
    <row r="272" spans="1:93" ht="200.1" customHeight="1" x14ac:dyDescent="0.2">
      <c r="A272" s="33" t="s">
        <v>964</v>
      </c>
      <c r="B272" s="33">
        <v>122012</v>
      </c>
      <c r="C272" s="33">
        <f>VLOOKUP(A272,'Pilir 1'!$A$2:$I$2000,9,FALSE())</f>
        <v>11.079999923706</v>
      </c>
      <c r="D272" s="33" t="s">
        <v>13954</v>
      </c>
      <c r="E272" s="33" t="s">
        <v>14041</v>
      </c>
      <c r="F272" s="33" t="s">
        <v>13956</v>
      </c>
      <c r="G272" s="33" t="s">
        <v>13957</v>
      </c>
      <c r="H272" s="33" t="s">
        <v>13958</v>
      </c>
      <c r="I272" s="33" t="s">
        <v>13959</v>
      </c>
      <c r="J272" s="33">
        <v>2010</v>
      </c>
      <c r="K272" s="33" t="s">
        <v>13960</v>
      </c>
      <c r="L272" s="34"/>
      <c r="M272" s="33" t="s">
        <v>115</v>
      </c>
      <c r="N272" s="33" t="s">
        <v>966</v>
      </c>
      <c r="O272" s="35"/>
      <c r="P272" s="33" t="s">
        <v>15623</v>
      </c>
      <c r="Q272" s="33" t="s">
        <v>15624</v>
      </c>
      <c r="R272" s="33" t="s">
        <v>15625</v>
      </c>
      <c r="S272" s="33" t="s">
        <v>15626</v>
      </c>
      <c r="T272" s="33" t="s">
        <v>15627</v>
      </c>
      <c r="U272" s="33" t="s">
        <v>15628</v>
      </c>
      <c r="V272" s="35"/>
      <c r="W272" s="33">
        <v>1</v>
      </c>
      <c r="X272" s="34"/>
      <c r="Y272" s="35"/>
      <c r="Z272" s="35"/>
      <c r="AA272" s="33" t="s">
        <v>14271</v>
      </c>
      <c r="AB272" s="33" t="s">
        <v>968</v>
      </c>
      <c r="AC272" s="33" t="s">
        <v>15622</v>
      </c>
      <c r="AD272" s="35"/>
      <c r="AE272" s="33" t="s">
        <v>967</v>
      </c>
      <c r="AF272" s="35"/>
      <c r="AG272" s="35"/>
      <c r="AH272" s="33" t="s">
        <v>13969</v>
      </c>
      <c r="AI272" s="33">
        <v>1</v>
      </c>
      <c r="AJ272" s="33">
        <v>3</v>
      </c>
      <c r="AK272" s="33" t="s">
        <v>15629</v>
      </c>
      <c r="AL272" s="33">
        <v>20</v>
      </c>
      <c r="AM272" s="35"/>
      <c r="AN272" s="35"/>
      <c r="AO272" s="35"/>
      <c r="AP272" s="35"/>
      <c r="AQ272" s="35"/>
      <c r="AR272" s="35"/>
      <c r="AS272" s="34"/>
      <c r="AT272" s="34"/>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7"/>
      <c r="CK272" s="35"/>
      <c r="CL272" s="33" t="s">
        <v>14220</v>
      </c>
      <c r="CM272" s="33" t="s">
        <v>13971</v>
      </c>
      <c r="CN272" s="35"/>
      <c r="CO272" s="33" t="s">
        <v>964</v>
      </c>
    </row>
    <row r="273" spans="1:93" ht="200.1" customHeight="1" x14ac:dyDescent="0.2">
      <c r="A273" s="33" t="s">
        <v>973</v>
      </c>
      <c r="B273" s="33">
        <v>122013</v>
      </c>
      <c r="C273" s="33">
        <f>VLOOKUP(A273,'Pilir 1'!$A$2:$I$2000,9,FALSE())</f>
        <v>3.7039999961853001</v>
      </c>
      <c r="D273" s="33" t="s">
        <v>13954</v>
      </c>
      <c r="E273" s="33" t="s">
        <v>14041</v>
      </c>
      <c r="F273" s="33" t="s">
        <v>13956</v>
      </c>
      <c r="G273" s="33" t="s">
        <v>14034</v>
      </c>
      <c r="H273" s="33" t="s">
        <v>14035</v>
      </c>
      <c r="I273" s="33" t="s">
        <v>13959</v>
      </c>
      <c r="J273" s="33">
        <v>2010</v>
      </c>
      <c r="K273" s="33" t="s">
        <v>13960</v>
      </c>
      <c r="L273" s="34"/>
      <c r="M273" s="33" t="s">
        <v>115</v>
      </c>
      <c r="N273" s="33" t="s">
        <v>975</v>
      </c>
      <c r="O273" s="35"/>
      <c r="P273" s="33" t="s">
        <v>15630</v>
      </c>
      <c r="Q273" s="33" t="s">
        <v>15631</v>
      </c>
      <c r="R273" s="33" t="s">
        <v>15632</v>
      </c>
      <c r="S273" s="33" t="s">
        <v>15633</v>
      </c>
      <c r="T273" s="33" t="s">
        <v>15634</v>
      </c>
      <c r="U273" s="33" t="s">
        <v>15635</v>
      </c>
      <c r="V273" s="35"/>
      <c r="W273" s="33">
        <v>1</v>
      </c>
      <c r="X273" s="34"/>
      <c r="Y273" s="33" t="s">
        <v>15636</v>
      </c>
      <c r="Z273" s="35"/>
      <c r="AA273" s="33" t="s">
        <v>15637</v>
      </c>
      <c r="AB273" s="33" t="s">
        <v>976</v>
      </c>
      <c r="AC273" s="35"/>
      <c r="AD273" s="33" t="s">
        <v>977</v>
      </c>
      <c r="AE273" s="35"/>
      <c r="AF273" s="33" t="s">
        <v>979</v>
      </c>
      <c r="AG273" s="33" t="s">
        <v>14332</v>
      </c>
      <c r="AH273" s="35"/>
      <c r="AI273" s="35"/>
      <c r="AJ273" s="35"/>
      <c r="AK273" s="33" t="s">
        <v>978</v>
      </c>
      <c r="AL273" s="33">
        <v>28</v>
      </c>
      <c r="AM273" s="33">
        <v>355</v>
      </c>
      <c r="AN273" s="33">
        <v>1</v>
      </c>
      <c r="AO273" s="35"/>
      <c r="AP273" s="33" t="s">
        <v>157</v>
      </c>
      <c r="AQ273" s="33" t="s">
        <v>13997</v>
      </c>
      <c r="AR273" s="35"/>
      <c r="AS273" s="34"/>
      <c r="AT273" s="34"/>
      <c r="AU273" s="35"/>
      <c r="AV273" s="35"/>
      <c r="AW273" s="35"/>
      <c r="AX273" s="35"/>
      <c r="AY273" s="33" t="s">
        <v>15638</v>
      </c>
      <c r="AZ273" s="33" t="s">
        <v>14008</v>
      </c>
      <c r="BA273" s="35"/>
      <c r="BB273" s="33" t="s">
        <v>14009</v>
      </c>
      <c r="BC273" s="35"/>
      <c r="BD273" s="35"/>
      <c r="BE273" s="38">
        <v>40478</v>
      </c>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7"/>
      <c r="CK273" s="35"/>
      <c r="CL273" s="33" t="s">
        <v>14220</v>
      </c>
      <c r="CM273" s="33" t="s">
        <v>13971</v>
      </c>
      <c r="CN273" s="35"/>
      <c r="CO273" s="33" t="s">
        <v>973</v>
      </c>
    </row>
    <row r="274" spans="1:93" ht="200.1" customHeight="1" x14ac:dyDescent="0.2">
      <c r="A274" s="33" t="s">
        <v>984</v>
      </c>
      <c r="B274" s="33">
        <v>122018</v>
      </c>
      <c r="C274" s="33">
        <f>VLOOKUP(A274,'Pilir 1'!$A$2:$I$2000,9,FALSE())</f>
        <v>2.8900001049042001</v>
      </c>
      <c r="D274" s="33" t="s">
        <v>13954</v>
      </c>
      <c r="E274" s="33" t="s">
        <v>13954</v>
      </c>
      <c r="F274" s="33" t="s">
        <v>13956</v>
      </c>
      <c r="G274" s="33" t="s">
        <v>14034</v>
      </c>
      <c r="H274" s="33" t="s">
        <v>14275</v>
      </c>
      <c r="I274" s="33" t="s">
        <v>13959</v>
      </c>
      <c r="J274" s="33">
        <v>2010</v>
      </c>
      <c r="K274" s="33" t="s">
        <v>13960</v>
      </c>
      <c r="L274" s="34"/>
      <c r="M274" s="33" t="s">
        <v>990</v>
      </c>
      <c r="N274" s="33" t="s">
        <v>986</v>
      </c>
      <c r="O274" s="35"/>
      <c r="P274" s="33" t="s">
        <v>15639</v>
      </c>
      <c r="Q274" s="33" t="s">
        <v>15640</v>
      </c>
      <c r="R274" s="33" t="s">
        <v>15641</v>
      </c>
      <c r="S274" s="33" t="s">
        <v>15642</v>
      </c>
      <c r="T274" s="33" t="s">
        <v>15643</v>
      </c>
      <c r="U274" s="33" t="s">
        <v>15644</v>
      </c>
      <c r="V274" s="35"/>
      <c r="W274" s="33">
        <v>1</v>
      </c>
      <c r="X274" s="34"/>
      <c r="Y274" s="33" t="s">
        <v>15645</v>
      </c>
      <c r="Z274" s="35"/>
      <c r="AA274" s="33" t="s">
        <v>14231</v>
      </c>
      <c r="AB274" s="33" t="s">
        <v>987</v>
      </c>
      <c r="AC274" s="35"/>
      <c r="AD274" s="33" t="s">
        <v>988</v>
      </c>
      <c r="AE274" s="35"/>
      <c r="AF274" s="33" t="s">
        <v>989</v>
      </c>
      <c r="AG274" s="33" t="s">
        <v>15646</v>
      </c>
      <c r="AH274" s="35"/>
      <c r="AI274" s="35"/>
      <c r="AJ274" s="35"/>
      <c r="AK274" s="33" t="s">
        <v>15647</v>
      </c>
      <c r="AL274" s="33">
        <v>12</v>
      </c>
      <c r="AM274" s="33">
        <v>184</v>
      </c>
      <c r="AN274" s="33">
        <v>1</v>
      </c>
      <c r="AO274" s="35"/>
      <c r="AP274" s="33" t="s">
        <v>157</v>
      </c>
      <c r="AQ274" s="35"/>
      <c r="AR274" s="35"/>
      <c r="AS274" s="34"/>
      <c r="AT274" s="34"/>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7"/>
      <c r="CK274" s="35"/>
      <c r="CL274" s="33" t="s">
        <v>14052</v>
      </c>
      <c r="CM274" s="33" t="s">
        <v>13971</v>
      </c>
      <c r="CN274" s="35"/>
      <c r="CO274" s="33" t="s">
        <v>984</v>
      </c>
    </row>
    <row r="275" spans="1:93" ht="200.1" customHeight="1" x14ac:dyDescent="0.2">
      <c r="A275" s="33" t="s">
        <v>995</v>
      </c>
      <c r="B275" s="33">
        <v>122019</v>
      </c>
      <c r="C275" s="33">
        <f>VLOOKUP(A275,'Pilir 1'!$A$2:$I$2000,9,FALSE())</f>
        <v>4.9239997863770002</v>
      </c>
      <c r="D275" s="33" t="s">
        <v>13954</v>
      </c>
      <c r="E275" s="33" t="s">
        <v>13954</v>
      </c>
      <c r="F275" s="33" t="s">
        <v>13956</v>
      </c>
      <c r="G275" s="33" t="s">
        <v>14034</v>
      </c>
      <c r="H275" s="33" t="s">
        <v>14401</v>
      </c>
      <c r="I275" s="33" t="s">
        <v>13959</v>
      </c>
      <c r="J275" s="33">
        <v>2010</v>
      </c>
      <c r="K275" s="33" t="s">
        <v>13960</v>
      </c>
      <c r="L275" s="34"/>
      <c r="M275" s="33" t="s">
        <v>115</v>
      </c>
      <c r="N275" s="33" t="s">
        <v>996</v>
      </c>
      <c r="O275" s="35"/>
      <c r="P275" s="33" t="s">
        <v>15648</v>
      </c>
      <c r="Q275" s="33" t="s">
        <v>15649</v>
      </c>
      <c r="R275" s="33" t="s">
        <v>15641</v>
      </c>
      <c r="S275" s="33" t="s">
        <v>15650</v>
      </c>
      <c r="T275" s="33" t="s">
        <v>15651</v>
      </c>
      <c r="U275" s="33" t="s">
        <v>15644</v>
      </c>
      <c r="V275" s="35"/>
      <c r="W275" s="33">
        <v>1</v>
      </c>
      <c r="X275" s="34"/>
      <c r="Y275" s="33" t="s">
        <v>15645</v>
      </c>
      <c r="Z275" s="35"/>
      <c r="AA275" s="33" t="s">
        <v>14231</v>
      </c>
      <c r="AB275" s="33" t="s">
        <v>997</v>
      </c>
      <c r="AC275" s="35"/>
      <c r="AD275" s="33" t="s">
        <v>998</v>
      </c>
      <c r="AE275" s="35"/>
      <c r="AF275" s="33" t="s">
        <v>999</v>
      </c>
      <c r="AG275" s="33" t="s">
        <v>14008</v>
      </c>
      <c r="AH275" s="35"/>
      <c r="AI275" s="35"/>
      <c r="AJ275" s="35"/>
      <c r="AK275" s="33" t="s">
        <v>15652</v>
      </c>
      <c r="AL275" s="33">
        <v>39</v>
      </c>
      <c r="AM275" s="33">
        <v>351</v>
      </c>
      <c r="AN275" s="33">
        <v>1</v>
      </c>
      <c r="AO275" s="35"/>
      <c r="AP275" s="33" t="s">
        <v>137</v>
      </c>
      <c r="AQ275" s="35"/>
      <c r="AR275" s="35"/>
      <c r="AS275" s="34"/>
      <c r="AT275" s="34"/>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7"/>
      <c r="CK275" s="35"/>
      <c r="CL275" s="33" t="s">
        <v>14052</v>
      </c>
      <c r="CM275" s="33" t="s">
        <v>13971</v>
      </c>
      <c r="CN275" s="35"/>
      <c r="CO275" s="33" t="s">
        <v>995</v>
      </c>
    </row>
    <row r="276" spans="1:93" ht="200.1" customHeight="1" x14ac:dyDescent="0.2">
      <c r="A276" s="33" t="s">
        <v>1004</v>
      </c>
      <c r="B276" s="33">
        <v>122021</v>
      </c>
      <c r="C276" s="33">
        <f>VLOOKUP(A276,'Pilir 1'!$A$2:$I$2000,9,FALSE())</f>
        <v>43.198001861572003</v>
      </c>
      <c r="D276" s="33" t="s">
        <v>13954</v>
      </c>
      <c r="E276" s="33" t="s">
        <v>14061</v>
      </c>
      <c r="F276" s="33" t="s">
        <v>13956</v>
      </c>
      <c r="G276" s="33" t="s">
        <v>14042</v>
      </c>
      <c r="H276" s="33" t="s">
        <v>883</v>
      </c>
      <c r="I276" s="33" t="s">
        <v>13959</v>
      </c>
      <c r="J276" s="33">
        <v>2010</v>
      </c>
      <c r="K276" s="33" t="s">
        <v>13960</v>
      </c>
      <c r="L276" s="34"/>
      <c r="M276" s="33" t="s">
        <v>96</v>
      </c>
      <c r="N276" s="33" t="s">
        <v>1006</v>
      </c>
      <c r="O276" s="35"/>
      <c r="P276" s="33" t="s">
        <v>1006</v>
      </c>
      <c r="Q276" s="33" t="s">
        <v>15653</v>
      </c>
      <c r="R276" s="33" t="s">
        <v>15653</v>
      </c>
      <c r="S276" s="33" t="s">
        <v>15654</v>
      </c>
      <c r="T276" s="33" t="s">
        <v>15654</v>
      </c>
      <c r="U276" s="33" t="s">
        <v>15655</v>
      </c>
      <c r="V276" s="35"/>
      <c r="W276" s="33">
        <v>1</v>
      </c>
      <c r="X276" s="34"/>
      <c r="Y276" s="35"/>
      <c r="Z276" s="35"/>
      <c r="AA276" s="33" t="s">
        <v>14271</v>
      </c>
      <c r="AB276" s="35"/>
      <c r="AC276" s="35"/>
      <c r="AD276" s="33" t="s">
        <v>1007</v>
      </c>
      <c r="AE276" s="35"/>
      <c r="AF276" s="33" t="s">
        <v>1008</v>
      </c>
      <c r="AG276" s="33" t="s">
        <v>15656</v>
      </c>
      <c r="AH276" s="35"/>
      <c r="AI276" s="35"/>
      <c r="AJ276" s="35"/>
      <c r="AK276" s="35"/>
      <c r="AL276" s="33">
        <v>137</v>
      </c>
      <c r="AM276" s="35"/>
      <c r="AN276" s="33">
        <v>1</v>
      </c>
      <c r="AO276" s="35"/>
      <c r="AP276" s="33" t="s">
        <v>157</v>
      </c>
      <c r="AQ276" s="35"/>
      <c r="AR276" s="35"/>
      <c r="AS276" s="34"/>
      <c r="AT276" s="34"/>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7"/>
      <c r="CK276" s="35"/>
      <c r="CL276" s="33" t="s">
        <v>13970</v>
      </c>
      <c r="CM276" s="33" t="s">
        <v>13971</v>
      </c>
      <c r="CN276" s="35"/>
      <c r="CO276" s="33" t="s">
        <v>1004</v>
      </c>
    </row>
    <row r="277" spans="1:93" ht="200.1" customHeight="1" x14ac:dyDescent="0.2">
      <c r="A277" s="33" t="s">
        <v>1013</v>
      </c>
      <c r="B277" s="33">
        <v>122027</v>
      </c>
      <c r="C277" s="33">
        <f>VLOOKUP(A277,'Pilir 1'!$A$2:$I$2000,9,FALSE())</f>
        <v>4.5060000419617001</v>
      </c>
      <c r="D277" s="33" t="s">
        <v>13954</v>
      </c>
      <c r="E277" s="33" t="s">
        <v>13954</v>
      </c>
      <c r="F277" s="33" t="s">
        <v>13956</v>
      </c>
      <c r="G277" s="33" t="s">
        <v>13957</v>
      </c>
      <c r="H277" s="33" t="s">
        <v>13958</v>
      </c>
      <c r="I277" s="33" t="s">
        <v>13959</v>
      </c>
      <c r="J277" s="33">
        <v>2010</v>
      </c>
      <c r="K277" s="33" t="s">
        <v>13960</v>
      </c>
      <c r="L277" s="34"/>
      <c r="M277" s="33" t="s">
        <v>115</v>
      </c>
      <c r="N277" s="33" t="s">
        <v>1015</v>
      </c>
      <c r="O277" s="35"/>
      <c r="P277" s="33" t="s">
        <v>15657</v>
      </c>
      <c r="Q277" s="33" t="s">
        <v>15658</v>
      </c>
      <c r="R277" s="33" t="s">
        <v>15659</v>
      </c>
      <c r="S277" s="33" t="s">
        <v>15660</v>
      </c>
      <c r="T277" s="33" t="s">
        <v>15661</v>
      </c>
      <c r="U277" s="33" t="s">
        <v>15662</v>
      </c>
      <c r="V277" s="35"/>
      <c r="W277" s="33">
        <v>1</v>
      </c>
      <c r="X277" s="34"/>
      <c r="Y277" s="35"/>
      <c r="Z277" s="35"/>
      <c r="AA277" s="33" t="s">
        <v>14255</v>
      </c>
      <c r="AB277" s="33" t="s">
        <v>14188</v>
      </c>
      <c r="AC277" s="33" t="s">
        <v>14189</v>
      </c>
      <c r="AD277" s="35"/>
      <c r="AE277" s="33" t="s">
        <v>218</v>
      </c>
      <c r="AF277" s="35"/>
      <c r="AG277" s="35"/>
      <c r="AH277" s="33" t="s">
        <v>13969</v>
      </c>
      <c r="AI277" s="33">
        <v>5</v>
      </c>
      <c r="AJ277" s="33">
        <v>19</v>
      </c>
      <c r="AK277" s="33" t="s">
        <v>15663</v>
      </c>
      <c r="AL277" s="33">
        <v>6</v>
      </c>
      <c r="AM277" s="35"/>
      <c r="AN277" s="35"/>
      <c r="AO277" s="35"/>
      <c r="AP277" s="35"/>
      <c r="AQ277" s="35"/>
      <c r="AR277" s="35"/>
      <c r="AS277" s="34"/>
      <c r="AT277" s="34"/>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7"/>
      <c r="CK277" s="35"/>
      <c r="CL277" s="33" t="s">
        <v>15317</v>
      </c>
      <c r="CM277" s="33" t="s">
        <v>13971</v>
      </c>
      <c r="CN277" s="35"/>
      <c r="CO277" s="33" t="s">
        <v>1013</v>
      </c>
    </row>
    <row r="278" spans="1:93" ht="200.1" customHeight="1" x14ac:dyDescent="0.2">
      <c r="A278" s="33" t="s">
        <v>1020</v>
      </c>
      <c r="B278" s="33">
        <v>122030</v>
      </c>
      <c r="C278" s="33">
        <f>VLOOKUP(A278,'Pilir 1'!$A$2:$I$2000,9,FALSE())</f>
        <v>4.5060000419617001</v>
      </c>
      <c r="D278" s="33" t="s">
        <v>13954</v>
      </c>
      <c r="E278" s="33" t="s">
        <v>13954</v>
      </c>
      <c r="F278" s="33" t="s">
        <v>13956</v>
      </c>
      <c r="G278" s="33" t="s">
        <v>13957</v>
      </c>
      <c r="H278" s="33" t="s">
        <v>13958</v>
      </c>
      <c r="I278" s="33" t="s">
        <v>13959</v>
      </c>
      <c r="J278" s="33">
        <v>2010</v>
      </c>
      <c r="K278" s="33" t="s">
        <v>13960</v>
      </c>
      <c r="L278" s="34"/>
      <c r="M278" s="33" t="s">
        <v>115</v>
      </c>
      <c r="N278" s="33" t="s">
        <v>1021</v>
      </c>
      <c r="O278" s="35"/>
      <c r="P278" s="33" t="s">
        <v>15664</v>
      </c>
      <c r="Q278" s="33" t="s">
        <v>15665</v>
      </c>
      <c r="R278" s="33" t="s">
        <v>15666</v>
      </c>
      <c r="S278" s="33" t="s">
        <v>15667</v>
      </c>
      <c r="T278" s="33" t="s">
        <v>15668</v>
      </c>
      <c r="U278" s="33" t="s">
        <v>15662</v>
      </c>
      <c r="V278" s="35"/>
      <c r="W278" s="33">
        <v>1</v>
      </c>
      <c r="X278" s="34"/>
      <c r="Y278" s="35"/>
      <c r="Z278" s="35"/>
      <c r="AA278" s="33" t="s">
        <v>14255</v>
      </c>
      <c r="AB278" s="33" t="s">
        <v>14188</v>
      </c>
      <c r="AC278" s="33" t="s">
        <v>14189</v>
      </c>
      <c r="AD278" s="35"/>
      <c r="AE278" s="33" t="s">
        <v>218</v>
      </c>
      <c r="AF278" s="35"/>
      <c r="AG278" s="35"/>
      <c r="AH278" s="33" t="s">
        <v>13969</v>
      </c>
      <c r="AI278" s="33">
        <v>2</v>
      </c>
      <c r="AJ278" s="33">
        <v>19</v>
      </c>
      <c r="AK278" s="33" t="s">
        <v>15669</v>
      </c>
      <c r="AL278" s="33">
        <v>6</v>
      </c>
      <c r="AM278" s="35"/>
      <c r="AN278" s="35"/>
      <c r="AO278" s="35"/>
      <c r="AP278" s="35"/>
      <c r="AQ278" s="35"/>
      <c r="AR278" s="35"/>
      <c r="AS278" s="34"/>
      <c r="AT278" s="34"/>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7"/>
      <c r="CK278" s="35"/>
      <c r="CL278" s="33" t="s">
        <v>15372</v>
      </c>
      <c r="CM278" s="33" t="s">
        <v>13971</v>
      </c>
      <c r="CN278" s="35"/>
      <c r="CO278" s="33" t="s">
        <v>1020</v>
      </c>
    </row>
    <row r="279" spans="1:93" ht="200.1" customHeight="1" x14ac:dyDescent="0.2">
      <c r="A279" s="33" t="s">
        <v>1026</v>
      </c>
      <c r="B279" s="33">
        <v>122031</v>
      </c>
      <c r="C279" s="33">
        <f>VLOOKUP(A279,'Pilir 1'!$A$2:$I$2000,9,FALSE())</f>
        <v>4.5060000419617001</v>
      </c>
      <c r="D279" s="33" t="s">
        <v>13954</v>
      </c>
      <c r="E279" s="33" t="s">
        <v>13954</v>
      </c>
      <c r="F279" s="33" t="s">
        <v>13956</v>
      </c>
      <c r="G279" s="33" t="s">
        <v>13957</v>
      </c>
      <c r="H279" s="33" t="s">
        <v>13958</v>
      </c>
      <c r="I279" s="33" t="s">
        <v>13959</v>
      </c>
      <c r="J279" s="33">
        <v>2010</v>
      </c>
      <c r="K279" s="33" t="s">
        <v>13960</v>
      </c>
      <c r="L279" s="34"/>
      <c r="M279" s="33" t="s">
        <v>115</v>
      </c>
      <c r="N279" s="33" t="s">
        <v>15670</v>
      </c>
      <c r="O279" s="35"/>
      <c r="P279" s="33" t="s">
        <v>15671</v>
      </c>
      <c r="Q279" s="33" t="s">
        <v>15672</v>
      </c>
      <c r="R279" s="33" t="s">
        <v>15673</v>
      </c>
      <c r="S279" s="33" t="s">
        <v>15674</v>
      </c>
      <c r="T279" s="33" t="s">
        <v>15675</v>
      </c>
      <c r="U279" s="33" t="s">
        <v>15662</v>
      </c>
      <c r="V279" s="35"/>
      <c r="W279" s="33">
        <v>1</v>
      </c>
      <c r="X279" s="34"/>
      <c r="Y279" s="35"/>
      <c r="Z279" s="35"/>
      <c r="AA279" s="33" t="s">
        <v>14255</v>
      </c>
      <c r="AB279" s="33" t="s">
        <v>14188</v>
      </c>
      <c r="AC279" s="33" t="s">
        <v>14189</v>
      </c>
      <c r="AD279" s="35"/>
      <c r="AE279" s="33" t="s">
        <v>218</v>
      </c>
      <c r="AF279" s="35"/>
      <c r="AG279" s="35"/>
      <c r="AH279" s="33" t="s">
        <v>13969</v>
      </c>
      <c r="AI279" s="33">
        <v>3</v>
      </c>
      <c r="AJ279" s="33">
        <v>19</v>
      </c>
      <c r="AK279" s="33" t="s">
        <v>3821</v>
      </c>
      <c r="AL279" s="33">
        <v>7</v>
      </c>
      <c r="AM279" s="35"/>
      <c r="AN279" s="35"/>
      <c r="AO279" s="35"/>
      <c r="AP279" s="35"/>
      <c r="AQ279" s="35"/>
      <c r="AR279" s="35"/>
      <c r="AS279" s="34"/>
      <c r="AT279" s="34"/>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7"/>
      <c r="CK279" s="35"/>
      <c r="CL279" s="33" t="s">
        <v>15372</v>
      </c>
      <c r="CM279" s="33" t="s">
        <v>13971</v>
      </c>
      <c r="CN279" s="35"/>
      <c r="CO279" s="33" t="s">
        <v>1026</v>
      </c>
    </row>
    <row r="280" spans="1:93" ht="200.1" customHeight="1" x14ac:dyDescent="0.2">
      <c r="A280" s="33" t="s">
        <v>1031</v>
      </c>
      <c r="B280" s="33">
        <v>122032</v>
      </c>
      <c r="C280" s="33">
        <f>VLOOKUP(A280,'Pilir 1'!$A$2:$I$2000,9,FALSE())</f>
        <v>4.5060000419617001</v>
      </c>
      <c r="D280" s="33" t="s">
        <v>13954</v>
      </c>
      <c r="E280" s="33" t="s">
        <v>13954</v>
      </c>
      <c r="F280" s="33" t="s">
        <v>13956</v>
      </c>
      <c r="G280" s="33" t="s">
        <v>13957</v>
      </c>
      <c r="H280" s="33" t="s">
        <v>13958</v>
      </c>
      <c r="I280" s="33" t="s">
        <v>13959</v>
      </c>
      <c r="J280" s="33">
        <v>2010</v>
      </c>
      <c r="K280" s="33" t="s">
        <v>13960</v>
      </c>
      <c r="L280" s="34"/>
      <c r="M280" s="33" t="s">
        <v>115</v>
      </c>
      <c r="N280" s="33" t="s">
        <v>1032</v>
      </c>
      <c r="O280" s="35"/>
      <c r="P280" s="33" t="s">
        <v>15676</v>
      </c>
      <c r="Q280" s="33" t="s">
        <v>15677</v>
      </c>
      <c r="R280" s="33" t="s">
        <v>15678</v>
      </c>
      <c r="S280" s="33" t="s">
        <v>15679</v>
      </c>
      <c r="T280" s="33" t="s">
        <v>15680</v>
      </c>
      <c r="U280" s="33" t="s">
        <v>15662</v>
      </c>
      <c r="V280" s="35"/>
      <c r="W280" s="33">
        <v>1</v>
      </c>
      <c r="X280" s="34"/>
      <c r="Y280" s="35"/>
      <c r="Z280" s="35"/>
      <c r="AA280" s="33" t="s">
        <v>14255</v>
      </c>
      <c r="AB280" s="33" t="s">
        <v>14188</v>
      </c>
      <c r="AC280" s="33" t="s">
        <v>14189</v>
      </c>
      <c r="AD280" s="35"/>
      <c r="AE280" s="33" t="s">
        <v>218</v>
      </c>
      <c r="AF280" s="35"/>
      <c r="AG280" s="35"/>
      <c r="AH280" s="33" t="s">
        <v>13969</v>
      </c>
      <c r="AI280" s="33">
        <v>4</v>
      </c>
      <c r="AJ280" s="33">
        <v>19</v>
      </c>
      <c r="AK280" s="33" t="s">
        <v>15681</v>
      </c>
      <c r="AL280" s="33">
        <v>7</v>
      </c>
      <c r="AM280" s="35"/>
      <c r="AN280" s="35"/>
      <c r="AO280" s="35"/>
      <c r="AP280" s="35"/>
      <c r="AQ280" s="35"/>
      <c r="AR280" s="35"/>
      <c r="AS280" s="34"/>
      <c r="AT280" s="34"/>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7"/>
      <c r="CK280" s="35"/>
      <c r="CL280" s="33" t="s">
        <v>15372</v>
      </c>
      <c r="CM280" s="33" t="s">
        <v>13971</v>
      </c>
      <c r="CN280" s="35"/>
      <c r="CO280" s="33" t="s">
        <v>1031</v>
      </c>
    </row>
    <row r="281" spans="1:93" ht="200.1" customHeight="1" x14ac:dyDescent="0.2">
      <c r="A281" s="33" t="s">
        <v>1036</v>
      </c>
      <c r="B281" s="33">
        <v>122054</v>
      </c>
      <c r="C281" s="33">
        <f>VLOOKUP(A281,'Pilir 1'!$A$2:$I$2000,9,FALSE())</f>
        <v>4.5060000419617001</v>
      </c>
      <c r="D281" s="33" t="s">
        <v>13954</v>
      </c>
      <c r="E281" s="33" t="s">
        <v>13954</v>
      </c>
      <c r="F281" s="33" t="s">
        <v>13956</v>
      </c>
      <c r="G281" s="33" t="s">
        <v>13957</v>
      </c>
      <c r="H281" s="33" t="s">
        <v>13958</v>
      </c>
      <c r="I281" s="33" t="s">
        <v>13959</v>
      </c>
      <c r="J281" s="33">
        <v>2010</v>
      </c>
      <c r="K281" s="33" t="s">
        <v>13960</v>
      </c>
      <c r="L281" s="34"/>
      <c r="M281" s="33" t="s">
        <v>115</v>
      </c>
      <c r="N281" s="33" t="s">
        <v>1037</v>
      </c>
      <c r="O281" s="35"/>
      <c r="P281" s="33" t="s">
        <v>15682</v>
      </c>
      <c r="Q281" s="33" t="s">
        <v>15683</v>
      </c>
      <c r="R281" s="33" t="s">
        <v>15684</v>
      </c>
      <c r="S281" s="33" t="s">
        <v>15685</v>
      </c>
      <c r="T281" s="33" t="s">
        <v>15686</v>
      </c>
      <c r="U281" s="33" t="s">
        <v>15662</v>
      </c>
      <c r="V281" s="35"/>
      <c r="W281" s="33">
        <v>1</v>
      </c>
      <c r="X281" s="34"/>
      <c r="Y281" s="35"/>
      <c r="Z281" s="35"/>
      <c r="AA281" s="33" t="s">
        <v>14231</v>
      </c>
      <c r="AB281" s="33" t="s">
        <v>1039</v>
      </c>
      <c r="AC281" s="33" t="s">
        <v>14189</v>
      </c>
      <c r="AD281" s="33" t="s">
        <v>15687</v>
      </c>
      <c r="AE281" s="33" t="s">
        <v>1038</v>
      </c>
      <c r="AF281" s="33" t="s">
        <v>15688</v>
      </c>
      <c r="AG281" s="33" t="s">
        <v>14008</v>
      </c>
      <c r="AH281" s="33" t="s">
        <v>13969</v>
      </c>
      <c r="AI281" s="33">
        <v>44</v>
      </c>
      <c r="AJ281" s="33" t="s">
        <v>157</v>
      </c>
      <c r="AK281" s="33" t="s">
        <v>15689</v>
      </c>
      <c r="AL281" s="33">
        <v>21</v>
      </c>
      <c r="AM281" s="33">
        <v>168</v>
      </c>
      <c r="AN281" s="33">
        <v>1</v>
      </c>
      <c r="AO281" s="35"/>
      <c r="AP281" s="35"/>
      <c r="AQ281" s="35"/>
      <c r="AR281" s="35"/>
      <c r="AS281" s="34"/>
      <c r="AT281" s="34"/>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7"/>
      <c r="CK281" s="35"/>
      <c r="CL281" s="33" t="s">
        <v>15372</v>
      </c>
      <c r="CM281" s="33" t="s">
        <v>13971</v>
      </c>
      <c r="CN281" s="35"/>
      <c r="CO281" s="33" t="s">
        <v>1036</v>
      </c>
    </row>
    <row r="282" spans="1:93" ht="200.1" customHeight="1" x14ac:dyDescent="0.2">
      <c r="A282" s="33" t="s">
        <v>1044</v>
      </c>
      <c r="B282" s="33">
        <v>122066</v>
      </c>
      <c r="C282" s="33">
        <f>VLOOKUP(A282,'Pilir 1'!$A$2:$I$2000,9,FALSE())</f>
        <v>1.6460000276566</v>
      </c>
      <c r="D282" s="33" t="s">
        <v>13954</v>
      </c>
      <c r="E282" s="33" t="s">
        <v>13955</v>
      </c>
      <c r="F282" s="33" t="s">
        <v>13956</v>
      </c>
      <c r="G282" s="33" t="s">
        <v>14034</v>
      </c>
      <c r="H282" s="33" t="s">
        <v>14275</v>
      </c>
      <c r="I282" s="33" t="s">
        <v>13959</v>
      </c>
      <c r="J282" s="33">
        <v>2010</v>
      </c>
      <c r="K282" s="33" t="s">
        <v>13960</v>
      </c>
      <c r="L282" s="34"/>
      <c r="M282" s="33" t="s">
        <v>115</v>
      </c>
      <c r="N282" s="33" t="s">
        <v>1046</v>
      </c>
      <c r="O282" s="35"/>
      <c r="P282" s="33" t="s">
        <v>15690</v>
      </c>
      <c r="Q282" s="33" t="s">
        <v>15691</v>
      </c>
      <c r="R282" s="33" t="s">
        <v>15692</v>
      </c>
      <c r="S282" s="33" t="s">
        <v>15693</v>
      </c>
      <c r="T282" s="33" t="s">
        <v>15694</v>
      </c>
      <c r="U282" s="33" t="s">
        <v>15695</v>
      </c>
      <c r="V282" s="35"/>
      <c r="W282" s="33">
        <v>1</v>
      </c>
      <c r="X282" s="34"/>
      <c r="Y282" s="35"/>
      <c r="Z282" s="35"/>
      <c r="AA282" s="33" t="s">
        <v>15696</v>
      </c>
      <c r="AB282" s="33" t="s">
        <v>1047</v>
      </c>
      <c r="AC282" s="35"/>
      <c r="AD282" s="33" t="s">
        <v>1048</v>
      </c>
      <c r="AE282" s="35"/>
      <c r="AF282" s="33" t="s">
        <v>1049</v>
      </c>
      <c r="AG282" s="33" t="s">
        <v>14008</v>
      </c>
      <c r="AH282" s="35"/>
      <c r="AI282" s="35"/>
      <c r="AJ282" s="35"/>
      <c r="AK282" s="33" t="s">
        <v>5680</v>
      </c>
      <c r="AL282" s="33">
        <v>12</v>
      </c>
      <c r="AM282" s="33">
        <v>315</v>
      </c>
      <c r="AN282" s="33">
        <v>1</v>
      </c>
      <c r="AO282" s="35"/>
      <c r="AP282" s="33" t="s">
        <v>137</v>
      </c>
      <c r="AQ282" s="35"/>
      <c r="AR282" s="35"/>
      <c r="AS282" s="34"/>
      <c r="AT282" s="34"/>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7"/>
      <c r="CK282" s="35"/>
      <c r="CL282" s="33" t="s">
        <v>13970</v>
      </c>
      <c r="CM282" s="33" t="s">
        <v>13971</v>
      </c>
      <c r="CN282" s="35"/>
      <c r="CO282" s="33" t="s">
        <v>1044</v>
      </c>
    </row>
    <row r="283" spans="1:93" ht="200.1" customHeight="1" x14ac:dyDescent="0.2">
      <c r="A283" s="33" t="s">
        <v>1054</v>
      </c>
      <c r="B283" s="33">
        <v>122068</v>
      </c>
      <c r="C283" s="33">
        <f>VLOOKUP(A283,'Pilir 1'!$A$2:$I$2000,9,FALSE())</f>
        <v>2.5409998893738002</v>
      </c>
      <c r="D283" s="33" t="s">
        <v>13954</v>
      </c>
      <c r="E283" s="33" t="s">
        <v>13955</v>
      </c>
      <c r="F283" s="33" t="s">
        <v>13956</v>
      </c>
      <c r="G283" s="33" t="s">
        <v>14034</v>
      </c>
      <c r="H283" s="33" t="s">
        <v>14275</v>
      </c>
      <c r="I283" s="33" t="s">
        <v>13959</v>
      </c>
      <c r="J283" s="33">
        <v>2010</v>
      </c>
      <c r="K283" s="33" t="s">
        <v>13960</v>
      </c>
      <c r="L283" s="34"/>
      <c r="M283" s="33" t="s">
        <v>115</v>
      </c>
      <c r="N283" s="33" t="s">
        <v>1056</v>
      </c>
      <c r="O283" s="35"/>
      <c r="P283" s="33" t="s">
        <v>15697</v>
      </c>
      <c r="Q283" s="33" t="s">
        <v>15698</v>
      </c>
      <c r="R283" s="33" t="s">
        <v>15699</v>
      </c>
      <c r="S283" s="33" t="s">
        <v>15700</v>
      </c>
      <c r="T283" s="33" t="s">
        <v>15701</v>
      </c>
      <c r="U283" s="33" t="s">
        <v>15702</v>
      </c>
      <c r="V283" s="35"/>
      <c r="W283" s="33">
        <v>2</v>
      </c>
      <c r="X283" s="34"/>
      <c r="Y283" s="35"/>
      <c r="Z283" s="35"/>
      <c r="AA283" s="33" t="s">
        <v>15696</v>
      </c>
      <c r="AB283" s="33" t="s">
        <v>1057</v>
      </c>
      <c r="AC283" s="35"/>
      <c r="AD283" s="33" t="s">
        <v>1058</v>
      </c>
      <c r="AE283" s="35"/>
      <c r="AF283" s="33" t="s">
        <v>1059</v>
      </c>
      <c r="AG283" s="33" t="s">
        <v>14332</v>
      </c>
      <c r="AH283" s="35"/>
      <c r="AI283" s="35"/>
      <c r="AJ283" s="35"/>
      <c r="AK283" s="41">
        <v>44075</v>
      </c>
      <c r="AL283" s="33">
        <v>12</v>
      </c>
      <c r="AM283" s="33">
        <v>204</v>
      </c>
      <c r="AN283" s="33">
        <v>1</v>
      </c>
      <c r="AO283" s="35"/>
      <c r="AP283" s="33" t="s">
        <v>157</v>
      </c>
      <c r="AQ283" s="35"/>
      <c r="AR283" s="35"/>
      <c r="AS283" s="34"/>
      <c r="AT283" s="34"/>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7"/>
      <c r="CK283" s="35"/>
      <c r="CL283" s="33" t="s">
        <v>13970</v>
      </c>
      <c r="CM283" s="33" t="s">
        <v>13971</v>
      </c>
      <c r="CN283" s="35"/>
      <c r="CO283" s="33" t="s">
        <v>1054</v>
      </c>
    </row>
    <row r="284" spans="1:93" ht="200.1" customHeight="1" x14ac:dyDescent="0.2">
      <c r="A284" s="33" t="s">
        <v>1064</v>
      </c>
      <c r="B284" s="33">
        <v>122069</v>
      </c>
      <c r="C284" s="33">
        <f>VLOOKUP(A284,'Pilir 1'!$A$2:$I$2000,9,FALSE())</f>
        <v>0</v>
      </c>
      <c r="D284" s="33" t="s">
        <v>13954</v>
      </c>
      <c r="E284" s="33" t="s">
        <v>13954</v>
      </c>
      <c r="F284" s="33" t="s">
        <v>13956</v>
      </c>
      <c r="G284" s="33" t="s">
        <v>13957</v>
      </c>
      <c r="H284" s="33" t="s">
        <v>13958</v>
      </c>
      <c r="I284" s="33" t="s">
        <v>13959</v>
      </c>
      <c r="J284" s="33">
        <v>2010</v>
      </c>
      <c r="K284" s="33" t="s">
        <v>13960</v>
      </c>
      <c r="L284" s="34"/>
      <c r="M284" s="33" t="s">
        <v>96</v>
      </c>
      <c r="N284" s="33" t="s">
        <v>1065</v>
      </c>
      <c r="O284" s="35"/>
      <c r="P284" s="33" t="s">
        <v>1065</v>
      </c>
      <c r="Q284" s="33" t="s">
        <v>15703</v>
      </c>
      <c r="R284" s="33" t="s">
        <v>15703</v>
      </c>
      <c r="S284" s="33" t="s">
        <v>15704</v>
      </c>
      <c r="T284" s="33" t="s">
        <v>15704</v>
      </c>
      <c r="U284" s="33" t="s">
        <v>15705</v>
      </c>
      <c r="V284" s="35"/>
      <c r="W284" s="33">
        <v>1</v>
      </c>
      <c r="X284" s="34"/>
      <c r="Y284" s="35"/>
      <c r="Z284" s="35"/>
      <c r="AA284" s="33" t="s">
        <v>14231</v>
      </c>
      <c r="AB284" s="33" t="s">
        <v>1068</v>
      </c>
      <c r="AC284" s="33" t="s">
        <v>14308</v>
      </c>
      <c r="AD284" s="35"/>
      <c r="AE284" s="33" t="s">
        <v>1066</v>
      </c>
      <c r="AF284" s="35"/>
      <c r="AG284" s="35"/>
      <c r="AH284" s="33" t="s">
        <v>13969</v>
      </c>
      <c r="AI284" s="41">
        <v>40210</v>
      </c>
      <c r="AJ284" s="33" t="s">
        <v>157</v>
      </c>
      <c r="AK284" s="33" t="s">
        <v>15706</v>
      </c>
      <c r="AL284" s="33">
        <v>3</v>
      </c>
      <c r="AM284" s="35"/>
      <c r="AN284" s="35"/>
      <c r="AO284" s="35"/>
      <c r="AP284" s="35"/>
      <c r="AQ284" s="35"/>
      <c r="AR284" s="35"/>
      <c r="AS284" s="34"/>
      <c r="AT284" s="34"/>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7"/>
      <c r="CK284" s="35"/>
      <c r="CL284" s="33" t="s">
        <v>14052</v>
      </c>
      <c r="CM284" s="33" t="s">
        <v>13971</v>
      </c>
      <c r="CN284" s="35"/>
      <c r="CO284" s="33" t="s">
        <v>1064</v>
      </c>
    </row>
    <row r="285" spans="1:93" ht="200.1" customHeight="1" x14ac:dyDescent="0.2">
      <c r="A285" s="33" t="s">
        <v>1073</v>
      </c>
      <c r="B285" s="33">
        <v>122072</v>
      </c>
      <c r="C285" s="33">
        <f>VLOOKUP(A285,'Pilir 1'!$A$2:$I$2000,9,FALSE())</f>
        <v>0</v>
      </c>
      <c r="D285" s="33" t="s">
        <v>13954</v>
      </c>
      <c r="E285" s="33" t="s">
        <v>13955</v>
      </c>
      <c r="F285" s="33" t="s">
        <v>13956</v>
      </c>
      <c r="G285" s="33" t="s">
        <v>14034</v>
      </c>
      <c r="H285" s="33" t="s">
        <v>14275</v>
      </c>
      <c r="I285" s="33" t="s">
        <v>13959</v>
      </c>
      <c r="J285" s="33">
        <v>2010</v>
      </c>
      <c r="K285" s="33" t="s">
        <v>13960</v>
      </c>
      <c r="L285" s="34"/>
      <c r="M285" s="33" t="s">
        <v>115</v>
      </c>
      <c r="N285" s="33" t="s">
        <v>1074</v>
      </c>
      <c r="O285" s="35"/>
      <c r="P285" s="33" t="s">
        <v>15707</v>
      </c>
      <c r="Q285" s="33" t="s">
        <v>15708</v>
      </c>
      <c r="R285" s="33" t="s">
        <v>15709</v>
      </c>
      <c r="S285" s="33" t="s">
        <v>15710</v>
      </c>
      <c r="T285" s="33" t="s">
        <v>15711</v>
      </c>
      <c r="U285" s="33" t="s">
        <v>15695</v>
      </c>
      <c r="V285" s="35"/>
      <c r="W285" s="33">
        <v>1</v>
      </c>
      <c r="X285" s="34"/>
      <c r="Y285" s="33" t="s">
        <v>15712</v>
      </c>
      <c r="Z285" s="35"/>
      <c r="AA285" s="33" t="s">
        <v>15696</v>
      </c>
      <c r="AB285" s="33" t="s">
        <v>1075</v>
      </c>
      <c r="AC285" s="35"/>
      <c r="AD285" s="33" t="s">
        <v>1076</v>
      </c>
      <c r="AE285" s="35"/>
      <c r="AF285" s="33" t="s">
        <v>1078</v>
      </c>
      <c r="AG285" s="33" t="s">
        <v>14008</v>
      </c>
      <c r="AH285" s="35"/>
      <c r="AI285" s="35"/>
      <c r="AJ285" s="35"/>
      <c r="AK285" s="41">
        <v>44835</v>
      </c>
      <c r="AL285" s="33">
        <v>13</v>
      </c>
      <c r="AM285" s="33">
        <v>158</v>
      </c>
      <c r="AN285" s="33">
        <v>1</v>
      </c>
      <c r="AO285" s="35"/>
      <c r="AP285" s="33" t="s">
        <v>157</v>
      </c>
      <c r="AQ285" s="35"/>
      <c r="AR285" s="35"/>
      <c r="AS285" s="34"/>
      <c r="AT285" s="34"/>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7"/>
      <c r="CK285" s="35"/>
      <c r="CL285" s="33" t="s">
        <v>13970</v>
      </c>
      <c r="CM285" s="33" t="s">
        <v>13971</v>
      </c>
      <c r="CN285" s="35"/>
      <c r="CO285" s="33" t="s">
        <v>1073</v>
      </c>
    </row>
    <row r="286" spans="1:93" ht="200.1" customHeight="1" x14ac:dyDescent="0.2">
      <c r="A286" s="33" t="s">
        <v>1083</v>
      </c>
      <c r="B286" s="33">
        <v>122074</v>
      </c>
      <c r="C286" s="33">
        <f>VLOOKUP(A286,'Pilir 1'!$A$2:$I$2000,9,FALSE())</f>
        <v>10.798999786376999</v>
      </c>
      <c r="D286" s="33" t="s">
        <v>13954</v>
      </c>
      <c r="E286" s="33" t="s">
        <v>13955</v>
      </c>
      <c r="F286" s="33" t="s">
        <v>13956</v>
      </c>
      <c r="G286" s="33" t="s">
        <v>13957</v>
      </c>
      <c r="H286" s="33" t="s">
        <v>13958</v>
      </c>
      <c r="I286" s="33" t="s">
        <v>13959</v>
      </c>
      <c r="J286" s="33">
        <v>2010</v>
      </c>
      <c r="K286" s="33" t="s">
        <v>13960</v>
      </c>
      <c r="L286" s="34"/>
      <c r="M286" s="33" t="s">
        <v>115</v>
      </c>
      <c r="N286" s="33" t="s">
        <v>1085</v>
      </c>
      <c r="O286" s="35"/>
      <c r="P286" s="33" t="s">
        <v>15713</v>
      </c>
      <c r="Q286" s="33" t="s">
        <v>15714</v>
      </c>
      <c r="R286" s="33" t="s">
        <v>15715</v>
      </c>
      <c r="S286" s="33" t="s">
        <v>15716</v>
      </c>
      <c r="T286" s="33" t="s">
        <v>15717</v>
      </c>
      <c r="U286" s="33" t="s">
        <v>15718</v>
      </c>
      <c r="V286" s="35"/>
      <c r="W286" s="33">
        <v>2</v>
      </c>
      <c r="X286" s="34"/>
      <c r="Y286" s="35"/>
      <c r="Z286" s="35"/>
      <c r="AA286" s="33" t="s">
        <v>15696</v>
      </c>
      <c r="AB286" s="33" t="s">
        <v>530</v>
      </c>
      <c r="AC286" s="33" t="s">
        <v>13968</v>
      </c>
      <c r="AD286" s="35"/>
      <c r="AE286" s="33" t="s">
        <v>529</v>
      </c>
      <c r="AF286" s="35"/>
      <c r="AG286" s="35"/>
      <c r="AH286" s="33" t="s">
        <v>13969</v>
      </c>
      <c r="AI286" s="36">
        <v>42828</v>
      </c>
      <c r="AJ286" s="33">
        <v>60</v>
      </c>
      <c r="AK286" s="33" t="s">
        <v>15719</v>
      </c>
      <c r="AL286" s="33">
        <v>3</v>
      </c>
      <c r="AM286" s="35"/>
      <c r="AN286" s="35"/>
      <c r="AO286" s="35"/>
      <c r="AP286" s="35"/>
      <c r="AQ286" s="35"/>
      <c r="AR286" s="35"/>
      <c r="AS286" s="34"/>
      <c r="AT286" s="34"/>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7"/>
      <c r="CK286" s="35"/>
      <c r="CL286" s="33" t="s">
        <v>13970</v>
      </c>
      <c r="CM286" s="33" t="s">
        <v>13971</v>
      </c>
      <c r="CN286" s="35"/>
      <c r="CO286" s="33" t="s">
        <v>1083</v>
      </c>
    </row>
    <row r="287" spans="1:93" ht="200.1" customHeight="1" x14ac:dyDescent="0.2">
      <c r="A287" s="33" t="s">
        <v>1089</v>
      </c>
      <c r="B287" s="33">
        <v>122076</v>
      </c>
      <c r="C287" s="33">
        <f>VLOOKUP(A287,'Pilir 1'!$A$2:$I$2000,9,FALSE())</f>
        <v>10.798999786376999</v>
      </c>
      <c r="D287" s="33" t="s">
        <v>13954</v>
      </c>
      <c r="E287" s="33" t="s">
        <v>13955</v>
      </c>
      <c r="F287" s="33" t="s">
        <v>13956</v>
      </c>
      <c r="G287" s="33" t="s">
        <v>13957</v>
      </c>
      <c r="H287" s="33" t="s">
        <v>13958</v>
      </c>
      <c r="I287" s="33" t="s">
        <v>13959</v>
      </c>
      <c r="J287" s="33">
        <v>2010</v>
      </c>
      <c r="K287" s="33" t="s">
        <v>13960</v>
      </c>
      <c r="L287" s="34"/>
      <c r="M287" s="33" t="s">
        <v>115</v>
      </c>
      <c r="N287" s="33" t="s">
        <v>1090</v>
      </c>
      <c r="O287" s="35"/>
      <c r="P287" s="33" t="s">
        <v>15720</v>
      </c>
      <c r="Q287" s="33" t="s">
        <v>15721</v>
      </c>
      <c r="R287" s="33" t="s">
        <v>15722</v>
      </c>
      <c r="S287" s="33" t="s">
        <v>15723</v>
      </c>
      <c r="T287" s="33" t="s">
        <v>15724</v>
      </c>
      <c r="U287" s="33" t="s">
        <v>15695</v>
      </c>
      <c r="V287" s="35"/>
      <c r="W287" s="33">
        <v>1</v>
      </c>
      <c r="X287" s="34"/>
      <c r="Y287" s="35"/>
      <c r="Z287" s="35"/>
      <c r="AA287" s="33" t="s">
        <v>15696</v>
      </c>
      <c r="AB287" s="33" t="s">
        <v>530</v>
      </c>
      <c r="AC287" s="33" t="s">
        <v>13968</v>
      </c>
      <c r="AD287" s="35"/>
      <c r="AE287" s="33" t="s">
        <v>529</v>
      </c>
      <c r="AF287" s="35"/>
      <c r="AG287" s="35"/>
      <c r="AH287" s="33" t="s">
        <v>13969</v>
      </c>
      <c r="AI287" s="36">
        <v>42828</v>
      </c>
      <c r="AJ287" s="33">
        <v>60</v>
      </c>
      <c r="AK287" s="33" t="s">
        <v>15725</v>
      </c>
      <c r="AL287" s="33">
        <v>11</v>
      </c>
      <c r="AM287" s="35"/>
      <c r="AN287" s="35"/>
      <c r="AO287" s="35"/>
      <c r="AP287" s="35"/>
      <c r="AQ287" s="35"/>
      <c r="AR287" s="35"/>
      <c r="AS287" s="34"/>
      <c r="AT287" s="34"/>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7"/>
      <c r="CK287" s="35"/>
      <c r="CL287" s="33" t="s">
        <v>13970</v>
      </c>
      <c r="CM287" s="33" t="s">
        <v>13971</v>
      </c>
      <c r="CN287" s="35"/>
      <c r="CO287" s="33" t="s">
        <v>1089</v>
      </c>
    </row>
    <row r="288" spans="1:93" ht="200.1" customHeight="1" x14ac:dyDescent="0.2">
      <c r="A288" s="33" t="s">
        <v>1094</v>
      </c>
      <c r="B288" s="33">
        <v>122084</v>
      </c>
      <c r="C288" s="33">
        <f>VLOOKUP(A288,'Pilir 1'!$A$2:$I$2000,9,FALSE())</f>
        <v>3.0859999656677002</v>
      </c>
      <c r="D288" s="33" t="s">
        <v>13954</v>
      </c>
      <c r="E288" s="33" t="s">
        <v>13955</v>
      </c>
      <c r="F288" s="33" t="s">
        <v>13956</v>
      </c>
      <c r="G288" s="33" t="s">
        <v>14034</v>
      </c>
      <c r="H288" s="33" t="s">
        <v>14275</v>
      </c>
      <c r="I288" s="33" t="s">
        <v>13959</v>
      </c>
      <c r="J288" s="33">
        <v>2010</v>
      </c>
      <c r="K288" s="33" t="s">
        <v>13960</v>
      </c>
      <c r="L288" s="34"/>
      <c r="M288" s="33" t="s">
        <v>115</v>
      </c>
      <c r="N288" s="33" t="s">
        <v>15726</v>
      </c>
      <c r="O288" s="35"/>
      <c r="P288" s="33" t="s">
        <v>15727</v>
      </c>
      <c r="Q288" s="33" t="s">
        <v>15728</v>
      </c>
      <c r="R288" s="33" t="s">
        <v>15729</v>
      </c>
      <c r="S288" s="33" t="s">
        <v>15730</v>
      </c>
      <c r="T288" s="33" t="s">
        <v>15731</v>
      </c>
      <c r="U288" s="33" t="s">
        <v>15695</v>
      </c>
      <c r="V288" s="35"/>
      <c r="W288" s="33">
        <v>1</v>
      </c>
      <c r="X288" s="34"/>
      <c r="Y288" s="33" t="s">
        <v>15732</v>
      </c>
      <c r="Z288" s="35"/>
      <c r="AA288" s="33" t="s">
        <v>15696</v>
      </c>
      <c r="AB288" s="33" t="s">
        <v>1096</v>
      </c>
      <c r="AC288" s="35"/>
      <c r="AD288" s="33" t="s">
        <v>1097</v>
      </c>
      <c r="AE288" s="35"/>
      <c r="AF288" s="33" t="s">
        <v>414</v>
      </c>
      <c r="AG288" s="33" t="s">
        <v>14008</v>
      </c>
      <c r="AH288" s="35"/>
      <c r="AI288" s="35"/>
      <c r="AJ288" s="35"/>
      <c r="AK288" s="41">
        <v>12601</v>
      </c>
      <c r="AL288" s="33">
        <v>28</v>
      </c>
      <c r="AM288" s="33">
        <v>392</v>
      </c>
      <c r="AN288" s="33">
        <v>1</v>
      </c>
      <c r="AO288" s="35"/>
      <c r="AP288" s="33" t="s">
        <v>157</v>
      </c>
      <c r="AQ288" s="35"/>
      <c r="AR288" s="33">
        <v>200</v>
      </c>
      <c r="AS288" s="34"/>
      <c r="AT288" s="34"/>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7"/>
      <c r="CK288" s="35"/>
      <c r="CL288" s="33" t="s">
        <v>13970</v>
      </c>
      <c r="CM288" s="33" t="s">
        <v>13971</v>
      </c>
      <c r="CN288" s="35"/>
      <c r="CO288" s="33" t="s">
        <v>1094</v>
      </c>
    </row>
    <row r="289" spans="1:93" ht="200.1" customHeight="1" x14ac:dyDescent="0.2">
      <c r="A289" s="33" t="s">
        <v>1102</v>
      </c>
      <c r="B289" s="33">
        <v>122086</v>
      </c>
      <c r="C289" s="33">
        <f>VLOOKUP(A289,'Pilir 1'!$A$2:$I$2000,9,FALSE())</f>
        <v>2.0940001010895002</v>
      </c>
      <c r="D289" s="33" t="s">
        <v>13954</v>
      </c>
      <c r="E289" s="33" t="s">
        <v>13955</v>
      </c>
      <c r="F289" s="33" t="s">
        <v>13956</v>
      </c>
      <c r="G289" s="33" t="s">
        <v>14034</v>
      </c>
      <c r="H289" s="33" t="s">
        <v>14275</v>
      </c>
      <c r="I289" s="33" t="s">
        <v>13959</v>
      </c>
      <c r="J289" s="33">
        <v>2010</v>
      </c>
      <c r="K289" s="33" t="s">
        <v>13960</v>
      </c>
      <c r="L289" s="34"/>
      <c r="M289" s="33" t="s">
        <v>115</v>
      </c>
      <c r="N289" s="33" t="s">
        <v>15733</v>
      </c>
      <c r="O289" s="35"/>
      <c r="P289" s="33" t="s">
        <v>15734</v>
      </c>
      <c r="Q289" s="33" t="s">
        <v>15735</v>
      </c>
      <c r="R289" s="33" t="s">
        <v>15736</v>
      </c>
      <c r="S289" s="33" t="s">
        <v>15737</v>
      </c>
      <c r="T289" s="33" t="s">
        <v>15738</v>
      </c>
      <c r="U289" s="33" t="s">
        <v>15695</v>
      </c>
      <c r="V289" s="35"/>
      <c r="W289" s="33">
        <v>1</v>
      </c>
      <c r="X289" s="34"/>
      <c r="Y289" s="35"/>
      <c r="Z289" s="35"/>
      <c r="AA289" s="33" t="s">
        <v>15696</v>
      </c>
      <c r="AB289" s="33" t="s">
        <v>1096</v>
      </c>
      <c r="AC289" s="35"/>
      <c r="AD289" s="33" t="s">
        <v>1097</v>
      </c>
      <c r="AE289" s="35"/>
      <c r="AF289" s="33" t="s">
        <v>414</v>
      </c>
      <c r="AG289" s="33" t="s">
        <v>14008</v>
      </c>
      <c r="AH289" s="35"/>
      <c r="AI289" s="35"/>
      <c r="AJ289" s="35"/>
      <c r="AK289" s="33" t="s">
        <v>15739</v>
      </c>
      <c r="AL289" s="33">
        <v>19</v>
      </c>
      <c r="AM289" s="33">
        <v>392</v>
      </c>
      <c r="AN289" s="33">
        <v>1</v>
      </c>
      <c r="AO289" s="35"/>
      <c r="AP289" s="33" t="s">
        <v>157</v>
      </c>
      <c r="AQ289" s="35"/>
      <c r="AR289" s="33">
        <v>200</v>
      </c>
      <c r="AS289" s="34"/>
      <c r="AT289" s="34"/>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7"/>
      <c r="CK289" s="35"/>
      <c r="CL289" s="33" t="s">
        <v>13970</v>
      </c>
      <c r="CM289" s="33" t="s">
        <v>13971</v>
      </c>
      <c r="CN289" s="35"/>
      <c r="CO289" s="33" t="s">
        <v>1102</v>
      </c>
    </row>
    <row r="290" spans="1:93" ht="200.1" customHeight="1" x14ac:dyDescent="0.2">
      <c r="A290" s="33" t="s">
        <v>1107</v>
      </c>
      <c r="B290" s="33">
        <v>122099</v>
      </c>
      <c r="C290" s="33">
        <f>VLOOKUP(A290,'Pilir 1'!$A$2:$I$2000,9,FALSE())</f>
        <v>11.079999923706</v>
      </c>
      <c r="D290" s="33" t="s">
        <v>13954</v>
      </c>
      <c r="E290" s="33" t="s">
        <v>14117</v>
      </c>
      <c r="F290" s="33" t="s">
        <v>13956</v>
      </c>
      <c r="G290" s="33" t="s">
        <v>13957</v>
      </c>
      <c r="H290" s="33" t="s">
        <v>13958</v>
      </c>
      <c r="I290" s="33" t="s">
        <v>13959</v>
      </c>
      <c r="J290" s="33">
        <v>2010</v>
      </c>
      <c r="K290" s="33" t="s">
        <v>13960</v>
      </c>
      <c r="L290" s="34"/>
      <c r="M290" s="33" t="s">
        <v>115</v>
      </c>
      <c r="N290" s="33" t="s">
        <v>1109</v>
      </c>
      <c r="O290" s="35"/>
      <c r="P290" s="33" t="s">
        <v>15740</v>
      </c>
      <c r="Q290" s="33" t="s">
        <v>15741</v>
      </c>
      <c r="R290" s="33" t="s">
        <v>15742</v>
      </c>
      <c r="S290" s="33" t="s">
        <v>15743</v>
      </c>
      <c r="T290" s="33" t="s">
        <v>15744</v>
      </c>
      <c r="U290" s="33" t="s">
        <v>15745</v>
      </c>
      <c r="V290" s="35"/>
      <c r="W290" s="33">
        <v>1</v>
      </c>
      <c r="X290" s="34"/>
      <c r="Y290" s="35"/>
      <c r="Z290" s="35"/>
      <c r="AA290" s="33" t="s">
        <v>14271</v>
      </c>
      <c r="AB290" s="33" t="s">
        <v>893</v>
      </c>
      <c r="AC290" s="33" t="s">
        <v>14189</v>
      </c>
      <c r="AD290" s="35"/>
      <c r="AE290" s="33" t="s">
        <v>892</v>
      </c>
      <c r="AF290" s="35"/>
      <c r="AG290" s="35"/>
      <c r="AH290" s="33" t="s">
        <v>13969</v>
      </c>
      <c r="AI290" s="33">
        <v>1</v>
      </c>
      <c r="AJ290" s="33">
        <v>2</v>
      </c>
      <c r="AK290" s="33" t="s">
        <v>5714</v>
      </c>
      <c r="AL290" s="33">
        <v>8</v>
      </c>
      <c r="AM290" s="35"/>
      <c r="AN290" s="35"/>
      <c r="AO290" s="35"/>
      <c r="AP290" s="35"/>
      <c r="AQ290" s="35"/>
      <c r="AR290" s="35"/>
      <c r="AS290" s="34"/>
      <c r="AT290" s="34"/>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7"/>
      <c r="CK290" s="35"/>
      <c r="CL290" s="33" t="s">
        <v>14131</v>
      </c>
      <c r="CM290" s="33" t="s">
        <v>13971</v>
      </c>
      <c r="CN290" s="35"/>
      <c r="CO290" s="33" t="s">
        <v>1107</v>
      </c>
    </row>
    <row r="291" spans="1:93" ht="200.1" customHeight="1" x14ac:dyDescent="0.2">
      <c r="A291" s="33" t="s">
        <v>1113</v>
      </c>
      <c r="B291" s="33">
        <v>122101</v>
      </c>
      <c r="C291" s="33">
        <f>VLOOKUP(A291,'Pilir 1'!$A$2:$I$2000,9,FALSE())</f>
        <v>10.798999786376999</v>
      </c>
      <c r="D291" s="33" t="s">
        <v>13954</v>
      </c>
      <c r="E291" s="33" t="s">
        <v>14117</v>
      </c>
      <c r="F291" s="33" t="s">
        <v>13956</v>
      </c>
      <c r="G291" s="33" t="s">
        <v>13957</v>
      </c>
      <c r="H291" s="33" t="s">
        <v>13958</v>
      </c>
      <c r="I291" s="33" t="s">
        <v>13959</v>
      </c>
      <c r="J291" s="33">
        <v>2010</v>
      </c>
      <c r="K291" s="33" t="s">
        <v>13960</v>
      </c>
      <c r="L291" s="34"/>
      <c r="M291" s="33" t="s">
        <v>115</v>
      </c>
      <c r="N291" s="33" t="s">
        <v>1114</v>
      </c>
      <c r="O291" s="35"/>
      <c r="P291" s="33" t="s">
        <v>15746</v>
      </c>
      <c r="Q291" s="33" t="s">
        <v>15747</v>
      </c>
      <c r="R291" s="33" t="s">
        <v>15748</v>
      </c>
      <c r="S291" s="33" t="s">
        <v>15749</v>
      </c>
      <c r="T291" s="33" t="s">
        <v>15750</v>
      </c>
      <c r="U291" s="33" t="s">
        <v>15745</v>
      </c>
      <c r="V291" s="35"/>
      <c r="W291" s="33">
        <v>1</v>
      </c>
      <c r="X291" s="34"/>
      <c r="Y291" s="35"/>
      <c r="Z291" s="35"/>
      <c r="AA291" s="33" t="s">
        <v>14271</v>
      </c>
      <c r="AB291" s="33" t="s">
        <v>893</v>
      </c>
      <c r="AC291" s="33" t="s">
        <v>14189</v>
      </c>
      <c r="AD291" s="35"/>
      <c r="AE291" s="33" t="s">
        <v>892</v>
      </c>
      <c r="AF291" s="35"/>
      <c r="AG291" s="35"/>
      <c r="AH291" s="33" t="s">
        <v>13969</v>
      </c>
      <c r="AI291" s="33">
        <v>2</v>
      </c>
      <c r="AJ291" s="33">
        <v>2</v>
      </c>
      <c r="AK291" s="33" t="s">
        <v>15751</v>
      </c>
      <c r="AL291" s="33">
        <v>9</v>
      </c>
      <c r="AM291" s="35"/>
      <c r="AN291" s="35"/>
      <c r="AO291" s="35"/>
      <c r="AP291" s="35"/>
      <c r="AQ291" s="35"/>
      <c r="AR291" s="35"/>
      <c r="AS291" s="34"/>
      <c r="AT291" s="34"/>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7"/>
      <c r="CK291" s="35"/>
      <c r="CL291" s="33" t="s">
        <v>13970</v>
      </c>
      <c r="CM291" s="33" t="s">
        <v>13971</v>
      </c>
      <c r="CN291" s="35"/>
      <c r="CO291" s="33" t="s">
        <v>1113</v>
      </c>
    </row>
    <row r="292" spans="1:93" ht="200.1" customHeight="1" x14ac:dyDescent="0.2">
      <c r="A292" s="33" t="s">
        <v>1118</v>
      </c>
      <c r="B292" s="33">
        <v>122136</v>
      </c>
      <c r="C292" s="33">
        <f>VLOOKUP(A292,'Pilir 1'!$A$2:$I$2000,9,FALSE())</f>
        <v>0</v>
      </c>
      <c r="D292" s="33" t="s">
        <v>13954</v>
      </c>
      <c r="E292" s="33" t="s">
        <v>15752</v>
      </c>
      <c r="F292" s="33" t="s">
        <v>13956</v>
      </c>
      <c r="G292" s="33" t="s">
        <v>13984</v>
      </c>
      <c r="H292" s="33" t="s">
        <v>13985</v>
      </c>
      <c r="I292" s="33" t="s">
        <v>13959</v>
      </c>
      <c r="J292" s="33">
        <v>2010</v>
      </c>
      <c r="K292" s="33" t="s">
        <v>13960</v>
      </c>
      <c r="L292" s="34"/>
      <c r="M292" s="33" t="s">
        <v>115</v>
      </c>
      <c r="N292" s="33" t="s">
        <v>1119</v>
      </c>
      <c r="O292" s="35"/>
      <c r="P292" s="33" t="s">
        <v>15753</v>
      </c>
      <c r="Q292" s="33" t="s">
        <v>15754</v>
      </c>
      <c r="R292" s="33" t="s">
        <v>15755</v>
      </c>
      <c r="S292" s="33" t="s">
        <v>15756</v>
      </c>
      <c r="T292" s="33" t="s">
        <v>15757</v>
      </c>
      <c r="U292" s="33" t="s">
        <v>15758</v>
      </c>
      <c r="V292" s="35"/>
      <c r="W292" s="33">
        <v>2</v>
      </c>
      <c r="X292" s="34"/>
      <c r="Y292" s="35"/>
      <c r="Z292" s="35"/>
      <c r="AA292" s="33" t="s">
        <v>15759</v>
      </c>
      <c r="AB292" s="33" t="s">
        <v>1120</v>
      </c>
      <c r="AC292" s="35"/>
      <c r="AD292" s="33" t="s">
        <v>902</v>
      </c>
      <c r="AE292" s="35"/>
      <c r="AF292" s="33" t="s">
        <v>903</v>
      </c>
      <c r="AG292" s="33" t="s">
        <v>14247</v>
      </c>
      <c r="AH292" s="35"/>
      <c r="AI292" s="35"/>
      <c r="AJ292" s="35"/>
      <c r="AK292" s="36">
        <v>42917</v>
      </c>
      <c r="AL292" s="33">
        <v>7</v>
      </c>
      <c r="AM292" s="35"/>
      <c r="AN292" s="33">
        <v>1</v>
      </c>
      <c r="AO292" s="35"/>
      <c r="AP292" s="35"/>
      <c r="AQ292" s="35"/>
      <c r="AR292" s="35"/>
      <c r="AS292" s="34"/>
      <c r="AT292" s="34"/>
      <c r="AU292" s="35"/>
      <c r="AV292" s="35"/>
      <c r="AW292" s="35"/>
      <c r="AX292" s="35"/>
      <c r="AY292" s="33" t="s">
        <v>1120</v>
      </c>
      <c r="AZ292" s="33" t="s">
        <v>14247</v>
      </c>
      <c r="BA292" s="35"/>
      <c r="BB292" s="33" t="s">
        <v>14009</v>
      </c>
      <c r="BC292" s="35"/>
      <c r="BD292" s="35"/>
      <c r="BE292" s="38">
        <v>40436</v>
      </c>
      <c r="BF292" s="38">
        <v>40437</v>
      </c>
      <c r="BG292" s="35"/>
      <c r="BH292" s="33" t="s">
        <v>15760</v>
      </c>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7"/>
      <c r="CK292" s="35"/>
      <c r="CL292" s="33" t="s">
        <v>13970</v>
      </c>
      <c r="CM292" s="33" t="s">
        <v>13971</v>
      </c>
      <c r="CN292" s="35"/>
      <c r="CO292" s="33" t="s">
        <v>1118</v>
      </c>
    </row>
    <row r="293" spans="1:93" ht="200.1" customHeight="1" x14ac:dyDescent="0.2">
      <c r="A293" s="33" t="s">
        <v>1124</v>
      </c>
      <c r="B293" s="33">
        <v>122142</v>
      </c>
      <c r="C293" s="33">
        <f>VLOOKUP(A293,'Pilir 1'!$A$2:$I$2000,9,FALSE())</f>
        <v>0</v>
      </c>
      <c r="D293" s="33" t="s">
        <v>13954</v>
      </c>
      <c r="E293" s="33" t="s">
        <v>15752</v>
      </c>
      <c r="F293" s="33" t="s">
        <v>13956</v>
      </c>
      <c r="G293" s="33" t="s">
        <v>13984</v>
      </c>
      <c r="H293" s="33" t="s">
        <v>13985</v>
      </c>
      <c r="I293" s="33" t="s">
        <v>13959</v>
      </c>
      <c r="J293" s="33">
        <v>2010</v>
      </c>
      <c r="K293" s="33" t="s">
        <v>13960</v>
      </c>
      <c r="L293" s="34"/>
      <c r="M293" s="33" t="s">
        <v>115</v>
      </c>
      <c r="N293" s="33" t="s">
        <v>1125</v>
      </c>
      <c r="O293" s="35"/>
      <c r="P293" s="33" t="s">
        <v>15761</v>
      </c>
      <c r="Q293" s="33" t="s">
        <v>15762</v>
      </c>
      <c r="R293" s="33" t="s">
        <v>15763</v>
      </c>
      <c r="S293" s="33" t="s">
        <v>15764</v>
      </c>
      <c r="T293" s="33" t="s">
        <v>15765</v>
      </c>
      <c r="U293" s="33" t="s">
        <v>15766</v>
      </c>
      <c r="V293" s="35"/>
      <c r="W293" s="33">
        <v>2</v>
      </c>
      <c r="X293" s="34"/>
      <c r="Y293" s="35"/>
      <c r="Z293" s="35"/>
      <c r="AA293" s="33" t="s">
        <v>15759</v>
      </c>
      <c r="AB293" s="33" t="s">
        <v>1120</v>
      </c>
      <c r="AC293" s="35"/>
      <c r="AD293" s="33" t="s">
        <v>902</v>
      </c>
      <c r="AE293" s="35"/>
      <c r="AF293" s="33" t="s">
        <v>903</v>
      </c>
      <c r="AG293" s="33" t="s">
        <v>14247</v>
      </c>
      <c r="AH293" s="35"/>
      <c r="AI293" s="35"/>
      <c r="AJ293" s="35"/>
      <c r="AK293" s="36">
        <v>42826</v>
      </c>
      <c r="AL293" s="33">
        <v>4</v>
      </c>
      <c r="AM293" s="35"/>
      <c r="AN293" s="33">
        <v>1</v>
      </c>
      <c r="AO293" s="35"/>
      <c r="AP293" s="35"/>
      <c r="AQ293" s="35"/>
      <c r="AR293" s="35"/>
      <c r="AS293" s="34"/>
      <c r="AT293" s="34"/>
      <c r="AU293" s="35"/>
      <c r="AV293" s="35"/>
      <c r="AW293" s="35"/>
      <c r="AX293" s="35"/>
      <c r="AY293" s="33" t="s">
        <v>1120</v>
      </c>
      <c r="AZ293" s="33" t="s">
        <v>14247</v>
      </c>
      <c r="BA293" s="35"/>
      <c r="BB293" s="33" t="s">
        <v>14009</v>
      </c>
      <c r="BC293" s="35"/>
      <c r="BD293" s="35"/>
      <c r="BE293" s="38">
        <v>40436</v>
      </c>
      <c r="BF293" s="38">
        <v>40437</v>
      </c>
      <c r="BG293" s="35"/>
      <c r="BH293" s="33" t="s">
        <v>15760</v>
      </c>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7"/>
      <c r="CK293" s="35"/>
      <c r="CL293" s="33" t="s">
        <v>13970</v>
      </c>
      <c r="CM293" s="33" t="s">
        <v>13971</v>
      </c>
      <c r="CN293" s="35"/>
      <c r="CO293" s="33" t="s">
        <v>1124</v>
      </c>
    </row>
    <row r="294" spans="1:93" ht="200.1" customHeight="1" x14ac:dyDescent="0.2">
      <c r="A294" s="33" t="s">
        <v>1129</v>
      </c>
      <c r="B294" s="33">
        <v>122156</v>
      </c>
      <c r="C294" s="33">
        <f>VLOOKUP(A294,'Pilir 1'!$A$2:$I$2000,9,FALSE())</f>
        <v>0</v>
      </c>
      <c r="D294" s="33" t="s">
        <v>13954</v>
      </c>
      <c r="E294" s="33" t="s">
        <v>13954</v>
      </c>
      <c r="F294" s="33" t="s">
        <v>13956</v>
      </c>
      <c r="G294" s="33" t="s">
        <v>13957</v>
      </c>
      <c r="H294" s="33" t="s">
        <v>13958</v>
      </c>
      <c r="I294" s="33" t="s">
        <v>13959</v>
      </c>
      <c r="J294" s="33">
        <v>2010</v>
      </c>
      <c r="K294" s="33" t="s">
        <v>13960</v>
      </c>
      <c r="L294" s="34"/>
      <c r="M294" s="33" t="s">
        <v>115</v>
      </c>
      <c r="N294" s="33" t="s">
        <v>1130</v>
      </c>
      <c r="O294" s="35"/>
      <c r="P294" s="33" t="s">
        <v>15767</v>
      </c>
      <c r="Q294" s="33" t="s">
        <v>15768</v>
      </c>
      <c r="R294" s="33" t="s">
        <v>15769</v>
      </c>
      <c r="S294" s="33" t="s">
        <v>15770</v>
      </c>
      <c r="T294" s="33" t="s">
        <v>15771</v>
      </c>
      <c r="U294" s="33" t="s">
        <v>15772</v>
      </c>
      <c r="V294" s="35"/>
      <c r="W294" s="33">
        <v>2</v>
      </c>
      <c r="X294" s="34"/>
      <c r="Y294" s="35"/>
      <c r="Z294" s="35"/>
      <c r="AA294" s="33" t="s">
        <v>14271</v>
      </c>
      <c r="AB294" s="33" t="s">
        <v>1132</v>
      </c>
      <c r="AC294" s="33" t="s">
        <v>15607</v>
      </c>
      <c r="AD294" s="35"/>
      <c r="AE294" s="33" t="s">
        <v>1131</v>
      </c>
      <c r="AF294" s="35"/>
      <c r="AG294" s="35"/>
      <c r="AH294" s="33" t="s">
        <v>14391</v>
      </c>
      <c r="AI294" s="33">
        <v>4</v>
      </c>
      <c r="AJ294" s="33">
        <v>1</v>
      </c>
      <c r="AK294" s="33" t="s">
        <v>1133</v>
      </c>
      <c r="AL294" s="33">
        <v>25</v>
      </c>
      <c r="AM294" s="35"/>
      <c r="AN294" s="35"/>
      <c r="AO294" s="35"/>
      <c r="AP294" s="35"/>
      <c r="AQ294" s="35"/>
      <c r="AR294" s="35"/>
      <c r="AS294" s="34"/>
      <c r="AT294" s="34"/>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7"/>
      <c r="CK294" s="35"/>
      <c r="CL294" s="33" t="s">
        <v>13970</v>
      </c>
      <c r="CM294" s="33" t="s">
        <v>13971</v>
      </c>
      <c r="CN294" s="35"/>
      <c r="CO294" s="33" t="s">
        <v>1129</v>
      </c>
    </row>
    <row r="295" spans="1:93" ht="200.1" customHeight="1" x14ac:dyDescent="0.2">
      <c r="A295" s="33" t="s">
        <v>1138</v>
      </c>
      <c r="B295" s="33">
        <v>122158</v>
      </c>
      <c r="C295" s="33">
        <f>VLOOKUP(A295,'Pilir 1'!$A$2:$I$2000,9,FALSE())</f>
        <v>1.4819999933243</v>
      </c>
      <c r="D295" s="33" t="s">
        <v>13954</v>
      </c>
      <c r="E295" s="33" t="s">
        <v>13954</v>
      </c>
      <c r="F295" s="33" t="s">
        <v>13956</v>
      </c>
      <c r="G295" s="33" t="s">
        <v>14034</v>
      </c>
      <c r="H295" s="33" t="s">
        <v>14275</v>
      </c>
      <c r="I295" s="33" t="s">
        <v>13959</v>
      </c>
      <c r="J295" s="33">
        <v>2010</v>
      </c>
      <c r="K295" s="33" t="s">
        <v>13960</v>
      </c>
      <c r="L295" s="34"/>
      <c r="M295" s="33" t="s">
        <v>115</v>
      </c>
      <c r="N295" s="33" t="s">
        <v>1140</v>
      </c>
      <c r="O295" s="35"/>
      <c r="P295" s="33" t="s">
        <v>15773</v>
      </c>
      <c r="Q295" s="33" t="s">
        <v>15774</v>
      </c>
      <c r="R295" s="33" t="s">
        <v>15775</v>
      </c>
      <c r="S295" s="33" t="s">
        <v>15776</v>
      </c>
      <c r="T295" s="33" t="s">
        <v>15777</v>
      </c>
      <c r="U295" s="33" t="s">
        <v>15778</v>
      </c>
      <c r="V295" s="35"/>
      <c r="W295" s="33">
        <v>2</v>
      </c>
      <c r="X295" s="34"/>
      <c r="Y295" s="33" t="s">
        <v>15779</v>
      </c>
      <c r="Z295" s="35"/>
      <c r="AA295" s="33" t="s">
        <v>15696</v>
      </c>
      <c r="AB295" s="33" t="s">
        <v>1057</v>
      </c>
      <c r="AC295" s="35"/>
      <c r="AD295" s="33" t="s">
        <v>1058</v>
      </c>
      <c r="AE295" s="35"/>
      <c r="AF295" s="33" t="s">
        <v>1059</v>
      </c>
      <c r="AG295" s="33" t="s">
        <v>14332</v>
      </c>
      <c r="AH295" s="35"/>
      <c r="AI295" s="35"/>
      <c r="AJ295" s="35"/>
      <c r="AK295" s="33" t="s">
        <v>15780</v>
      </c>
      <c r="AL295" s="33">
        <v>7</v>
      </c>
      <c r="AM295" s="33">
        <v>204</v>
      </c>
      <c r="AN295" s="33">
        <v>1</v>
      </c>
      <c r="AO295" s="35"/>
      <c r="AP295" s="33" t="s">
        <v>157</v>
      </c>
      <c r="AQ295" s="35"/>
      <c r="AR295" s="35"/>
      <c r="AS295" s="34"/>
      <c r="AT295" s="34"/>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7"/>
      <c r="CK295" s="35"/>
      <c r="CL295" s="33" t="s">
        <v>13970</v>
      </c>
      <c r="CM295" s="33" t="s">
        <v>13971</v>
      </c>
      <c r="CN295" s="35"/>
      <c r="CO295" s="33" t="s">
        <v>1138</v>
      </c>
    </row>
    <row r="296" spans="1:93" ht="200.1" customHeight="1" x14ac:dyDescent="0.2">
      <c r="A296" s="33" t="s">
        <v>1144</v>
      </c>
      <c r="B296" s="33">
        <v>122220</v>
      </c>
      <c r="C296" s="33">
        <f>VLOOKUP(A296,'Pilir 1'!$A$2:$I$2000,9,FALSE())</f>
        <v>22.159999847411999</v>
      </c>
      <c r="D296" s="33" t="s">
        <v>13954</v>
      </c>
      <c r="E296" s="33" t="s">
        <v>14117</v>
      </c>
      <c r="F296" s="33" t="s">
        <v>13956</v>
      </c>
      <c r="G296" s="33" t="s">
        <v>13957</v>
      </c>
      <c r="H296" s="33" t="s">
        <v>13958</v>
      </c>
      <c r="I296" s="33" t="s">
        <v>13959</v>
      </c>
      <c r="J296" s="33">
        <v>2010</v>
      </c>
      <c r="K296" s="33" t="s">
        <v>13960</v>
      </c>
      <c r="L296" s="34"/>
      <c r="M296" s="33" t="s">
        <v>115</v>
      </c>
      <c r="N296" s="33" t="s">
        <v>1146</v>
      </c>
      <c r="O296" s="35"/>
      <c r="P296" s="33" t="s">
        <v>15781</v>
      </c>
      <c r="Q296" s="33" t="s">
        <v>15782</v>
      </c>
      <c r="R296" s="33" t="s">
        <v>15783</v>
      </c>
      <c r="S296" s="33" t="s">
        <v>15784</v>
      </c>
      <c r="T296" s="33" t="s">
        <v>15785</v>
      </c>
      <c r="U296" s="33" t="s">
        <v>15786</v>
      </c>
      <c r="V296" s="35"/>
      <c r="W296" s="33">
        <v>1</v>
      </c>
      <c r="X296" s="34"/>
      <c r="Y296" s="35"/>
      <c r="Z296" s="35"/>
      <c r="AA296" s="33" t="s">
        <v>15787</v>
      </c>
      <c r="AB296" s="33" t="s">
        <v>1149</v>
      </c>
      <c r="AC296" s="33" t="s">
        <v>15351</v>
      </c>
      <c r="AD296" s="35"/>
      <c r="AE296" s="33" t="s">
        <v>1147</v>
      </c>
      <c r="AF296" s="35"/>
      <c r="AG296" s="35"/>
      <c r="AH296" s="33" t="s">
        <v>13969</v>
      </c>
      <c r="AI296" s="36">
        <v>42767</v>
      </c>
      <c r="AJ296" s="33">
        <v>17</v>
      </c>
      <c r="AK296" s="33" t="s">
        <v>15788</v>
      </c>
      <c r="AL296" s="33">
        <v>37</v>
      </c>
      <c r="AM296" s="35"/>
      <c r="AN296" s="35"/>
      <c r="AO296" s="35"/>
      <c r="AP296" s="35"/>
      <c r="AQ296" s="35"/>
      <c r="AR296" s="35"/>
      <c r="AS296" s="34"/>
      <c r="AT296" s="34"/>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7"/>
      <c r="CK296" s="35"/>
      <c r="CL296" s="33" t="s">
        <v>14220</v>
      </c>
      <c r="CM296" s="33" t="s">
        <v>13971</v>
      </c>
      <c r="CN296" s="35"/>
      <c r="CO296" s="33" t="s">
        <v>1144</v>
      </c>
    </row>
    <row r="297" spans="1:93" ht="200.1" customHeight="1" x14ac:dyDescent="0.2">
      <c r="A297" s="33" t="s">
        <v>1874</v>
      </c>
      <c r="B297" s="33">
        <v>122250</v>
      </c>
      <c r="C297" s="33">
        <f>VLOOKUP(A297,'Pilir 1'!$A$2:$I$2000,9,FALSE())</f>
        <v>10.798999786376999</v>
      </c>
      <c r="D297" s="33" t="s">
        <v>13954</v>
      </c>
      <c r="E297" s="33" t="s">
        <v>13954</v>
      </c>
      <c r="F297" s="33" t="s">
        <v>13956</v>
      </c>
      <c r="G297" s="33" t="s">
        <v>13957</v>
      </c>
      <c r="H297" s="33" t="s">
        <v>13958</v>
      </c>
      <c r="I297" s="33" t="s">
        <v>13959</v>
      </c>
      <c r="J297" s="33">
        <v>2011</v>
      </c>
      <c r="K297" s="33" t="s">
        <v>13960</v>
      </c>
      <c r="L297" s="34"/>
      <c r="M297" s="33" t="s">
        <v>115</v>
      </c>
      <c r="N297" s="33" t="s">
        <v>1875</v>
      </c>
      <c r="O297" s="35"/>
      <c r="P297" s="33" t="s">
        <v>15789</v>
      </c>
      <c r="Q297" s="33" t="s">
        <v>15790</v>
      </c>
      <c r="R297" s="33" t="s">
        <v>15791</v>
      </c>
      <c r="S297" s="33" t="s">
        <v>15792</v>
      </c>
      <c r="T297" s="33" t="s">
        <v>15793</v>
      </c>
      <c r="U297" s="33" t="s">
        <v>15794</v>
      </c>
      <c r="V297" s="35"/>
      <c r="W297" s="33">
        <v>1</v>
      </c>
      <c r="X297" s="34"/>
      <c r="Y297" s="35"/>
      <c r="Z297" s="35"/>
      <c r="AA297" s="33" t="s">
        <v>14231</v>
      </c>
      <c r="AB297" s="33" t="s">
        <v>722</v>
      </c>
      <c r="AC297" s="33" t="s">
        <v>14189</v>
      </c>
      <c r="AD297" s="35"/>
      <c r="AE297" s="33" t="s">
        <v>721</v>
      </c>
      <c r="AF297" s="35"/>
      <c r="AG297" s="35"/>
      <c r="AH297" s="33" t="s">
        <v>13969</v>
      </c>
      <c r="AI297" s="33">
        <v>1</v>
      </c>
      <c r="AJ297" s="33">
        <v>19</v>
      </c>
      <c r="AK297" s="33" t="s">
        <v>13109</v>
      </c>
      <c r="AL297" s="33">
        <v>2</v>
      </c>
      <c r="AM297" s="35"/>
      <c r="AN297" s="35"/>
      <c r="AO297" s="35"/>
      <c r="AP297" s="35"/>
      <c r="AQ297" s="35"/>
      <c r="AR297" s="35"/>
      <c r="AS297" s="34"/>
      <c r="AT297" s="34"/>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7"/>
      <c r="CK297" s="35"/>
      <c r="CL297" s="33" t="s">
        <v>13970</v>
      </c>
      <c r="CM297" s="33" t="s">
        <v>13971</v>
      </c>
      <c r="CN297" s="35"/>
      <c r="CO297" s="33" t="s">
        <v>1874</v>
      </c>
    </row>
    <row r="298" spans="1:93" ht="200.1" customHeight="1" x14ac:dyDescent="0.2">
      <c r="A298" s="33" t="s">
        <v>1154</v>
      </c>
      <c r="B298" s="33">
        <v>122355</v>
      </c>
      <c r="C298" s="33">
        <f>VLOOKUP(A298,'Pilir 1'!$A$2:$I$2000,9,FALSE())</f>
        <v>1.6610000133514</v>
      </c>
      <c r="D298" s="33" t="s">
        <v>13954</v>
      </c>
      <c r="E298" s="33" t="s">
        <v>13954</v>
      </c>
      <c r="F298" s="33" t="s">
        <v>13956</v>
      </c>
      <c r="G298" s="33" t="s">
        <v>14034</v>
      </c>
      <c r="H298" s="33" t="s">
        <v>14275</v>
      </c>
      <c r="I298" s="33" t="s">
        <v>13959</v>
      </c>
      <c r="J298" s="33">
        <v>2010</v>
      </c>
      <c r="K298" s="33" t="s">
        <v>13960</v>
      </c>
      <c r="L298" s="34"/>
      <c r="M298" s="33" t="s">
        <v>178</v>
      </c>
      <c r="N298" s="33" t="s">
        <v>1156</v>
      </c>
      <c r="O298" s="35"/>
      <c r="P298" s="33" t="s">
        <v>15795</v>
      </c>
      <c r="Q298" s="33" t="s">
        <v>15796</v>
      </c>
      <c r="R298" s="33" t="s">
        <v>15797</v>
      </c>
      <c r="S298" s="33" t="s">
        <v>15798</v>
      </c>
      <c r="T298" s="33" t="s">
        <v>15799</v>
      </c>
      <c r="U298" s="33" t="s">
        <v>15800</v>
      </c>
      <c r="V298" s="35"/>
      <c r="W298" s="33">
        <v>1</v>
      </c>
      <c r="X298" s="34"/>
      <c r="Y298" s="35"/>
      <c r="Z298" s="35"/>
      <c r="AA298" s="33" t="s">
        <v>14271</v>
      </c>
      <c r="AB298" s="33" t="s">
        <v>1157</v>
      </c>
      <c r="AC298" s="35"/>
      <c r="AD298" s="33" t="s">
        <v>1158</v>
      </c>
      <c r="AE298" s="35"/>
      <c r="AF298" s="33" t="s">
        <v>1159</v>
      </c>
      <c r="AG298" s="33" t="s">
        <v>15801</v>
      </c>
      <c r="AH298" s="35"/>
      <c r="AI298" s="35"/>
      <c r="AJ298" s="35"/>
      <c r="AK298" s="33" t="s">
        <v>15802</v>
      </c>
      <c r="AL298" s="33">
        <v>22</v>
      </c>
      <c r="AM298" s="33">
        <v>587</v>
      </c>
      <c r="AN298" s="33">
        <v>1</v>
      </c>
      <c r="AO298" s="35"/>
      <c r="AP298" s="33" t="s">
        <v>157</v>
      </c>
      <c r="AQ298" s="35"/>
      <c r="AR298" s="35"/>
      <c r="AS298" s="34"/>
      <c r="AT298" s="34"/>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7"/>
      <c r="CK298" s="35"/>
      <c r="CL298" s="33" t="s">
        <v>14220</v>
      </c>
      <c r="CM298" s="33" t="s">
        <v>13971</v>
      </c>
      <c r="CN298" s="35"/>
      <c r="CO298" s="33" t="s">
        <v>1154</v>
      </c>
    </row>
    <row r="299" spans="1:93" ht="200.1" customHeight="1" x14ac:dyDescent="0.2">
      <c r="A299" s="33" t="s">
        <v>1164</v>
      </c>
      <c r="B299" s="33">
        <v>122359</v>
      </c>
      <c r="C299" s="33">
        <f>VLOOKUP(A299,'Pilir 1'!$A$2:$I$2000,9,FALSE())</f>
        <v>3.4089999198914001</v>
      </c>
      <c r="D299" s="33" t="s">
        <v>13954</v>
      </c>
      <c r="E299" s="33" t="s">
        <v>13954</v>
      </c>
      <c r="F299" s="33" t="s">
        <v>13956</v>
      </c>
      <c r="G299" s="33" t="s">
        <v>14034</v>
      </c>
      <c r="H299" s="33" t="s">
        <v>14275</v>
      </c>
      <c r="I299" s="33" t="s">
        <v>13959</v>
      </c>
      <c r="J299" s="33">
        <v>2010</v>
      </c>
      <c r="K299" s="33" t="s">
        <v>13960</v>
      </c>
      <c r="L299" s="34"/>
      <c r="M299" s="33" t="s">
        <v>115</v>
      </c>
      <c r="N299" s="33" t="s">
        <v>1165</v>
      </c>
      <c r="O299" s="35"/>
      <c r="P299" s="33" t="s">
        <v>15803</v>
      </c>
      <c r="Q299" s="33" t="s">
        <v>15649</v>
      </c>
      <c r="R299" s="33" t="s">
        <v>15641</v>
      </c>
      <c r="S299" s="33" t="s">
        <v>15804</v>
      </c>
      <c r="T299" s="33" t="s">
        <v>15805</v>
      </c>
      <c r="U299" s="33" t="s">
        <v>15644</v>
      </c>
      <c r="V299" s="35"/>
      <c r="W299" s="33">
        <v>1</v>
      </c>
      <c r="X299" s="34"/>
      <c r="Y299" s="33" t="s">
        <v>15645</v>
      </c>
      <c r="Z299" s="35"/>
      <c r="AA299" s="33" t="s">
        <v>14231</v>
      </c>
      <c r="AB299" s="33" t="s">
        <v>1166</v>
      </c>
      <c r="AC299" s="35"/>
      <c r="AD299" s="33" t="s">
        <v>998</v>
      </c>
      <c r="AE299" s="35"/>
      <c r="AF299" s="33" t="s">
        <v>1167</v>
      </c>
      <c r="AG299" s="33" t="s">
        <v>14008</v>
      </c>
      <c r="AH299" s="35"/>
      <c r="AI299" s="35"/>
      <c r="AJ299" s="35"/>
      <c r="AK299" s="33" t="s">
        <v>15806</v>
      </c>
      <c r="AL299" s="33">
        <v>27</v>
      </c>
      <c r="AM299" s="33">
        <v>351</v>
      </c>
      <c r="AN299" s="33">
        <v>1</v>
      </c>
      <c r="AO299" s="35"/>
      <c r="AP299" s="33" t="s">
        <v>137</v>
      </c>
      <c r="AQ299" s="35"/>
      <c r="AR299" s="35"/>
      <c r="AS299" s="34"/>
      <c r="AT299" s="34"/>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7"/>
      <c r="CK299" s="35"/>
      <c r="CL299" s="33" t="s">
        <v>14052</v>
      </c>
      <c r="CM299" s="33" t="s">
        <v>13971</v>
      </c>
      <c r="CN299" s="35"/>
      <c r="CO299" s="33" t="s">
        <v>1164</v>
      </c>
    </row>
    <row r="300" spans="1:93" ht="200.1" customHeight="1" x14ac:dyDescent="0.2">
      <c r="A300" s="33" t="s">
        <v>1171</v>
      </c>
      <c r="B300" s="33">
        <v>122365</v>
      </c>
      <c r="C300" s="33">
        <f>VLOOKUP(A300,'Pilir 1'!$A$2:$I$2000,9,FALSE())</f>
        <v>0.80299997329712003</v>
      </c>
      <c r="D300" s="33" t="s">
        <v>13954</v>
      </c>
      <c r="E300" s="33" t="s">
        <v>13954</v>
      </c>
      <c r="F300" s="33" t="s">
        <v>13956</v>
      </c>
      <c r="G300" s="33" t="s">
        <v>14034</v>
      </c>
      <c r="H300" s="33" t="s">
        <v>14275</v>
      </c>
      <c r="I300" s="33" t="s">
        <v>13959</v>
      </c>
      <c r="J300" s="33">
        <v>2010</v>
      </c>
      <c r="K300" s="33" t="s">
        <v>13960</v>
      </c>
      <c r="L300" s="34"/>
      <c r="M300" s="33" t="s">
        <v>96</v>
      </c>
      <c r="N300" s="33" t="s">
        <v>1172</v>
      </c>
      <c r="O300" s="35"/>
      <c r="P300" s="33" t="s">
        <v>1172</v>
      </c>
      <c r="Q300" s="33" t="s">
        <v>15807</v>
      </c>
      <c r="R300" s="33" t="s">
        <v>15807</v>
      </c>
      <c r="S300" s="33" t="s">
        <v>15808</v>
      </c>
      <c r="T300" s="33" t="s">
        <v>15808</v>
      </c>
      <c r="U300" s="33" t="s">
        <v>15644</v>
      </c>
      <c r="V300" s="35"/>
      <c r="W300" s="33">
        <v>1</v>
      </c>
      <c r="X300" s="34"/>
      <c r="Y300" s="35"/>
      <c r="Z300" s="35"/>
      <c r="AA300" s="33" t="s">
        <v>14231</v>
      </c>
      <c r="AB300" s="33" t="s">
        <v>1173</v>
      </c>
      <c r="AC300" s="35"/>
      <c r="AD300" s="33" t="s">
        <v>1174</v>
      </c>
      <c r="AE300" s="35"/>
      <c r="AF300" s="33" t="s">
        <v>1175</v>
      </c>
      <c r="AG300" s="33" t="s">
        <v>15646</v>
      </c>
      <c r="AH300" s="35"/>
      <c r="AI300" s="35"/>
      <c r="AJ300" s="35"/>
      <c r="AK300" s="33" t="s">
        <v>15809</v>
      </c>
      <c r="AL300" s="33">
        <v>10</v>
      </c>
      <c r="AM300" s="33">
        <v>432</v>
      </c>
      <c r="AN300" s="33">
        <v>1</v>
      </c>
      <c r="AO300" s="35"/>
      <c r="AP300" s="33" t="s">
        <v>137</v>
      </c>
      <c r="AQ300" s="35"/>
      <c r="AR300" s="35"/>
      <c r="AS300" s="34"/>
      <c r="AT300" s="34"/>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7"/>
      <c r="CK300" s="35"/>
      <c r="CL300" s="33" t="s">
        <v>14220</v>
      </c>
      <c r="CM300" s="33" t="s">
        <v>13971</v>
      </c>
      <c r="CN300" s="35"/>
      <c r="CO300" s="33" t="s">
        <v>1171</v>
      </c>
    </row>
    <row r="301" spans="1:93" ht="200.1" customHeight="1" x14ac:dyDescent="0.2">
      <c r="A301" s="33" t="s">
        <v>1180</v>
      </c>
      <c r="B301" s="33">
        <v>122400</v>
      </c>
      <c r="C301" s="33">
        <f>VLOOKUP(A301,'Pilir 1'!$A$2:$I$2000,9,FALSE())</f>
        <v>5.7600002288818004</v>
      </c>
      <c r="D301" s="33" t="s">
        <v>13954</v>
      </c>
      <c r="E301" s="33" t="s">
        <v>13954</v>
      </c>
      <c r="F301" s="33" t="s">
        <v>13956</v>
      </c>
      <c r="G301" s="33" t="s">
        <v>13984</v>
      </c>
      <c r="H301" s="33" t="s">
        <v>13985</v>
      </c>
      <c r="I301" s="33" t="s">
        <v>13959</v>
      </c>
      <c r="J301" s="33">
        <v>2010</v>
      </c>
      <c r="K301" s="33" t="s">
        <v>13960</v>
      </c>
      <c r="L301" s="34"/>
      <c r="M301" s="33" t="s">
        <v>96</v>
      </c>
      <c r="N301" s="33" t="s">
        <v>1183</v>
      </c>
      <c r="O301" s="35"/>
      <c r="P301" s="33" t="s">
        <v>1183</v>
      </c>
      <c r="Q301" s="33" t="s">
        <v>15810</v>
      </c>
      <c r="R301" s="33" t="s">
        <v>15810</v>
      </c>
      <c r="S301" s="33" t="s">
        <v>15811</v>
      </c>
      <c r="T301" s="33" t="s">
        <v>15811</v>
      </c>
      <c r="U301" s="33" t="s">
        <v>15812</v>
      </c>
      <c r="V301" s="35"/>
      <c r="W301" s="33">
        <v>2</v>
      </c>
      <c r="X301" s="34"/>
      <c r="Y301" s="33" t="s">
        <v>15813</v>
      </c>
      <c r="Z301" s="35"/>
      <c r="AA301" s="33" t="s">
        <v>15814</v>
      </c>
      <c r="AB301" s="33" t="s">
        <v>1185</v>
      </c>
      <c r="AC301" s="33" t="s">
        <v>14189</v>
      </c>
      <c r="AD301" s="33" t="s">
        <v>1186</v>
      </c>
      <c r="AE301" s="33" t="s">
        <v>1184</v>
      </c>
      <c r="AF301" s="33" t="s">
        <v>1188</v>
      </c>
      <c r="AG301" s="33" t="s">
        <v>15815</v>
      </c>
      <c r="AH301" s="35"/>
      <c r="AI301" s="35"/>
      <c r="AJ301" s="35"/>
      <c r="AK301" s="33" t="s">
        <v>1187</v>
      </c>
      <c r="AL301" s="33">
        <v>9</v>
      </c>
      <c r="AM301" s="35"/>
      <c r="AN301" s="33">
        <v>1</v>
      </c>
      <c r="AO301" s="35"/>
      <c r="AP301" s="35"/>
      <c r="AQ301" s="35"/>
      <c r="AR301" s="35"/>
      <c r="AS301" s="34"/>
      <c r="AT301" s="34"/>
      <c r="AU301" s="35"/>
      <c r="AV301" s="35"/>
      <c r="AW301" s="35"/>
      <c r="AX301" s="35"/>
      <c r="AY301" s="33" t="s">
        <v>15816</v>
      </c>
      <c r="AZ301" s="33" t="s">
        <v>15817</v>
      </c>
      <c r="BA301" s="35"/>
      <c r="BB301" s="33" t="s">
        <v>14009</v>
      </c>
      <c r="BC301" s="35"/>
      <c r="BD301" s="35"/>
      <c r="BE301" s="38">
        <v>40339</v>
      </c>
      <c r="BF301" s="38">
        <v>40340</v>
      </c>
      <c r="BG301" s="35"/>
      <c r="BH301" s="33" t="s">
        <v>15818</v>
      </c>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3" t="s">
        <v>15819</v>
      </c>
      <c r="CG301" s="33" t="s">
        <v>1190</v>
      </c>
      <c r="CH301" s="35"/>
      <c r="CI301" s="35"/>
      <c r="CJ301" s="39">
        <v>285851000017</v>
      </c>
      <c r="CK301" s="35"/>
      <c r="CL301" s="33" t="s">
        <v>13970</v>
      </c>
      <c r="CM301" s="33" t="s">
        <v>13971</v>
      </c>
      <c r="CN301" s="35"/>
      <c r="CO301" s="33" t="s">
        <v>1180</v>
      </c>
    </row>
    <row r="302" spans="1:93" ht="200.1" customHeight="1" x14ac:dyDescent="0.2">
      <c r="A302" s="33" t="s">
        <v>1195</v>
      </c>
      <c r="B302" s="33">
        <v>122419</v>
      </c>
      <c r="C302" s="33">
        <f>VLOOKUP(A302,'Pilir 1'!$A$2:$I$2000,9,FALSE())</f>
        <v>10.798999786376999</v>
      </c>
      <c r="D302" s="33" t="s">
        <v>13954</v>
      </c>
      <c r="E302" s="33" t="s">
        <v>13954</v>
      </c>
      <c r="F302" s="33" t="s">
        <v>13956</v>
      </c>
      <c r="G302" s="33" t="s">
        <v>13957</v>
      </c>
      <c r="H302" s="33" t="s">
        <v>13958</v>
      </c>
      <c r="I302" s="33" t="s">
        <v>13959</v>
      </c>
      <c r="J302" s="33">
        <v>2010</v>
      </c>
      <c r="K302" s="33" t="s">
        <v>13960</v>
      </c>
      <c r="L302" s="34"/>
      <c r="M302" s="33" t="s">
        <v>115</v>
      </c>
      <c r="N302" s="33" t="s">
        <v>1196</v>
      </c>
      <c r="O302" s="35"/>
      <c r="P302" s="33" t="s">
        <v>15820</v>
      </c>
      <c r="Q302" s="33" t="s">
        <v>15821</v>
      </c>
      <c r="R302" s="33" t="s">
        <v>15822</v>
      </c>
      <c r="S302" s="33" t="s">
        <v>15823</v>
      </c>
      <c r="T302" s="33" t="s">
        <v>15824</v>
      </c>
      <c r="U302" s="33" t="s">
        <v>15786</v>
      </c>
      <c r="V302" s="35"/>
      <c r="W302" s="33">
        <v>1</v>
      </c>
      <c r="X302" s="34"/>
      <c r="Y302" s="35"/>
      <c r="Z302" s="35"/>
      <c r="AA302" s="33" t="s">
        <v>14271</v>
      </c>
      <c r="AB302" s="33" t="s">
        <v>893</v>
      </c>
      <c r="AC302" s="33" t="s">
        <v>14189</v>
      </c>
      <c r="AD302" s="35"/>
      <c r="AE302" s="33" t="s">
        <v>892</v>
      </c>
      <c r="AF302" s="35"/>
      <c r="AG302" s="35"/>
      <c r="AH302" s="33" t="s">
        <v>13969</v>
      </c>
      <c r="AI302" s="33">
        <v>1</v>
      </c>
      <c r="AJ302" s="33">
        <v>2</v>
      </c>
      <c r="AK302" s="33" t="s">
        <v>15825</v>
      </c>
      <c r="AL302" s="33">
        <v>5</v>
      </c>
      <c r="AM302" s="35"/>
      <c r="AN302" s="35"/>
      <c r="AO302" s="35"/>
      <c r="AP302" s="35"/>
      <c r="AQ302" s="35"/>
      <c r="AR302" s="35"/>
      <c r="AS302" s="34"/>
      <c r="AT302" s="34"/>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7"/>
      <c r="CK302" s="35"/>
      <c r="CL302" s="33" t="s">
        <v>13970</v>
      </c>
      <c r="CM302" s="33" t="s">
        <v>13971</v>
      </c>
      <c r="CN302" s="35"/>
      <c r="CO302" s="33" t="s">
        <v>1195</v>
      </c>
    </row>
    <row r="303" spans="1:93" ht="30" customHeight="1" x14ac:dyDescent="0.2">
      <c r="A303" s="33" t="s">
        <v>1200</v>
      </c>
      <c r="B303" s="33">
        <v>122431</v>
      </c>
      <c r="C303" s="33">
        <f>VLOOKUP(A303,'Pilir 1'!$A$2:$I$2000,9,FALSE())</f>
        <v>43.198001861572003</v>
      </c>
      <c r="D303" s="33" t="s">
        <v>13954</v>
      </c>
      <c r="E303" s="33" t="s">
        <v>13954</v>
      </c>
      <c r="F303" s="33" t="s">
        <v>13956</v>
      </c>
      <c r="G303" s="33" t="s">
        <v>14042</v>
      </c>
      <c r="H303" s="33" t="s">
        <v>883</v>
      </c>
      <c r="I303" s="33" t="s">
        <v>13959</v>
      </c>
      <c r="J303" s="33">
        <v>2010</v>
      </c>
      <c r="K303" s="33" t="s">
        <v>13960</v>
      </c>
      <c r="L303" s="34"/>
      <c r="M303" s="33" t="s">
        <v>96</v>
      </c>
      <c r="N303" s="33" t="s">
        <v>1202</v>
      </c>
      <c r="O303" s="35"/>
      <c r="P303" s="33" t="s">
        <v>1202</v>
      </c>
      <c r="Q303" s="33" t="s">
        <v>15826</v>
      </c>
      <c r="R303" s="33" t="s">
        <v>15826</v>
      </c>
      <c r="S303" s="33" t="s">
        <v>15827</v>
      </c>
      <c r="T303" s="33" t="s">
        <v>15827</v>
      </c>
      <c r="U303" s="33" t="s">
        <v>15828</v>
      </c>
      <c r="V303" s="35"/>
      <c r="W303" s="33">
        <v>3</v>
      </c>
      <c r="X303" s="34"/>
      <c r="Y303" s="35"/>
      <c r="Z303" s="35"/>
      <c r="AA303" s="33" t="s">
        <v>14231</v>
      </c>
      <c r="AB303" s="35"/>
      <c r="AC303" s="35"/>
      <c r="AD303" s="33" t="s">
        <v>1203</v>
      </c>
      <c r="AE303" s="35"/>
      <c r="AF303" s="33" t="s">
        <v>414</v>
      </c>
      <c r="AG303" s="33" t="s">
        <v>14008</v>
      </c>
      <c r="AH303" s="35"/>
      <c r="AI303" s="35"/>
      <c r="AJ303" s="35"/>
      <c r="AK303" s="35"/>
      <c r="AL303" s="33">
        <v>62</v>
      </c>
      <c r="AM303" s="35"/>
      <c r="AN303" s="33">
        <v>1</v>
      </c>
      <c r="AO303" s="35"/>
      <c r="AP303" s="33" t="s">
        <v>157</v>
      </c>
      <c r="AQ303" s="35"/>
      <c r="AR303" s="33">
        <v>600</v>
      </c>
      <c r="AS303" s="34"/>
      <c r="AT303" s="34"/>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7"/>
      <c r="CK303" s="35"/>
      <c r="CL303" s="33" t="s">
        <v>13970</v>
      </c>
      <c r="CM303" s="33" t="s">
        <v>13971</v>
      </c>
      <c r="CN303" s="35"/>
      <c r="CO303" s="33" t="s">
        <v>1200</v>
      </c>
    </row>
    <row r="304" spans="1:93" ht="200.1" customHeight="1" x14ac:dyDescent="0.2">
      <c r="A304" s="33" t="s">
        <v>1208</v>
      </c>
      <c r="B304" s="33">
        <v>122465</v>
      </c>
      <c r="C304" s="33">
        <f>VLOOKUP(A304,'Pilir 1'!$A$2:$I$2000,9,FALSE())</f>
        <v>44.319000244141002</v>
      </c>
      <c r="D304" s="33" t="s">
        <v>13954</v>
      </c>
      <c r="E304" s="33" t="s">
        <v>14117</v>
      </c>
      <c r="F304" s="33" t="s">
        <v>13956</v>
      </c>
      <c r="G304" s="33" t="s">
        <v>14042</v>
      </c>
      <c r="H304" s="33" t="s">
        <v>883</v>
      </c>
      <c r="I304" s="33" t="s">
        <v>13959</v>
      </c>
      <c r="J304" s="33">
        <v>2010</v>
      </c>
      <c r="K304" s="33" t="s">
        <v>13960</v>
      </c>
      <c r="L304" s="34"/>
      <c r="M304" s="33" t="s">
        <v>115</v>
      </c>
      <c r="N304" s="33" t="s">
        <v>1209</v>
      </c>
      <c r="O304" s="35"/>
      <c r="P304" s="33" t="s">
        <v>15829</v>
      </c>
      <c r="Q304" s="33" t="s">
        <v>15830</v>
      </c>
      <c r="R304" s="33" t="s">
        <v>15831</v>
      </c>
      <c r="S304" s="33" t="s">
        <v>15832</v>
      </c>
      <c r="T304" s="33" t="s">
        <v>15833</v>
      </c>
      <c r="U304" s="33" t="s">
        <v>15786</v>
      </c>
      <c r="V304" s="35"/>
      <c r="W304" s="33">
        <v>1</v>
      </c>
      <c r="X304" s="34"/>
      <c r="Y304" s="35"/>
      <c r="Z304" s="35"/>
      <c r="AA304" s="33" t="s">
        <v>15787</v>
      </c>
      <c r="AB304" s="35"/>
      <c r="AC304" s="35"/>
      <c r="AD304" s="33" t="s">
        <v>1210</v>
      </c>
      <c r="AE304" s="35"/>
      <c r="AF304" s="33" t="s">
        <v>406</v>
      </c>
      <c r="AG304" s="33" t="s">
        <v>14008</v>
      </c>
      <c r="AH304" s="35"/>
      <c r="AI304" s="35"/>
      <c r="AJ304" s="35"/>
      <c r="AK304" s="35"/>
      <c r="AL304" s="33">
        <v>517</v>
      </c>
      <c r="AM304" s="35"/>
      <c r="AN304" s="33">
        <v>1</v>
      </c>
      <c r="AO304" s="35"/>
      <c r="AP304" s="33" t="s">
        <v>157</v>
      </c>
      <c r="AQ304" s="35"/>
      <c r="AR304" s="35"/>
      <c r="AS304" s="34"/>
      <c r="AT304" s="34"/>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7"/>
      <c r="CK304" s="35"/>
      <c r="CL304" s="33" t="s">
        <v>14220</v>
      </c>
      <c r="CM304" s="33" t="s">
        <v>13971</v>
      </c>
      <c r="CN304" s="35"/>
      <c r="CO304" s="33" t="s">
        <v>1208</v>
      </c>
    </row>
    <row r="305" spans="1:93" ht="200.1" customHeight="1" x14ac:dyDescent="0.2">
      <c r="A305" s="33" t="s">
        <v>1215</v>
      </c>
      <c r="B305" s="33">
        <v>122479</v>
      </c>
      <c r="C305" s="33">
        <f>VLOOKUP(A305,'Pilir 1'!$A$2:$I$2000,9,FALSE())</f>
        <v>10.798999786376999</v>
      </c>
      <c r="D305" s="33" t="s">
        <v>13954</v>
      </c>
      <c r="E305" s="33" t="s">
        <v>13954</v>
      </c>
      <c r="F305" s="33" t="s">
        <v>13956</v>
      </c>
      <c r="G305" s="33" t="s">
        <v>13957</v>
      </c>
      <c r="H305" s="33" t="s">
        <v>13958</v>
      </c>
      <c r="I305" s="33" t="s">
        <v>13959</v>
      </c>
      <c r="J305" s="33">
        <v>2010</v>
      </c>
      <c r="K305" s="33" t="s">
        <v>13960</v>
      </c>
      <c r="L305" s="34"/>
      <c r="M305" s="33" t="s">
        <v>115</v>
      </c>
      <c r="N305" s="33" t="s">
        <v>1217</v>
      </c>
      <c r="O305" s="35"/>
      <c r="P305" s="33" t="s">
        <v>15834</v>
      </c>
      <c r="Q305" s="33" t="s">
        <v>15835</v>
      </c>
      <c r="R305" s="33" t="s">
        <v>15836</v>
      </c>
      <c r="S305" s="33" t="s">
        <v>15837</v>
      </c>
      <c r="T305" s="33" t="s">
        <v>15838</v>
      </c>
      <c r="U305" s="33" t="s">
        <v>15839</v>
      </c>
      <c r="V305" s="35"/>
      <c r="W305" s="33">
        <v>1</v>
      </c>
      <c r="X305" s="34"/>
      <c r="Y305" s="35"/>
      <c r="Z305" s="35"/>
      <c r="AA305" s="33" t="s">
        <v>15696</v>
      </c>
      <c r="AB305" s="33" t="s">
        <v>530</v>
      </c>
      <c r="AC305" s="33" t="s">
        <v>13968</v>
      </c>
      <c r="AD305" s="35"/>
      <c r="AE305" s="33" t="s">
        <v>529</v>
      </c>
      <c r="AF305" s="35"/>
      <c r="AG305" s="35"/>
      <c r="AH305" s="33" t="s">
        <v>13969</v>
      </c>
      <c r="AI305" s="36">
        <v>42828</v>
      </c>
      <c r="AJ305" s="33">
        <v>60</v>
      </c>
      <c r="AK305" s="33" t="s">
        <v>15840</v>
      </c>
      <c r="AL305" s="33">
        <v>11</v>
      </c>
      <c r="AM305" s="35"/>
      <c r="AN305" s="35"/>
      <c r="AO305" s="35"/>
      <c r="AP305" s="35"/>
      <c r="AQ305" s="35"/>
      <c r="AR305" s="35"/>
      <c r="AS305" s="34"/>
      <c r="AT305" s="34"/>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7"/>
      <c r="CK305" s="35"/>
      <c r="CL305" s="33" t="s">
        <v>13970</v>
      </c>
      <c r="CM305" s="33" t="s">
        <v>13971</v>
      </c>
      <c r="CN305" s="35"/>
      <c r="CO305" s="33" t="s">
        <v>1215</v>
      </c>
    </row>
    <row r="306" spans="1:93" ht="200.1" customHeight="1" x14ac:dyDescent="0.2">
      <c r="A306" s="33" t="s">
        <v>1221</v>
      </c>
      <c r="B306" s="33">
        <v>122490</v>
      </c>
      <c r="C306" s="33">
        <f>VLOOKUP(A306,'Pilir 1'!$A$2:$I$2000,9,FALSE())</f>
        <v>1.0540000200271999</v>
      </c>
      <c r="D306" s="33" t="s">
        <v>13954</v>
      </c>
      <c r="E306" s="33" t="s">
        <v>13954</v>
      </c>
      <c r="F306" s="33" t="s">
        <v>13956</v>
      </c>
      <c r="G306" s="33" t="s">
        <v>14034</v>
      </c>
      <c r="H306" s="33" t="s">
        <v>14275</v>
      </c>
      <c r="I306" s="33" t="s">
        <v>13959</v>
      </c>
      <c r="J306" s="33">
        <v>2010</v>
      </c>
      <c r="K306" s="33" t="s">
        <v>13960</v>
      </c>
      <c r="L306" s="34"/>
      <c r="M306" s="33" t="s">
        <v>178</v>
      </c>
      <c r="N306" s="33" t="s">
        <v>1222</v>
      </c>
      <c r="O306" s="35"/>
      <c r="P306" s="33" t="s">
        <v>15841</v>
      </c>
      <c r="Q306" s="33" t="s">
        <v>15842</v>
      </c>
      <c r="R306" s="33" t="s">
        <v>15843</v>
      </c>
      <c r="S306" s="33" t="s">
        <v>15844</v>
      </c>
      <c r="T306" s="33" t="s">
        <v>15845</v>
      </c>
      <c r="U306" s="33" t="s">
        <v>15839</v>
      </c>
      <c r="V306" s="35"/>
      <c r="W306" s="33">
        <v>1</v>
      </c>
      <c r="X306" s="34"/>
      <c r="Y306" s="33" t="s">
        <v>15846</v>
      </c>
      <c r="Z306" s="35"/>
      <c r="AA306" s="33" t="s">
        <v>15696</v>
      </c>
      <c r="AB306" s="33" t="s">
        <v>1223</v>
      </c>
      <c r="AC306" s="35"/>
      <c r="AD306" s="33" t="s">
        <v>1224</v>
      </c>
      <c r="AE306" s="35"/>
      <c r="AF306" s="33" t="s">
        <v>1225</v>
      </c>
      <c r="AG306" s="33" t="s">
        <v>15847</v>
      </c>
      <c r="AH306" s="35"/>
      <c r="AI306" s="35"/>
      <c r="AJ306" s="35"/>
      <c r="AK306" s="33" t="s">
        <v>7074</v>
      </c>
      <c r="AL306" s="33">
        <v>7</v>
      </c>
      <c r="AM306" s="33">
        <v>287</v>
      </c>
      <c r="AN306" s="33">
        <v>1</v>
      </c>
      <c r="AO306" s="35"/>
      <c r="AP306" s="33" t="s">
        <v>157</v>
      </c>
      <c r="AQ306" s="35"/>
      <c r="AR306" s="35"/>
      <c r="AS306" s="34"/>
      <c r="AT306" s="34"/>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7"/>
      <c r="CK306" s="35"/>
      <c r="CL306" s="33" t="s">
        <v>13970</v>
      </c>
      <c r="CM306" s="33" t="s">
        <v>13971</v>
      </c>
      <c r="CN306" s="35"/>
      <c r="CO306" s="33" t="s">
        <v>1221</v>
      </c>
    </row>
    <row r="307" spans="1:93" ht="200.1" customHeight="1" x14ac:dyDescent="0.2">
      <c r="A307" s="33" t="s">
        <v>1230</v>
      </c>
      <c r="B307" s="33">
        <v>122497</v>
      </c>
      <c r="C307" s="33">
        <f>VLOOKUP(A307,'Pilir 1'!$A$2:$I$2000,9,FALSE())</f>
        <v>43.198001861572003</v>
      </c>
      <c r="D307" s="33" t="s">
        <v>13954</v>
      </c>
      <c r="E307" s="33" t="s">
        <v>13954</v>
      </c>
      <c r="F307" s="33" t="s">
        <v>13956</v>
      </c>
      <c r="G307" s="33" t="s">
        <v>14042</v>
      </c>
      <c r="H307" s="33" t="s">
        <v>883</v>
      </c>
      <c r="I307" s="33" t="s">
        <v>13959</v>
      </c>
      <c r="J307" s="33">
        <v>2010</v>
      </c>
      <c r="K307" s="33" t="s">
        <v>13960</v>
      </c>
      <c r="L307" s="34"/>
      <c r="M307" s="33" t="s">
        <v>115</v>
      </c>
      <c r="N307" s="33" t="s">
        <v>1232</v>
      </c>
      <c r="O307" s="35"/>
      <c r="P307" s="33" t="s">
        <v>15848</v>
      </c>
      <c r="Q307" s="33" t="s">
        <v>15849</v>
      </c>
      <c r="R307" s="33" t="s">
        <v>15850</v>
      </c>
      <c r="S307" s="33" t="s">
        <v>15851</v>
      </c>
      <c r="T307" s="33" t="s">
        <v>15852</v>
      </c>
      <c r="U307" s="33" t="s">
        <v>15853</v>
      </c>
      <c r="V307" s="35"/>
      <c r="W307" s="33">
        <v>1</v>
      </c>
      <c r="X307" s="34"/>
      <c r="Y307" s="35"/>
      <c r="Z307" s="35"/>
      <c r="AA307" s="33" t="s">
        <v>15696</v>
      </c>
      <c r="AB307" s="35"/>
      <c r="AC307" s="35"/>
      <c r="AD307" s="33" t="s">
        <v>1233</v>
      </c>
      <c r="AE307" s="35"/>
      <c r="AF307" s="33" t="s">
        <v>414</v>
      </c>
      <c r="AG307" s="33" t="s">
        <v>14008</v>
      </c>
      <c r="AH307" s="35"/>
      <c r="AI307" s="35"/>
      <c r="AJ307" s="35"/>
      <c r="AK307" s="35"/>
      <c r="AL307" s="33">
        <v>299</v>
      </c>
      <c r="AM307" s="35"/>
      <c r="AN307" s="33">
        <v>1</v>
      </c>
      <c r="AO307" s="35"/>
      <c r="AP307" s="33" t="s">
        <v>157</v>
      </c>
      <c r="AQ307" s="35"/>
      <c r="AR307" s="33">
        <v>200</v>
      </c>
      <c r="AS307" s="34"/>
      <c r="AT307" s="34"/>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7"/>
      <c r="CK307" s="35"/>
      <c r="CL307" s="33" t="s">
        <v>13970</v>
      </c>
      <c r="CM307" s="33" t="s">
        <v>13971</v>
      </c>
      <c r="CN307" s="35"/>
      <c r="CO307" s="33" t="s">
        <v>1230</v>
      </c>
    </row>
    <row r="308" spans="1:93" ht="200.1" customHeight="1" x14ac:dyDescent="0.2">
      <c r="A308" s="33" t="s">
        <v>1244</v>
      </c>
      <c r="B308" s="33">
        <v>122518</v>
      </c>
      <c r="C308" s="33">
        <f>VLOOKUP(A308,'Pilir 1'!$A$2:$I$2000,9,FALSE())</f>
        <v>1.4529999494553001</v>
      </c>
      <c r="D308" s="33" t="s">
        <v>13954</v>
      </c>
      <c r="E308" s="33" t="s">
        <v>13954</v>
      </c>
      <c r="F308" s="33" t="s">
        <v>13956</v>
      </c>
      <c r="G308" s="33" t="s">
        <v>14034</v>
      </c>
      <c r="H308" s="33" t="s">
        <v>14275</v>
      </c>
      <c r="I308" s="33" t="s">
        <v>13959</v>
      </c>
      <c r="J308" s="33">
        <v>2010</v>
      </c>
      <c r="K308" s="33" t="s">
        <v>13960</v>
      </c>
      <c r="L308" s="34"/>
      <c r="M308" s="33" t="s">
        <v>96</v>
      </c>
      <c r="N308" s="33" t="s">
        <v>1246</v>
      </c>
      <c r="O308" s="35"/>
      <c r="P308" s="33" t="s">
        <v>1246</v>
      </c>
      <c r="Q308" s="33" t="s">
        <v>15854</v>
      </c>
      <c r="R308" s="33" t="s">
        <v>15854</v>
      </c>
      <c r="S308" s="33" t="s">
        <v>15855</v>
      </c>
      <c r="T308" s="33" t="s">
        <v>15855</v>
      </c>
      <c r="U308" s="33" t="s">
        <v>15856</v>
      </c>
      <c r="V308" s="35"/>
      <c r="W308" s="33">
        <v>1</v>
      </c>
      <c r="X308" s="34"/>
      <c r="Y308" s="33" t="s">
        <v>15857</v>
      </c>
      <c r="Z308" s="35"/>
      <c r="AA308" s="33" t="s">
        <v>14271</v>
      </c>
      <c r="AB308" s="33" t="s">
        <v>1247</v>
      </c>
      <c r="AC308" s="35"/>
      <c r="AD308" s="33" t="s">
        <v>1248</v>
      </c>
      <c r="AE308" s="35"/>
      <c r="AF308" s="33" t="s">
        <v>1249</v>
      </c>
      <c r="AG308" s="33" t="s">
        <v>15858</v>
      </c>
      <c r="AH308" s="35"/>
      <c r="AI308" s="35"/>
      <c r="AJ308" s="35"/>
      <c r="AK308" s="36">
        <v>42986</v>
      </c>
      <c r="AL308" s="33">
        <v>2</v>
      </c>
      <c r="AM308" s="33">
        <v>61</v>
      </c>
      <c r="AN308" s="33">
        <v>1</v>
      </c>
      <c r="AO308" s="35"/>
      <c r="AP308" s="33" t="s">
        <v>157</v>
      </c>
      <c r="AQ308" s="35"/>
      <c r="AR308" s="35"/>
      <c r="AS308" s="34"/>
      <c r="AT308" s="34"/>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7"/>
      <c r="CK308" s="35"/>
      <c r="CL308" s="33" t="s">
        <v>14168</v>
      </c>
      <c r="CM308" s="33" t="s">
        <v>13971</v>
      </c>
      <c r="CN308" s="35"/>
      <c r="CO308" s="33" t="s">
        <v>1244</v>
      </c>
    </row>
    <row r="309" spans="1:93" ht="200.1" customHeight="1" x14ac:dyDescent="0.2">
      <c r="A309" s="33" t="s">
        <v>1254</v>
      </c>
      <c r="B309" s="33">
        <v>122730</v>
      </c>
      <c r="C309" s="33">
        <f>VLOOKUP(A309,'Pilir 1'!$A$2:$I$2000,9,FALSE())</f>
        <v>33.238998413086001</v>
      </c>
      <c r="D309" s="33" t="s">
        <v>13954</v>
      </c>
      <c r="E309" s="33" t="s">
        <v>14041</v>
      </c>
      <c r="F309" s="33" t="s">
        <v>13956</v>
      </c>
      <c r="G309" s="33" t="s">
        <v>13957</v>
      </c>
      <c r="H309" s="33" t="s">
        <v>13958</v>
      </c>
      <c r="I309" s="33" t="s">
        <v>13959</v>
      </c>
      <c r="J309" s="33">
        <v>2010</v>
      </c>
      <c r="K309" s="33" t="s">
        <v>13960</v>
      </c>
      <c r="L309" s="34"/>
      <c r="M309" s="33" t="s">
        <v>115</v>
      </c>
      <c r="N309" s="33" t="s">
        <v>1256</v>
      </c>
      <c r="O309" s="35"/>
      <c r="P309" s="33" t="s">
        <v>15859</v>
      </c>
      <c r="Q309" s="33" t="s">
        <v>15860</v>
      </c>
      <c r="R309" s="33" t="s">
        <v>15861</v>
      </c>
      <c r="S309" s="33" t="s">
        <v>15862</v>
      </c>
      <c r="T309" s="33" t="s">
        <v>15863</v>
      </c>
      <c r="U309" s="33" t="s">
        <v>15864</v>
      </c>
      <c r="V309" s="35"/>
      <c r="W309" s="33">
        <v>1</v>
      </c>
      <c r="X309" s="34"/>
      <c r="Y309" s="35"/>
      <c r="Z309" s="35"/>
      <c r="AA309" s="33" t="s">
        <v>14271</v>
      </c>
      <c r="AB309" s="33" t="s">
        <v>1258</v>
      </c>
      <c r="AC309" s="33" t="s">
        <v>13968</v>
      </c>
      <c r="AD309" s="35"/>
      <c r="AE309" s="33" t="s">
        <v>1257</v>
      </c>
      <c r="AF309" s="35"/>
      <c r="AG309" s="35"/>
      <c r="AH309" s="33" t="s">
        <v>13969</v>
      </c>
      <c r="AI309" s="33">
        <v>2</v>
      </c>
      <c r="AJ309" s="33">
        <v>108</v>
      </c>
      <c r="AK309" s="33" t="s">
        <v>1259</v>
      </c>
      <c r="AL309" s="33">
        <v>14</v>
      </c>
      <c r="AM309" s="35"/>
      <c r="AN309" s="35"/>
      <c r="AO309" s="35"/>
      <c r="AP309" s="35"/>
      <c r="AQ309" s="35"/>
      <c r="AR309" s="35"/>
      <c r="AS309" s="34"/>
      <c r="AT309" s="34"/>
      <c r="AU309" s="35"/>
      <c r="AV309" s="35"/>
      <c r="AW309" s="33">
        <v>0.123</v>
      </c>
      <c r="AX309" s="33">
        <v>2015</v>
      </c>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7"/>
      <c r="CK309" s="35"/>
      <c r="CL309" s="33" t="s">
        <v>14220</v>
      </c>
      <c r="CM309" s="33" t="s">
        <v>13971</v>
      </c>
      <c r="CN309" s="35"/>
      <c r="CO309" s="33" t="s">
        <v>1254</v>
      </c>
    </row>
    <row r="310" spans="1:93" ht="200.1" customHeight="1" x14ac:dyDescent="0.2">
      <c r="A310" s="33" t="s">
        <v>1264</v>
      </c>
      <c r="B310" s="33">
        <v>122733</v>
      </c>
      <c r="C310" s="33">
        <f>VLOOKUP(A310,'Pilir 1'!$A$2:$I$2000,9,FALSE())</f>
        <v>0.41699999570847002</v>
      </c>
      <c r="D310" s="33" t="s">
        <v>13954</v>
      </c>
      <c r="E310" s="33" t="s">
        <v>13954</v>
      </c>
      <c r="F310" s="33" t="s">
        <v>13956</v>
      </c>
      <c r="G310" s="33" t="s">
        <v>14034</v>
      </c>
      <c r="H310" s="33" t="s">
        <v>14275</v>
      </c>
      <c r="I310" s="33" t="s">
        <v>13959</v>
      </c>
      <c r="J310" s="33">
        <v>2010</v>
      </c>
      <c r="K310" s="33" t="s">
        <v>13960</v>
      </c>
      <c r="L310" s="34"/>
      <c r="M310" s="33" t="s">
        <v>115</v>
      </c>
      <c r="N310" s="33" t="s">
        <v>1265</v>
      </c>
      <c r="O310" s="35"/>
      <c r="P310" s="33" t="s">
        <v>1265</v>
      </c>
      <c r="Q310" s="33" t="s">
        <v>15865</v>
      </c>
      <c r="R310" s="33" t="s">
        <v>15866</v>
      </c>
      <c r="S310" s="33" t="s">
        <v>15867</v>
      </c>
      <c r="T310" s="33" t="s">
        <v>15868</v>
      </c>
      <c r="U310" s="33" t="s">
        <v>15864</v>
      </c>
      <c r="V310" s="35"/>
      <c r="W310" s="33">
        <v>1</v>
      </c>
      <c r="X310" s="34"/>
      <c r="Y310" s="35"/>
      <c r="Z310" s="35"/>
      <c r="AA310" s="33" t="s">
        <v>14271</v>
      </c>
      <c r="AB310" s="33" t="s">
        <v>1266</v>
      </c>
      <c r="AC310" s="35"/>
      <c r="AD310" s="33" t="s">
        <v>1267</v>
      </c>
      <c r="AE310" s="35"/>
      <c r="AF310" s="33" t="s">
        <v>1268</v>
      </c>
      <c r="AG310" s="33" t="s">
        <v>14008</v>
      </c>
      <c r="AH310" s="35"/>
      <c r="AI310" s="35"/>
      <c r="AJ310" s="35"/>
      <c r="AK310" s="33" t="s">
        <v>5564</v>
      </c>
      <c r="AL310" s="33">
        <v>5</v>
      </c>
      <c r="AM310" s="33">
        <v>532</v>
      </c>
      <c r="AN310" s="33">
        <v>1</v>
      </c>
      <c r="AO310" s="35"/>
      <c r="AP310" s="33" t="s">
        <v>157</v>
      </c>
      <c r="AQ310" s="35"/>
      <c r="AR310" s="35"/>
      <c r="AS310" s="34"/>
      <c r="AT310" s="34"/>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7"/>
      <c r="CK310" s="35"/>
      <c r="CL310" s="33" t="s">
        <v>14220</v>
      </c>
      <c r="CM310" s="33" t="s">
        <v>13971</v>
      </c>
      <c r="CN310" s="35"/>
      <c r="CO310" s="33" t="s">
        <v>1264</v>
      </c>
    </row>
    <row r="311" spans="1:93" ht="200.1" customHeight="1" x14ac:dyDescent="0.2">
      <c r="A311" s="33" t="s">
        <v>1273</v>
      </c>
      <c r="B311" s="33">
        <v>122738</v>
      </c>
      <c r="C311" s="33">
        <f>VLOOKUP(A311,'Pilir 1'!$A$2:$I$2000,9,FALSE())</f>
        <v>0.75</v>
      </c>
      <c r="D311" s="33" t="s">
        <v>13954</v>
      </c>
      <c r="E311" s="33" t="s">
        <v>13954</v>
      </c>
      <c r="F311" s="33" t="s">
        <v>13956</v>
      </c>
      <c r="G311" s="33" t="s">
        <v>14034</v>
      </c>
      <c r="H311" s="33" t="s">
        <v>14275</v>
      </c>
      <c r="I311" s="33" t="s">
        <v>13959</v>
      </c>
      <c r="J311" s="33">
        <v>2010</v>
      </c>
      <c r="K311" s="33" t="s">
        <v>13960</v>
      </c>
      <c r="L311" s="34"/>
      <c r="M311" s="33" t="s">
        <v>115</v>
      </c>
      <c r="N311" s="33" t="s">
        <v>1274</v>
      </c>
      <c r="O311" s="35"/>
      <c r="P311" s="33" t="s">
        <v>15869</v>
      </c>
      <c r="Q311" s="33" t="s">
        <v>15870</v>
      </c>
      <c r="R311" s="33" t="s">
        <v>15871</v>
      </c>
      <c r="S311" s="33" t="s">
        <v>15872</v>
      </c>
      <c r="T311" s="33" t="s">
        <v>15873</v>
      </c>
      <c r="U311" s="33" t="s">
        <v>15864</v>
      </c>
      <c r="V311" s="35"/>
      <c r="W311" s="33">
        <v>1</v>
      </c>
      <c r="X311" s="34"/>
      <c r="Y311" s="35"/>
      <c r="Z311" s="35"/>
      <c r="AA311" s="33" t="s">
        <v>14271</v>
      </c>
      <c r="AB311" s="33" t="s">
        <v>1275</v>
      </c>
      <c r="AC311" s="35"/>
      <c r="AD311" s="33" t="s">
        <v>1267</v>
      </c>
      <c r="AE311" s="35"/>
      <c r="AF311" s="33" t="s">
        <v>1268</v>
      </c>
      <c r="AG311" s="33" t="s">
        <v>14008</v>
      </c>
      <c r="AH311" s="35"/>
      <c r="AI311" s="35"/>
      <c r="AJ311" s="35"/>
      <c r="AK311" s="33" t="s">
        <v>15874</v>
      </c>
      <c r="AL311" s="33">
        <v>9</v>
      </c>
      <c r="AM311" s="33">
        <v>532</v>
      </c>
      <c r="AN311" s="33">
        <v>1</v>
      </c>
      <c r="AO311" s="35"/>
      <c r="AP311" s="33" t="s">
        <v>157</v>
      </c>
      <c r="AQ311" s="35"/>
      <c r="AR311" s="35"/>
      <c r="AS311" s="34"/>
      <c r="AT311" s="34"/>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7"/>
      <c r="CK311" s="35"/>
      <c r="CL311" s="33" t="s">
        <v>14220</v>
      </c>
      <c r="CM311" s="33" t="s">
        <v>13971</v>
      </c>
      <c r="CN311" s="35"/>
      <c r="CO311" s="33" t="s">
        <v>1273</v>
      </c>
    </row>
    <row r="312" spans="1:93" ht="200.1" customHeight="1" x14ac:dyDescent="0.2">
      <c r="A312" s="33" t="s">
        <v>1279</v>
      </c>
      <c r="B312" s="33">
        <v>122740</v>
      </c>
      <c r="C312" s="33">
        <f>VLOOKUP(A312,'Pilir 1'!$A$2:$I$2000,9,FALSE())</f>
        <v>3.1659998893738002</v>
      </c>
      <c r="D312" s="33" t="s">
        <v>13954</v>
      </c>
      <c r="E312" s="33" t="s">
        <v>13954</v>
      </c>
      <c r="F312" s="33" t="s">
        <v>13956</v>
      </c>
      <c r="G312" s="33" t="s">
        <v>14034</v>
      </c>
      <c r="H312" s="33" t="s">
        <v>14275</v>
      </c>
      <c r="I312" s="33" t="s">
        <v>13959</v>
      </c>
      <c r="J312" s="33">
        <v>2010</v>
      </c>
      <c r="K312" s="33" t="s">
        <v>13960</v>
      </c>
      <c r="L312" s="34"/>
      <c r="M312" s="33" t="s">
        <v>115</v>
      </c>
      <c r="N312" s="33" t="s">
        <v>1280</v>
      </c>
      <c r="O312" s="35"/>
      <c r="P312" s="33" t="s">
        <v>15875</v>
      </c>
      <c r="Q312" s="33" t="s">
        <v>15876</v>
      </c>
      <c r="R312" s="33" t="s">
        <v>15877</v>
      </c>
      <c r="S312" s="33" t="s">
        <v>15878</v>
      </c>
      <c r="T312" s="33" t="s">
        <v>15879</v>
      </c>
      <c r="U312" s="33" t="s">
        <v>15864</v>
      </c>
      <c r="V312" s="35"/>
      <c r="W312" s="33">
        <v>1</v>
      </c>
      <c r="X312" s="34"/>
      <c r="Y312" s="35"/>
      <c r="Z312" s="35"/>
      <c r="AA312" s="33" t="s">
        <v>14271</v>
      </c>
      <c r="AB312" s="33" t="s">
        <v>1281</v>
      </c>
      <c r="AC312" s="35"/>
      <c r="AD312" s="33" t="s">
        <v>1267</v>
      </c>
      <c r="AE312" s="35"/>
      <c r="AF312" s="33" t="s">
        <v>1268</v>
      </c>
      <c r="AG312" s="33" t="s">
        <v>14008</v>
      </c>
      <c r="AH312" s="35"/>
      <c r="AI312" s="35"/>
      <c r="AJ312" s="35"/>
      <c r="AK312" s="33" t="s">
        <v>15880</v>
      </c>
      <c r="AL312" s="33">
        <v>38</v>
      </c>
      <c r="AM312" s="33">
        <v>532</v>
      </c>
      <c r="AN312" s="33">
        <v>1</v>
      </c>
      <c r="AO312" s="35"/>
      <c r="AP312" s="33" t="s">
        <v>157</v>
      </c>
      <c r="AQ312" s="35"/>
      <c r="AR312" s="35"/>
      <c r="AS312" s="34"/>
      <c r="AT312" s="34"/>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7"/>
      <c r="CK312" s="35"/>
      <c r="CL312" s="33" t="s">
        <v>14220</v>
      </c>
      <c r="CM312" s="33" t="s">
        <v>13971</v>
      </c>
      <c r="CN312" s="35"/>
      <c r="CO312" s="33" t="s">
        <v>1279</v>
      </c>
    </row>
    <row r="313" spans="1:93" ht="200.1" customHeight="1" x14ac:dyDescent="0.2">
      <c r="A313" s="33" t="s">
        <v>1285</v>
      </c>
      <c r="B313" s="33">
        <v>122756</v>
      </c>
      <c r="C313" s="33">
        <f>VLOOKUP(A313,'Pilir 1'!$A$2:$I$2000,9,FALSE())</f>
        <v>34.557998657227003</v>
      </c>
      <c r="D313" s="33" t="s">
        <v>13954</v>
      </c>
      <c r="E313" s="33" t="s">
        <v>13955</v>
      </c>
      <c r="F313" s="33" t="s">
        <v>13956</v>
      </c>
      <c r="G313" s="33" t="s">
        <v>14042</v>
      </c>
      <c r="H313" s="33" t="s">
        <v>883</v>
      </c>
      <c r="I313" s="33" t="s">
        <v>13959</v>
      </c>
      <c r="J313" s="33">
        <v>2010</v>
      </c>
      <c r="K313" s="33" t="s">
        <v>13960</v>
      </c>
      <c r="L313" s="34"/>
      <c r="M313" s="33" t="s">
        <v>115</v>
      </c>
      <c r="N313" s="33" t="s">
        <v>1287</v>
      </c>
      <c r="O313" s="35"/>
      <c r="P313" s="33" t="s">
        <v>15881</v>
      </c>
      <c r="Q313" s="33" t="s">
        <v>15882</v>
      </c>
      <c r="R313" s="33" t="s">
        <v>15883</v>
      </c>
      <c r="S313" s="33" t="s">
        <v>15884</v>
      </c>
      <c r="T313" s="33" t="s">
        <v>15885</v>
      </c>
      <c r="U313" s="33" t="s">
        <v>15886</v>
      </c>
      <c r="V313" s="35"/>
      <c r="W313" s="33">
        <v>6</v>
      </c>
      <c r="X313" s="34"/>
      <c r="Y313" s="35"/>
      <c r="Z313" s="35"/>
      <c r="AA313" s="33" t="s">
        <v>15696</v>
      </c>
      <c r="AB313" s="35"/>
      <c r="AC313" s="35"/>
      <c r="AD313" s="33" t="s">
        <v>1288</v>
      </c>
      <c r="AE313" s="35"/>
      <c r="AF313" s="33" t="s">
        <v>414</v>
      </c>
      <c r="AG313" s="33" t="s">
        <v>14008</v>
      </c>
      <c r="AH313" s="35"/>
      <c r="AI313" s="35"/>
      <c r="AJ313" s="35"/>
      <c r="AK313" s="35"/>
      <c r="AL313" s="33">
        <v>257</v>
      </c>
      <c r="AM313" s="35"/>
      <c r="AN313" s="33">
        <v>1</v>
      </c>
      <c r="AO313" s="35"/>
      <c r="AP313" s="33" t="s">
        <v>157</v>
      </c>
      <c r="AQ313" s="35"/>
      <c r="AR313" s="33">
        <v>200</v>
      </c>
      <c r="AS313" s="34"/>
      <c r="AT313" s="34"/>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7"/>
      <c r="CK313" s="35"/>
      <c r="CL313" s="33" t="s">
        <v>13970</v>
      </c>
      <c r="CM313" s="33" t="s">
        <v>13971</v>
      </c>
      <c r="CN313" s="35"/>
      <c r="CO313" s="33" t="s">
        <v>1285</v>
      </c>
    </row>
    <row r="314" spans="1:93" ht="200.1" customHeight="1" x14ac:dyDescent="0.2">
      <c r="A314" s="33" t="s">
        <v>1293</v>
      </c>
      <c r="B314" s="33">
        <v>122813</v>
      </c>
      <c r="C314" s="33">
        <f>VLOOKUP(A314,'Pilir 1'!$A$2:$I$2000,9,FALSE())</f>
        <v>10.798999786376999</v>
      </c>
      <c r="D314" s="33" t="s">
        <v>13954</v>
      </c>
      <c r="E314" s="33" t="s">
        <v>13955</v>
      </c>
      <c r="F314" s="33" t="s">
        <v>13956</v>
      </c>
      <c r="G314" s="33" t="s">
        <v>13957</v>
      </c>
      <c r="H314" s="33" t="s">
        <v>13958</v>
      </c>
      <c r="I314" s="33" t="s">
        <v>13959</v>
      </c>
      <c r="J314" s="33">
        <v>2010</v>
      </c>
      <c r="K314" s="33" t="s">
        <v>13960</v>
      </c>
      <c r="L314" s="34"/>
      <c r="M314" s="33" t="s">
        <v>115</v>
      </c>
      <c r="N314" s="33" t="s">
        <v>1295</v>
      </c>
      <c r="O314" s="35"/>
      <c r="P314" s="33" t="s">
        <v>15887</v>
      </c>
      <c r="Q314" s="33" t="s">
        <v>15888</v>
      </c>
      <c r="R314" s="33" t="s">
        <v>15889</v>
      </c>
      <c r="S314" s="33" t="s">
        <v>15890</v>
      </c>
      <c r="T314" s="33" t="s">
        <v>15891</v>
      </c>
      <c r="U314" s="33" t="s">
        <v>15892</v>
      </c>
      <c r="V314" s="35"/>
      <c r="W314" s="33">
        <v>1</v>
      </c>
      <c r="X314" s="34"/>
      <c r="Y314" s="35"/>
      <c r="Z314" s="35"/>
      <c r="AA314" s="33" t="s">
        <v>14271</v>
      </c>
      <c r="AB314" s="33" t="s">
        <v>530</v>
      </c>
      <c r="AC314" s="33" t="s">
        <v>13968</v>
      </c>
      <c r="AD314" s="35"/>
      <c r="AE314" s="33" t="s">
        <v>529</v>
      </c>
      <c r="AF314" s="35"/>
      <c r="AG314" s="35"/>
      <c r="AH314" s="33" t="s">
        <v>13969</v>
      </c>
      <c r="AI314" s="36">
        <v>42828</v>
      </c>
      <c r="AJ314" s="33">
        <v>60</v>
      </c>
      <c r="AK314" s="33" t="s">
        <v>15893</v>
      </c>
      <c r="AL314" s="33">
        <v>14</v>
      </c>
      <c r="AM314" s="35"/>
      <c r="AN314" s="35"/>
      <c r="AO314" s="35"/>
      <c r="AP314" s="35"/>
      <c r="AQ314" s="35"/>
      <c r="AR314" s="35"/>
      <c r="AS314" s="34"/>
      <c r="AT314" s="34"/>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7"/>
      <c r="CK314" s="35"/>
      <c r="CL314" s="33" t="s">
        <v>13970</v>
      </c>
      <c r="CM314" s="33" t="s">
        <v>13971</v>
      </c>
      <c r="CN314" s="35"/>
      <c r="CO314" s="33" t="s">
        <v>1293</v>
      </c>
    </row>
    <row r="315" spans="1:93" ht="200.1" customHeight="1" x14ac:dyDescent="0.2">
      <c r="A315" s="33" t="s">
        <v>1299</v>
      </c>
      <c r="B315" s="33">
        <v>122827</v>
      </c>
      <c r="C315" s="33">
        <f>VLOOKUP(A315,'Pilir 1'!$A$2:$I$2000,9,FALSE())</f>
        <v>43.198001861572003</v>
      </c>
      <c r="D315" s="33" t="s">
        <v>13954</v>
      </c>
      <c r="E315" s="33" t="s">
        <v>13954</v>
      </c>
      <c r="F315" s="33" t="s">
        <v>13956</v>
      </c>
      <c r="G315" s="33" t="s">
        <v>14042</v>
      </c>
      <c r="H315" s="33" t="s">
        <v>883</v>
      </c>
      <c r="I315" s="33" t="s">
        <v>13959</v>
      </c>
      <c r="J315" s="33">
        <v>2010</v>
      </c>
      <c r="K315" s="33" t="s">
        <v>13960</v>
      </c>
      <c r="L315" s="34"/>
      <c r="M315" s="33" t="s">
        <v>115</v>
      </c>
      <c r="N315" s="33" t="s">
        <v>1301</v>
      </c>
      <c r="O315" s="35"/>
      <c r="P315" s="33" t="s">
        <v>15894</v>
      </c>
      <c r="Q315" s="33" t="s">
        <v>15895</v>
      </c>
      <c r="R315" s="33" t="s">
        <v>15896</v>
      </c>
      <c r="S315" s="33" t="s">
        <v>15897</v>
      </c>
      <c r="T315" s="33" t="s">
        <v>15898</v>
      </c>
      <c r="U315" s="33" t="s">
        <v>15899</v>
      </c>
      <c r="V315" s="35"/>
      <c r="W315" s="33">
        <v>2</v>
      </c>
      <c r="X315" s="34"/>
      <c r="Y315" s="35"/>
      <c r="Z315" s="35"/>
      <c r="AA315" s="33" t="s">
        <v>14231</v>
      </c>
      <c r="AB315" s="35"/>
      <c r="AC315" s="35"/>
      <c r="AD315" s="33" t="s">
        <v>1302</v>
      </c>
      <c r="AE315" s="35"/>
      <c r="AF315" s="33" t="s">
        <v>414</v>
      </c>
      <c r="AG315" s="33" t="s">
        <v>14008</v>
      </c>
      <c r="AH315" s="35"/>
      <c r="AI315" s="35"/>
      <c r="AJ315" s="35"/>
      <c r="AK315" s="35"/>
      <c r="AL315" s="33">
        <v>81</v>
      </c>
      <c r="AM315" s="35"/>
      <c r="AN315" s="33">
        <v>1</v>
      </c>
      <c r="AO315" s="35"/>
      <c r="AP315" s="33">
        <v>1</v>
      </c>
      <c r="AQ315" s="35"/>
      <c r="AR315" s="33">
        <v>100</v>
      </c>
      <c r="AS315" s="34"/>
      <c r="AT315" s="34"/>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7"/>
      <c r="CK315" s="35"/>
      <c r="CL315" s="33" t="s">
        <v>13970</v>
      </c>
      <c r="CM315" s="33" t="s">
        <v>13971</v>
      </c>
      <c r="CN315" s="35"/>
      <c r="CO315" s="33" t="s">
        <v>1299</v>
      </c>
    </row>
    <row r="316" spans="1:93" ht="200.1" customHeight="1" x14ac:dyDescent="0.2">
      <c r="A316" s="33" t="s">
        <v>1321</v>
      </c>
      <c r="B316" s="33">
        <v>123007</v>
      </c>
      <c r="C316" s="33">
        <f>VLOOKUP(A316,'Pilir 1'!$A$2:$I$2000,9,FALSE())</f>
        <v>0.68000000715256004</v>
      </c>
      <c r="D316" s="33" t="s">
        <v>13954</v>
      </c>
      <c r="E316" s="33" t="s">
        <v>13954</v>
      </c>
      <c r="F316" s="33" t="s">
        <v>13956</v>
      </c>
      <c r="G316" s="33" t="s">
        <v>14034</v>
      </c>
      <c r="H316" s="33" t="s">
        <v>14275</v>
      </c>
      <c r="I316" s="33" t="s">
        <v>13959</v>
      </c>
      <c r="J316" s="33">
        <v>2010</v>
      </c>
      <c r="K316" s="33" t="s">
        <v>13960</v>
      </c>
      <c r="L316" s="34"/>
      <c r="M316" s="33" t="s">
        <v>1327</v>
      </c>
      <c r="N316" s="33" t="s">
        <v>1323</v>
      </c>
      <c r="O316" s="35"/>
      <c r="P316" s="33" t="s">
        <v>15900</v>
      </c>
      <c r="Q316" s="33" t="s">
        <v>15901</v>
      </c>
      <c r="R316" s="33" t="s">
        <v>15902</v>
      </c>
      <c r="S316" s="33" t="s">
        <v>15903</v>
      </c>
      <c r="T316" s="33" t="s">
        <v>15904</v>
      </c>
      <c r="U316" s="33" t="s">
        <v>15905</v>
      </c>
      <c r="V316" s="35"/>
      <c r="W316" s="33">
        <v>1</v>
      </c>
      <c r="X316" s="34"/>
      <c r="Y316" s="33" t="s">
        <v>15906</v>
      </c>
      <c r="Z316" s="35"/>
      <c r="AA316" s="33" t="s">
        <v>14231</v>
      </c>
      <c r="AB316" s="33" t="s">
        <v>1324</v>
      </c>
      <c r="AC316" s="35"/>
      <c r="AD316" s="33" t="s">
        <v>1325</v>
      </c>
      <c r="AE316" s="35"/>
      <c r="AF316" s="33" t="s">
        <v>1326</v>
      </c>
      <c r="AG316" s="33" t="s">
        <v>14247</v>
      </c>
      <c r="AH316" s="35"/>
      <c r="AI316" s="35"/>
      <c r="AJ316" s="35"/>
      <c r="AK316" s="33" t="s">
        <v>15907</v>
      </c>
      <c r="AL316" s="33">
        <v>7</v>
      </c>
      <c r="AM316" s="33">
        <v>454</v>
      </c>
      <c r="AN316" s="33">
        <v>1</v>
      </c>
      <c r="AO316" s="35"/>
      <c r="AP316" s="33" t="s">
        <v>137</v>
      </c>
      <c r="AQ316" s="35"/>
      <c r="AR316" s="35"/>
      <c r="AS316" s="34"/>
      <c r="AT316" s="34"/>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7"/>
      <c r="CK316" s="35"/>
      <c r="CL316" s="33" t="s">
        <v>14168</v>
      </c>
      <c r="CM316" s="33" t="s">
        <v>13971</v>
      </c>
      <c r="CN316" s="35"/>
      <c r="CO316" s="33" t="s">
        <v>1321</v>
      </c>
    </row>
    <row r="317" spans="1:93" ht="200.1" customHeight="1" x14ac:dyDescent="0.2">
      <c r="A317" s="33" t="s">
        <v>1332</v>
      </c>
      <c r="B317" s="33">
        <v>123014</v>
      </c>
      <c r="C317" s="33">
        <f>VLOOKUP(A317,'Pilir 1'!$A$2:$I$2000,9,FALSE())</f>
        <v>11.079999923706</v>
      </c>
      <c r="D317" s="33" t="s">
        <v>13954</v>
      </c>
      <c r="E317" s="33" t="s">
        <v>14117</v>
      </c>
      <c r="F317" s="33" t="s">
        <v>13956</v>
      </c>
      <c r="G317" s="33" t="s">
        <v>13957</v>
      </c>
      <c r="H317" s="33" t="s">
        <v>13958</v>
      </c>
      <c r="I317" s="33" t="s">
        <v>13959</v>
      </c>
      <c r="J317" s="33">
        <v>2010</v>
      </c>
      <c r="K317" s="33" t="s">
        <v>13960</v>
      </c>
      <c r="L317" s="34"/>
      <c r="M317" s="33" t="s">
        <v>115</v>
      </c>
      <c r="N317" s="33" t="s">
        <v>1334</v>
      </c>
      <c r="O317" s="35"/>
      <c r="P317" s="33" t="s">
        <v>15908</v>
      </c>
      <c r="Q317" s="33" t="s">
        <v>15909</v>
      </c>
      <c r="R317" s="33" t="s">
        <v>15910</v>
      </c>
      <c r="S317" s="33" t="s">
        <v>15911</v>
      </c>
      <c r="T317" s="33" t="s">
        <v>15912</v>
      </c>
      <c r="U317" s="33" t="s">
        <v>15913</v>
      </c>
      <c r="V317" s="35"/>
      <c r="W317" s="33">
        <v>1</v>
      </c>
      <c r="X317" s="34"/>
      <c r="Y317" s="35"/>
      <c r="Z317" s="35"/>
      <c r="AA317" s="33" t="s">
        <v>14271</v>
      </c>
      <c r="AB317" s="33" t="s">
        <v>893</v>
      </c>
      <c r="AC317" s="33" t="s">
        <v>14189</v>
      </c>
      <c r="AD317" s="35"/>
      <c r="AE317" s="33" t="s">
        <v>892</v>
      </c>
      <c r="AF317" s="35"/>
      <c r="AG317" s="35"/>
      <c r="AH317" s="33" t="s">
        <v>13969</v>
      </c>
      <c r="AI317" s="33">
        <v>2</v>
      </c>
      <c r="AJ317" s="33">
        <v>2</v>
      </c>
      <c r="AK317" s="33" t="s">
        <v>15914</v>
      </c>
      <c r="AL317" s="33">
        <v>3</v>
      </c>
      <c r="AM317" s="35"/>
      <c r="AN317" s="35"/>
      <c r="AO317" s="35"/>
      <c r="AP317" s="35"/>
      <c r="AQ317" s="35"/>
      <c r="AR317" s="35"/>
      <c r="AS317" s="34"/>
      <c r="AT317" s="34"/>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7"/>
      <c r="CK317" s="35"/>
      <c r="CL317" s="33" t="s">
        <v>14131</v>
      </c>
      <c r="CM317" s="33" t="s">
        <v>13971</v>
      </c>
      <c r="CN317" s="35"/>
      <c r="CO317" s="33" t="s">
        <v>1332</v>
      </c>
    </row>
    <row r="318" spans="1:93" ht="200.1" customHeight="1" x14ac:dyDescent="0.2">
      <c r="A318" s="33" t="s">
        <v>1338</v>
      </c>
      <c r="B318" s="33">
        <v>123055</v>
      </c>
      <c r="C318" s="33">
        <f>VLOOKUP(A318,'Pilir 1'!$A$2:$I$2000,9,FALSE())</f>
        <v>7.1999998092651003</v>
      </c>
      <c r="D318" s="33" t="s">
        <v>13954</v>
      </c>
      <c r="E318" s="33" t="s">
        <v>14239</v>
      </c>
      <c r="F318" s="33" t="s">
        <v>13956</v>
      </c>
      <c r="G318" s="33" t="s">
        <v>13957</v>
      </c>
      <c r="H318" s="33" t="s">
        <v>13958</v>
      </c>
      <c r="I318" s="33" t="s">
        <v>13959</v>
      </c>
      <c r="J318" s="33">
        <v>2010</v>
      </c>
      <c r="K318" s="33" t="s">
        <v>13960</v>
      </c>
      <c r="L318" s="34"/>
      <c r="M318" s="33" t="s">
        <v>115</v>
      </c>
      <c r="N318" s="33" t="s">
        <v>1339</v>
      </c>
      <c r="O318" s="35"/>
      <c r="P318" s="33" t="s">
        <v>15915</v>
      </c>
      <c r="Q318" s="33" t="s">
        <v>15916</v>
      </c>
      <c r="R318" s="33" t="s">
        <v>15917</v>
      </c>
      <c r="S318" s="33" t="s">
        <v>15918</v>
      </c>
      <c r="T318" s="33" t="s">
        <v>15919</v>
      </c>
      <c r="U318" s="33" t="s">
        <v>15920</v>
      </c>
      <c r="V318" s="35"/>
      <c r="W318" s="33">
        <v>2</v>
      </c>
      <c r="X318" s="34"/>
      <c r="Y318" s="35"/>
      <c r="Z318" s="35"/>
      <c r="AA318" s="33" t="s">
        <v>14271</v>
      </c>
      <c r="AB318" s="33" t="s">
        <v>318</v>
      </c>
      <c r="AC318" s="33" t="s">
        <v>14189</v>
      </c>
      <c r="AD318" s="35"/>
      <c r="AE318" s="33" t="s">
        <v>317</v>
      </c>
      <c r="AF318" s="35"/>
      <c r="AG318" s="35"/>
      <c r="AH318" s="33" t="s">
        <v>13969</v>
      </c>
      <c r="AI318" s="33">
        <v>2</v>
      </c>
      <c r="AJ318" s="33">
        <v>20</v>
      </c>
      <c r="AK318" s="33" t="s">
        <v>15921</v>
      </c>
      <c r="AL318" s="33">
        <v>16</v>
      </c>
      <c r="AM318" s="35"/>
      <c r="AN318" s="35"/>
      <c r="AO318" s="35"/>
      <c r="AP318" s="35"/>
      <c r="AQ318" s="35"/>
      <c r="AR318" s="35"/>
      <c r="AS318" s="34"/>
      <c r="AT318" s="34"/>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7"/>
      <c r="CK318" s="35"/>
      <c r="CL318" s="33" t="s">
        <v>13970</v>
      </c>
      <c r="CM318" s="33" t="s">
        <v>13971</v>
      </c>
      <c r="CN318" s="35"/>
      <c r="CO318" s="33" t="s">
        <v>1338</v>
      </c>
    </row>
    <row r="319" spans="1:93" ht="200.1" customHeight="1" x14ac:dyDescent="0.2">
      <c r="A319" s="33" t="s">
        <v>1343</v>
      </c>
      <c r="B319" s="33">
        <v>123127</v>
      </c>
      <c r="C319" s="33">
        <f>VLOOKUP(A319,'Pilir 1'!$A$2:$I$2000,9,FALSE())</f>
        <v>11.079999923706</v>
      </c>
      <c r="D319" s="33" t="s">
        <v>13954</v>
      </c>
      <c r="E319" s="33" t="s">
        <v>14117</v>
      </c>
      <c r="F319" s="33" t="s">
        <v>13956</v>
      </c>
      <c r="G319" s="33" t="s">
        <v>13957</v>
      </c>
      <c r="H319" s="33" t="s">
        <v>13958</v>
      </c>
      <c r="I319" s="33" t="s">
        <v>13959</v>
      </c>
      <c r="J319" s="33">
        <v>2010</v>
      </c>
      <c r="K319" s="33" t="s">
        <v>13960</v>
      </c>
      <c r="L319" s="34"/>
      <c r="M319" s="33" t="s">
        <v>115</v>
      </c>
      <c r="N319" s="33" t="s">
        <v>1345</v>
      </c>
      <c r="O319" s="35"/>
      <c r="P319" s="33" t="s">
        <v>15922</v>
      </c>
      <c r="Q319" s="33" t="s">
        <v>15923</v>
      </c>
      <c r="R319" s="33" t="s">
        <v>15924</v>
      </c>
      <c r="S319" s="33" t="s">
        <v>15925</v>
      </c>
      <c r="T319" s="33" t="s">
        <v>15926</v>
      </c>
      <c r="U319" s="33" t="s">
        <v>15927</v>
      </c>
      <c r="V319" s="35"/>
      <c r="W319" s="33">
        <v>1</v>
      </c>
      <c r="X319" s="34"/>
      <c r="Y319" s="35"/>
      <c r="Z319" s="35"/>
      <c r="AA319" s="33" t="s">
        <v>14271</v>
      </c>
      <c r="AB319" s="33" t="s">
        <v>893</v>
      </c>
      <c r="AC319" s="33" t="s">
        <v>14189</v>
      </c>
      <c r="AD319" s="35"/>
      <c r="AE319" s="33" t="s">
        <v>892</v>
      </c>
      <c r="AF319" s="35"/>
      <c r="AG319" s="35"/>
      <c r="AH319" s="33" t="s">
        <v>13969</v>
      </c>
      <c r="AI319" s="33">
        <v>2</v>
      </c>
      <c r="AJ319" s="33">
        <v>2</v>
      </c>
      <c r="AK319" s="33" t="s">
        <v>15928</v>
      </c>
      <c r="AL319" s="33">
        <v>9</v>
      </c>
      <c r="AM319" s="35"/>
      <c r="AN319" s="35"/>
      <c r="AO319" s="35"/>
      <c r="AP319" s="35"/>
      <c r="AQ319" s="35"/>
      <c r="AR319" s="35"/>
      <c r="AS319" s="34"/>
      <c r="AT319" s="34"/>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7"/>
      <c r="CK319" s="35"/>
      <c r="CL319" s="33" t="s">
        <v>14131</v>
      </c>
      <c r="CM319" s="33" t="s">
        <v>13971</v>
      </c>
      <c r="CN319" s="35"/>
      <c r="CO319" s="33" t="s">
        <v>1343</v>
      </c>
    </row>
    <row r="320" spans="1:93" ht="200.1" customHeight="1" x14ac:dyDescent="0.2">
      <c r="A320" s="33" t="s">
        <v>1349</v>
      </c>
      <c r="B320" s="33">
        <v>123168</v>
      </c>
      <c r="C320" s="33">
        <f>VLOOKUP(A320,'Pilir 1'!$A$2:$I$2000,9,FALSE())</f>
        <v>11.079999923706</v>
      </c>
      <c r="D320" s="33" t="s">
        <v>13954</v>
      </c>
      <c r="E320" s="33" t="s">
        <v>13954</v>
      </c>
      <c r="F320" s="33" t="s">
        <v>13956</v>
      </c>
      <c r="G320" s="33" t="s">
        <v>13957</v>
      </c>
      <c r="H320" s="33" t="s">
        <v>13958</v>
      </c>
      <c r="I320" s="33" t="s">
        <v>13959</v>
      </c>
      <c r="J320" s="33">
        <v>2010</v>
      </c>
      <c r="K320" s="33" t="s">
        <v>13960</v>
      </c>
      <c r="L320" s="34"/>
      <c r="M320" s="33" t="s">
        <v>96</v>
      </c>
      <c r="N320" s="33" t="s">
        <v>1351</v>
      </c>
      <c r="O320" s="35"/>
      <c r="P320" s="33" t="s">
        <v>1351</v>
      </c>
      <c r="Q320" s="33" t="s">
        <v>15929</v>
      </c>
      <c r="R320" s="33" t="s">
        <v>15929</v>
      </c>
      <c r="S320" s="33" t="s">
        <v>15930</v>
      </c>
      <c r="T320" s="33" t="s">
        <v>15930</v>
      </c>
      <c r="U320" s="33" t="s">
        <v>15931</v>
      </c>
      <c r="V320" s="35"/>
      <c r="W320" s="33">
        <v>1</v>
      </c>
      <c r="X320" s="34"/>
      <c r="Y320" s="35"/>
      <c r="Z320" s="35"/>
      <c r="AA320" s="33" t="s">
        <v>14271</v>
      </c>
      <c r="AB320" s="33" t="s">
        <v>1353</v>
      </c>
      <c r="AC320" s="33" t="s">
        <v>15622</v>
      </c>
      <c r="AD320" s="35"/>
      <c r="AE320" s="33" t="s">
        <v>1352</v>
      </c>
      <c r="AF320" s="35"/>
      <c r="AG320" s="35"/>
      <c r="AH320" s="33" t="s">
        <v>13969</v>
      </c>
      <c r="AI320" s="33">
        <v>11</v>
      </c>
      <c r="AJ320" s="33">
        <v>6</v>
      </c>
      <c r="AK320" s="33" t="s">
        <v>1354</v>
      </c>
      <c r="AL320" s="33">
        <v>11</v>
      </c>
      <c r="AM320" s="35"/>
      <c r="AN320" s="35"/>
      <c r="AO320" s="35"/>
      <c r="AP320" s="35"/>
      <c r="AQ320" s="35"/>
      <c r="AR320" s="35"/>
      <c r="AS320" s="34"/>
      <c r="AT320" s="34"/>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7"/>
      <c r="CK320" s="35"/>
      <c r="CL320" s="33" t="s">
        <v>14131</v>
      </c>
      <c r="CM320" s="33" t="s">
        <v>13971</v>
      </c>
      <c r="CN320" s="35"/>
      <c r="CO320" s="33" t="s">
        <v>1349</v>
      </c>
    </row>
    <row r="321" spans="1:93" ht="200.1" customHeight="1" x14ac:dyDescent="0.2">
      <c r="A321" s="33" t="s">
        <v>1359</v>
      </c>
      <c r="B321" s="33">
        <v>123183</v>
      </c>
      <c r="C321" s="33">
        <f>VLOOKUP(A321,'Pilir 1'!$A$2:$I$2000,9,FALSE())</f>
        <v>0.17800000309944</v>
      </c>
      <c r="D321" s="33" t="s">
        <v>13954</v>
      </c>
      <c r="E321" s="33" t="s">
        <v>13954</v>
      </c>
      <c r="F321" s="33" t="s">
        <v>13956</v>
      </c>
      <c r="G321" s="33" t="s">
        <v>14034</v>
      </c>
      <c r="H321" s="33" t="s">
        <v>14275</v>
      </c>
      <c r="I321" s="33" t="s">
        <v>13959</v>
      </c>
      <c r="J321" s="33">
        <v>2010</v>
      </c>
      <c r="K321" s="33" t="s">
        <v>13960</v>
      </c>
      <c r="L321" s="34"/>
      <c r="M321" s="33" t="s">
        <v>96</v>
      </c>
      <c r="N321" s="33" t="s">
        <v>1361</v>
      </c>
      <c r="O321" s="35"/>
      <c r="P321" s="33" t="s">
        <v>1361</v>
      </c>
      <c r="Q321" s="33" t="s">
        <v>15932</v>
      </c>
      <c r="R321" s="33" t="s">
        <v>15932</v>
      </c>
      <c r="S321" s="33" t="s">
        <v>15933</v>
      </c>
      <c r="T321" s="33" t="s">
        <v>15933</v>
      </c>
      <c r="U321" s="33" t="s">
        <v>15934</v>
      </c>
      <c r="V321" s="35"/>
      <c r="W321" s="33">
        <v>2</v>
      </c>
      <c r="X321" s="34"/>
      <c r="Y321" s="35"/>
      <c r="Z321" s="35"/>
      <c r="AA321" s="33" t="s">
        <v>14231</v>
      </c>
      <c r="AB321" s="33" t="s">
        <v>15935</v>
      </c>
      <c r="AC321" s="35"/>
      <c r="AD321" s="33" t="s">
        <v>1363</v>
      </c>
      <c r="AE321" s="35"/>
      <c r="AF321" s="33" t="s">
        <v>989</v>
      </c>
      <c r="AG321" s="33" t="s">
        <v>14008</v>
      </c>
      <c r="AH321" s="35"/>
      <c r="AI321" s="35"/>
      <c r="AJ321" s="35"/>
      <c r="AK321" s="33" t="s">
        <v>15936</v>
      </c>
      <c r="AL321" s="33">
        <v>4</v>
      </c>
      <c r="AM321" s="33">
        <v>663</v>
      </c>
      <c r="AN321" s="33">
        <v>1</v>
      </c>
      <c r="AO321" s="35"/>
      <c r="AP321" s="33" t="s">
        <v>137</v>
      </c>
      <c r="AQ321" s="35"/>
      <c r="AR321" s="35"/>
      <c r="AS321" s="34"/>
      <c r="AT321" s="34"/>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7"/>
      <c r="CK321" s="35"/>
      <c r="CL321" s="33" t="s">
        <v>14052</v>
      </c>
      <c r="CM321" s="33" t="s">
        <v>13971</v>
      </c>
      <c r="CN321" s="35"/>
      <c r="CO321" s="33" t="s">
        <v>1359</v>
      </c>
    </row>
    <row r="322" spans="1:93" ht="200.1" customHeight="1" x14ac:dyDescent="0.2">
      <c r="A322" s="33" t="s">
        <v>1368</v>
      </c>
      <c r="B322" s="33">
        <v>123184</v>
      </c>
      <c r="C322" s="33">
        <f>VLOOKUP(A322,'Pilir 1'!$A$2:$I$2000,9,FALSE())</f>
        <v>0.17800000309944</v>
      </c>
      <c r="D322" s="33" t="s">
        <v>13954</v>
      </c>
      <c r="E322" s="33" t="s">
        <v>13954</v>
      </c>
      <c r="F322" s="33" t="s">
        <v>13956</v>
      </c>
      <c r="G322" s="33" t="s">
        <v>14034</v>
      </c>
      <c r="H322" s="33" t="s">
        <v>14275</v>
      </c>
      <c r="I322" s="33" t="s">
        <v>13959</v>
      </c>
      <c r="J322" s="33">
        <v>2010</v>
      </c>
      <c r="K322" s="33" t="s">
        <v>13960</v>
      </c>
      <c r="L322" s="34"/>
      <c r="M322" s="33" t="s">
        <v>115</v>
      </c>
      <c r="N322" s="33" t="s">
        <v>1369</v>
      </c>
      <c r="O322" s="35"/>
      <c r="P322" s="33" t="s">
        <v>1361</v>
      </c>
      <c r="Q322" s="33" t="s">
        <v>15937</v>
      </c>
      <c r="R322" s="33" t="s">
        <v>15932</v>
      </c>
      <c r="S322" s="33" t="s">
        <v>15938</v>
      </c>
      <c r="T322" s="33" t="s">
        <v>15933</v>
      </c>
      <c r="U322" s="33" t="s">
        <v>15934</v>
      </c>
      <c r="V322" s="35"/>
      <c r="W322" s="33">
        <v>2</v>
      </c>
      <c r="X322" s="34"/>
      <c r="Y322" s="35"/>
      <c r="Z322" s="35"/>
      <c r="AA322" s="33" t="s">
        <v>14231</v>
      </c>
      <c r="AB322" s="33" t="s">
        <v>15939</v>
      </c>
      <c r="AC322" s="35"/>
      <c r="AD322" s="33" t="s">
        <v>1371</v>
      </c>
      <c r="AE322" s="35"/>
      <c r="AF322" s="33" t="s">
        <v>989</v>
      </c>
      <c r="AG322" s="33" t="s">
        <v>14008</v>
      </c>
      <c r="AH322" s="35"/>
      <c r="AI322" s="35"/>
      <c r="AJ322" s="35"/>
      <c r="AK322" s="33" t="s">
        <v>15936</v>
      </c>
      <c r="AL322" s="33">
        <v>4</v>
      </c>
      <c r="AM322" s="33">
        <v>663</v>
      </c>
      <c r="AN322" s="33">
        <v>1</v>
      </c>
      <c r="AO322" s="35"/>
      <c r="AP322" s="33" t="s">
        <v>137</v>
      </c>
      <c r="AQ322" s="35"/>
      <c r="AR322" s="35"/>
      <c r="AS322" s="34"/>
      <c r="AT322" s="34"/>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7"/>
      <c r="CK322" s="35"/>
      <c r="CL322" s="33" t="s">
        <v>14052</v>
      </c>
      <c r="CM322" s="33" t="s">
        <v>13971</v>
      </c>
      <c r="CN322" s="35"/>
      <c r="CO322" s="33" t="s">
        <v>1368</v>
      </c>
    </row>
    <row r="323" spans="1:93" ht="200.1" customHeight="1" x14ac:dyDescent="0.2">
      <c r="A323" s="33" t="s">
        <v>1376</v>
      </c>
      <c r="B323" s="33">
        <v>123185</v>
      </c>
      <c r="C323" s="33">
        <f>VLOOKUP(A323,'Pilir 1'!$A$2:$I$2000,9,FALSE())</f>
        <v>0.60199999809265003</v>
      </c>
      <c r="D323" s="33" t="s">
        <v>13954</v>
      </c>
      <c r="E323" s="33" t="s">
        <v>13954</v>
      </c>
      <c r="F323" s="33" t="s">
        <v>13956</v>
      </c>
      <c r="G323" s="33" t="s">
        <v>14034</v>
      </c>
      <c r="H323" s="33" t="s">
        <v>14275</v>
      </c>
      <c r="I323" s="33" t="s">
        <v>13959</v>
      </c>
      <c r="J323" s="33">
        <v>2010</v>
      </c>
      <c r="K323" s="33" t="s">
        <v>13960</v>
      </c>
      <c r="L323" s="34"/>
      <c r="M323" s="33" t="s">
        <v>96</v>
      </c>
      <c r="N323" s="33" t="s">
        <v>15940</v>
      </c>
      <c r="O323" s="35"/>
      <c r="P323" s="33" t="s">
        <v>15940</v>
      </c>
      <c r="Q323" s="33" t="s">
        <v>15941</v>
      </c>
      <c r="R323" s="33" t="s">
        <v>15941</v>
      </c>
      <c r="S323" s="33" t="s">
        <v>15942</v>
      </c>
      <c r="T323" s="33" t="s">
        <v>15942</v>
      </c>
      <c r="U323" s="33" t="s">
        <v>15943</v>
      </c>
      <c r="V323" s="35"/>
      <c r="W323" s="33">
        <v>2</v>
      </c>
      <c r="X323" s="34"/>
      <c r="Y323" s="35"/>
      <c r="Z323" s="35"/>
      <c r="AA323" s="33" t="s">
        <v>14231</v>
      </c>
      <c r="AB323" s="33" t="s">
        <v>15935</v>
      </c>
      <c r="AC323" s="35"/>
      <c r="AD323" s="33" t="s">
        <v>1363</v>
      </c>
      <c r="AE323" s="35"/>
      <c r="AF323" s="33" t="s">
        <v>989</v>
      </c>
      <c r="AG323" s="33" t="s">
        <v>14008</v>
      </c>
      <c r="AH323" s="35"/>
      <c r="AI323" s="35"/>
      <c r="AJ323" s="35"/>
      <c r="AK323" s="33" t="s">
        <v>15944</v>
      </c>
      <c r="AL323" s="33">
        <v>9</v>
      </c>
      <c r="AM323" s="33">
        <v>663</v>
      </c>
      <c r="AN323" s="33">
        <v>1</v>
      </c>
      <c r="AO323" s="35"/>
      <c r="AP323" s="33" t="s">
        <v>137</v>
      </c>
      <c r="AQ323" s="35"/>
      <c r="AR323" s="35"/>
      <c r="AS323" s="34"/>
      <c r="AT323" s="34"/>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7"/>
      <c r="CK323" s="35"/>
      <c r="CL323" s="33" t="s">
        <v>14052</v>
      </c>
      <c r="CM323" s="33" t="s">
        <v>13971</v>
      </c>
      <c r="CN323" s="35"/>
      <c r="CO323" s="33" t="s">
        <v>1376</v>
      </c>
    </row>
    <row r="324" spans="1:93" ht="200.1" customHeight="1" x14ac:dyDescent="0.2">
      <c r="A324" s="33" t="s">
        <v>1382</v>
      </c>
      <c r="B324" s="33">
        <v>123186</v>
      </c>
      <c r="C324" s="33">
        <f>VLOOKUP(A324,'Pilir 1'!$A$2:$I$2000,9,FALSE())</f>
        <v>0.60199999809265003</v>
      </c>
      <c r="D324" s="33" t="s">
        <v>13954</v>
      </c>
      <c r="E324" s="33" t="s">
        <v>13954</v>
      </c>
      <c r="F324" s="33" t="s">
        <v>13956</v>
      </c>
      <c r="G324" s="33" t="s">
        <v>14034</v>
      </c>
      <c r="H324" s="33" t="s">
        <v>14275</v>
      </c>
      <c r="I324" s="33" t="s">
        <v>13959</v>
      </c>
      <c r="J324" s="33">
        <v>2010</v>
      </c>
      <c r="K324" s="33" t="s">
        <v>13960</v>
      </c>
      <c r="L324" s="34"/>
      <c r="M324" s="33" t="s">
        <v>115</v>
      </c>
      <c r="N324" s="33" t="s">
        <v>15945</v>
      </c>
      <c r="O324" s="35"/>
      <c r="P324" s="33" t="s">
        <v>15940</v>
      </c>
      <c r="Q324" s="33" t="s">
        <v>15946</v>
      </c>
      <c r="R324" s="33" t="s">
        <v>15941</v>
      </c>
      <c r="S324" s="33" t="s">
        <v>15947</v>
      </c>
      <c r="T324" s="33" t="s">
        <v>15942</v>
      </c>
      <c r="U324" s="33" t="s">
        <v>15948</v>
      </c>
      <c r="V324" s="35"/>
      <c r="W324" s="33">
        <v>2</v>
      </c>
      <c r="X324" s="34"/>
      <c r="Y324" s="35"/>
      <c r="Z324" s="35"/>
      <c r="AA324" s="33" t="s">
        <v>14231</v>
      </c>
      <c r="AB324" s="33" t="s">
        <v>15939</v>
      </c>
      <c r="AC324" s="35"/>
      <c r="AD324" s="33" t="s">
        <v>1371</v>
      </c>
      <c r="AE324" s="35"/>
      <c r="AF324" s="33" t="s">
        <v>989</v>
      </c>
      <c r="AG324" s="33" t="s">
        <v>14008</v>
      </c>
      <c r="AH324" s="35"/>
      <c r="AI324" s="35"/>
      <c r="AJ324" s="35"/>
      <c r="AK324" s="33" t="s">
        <v>15944</v>
      </c>
      <c r="AL324" s="33">
        <v>9</v>
      </c>
      <c r="AM324" s="33">
        <v>663</v>
      </c>
      <c r="AN324" s="33">
        <v>1</v>
      </c>
      <c r="AO324" s="35"/>
      <c r="AP324" s="33" t="s">
        <v>137</v>
      </c>
      <c r="AQ324" s="35"/>
      <c r="AR324" s="35"/>
      <c r="AS324" s="34"/>
      <c r="AT324" s="34"/>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7"/>
      <c r="CK324" s="35"/>
      <c r="CL324" s="33" t="s">
        <v>14052</v>
      </c>
      <c r="CM324" s="33" t="s">
        <v>13971</v>
      </c>
      <c r="CN324" s="35"/>
      <c r="CO324" s="33" t="s">
        <v>1382</v>
      </c>
    </row>
    <row r="325" spans="1:93" ht="200.1" customHeight="1" x14ac:dyDescent="0.2">
      <c r="A325" s="33" t="s">
        <v>1387</v>
      </c>
      <c r="B325" s="33">
        <v>123187</v>
      </c>
      <c r="C325" s="33">
        <f>VLOOKUP(A325,'Pilir 1'!$A$2:$I$2000,9,FALSE())</f>
        <v>0.33399999141692999</v>
      </c>
      <c r="D325" s="33" t="s">
        <v>13954</v>
      </c>
      <c r="E325" s="33" t="s">
        <v>13954</v>
      </c>
      <c r="F325" s="33" t="s">
        <v>13956</v>
      </c>
      <c r="G325" s="33" t="s">
        <v>14034</v>
      </c>
      <c r="H325" s="33" t="s">
        <v>14275</v>
      </c>
      <c r="I325" s="33" t="s">
        <v>13959</v>
      </c>
      <c r="J325" s="33">
        <v>2010</v>
      </c>
      <c r="K325" s="33" t="s">
        <v>13960</v>
      </c>
      <c r="L325" s="34"/>
      <c r="M325" s="33" t="s">
        <v>96</v>
      </c>
      <c r="N325" s="33" t="s">
        <v>1388</v>
      </c>
      <c r="O325" s="35"/>
      <c r="P325" s="33" t="s">
        <v>1388</v>
      </c>
      <c r="Q325" s="33" t="s">
        <v>15949</v>
      </c>
      <c r="R325" s="33" t="s">
        <v>15949</v>
      </c>
      <c r="S325" s="33" t="s">
        <v>15950</v>
      </c>
      <c r="T325" s="33" t="s">
        <v>15950</v>
      </c>
      <c r="U325" s="33" t="s">
        <v>15951</v>
      </c>
      <c r="V325" s="35"/>
      <c r="W325" s="33">
        <v>1</v>
      </c>
      <c r="X325" s="34"/>
      <c r="Y325" s="35"/>
      <c r="Z325" s="35"/>
      <c r="AA325" s="33" t="s">
        <v>14231</v>
      </c>
      <c r="AB325" s="33" t="s">
        <v>15935</v>
      </c>
      <c r="AC325" s="35"/>
      <c r="AD325" s="33" t="s">
        <v>1363</v>
      </c>
      <c r="AE325" s="35"/>
      <c r="AF325" s="33" t="s">
        <v>989</v>
      </c>
      <c r="AG325" s="33" t="s">
        <v>14008</v>
      </c>
      <c r="AH325" s="35"/>
      <c r="AI325" s="35"/>
      <c r="AJ325" s="35"/>
      <c r="AK325" s="33" t="s">
        <v>15952</v>
      </c>
      <c r="AL325" s="33">
        <v>5</v>
      </c>
      <c r="AM325" s="33">
        <v>663</v>
      </c>
      <c r="AN325" s="33">
        <v>1</v>
      </c>
      <c r="AO325" s="35"/>
      <c r="AP325" s="33" t="s">
        <v>137</v>
      </c>
      <c r="AQ325" s="35"/>
      <c r="AR325" s="35"/>
      <c r="AS325" s="34"/>
      <c r="AT325" s="34"/>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7"/>
      <c r="CK325" s="35"/>
      <c r="CL325" s="33" t="s">
        <v>14052</v>
      </c>
      <c r="CM325" s="33" t="s">
        <v>13971</v>
      </c>
      <c r="CN325" s="35"/>
      <c r="CO325" s="33" t="s">
        <v>1387</v>
      </c>
    </row>
    <row r="326" spans="1:93" ht="200.1" customHeight="1" x14ac:dyDescent="0.2">
      <c r="A326" s="33" t="s">
        <v>1392</v>
      </c>
      <c r="B326" s="33">
        <v>123189</v>
      </c>
      <c r="C326" s="33">
        <f>VLOOKUP(A326,'Pilir 1'!$A$2:$I$2000,9,FALSE())</f>
        <v>0.33399999141692999</v>
      </c>
      <c r="D326" s="33" t="s">
        <v>13954</v>
      </c>
      <c r="E326" s="33" t="s">
        <v>13954</v>
      </c>
      <c r="F326" s="33" t="s">
        <v>13956</v>
      </c>
      <c r="G326" s="33" t="s">
        <v>14034</v>
      </c>
      <c r="H326" s="33" t="s">
        <v>14275</v>
      </c>
      <c r="I326" s="33" t="s">
        <v>13959</v>
      </c>
      <c r="J326" s="33">
        <v>2010</v>
      </c>
      <c r="K326" s="33" t="s">
        <v>13960</v>
      </c>
      <c r="L326" s="34"/>
      <c r="M326" s="33" t="s">
        <v>115</v>
      </c>
      <c r="N326" s="33" t="s">
        <v>1393</v>
      </c>
      <c r="O326" s="35"/>
      <c r="P326" s="33" t="s">
        <v>1388</v>
      </c>
      <c r="Q326" s="33" t="s">
        <v>15953</v>
      </c>
      <c r="R326" s="33" t="s">
        <v>15949</v>
      </c>
      <c r="S326" s="33" t="s">
        <v>15954</v>
      </c>
      <c r="T326" s="33" t="s">
        <v>15950</v>
      </c>
      <c r="U326" s="33" t="s">
        <v>15951</v>
      </c>
      <c r="V326" s="35"/>
      <c r="W326" s="33">
        <v>1</v>
      </c>
      <c r="X326" s="34"/>
      <c r="Y326" s="35"/>
      <c r="Z326" s="35"/>
      <c r="AA326" s="33" t="s">
        <v>14231</v>
      </c>
      <c r="AB326" s="33" t="s">
        <v>15939</v>
      </c>
      <c r="AC326" s="35"/>
      <c r="AD326" s="33" t="s">
        <v>1371</v>
      </c>
      <c r="AE326" s="35"/>
      <c r="AF326" s="33" t="s">
        <v>989</v>
      </c>
      <c r="AG326" s="33" t="s">
        <v>14008</v>
      </c>
      <c r="AH326" s="35"/>
      <c r="AI326" s="35"/>
      <c r="AJ326" s="35"/>
      <c r="AK326" s="33" t="s">
        <v>15955</v>
      </c>
      <c r="AL326" s="33">
        <v>5</v>
      </c>
      <c r="AM326" s="33">
        <v>663</v>
      </c>
      <c r="AN326" s="33">
        <v>1</v>
      </c>
      <c r="AO326" s="35"/>
      <c r="AP326" s="33" t="s">
        <v>137</v>
      </c>
      <c r="AQ326" s="35"/>
      <c r="AR326" s="35"/>
      <c r="AS326" s="34"/>
      <c r="AT326" s="34"/>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7"/>
      <c r="CK326" s="35"/>
      <c r="CL326" s="33" t="s">
        <v>14052</v>
      </c>
      <c r="CM326" s="33" t="s">
        <v>13971</v>
      </c>
      <c r="CN326" s="35"/>
      <c r="CO326" s="33" t="s">
        <v>1392</v>
      </c>
    </row>
    <row r="327" spans="1:93" ht="200.1" customHeight="1" x14ac:dyDescent="0.2">
      <c r="A327" s="33" t="s">
        <v>1397</v>
      </c>
      <c r="B327" s="33">
        <v>123190</v>
      </c>
      <c r="C327" s="33">
        <f>VLOOKUP(A327,'Pilir 1'!$A$2:$I$2000,9,FALSE())</f>
        <v>0.20100000500678999</v>
      </c>
      <c r="D327" s="33" t="s">
        <v>13954</v>
      </c>
      <c r="E327" s="33" t="s">
        <v>13954</v>
      </c>
      <c r="F327" s="33" t="s">
        <v>13956</v>
      </c>
      <c r="G327" s="33" t="s">
        <v>14034</v>
      </c>
      <c r="H327" s="33" t="s">
        <v>14275</v>
      </c>
      <c r="I327" s="33" t="s">
        <v>13959</v>
      </c>
      <c r="J327" s="33">
        <v>2010</v>
      </c>
      <c r="K327" s="33" t="s">
        <v>13960</v>
      </c>
      <c r="L327" s="34"/>
      <c r="M327" s="33" t="s">
        <v>96</v>
      </c>
      <c r="N327" s="33" t="s">
        <v>1398</v>
      </c>
      <c r="O327" s="35"/>
      <c r="P327" s="33" t="s">
        <v>1398</v>
      </c>
      <c r="Q327" s="33" t="s">
        <v>15956</v>
      </c>
      <c r="R327" s="33" t="s">
        <v>15956</v>
      </c>
      <c r="S327" s="33" t="s">
        <v>15957</v>
      </c>
      <c r="T327" s="33" t="s">
        <v>15957</v>
      </c>
      <c r="U327" s="33" t="s">
        <v>15951</v>
      </c>
      <c r="V327" s="35"/>
      <c r="W327" s="33">
        <v>1</v>
      </c>
      <c r="X327" s="34"/>
      <c r="Y327" s="35"/>
      <c r="Z327" s="35"/>
      <c r="AA327" s="33" t="s">
        <v>14231</v>
      </c>
      <c r="AB327" s="33" t="s">
        <v>15935</v>
      </c>
      <c r="AC327" s="35"/>
      <c r="AD327" s="33" t="s">
        <v>1363</v>
      </c>
      <c r="AE327" s="35"/>
      <c r="AF327" s="33" t="s">
        <v>989</v>
      </c>
      <c r="AG327" s="33" t="s">
        <v>14008</v>
      </c>
      <c r="AH327" s="35"/>
      <c r="AI327" s="35"/>
      <c r="AJ327" s="35"/>
      <c r="AK327" s="33" t="s">
        <v>15958</v>
      </c>
      <c r="AL327" s="33">
        <v>3</v>
      </c>
      <c r="AM327" s="33">
        <v>663</v>
      </c>
      <c r="AN327" s="33">
        <v>1</v>
      </c>
      <c r="AO327" s="35"/>
      <c r="AP327" s="33" t="s">
        <v>137</v>
      </c>
      <c r="AQ327" s="35"/>
      <c r="AR327" s="35"/>
      <c r="AS327" s="34"/>
      <c r="AT327" s="34"/>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7"/>
      <c r="CK327" s="35"/>
      <c r="CL327" s="33" t="s">
        <v>14052</v>
      </c>
      <c r="CM327" s="33" t="s">
        <v>13971</v>
      </c>
      <c r="CN327" s="35"/>
      <c r="CO327" s="33" t="s">
        <v>1397</v>
      </c>
    </row>
    <row r="328" spans="1:93" ht="200.1" customHeight="1" x14ac:dyDescent="0.2">
      <c r="A328" s="33" t="s">
        <v>1402</v>
      </c>
      <c r="B328" s="33">
        <v>123191</v>
      </c>
      <c r="C328" s="33">
        <f>VLOOKUP(A328,'Pilir 1'!$A$2:$I$2000,9,FALSE())</f>
        <v>0.78899997472762995</v>
      </c>
      <c r="D328" s="33" t="s">
        <v>13954</v>
      </c>
      <c r="E328" s="33" t="s">
        <v>13954</v>
      </c>
      <c r="F328" s="33" t="s">
        <v>13956</v>
      </c>
      <c r="G328" s="33" t="s">
        <v>14034</v>
      </c>
      <c r="H328" s="33" t="s">
        <v>14275</v>
      </c>
      <c r="I328" s="33" t="s">
        <v>13959</v>
      </c>
      <c r="J328" s="33">
        <v>2010</v>
      </c>
      <c r="K328" s="33" t="s">
        <v>13960</v>
      </c>
      <c r="L328" s="34"/>
      <c r="M328" s="33" t="s">
        <v>96</v>
      </c>
      <c r="N328" s="33" t="s">
        <v>15959</v>
      </c>
      <c r="O328" s="35"/>
      <c r="P328" s="33" t="s">
        <v>15959</v>
      </c>
      <c r="Q328" s="33" t="s">
        <v>15960</v>
      </c>
      <c r="R328" s="33" t="s">
        <v>15960</v>
      </c>
      <c r="S328" s="33" t="s">
        <v>15961</v>
      </c>
      <c r="T328" s="33" t="s">
        <v>15961</v>
      </c>
      <c r="U328" s="33" t="s">
        <v>15951</v>
      </c>
      <c r="V328" s="35"/>
      <c r="W328" s="33">
        <v>1</v>
      </c>
      <c r="X328" s="34"/>
      <c r="Y328" s="35"/>
      <c r="Z328" s="35"/>
      <c r="AA328" s="33" t="s">
        <v>15962</v>
      </c>
      <c r="AB328" s="33" t="s">
        <v>1404</v>
      </c>
      <c r="AC328" s="35"/>
      <c r="AD328" s="33" t="s">
        <v>1405</v>
      </c>
      <c r="AE328" s="35"/>
      <c r="AF328" s="33" t="s">
        <v>1407</v>
      </c>
      <c r="AG328" s="33" t="s">
        <v>14008</v>
      </c>
      <c r="AH328" s="35"/>
      <c r="AI328" s="35"/>
      <c r="AJ328" s="35"/>
      <c r="AK328" s="33" t="s">
        <v>15963</v>
      </c>
      <c r="AL328" s="33">
        <v>11</v>
      </c>
      <c r="AM328" s="33">
        <v>618</v>
      </c>
      <c r="AN328" s="33">
        <v>1</v>
      </c>
      <c r="AO328" s="35"/>
      <c r="AP328" s="33" t="s">
        <v>1406</v>
      </c>
      <c r="AQ328" s="35"/>
      <c r="AR328" s="35"/>
      <c r="AS328" s="34"/>
      <c r="AT328" s="34"/>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7"/>
      <c r="CK328" s="35"/>
      <c r="CL328" s="33" t="s">
        <v>14052</v>
      </c>
      <c r="CM328" s="33" t="s">
        <v>13971</v>
      </c>
      <c r="CN328" s="35"/>
      <c r="CO328" s="33" t="s">
        <v>1402</v>
      </c>
    </row>
    <row r="329" spans="1:93" ht="200.1" customHeight="1" x14ac:dyDescent="0.2">
      <c r="A329" s="33" t="s">
        <v>1412</v>
      </c>
      <c r="B329" s="33">
        <v>123194</v>
      </c>
      <c r="C329" s="33">
        <f>VLOOKUP(A329,'Pilir 1'!$A$2:$I$2000,9,FALSE())</f>
        <v>0.20100000500678999</v>
      </c>
      <c r="D329" s="33" t="s">
        <v>13954</v>
      </c>
      <c r="E329" s="33" t="s">
        <v>13954</v>
      </c>
      <c r="F329" s="33" t="s">
        <v>13956</v>
      </c>
      <c r="G329" s="33" t="s">
        <v>14034</v>
      </c>
      <c r="H329" s="33" t="s">
        <v>14275</v>
      </c>
      <c r="I329" s="33" t="s">
        <v>13959</v>
      </c>
      <c r="J329" s="33">
        <v>2010</v>
      </c>
      <c r="K329" s="33" t="s">
        <v>13960</v>
      </c>
      <c r="L329" s="34"/>
      <c r="M329" s="33" t="s">
        <v>115</v>
      </c>
      <c r="N329" s="33" t="s">
        <v>1413</v>
      </c>
      <c r="O329" s="35"/>
      <c r="P329" s="33" t="s">
        <v>1398</v>
      </c>
      <c r="Q329" s="33" t="s">
        <v>15964</v>
      </c>
      <c r="R329" s="33" t="s">
        <v>15956</v>
      </c>
      <c r="S329" s="33" t="s">
        <v>15965</v>
      </c>
      <c r="T329" s="33" t="s">
        <v>15957</v>
      </c>
      <c r="U329" s="33" t="s">
        <v>15951</v>
      </c>
      <c r="V329" s="35"/>
      <c r="W329" s="33">
        <v>1</v>
      </c>
      <c r="X329" s="34"/>
      <c r="Y329" s="35"/>
      <c r="Z329" s="35"/>
      <c r="AA329" s="33" t="s">
        <v>14231</v>
      </c>
      <c r="AB329" s="33" t="s">
        <v>15939</v>
      </c>
      <c r="AC329" s="35"/>
      <c r="AD329" s="33" t="s">
        <v>1371</v>
      </c>
      <c r="AE329" s="35"/>
      <c r="AF329" s="33" t="s">
        <v>989</v>
      </c>
      <c r="AG329" s="33" t="s">
        <v>14008</v>
      </c>
      <c r="AH329" s="35"/>
      <c r="AI329" s="35"/>
      <c r="AJ329" s="35"/>
      <c r="AK329" s="33" t="s">
        <v>15958</v>
      </c>
      <c r="AL329" s="33">
        <v>3</v>
      </c>
      <c r="AM329" s="33">
        <v>663</v>
      </c>
      <c r="AN329" s="33">
        <v>1</v>
      </c>
      <c r="AO329" s="35"/>
      <c r="AP329" s="33" t="s">
        <v>137</v>
      </c>
      <c r="AQ329" s="35"/>
      <c r="AR329" s="35"/>
      <c r="AS329" s="34"/>
      <c r="AT329" s="34"/>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7"/>
      <c r="CK329" s="35"/>
      <c r="CL329" s="33" t="s">
        <v>14052</v>
      </c>
      <c r="CM329" s="33" t="s">
        <v>13971</v>
      </c>
      <c r="CN329" s="35"/>
      <c r="CO329" s="33" t="s">
        <v>1412</v>
      </c>
    </row>
    <row r="330" spans="1:93" ht="200.1" customHeight="1" x14ac:dyDescent="0.2">
      <c r="A330" s="33" t="s">
        <v>1417</v>
      </c>
      <c r="B330" s="33">
        <v>123198</v>
      </c>
      <c r="C330" s="33">
        <f>VLOOKUP(A330,'Pilir 1'!$A$2:$I$2000,9,FALSE())</f>
        <v>14.772999763489</v>
      </c>
      <c r="D330" s="33" t="s">
        <v>13954</v>
      </c>
      <c r="E330" s="33" t="s">
        <v>13954</v>
      </c>
      <c r="F330" s="33" t="s">
        <v>13956</v>
      </c>
      <c r="G330" s="33" t="s">
        <v>13957</v>
      </c>
      <c r="H330" s="33" t="s">
        <v>13958</v>
      </c>
      <c r="I330" s="33" t="s">
        <v>13959</v>
      </c>
      <c r="J330" s="33">
        <v>2010</v>
      </c>
      <c r="K330" s="33" t="s">
        <v>13960</v>
      </c>
      <c r="L330" s="34"/>
      <c r="M330" s="33" t="s">
        <v>178</v>
      </c>
      <c r="N330" s="33" t="s">
        <v>15966</v>
      </c>
      <c r="O330" s="35"/>
      <c r="P330" s="33" t="s">
        <v>15967</v>
      </c>
      <c r="Q330" s="33" t="s">
        <v>15968</v>
      </c>
      <c r="R330" s="33" t="s">
        <v>15969</v>
      </c>
      <c r="S330" s="33" t="s">
        <v>15970</v>
      </c>
      <c r="T330" s="33" t="s">
        <v>15971</v>
      </c>
      <c r="U330" s="33" t="s">
        <v>15972</v>
      </c>
      <c r="V330" s="35"/>
      <c r="W330" s="33">
        <v>4</v>
      </c>
      <c r="X330" s="34"/>
      <c r="Y330" s="35"/>
      <c r="Z330" s="35"/>
      <c r="AA330" s="33" t="s">
        <v>14271</v>
      </c>
      <c r="AB330" s="33" t="s">
        <v>1421</v>
      </c>
      <c r="AC330" s="33" t="s">
        <v>14272</v>
      </c>
      <c r="AD330" s="35"/>
      <c r="AE330" s="33" t="s">
        <v>1420</v>
      </c>
      <c r="AF330" s="35"/>
      <c r="AG330" s="35"/>
      <c r="AH330" s="33" t="s">
        <v>15973</v>
      </c>
      <c r="AI330" s="33">
        <v>21</v>
      </c>
      <c r="AJ330" s="33" t="s">
        <v>137</v>
      </c>
      <c r="AK330" s="33" t="s">
        <v>15974</v>
      </c>
      <c r="AL330" s="33">
        <v>5</v>
      </c>
      <c r="AM330" s="35"/>
      <c r="AN330" s="35"/>
      <c r="AO330" s="35"/>
      <c r="AP330" s="35"/>
      <c r="AQ330" s="35"/>
      <c r="AR330" s="35"/>
      <c r="AS330" s="34"/>
      <c r="AT330" s="34"/>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7"/>
      <c r="CK330" s="35"/>
      <c r="CL330" s="33" t="s">
        <v>14220</v>
      </c>
      <c r="CM330" s="33" t="s">
        <v>13971</v>
      </c>
      <c r="CN330" s="35"/>
      <c r="CO330" s="33" t="s">
        <v>1417</v>
      </c>
    </row>
    <row r="331" spans="1:93" ht="200.1" customHeight="1" x14ac:dyDescent="0.2">
      <c r="A331" s="33" t="s">
        <v>1426</v>
      </c>
      <c r="B331" s="33">
        <v>123199</v>
      </c>
      <c r="C331" s="33">
        <f>VLOOKUP(A331,'Pilir 1'!$A$2:$I$2000,9,FALSE())</f>
        <v>0.20100000500678999</v>
      </c>
      <c r="D331" s="33" t="s">
        <v>13954</v>
      </c>
      <c r="E331" s="33" t="s">
        <v>13954</v>
      </c>
      <c r="F331" s="33" t="s">
        <v>13956</v>
      </c>
      <c r="G331" s="33" t="s">
        <v>14034</v>
      </c>
      <c r="H331" s="33" t="s">
        <v>14275</v>
      </c>
      <c r="I331" s="33" t="s">
        <v>13959</v>
      </c>
      <c r="J331" s="33">
        <v>2010</v>
      </c>
      <c r="K331" s="33" t="s">
        <v>13960</v>
      </c>
      <c r="L331" s="34"/>
      <c r="M331" s="33" t="s">
        <v>96</v>
      </c>
      <c r="N331" s="33" t="s">
        <v>1428</v>
      </c>
      <c r="O331" s="35"/>
      <c r="P331" s="33" t="s">
        <v>1428</v>
      </c>
      <c r="Q331" s="33" t="s">
        <v>15975</v>
      </c>
      <c r="R331" s="33" t="s">
        <v>15975</v>
      </c>
      <c r="S331" s="33" t="s">
        <v>15976</v>
      </c>
      <c r="T331" s="33" t="s">
        <v>15976</v>
      </c>
      <c r="U331" s="33" t="s">
        <v>15977</v>
      </c>
      <c r="V331" s="35"/>
      <c r="W331" s="33">
        <v>1</v>
      </c>
      <c r="X331" s="34"/>
      <c r="Y331" s="35"/>
      <c r="Z331" s="35"/>
      <c r="AA331" s="33" t="s">
        <v>14231</v>
      </c>
      <c r="AB331" s="33" t="s">
        <v>15935</v>
      </c>
      <c r="AC331" s="35"/>
      <c r="AD331" s="33" t="s">
        <v>1363</v>
      </c>
      <c r="AE331" s="35"/>
      <c r="AF331" s="33" t="s">
        <v>989</v>
      </c>
      <c r="AG331" s="33" t="s">
        <v>14008</v>
      </c>
      <c r="AH331" s="35"/>
      <c r="AI331" s="35"/>
      <c r="AJ331" s="35"/>
      <c r="AK331" s="33" t="s">
        <v>5038</v>
      </c>
      <c r="AL331" s="33">
        <v>3</v>
      </c>
      <c r="AM331" s="33">
        <v>663</v>
      </c>
      <c r="AN331" s="33">
        <v>1</v>
      </c>
      <c r="AO331" s="35"/>
      <c r="AP331" s="33" t="s">
        <v>137</v>
      </c>
      <c r="AQ331" s="35"/>
      <c r="AR331" s="35"/>
      <c r="AS331" s="34"/>
      <c r="AT331" s="34"/>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7"/>
      <c r="CK331" s="35"/>
      <c r="CL331" s="33" t="s">
        <v>14052</v>
      </c>
      <c r="CM331" s="33" t="s">
        <v>13971</v>
      </c>
      <c r="CN331" s="35"/>
      <c r="CO331" s="33" t="s">
        <v>1426</v>
      </c>
    </row>
    <row r="332" spans="1:93" ht="200.1" customHeight="1" x14ac:dyDescent="0.2">
      <c r="A332" s="33" t="s">
        <v>1432</v>
      </c>
      <c r="B332" s="33">
        <v>123200</v>
      </c>
      <c r="C332" s="33">
        <f>VLOOKUP(A332,'Pilir 1'!$A$2:$I$2000,9,FALSE())</f>
        <v>0.20100000500678999</v>
      </c>
      <c r="D332" s="33" t="s">
        <v>13954</v>
      </c>
      <c r="E332" s="33" t="s">
        <v>13954</v>
      </c>
      <c r="F332" s="33" t="s">
        <v>13956</v>
      </c>
      <c r="G332" s="33" t="s">
        <v>14034</v>
      </c>
      <c r="H332" s="33" t="s">
        <v>14275</v>
      </c>
      <c r="I332" s="33" t="s">
        <v>13959</v>
      </c>
      <c r="J332" s="33">
        <v>2010</v>
      </c>
      <c r="K332" s="33" t="s">
        <v>13960</v>
      </c>
      <c r="L332" s="34"/>
      <c r="M332" s="33" t="s">
        <v>115</v>
      </c>
      <c r="N332" s="33" t="s">
        <v>1433</v>
      </c>
      <c r="O332" s="35"/>
      <c r="P332" s="33" t="s">
        <v>1428</v>
      </c>
      <c r="Q332" s="33" t="s">
        <v>15978</v>
      </c>
      <c r="R332" s="33" t="s">
        <v>15975</v>
      </c>
      <c r="S332" s="33" t="s">
        <v>15979</v>
      </c>
      <c r="T332" s="33" t="s">
        <v>15980</v>
      </c>
      <c r="U332" s="33" t="s">
        <v>15977</v>
      </c>
      <c r="V332" s="35"/>
      <c r="W332" s="33">
        <v>1</v>
      </c>
      <c r="X332" s="34"/>
      <c r="Y332" s="35"/>
      <c r="Z332" s="35"/>
      <c r="AA332" s="33" t="s">
        <v>14231</v>
      </c>
      <c r="AB332" s="33" t="s">
        <v>15939</v>
      </c>
      <c r="AC332" s="35"/>
      <c r="AD332" s="33" t="s">
        <v>1371</v>
      </c>
      <c r="AE332" s="35"/>
      <c r="AF332" s="33" t="s">
        <v>989</v>
      </c>
      <c r="AG332" s="33" t="s">
        <v>14008</v>
      </c>
      <c r="AH332" s="35"/>
      <c r="AI332" s="35"/>
      <c r="AJ332" s="35"/>
      <c r="AK332" s="33" t="s">
        <v>5038</v>
      </c>
      <c r="AL332" s="33">
        <v>3</v>
      </c>
      <c r="AM332" s="33">
        <v>663</v>
      </c>
      <c r="AN332" s="33">
        <v>1</v>
      </c>
      <c r="AO332" s="35"/>
      <c r="AP332" s="33" t="s">
        <v>137</v>
      </c>
      <c r="AQ332" s="35"/>
      <c r="AR332" s="35"/>
      <c r="AS332" s="34"/>
      <c r="AT332" s="34"/>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7"/>
      <c r="CK332" s="35"/>
      <c r="CL332" s="33" t="s">
        <v>14052</v>
      </c>
      <c r="CM332" s="33" t="s">
        <v>13971</v>
      </c>
      <c r="CN332" s="35"/>
      <c r="CO332" s="33" t="s">
        <v>1432</v>
      </c>
    </row>
    <row r="333" spans="1:93" ht="200.1" customHeight="1" x14ac:dyDescent="0.2">
      <c r="A333" s="33" t="s">
        <v>1437</v>
      </c>
      <c r="B333" s="33">
        <v>123235</v>
      </c>
      <c r="C333" s="33">
        <f>VLOOKUP(A333,'Pilir 1'!$A$2:$I$2000,9,FALSE())</f>
        <v>1.7910000085830999</v>
      </c>
      <c r="D333" s="33" t="s">
        <v>13954</v>
      </c>
      <c r="E333" s="33" t="s">
        <v>13954</v>
      </c>
      <c r="F333" s="33" t="s">
        <v>13956</v>
      </c>
      <c r="G333" s="33" t="s">
        <v>14034</v>
      </c>
      <c r="H333" s="33" t="s">
        <v>14275</v>
      </c>
      <c r="I333" s="33" t="s">
        <v>13959</v>
      </c>
      <c r="J333" s="33">
        <v>2010</v>
      </c>
      <c r="K333" s="33" t="s">
        <v>13960</v>
      </c>
      <c r="L333" s="34"/>
      <c r="M333" s="33" t="s">
        <v>178</v>
      </c>
      <c r="N333" s="33" t="s">
        <v>1439</v>
      </c>
      <c r="O333" s="35"/>
      <c r="P333" s="33" t="s">
        <v>15981</v>
      </c>
      <c r="Q333" s="33" t="s">
        <v>15982</v>
      </c>
      <c r="R333" s="33" t="s">
        <v>15983</v>
      </c>
      <c r="S333" s="33" t="s">
        <v>15984</v>
      </c>
      <c r="T333" s="33" t="s">
        <v>15985</v>
      </c>
      <c r="U333" s="33" t="s">
        <v>15986</v>
      </c>
      <c r="V333" s="35"/>
      <c r="W333" s="33">
        <v>1</v>
      </c>
      <c r="X333" s="34"/>
      <c r="Y333" s="33" t="s">
        <v>15987</v>
      </c>
      <c r="Z333" s="35"/>
      <c r="AA333" s="33" t="s">
        <v>14271</v>
      </c>
      <c r="AB333" s="33" t="s">
        <v>1440</v>
      </c>
      <c r="AC333" s="35"/>
      <c r="AD333" s="33" t="s">
        <v>1441</v>
      </c>
      <c r="AE333" s="33" t="s">
        <v>15988</v>
      </c>
      <c r="AF333" s="33" t="s">
        <v>1443</v>
      </c>
      <c r="AG333" s="33" t="s">
        <v>15989</v>
      </c>
      <c r="AH333" s="35"/>
      <c r="AI333" s="35"/>
      <c r="AJ333" s="35"/>
      <c r="AK333" s="33" t="s">
        <v>15990</v>
      </c>
      <c r="AL333" s="33">
        <v>8</v>
      </c>
      <c r="AM333" s="33">
        <v>198</v>
      </c>
      <c r="AN333" s="33">
        <v>1</v>
      </c>
      <c r="AO333" s="35"/>
      <c r="AP333" s="33" t="s">
        <v>1442</v>
      </c>
      <c r="AQ333" s="35"/>
      <c r="AR333" s="35"/>
      <c r="AS333" s="34"/>
      <c r="AT333" s="34"/>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3" t="s">
        <v>15991</v>
      </c>
      <c r="CG333" s="35"/>
      <c r="CH333" s="35"/>
      <c r="CI333" s="35"/>
      <c r="CJ333" s="37"/>
      <c r="CK333" s="35"/>
      <c r="CL333" s="33" t="s">
        <v>14168</v>
      </c>
      <c r="CM333" s="33" t="s">
        <v>13971</v>
      </c>
      <c r="CN333" s="35"/>
      <c r="CO333" s="33" t="s">
        <v>1437</v>
      </c>
    </row>
    <row r="334" spans="1:93" ht="200.1" customHeight="1" x14ac:dyDescent="0.2">
      <c r="A334" s="33" t="s">
        <v>1448</v>
      </c>
      <c r="B334" s="33">
        <v>123241</v>
      </c>
      <c r="C334" s="33">
        <f>VLOOKUP(A334,'Pilir 1'!$A$2:$I$2000,9,FALSE())</f>
        <v>0</v>
      </c>
      <c r="D334" s="33" t="s">
        <v>13954</v>
      </c>
      <c r="E334" s="33" t="s">
        <v>13954</v>
      </c>
      <c r="F334" s="33" t="s">
        <v>13956</v>
      </c>
      <c r="G334" s="33" t="s">
        <v>13957</v>
      </c>
      <c r="H334" s="33" t="s">
        <v>13958</v>
      </c>
      <c r="I334" s="33" t="s">
        <v>13959</v>
      </c>
      <c r="J334" s="33">
        <v>2010</v>
      </c>
      <c r="K334" s="33" t="s">
        <v>13960</v>
      </c>
      <c r="L334" s="34"/>
      <c r="M334" s="33" t="s">
        <v>96</v>
      </c>
      <c r="N334" s="33" t="s">
        <v>1450</v>
      </c>
      <c r="O334" s="35"/>
      <c r="P334" s="33" t="s">
        <v>1450</v>
      </c>
      <c r="Q334" s="33" t="s">
        <v>15992</v>
      </c>
      <c r="R334" s="33" t="s">
        <v>15992</v>
      </c>
      <c r="S334" s="33" t="s">
        <v>15993</v>
      </c>
      <c r="T334" s="33" t="s">
        <v>15993</v>
      </c>
      <c r="U334" s="33" t="s">
        <v>15994</v>
      </c>
      <c r="V334" s="35"/>
      <c r="W334" s="33">
        <v>1</v>
      </c>
      <c r="X334" s="34"/>
      <c r="Y334" s="35"/>
      <c r="Z334" s="35"/>
      <c r="AA334" s="33" t="s">
        <v>14231</v>
      </c>
      <c r="AB334" s="33" t="s">
        <v>1068</v>
      </c>
      <c r="AC334" s="33" t="s">
        <v>14308</v>
      </c>
      <c r="AD334" s="35"/>
      <c r="AE334" s="33" t="s">
        <v>1066</v>
      </c>
      <c r="AF334" s="35"/>
      <c r="AG334" s="35"/>
      <c r="AH334" s="33" t="s">
        <v>13969</v>
      </c>
      <c r="AI334" s="33">
        <v>1</v>
      </c>
      <c r="AJ334" s="33">
        <v>1</v>
      </c>
      <c r="AK334" s="33" t="s">
        <v>15995</v>
      </c>
      <c r="AL334" s="33">
        <v>2</v>
      </c>
      <c r="AM334" s="35"/>
      <c r="AN334" s="35"/>
      <c r="AO334" s="35"/>
      <c r="AP334" s="35"/>
      <c r="AQ334" s="35"/>
      <c r="AR334" s="35"/>
      <c r="AS334" s="34"/>
      <c r="AT334" s="34"/>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7"/>
      <c r="CK334" s="35"/>
      <c r="CL334" s="33" t="s">
        <v>14220</v>
      </c>
      <c r="CM334" s="33" t="s">
        <v>13971</v>
      </c>
      <c r="CN334" s="35"/>
      <c r="CO334" s="33" t="s">
        <v>1448</v>
      </c>
    </row>
    <row r="335" spans="1:93" ht="200.1" customHeight="1" x14ac:dyDescent="0.2">
      <c r="A335" s="33" t="s">
        <v>1454</v>
      </c>
      <c r="B335" s="33">
        <v>123267</v>
      </c>
      <c r="C335" s="33">
        <f>VLOOKUP(A335,'Pilir 1'!$A$2:$I$2000,9,FALSE())</f>
        <v>0</v>
      </c>
      <c r="D335" s="33" t="s">
        <v>13954</v>
      </c>
      <c r="E335" s="33" t="s">
        <v>13954</v>
      </c>
      <c r="F335" s="33" t="s">
        <v>13956</v>
      </c>
      <c r="G335" s="33" t="s">
        <v>13957</v>
      </c>
      <c r="H335" s="33" t="s">
        <v>13958</v>
      </c>
      <c r="I335" s="33" t="s">
        <v>13959</v>
      </c>
      <c r="J335" s="33">
        <v>2010</v>
      </c>
      <c r="K335" s="33" t="s">
        <v>13960</v>
      </c>
      <c r="L335" s="34"/>
      <c r="M335" s="33" t="s">
        <v>115</v>
      </c>
      <c r="N335" s="33" t="s">
        <v>1456</v>
      </c>
      <c r="O335" s="35"/>
      <c r="P335" s="33" t="s">
        <v>15996</v>
      </c>
      <c r="Q335" s="33" t="s">
        <v>15997</v>
      </c>
      <c r="R335" s="33" t="s">
        <v>15998</v>
      </c>
      <c r="S335" s="33" t="s">
        <v>15999</v>
      </c>
      <c r="T335" s="33" t="s">
        <v>16000</v>
      </c>
      <c r="U335" s="33" t="s">
        <v>16001</v>
      </c>
      <c r="V335" s="35"/>
      <c r="W335" s="33">
        <v>3</v>
      </c>
      <c r="X335" s="34"/>
      <c r="Y335" s="35"/>
      <c r="Z335" s="35"/>
      <c r="AA335" s="33" t="s">
        <v>14271</v>
      </c>
      <c r="AB335" s="33" t="s">
        <v>14188</v>
      </c>
      <c r="AC335" s="33" t="s">
        <v>14189</v>
      </c>
      <c r="AD335" s="35"/>
      <c r="AE335" s="33" t="s">
        <v>218</v>
      </c>
      <c r="AF335" s="35"/>
      <c r="AG335" s="35"/>
      <c r="AH335" s="33" t="s">
        <v>13969</v>
      </c>
      <c r="AI335" s="33">
        <v>1</v>
      </c>
      <c r="AJ335" s="33">
        <v>19</v>
      </c>
      <c r="AK335" s="33" t="s">
        <v>4217</v>
      </c>
      <c r="AL335" s="33">
        <v>7</v>
      </c>
      <c r="AM335" s="35"/>
      <c r="AN335" s="35"/>
      <c r="AO335" s="35"/>
      <c r="AP335" s="35"/>
      <c r="AQ335" s="35"/>
      <c r="AR335" s="35"/>
      <c r="AS335" s="34"/>
      <c r="AT335" s="34"/>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7"/>
      <c r="CK335" s="35"/>
      <c r="CL335" s="33" t="s">
        <v>13970</v>
      </c>
      <c r="CM335" s="33" t="s">
        <v>13971</v>
      </c>
      <c r="CN335" s="35"/>
      <c r="CO335" s="33" t="s">
        <v>1454</v>
      </c>
    </row>
    <row r="336" spans="1:93" ht="200.1" customHeight="1" x14ac:dyDescent="0.2">
      <c r="A336" s="33" t="s">
        <v>1459</v>
      </c>
      <c r="B336" s="33">
        <v>123281</v>
      </c>
      <c r="C336" s="33">
        <f>VLOOKUP(A336,'Pilir 1'!$A$2:$I$2000,9,FALSE())</f>
        <v>22.159999847411999</v>
      </c>
      <c r="D336" s="33" t="s">
        <v>13954</v>
      </c>
      <c r="E336" s="33" t="s">
        <v>13954</v>
      </c>
      <c r="F336" s="33" t="s">
        <v>13956</v>
      </c>
      <c r="G336" s="33" t="s">
        <v>13957</v>
      </c>
      <c r="H336" s="33" t="s">
        <v>13958</v>
      </c>
      <c r="I336" s="33" t="s">
        <v>13959</v>
      </c>
      <c r="J336" s="33">
        <v>2010</v>
      </c>
      <c r="K336" s="33" t="s">
        <v>13960</v>
      </c>
      <c r="L336" s="34"/>
      <c r="M336" s="33" t="s">
        <v>178</v>
      </c>
      <c r="N336" s="33" t="s">
        <v>1461</v>
      </c>
      <c r="O336" s="35"/>
      <c r="P336" s="33" t="s">
        <v>16002</v>
      </c>
      <c r="Q336" s="33" t="s">
        <v>16003</v>
      </c>
      <c r="R336" s="33" t="s">
        <v>16004</v>
      </c>
      <c r="S336" s="33" t="s">
        <v>16005</v>
      </c>
      <c r="T336" s="33" t="s">
        <v>16006</v>
      </c>
      <c r="U336" s="33" t="s">
        <v>16007</v>
      </c>
      <c r="V336" s="35"/>
      <c r="W336" s="33">
        <v>1</v>
      </c>
      <c r="X336" s="34"/>
      <c r="Y336" s="35"/>
      <c r="Z336" s="35"/>
      <c r="AA336" s="33" t="s">
        <v>14271</v>
      </c>
      <c r="AB336" s="33" t="s">
        <v>1463</v>
      </c>
      <c r="AC336" s="33" t="s">
        <v>15351</v>
      </c>
      <c r="AD336" s="35"/>
      <c r="AE336" s="33" t="s">
        <v>1462</v>
      </c>
      <c r="AF336" s="35"/>
      <c r="AG336" s="35"/>
      <c r="AH336" s="33" t="s">
        <v>13969</v>
      </c>
      <c r="AI336" s="33">
        <v>2</v>
      </c>
      <c r="AJ336" s="33" t="s">
        <v>157</v>
      </c>
      <c r="AK336" s="33" t="s">
        <v>16008</v>
      </c>
      <c r="AL336" s="33">
        <v>7</v>
      </c>
      <c r="AM336" s="35"/>
      <c r="AN336" s="35"/>
      <c r="AO336" s="35"/>
      <c r="AP336" s="35"/>
      <c r="AQ336" s="35"/>
      <c r="AR336" s="35"/>
      <c r="AS336" s="34"/>
      <c r="AT336" s="34"/>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7"/>
      <c r="CK336" s="35"/>
      <c r="CL336" s="33" t="s">
        <v>14131</v>
      </c>
      <c r="CM336" s="33" t="s">
        <v>13971</v>
      </c>
      <c r="CN336" s="35"/>
      <c r="CO336" s="33" t="s">
        <v>1459</v>
      </c>
    </row>
    <row r="337" spans="1:93" ht="200.1" customHeight="1" x14ac:dyDescent="0.2">
      <c r="A337" s="33" t="s">
        <v>1468</v>
      </c>
      <c r="B337" s="33">
        <v>123283</v>
      </c>
      <c r="C337" s="33">
        <f>VLOOKUP(A337,'Pilir 1'!$A$2:$I$2000,9,FALSE())</f>
        <v>10.798999786376999</v>
      </c>
      <c r="D337" s="33" t="s">
        <v>13954</v>
      </c>
      <c r="E337" s="33" t="s">
        <v>13954</v>
      </c>
      <c r="F337" s="33" t="s">
        <v>13956</v>
      </c>
      <c r="G337" s="33" t="s">
        <v>13957</v>
      </c>
      <c r="H337" s="33" t="s">
        <v>13958</v>
      </c>
      <c r="I337" s="33" t="s">
        <v>13959</v>
      </c>
      <c r="J337" s="33">
        <v>2010</v>
      </c>
      <c r="K337" s="33" t="s">
        <v>13960</v>
      </c>
      <c r="L337" s="34"/>
      <c r="M337" s="33" t="s">
        <v>115</v>
      </c>
      <c r="N337" s="33" t="s">
        <v>1470</v>
      </c>
      <c r="O337" s="35"/>
      <c r="P337" s="33" t="s">
        <v>16009</v>
      </c>
      <c r="Q337" s="33" t="s">
        <v>16010</v>
      </c>
      <c r="R337" s="33" t="s">
        <v>16011</v>
      </c>
      <c r="S337" s="33" t="s">
        <v>16012</v>
      </c>
      <c r="T337" s="33" t="s">
        <v>16013</v>
      </c>
      <c r="U337" s="33" t="s">
        <v>16014</v>
      </c>
      <c r="V337" s="35"/>
      <c r="W337" s="33">
        <v>1</v>
      </c>
      <c r="X337" s="34"/>
      <c r="Y337" s="35"/>
      <c r="Z337" s="35"/>
      <c r="AA337" s="33" t="s">
        <v>16015</v>
      </c>
      <c r="AB337" s="33" t="s">
        <v>831</v>
      </c>
      <c r="AC337" s="33" t="s">
        <v>15622</v>
      </c>
      <c r="AD337" s="35"/>
      <c r="AE337" s="33" t="s">
        <v>830</v>
      </c>
      <c r="AF337" s="35"/>
      <c r="AG337" s="35"/>
      <c r="AH337" s="33" t="s">
        <v>13969</v>
      </c>
      <c r="AI337" s="33">
        <v>57</v>
      </c>
      <c r="AJ337" s="33">
        <v>2010</v>
      </c>
      <c r="AK337" s="33" t="s">
        <v>16016</v>
      </c>
      <c r="AL337" s="33">
        <v>10</v>
      </c>
      <c r="AM337" s="35"/>
      <c r="AN337" s="35"/>
      <c r="AO337" s="35"/>
      <c r="AP337" s="35"/>
      <c r="AQ337" s="35"/>
      <c r="AR337" s="35"/>
      <c r="AS337" s="34"/>
      <c r="AT337" s="34"/>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7"/>
      <c r="CK337" s="35"/>
      <c r="CL337" s="33" t="s">
        <v>13970</v>
      </c>
      <c r="CM337" s="33" t="s">
        <v>13971</v>
      </c>
      <c r="CN337" s="35"/>
      <c r="CO337" s="33" t="s">
        <v>1468</v>
      </c>
    </row>
    <row r="338" spans="1:93" ht="200.1" customHeight="1" x14ac:dyDescent="0.2">
      <c r="A338" s="33" t="s">
        <v>1474</v>
      </c>
      <c r="B338" s="33">
        <v>123284</v>
      </c>
      <c r="C338" s="33">
        <f>VLOOKUP(A338,'Pilir 1'!$A$2:$I$2000,9,FALSE())</f>
        <v>43.198001861572003</v>
      </c>
      <c r="D338" s="33" t="s">
        <v>13954</v>
      </c>
      <c r="E338" s="33" t="s">
        <v>13954</v>
      </c>
      <c r="F338" s="33" t="s">
        <v>13956</v>
      </c>
      <c r="G338" s="33" t="s">
        <v>14042</v>
      </c>
      <c r="H338" s="33" t="s">
        <v>883</v>
      </c>
      <c r="I338" s="33" t="s">
        <v>13959</v>
      </c>
      <c r="J338" s="33">
        <v>2010</v>
      </c>
      <c r="K338" s="33" t="s">
        <v>13960</v>
      </c>
      <c r="L338" s="34"/>
      <c r="M338" s="33" t="s">
        <v>115</v>
      </c>
      <c r="N338" s="33" t="s">
        <v>1476</v>
      </c>
      <c r="O338" s="35"/>
      <c r="P338" s="33" t="s">
        <v>16017</v>
      </c>
      <c r="Q338" s="33" t="s">
        <v>16018</v>
      </c>
      <c r="R338" s="33" t="s">
        <v>16019</v>
      </c>
      <c r="S338" s="33" t="s">
        <v>16020</v>
      </c>
      <c r="T338" s="33" t="s">
        <v>16021</v>
      </c>
      <c r="U338" s="33" t="s">
        <v>16022</v>
      </c>
      <c r="V338" s="35"/>
      <c r="W338" s="33">
        <v>1</v>
      </c>
      <c r="X338" s="34"/>
      <c r="Y338" s="35"/>
      <c r="Z338" s="35"/>
      <c r="AA338" s="33" t="s">
        <v>14255</v>
      </c>
      <c r="AB338" s="35"/>
      <c r="AC338" s="35"/>
      <c r="AD338" s="33" t="s">
        <v>1477</v>
      </c>
      <c r="AE338" s="35"/>
      <c r="AF338" s="33" t="s">
        <v>1478</v>
      </c>
      <c r="AG338" s="33" t="s">
        <v>14008</v>
      </c>
      <c r="AH338" s="35"/>
      <c r="AI338" s="35"/>
      <c r="AJ338" s="35"/>
      <c r="AK338" s="35"/>
      <c r="AL338" s="33">
        <v>206</v>
      </c>
      <c r="AM338" s="35"/>
      <c r="AN338" s="33">
        <v>1</v>
      </c>
      <c r="AO338" s="35"/>
      <c r="AP338" s="33" t="s">
        <v>157</v>
      </c>
      <c r="AQ338" s="35"/>
      <c r="AR338" s="35"/>
      <c r="AS338" s="34"/>
      <c r="AT338" s="34"/>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7"/>
      <c r="CK338" s="35"/>
      <c r="CL338" s="33" t="s">
        <v>13970</v>
      </c>
      <c r="CM338" s="33" t="s">
        <v>13971</v>
      </c>
      <c r="CN338" s="35"/>
      <c r="CO338" s="33" t="s">
        <v>1474</v>
      </c>
    </row>
    <row r="339" spans="1:93" ht="200.1" customHeight="1" x14ac:dyDescent="0.2">
      <c r="A339" s="33" t="s">
        <v>1483</v>
      </c>
      <c r="B339" s="33">
        <v>123336</v>
      </c>
      <c r="C339" s="33">
        <f>VLOOKUP(A339,'Pilir 1'!$A$2:$I$2000,9,FALSE())</f>
        <v>10.798999786376999</v>
      </c>
      <c r="D339" s="33" t="s">
        <v>13954</v>
      </c>
      <c r="E339" s="33" t="s">
        <v>13954</v>
      </c>
      <c r="F339" s="33" t="s">
        <v>13956</v>
      </c>
      <c r="G339" s="33" t="s">
        <v>13957</v>
      </c>
      <c r="H339" s="33" t="s">
        <v>13958</v>
      </c>
      <c r="I339" s="33" t="s">
        <v>13959</v>
      </c>
      <c r="J339" s="33">
        <v>2010</v>
      </c>
      <c r="K339" s="33" t="s">
        <v>13960</v>
      </c>
      <c r="L339" s="34"/>
      <c r="M339" s="33" t="s">
        <v>115</v>
      </c>
      <c r="N339" s="33" t="s">
        <v>1485</v>
      </c>
      <c r="O339" s="35"/>
      <c r="P339" s="33" t="s">
        <v>16023</v>
      </c>
      <c r="Q339" s="33" t="s">
        <v>16024</v>
      </c>
      <c r="R339" s="33" t="s">
        <v>16025</v>
      </c>
      <c r="S339" s="33" t="s">
        <v>16026</v>
      </c>
      <c r="T339" s="33" t="s">
        <v>16027</v>
      </c>
      <c r="U339" s="33" t="s">
        <v>16028</v>
      </c>
      <c r="V339" s="35"/>
      <c r="W339" s="33">
        <v>1</v>
      </c>
      <c r="X339" s="34"/>
      <c r="Y339" s="35"/>
      <c r="Z339" s="35"/>
      <c r="AA339" s="33" t="s">
        <v>14271</v>
      </c>
      <c r="AB339" s="33" t="s">
        <v>673</v>
      </c>
      <c r="AC339" s="33" t="s">
        <v>14189</v>
      </c>
      <c r="AD339" s="35"/>
      <c r="AE339" s="33" t="s">
        <v>672</v>
      </c>
      <c r="AF339" s="35"/>
      <c r="AG339" s="35"/>
      <c r="AH339" s="33" t="s">
        <v>13969</v>
      </c>
      <c r="AI339" s="33">
        <v>2</v>
      </c>
      <c r="AJ339" s="33">
        <v>50</v>
      </c>
      <c r="AK339" s="36">
        <v>43014</v>
      </c>
      <c r="AL339" s="33">
        <v>5</v>
      </c>
      <c r="AM339" s="35"/>
      <c r="AN339" s="35"/>
      <c r="AO339" s="35"/>
      <c r="AP339" s="35"/>
      <c r="AQ339" s="35"/>
      <c r="AR339" s="35"/>
      <c r="AS339" s="34"/>
      <c r="AT339" s="34"/>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3" t="s">
        <v>16029</v>
      </c>
      <c r="CG339" s="35"/>
      <c r="CH339" s="35"/>
      <c r="CI339" s="35"/>
      <c r="CJ339" s="37"/>
      <c r="CK339" s="35"/>
      <c r="CL339" s="33" t="s">
        <v>13970</v>
      </c>
      <c r="CM339" s="33" t="s">
        <v>13971</v>
      </c>
      <c r="CN339" s="35"/>
      <c r="CO339" s="33" t="s">
        <v>1483</v>
      </c>
    </row>
    <row r="340" spans="1:93" ht="200.1" customHeight="1" x14ac:dyDescent="0.2">
      <c r="A340" s="33" t="s">
        <v>1489</v>
      </c>
      <c r="B340" s="33">
        <v>123408</v>
      </c>
      <c r="C340" s="33">
        <f>VLOOKUP(A340,'Pilir 1'!$A$2:$I$2000,9,FALSE())</f>
        <v>1.5119999647141</v>
      </c>
      <c r="D340" s="33" t="s">
        <v>13954</v>
      </c>
      <c r="E340" s="33" t="s">
        <v>14221</v>
      </c>
      <c r="F340" s="33" t="s">
        <v>13956</v>
      </c>
      <c r="G340" s="33" t="s">
        <v>14034</v>
      </c>
      <c r="H340" s="33" t="s">
        <v>14275</v>
      </c>
      <c r="I340" s="33" t="s">
        <v>13959</v>
      </c>
      <c r="J340" s="33">
        <v>2010</v>
      </c>
      <c r="K340" s="33" t="s">
        <v>13960</v>
      </c>
      <c r="L340" s="34"/>
      <c r="M340" s="33" t="s">
        <v>96</v>
      </c>
      <c r="N340" s="33" t="s">
        <v>1491</v>
      </c>
      <c r="O340" s="35"/>
      <c r="P340" s="33" t="s">
        <v>1491</v>
      </c>
      <c r="Q340" s="33" t="s">
        <v>16030</v>
      </c>
      <c r="R340" s="33" t="s">
        <v>16030</v>
      </c>
      <c r="S340" s="33" t="s">
        <v>16031</v>
      </c>
      <c r="T340" s="33" t="s">
        <v>16031</v>
      </c>
      <c r="U340" s="33" t="s">
        <v>16032</v>
      </c>
      <c r="V340" s="35"/>
      <c r="W340" s="33">
        <v>1</v>
      </c>
      <c r="X340" s="34"/>
      <c r="Y340" s="33" t="s">
        <v>16033</v>
      </c>
      <c r="Z340" s="35"/>
      <c r="AA340" s="33" t="s">
        <v>16034</v>
      </c>
      <c r="AB340" s="33" t="s">
        <v>1492</v>
      </c>
      <c r="AC340" s="35"/>
      <c r="AD340" s="33" t="s">
        <v>1493</v>
      </c>
      <c r="AE340" s="35"/>
      <c r="AF340" s="33" t="s">
        <v>1494</v>
      </c>
      <c r="AG340" s="33" t="s">
        <v>16035</v>
      </c>
      <c r="AH340" s="35"/>
      <c r="AI340" s="35"/>
      <c r="AJ340" s="35"/>
      <c r="AK340" s="33" t="s">
        <v>16036</v>
      </c>
      <c r="AL340" s="33">
        <v>16</v>
      </c>
      <c r="AM340" s="33">
        <v>469</v>
      </c>
      <c r="AN340" s="33">
        <v>1</v>
      </c>
      <c r="AO340" s="35"/>
      <c r="AP340" s="33">
        <v>1</v>
      </c>
      <c r="AQ340" s="35"/>
      <c r="AR340" s="35"/>
      <c r="AS340" s="34"/>
      <c r="AT340" s="34"/>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7"/>
      <c r="CK340" s="35"/>
      <c r="CL340" s="33" t="s">
        <v>14131</v>
      </c>
      <c r="CM340" s="33" t="s">
        <v>13971</v>
      </c>
      <c r="CN340" s="35"/>
      <c r="CO340" s="33" t="s">
        <v>1489</v>
      </c>
    </row>
    <row r="341" spans="1:93" ht="200.1" customHeight="1" x14ac:dyDescent="0.2">
      <c r="A341" s="33" t="s">
        <v>1499</v>
      </c>
      <c r="B341" s="33">
        <v>123463</v>
      </c>
      <c r="C341" s="33">
        <f>VLOOKUP(A341,'Pilir 1'!$A$2:$I$2000,9,FALSE())</f>
        <v>0.40599998831749001</v>
      </c>
      <c r="D341" s="33" t="s">
        <v>13954</v>
      </c>
      <c r="E341" s="33" t="s">
        <v>14221</v>
      </c>
      <c r="F341" s="33" t="s">
        <v>13956</v>
      </c>
      <c r="G341" s="33" t="s">
        <v>14034</v>
      </c>
      <c r="H341" s="33" t="s">
        <v>14275</v>
      </c>
      <c r="I341" s="33" t="s">
        <v>13959</v>
      </c>
      <c r="J341" s="33">
        <v>2010</v>
      </c>
      <c r="K341" s="33" t="s">
        <v>13960</v>
      </c>
      <c r="L341" s="34"/>
      <c r="M341" s="33" t="s">
        <v>115</v>
      </c>
      <c r="N341" s="33" t="s">
        <v>1500</v>
      </c>
      <c r="O341" s="35"/>
      <c r="P341" s="33" t="s">
        <v>16037</v>
      </c>
      <c r="Q341" s="33" t="s">
        <v>16038</v>
      </c>
      <c r="R341" s="33" t="s">
        <v>16039</v>
      </c>
      <c r="S341" s="33" t="s">
        <v>16040</v>
      </c>
      <c r="T341" s="33" t="s">
        <v>16041</v>
      </c>
      <c r="U341" s="33" t="s">
        <v>16032</v>
      </c>
      <c r="V341" s="35"/>
      <c r="W341" s="33">
        <v>1</v>
      </c>
      <c r="X341" s="34"/>
      <c r="Y341" s="33" t="s">
        <v>16042</v>
      </c>
      <c r="Z341" s="35"/>
      <c r="AA341" s="33" t="s">
        <v>14271</v>
      </c>
      <c r="AB341" s="33" t="s">
        <v>1501</v>
      </c>
      <c r="AC341" s="35"/>
      <c r="AD341" s="33" t="s">
        <v>1502</v>
      </c>
      <c r="AE341" s="35"/>
      <c r="AF341" s="33" t="s">
        <v>1503</v>
      </c>
      <c r="AG341" s="33" t="s">
        <v>14008</v>
      </c>
      <c r="AH341" s="35"/>
      <c r="AI341" s="35"/>
      <c r="AJ341" s="35"/>
      <c r="AK341" s="33" t="s">
        <v>16043</v>
      </c>
      <c r="AL341" s="33">
        <v>5</v>
      </c>
      <c r="AM341" s="33">
        <v>546</v>
      </c>
      <c r="AN341" s="33">
        <v>1</v>
      </c>
      <c r="AO341" s="35"/>
      <c r="AP341" s="33">
        <v>1</v>
      </c>
      <c r="AQ341" s="35"/>
      <c r="AR341" s="35"/>
      <c r="AS341" s="34"/>
      <c r="AT341" s="34"/>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7"/>
      <c r="CK341" s="35"/>
      <c r="CL341" s="33" t="s">
        <v>14131</v>
      </c>
      <c r="CM341" s="33" t="s">
        <v>13971</v>
      </c>
      <c r="CN341" s="35"/>
      <c r="CO341" s="33" t="s">
        <v>1499</v>
      </c>
    </row>
    <row r="342" spans="1:93" ht="200.1" customHeight="1" x14ac:dyDescent="0.2">
      <c r="A342" s="33" t="s">
        <v>1508</v>
      </c>
      <c r="B342" s="33">
        <v>123472</v>
      </c>
      <c r="C342" s="33">
        <f>VLOOKUP(A342,'Pilir 1'!$A$2:$I$2000,9,FALSE())</f>
        <v>43.198001861572003</v>
      </c>
      <c r="D342" s="33" t="s">
        <v>13954</v>
      </c>
      <c r="E342" s="33" t="s">
        <v>13954</v>
      </c>
      <c r="F342" s="33" t="s">
        <v>13956</v>
      </c>
      <c r="G342" s="33" t="s">
        <v>14042</v>
      </c>
      <c r="H342" s="33" t="s">
        <v>883</v>
      </c>
      <c r="I342" s="33" t="s">
        <v>13959</v>
      </c>
      <c r="J342" s="33">
        <v>2010</v>
      </c>
      <c r="K342" s="33" t="s">
        <v>13960</v>
      </c>
      <c r="L342" s="34"/>
      <c r="M342" s="33" t="s">
        <v>115</v>
      </c>
      <c r="N342" s="33" t="s">
        <v>1510</v>
      </c>
      <c r="O342" s="35"/>
      <c r="P342" s="33" t="s">
        <v>16044</v>
      </c>
      <c r="Q342" s="33" t="s">
        <v>16045</v>
      </c>
      <c r="R342" s="33" t="s">
        <v>16046</v>
      </c>
      <c r="S342" s="33" t="s">
        <v>16047</v>
      </c>
      <c r="T342" s="33" t="s">
        <v>16048</v>
      </c>
      <c r="U342" s="33" t="s">
        <v>16049</v>
      </c>
      <c r="V342" s="35"/>
      <c r="W342" s="33">
        <v>3</v>
      </c>
      <c r="X342" s="34"/>
      <c r="Y342" s="35"/>
      <c r="Z342" s="35"/>
      <c r="AA342" s="33" t="s">
        <v>14231</v>
      </c>
      <c r="AB342" s="35"/>
      <c r="AC342" s="35"/>
      <c r="AD342" s="33" t="s">
        <v>1511</v>
      </c>
      <c r="AE342" s="35"/>
      <c r="AF342" s="33" t="s">
        <v>1512</v>
      </c>
      <c r="AG342" s="33" t="s">
        <v>14008</v>
      </c>
      <c r="AH342" s="35"/>
      <c r="AI342" s="35"/>
      <c r="AJ342" s="35"/>
      <c r="AK342" s="35"/>
      <c r="AL342" s="33">
        <v>93</v>
      </c>
      <c r="AM342" s="35"/>
      <c r="AN342" s="33">
        <v>1</v>
      </c>
      <c r="AO342" s="35"/>
      <c r="AP342" s="33">
        <v>1</v>
      </c>
      <c r="AQ342" s="35"/>
      <c r="AR342" s="33">
        <v>100</v>
      </c>
      <c r="AS342" s="34"/>
      <c r="AT342" s="34"/>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7"/>
      <c r="CK342" s="35"/>
      <c r="CL342" s="33" t="s">
        <v>13970</v>
      </c>
      <c r="CM342" s="33" t="s">
        <v>13971</v>
      </c>
      <c r="CN342" s="35"/>
      <c r="CO342" s="33" t="s">
        <v>1508</v>
      </c>
    </row>
    <row r="343" spans="1:93" ht="200.1" customHeight="1" x14ac:dyDescent="0.2">
      <c r="A343" s="33" t="s">
        <v>1517</v>
      </c>
      <c r="B343" s="33">
        <v>123486</v>
      </c>
      <c r="C343" s="33">
        <f>VLOOKUP(A343,'Pilir 1'!$A$2:$I$2000,9,FALSE())</f>
        <v>11.079999923706</v>
      </c>
      <c r="D343" s="33" t="s">
        <v>13954</v>
      </c>
      <c r="E343" s="33" t="s">
        <v>13954</v>
      </c>
      <c r="F343" s="33" t="s">
        <v>13956</v>
      </c>
      <c r="G343" s="33" t="s">
        <v>13957</v>
      </c>
      <c r="H343" s="33" t="s">
        <v>13958</v>
      </c>
      <c r="I343" s="33" t="s">
        <v>13959</v>
      </c>
      <c r="J343" s="33">
        <v>2010</v>
      </c>
      <c r="K343" s="33" t="s">
        <v>13960</v>
      </c>
      <c r="L343" s="34"/>
      <c r="M343" s="33" t="s">
        <v>115</v>
      </c>
      <c r="N343" s="33" t="s">
        <v>1519</v>
      </c>
      <c r="O343" s="35"/>
      <c r="P343" s="33" t="s">
        <v>16050</v>
      </c>
      <c r="Q343" s="33" t="s">
        <v>16051</v>
      </c>
      <c r="R343" s="33" t="s">
        <v>16052</v>
      </c>
      <c r="S343" s="33" t="s">
        <v>16053</v>
      </c>
      <c r="T343" s="33" t="s">
        <v>16054</v>
      </c>
      <c r="U343" s="33" t="s">
        <v>16055</v>
      </c>
      <c r="V343" s="35"/>
      <c r="W343" s="33">
        <v>1</v>
      </c>
      <c r="X343" s="34"/>
      <c r="Y343" s="35"/>
      <c r="Z343" s="35"/>
      <c r="AA343" s="33" t="s">
        <v>14271</v>
      </c>
      <c r="AB343" s="33" t="s">
        <v>1521</v>
      </c>
      <c r="AC343" s="33" t="s">
        <v>14189</v>
      </c>
      <c r="AD343" s="35"/>
      <c r="AE343" s="33" t="s">
        <v>1520</v>
      </c>
      <c r="AF343" s="35"/>
      <c r="AG343" s="35"/>
      <c r="AH343" s="33" t="s">
        <v>13969</v>
      </c>
      <c r="AI343" s="33">
        <v>2</v>
      </c>
      <c r="AJ343" s="33">
        <v>129</v>
      </c>
      <c r="AK343" s="33" t="s">
        <v>1522</v>
      </c>
      <c r="AL343" s="33">
        <v>8</v>
      </c>
      <c r="AM343" s="35"/>
      <c r="AN343" s="35"/>
      <c r="AO343" s="35"/>
      <c r="AP343" s="35"/>
      <c r="AQ343" s="35"/>
      <c r="AR343" s="35"/>
      <c r="AS343" s="34"/>
      <c r="AT343" s="34"/>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7"/>
      <c r="CK343" s="35"/>
      <c r="CL343" s="33" t="s">
        <v>14168</v>
      </c>
      <c r="CM343" s="33" t="s">
        <v>13971</v>
      </c>
      <c r="CN343" s="35"/>
      <c r="CO343" s="33" t="s">
        <v>1517</v>
      </c>
    </row>
    <row r="344" spans="1:93" ht="200.1" customHeight="1" x14ac:dyDescent="0.2">
      <c r="A344" s="33" t="s">
        <v>1527</v>
      </c>
      <c r="B344" s="33">
        <v>123621</v>
      </c>
      <c r="C344" s="33">
        <f>VLOOKUP(A344,'Pilir 1'!$A$2:$I$2000,9,FALSE())</f>
        <v>1.9019999504089</v>
      </c>
      <c r="D344" s="33" t="s">
        <v>13954</v>
      </c>
      <c r="E344" s="33" t="s">
        <v>13954</v>
      </c>
      <c r="F344" s="33" t="s">
        <v>13956</v>
      </c>
      <c r="G344" s="33" t="s">
        <v>14034</v>
      </c>
      <c r="H344" s="33" t="s">
        <v>14275</v>
      </c>
      <c r="I344" s="33" t="s">
        <v>13959</v>
      </c>
      <c r="J344" s="33">
        <v>2010</v>
      </c>
      <c r="K344" s="33" t="s">
        <v>13960</v>
      </c>
      <c r="L344" s="34"/>
      <c r="M344" s="33" t="s">
        <v>115</v>
      </c>
      <c r="N344" s="33" t="s">
        <v>1529</v>
      </c>
      <c r="O344" s="35"/>
      <c r="P344" s="33" t="s">
        <v>16056</v>
      </c>
      <c r="Q344" s="33" t="s">
        <v>16057</v>
      </c>
      <c r="R344" s="33" t="s">
        <v>16058</v>
      </c>
      <c r="S344" s="33" t="s">
        <v>16059</v>
      </c>
      <c r="T344" s="33" t="s">
        <v>16060</v>
      </c>
      <c r="U344" s="33" t="s">
        <v>16061</v>
      </c>
      <c r="V344" s="35"/>
      <c r="W344" s="33">
        <v>1</v>
      </c>
      <c r="X344" s="34"/>
      <c r="Y344" s="33" t="s">
        <v>16062</v>
      </c>
      <c r="Z344" s="35"/>
      <c r="AA344" s="33" t="s">
        <v>14271</v>
      </c>
      <c r="AB344" s="33" t="s">
        <v>1075</v>
      </c>
      <c r="AC344" s="35"/>
      <c r="AD344" s="33" t="s">
        <v>1076</v>
      </c>
      <c r="AE344" s="35"/>
      <c r="AF344" s="33" t="s">
        <v>1530</v>
      </c>
      <c r="AG344" s="33" t="s">
        <v>14085</v>
      </c>
      <c r="AH344" s="35"/>
      <c r="AI344" s="35"/>
      <c r="AJ344" s="35"/>
      <c r="AK344" s="33" t="s">
        <v>16063</v>
      </c>
      <c r="AL344" s="33">
        <v>7</v>
      </c>
      <c r="AM344" s="33">
        <v>154</v>
      </c>
      <c r="AN344" s="33">
        <v>1</v>
      </c>
      <c r="AO344" s="35"/>
      <c r="AP344" s="33" t="s">
        <v>137</v>
      </c>
      <c r="AQ344" s="35"/>
      <c r="AR344" s="33">
        <v>200</v>
      </c>
      <c r="AS344" s="34"/>
      <c r="AT344" s="34"/>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7"/>
      <c r="CK344" s="35"/>
      <c r="CL344" s="33" t="s">
        <v>13970</v>
      </c>
      <c r="CM344" s="33" t="s">
        <v>13971</v>
      </c>
      <c r="CN344" s="35"/>
      <c r="CO344" s="33" t="s">
        <v>1527</v>
      </c>
    </row>
    <row r="345" spans="1:93" ht="200.1" customHeight="1" x14ac:dyDescent="0.2">
      <c r="A345" s="33" t="s">
        <v>1534</v>
      </c>
      <c r="B345" s="33">
        <v>123645</v>
      </c>
      <c r="C345" s="33">
        <f>VLOOKUP(A345,'Pilir 1'!$A$2:$I$2000,9,FALSE())</f>
        <v>11.079999923706</v>
      </c>
      <c r="D345" s="33" t="s">
        <v>13954</v>
      </c>
      <c r="E345" s="33" t="s">
        <v>13954</v>
      </c>
      <c r="F345" s="33" t="s">
        <v>13956</v>
      </c>
      <c r="G345" s="33" t="s">
        <v>13957</v>
      </c>
      <c r="H345" s="33" t="s">
        <v>13958</v>
      </c>
      <c r="I345" s="33" t="s">
        <v>13959</v>
      </c>
      <c r="J345" s="33">
        <v>2010</v>
      </c>
      <c r="K345" s="33" t="s">
        <v>13960</v>
      </c>
      <c r="L345" s="34"/>
      <c r="M345" s="33" t="s">
        <v>1327</v>
      </c>
      <c r="N345" s="33" t="s">
        <v>1536</v>
      </c>
      <c r="O345" s="35"/>
      <c r="P345" s="33" t="s">
        <v>16064</v>
      </c>
      <c r="Q345" s="33" t="s">
        <v>16065</v>
      </c>
      <c r="R345" s="33" t="s">
        <v>16066</v>
      </c>
      <c r="S345" s="33" t="s">
        <v>16067</v>
      </c>
      <c r="T345" s="33" t="s">
        <v>16068</v>
      </c>
      <c r="U345" s="33" t="s">
        <v>16069</v>
      </c>
      <c r="V345" s="35"/>
      <c r="W345" s="33">
        <v>1</v>
      </c>
      <c r="X345" s="34"/>
      <c r="Y345" s="35"/>
      <c r="Z345" s="35"/>
      <c r="AA345" s="33" t="s">
        <v>14255</v>
      </c>
      <c r="AB345" s="33" t="s">
        <v>1538</v>
      </c>
      <c r="AC345" s="33" t="s">
        <v>14189</v>
      </c>
      <c r="AD345" s="35"/>
      <c r="AE345" s="33" t="s">
        <v>1537</v>
      </c>
      <c r="AF345" s="35"/>
      <c r="AG345" s="35"/>
      <c r="AH345" s="33" t="s">
        <v>13969</v>
      </c>
      <c r="AI345" s="33">
        <v>1</v>
      </c>
      <c r="AJ345" s="33">
        <v>2010</v>
      </c>
      <c r="AK345" s="36">
        <v>43042</v>
      </c>
      <c r="AL345" s="33">
        <v>9</v>
      </c>
      <c r="AM345" s="35"/>
      <c r="AN345" s="35"/>
      <c r="AO345" s="35"/>
      <c r="AP345" s="35"/>
      <c r="AQ345" s="35"/>
      <c r="AR345" s="35"/>
      <c r="AS345" s="34"/>
      <c r="AT345" s="34"/>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7"/>
      <c r="CK345" s="35"/>
      <c r="CL345" s="33" t="s">
        <v>14131</v>
      </c>
      <c r="CM345" s="33" t="s">
        <v>13971</v>
      </c>
      <c r="CN345" s="35"/>
      <c r="CO345" s="33" t="s">
        <v>1534</v>
      </c>
    </row>
    <row r="346" spans="1:93" ht="200.1" customHeight="1" x14ac:dyDescent="0.2">
      <c r="A346" s="33" t="s">
        <v>1543</v>
      </c>
      <c r="B346" s="33">
        <v>124527</v>
      </c>
      <c r="C346" s="33">
        <f>VLOOKUP(A346,'Pilir 1'!$A$2:$I$2000,9,FALSE())</f>
        <v>10.798999786376999</v>
      </c>
      <c r="D346" s="33" t="s">
        <v>13954</v>
      </c>
      <c r="E346" s="33" t="s">
        <v>14061</v>
      </c>
      <c r="F346" s="33" t="s">
        <v>13956</v>
      </c>
      <c r="G346" s="33" t="s">
        <v>13957</v>
      </c>
      <c r="H346" s="33" t="s">
        <v>14181</v>
      </c>
      <c r="I346" s="33" t="s">
        <v>13959</v>
      </c>
      <c r="J346" s="33">
        <v>2010</v>
      </c>
      <c r="K346" s="33" t="s">
        <v>13960</v>
      </c>
      <c r="L346" s="34"/>
      <c r="M346" s="33" t="s">
        <v>96</v>
      </c>
      <c r="N346" s="33" t="s">
        <v>1544</v>
      </c>
      <c r="O346" s="35"/>
      <c r="P346" s="33" t="s">
        <v>1544</v>
      </c>
      <c r="Q346" s="33" t="s">
        <v>16070</v>
      </c>
      <c r="R346" s="33" t="s">
        <v>16070</v>
      </c>
      <c r="S346" s="33" t="s">
        <v>16071</v>
      </c>
      <c r="T346" s="33" t="s">
        <v>16071</v>
      </c>
      <c r="U346" s="33" t="s">
        <v>16072</v>
      </c>
      <c r="V346" s="35"/>
      <c r="W346" s="33">
        <v>3</v>
      </c>
      <c r="X346" s="34"/>
      <c r="Y346" s="35"/>
      <c r="Z346" s="35"/>
      <c r="AA346" s="33" t="s">
        <v>14271</v>
      </c>
      <c r="AB346" s="33" t="s">
        <v>1546</v>
      </c>
      <c r="AC346" s="33" t="s">
        <v>14435</v>
      </c>
      <c r="AD346" s="35"/>
      <c r="AE346" s="33" t="s">
        <v>1545</v>
      </c>
      <c r="AF346" s="35"/>
      <c r="AG346" s="35"/>
      <c r="AH346" s="33" t="s">
        <v>14411</v>
      </c>
      <c r="AI346" s="33">
        <v>4</v>
      </c>
      <c r="AJ346" s="33">
        <v>13</v>
      </c>
      <c r="AK346" s="33" t="s">
        <v>1547</v>
      </c>
      <c r="AL346" s="33">
        <v>12</v>
      </c>
      <c r="AM346" s="35"/>
      <c r="AN346" s="35"/>
      <c r="AO346" s="35"/>
      <c r="AP346" s="35"/>
      <c r="AQ346" s="35"/>
      <c r="AR346" s="35"/>
      <c r="AS346" s="34"/>
      <c r="AT346" s="34"/>
      <c r="AU346" s="35"/>
      <c r="AV346" s="33">
        <v>0.78800000000000003</v>
      </c>
      <c r="AW346" s="33">
        <v>1.0620000000000001</v>
      </c>
      <c r="AX346" s="33">
        <v>2015</v>
      </c>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7"/>
      <c r="CK346" s="35"/>
      <c r="CL346" s="33" t="s">
        <v>13970</v>
      </c>
      <c r="CM346" s="33" t="s">
        <v>13971</v>
      </c>
      <c r="CN346" s="35"/>
      <c r="CO346" s="33" t="s">
        <v>1543</v>
      </c>
    </row>
    <row r="347" spans="1:93" ht="200.1" customHeight="1" x14ac:dyDescent="0.2">
      <c r="A347" s="33" t="s">
        <v>1552</v>
      </c>
      <c r="B347" s="33">
        <v>124763</v>
      </c>
      <c r="C347" s="33">
        <f>VLOOKUP(A347,'Pilir 1'!$A$2:$I$2000,9,FALSE())</f>
        <v>0</v>
      </c>
      <c r="D347" s="33" t="s">
        <v>13954</v>
      </c>
      <c r="E347" s="33" t="s">
        <v>13954</v>
      </c>
      <c r="F347" s="33" t="s">
        <v>13956</v>
      </c>
      <c r="G347" s="33" t="s">
        <v>13957</v>
      </c>
      <c r="H347" s="33" t="s">
        <v>13958</v>
      </c>
      <c r="I347" s="33" t="s">
        <v>13959</v>
      </c>
      <c r="J347" s="33">
        <v>2010</v>
      </c>
      <c r="K347" s="33" t="s">
        <v>13960</v>
      </c>
      <c r="L347" s="34"/>
      <c r="M347" s="33" t="s">
        <v>115</v>
      </c>
      <c r="N347" s="33" t="s">
        <v>1554</v>
      </c>
      <c r="O347" s="35"/>
      <c r="P347" s="33" t="s">
        <v>16073</v>
      </c>
      <c r="Q347" s="33" t="s">
        <v>16074</v>
      </c>
      <c r="R347" s="33" t="s">
        <v>16075</v>
      </c>
      <c r="S347" s="33" t="s">
        <v>16076</v>
      </c>
      <c r="T347" s="33" t="s">
        <v>16077</v>
      </c>
      <c r="U347" s="33" t="s">
        <v>16078</v>
      </c>
      <c r="V347" s="35"/>
      <c r="W347" s="33">
        <v>1</v>
      </c>
      <c r="X347" s="34"/>
      <c r="Y347" s="35"/>
      <c r="Z347" s="35"/>
      <c r="AA347" s="33" t="s">
        <v>14255</v>
      </c>
      <c r="AB347" s="33" t="s">
        <v>1556</v>
      </c>
      <c r="AC347" s="33" t="s">
        <v>14189</v>
      </c>
      <c r="AD347" s="35"/>
      <c r="AE347" s="33" t="s">
        <v>1555</v>
      </c>
      <c r="AF347" s="35"/>
      <c r="AG347" s="35"/>
      <c r="AH347" s="33" t="s">
        <v>13969</v>
      </c>
      <c r="AI347" s="33">
        <v>2</v>
      </c>
      <c r="AJ347" s="33">
        <v>54</v>
      </c>
      <c r="AK347" s="33" t="s">
        <v>1557</v>
      </c>
      <c r="AL347" s="33">
        <v>4</v>
      </c>
      <c r="AM347" s="35"/>
      <c r="AN347" s="35"/>
      <c r="AO347" s="35"/>
      <c r="AP347" s="35"/>
      <c r="AQ347" s="35"/>
      <c r="AR347" s="35"/>
      <c r="AS347" s="34"/>
      <c r="AT347" s="34"/>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7"/>
      <c r="CK347" s="35"/>
      <c r="CL347" s="33" t="s">
        <v>14168</v>
      </c>
      <c r="CM347" s="33" t="s">
        <v>13971</v>
      </c>
      <c r="CN347" s="35"/>
      <c r="CO347" s="33" t="s">
        <v>1552</v>
      </c>
    </row>
    <row r="348" spans="1:93" ht="200.1" customHeight="1" x14ac:dyDescent="0.2">
      <c r="A348" s="33" t="s">
        <v>1879</v>
      </c>
      <c r="B348" s="33">
        <v>127971</v>
      </c>
      <c r="C348" s="33">
        <f>VLOOKUP(A348,'Pilir 1'!$A$2:$I$2000,9,FALSE())</f>
        <v>2.4059998989104998</v>
      </c>
      <c r="D348" s="33" t="s">
        <v>13954</v>
      </c>
      <c r="E348" s="33" t="s">
        <v>13954</v>
      </c>
      <c r="F348" s="33" t="s">
        <v>13956</v>
      </c>
      <c r="G348" s="33" t="s">
        <v>14034</v>
      </c>
      <c r="H348" s="33" t="s">
        <v>14275</v>
      </c>
      <c r="I348" s="33" t="s">
        <v>13959</v>
      </c>
      <c r="J348" s="33">
        <v>2011</v>
      </c>
      <c r="K348" s="33" t="s">
        <v>13960</v>
      </c>
      <c r="L348" s="34"/>
      <c r="M348" s="33" t="s">
        <v>96</v>
      </c>
      <c r="N348" s="33" t="s">
        <v>1880</v>
      </c>
      <c r="O348" s="35"/>
      <c r="P348" s="33" t="s">
        <v>1880</v>
      </c>
      <c r="Q348" s="33" t="s">
        <v>16079</v>
      </c>
      <c r="R348" s="33" t="s">
        <v>16079</v>
      </c>
      <c r="S348" s="33" t="s">
        <v>16080</v>
      </c>
      <c r="T348" s="33" t="s">
        <v>16080</v>
      </c>
      <c r="U348" s="33" t="s">
        <v>16032</v>
      </c>
      <c r="V348" s="35"/>
      <c r="W348" s="33">
        <v>1</v>
      </c>
      <c r="X348" s="34"/>
      <c r="Y348" s="33" t="s">
        <v>16081</v>
      </c>
      <c r="Z348" s="35"/>
      <c r="AA348" s="33" t="s">
        <v>16082</v>
      </c>
      <c r="AB348" s="33" t="s">
        <v>1881</v>
      </c>
      <c r="AC348" s="35"/>
      <c r="AD348" s="33" t="s">
        <v>1882</v>
      </c>
      <c r="AE348" s="35"/>
      <c r="AF348" s="33" t="s">
        <v>1884</v>
      </c>
      <c r="AG348" s="33" t="s">
        <v>14008</v>
      </c>
      <c r="AH348" s="35"/>
      <c r="AI348" s="35"/>
      <c r="AJ348" s="35"/>
      <c r="AK348" s="33" t="s">
        <v>1883</v>
      </c>
      <c r="AL348" s="33">
        <v>19</v>
      </c>
      <c r="AM348" s="33">
        <v>350</v>
      </c>
      <c r="AN348" s="33">
        <v>1</v>
      </c>
      <c r="AO348" s="35"/>
      <c r="AP348" s="33">
        <v>1</v>
      </c>
      <c r="AQ348" s="35"/>
      <c r="AR348" s="35"/>
      <c r="AS348" s="34"/>
      <c r="AT348" s="34"/>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7"/>
      <c r="CK348" s="35"/>
      <c r="CL348" s="33" t="s">
        <v>14131</v>
      </c>
      <c r="CM348" s="33" t="s">
        <v>13971</v>
      </c>
      <c r="CN348" s="35"/>
      <c r="CO348" s="33" t="s">
        <v>1879</v>
      </c>
    </row>
    <row r="349" spans="1:93" ht="200.1" customHeight="1" x14ac:dyDescent="0.2">
      <c r="A349" s="33" t="s">
        <v>1562</v>
      </c>
      <c r="B349" s="33">
        <v>129064</v>
      </c>
      <c r="C349" s="33">
        <f>VLOOKUP(A349,'Pilir 1'!$A$2:$I$2000,9,FALSE())</f>
        <v>10.798999786376999</v>
      </c>
      <c r="D349" s="33" t="s">
        <v>13954</v>
      </c>
      <c r="E349" s="33" t="s">
        <v>15180</v>
      </c>
      <c r="F349" s="33" t="s">
        <v>13956</v>
      </c>
      <c r="G349" s="33" t="s">
        <v>13957</v>
      </c>
      <c r="H349" s="33" t="s">
        <v>13958</v>
      </c>
      <c r="I349" s="33" t="s">
        <v>13959</v>
      </c>
      <c r="J349" s="33">
        <v>2010</v>
      </c>
      <c r="K349" s="33" t="s">
        <v>13960</v>
      </c>
      <c r="L349" s="34"/>
      <c r="M349" s="33" t="s">
        <v>115</v>
      </c>
      <c r="N349" s="33" t="s">
        <v>1564</v>
      </c>
      <c r="O349" s="35"/>
      <c r="P349" s="33" t="s">
        <v>16083</v>
      </c>
      <c r="Q349" s="33" t="s">
        <v>16084</v>
      </c>
      <c r="R349" s="33" t="s">
        <v>16085</v>
      </c>
      <c r="S349" s="33" t="s">
        <v>16086</v>
      </c>
      <c r="T349" s="33" t="s">
        <v>16087</v>
      </c>
      <c r="U349" s="33" t="s">
        <v>16088</v>
      </c>
      <c r="V349" s="35"/>
      <c r="W349" s="33">
        <v>1</v>
      </c>
      <c r="X349" s="34"/>
      <c r="Y349" s="35"/>
      <c r="Z349" s="35"/>
      <c r="AA349" s="33" t="s">
        <v>16089</v>
      </c>
      <c r="AB349" s="33" t="s">
        <v>673</v>
      </c>
      <c r="AC349" s="33" t="s">
        <v>14189</v>
      </c>
      <c r="AD349" s="35"/>
      <c r="AE349" s="33" t="s">
        <v>672</v>
      </c>
      <c r="AF349" s="35"/>
      <c r="AG349" s="35"/>
      <c r="AH349" s="33" t="s">
        <v>13969</v>
      </c>
      <c r="AI349" s="33">
        <v>3</v>
      </c>
      <c r="AJ349" s="33">
        <v>2010</v>
      </c>
      <c r="AK349" s="33" t="s">
        <v>1565</v>
      </c>
      <c r="AL349" s="33">
        <v>3</v>
      </c>
      <c r="AM349" s="35"/>
      <c r="AN349" s="35"/>
      <c r="AO349" s="35"/>
      <c r="AP349" s="35"/>
      <c r="AQ349" s="35"/>
      <c r="AR349" s="35"/>
      <c r="AS349" s="34"/>
      <c r="AT349" s="34"/>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7"/>
      <c r="CK349" s="35"/>
      <c r="CL349" s="33" t="s">
        <v>13970</v>
      </c>
      <c r="CM349" s="33" t="s">
        <v>13971</v>
      </c>
      <c r="CN349" s="35"/>
      <c r="CO349" s="33" t="s">
        <v>1562</v>
      </c>
    </row>
    <row r="350" spans="1:93" ht="200.1" customHeight="1" x14ac:dyDescent="0.2">
      <c r="A350" s="33" t="s">
        <v>1569</v>
      </c>
      <c r="B350" s="33">
        <v>129251</v>
      </c>
      <c r="C350" s="33">
        <f>VLOOKUP(A350,'Pilir 1'!$A$2:$I$2000,9,FALSE())</f>
        <v>0</v>
      </c>
      <c r="D350" s="33" t="s">
        <v>13954</v>
      </c>
      <c r="E350" s="33" t="s">
        <v>14621</v>
      </c>
      <c r="F350" s="33" t="s">
        <v>13956</v>
      </c>
      <c r="G350" s="33" t="s">
        <v>13957</v>
      </c>
      <c r="H350" s="33" t="s">
        <v>13958</v>
      </c>
      <c r="I350" s="33" t="s">
        <v>13959</v>
      </c>
      <c r="J350" s="33">
        <v>2010</v>
      </c>
      <c r="K350" s="33" t="s">
        <v>13960</v>
      </c>
      <c r="L350" s="34"/>
      <c r="M350" s="33" t="s">
        <v>178</v>
      </c>
      <c r="N350" s="33" t="s">
        <v>1570</v>
      </c>
      <c r="O350" s="35"/>
      <c r="P350" s="33" t="s">
        <v>16090</v>
      </c>
      <c r="Q350" s="33" t="s">
        <v>16091</v>
      </c>
      <c r="R350" s="33" t="s">
        <v>16092</v>
      </c>
      <c r="S350" s="33" t="s">
        <v>16093</v>
      </c>
      <c r="T350" s="33" t="s">
        <v>16094</v>
      </c>
      <c r="U350" s="33" t="s">
        <v>15986</v>
      </c>
      <c r="V350" s="35"/>
      <c r="W350" s="33">
        <v>1</v>
      </c>
      <c r="X350" s="34"/>
      <c r="Y350" s="35"/>
      <c r="Z350" s="35"/>
      <c r="AA350" s="33" t="s">
        <v>14271</v>
      </c>
      <c r="AB350" s="33" t="s">
        <v>1572</v>
      </c>
      <c r="AC350" s="33" t="s">
        <v>14272</v>
      </c>
      <c r="AD350" s="35"/>
      <c r="AE350" s="33" t="s">
        <v>1571</v>
      </c>
      <c r="AF350" s="35"/>
      <c r="AG350" s="35"/>
      <c r="AH350" s="33" t="s">
        <v>15973</v>
      </c>
      <c r="AI350" s="33">
        <v>35</v>
      </c>
      <c r="AJ350" s="33">
        <v>11</v>
      </c>
      <c r="AK350" s="33" t="s">
        <v>1573</v>
      </c>
      <c r="AL350" s="33">
        <v>13</v>
      </c>
      <c r="AM350" s="35"/>
      <c r="AN350" s="35"/>
      <c r="AO350" s="35"/>
      <c r="AP350" s="35"/>
      <c r="AQ350" s="35"/>
      <c r="AR350" s="35"/>
      <c r="AS350" s="34"/>
      <c r="AT350" s="34"/>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3" t="s">
        <v>16095</v>
      </c>
      <c r="CG350" s="35"/>
      <c r="CH350" s="35"/>
      <c r="CI350" s="35"/>
      <c r="CJ350" s="37"/>
      <c r="CK350" s="35"/>
      <c r="CL350" s="33" t="s">
        <v>14168</v>
      </c>
      <c r="CM350" s="33" t="s">
        <v>13971</v>
      </c>
      <c r="CN350" s="35"/>
      <c r="CO350" s="33" t="s">
        <v>1569</v>
      </c>
    </row>
    <row r="351" spans="1:93" ht="200.1" customHeight="1" x14ac:dyDescent="0.2">
      <c r="A351" s="33" t="s">
        <v>1578</v>
      </c>
      <c r="B351" s="33">
        <v>129277</v>
      </c>
      <c r="C351" s="33">
        <f>VLOOKUP(A351,'Pilir 1'!$A$2:$I$2000,9,FALSE())</f>
        <v>8.6400003433228001</v>
      </c>
      <c r="D351" s="33" t="s">
        <v>13954</v>
      </c>
      <c r="E351" s="33" t="s">
        <v>14061</v>
      </c>
      <c r="F351" s="33" t="s">
        <v>13956</v>
      </c>
      <c r="G351" s="33" t="s">
        <v>13984</v>
      </c>
      <c r="H351" s="33" t="s">
        <v>13985</v>
      </c>
      <c r="I351" s="33" t="s">
        <v>13959</v>
      </c>
      <c r="J351" s="33">
        <v>2010</v>
      </c>
      <c r="K351" s="33" t="s">
        <v>13960</v>
      </c>
      <c r="L351" s="34"/>
      <c r="M351" s="33" t="s">
        <v>96</v>
      </c>
      <c r="N351" s="33" t="s">
        <v>1579</v>
      </c>
      <c r="O351" s="35"/>
      <c r="P351" s="33" t="s">
        <v>1579</v>
      </c>
      <c r="Q351" s="33" t="s">
        <v>16096</v>
      </c>
      <c r="R351" s="33" t="s">
        <v>16096</v>
      </c>
      <c r="S351" s="33" t="s">
        <v>16097</v>
      </c>
      <c r="T351" s="33" t="s">
        <v>16097</v>
      </c>
      <c r="U351" s="33" t="s">
        <v>16098</v>
      </c>
      <c r="V351" s="35"/>
      <c r="W351" s="33">
        <v>1</v>
      </c>
      <c r="X351" s="34"/>
      <c r="Y351" s="33" t="s">
        <v>16099</v>
      </c>
      <c r="Z351" s="35"/>
      <c r="AA351" s="33" t="s">
        <v>15696</v>
      </c>
      <c r="AB351" s="33" t="s">
        <v>1580</v>
      </c>
      <c r="AC351" s="35"/>
      <c r="AD351" s="33" t="s">
        <v>1581</v>
      </c>
      <c r="AE351" s="35"/>
      <c r="AF351" s="33" t="s">
        <v>1583</v>
      </c>
      <c r="AG351" s="33" t="s">
        <v>16100</v>
      </c>
      <c r="AH351" s="35"/>
      <c r="AI351" s="35"/>
      <c r="AJ351" s="35"/>
      <c r="AK351" s="33" t="s">
        <v>1582</v>
      </c>
      <c r="AL351" s="33">
        <v>9</v>
      </c>
      <c r="AM351" s="35"/>
      <c r="AN351" s="33">
        <v>1</v>
      </c>
      <c r="AO351" s="35"/>
      <c r="AP351" s="35"/>
      <c r="AQ351" s="35"/>
      <c r="AR351" s="35"/>
      <c r="AS351" s="34"/>
      <c r="AT351" s="34"/>
      <c r="AU351" s="35"/>
      <c r="AV351" s="35"/>
      <c r="AW351" s="35"/>
      <c r="AX351" s="35"/>
      <c r="AY351" s="33" t="s">
        <v>16101</v>
      </c>
      <c r="AZ351" s="33" t="s">
        <v>14247</v>
      </c>
      <c r="BA351" s="35"/>
      <c r="BB351" s="33" t="s">
        <v>14024</v>
      </c>
      <c r="BC351" s="35"/>
      <c r="BD351" s="35"/>
      <c r="BE351" s="38">
        <v>40344</v>
      </c>
      <c r="BF351" s="38">
        <v>40345</v>
      </c>
      <c r="BG351" s="35"/>
      <c r="BH351" s="33" t="s">
        <v>16102</v>
      </c>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9">
        <v>287980000039</v>
      </c>
      <c r="CK351" s="35"/>
      <c r="CL351" s="33" t="s">
        <v>13970</v>
      </c>
      <c r="CM351" s="33" t="s">
        <v>13971</v>
      </c>
      <c r="CN351" s="35"/>
      <c r="CO351" s="33" t="s">
        <v>1578</v>
      </c>
    </row>
    <row r="352" spans="1:93" ht="200.1" customHeight="1" x14ac:dyDescent="0.2">
      <c r="A352" s="33" t="s">
        <v>1889</v>
      </c>
      <c r="B352" s="33">
        <v>130582</v>
      </c>
      <c r="C352" s="33">
        <f>VLOOKUP(A352,'Pilir 1'!$A$2:$I$2000,9,FALSE())</f>
        <v>44.319000244141002</v>
      </c>
      <c r="D352" s="33" t="s">
        <v>13954</v>
      </c>
      <c r="E352" s="33" t="s">
        <v>14010</v>
      </c>
      <c r="F352" s="33" t="s">
        <v>13956</v>
      </c>
      <c r="G352" s="33" t="s">
        <v>14042</v>
      </c>
      <c r="H352" s="33" t="s">
        <v>16103</v>
      </c>
      <c r="I352" s="33" t="s">
        <v>13959</v>
      </c>
      <c r="J352" s="33">
        <v>2011</v>
      </c>
      <c r="K352" s="33" t="s">
        <v>13960</v>
      </c>
      <c r="L352" s="34"/>
      <c r="M352" s="33" t="s">
        <v>1614</v>
      </c>
      <c r="N352" s="33" t="s">
        <v>1891</v>
      </c>
      <c r="O352" s="35"/>
      <c r="P352" s="33" t="s">
        <v>16104</v>
      </c>
      <c r="Q352" s="33" t="s">
        <v>16105</v>
      </c>
      <c r="R352" s="33" t="s">
        <v>16106</v>
      </c>
      <c r="S352" s="33" t="s">
        <v>16107</v>
      </c>
      <c r="T352" s="33" t="s">
        <v>16108</v>
      </c>
      <c r="U352" s="33" t="s">
        <v>16109</v>
      </c>
      <c r="V352" s="35"/>
      <c r="W352" s="33">
        <v>2</v>
      </c>
      <c r="X352" s="34"/>
      <c r="Y352" s="35"/>
      <c r="Z352" s="35"/>
      <c r="AA352" s="33" t="s">
        <v>14255</v>
      </c>
      <c r="AB352" s="35"/>
      <c r="AC352" s="35"/>
      <c r="AD352" s="33" t="s">
        <v>1892</v>
      </c>
      <c r="AE352" s="35"/>
      <c r="AF352" s="33" t="s">
        <v>1893</v>
      </c>
      <c r="AG352" s="33" t="s">
        <v>16110</v>
      </c>
      <c r="AH352" s="35"/>
      <c r="AI352" s="35"/>
      <c r="AJ352" s="35"/>
      <c r="AK352" s="35"/>
      <c r="AL352" s="33">
        <v>99</v>
      </c>
      <c r="AM352" s="35"/>
      <c r="AN352" s="33">
        <v>1</v>
      </c>
      <c r="AO352" s="35"/>
      <c r="AP352" s="33" t="s">
        <v>157</v>
      </c>
      <c r="AQ352" s="35"/>
      <c r="AR352" s="35"/>
      <c r="AS352" s="34"/>
      <c r="AT352" s="34"/>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3" t="s">
        <v>16111</v>
      </c>
      <c r="CE352" s="35"/>
      <c r="CF352" s="33" t="s">
        <v>16112</v>
      </c>
      <c r="CG352" s="35"/>
      <c r="CH352" s="35"/>
      <c r="CI352" s="35"/>
      <c r="CJ352" s="37"/>
      <c r="CK352" s="35"/>
      <c r="CL352" s="33" t="s">
        <v>14052</v>
      </c>
      <c r="CM352" s="33" t="s">
        <v>13971</v>
      </c>
      <c r="CN352" s="35"/>
      <c r="CO352" s="33" t="s">
        <v>1889</v>
      </c>
    </row>
    <row r="353" spans="1:93" ht="200.1" customHeight="1" x14ac:dyDescent="0.2">
      <c r="A353" s="33" t="s">
        <v>1898</v>
      </c>
      <c r="B353" s="33">
        <v>130644</v>
      </c>
      <c r="C353" s="33">
        <f>VLOOKUP(A353,'Pilir 1'!$A$2:$I$2000,9,FALSE())</f>
        <v>1.1180000305176001</v>
      </c>
      <c r="D353" s="33" t="s">
        <v>13954</v>
      </c>
      <c r="E353" s="33" t="s">
        <v>13954</v>
      </c>
      <c r="F353" s="33" t="s">
        <v>13956</v>
      </c>
      <c r="G353" s="33" t="s">
        <v>14034</v>
      </c>
      <c r="H353" s="33" t="s">
        <v>14035</v>
      </c>
      <c r="I353" s="33" t="s">
        <v>13959</v>
      </c>
      <c r="J353" s="33">
        <v>2011</v>
      </c>
      <c r="K353" s="33" t="s">
        <v>13960</v>
      </c>
      <c r="L353" s="34"/>
      <c r="M353" s="33" t="s">
        <v>115</v>
      </c>
      <c r="N353" s="33" t="s">
        <v>1899</v>
      </c>
      <c r="O353" s="35"/>
      <c r="P353" s="33" t="s">
        <v>16113</v>
      </c>
      <c r="Q353" s="33" t="s">
        <v>16114</v>
      </c>
      <c r="R353" s="33" t="s">
        <v>16114</v>
      </c>
      <c r="S353" s="33" t="s">
        <v>16115</v>
      </c>
      <c r="T353" s="33" t="s">
        <v>16116</v>
      </c>
      <c r="U353" s="33" t="s">
        <v>16117</v>
      </c>
      <c r="V353" s="35"/>
      <c r="W353" s="33">
        <v>2</v>
      </c>
      <c r="X353" s="34"/>
      <c r="Y353" s="33" t="s">
        <v>16118</v>
      </c>
      <c r="Z353" s="35"/>
      <c r="AA353" s="33" t="s">
        <v>15067</v>
      </c>
      <c r="AB353" s="33" t="s">
        <v>1900</v>
      </c>
      <c r="AC353" s="35"/>
      <c r="AD353" s="33" t="s">
        <v>1901</v>
      </c>
      <c r="AE353" s="35"/>
      <c r="AF353" s="33" t="s">
        <v>1903</v>
      </c>
      <c r="AG353" s="33" t="s">
        <v>16119</v>
      </c>
      <c r="AH353" s="35"/>
      <c r="AI353" s="35"/>
      <c r="AJ353" s="35"/>
      <c r="AK353" s="33" t="s">
        <v>1902</v>
      </c>
      <c r="AL353" s="33">
        <v>12</v>
      </c>
      <c r="AM353" s="33">
        <v>309</v>
      </c>
      <c r="AN353" s="33">
        <v>1</v>
      </c>
      <c r="AO353" s="35"/>
      <c r="AP353" s="33">
        <v>1</v>
      </c>
      <c r="AQ353" s="35"/>
      <c r="AR353" s="35"/>
      <c r="AS353" s="34"/>
      <c r="AT353" s="34"/>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7"/>
      <c r="CK353" s="35"/>
      <c r="CL353" s="33" t="s">
        <v>13970</v>
      </c>
      <c r="CM353" s="33" t="s">
        <v>13971</v>
      </c>
      <c r="CN353" s="35"/>
      <c r="CO353" s="33" t="s">
        <v>1898</v>
      </c>
    </row>
    <row r="354" spans="1:93" ht="200.1" customHeight="1" x14ac:dyDescent="0.2">
      <c r="A354" s="33" t="s">
        <v>1589</v>
      </c>
      <c r="B354" s="33">
        <v>130645</v>
      </c>
      <c r="C354" s="33">
        <f>VLOOKUP(A354,'Pilir 1'!$A$2:$I$2000,9,FALSE())</f>
        <v>13.295999526977999</v>
      </c>
      <c r="D354" s="33" t="s">
        <v>13954</v>
      </c>
      <c r="E354" s="33" t="s">
        <v>13954</v>
      </c>
      <c r="F354" s="33" t="s">
        <v>13956</v>
      </c>
      <c r="G354" s="33" t="s">
        <v>13957</v>
      </c>
      <c r="H354" s="33" t="s">
        <v>13958</v>
      </c>
      <c r="I354" s="33" t="s">
        <v>13959</v>
      </c>
      <c r="J354" s="33">
        <v>2010</v>
      </c>
      <c r="K354" s="33" t="s">
        <v>13960</v>
      </c>
      <c r="L354" s="34"/>
      <c r="M354" s="33" t="s">
        <v>115</v>
      </c>
      <c r="N354" s="33" t="s">
        <v>1590</v>
      </c>
      <c r="O354" s="35"/>
      <c r="P354" s="33" t="s">
        <v>16120</v>
      </c>
      <c r="Q354" s="33" t="s">
        <v>16121</v>
      </c>
      <c r="R354" s="33" t="s">
        <v>16122</v>
      </c>
      <c r="S354" s="33" t="s">
        <v>16123</v>
      </c>
      <c r="T354" s="33" t="s">
        <v>16124</v>
      </c>
      <c r="U354" s="33" t="s">
        <v>16125</v>
      </c>
      <c r="V354" s="35"/>
      <c r="W354" s="33">
        <v>1</v>
      </c>
      <c r="X354" s="34"/>
      <c r="Y354" s="35"/>
      <c r="Z354" s="35"/>
      <c r="AA354" s="33" t="s">
        <v>15067</v>
      </c>
      <c r="AB354" s="33" t="s">
        <v>731</v>
      </c>
      <c r="AC354" s="33" t="s">
        <v>14007</v>
      </c>
      <c r="AD354" s="35"/>
      <c r="AE354" s="33" t="s">
        <v>730</v>
      </c>
      <c r="AF354" s="35"/>
      <c r="AG354" s="35"/>
      <c r="AH354" s="33" t="s">
        <v>13969</v>
      </c>
      <c r="AI354" s="33">
        <v>8</v>
      </c>
      <c r="AJ354" s="33">
        <v>2010</v>
      </c>
      <c r="AK354" s="33" t="s">
        <v>1591</v>
      </c>
      <c r="AL354" s="33">
        <v>27</v>
      </c>
      <c r="AM354" s="35"/>
      <c r="AN354" s="35"/>
      <c r="AO354" s="35"/>
      <c r="AP354" s="35"/>
      <c r="AQ354" s="35"/>
      <c r="AR354" s="35"/>
      <c r="AS354" s="34"/>
      <c r="AT354" s="40">
        <v>1.0999999999999999E-2</v>
      </c>
      <c r="AU354" s="33">
        <v>2001</v>
      </c>
      <c r="AV354" s="33">
        <v>0.151</v>
      </c>
      <c r="AW354" s="33">
        <v>0.11899999999999999</v>
      </c>
      <c r="AX354" s="33">
        <v>2014</v>
      </c>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7"/>
      <c r="CK354" s="35"/>
      <c r="CL354" s="33" t="s">
        <v>14160</v>
      </c>
      <c r="CM354" s="33" t="s">
        <v>13971</v>
      </c>
      <c r="CN354" s="35"/>
      <c r="CO354" s="33" t="s">
        <v>1589</v>
      </c>
    </row>
    <row r="355" spans="1:93" ht="200.1" customHeight="1" x14ac:dyDescent="0.2">
      <c r="A355" s="33" t="s">
        <v>1908</v>
      </c>
      <c r="B355" s="33">
        <v>139418</v>
      </c>
      <c r="C355" s="33">
        <f>VLOOKUP(A355,'Pilir 1'!$A$2:$I$2000,9,FALSE())</f>
        <v>10.798999786376999</v>
      </c>
      <c r="D355" s="33" t="s">
        <v>13954</v>
      </c>
      <c r="E355" s="33" t="s">
        <v>14232</v>
      </c>
      <c r="F355" s="33" t="s">
        <v>13956</v>
      </c>
      <c r="G355" s="33" t="s">
        <v>13957</v>
      </c>
      <c r="H355" s="33" t="s">
        <v>13958</v>
      </c>
      <c r="I355" s="33" t="s">
        <v>13959</v>
      </c>
      <c r="J355" s="33">
        <v>2011</v>
      </c>
      <c r="K355" s="33" t="s">
        <v>13960</v>
      </c>
      <c r="L355" s="34"/>
      <c r="M355" s="33" t="s">
        <v>115</v>
      </c>
      <c r="N355" s="33" t="s">
        <v>1909</v>
      </c>
      <c r="O355" s="35"/>
      <c r="P355" s="33" t="s">
        <v>16126</v>
      </c>
      <c r="Q355" s="33" t="s">
        <v>16127</v>
      </c>
      <c r="R355" s="33" t="s">
        <v>16128</v>
      </c>
      <c r="S355" s="33" t="s">
        <v>16129</v>
      </c>
      <c r="T355" s="33" t="s">
        <v>16130</v>
      </c>
      <c r="U355" s="33" t="s">
        <v>16131</v>
      </c>
      <c r="V355" s="35"/>
      <c r="W355" s="33">
        <v>1</v>
      </c>
      <c r="X355" s="34"/>
      <c r="Y355" s="35"/>
      <c r="Z355" s="35"/>
      <c r="AA355" s="33" t="s">
        <v>16132</v>
      </c>
      <c r="AB355" s="33" t="s">
        <v>298</v>
      </c>
      <c r="AC355" s="33" t="s">
        <v>14189</v>
      </c>
      <c r="AD355" s="35"/>
      <c r="AE355" s="33" t="s">
        <v>297</v>
      </c>
      <c r="AF355" s="35"/>
      <c r="AG355" s="35"/>
      <c r="AH355" s="33" t="s">
        <v>13969</v>
      </c>
      <c r="AI355" s="33">
        <v>1</v>
      </c>
      <c r="AJ355" s="33">
        <v>5</v>
      </c>
      <c r="AK355" s="33" t="s">
        <v>1910</v>
      </c>
      <c r="AL355" s="33">
        <v>15</v>
      </c>
      <c r="AM355" s="35"/>
      <c r="AN355" s="35"/>
      <c r="AO355" s="35"/>
      <c r="AP355" s="35"/>
      <c r="AQ355" s="35"/>
      <c r="AR355" s="35"/>
      <c r="AS355" s="34"/>
      <c r="AT355" s="34"/>
      <c r="AU355" s="35"/>
      <c r="AV355" s="35"/>
      <c r="AW355" s="33">
        <v>0.14000000000000001</v>
      </c>
      <c r="AX355" s="33">
        <v>2015</v>
      </c>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7"/>
      <c r="CK355" s="35"/>
      <c r="CL355" s="33" t="s">
        <v>13970</v>
      </c>
      <c r="CM355" s="33" t="s">
        <v>13971</v>
      </c>
      <c r="CN355" s="35"/>
      <c r="CO355" s="33" t="s">
        <v>1908</v>
      </c>
    </row>
    <row r="356" spans="1:93" ht="200.1" customHeight="1" x14ac:dyDescent="0.2">
      <c r="A356" s="33" t="s">
        <v>1914</v>
      </c>
      <c r="B356" s="33">
        <v>139486</v>
      </c>
      <c r="C356" s="33">
        <f>VLOOKUP(A356,'Pilir 1'!$A$2:$I$2000,9,FALSE())</f>
        <v>10.798999786376999</v>
      </c>
      <c r="D356" s="33" t="s">
        <v>13954</v>
      </c>
      <c r="E356" s="33" t="s">
        <v>14232</v>
      </c>
      <c r="F356" s="33" t="s">
        <v>13956</v>
      </c>
      <c r="G356" s="33" t="s">
        <v>13957</v>
      </c>
      <c r="H356" s="33" t="s">
        <v>13958</v>
      </c>
      <c r="I356" s="33" t="s">
        <v>13959</v>
      </c>
      <c r="J356" s="33">
        <v>2011</v>
      </c>
      <c r="K356" s="33" t="s">
        <v>13960</v>
      </c>
      <c r="L356" s="34"/>
      <c r="M356" s="33" t="s">
        <v>115</v>
      </c>
      <c r="N356" s="33" t="s">
        <v>1915</v>
      </c>
      <c r="O356" s="35"/>
      <c r="P356" s="33" t="s">
        <v>16133</v>
      </c>
      <c r="Q356" s="33" t="s">
        <v>16134</v>
      </c>
      <c r="R356" s="33" t="s">
        <v>16135</v>
      </c>
      <c r="S356" s="33" t="s">
        <v>16136</v>
      </c>
      <c r="T356" s="33" t="s">
        <v>16137</v>
      </c>
      <c r="U356" s="33" t="s">
        <v>16138</v>
      </c>
      <c r="V356" s="35"/>
      <c r="W356" s="33">
        <v>1</v>
      </c>
      <c r="X356" s="34"/>
      <c r="Y356" s="35"/>
      <c r="Z356" s="35"/>
      <c r="AA356" s="33" t="s">
        <v>16132</v>
      </c>
      <c r="AB356" s="33" t="s">
        <v>298</v>
      </c>
      <c r="AC356" s="33" t="s">
        <v>14189</v>
      </c>
      <c r="AD356" s="35"/>
      <c r="AE356" s="33" t="s">
        <v>297</v>
      </c>
      <c r="AF356" s="35"/>
      <c r="AG356" s="35"/>
      <c r="AH356" s="33" t="s">
        <v>13969</v>
      </c>
      <c r="AI356" s="33">
        <v>1</v>
      </c>
      <c r="AJ356" s="33">
        <v>5</v>
      </c>
      <c r="AK356" s="41">
        <v>44805</v>
      </c>
      <c r="AL356" s="33">
        <v>14</v>
      </c>
      <c r="AM356" s="35"/>
      <c r="AN356" s="35"/>
      <c r="AO356" s="35"/>
      <c r="AP356" s="35"/>
      <c r="AQ356" s="35"/>
      <c r="AR356" s="35"/>
      <c r="AS356" s="34"/>
      <c r="AT356" s="34"/>
      <c r="AU356" s="35"/>
      <c r="AV356" s="35"/>
      <c r="AW356" s="33">
        <v>0.14000000000000001</v>
      </c>
      <c r="AX356" s="33">
        <v>2015</v>
      </c>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7"/>
      <c r="CK356" s="35"/>
      <c r="CL356" s="33" t="s">
        <v>13970</v>
      </c>
      <c r="CM356" s="33" t="s">
        <v>13971</v>
      </c>
      <c r="CN356" s="35"/>
      <c r="CO356" s="33" t="s">
        <v>1914</v>
      </c>
    </row>
    <row r="357" spans="1:93" ht="200.1" customHeight="1" x14ac:dyDescent="0.2">
      <c r="A357" s="33" t="s">
        <v>1920</v>
      </c>
      <c r="B357" s="33">
        <v>139555</v>
      </c>
      <c r="C357" s="33">
        <f>VLOOKUP(A357,'Pilir 1'!$A$2:$I$2000,9,FALSE())</f>
        <v>0.95300000905991</v>
      </c>
      <c r="D357" s="33" t="s">
        <v>13954</v>
      </c>
      <c r="E357" s="33" t="s">
        <v>14117</v>
      </c>
      <c r="F357" s="33" t="s">
        <v>13956</v>
      </c>
      <c r="G357" s="33" t="s">
        <v>14034</v>
      </c>
      <c r="H357" s="33" t="s">
        <v>14035</v>
      </c>
      <c r="I357" s="33" t="s">
        <v>13959</v>
      </c>
      <c r="J357" s="33">
        <v>2011</v>
      </c>
      <c r="K357" s="33" t="s">
        <v>13960</v>
      </c>
      <c r="L357" s="34"/>
      <c r="M357" s="33" t="s">
        <v>115</v>
      </c>
      <c r="N357" s="33" t="s">
        <v>1921</v>
      </c>
      <c r="O357" s="35"/>
      <c r="P357" s="33" t="s">
        <v>16139</v>
      </c>
      <c r="Q357" s="33" t="s">
        <v>16140</v>
      </c>
      <c r="R357" s="33" t="s">
        <v>16141</v>
      </c>
      <c r="S357" s="33" t="s">
        <v>16142</v>
      </c>
      <c r="T357" s="33" t="s">
        <v>16143</v>
      </c>
      <c r="U357" s="33" t="s">
        <v>16144</v>
      </c>
      <c r="V357" s="35"/>
      <c r="W357" s="33">
        <v>1</v>
      </c>
      <c r="X357" s="34"/>
      <c r="Y357" s="35"/>
      <c r="Z357" s="35"/>
      <c r="AA357" s="33" t="s">
        <v>14271</v>
      </c>
      <c r="AB357" s="33" t="s">
        <v>1922</v>
      </c>
      <c r="AC357" s="35"/>
      <c r="AD357" s="33" t="s">
        <v>1923</v>
      </c>
      <c r="AE357" s="35"/>
      <c r="AF357" s="33" t="s">
        <v>1925</v>
      </c>
      <c r="AG357" s="33" t="s">
        <v>16145</v>
      </c>
      <c r="AH357" s="35"/>
      <c r="AI357" s="35"/>
      <c r="AJ357" s="35"/>
      <c r="AK357" s="33" t="s">
        <v>1924</v>
      </c>
      <c r="AL357" s="33">
        <v>6</v>
      </c>
      <c r="AM357" s="33">
        <v>279</v>
      </c>
      <c r="AN357" s="33">
        <v>1</v>
      </c>
      <c r="AO357" s="35"/>
      <c r="AP357" s="33" t="s">
        <v>157</v>
      </c>
      <c r="AQ357" s="35"/>
      <c r="AR357" s="35"/>
      <c r="AS357" s="34"/>
      <c r="AT357" s="34"/>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7"/>
      <c r="CK357" s="35"/>
      <c r="CL357" s="33" t="s">
        <v>14131</v>
      </c>
      <c r="CM357" s="33" t="s">
        <v>13971</v>
      </c>
      <c r="CN357" s="35"/>
      <c r="CO357" s="33" t="s">
        <v>1920</v>
      </c>
    </row>
    <row r="358" spans="1:93" ht="200.1" customHeight="1" x14ac:dyDescent="0.2">
      <c r="A358" s="33" t="s">
        <v>1930</v>
      </c>
      <c r="B358" s="33">
        <v>139615</v>
      </c>
      <c r="C358" s="33">
        <f>VLOOKUP(A358,'Pilir 1'!$A$2:$I$2000,9,FALSE())</f>
        <v>7.1999998092651003</v>
      </c>
      <c r="D358" s="33" t="s">
        <v>13954</v>
      </c>
      <c r="E358" s="33" t="s">
        <v>14232</v>
      </c>
      <c r="F358" s="33" t="s">
        <v>13956</v>
      </c>
      <c r="G358" s="33" t="s">
        <v>13957</v>
      </c>
      <c r="H358" s="33" t="s">
        <v>13958</v>
      </c>
      <c r="I358" s="33" t="s">
        <v>13959</v>
      </c>
      <c r="J358" s="33">
        <v>2011</v>
      </c>
      <c r="K358" s="33" t="s">
        <v>13960</v>
      </c>
      <c r="L358" s="34"/>
      <c r="M358" s="33" t="s">
        <v>115</v>
      </c>
      <c r="N358" s="33" t="s">
        <v>1931</v>
      </c>
      <c r="O358" s="35"/>
      <c r="P358" s="33" t="s">
        <v>16146</v>
      </c>
      <c r="Q358" s="33" t="s">
        <v>16147</v>
      </c>
      <c r="R358" s="33" t="s">
        <v>16148</v>
      </c>
      <c r="S358" s="33" t="s">
        <v>16149</v>
      </c>
      <c r="T358" s="33" t="s">
        <v>16150</v>
      </c>
      <c r="U358" s="33" t="s">
        <v>16151</v>
      </c>
      <c r="V358" s="35"/>
      <c r="W358" s="33">
        <v>2</v>
      </c>
      <c r="X358" s="34"/>
      <c r="Y358" s="35"/>
      <c r="Z358" s="35"/>
      <c r="AA358" s="33" t="s">
        <v>16152</v>
      </c>
      <c r="AB358" s="33" t="s">
        <v>530</v>
      </c>
      <c r="AC358" s="33" t="s">
        <v>13968</v>
      </c>
      <c r="AD358" s="35"/>
      <c r="AE358" s="33" t="s">
        <v>529</v>
      </c>
      <c r="AF358" s="35"/>
      <c r="AG358" s="35"/>
      <c r="AH358" s="33" t="s">
        <v>13969</v>
      </c>
      <c r="AI358" s="33">
        <v>2</v>
      </c>
      <c r="AJ358" s="33">
        <v>61</v>
      </c>
      <c r="AK358" s="33" t="s">
        <v>1932</v>
      </c>
      <c r="AL358" s="33">
        <v>19</v>
      </c>
      <c r="AM358" s="35"/>
      <c r="AN358" s="35"/>
      <c r="AO358" s="35"/>
      <c r="AP358" s="35"/>
      <c r="AQ358" s="35"/>
      <c r="AR358" s="35"/>
      <c r="AS358" s="34"/>
      <c r="AT358" s="34"/>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7"/>
      <c r="CK358" s="35"/>
      <c r="CL358" s="33" t="s">
        <v>13970</v>
      </c>
      <c r="CM358" s="33" t="s">
        <v>13971</v>
      </c>
      <c r="CN358" s="35"/>
      <c r="CO358" s="33" t="s">
        <v>1930</v>
      </c>
    </row>
    <row r="359" spans="1:93" ht="200.1" customHeight="1" x14ac:dyDescent="0.2">
      <c r="A359" s="33" t="s">
        <v>1936</v>
      </c>
      <c r="B359" s="33">
        <v>139624</v>
      </c>
      <c r="C359" s="33">
        <f>VLOOKUP(A359,'Pilir 1'!$A$2:$I$2000,9,FALSE())</f>
        <v>8.1000003814696999</v>
      </c>
      <c r="D359" s="33" t="s">
        <v>13954</v>
      </c>
      <c r="E359" s="33" t="s">
        <v>14061</v>
      </c>
      <c r="F359" s="33" t="s">
        <v>13956</v>
      </c>
      <c r="G359" s="33" t="s">
        <v>13957</v>
      </c>
      <c r="H359" s="33" t="s">
        <v>13958</v>
      </c>
      <c r="I359" s="33" t="s">
        <v>13959</v>
      </c>
      <c r="J359" s="33">
        <v>2011</v>
      </c>
      <c r="K359" s="33" t="s">
        <v>13960</v>
      </c>
      <c r="L359" s="34"/>
      <c r="M359" s="33" t="s">
        <v>115</v>
      </c>
      <c r="N359" s="33" t="s">
        <v>1938</v>
      </c>
      <c r="O359" s="35"/>
      <c r="P359" s="33" t="s">
        <v>16153</v>
      </c>
      <c r="Q359" s="33" t="s">
        <v>16154</v>
      </c>
      <c r="R359" s="33" t="s">
        <v>16155</v>
      </c>
      <c r="S359" s="33" t="s">
        <v>16156</v>
      </c>
      <c r="T359" s="33" t="s">
        <v>16157</v>
      </c>
      <c r="U359" s="33" t="s">
        <v>16158</v>
      </c>
      <c r="V359" s="35"/>
      <c r="W359" s="33">
        <v>2</v>
      </c>
      <c r="X359" s="34"/>
      <c r="Y359" s="35"/>
      <c r="Z359" s="35"/>
      <c r="AA359" s="33" t="s">
        <v>16159</v>
      </c>
      <c r="AB359" s="33" t="s">
        <v>114</v>
      </c>
      <c r="AC359" s="33" t="s">
        <v>14189</v>
      </c>
      <c r="AD359" s="35"/>
      <c r="AE359" s="33" t="s">
        <v>113</v>
      </c>
      <c r="AF359" s="35"/>
      <c r="AG359" s="35"/>
      <c r="AH359" s="33" t="s">
        <v>13969</v>
      </c>
      <c r="AI359" s="33">
        <v>2</v>
      </c>
      <c r="AJ359" s="33">
        <v>21</v>
      </c>
      <c r="AK359" s="33" t="s">
        <v>1939</v>
      </c>
      <c r="AL359" s="33">
        <v>15</v>
      </c>
      <c r="AM359" s="35"/>
      <c r="AN359" s="35"/>
      <c r="AO359" s="35"/>
      <c r="AP359" s="35"/>
      <c r="AQ359" s="35"/>
      <c r="AR359" s="35"/>
      <c r="AS359" s="34"/>
      <c r="AT359" s="34"/>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7"/>
      <c r="CK359" s="35"/>
      <c r="CL359" s="33" t="s">
        <v>13970</v>
      </c>
      <c r="CM359" s="33" t="s">
        <v>13971</v>
      </c>
      <c r="CN359" s="35"/>
      <c r="CO359" s="33" t="s">
        <v>1936</v>
      </c>
    </row>
    <row r="360" spans="1:93" ht="200.1" customHeight="1" x14ac:dyDescent="0.2">
      <c r="A360" s="33" t="s">
        <v>1943</v>
      </c>
      <c r="B360" s="33">
        <v>139664</v>
      </c>
      <c r="C360" s="33">
        <f>VLOOKUP(A360,'Pilir 1'!$A$2:$I$2000,9,FALSE())</f>
        <v>4.4489998817443999</v>
      </c>
      <c r="D360" s="33" t="s">
        <v>13954</v>
      </c>
      <c r="E360" s="33" t="s">
        <v>14221</v>
      </c>
      <c r="F360" s="33" t="s">
        <v>13956</v>
      </c>
      <c r="G360" s="33" t="s">
        <v>14034</v>
      </c>
      <c r="H360" s="33" t="s">
        <v>14275</v>
      </c>
      <c r="I360" s="33" t="s">
        <v>13959</v>
      </c>
      <c r="J360" s="33">
        <v>2011</v>
      </c>
      <c r="K360" s="33" t="s">
        <v>13960</v>
      </c>
      <c r="L360" s="34"/>
      <c r="M360" s="33" t="s">
        <v>96</v>
      </c>
      <c r="N360" s="33" t="s">
        <v>1945</v>
      </c>
      <c r="O360" s="35"/>
      <c r="P360" s="33" t="s">
        <v>1945</v>
      </c>
      <c r="Q360" s="33" t="s">
        <v>16160</v>
      </c>
      <c r="R360" s="33" t="s">
        <v>16160</v>
      </c>
      <c r="S360" s="33" t="s">
        <v>16161</v>
      </c>
      <c r="T360" s="33" t="s">
        <v>16161</v>
      </c>
      <c r="U360" s="33" t="s">
        <v>16162</v>
      </c>
      <c r="V360" s="35"/>
      <c r="W360" s="33">
        <v>2</v>
      </c>
      <c r="X360" s="34"/>
      <c r="Y360" s="33" t="s">
        <v>16163</v>
      </c>
      <c r="Z360" s="35"/>
      <c r="AA360" s="33" t="s">
        <v>16164</v>
      </c>
      <c r="AB360" s="33" t="s">
        <v>1946</v>
      </c>
      <c r="AC360" s="35"/>
      <c r="AD360" s="33" t="s">
        <v>1947</v>
      </c>
      <c r="AE360" s="35"/>
      <c r="AF360" s="33" t="s">
        <v>1949</v>
      </c>
      <c r="AG360" s="33" t="s">
        <v>157</v>
      </c>
      <c r="AH360" s="35"/>
      <c r="AI360" s="35"/>
      <c r="AJ360" s="35"/>
      <c r="AK360" s="33" t="s">
        <v>1948</v>
      </c>
      <c r="AL360" s="33">
        <v>103</v>
      </c>
      <c r="AM360" s="33">
        <v>1000</v>
      </c>
      <c r="AN360" s="33">
        <v>1</v>
      </c>
      <c r="AO360" s="35"/>
      <c r="AP360" s="33">
        <v>1</v>
      </c>
      <c r="AQ360" s="35"/>
      <c r="AR360" s="35"/>
      <c r="AS360" s="34"/>
      <c r="AT360" s="34"/>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7"/>
      <c r="CK360" s="35"/>
      <c r="CL360" s="33" t="s">
        <v>13970</v>
      </c>
      <c r="CM360" s="33" t="s">
        <v>13971</v>
      </c>
      <c r="CN360" s="35"/>
      <c r="CO360" s="33" t="s">
        <v>1943</v>
      </c>
    </row>
    <row r="361" spans="1:93" ht="200.1" customHeight="1" x14ac:dyDescent="0.2">
      <c r="A361" s="33" t="s">
        <v>1954</v>
      </c>
      <c r="B361" s="33">
        <v>139665</v>
      </c>
      <c r="C361" s="33">
        <f>VLOOKUP(A361,'Pilir 1'!$A$2:$I$2000,9,FALSE())</f>
        <v>1.5160000324248999</v>
      </c>
      <c r="D361" s="33" t="s">
        <v>13954</v>
      </c>
      <c r="E361" s="33" t="s">
        <v>14061</v>
      </c>
      <c r="F361" s="33" t="s">
        <v>13956</v>
      </c>
      <c r="G361" s="33" t="s">
        <v>14034</v>
      </c>
      <c r="H361" s="33" t="s">
        <v>14035</v>
      </c>
      <c r="I361" s="33" t="s">
        <v>13959</v>
      </c>
      <c r="J361" s="33">
        <v>2011</v>
      </c>
      <c r="K361" s="33" t="s">
        <v>13960</v>
      </c>
      <c r="L361" s="34"/>
      <c r="M361" s="33" t="s">
        <v>115</v>
      </c>
      <c r="N361" s="33" t="s">
        <v>1955</v>
      </c>
      <c r="O361" s="35"/>
      <c r="P361" s="33" t="s">
        <v>16165</v>
      </c>
      <c r="Q361" s="33" t="s">
        <v>16166</v>
      </c>
      <c r="R361" s="33" t="s">
        <v>16167</v>
      </c>
      <c r="S361" s="33" t="s">
        <v>16168</v>
      </c>
      <c r="T361" s="33" t="s">
        <v>16169</v>
      </c>
      <c r="U361" s="33" t="s">
        <v>16170</v>
      </c>
      <c r="V361" s="35"/>
      <c r="W361" s="33">
        <v>2</v>
      </c>
      <c r="X361" s="34"/>
      <c r="Y361" s="33" t="s">
        <v>16171</v>
      </c>
      <c r="Z361" s="35"/>
      <c r="AA361" s="33" t="s">
        <v>13994</v>
      </c>
      <c r="AB361" s="33" t="s">
        <v>1956</v>
      </c>
      <c r="AC361" s="35"/>
      <c r="AD361" s="33" t="s">
        <v>1957</v>
      </c>
      <c r="AE361" s="35"/>
      <c r="AF361" s="33" t="s">
        <v>1960</v>
      </c>
      <c r="AG361" s="33" t="s">
        <v>14008</v>
      </c>
      <c r="AH361" s="35"/>
      <c r="AI361" s="35"/>
      <c r="AJ361" s="35"/>
      <c r="AK361" s="33" t="s">
        <v>1958</v>
      </c>
      <c r="AL361" s="33">
        <v>16</v>
      </c>
      <c r="AM361" s="33">
        <v>304</v>
      </c>
      <c r="AN361" s="33">
        <v>1</v>
      </c>
      <c r="AO361" s="35"/>
      <c r="AP361" s="33" t="s">
        <v>1959</v>
      </c>
      <c r="AQ361" s="35"/>
      <c r="AR361" s="33">
        <v>1000</v>
      </c>
      <c r="AS361" s="34"/>
      <c r="AT361" s="34"/>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7"/>
      <c r="CK361" s="35"/>
      <c r="CL361" s="33" t="s">
        <v>13970</v>
      </c>
      <c r="CM361" s="33" t="s">
        <v>13971</v>
      </c>
      <c r="CN361" s="35"/>
      <c r="CO361" s="33" t="s">
        <v>1954</v>
      </c>
    </row>
    <row r="362" spans="1:93" ht="200.1" customHeight="1" x14ac:dyDescent="0.2">
      <c r="A362" s="33" t="s">
        <v>1965</v>
      </c>
      <c r="B362" s="33">
        <v>139680</v>
      </c>
      <c r="C362" s="33">
        <f>VLOOKUP(A362,'Pilir 1'!$A$2:$I$2000,9,FALSE())</f>
        <v>1.9440000057219999</v>
      </c>
      <c r="D362" s="33" t="s">
        <v>13954</v>
      </c>
      <c r="E362" s="33" t="s">
        <v>14061</v>
      </c>
      <c r="F362" s="33" t="s">
        <v>13956</v>
      </c>
      <c r="G362" s="33" t="s">
        <v>14034</v>
      </c>
      <c r="H362" s="33" t="s">
        <v>14275</v>
      </c>
      <c r="I362" s="33" t="s">
        <v>13959</v>
      </c>
      <c r="J362" s="33">
        <v>2011</v>
      </c>
      <c r="K362" s="33" t="s">
        <v>13960</v>
      </c>
      <c r="L362" s="34"/>
      <c r="M362" s="33" t="s">
        <v>115</v>
      </c>
      <c r="N362" s="33" t="s">
        <v>1966</v>
      </c>
      <c r="O362" s="35"/>
      <c r="P362" s="33" t="s">
        <v>16172</v>
      </c>
      <c r="Q362" s="33" t="s">
        <v>16173</v>
      </c>
      <c r="R362" s="33" t="s">
        <v>16174</v>
      </c>
      <c r="S362" s="33" t="s">
        <v>16175</v>
      </c>
      <c r="T362" s="33" t="s">
        <v>16176</v>
      </c>
      <c r="U362" s="33" t="s">
        <v>16098</v>
      </c>
      <c r="V362" s="35"/>
      <c r="W362" s="33">
        <v>1</v>
      </c>
      <c r="X362" s="34"/>
      <c r="Y362" s="33" t="s">
        <v>16177</v>
      </c>
      <c r="Z362" s="35"/>
      <c r="AA362" s="33" t="s">
        <v>15696</v>
      </c>
      <c r="AB362" s="33" t="s">
        <v>1967</v>
      </c>
      <c r="AC362" s="35"/>
      <c r="AD362" s="33" t="s">
        <v>1968</v>
      </c>
      <c r="AE362" s="35"/>
      <c r="AF362" s="33" t="s">
        <v>903</v>
      </c>
      <c r="AG362" s="33" t="s">
        <v>14247</v>
      </c>
      <c r="AH362" s="35"/>
      <c r="AI362" s="35"/>
      <c r="AJ362" s="35"/>
      <c r="AK362" s="33" t="s">
        <v>1969</v>
      </c>
      <c r="AL362" s="33">
        <v>9</v>
      </c>
      <c r="AM362" s="33">
        <v>200</v>
      </c>
      <c r="AN362" s="33">
        <v>1</v>
      </c>
      <c r="AO362" s="35"/>
      <c r="AP362" s="33" t="s">
        <v>1970</v>
      </c>
      <c r="AQ362" s="35"/>
      <c r="AR362" s="33">
        <v>220</v>
      </c>
      <c r="AS362" s="34"/>
      <c r="AT362" s="34"/>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7"/>
      <c r="CK362" s="35"/>
      <c r="CL362" s="33" t="s">
        <v>13970</v>
      </c>
      <c r="CM362" s="33" t="s">
        <v>13971</v>
      </c>
      <c r="CN362" s="35"/>
      <c r="CO362" s="33" t="s">
        <v>1965</v>
      </c>
    </row>
    <row r="363" spans="1:93" ht="200.1" customHeight="1" x14ac:dyDescent="0.2">
      <c r="A363" s="33" t="s">
        <v>1975</v>
      </c>
      <c r="B363" s="33">
        <v>139681</v>
      </c>
      <c r="C363" s="33">
        <f>VLOOKUP(A363,'Pilir 1'!$A$2:$I$2000,9,FALSE())</f>
        <v>43.198001861572003</v>
      </c>
      <c r="D363" s="33" t="s">
        <v>13954</v>
      </c>
      <c r="E363" s="33" t="s">
        <v>14061</v>
      </c>
      <c r="F363" s="33" t="s">
        <v>13956</v>
      </c>
      <c r="G363" s="33" t="s">
        <v>14042</v>
      </c>
      <c r="H363" s="33" t="s">
        <v>883</v>
      </c>
      <c r="I363" s="33" t="s">
        <v>13959</v>
      </c>
      <c r="J363" s="33">
        <v>2011</v>
      </c>
      <c r="K363" s="33" t="s">
        <v>13960</v>
      </c>
      <c r="L363" s="34"/>
      <c r="M363" s="33" t="s">
        <v>96</v>
      </c>
      <c r="N363" s="33" t="s">
        <v>1976</v>
      </c>
      <c r="O363" s="35"/>
      <c r="P363" s="33" t="s">
        <v>1976</v>
      </c>
      <c r="Q363" s="33" t="s">
        <v>16178</v>
      </c>
      <c r="R363" s="33" t="s">
        <v>16178</v>
      </c>
      <c r="S363" s="33" t="s">
        <v>16179</v>
      </c>
      <c r="T363" s="33" t="s">
        <v>16179</v>
      </c>
      <c r="U363" s="33" t="s">
        <v>16098</v>
      </c>
      <c r="V363" s="35"/>
      <c r="W363" s="33">
        <v>1</v>
      </c>
      <c r="X363" s="34"/>
      <c r="Y363" s="35"/>
      <c r="Z363" s="35"/>
      <c r="AA363" s="33" t="s">
        <v>16180</v>
      </c>
      <c r="AB363" s="35"/>
      <c r="AC363" s="35"/>
      <c r="AD363" s="33" t="s">
        <v>1977</v>
      </c>
      <c r="AE363" s="35"/>
      <c r="AF363" s="33" t="s">
        <v>1978</v>
      </c>
      <c r="AG363" s="33" t="s">
        <v>16181</v>
      </c>
      <c r="AH363" s="35"/>
      <c r="AI363" s="35"/>
      <c r="AJ363" s="35"/>
      <c r="AK363" s="35"/>
      <c r="AL363" s="33">
        <v>236</v>
      </c>
      <c r="AM363" s="35"/>
      <c r="AN363" s="33">
        <v>1</v>
      </c>
      <c r="AO363" s="35"/>
      <c r="AP363" s="33" t="s">
        <v>157</v>
      </c>
      <c r="AQ363" s="35"/>
      <c r="AR363" s="35"/>
      <c r="AS363" s="34"/>
      <c r="AT363" s="34"/>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3" t="s">
        <v>16182</v>
      </c>
      <c r="CG363" s="35"/>
      <c r="CH363" s="35"/>
      <c r="CI363" s="35"/>
      <c r="CJ363" s="37"/>
      <c r="CK363" s="35"/>
      <c r="CL363" s="33" t="s">
        <v>13970</v>
      </c>
      <c r="CM363" s="33" t="s">
        <v>13971</v>
      </c>
      <c r="CN363" s="35"/>
      <c r="CO363" s="33" t="s">
        <v>1975</v>
      </c>
    </row>
    <row r="364" spans="1:93" ht="200.1" customHeight="1" x14ac:dyDescent="0.2">
      <c r="A364" s="33" t="s">
        <v>1983</v>
      </c>
      <c r="B364" s="33">
        <v>139683</v>
      </c>
      <c r="C364" s="33">
        <f>VLOOKUP(A364,'Pilir 1'!$A$2:$I$2000,9,FALSE())</f>
        <v>37.743000030517997</v>
      </c>
      <c r="D364" s="33" t="s">
        <v>13954</v>
      </c>
      <c r="E364" s="33" t="s">
        <v>14117</v>
      </c>
      <c r="F364" s="33" t="s">
        <v>13956</v>
      </c>
      <c r="G364" s="33" t="s">
        <v>13984</v>
      </c>
      <c r="H364" s="33" t="s">
        <v>13985</v>
      </c>
      <c r="I364" s="33" t="s">
        <v>13959</v>
      </c>
      <c r="J364" s="33">
        <v>2011</v>
      </c>
      <c r="K364" s="33" t="s">
        <v>13960</v>
      </c>
      <c r="L364" s="34"/>
      <c r="M364" s="33" t="s">
        <v>96</v>
      </c>
      <c r="N364" s="33" t="s">
        <v>1985</v>
      </c>
      <c r="O364" s="35"/>
      <c r="P364" s="33" t="s">
        <v>1985</v>
      </c>
      <c r="Q364" s="33" t="s">
        <v>16183</v>
      </c>
      <c r="R364" s="33" t="s">
        <v>16183</v>
      </c>
      <c r="S364" s="33" t="s">
        <v>16184</v>
      </c>
      <c r="T364" s="33" t="s">
        <v>16184</v>
      </c>
      <c r="U364" s="33" t="s">
        <v>16185</v>
      </c>
      <c r="V364" s="35"/>
      <c r="W364" s="33">
        <v>2</v>
      </c>
      <c r="X364" s="34"/>
      <c r="Y364" s="33" t="s">
        <v>16186</v>
      </c>
      <c r="Z364" s="35"/>
      <c r="AA364" s="33" t="s">
        <v>16187</v>
      </c>
      <c r="AB364" s="33" t="s">
        <v>1986</v>
      </c>
      <c r="AC364" s="35"/>
      <c r="AD364" s="33" t="s">
        <v>1987</v>
      </c>
      <c r="AE364" s="35"/>
      <c r="AF364" s="33" t="s">
        <v>1989</v>
      </c>
      <c r="AG364" s="33" t="s">
        <v>16188</v>
      </c>
      <c r="AH364" s="35"/>
      <c r="AI364" s="35"/>
      <c r="AJ364" s="35"/>
      <c r="AK364" s="33" t="s">
        <v>1988</v>
      </c>
      <c r="AL364" s="33">
        <v>7</v>
      </c>
      <c r="AM364" s="35"/>
      <c r="AN364" s="33">
        <v>1</v>
      </c>
      <c r="AO364" s="35"/>
      <c r="AP364" s="33" t="s">
        <v>16189</v>
      </c>
      <c r="AQ364" s="33" t="s">
        <v>13997</v>
      </c>
      <c r="AR364" s="35"/>
      <c r="AS364" s="34"/>
      <c r="AT364" s="34"/>
      <c r="AU364" s="35"/>
      <c r="AV364" s="35"/>
      <c r="AW364" s="35"/>
      <c r="AX364" s="35"/>
      <c r="AY364" s="33" t="s">
        <v>16190</v>
      </c>
      <c r="AZ364" s="33" t="s">
        <v>16191</v>
      </c>
      <c r="BA364" s="35"/>
      <c r="BB364" s="33" t="s">
        <v>14009</v>
      </c>
      <c r="BC364" s="35"/>
      <c r="BD364" s="35"/>
      <c r="BE364" s="38">
        <v>40854</v>
      </c>
      <c r="BF364" s="38">
        <v>40856</v>
      </c>
      <c r="BG364" s="35"/>
      <c r="BH364" s="33" t="s">
        <v>16192</v>
      </c>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7"/>
      <c r="CK364" s="35"/>
      <c r="CL364" s="33" t="s">
        <v>16193</v>
      </c>
      <c r="CM364" s="33" t="s">
        <v>13971</v>
      </c>
      <c r="CN364" s="35"/>
      <c r="CO364" s="33" t="s">
        <v>1983</v>
      </c>
    </row>
    <row r="365" spans="1:93" ht="200.1" customHeight="1" x14ac:dyDescent="0.2">
      <c r="A365" s="33" t="s">
        <v>1995</v>
      </c>
      <c r="B365" s="33">
        <v>139816</v>
      </c>
      <c r="C365" s="33">
        <f>VLOOKUP(A365,'Pilir 1'!$A$2:$I$2000,9,FALSE())</f>
        <v>11.079999923706</v>
      </c>
      <c r="D365" s="33" t="s">
        <v>13954</v>
      </c>
      <c r="E365" s="33" t="s">
        <v>14161</v>
      </c>
      <c r="F365" s="33" t="s">
        <v>13956</v>
      </c>
      <c r="G365" s="33" t="s">
        <v>13957</v>
      </c>
      <c r="H365" s="33" t="s">
        <v>13958</v>
      </c>
      <c r="I365" s="33" t="s">
        <v>13959</v>
      </c>
      <c r="J365" s="33">
        <v>2011</v>
      </c>
      <c r="K365" s="33" t="s">
        <v>13960</v>
      </c>
      <c r="L365" s="34"/>
      <c r="M365" s="33" t="s">
        <v>115</v>
      </c>
      <c r="N365" s="33" t="s">
        <v>1997</v>
      </c>
      <c r="O365" s="35"/>
      <c r="P365" s="33" t="s">
        <v>16194</v>
      </c>
      <c r="Q365" s="33" t="s">
        <v>16195</v>
      </c>
      <c r="R365" s="33" t="s">
        <v>16196</v>
      </c>
      <c r="S365" s="33" t="s">
        <v>16197</v>
      </c>
      <c r="T365" s="33" t="s">
        <v>16198</v>
      </c>
      <c r="U365" s="33" t="s">
        <v>16199</v>
      </c>
      <c r="V365" s="35"/>
      <c r="W365" s="33">
        <v>1</v>
      </c>
      <c r="X365" s="34"/>
      <c r="Y365" s="35"/>
      <c r="Z365" s="35"/>
      <c r="AA365" s="33" t="s">
        <v>14255</v>
      </c>
      <c r="AB365" s="33" t="s">
        <v>893</v>
      </c>
      <c r="AC365" s="33" t="s">
        <v>14189</v>
      </c>
      <c r="AD365" s="35"/>
      <c r="AE365" s="33" t="s">
        <v>892</v>
      </c>
      <c r="AF365" s="35"/>
      <c r="AG365" s="35"/>
      <c r="AH365" s="33" t="s">
        <v>13969</v>
      </c>
      <c r="AI365" s="33">
        <v>1</v>
      </c>
      <c r="AJ365" s="33">
        <v>3</v>
      </c>
      <c r="AK365" s="33" t="s">
        <v>1998</v>
      </c>
      <c r="AL365" s="33">
        <v>7</v>
      </c>
      <c r="AM365" s="35"/>
      <c r="AN365" s="35"/>
      <c r="AO365" s="35"/>
      <c r="AP365" s="35"/>
      <c r="AQ365" s="35"/>
      <c r="AR365" s="35"/>
      <c r="AS365" s="34"/>
      <c r="AT365" s="34"/>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7"/>
      <c r="CK365" s="35"/>
      <c r="CL365" s="33" t="s">
        <v>14131</v>
      </c>
      <c r="CM365" s="33" t="s">
        <v>13971</v>
      </c>
      <c r="CN365" s="35"/>
      <c r="CO365" s="33" t="s">
        <v>1995</v>
      </c>
    </row>
    <row r="366" spans="1:93" ht="200.1" customHeight="1" x14ac:dyDescent="0.2">
      <c r="A366" s="33" t="s">
        <v>2002</v>
      </c>
      <c r="B366" s="33">
        <v>140733</v>
      </c>
      <c r="C366" s="33">
        <f>VLOOKUP(A366,'Pilir 1'!$A$2:$I$2000,9,FALSE())</f>
        <v>0.86400002241134999</v>
      </c>
      <c r="D366" s="33" t="s">
        <v>13954</v>
      </c>
      <c r="E366" s="33" t="s">
        <v>14221</v>
      </c>
      <c r="F366" s="33" t="s">
        <v>13956</v>
      </c>
      <c r="G366" s="33" t="s">
        <v>14034</v>
      </c>
      <c r="H366" s="33" t="s">
        <v>14275</v>
      </c>
      <c r="I366" s="33" t="s">
        <v>13959</v>
      </c>
      <c r="J366" s="33">
        <v>2011</v>
      </c>
      <c r="K366" s="33" t="s">
        <v>13960</v>
      </c>
      <c r="L366" s="34"/>
      <c r="M366" s="33" t="s">
        <v>96</v>
      </c>
      <c r="N366" s="33" t="s">
        <v>2004</v>
      </c>
      <c r="O366" s="35"/>
      <c r="P366" s="33" t="s">
        <v>2004</v>
      </c>
      <c r="Q366" s="33" t="s">
        <v>16200</v>
      </c>
      <c r="R366" s="33" t="s">
        <v>16200</v>
      </c>
      <c r="S366" s="33" t="s">
        <v>16201</v>
      </c>
      <c r="T366" s="33" t="s">
        <v>16201</v>
      </c>
      <c r="U366" s="33" t="s">
        <v>16202</v>
      </c>
      <c r="V366" s="35"/>
      <c r="W366" s="33">
        <v>1</v>
      </c>
      <c r="X366" s="34"/>
      <c r="Y366" s="33" t="s">
        <v>16203</v>
      </c>
      <c r="Z366" s="35"/>
      <c r="AA366" s="33" t="s">
        <v>16164</v>
      </c>
      <c r="AB366" s="33" t="s">
        <v>1946</v>
      </c>
      <c r="AC366" s="35"/>
      <c r="AD366" s="33" t="s">
        <v>1947</v>
      </c>
      <c r="AE366" s="35"/>
      <c r="AF366" s="33" t="s">
        <v>1949</v>
      </c>
      <c r="AG366" s="33" t="s">
        <v>6287</v>
      </c>
      <c r="AH366" s="35"/>
      <c r="AI366" s="35"/>
      <c r="AJ366" s="35"/>
      <c r="AK366" s="41">
        <v>43831</v>
      </c>
      <c r="AL366" s="33">
        <v>20</v>
      </c>
      <c r="AM366" s="33">
        <v>1000</v>
      </c>
      <c r="AN366" s="33">
        <v>1</v>
      </c>
      <c r="AO366" s="35"/>
      <c r="AP366" s="33">
        <v>1</v>
      </c>
      <c r="AQ366" s="35"/>
      <c r="AR366" s="35"/>
      <c r="AS366" s="34"/>
      <c r="AT366" s="34"/>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7"/>
      <c r="CK366" s="35"/>
      <c r="CL366" s="33" t="s">
        <v>13970</v>
      </c>
      <c r="CM366" s="33" t="s">
        <v>13971</v>
      </c>
      <c r="CN366" s="35"/>
      <c r="CO366" s="33" t="s">
        <v>2002</v>
      </c>
    </row>
    <row r="367" spans="1:93" ht="200.1" customHeight="1" x14ac:dyDescent="0.2">
      <c r="A367" s="33" t="s">
        <v>2009</v>
      </c>
      <c r="B367" s="33">
        <v>140792</v>
      </c>
      <c r="C367" s="33">
        <f>VLOOKUP(A367,'Pilir 1'!$A$2:$I$2000,9,FALSE())</f>
        <v>11.079999923706</v>
      </c>
      <c r="D367" s="33" t="s">
        <v>13954</v>
      </c>
      <c r="E367" s="33" t="s">
        <v>14117</v>
      </c>
      <c r="F367" s="33" t="s">
        <v>13956</v>
      </c>
      <c r="G367" s="33" t="s">
        <v>13957</v>
      </c>
      <c r="H367" s="33" t="s">
        <v>13958</v>
      </c>
      <c r="I367" s="33" t="s">
        <v>13959</v>
      </c>
      <c r="J367" s="33">
        <v>2011</v>
      </c>
      <c r="K367" s="33" t="s">
        <v>13960</v>
      </c>
      <c r="L367" s="34"/>
      <c r="M367" s="33" t="s">
        <v>96</v>
      </c>
      <c r="N367" s="33" t="s">
        <v>2010</v>
      </c>
      <c r="O367" s="35"/>
      <c r="P367" s="33" t="s">
        <v>2010</v>
      </c>
      <c r="Q367" s="33" t="s">
        <v>16204</v>
      </c>
      <c r="R367" s="33" t="s">
        <v>16204</v>
      </c>
      <c r="S367" s="33" t="s">
        <v>16205</v>
      </c>
      <c r="T367" s="33" t="s">
        <v>16205</v>
      </c>
      <c r="U367" s="33" t="s">
        <v>16206</v>
      </c>
      <c r="V367" s="35"/>
      <c r="W367" s="33">
        <v>1</v>
      </c>
      <c r="X367" s="34"/>
      <c r="Y367" s="35"/>
      <c r="Z367" s="35"/>
      <c r="AA367" s="33" t="s">
        <v>14271</v>
      </c>
      <c r="AB367" s="33" t="s">
        <v>521</v>
      </c>
      <c r="AC367" s="33" t="s">
        <v>15622</v>
      </c>
      <c r="AD367" s="35"/>
      <c r="AE367" s="33" t="s">
        <v>520</v>
      </c>
      <c r="AF367" s="35"/>
      <c r="AG367" s="35"/>
      <c r="AH367" s="33" t="s">
        <v>13969</v>
      </c>
      <c r="AI367" s="33">
        <v>2</v>
      </c>
      <c r="AJ367" s="33">
        <v>2011</v>
      </c>
      <c r="AK367" s="33" t="s">
        <v>2011</v>
      </c>
      <c r="AL367" s="33">
        <v>9</v>
      </c>
      <c r="AM367" s="35"/>
      <c r="AN367" s="35"/>
      <c r="AO367" s="35"/>
      <c r="AP367" s="35"/>
      <c r="AQ367" s="35"/>
      <c r="AR367" s="35"/>
      <c r="AS367" s="34"/>
      <c r="AT367" s="34"/>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7"/>
      <c r="CK367" s="35"/>
      <c r="CL367" s="33" t="s">
        <v>14131</v>
      </c>
      <c r="CM367" s="33" t="s">
        <v>13971</v>
      </c>
      <c r="CN367" s="35"/>
      <c r="CO367" s="33" t="s">
        <v>2009</v>
      </c>
    </row>
    <row r="368" spans="1:93" ht="200.1" customHeight="1" x14ac:dyDescent="0.2">
      <c r="A368" s="33" t="s">
        <v>2015</v>
      </c>
      <c r="B368" s="33">
        <v>141280</v>
      </c>
      <c r="C368" s="33">
        <f>VLOOKUP(A368,'Pilir 1'!$A$2:$I$2000,9,FALSE())</f>
        <v>0</v>
      </c>
      <c r="D368" s="33" t="s">
        <v>13954</v>
      </c>
      <c r="E368" s="33" t="s">
        <v>13972</v>
      </c>
      <c r="F368" s="33" t="s">
        <v>13956</v>
      </c>
      <c r="G368" s="33" t="s">
        <v>13957</v>
      </c>
      <c r="H368" s="33" t="s">
        <v>13958</v>
      </c>
      <c r="I368" s="33" t="s">
        <v>13959</v>
      </c>
      <c r="J368" s="33">
        <v>2011</v>
      </c>
      <c r="K368" s="33" t="s">
        <v>13960</v>
      </c>
      <c r="L368" s="34"/>
      <c r="M368" s="33" t="s">
        <v>115</v>
      </c>
      <c r="N368" s="33" t="s">
        <v>2016</v>
      </c>
      <c r="O368" s="35"/>
      <c r="P368" s="33" t="s">
        <v>16207</v>
      </c>
      <c r="Q368" s="33" t="s">
        <v>16208</v>
      </c>
      <c r="R368" s="33" t="s">
        <v>16209</v>
      </c>
      <c r="S368" s="33" t="s">
        <v>16210</v>
      </c>
      <c r="T368" s="33" t="s">
        <v>16211</v>
      </c>
      <c r="U368" s="33" t="s">
        <v>16212</v>
      </c>
      <c r="V368" s="35"/>
      <c r="W368" s="33">
        <v>1</v>
      </c>
      <c r="X368" s="34"/>
      <c r="Y368" s="35"/>
      <c r="Z368" s="35"/>
      <c r="AA368" s="33" t="s">
        <v>16213</v>
      </c>
      <c r="AB368" s="33" t="s">
        <v>2018</v>
      </c>
      <c r="AC368" s="33" t="s">
        <v>15607</v>
      </c>
      <c r="AD368" s="35"/>
      <c r="AE368" s="33" t="s">
        <v>2017</v>
      </c>
      <c r="AF368" s="35"/>
      <c r="AG368" s="35"/>
      <c r="AH368" s="33" t="s">
        <v>13969</v>
      </c>
      <c r="AI368" s="33" t="s">
        <v>16214</v>
      </c>
      <c r="AJ368" s="33" t="s">
        <v>137</v>
      </c>
      <c r="AK368" s="36">
        <v>42890</v>
      </c>
      <c r="AL368" s="33">
        <v>3</v>
      </c>
      <c r="AM368" s="35"/>
      <c r="AN368" s="35"/>
      <c r="AO368" s="35"/>
      <c r="AP368" s="35"/>
      <c r="AQ368" s="35"/>
      <c r="AR368" s="35"/>
      <c r="AS368" s="34"/>
      <c r="AT368" s="34"/>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3" t="s">
        <v>16215</v>
      </c>
      <c r="CG368" s="35"/>
      <c r="CH368" s="35"/>
      <c r="CI368" s="35"/>
      <c r="CJ368" s="37"/>
      <c r="CK368" s="35"/>
      <c r="CL368" s="33" t="s">
        <v>13982</v>
      </c>
      <c r="CM368" s="33" t="s">
        <v>13971</v>
      </c>
      <c r="CN368" s="35"/>
      <c r="CO368" s="33" t="s">
        <v>2015</v>
      </c>
    </row>
    <row r="369" spans="1:93" ht="200.1" customHeight="1" x14ac:dyDescent="0.2">
      <c r="A369" s="33" t="s">
        <v>2024</v>
      </c>
      <c r="B369" s="33">
        <v>141282</v>
      </c>
      <c r="C369" s="33">
        <f>VLOOKUP(A369,'Pilir 1'!$A$2:$I$2000,9,FALSE())</f>
        <v>0</v>
      </c>
      <c r="D369" s="33" t="s">
        <v>13954</v>
      </c>
      <c r="E369" s="33" t="s">
        <v>13972</v>
      </c>
      <c r="F369" s="33" t="s">
        <v>13956</v>
      </c>
      <c r="G369" s="33" t="s">
        <v>13957</v>
      </c>
      <c r="H369" s="33" t="s">
        <v>13958</v>
      </c>
      <c r="I369" s="33" t="s">
        <v>13959</v>
      </c>
      <c r="J369" s="33">
        <v>2011</v>
      </c>
      <c r="K369" s="33" t="s">
        <v>13960</v>
      </c>
      <c r="L369" s="34"/>
      <c r="M369" s="33" t="s">
        <v>115</v>
      </c>
      <c r="N369" s="33" t="s">
        <v>2025</v>
      </c>
      <c r="O369" s="35"/>
      <c r="P369" s="33" t="s">
        <v>16216</v>
      </c>
      <c r="Q369" s="33" t="s">
        <v>16217</v>
      </c>
      <c r="R369" s="33" t="s">
        <v>16218</v>
      </c>
      <c r="S369" s="33" t="s">
        <v>16219</v>
      </c>
      <c r="T369" s="33" t="s">
        <v>16220</v>
      </c>
      <c r="U369" s="33" t="s">
        <v>16212</v>
      </c>
      <c r="V369" s="35"/>
      <c r="W369" s="33">
        <v>1</v>
      </c>
      <c r="X369" s="34"/>
      <c r="Y369" s="35"/>
      <c r="Z369" s="35"/>
      <c r="AA369" s="33" t="s">
        <v>16213</v>
      </c>
      <c r="AB369" s="33" t="s">
        <v>2018</v>
      </c>
      <c r="AC369" s="33" t="s">
        <v>15607</v>
      </c>
      <c r="AD369" s="35"/>
      <c r="AE369" s="33" t="s">
        <v>2017</v>
      </c>
      <c r="AF369" s="35"/>
      <c r="AG369" s="35"/>
      <c r="AH369" s="33" t="s">
        <v>13969</v>
      </c>
      <c r="AI369" s="33" t="s">
        <v>16221</v>
      </c>
      <c r="AJ369" s="33" t="s">
        <v>137</v>
      </c>
      <c r="AK369" s="36">
        <v>42795</v>
      </c>
      <c r="AL369" s="33">
        <v>3</v>
      </c>
      <c r="AM369" s="35"/>
      <c r="AN369" s="35"/>
      <c r="AO369" s="35"/>
      <c r="AP369" s="35"/>
      <c r="AQ369" s="35"/>
      <c r="AR369" s="35"/>
      <c r="AS369" s="34"/>
      <c r="AT369" s="34"/>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3" t="s">
        <v>16222</v>
      </c>
      <c r="CG369" s="35"/>
      <c r="CH369" s="35"/>
      <c r="CI369" s="35"/>
      <c r="CJ369" s="37"/>
      <c r="CK369" s="35"/>
      <c r="CL369" s="33" t="s">
        <v>13982</v>
      </c>
      <c r="CM369" s="33" t="s">
        <v>13971</v>
      </c>
      <c r="CN369" s="35"/>
      <c r="CO369" s="33" t="s">
        <v>2024</v>
      </c>
    </row>
    <row r="370" spans="1:93" ht="200.1" customHeight="1" x14ac:dyDescent="0.2">
      <c r="A370" s="33" t="s">
        <v>2030</v>
      </c>
      <c r="B370" s="33">
        <v>141284</v>
      </c>
      <c r="C370" s="33">
        <f>VLOOKUP(A370,'Pilir 1'!$A$2:$I$2000,9,FALSE())</f>
        <v>0</v>
      </c>
      <c r="D370" s="33" t="s">
        <v>13954</v>
      </c>
      <c r="E370" s="33" t="s">
        <v>13972</v>
      </c>
      <c r="F370" s="33" t="s">
        <v>13956</v>
      </c>
      <c r="G370" s="33" t="s">
        <v>13957</v>
      </c>
      <c r="H370" s="33" t="s">
        <v>13958</v>
      </c>
      <c r="I370" s="33" t="s">
        <v>13959</v>
      </c>
      <c r="J370" s="33">
        <v>2011</v>
      </c>
      <c r="K370" s="33" t="s">
        <v>13960</v>
      </c>
      <c r="L370" s="34"/>
      <c r="M370" s="33" t="s">
        <v>115</v>
      </c>
      <c r="N370" s="33" t="s">
        <v>2031</v>
      </c>
      <c r="O370" s="35"/>
      <c r="P370" s="33" t="s">
        <v>16223</v>
      </c>
      <c r="Q370" s="33" t="s">
        <v>16224</v>
      </c>
      <c r="R370" s="33" t="s">
        <v>16225</v>
      </c>
      <c r="S370" s="33" t="s">
        <v>16226</v>
      </c>
      <c r="T370" s="33" t="s">
        <v>16227</v>
      </c>
      <c r="U370" s="33" t="s">
        <v>16212</v>
      </c>
      <c r="V370" s="35"/>
      <c r="W370" s="33">
        <v>1</v>
      </c>
      <c r="X370" s="34"/>
      <c r="Y370" s="35"/>
      <c r="Z370" s="35"/>
      <c r="AA370" s="33" t="s">
        <v>16213</v>
      </c>
      <c r="AB370" s="33" t="s">
        <v>2018</v>
      </c>
      <c r="AC370" s="33" t="s">
        <v>15607</v>
      </c>
      <c r="AD370" s="35"/>
      <c r="AE370" s="33" t="s">
        <v>2017</v>
      </c>
      <c r="AF370" s="35"/>
      <c r="AG370" s="35"/>
      <c r="AH370" s="33" t="s">
        <v>13969</v>
      </c>
      <c r="AI370" s="33" t="s">
        <v>16228</v>
      </c>
      <c r="AJ370" s="33" t="s">
        <v>137</v>
      </c>
      <c r="AK370" s="36">
        <v>42948</v>
      </c>
      <c r="AL370" s="33">
        <v>8</v>
      </c>
      <c r="AM370" s="35"/>
      <c r="AN370" s="35"/>
      <c r="AO370" s="35"/>
      <c r="AP370" s="35"/>
      <c r="AQ370" s="35"/>
      <c r="AR370" s="35"/>
      <c r="AS370" s="34"/>
      <c r="AT370" s="34"/>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3" t="s">
        <v>16229</v>
      </c>
      <c r="CG370" s="35"/>
      <c r="CH370" s="35"/>
      <c r="CI370" s="35"/>
      <c r="CJ370" s="37"/>
      <c r="CK370" s="35"/>
      <c r="CL370" s="33" t="s">
        <v>13982</v>
      </c>
      <c r="CM370" s="33" t="s">
        <v>13971</v>
      </c>
      <c r="CN370" s="35"/>
      <c r="CO370" s="33" t="s">
        <v>2030</v>
      </c>
    </row>
    <row r="371" spans="1:93" ht="200.1" customHeight="1" x14ac:dyDescent="0.2">
      <c r="A371" s="33" t="s">
        <v>2035</v>
      </c>
      <c r="B371" s="33">
        <v>141317</v>
      </c>
      <c r="C371" s="33">
        <f>VLOOKUP(A371,'Pilir 1'!$A$2:$I$2000,9,FALSE())</f>
        <v>1.3650000095367001</v>
      </c>
      <c r="D371" s="33" t="s">
        <v>13954</v>
      </c>
      <c r="E371" s="33" t="s">
        <v>14232</v>
      </c>
      <c r="F371" s="33" t="s">
        <v>13956</v>
      </c>
      <c r="G371" s="33" t="s">
        <v>14034</v>
      </c>
      <c r="H371" s="33" t="s">
        <v>14035</v>
      </c>
      <c r="I371" s="33" t="s">
        <v>13959</v>
      </c>
      <c r="J371" s="33">
        <v>2011</v>
      </c>
      <c r="K371" s="33" t="s">
        <v>13960</v>
      </c>
      <c r="L371" s="34"/>
      <c r="M371" s="33" t="s">
        <v>115</v>
      </c>
      <c r="N371" s="33" t="s">
        <v>2036</v>
      </c>
      <c r="O371" s="35"/>
      <c r="P371" s="33" t="s">
        <v>16230</v>
      </c>
      <c r="Q371" s="33" t="s">
        <v>16231</v>
      </c>
      <c r="R371" s="33" t="s">
        <v>16232</v>
      </c>
      <c r="S371" s="33" t="s">
        <v>16233</v>
      </c>
      <c r="T371" s="33" t="s">
        <v>16234</v>
      </c>
      <c r="U371" s="33" t="s">
        <v>16138</v>
      </c>
      <c r="V371" s="35"/>
      <c r="W371" s="33">
        <v>1</v>
      </c>
      <c r="X371" s="34"/>
      <c r="Y371" s="33" t="s">
        <v>16235</v>
      </c>
      <c r="Z371" s="35"/>
      <c r="AA371" s="33" t="s">
        <v>16236</v>
      </c>
      <c r="AB371" s="33" t="s">
        <v>2037</v>
      </c>
      <c r="AC371" s="35"/>
      <c r="AD371" s="33" t="s">
        <v>2038</v>
      </c>
      <c r="AE371" s="35"/>
      <c r="AF371" s="33" t="s">
        <v>406</v>
      </c>
      <c r="AG371" s="33" t="s">
        <v>14008</v>
      </c>
      <c r="AH371" s="35"/>
      <c r="AI371" s="35"/>
      <c r="AJ371" s="35"/>
      <c r="AK371" s="33" t="s">
        <v>2039</v>
      </c>
      <c r="AL371" s="33">
        <v>11</v>
      </c>
      <c r="AM371" s="33">
        <v>348</v>
      </c>
      <c r="AN371" s="33">
        <v>1</v>
      </c>
      <c r="AO371" s="35"/>
      <c r="AP371" s="33" t="s">
        <v>743</v>
      </c>
      <c r="AQ371" s="35"/>
      <c r="AR371" s="33">
        <v>500</v>
      </c>
      <c r="AS371" s="34"/>
      <c r="AT371" s="34"/>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7"/>
      <c r="CK371" s="35"/>
      <c r="CL371" s="33" t="s">
        <v>13970</v>
      </c>
      <c r="CM371" s="33" t="s">
        <v>13971</v>
      </c>
      <c r="CN371" s="35"/>
      <c r="CO371" s="33" t="s">
        <v>2035</v>
      </c>
    </row>
    <row r="372" spans="1:93" ht="200.1" customHeight="1" x14ac:dyDescent="0.2">
      <c r="A372" s="33" t="s">
        <v>2044</v>
      </c>
      <c r="B372" s="33">
        <v>141546</v>
      </c>
      <c r="C372" s="33">
        <f>VLOOKUP(A372,'Pilir 1'!$A$2:$I$2000,9,FALSE())</f>
        <v>10.798999786376999</v>
      </c>
      <c r="D372" s="33" t="s">
        <v>13954</v>
      </c>
      <c r="E372" s="33" t="s">
        <v>14117</v>
      </c>
      <c r="F372" s="33" t="s">
        <v>13956</v>
      </c>
      <c r="G372" s="33" t="s">
        <v>13957</v>
      </c>
      <c r="H372" s="33" t="s">
        <v>13958</v>
      </c>
      <c r="I372" s="33" t="s">
        <v>13959</v>
      </c>
      <c r="J372" s="33">
        <v>2011</v>
      </c>
      <c r="K372" s="33" t="s">
        <v>13960</v>
      </c>
      <c r="L372" s="34"/>
      <c r="M372" s="33" t="s">
        <v>115</v>
      </c>
      <c r="N372" s="33" t="s">
        <v>2045</v>
      </c>
      <c r="O372" s="35"/>
      <c r="P372" s="33" t="s">
        <v>16237</v>
      </c>
      <c r="Q372" s="33" t="s">
        <v>16238</v>
      </c>
      <c r="R372" s="33" t="s">
        <v>16239</v>
      </c>
      <c r="S372" s="33" t="s">
        <v>16240</v>
      </c>
      <c r="T372" s="33" t="s">
        <v>16241</v>
      </c>
      <c r="U372" s="33" t="s">
        <v>16242</v>
      </c>
      <c r="V372" s="35"/>
      <c r="W372" s="33">
        <v>1</v>
      </c>
      <c r="X372" s="34"/>
      <c r="Y372" s="35"/>
      <c r="Z372" s="35"/>
      <c r="AA372" s="33" t="s">
        <v>14271</v>
      </c>
      <c r="AB372" s="33" t="s">
        <v>893</v>
      </c>
      <c r="AC372" s="33" t="s">
        <v>14189</v>
      </c>
      <c r="AD372" s="35"/>
      <c r="AE372" s="33" t="s">
        <v>892</v>
      </c>
      <c r="AF372" s="35"/>
      <c r="AG372" s="35"/>
      <c r="AH372" s="33" t="s">
        <v>13969</v>
      </c>
      <c r="AI372" s="33">
        <v>1</v>
      </c>
      <c r="AJ372" s="33">
        <v>3</v>
      </c>
      <c r="AK372" s="33" t="s">
        <v>2046</v>
      </c>
      <c r="AL372" s="33">
        <v>3</v>
      </c>
      <c r="AM372" s="35"/>
      <c r="AN372" s="35"/>
      <c r="AO372" s="35"/>
      <c r="AP372" s="35"/>
      <c r="AQ372" s="35"/>
      <c r="AR372" s="35"/>
      <c r="AS372" s="34"/>
      <c r="AT372" s="34"/>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7"/>
      <c r="CK372" s="35"/>
      <c r="CL372" s="33" t="s">
        <v>13970</v>
      </c>
      <c r="CM372" s="33" t="s">
        <v>13971</v>
      </c>
      <c r="CN372" s="35"/>
      <c r="CO372" s="33" t="s">
        <v>2044</v>
      </c>
    </row>
    <row r="373" spans="1:93" ht="200.1" customHeight="1" x14ac:dyDescent="0.2">
      <c r="A373" s="33" t="s">
        <v>2050</v>
      </c>
      <c r="B373" s="33">
        <v>141650</v>
      </c>
      <c r="C373" s="33">
        <f>VLOOKUP(A373,'Pilir 1'!$A$2:$I$2000,9,FALSE())</f>
        <v>10.798999786376999</v>
      </c>
      <c r="D373" s="33" t="s">
        <v>13954</v>
      </c>
      <c r="E373" s="33" t="s">
        <v>14117</v>
      </c>
      <c r="F373" s="33" t="s">
        <v>13956</v>
      </c>
      <c r="G373" s="33" t="s">
        <v>13957</v>
      </c>
      <c r="H373" s="33" t="s">
        <v>13958</v>
      </c>
      <c r="I373" s="33" t="s">
        <v>13959</v>
      </c>
      <c r="J373" s="33">
        <v>2011</v>
      </c>
      <c r="K373" s="33" t="s">
        <v>13960</v>
      </c>
      <c r="L373" s="34"/>
      <c r="M373" s="33" t="s">
        <v>115</v>
      </c>
      <c r="N373" s="33" t="s">
        <v>2052</v>
      </c>
      <c r="O373" s="35"/>
      <c r="P373" s="33" t="s">
        <v>16243</v>
      </c>
      <c r="Q373" s="33" t="s">
        <v>16244</v>
      </c>
      <c r="R373" s="33" t="s">
        <v>16245</v>
      </c>
      <c r="S373" s="33" t="s">
        <v>16246</v>
      </c>
      <c r="T373" s="33" t="s">
        <v>16247</v>
      </c>
      <c r="U373" s="33" t="s">
        <v>16248</v>
      </c>
      <c r="V373" s="35"/>
      <c r="W373" s="33">
        <v>1</v>
      </c>
      <c r="X373" s="34"/>
      <c r="Y373" s="35"/>
      <c r="Z373" s="35"/>
      <c r="AA373" s="33" t="s">
        <v>13994</v>
      </c>
      <c r="AB373" s="33" t="s">
        <v>893</v>
      </c>
      <c r="AC373" s="33" t="s">
        <v>14189</v>
      </c>
      <c r="AD373" s="35"/>
      <c r="AE373" s="33" t="s">
        <v>892</v>
      </c>
      <c r="AF373" s="35"/>
      <c r="AG373" s="35"/>
      <c r="AH373" s="33" t="s">
        <v>13969</v>
      </c>
      <c r="AI373" s="33">
        <v>1</v>
      </c>
      <c r="AJ373" s="33">
        <v>3</v>
      </c>
      <c r="AK373" s="33" t="s">
        <v>2053</v>
      </c>
      <c r="AL373" s="33">
        <v>9</v>
      </c>
      <c r="AM373" s="35"/>
      <c r="AN373" s="35"/>
      <c r="AO373" s="35"/>
      <c r="AP373" s="35"/>
      <c r="AQ373" s="35"/>
      <c r="AR373" s="35"/>
      <c r="AS373" s="34"/>
      <c r="AT373" s="34"/>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7"/>
      <c r="CK373" s="35"/>
      <c r="CL373" s="33" t="s">
        <v>13970</v>
      </c>
      <c r="CM373" s="33" t="s">
        <v>13971</v>
      </c>
      <c r="CN373" s="35"/>
      <c r="CO373" s="33" t="s">
        <v>2050</v>
      </c>
    </row>
    <row r="374" spans="1:93" ht="200.1" customHeight="1" x14ac:dyDescent="0.2">
      <c r="A374" s="33" t="s">
        <v>2057</v>
      </c>
      <c r="B374" s="33">
        <v>141674</v>
      </c>
      <c r="C374" s="33">
        <f>VLOOKUP(A374,'Pilir 1'!$A$2:$I$2000,9,FALSE())</f>
        <v>11.079999923706</v>
      </c>
      <c r="D374" s="33" t="s">
        <v>13954</v>
      </c>
      <c r="E374" s="33" t="s">
        <v>14117</v>
      </c>
      <c r="F374" s="33" t="s">
        <v>13956</v>
      </c>
      <c r="G374" s="33" t="s">
        <v>13957</v>
      </c>
      <c r="H374" s="33" t="s">
        <v>13958</v>
      </c>
      <c r="I374" s="33" t="s">
        <v>13959</v>
      </c>
      <c r="J374" s="33">
        <v>2011</v>
      </c>
      <c r="K374" s="33" t="s">
        <v>13960</v>
      </c>
      <c r="L374" s="34"/>
      <c r="M374" s="33" t="s">
        <v>2061</v>
      </c>
      <c r="N374" s="33" t="s">
        <v>2059</v>
      </c>
      <c r="O374" s="35"/>
      <c r="P374" s="33" t="s">
        <v>16249</v>
      </c>
      <c r="Q374" s="33" t="s">
        <v>16250</v>
      </c>
      <c r="R374" s="33" t="s">
        <v>16251</v>
      </c>
      <c r="S374" s="33" t="s">
        <v>16252</v>
      </c>
      <c r="T374" s="33" t="s">
        <v>16253</v>
      </c>
      <c r="U374" s="33" t="s">
        <v>16254</v>
      </c>
      <c r="V374" s="35"/>
      <c r="W374" s="33">
        <v>2</v>
      </c>
      <c r="X374" s="34"/>
      <c r="Y374" s="35"/>
      <c r="Z374" s="35"/>
      <c r="AA374" s="33" t="s">
        <v>15067</v>
      </c>
      <c r="AB374" s="33" t="s">
        <v>1353</v>
      </c>
      <c r="AC374" s="33" t="s">
        <v>15622</v>
      </c>
      <c r="AD374" s="35"/>
      <c r="AE374" s="33" t="s">
        <v>1352</v>
      </c>
      <c r="AF374" s="35"/>
      <c r="AG374" s="35"/>
      <c r="AH374" s="33" t="s">
        <v>13969</v>
      </c>
      <c r="AI374" s="33">
        <v>12</v>
      </c>
      <c r="AJ374" s="33">
        <v>2011</v>
      </c>
      <c r="AK374" s="33" t="s">
        <v>2060</v>
      </c>
      <c r="AL374" s="33">
        <v>10</v>
      </c>
      <c r="AM374" s="35"/>
      <c r="AN374" s="35"/>
      <c r="AO374" s="35"/>
      <c r="AP374" s="35"/>
      <c r="AQ374" s="35"/>
      <c r="AR374" s="35"/>
      <c r="AS374" s="34"/>
      <c r="AT374" s="34"/>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7"/>
      <c r="CK374" s="35"/>
      <c r="CL374" s="33" t="s">
        <v>14131</v>
      </c>
      <c r="CM374" s="33" t="s">
        <v>13971</v>
      </c>
      <c r="CN374" s="35"/>
      <c r="CO374" s="33" t="s">
        <v>2057</v>
      </c>
    </row>
    <row r="375" spans="1:93" ht="200.1" customHeight="1" x14ac:dyDescent="0.2">
      <c r="A375" s="33" t="s">
        <v>2065</v>
      </c>
      <c r="B375" s="33">
        <v>141677</v>
      </c>
      <c r="C375" s="33">
        <f>VLOOKUP(A375,'Pilir 1'!$A$2:$I$2000,9,FALSE())</f>
        <v>6.8029999732970996</v>
      </c>
      <c r="D375" s="33" t="s">
        <v>13954</v>
      </c>
      <c r="E375" s="33" t="s">
        <v>14117</v>
      </c>
      <c r="F375" s="33" t="s">
        <v>13956</v>
      </c>
      <c r="G375" s="33" t="s">
        <v>13984</v>
      </c>
      <c r="H375" s="33" t="s">
        <v>13985</v>
      </c>
      <c r="I375" s="33" t="s">
        <v>13959</v>
      </c>
      <c r="J375" s="33">
        <v>2011</v>
      </c>
      <c r="K375" s="33" t="s">
        <v>13960</v>
      </c>
      <c r="L375" s="34"/>
      <c r="M375" s="33" t="s">
        <v>96</v>
      </c>
      <c r="N375" s="33" t="s">
        <v>2066</v>
      </c>
      <c r="O375" s="35"/>
      <c r="P375" s="33" t="s">
        <v>2066</v>
      </c>
      <c r="Q375" s="33" t="s">
        <v>16183</v>
      </c>
      <c r="R375" s="33" t="s">
        <v>16183</v>
      </c>
      <c r="S375" s="33" t="s">
        <v>16255</v>
      </c>
      <c r="T375" s="33" t="s">
        <v>16255</v>
      </c>
      <c r="U375" s="33" t="s">
        <v>16256</v>
      </c>
      <c r="V375" s="35"/>
      <c r="W375" s="33">
        <v>2</v>
      </c>
      <c r="X375" s="34"/>
      <c r="Y375" s="33" t="s">
        <v>16257</v>
      </c>
      <c r="Z375" s="35"/>
      <c r="AA375" s="33" t="s">
        <v>16187</v>
      </c>
      <c r="AB375" s="33" t="s">
        <v>2067</v>
      </c>
      <c r="AC375" s="35"/>
      <c r="AD375" s="33" t="s">
        <v>2068</v>
      </c>
      <c r="AE375" s="35"/>
      <c r="AF375" s="33" t="s">
        <v>2070</v>
      </c>
      <c r="AG375" s="33" t="s">
        <v>16258</v>
      </c>
      <c r="AH375" s="35"/>
      <c r="AI375" s="35"/>
      <c r="AJ375" s="35"/>
      <c r="AK375" s="33" t="s">
        <v>2069</v>
      </c>
      <c r="AL375" s="33">
        <v>6</v>
      </c>
      <c r="AM375" s="35"/>
      <c r="AN375" s="33">
        <v>1</v>
      </c>
      <c r="AO375" s="35"/>
      <c r="AP375" s="35"/>
      <c r="AQ375" s="33" t="s">
        <v>13997</v>
      </c>
      <c r="AR375" s="35"/>
      <c r="AS375" s="34"/>
      <c r="AT375" s="34"/>
      <c r="AU375" s="35"/>
      <c r="AV375" s="35"/>
      <c r="AW375" s="35"/>
      <c r="AX375" s="35"/>
      <c r="AY375" s="33" t="s">
        <v>16259</v>
      </c>
      <c r="AZ375" s="33" t="s">
        <v>16260</v>
      </c>
      <c r="BA375" s="35"/>
      <c r="BB375" s="33" t="s">
        <v>14009</v>
      </c>
      <c r="BC375" s="35"/>
      <c r="BD375" s="35"/>
      <c r="BE375" s="38">
        <v>40815</v>
      </c>
      <c r="BF375" s="38">
        <v>40816</v>
      </c>
      <c r="BG375" s="35"/>
      <c r="BH375" s="33" t="s">
        <v>16261</v>
      </c>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7"/>
      <c r="CK375" s="35"/>
      <c r="CL375" s="33" t="s">
        <v>16193</v>
      </c>
      <c r="CM375" s="33" t="s">
        <v>13971</v>
      </c>
      <c r="CN375" s="35"/>
      <c r="CO375" s="33" t="s">
        <v>2065</v>
      </c>
    </row>
    <row r="376" spans="1:93" ht="200.1" customHeight="1" x14ac:dyDescent="0.2">
      <c r="A376" s="33" t="s">
        <v>2075</v>
      </c>
      <c r="B376" s="33">
        <v>141708</v>
      </c>
      <c r="C376" s="33">
        <f>VLOOKUP(A376,'Pilir 1'!$A$2:$I$2000,9,FALSE())</f>
        <v>11.079999923706</v>
      </c>
      <c r="D376" s="33" t="s">
        <v>13954</v>
      </c>
      <c r="E376" s="33" t="s">
        <v>14117</v>
      </c>
      <c r="F376" s="33" t="s">
        <v>13956</v>
      </c>
      <c r="G376" s="33" t="s">
        <v>13957</v>
      </c>
      <c r="H376" s="33" t="s">
        <v>13958</v>
      </c>
      <c r="I376" s="33" t="s">
        <v>13959</v>
      </c>
      <c r="J376" s="33">
        <v>2011</v>
      </c>
      <c r="K376" s="33" t="s">
        <v>13960</v>
      </c>
      <c r="L376" s="34"/>
      <c r="M376" s="33" t="s">
        <v>115</v>
      </c>
      <c r="N376" s="33" t="s">
        <v>2076</v>
      </c>
      <c r="O376" s="35"/>
      <c r="P376" s="33" t="s">
        <v>16262</v>
      </c>
      <c r="Q376" s="33" t="s">
        <v>16263</v>
      </c>
      <c r="R376" s="33" t="s">
        <v>16264</v>
      </c>
      <c r="S376" s="33" t="s">
        <v>16265</v>
      </c>
      <c r="T376" s="33" t="s">
        <v>16266</v>
      </c>
      <c r="U376" s="33" t="s">
        <v>16242</v>
      </c>
      <c r="V376" s="35"/>
      <c r="W376" s="33">
        <v>1</v>
      </c>
      <c r="X376" s="34"/>
      <c r="Y376" s="35"/>
      <c r="Z376" s="35"/>
      <c r="AA376" s="33" t="s">
        <v>14271</v>
      </c>
      <c r="AB376" s="33" t="s">
        <v>893</v>
      </c>
      <c r="AC376" s="33" t="s">
        <v>14189</v>
      </c>
      <c r="AD376" s="35"/>
      <c r="AE376" s="33" t="s">
        <v>892</v>
      </c>
      <c r="AF376" s="35"/>
      <c r="AG376" s="35"/>
      <c r="AH376" s="33" t="s">
        <v>13969</v>
      </c>
      <c r="AI376" s="33">
        <v>2</v>
      </c>
      <c r="AJ376" s="33">
        <v>2</v>
      </c>
      <c r="AK376" s="41">
        <v>42675</v>
      </c>
      <c r="AL376" s="33">
        <v>6</v>
      </c>
      <c r="AM376" s="35"/>
      <c r="AN376" s="35"/>
      <c r="AO376" s="35"/>
      <c r="AP376" s="35"/>
      <c r="AQ376" s="35"/>
      <c r="AR376" s="35"/>
      <c r="AS376" s="34"/>
      <c r="AT376" s="34"/>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7"/>
      <c r="CK376" s="35"/>
      <c r="CL376" s="33" t="s">
        <v>14131</v>
      </c>
      <c r="CM376" s="33" t="s">
        <v>13971</v>
      </c>
      <c r="CN376" s="35"/>
      <c r="CO376" s="33" t="s">
        <v>2075</v>
      </c>
    </row>
    <row r="377" spans="1:93" ht="200.1" customHeight="1" x14ac:dyDescent="0.2">
      <c r="A377" s="33" t="s">
        <v>2081</v>
      </c>
      <c r="B377" s="33">
        <v>141984</v>
      </c>
      <c r="C377" s="33">
        <f>VLOOKUP(A377,'Pilir 1'!$A$2:$I$2000,9,FALSE())</f>
        <v>11.079999923706</v>
      </c>
      <c r="D377" s="33" t="s">
        <v>13954</v>
      </c>
      <c r="E377" s="33" t="s">
        <v>14117</v>
      </c>
      <c r="F377" s="33" t="s">
        <v>13956</v>
      </c>
      <c r="G377" s="33" t="s">
        <v>13957</v>
      </c>
      <c r="H377" s="33" t="s">
        <v>13958</v>
      </c>
      <c r="I377" s="33" t="s">
        <v>13959</v>
      </c>
      <c r="J377" s="33">
        <v>2011</v>
      </c>
      <c r="K377" s="33" t="s">
        <v>13960</v>
      </c>
      <c r="L377" s="34"/>
      <c r="M377" s="33" t="s">
        <v>115</v>
      </c>
      <c r="N377" s="33" t="s">
        <v>2082</v>
      </c>
      <c r="O377" s="35"/>
      <c r="P377" s="33" t="s">
        <v>16267</v>
      </c>
      <c r="Q377" s="33" t="s">
        <v>16268</v>
      </c>
      <c r="R377" s="33" t="s">
        <v>16269</v>
      </c>
      <c r="S377" s="33" t="s">
        <v>16270</v>
      </c>
      <c r="T377" s="33" t="s">
        <v>16271</v>
      </c>
      <c r="U377" s="33" t="s">
        <v>16272</v>
      </c>
      <c r="V377" s="35"/>
      <c r="W377" s="33">
        <v>1</v>
      </c>
      <c r="X377" s="34"/>
      <c r="Y377" s="35"/>
      <c r="Z377" s="35"/>
      <c r="AA377" s="33" t="s">
        <v>13994</v>
      </c>
      <c r="AB377" s="33" t="s">
        <v>893</v>
      </c>
      <c r="AC377" s="33" t="s">
        <v>14189</v>
      </c>
      <c r="AD377" s="35"/>
      <c r="AE377" s="33" t="s">
        <v>892</v>
      </c>
      <c r="AF377" s="35"/>
      <c r="AG377" s="35"/>
      <c r="AH377" s="33" t="s">
        <v>13969</v>
      </c>
      <c r="AI377" s="33">
        <v>2</v>
      </c>
      <c r="AJ377" s="33">
        <v>3</v>
      </c>
      <c r="AK377" s="33" t="s">
        <v>2083</v>
      </c>
      <c r="AL377" s="33">
        <v>8</v>
      </c>
      <c r="AM377" s="35"/>
      <c r="AN377" s="35"/>
      <c r="AO377" s="35"/>
      <c r="AP377" s="35"/>
      <c r="AQ377" s="35"/>
      <c r="AR377" s="35"/>
      <c r="AS377" s="34"/>
      <c r="AT377" s="34"/>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7"/>
      <c r="CK377" s="35"/>
      <c r="CL377" s="33" t="s">
        <v>14131</v>
      </c>
      <c r="CM377" s="33" t="s">
        <v>13971</v>
      </c>
      <c r="CN377" s="35"/>
      <c r="CO377" s="33" t="s">
        <v>2081</v>
      </c>
    </row>
    <row r="378" spans="1:93" ht="200.1" customHeight="1" x14ac:dyDescent="0.2">
      <c r="A378" s="33" t="s">
        <v>2087</v>
      </c>
      <c r="B378" s="33">
        <v>142029</v>
      </c>
      <c r="C378" s="33">
        <f>VLOOKUP(A378,'Pilir 1'!$A$2:$I$2000,9,FALSE())</f>
        <v>11.079999923706</v>
      </c>
      <c r="D378" s="33" t="s">
        <v>13954</v>
      </c>
      <c r="E378" s="33" t="s">
        <v>14117</v>
      </c>
      <c r="F378" s="33" t="s">
        <v>13956</v>
      </c>
      <c r="G378" s="33" t="s">
        <v>13957</v>
      </c>
      <c r="H378" s="33" t="s">
        <v>13958</v>
      </c>
      <c r="I378" s="33" t="s">
        <v>13959</v>
      </c>
      <c r="J378" s="33">
        <v>2011</v>
      </c>
      <c r="K378" s="33" t="s">
        <v>13960</v>
      </c>
      <c r="L378" s="34"/>
      <c r="M378" s="33" t="s">
        <v>115</v>
      </c>
      <c r="N378" s="33" t="s">
        <v>2089</v>
      </c>
      <c r="O378" s="35"/>
      <c r="P378" s="33" t="s">
        <v>16273</v>
      </c>
      <c r="Q378" s="33" t="s">
        <v>16274</v>
      </c>
      <c r="R378" s="33" t="s">
        <v>16275</v>
      </c>
      <c r="S378" s="33" t="s">
        <v>16276</v>
      </c>
      <c r="T378" s="33" t="s">
        <v>16277</v>
      </c>
      <c r="U378" s="33" t="s">
        <v>16278</v>
      </c>
      <c r="V378" s="35"/>
      <c r="W378" s="33">
        <v>2</v>
      </c>
      <c r="X378" s="34"/>
      <c r="Y378" s="35"/>
      <c r="Z378" s="35"/>
      <c r="AA378" s="33" t="s">
        <v>15067</v>
      </c>
      <c r="AB378" s="33" t="s">
        <v>127</v>
      </c>
      <c r="AC378" s="33" t="s">
        <v>14189</v>
      </c>
      <c r="AD378" s="35"/>
      <c r="AE378" s="33" t="s">
        <v>126</v>
      </c>
      <c r="AF378" s="35"/>
      <c r="AG378" s="35"/>
      <c r="AH378" s="33" t="s">
        <v>13969</v>
      </c>
      <c r="AI378" s="33">
        <v>2</v>
      </c>
      <c r="AJ378" s="33">
        <v>62</v>
      </c>
      <c r="AK378" s="33" t="s">
        <v>2090</v>
      </c>
      <c r="AL378" s="33">
        <v>7</v>
      </c>
      <c r="AM378" s="35"/>
      <c r="AN378" s="35"/>
      <c r="AO378" s="35"/>
      <c r="AP378" s="35"/>
      <c r="AQ378" s="35"/>
      <c r="AR378" s="35"/>
      <c r="AS378" s="34"/>
      <c r="AT378" s="34"/>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7"/>
      <c r="CK378" s="35"/>
      <c r="CL378" s="33" t="s">
        <v>14131</v>
      </c>
      <c r="CM378" s="33" t="s">
        <v>13971</v>
      </c>
      <c r="CN378" s="35"/>
      <c r="CO378" s="33" t="s">
        <v>2087</v>
      </c>
    </row>
    <row r="379" spans="1:93" ht="200.1" customHeight="1" x14ac:dyDescent="0.2">
      <c r="A379" s="33" t="s">
        <v>2094</v>
      </c>
      <c r="B379" s="33">
        <v>143550</v>
      </c>
      <c r="C379" s="33">
        <f>VLOOKUP(A379,'Pilir 1'!$A$2:$I$2000,9,FALSE())</f>
        <v>11.079999923706</v>
      </c>
      <c r="D379" s="33" t="s">
        <v>13954</v>
      </c>
      <c r="E379" s="33" t="s">
        <v>14117</v>
      </c>
      <c r="F379" s="33" t="s">
        <v>13956</v>
      </c>
      <c r="G379" s="33" t="s">
        <v>13957</v>
      </c>
      <c r="H379" s="33" t="s">
        <v>13958</v>
      </c>
      <c r="I379" s="33" t="s">
        <v>13959</v>
      </c>
      <c r="J379" s="33">
        <v>2011</v>
      </c>
      <c r="K379" s="33" t="s">
        <v>13960</v>
      </c>
      <c r="L379" s="34"/>
      <c r="M379" s="33" t="s">
        <v>115</v>
      </c>
      <c r="N379" s="33" t="s">
        <v>2096</v>
      </c>
      <c r="O379" s="35"/>
      <c r="P379" s="33" t="s">
        <v>16279</v>
      </c>
      <c r="Q379" s="33" t="s">
        <v>16280</v>
      </c>
      <c r="R379" s="33" t="s">
        <v>16281</v>
      </c>
      <c r="S379" s="33" t="s">
        <v>16282</v>
      </c>
      <c r="T379" s="33" t="s">
        <v>16283</v>
      </c>
      <c r="U379" s="33" t="s">
        <v>16284</v>
      </c>
      <c r="V379" s="35"/>
      <c r="W379" s="33">
        <v>1</v>
      </c>
      <c r="X379" s="34"/>
      <c r="Y379" s="35"/>
      <c r="Z379" s="35"/>
      <c r="AA379" s="33" t="s">
        <v>14271</v>
      </c>
      <c r="AB379" s="33" t="s">
        <v>127</v>
      </c>
      <c r="AC379" s="33" t="s">
        <v>14189</v>
      </c>
      <c r="AD379" s="35"/>
      <c r="AE379" s="33" t="s">
        <v>126</v>
      </c>
      <c r="AF379" s="35"/>
      <c r="AG379" s="35"/>
      <c r="AH379" s="33" t="s">
        <v>13969</v>
      </c>
      <c r="AI379" s="33">
        <v>3</v>
      </c>
      <c r="AJ379" s="33">
        <v>61</v>
      </c>
      <c r="AK379" s="33" t="s">
        <v>2097</v>
      </c>
      <c r="AL379" s="33">
        <v>5</v>
      </c>
      <c r="AM379" s="35"/>
      <c r="AN379" s="35"/>
      <c r="AO379" s="35"/>
      <c r="AP379" s="35"/>
      <c r="AQ379" s="35"/>
      <c r="AR379" s="35"/>
      <c r="AS379" s="34"/>
      <c r="AT379" s="34"/>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7"/>
      <c r="CK379" s="35"/>
      <c r="CL379" s="33" t="s">
        <v>14131</v>
      </c>
      <c r="CM379" s="33" t="s">
        <v>13971</v>
      </c>
      <c r="CN379" s="35"/>
      <c r="CO379" s="33" t="s">
        <v>2094</v>
      </c>
    </row>
    <row r="380" spans="1:93" ht="200.1" customHeight="1" x14ac:dyDescent="0.2">
      <c r="A380" s="33" t="s">
        <v>2101</v>
      </c>
      <c r="B380" s="33">
        <v>143562</v>
      </c>
      <c r="C380" s="33">
        <f>VLOOKUP(A380,'Pilir 1'!$A$2:$I$2000,9,FALSE())</f>
        <v>11.079999923706</v>
      </c>
      <c r="D380" s="33" t="s">
        <v>13954</v>
      </c>
      <c r="E380" s="33" t="s">
        <v>14117</v>
      </c>
      <c r="F380" s="33" t="s">
        <v>13956</v>
      </c>
      <c r="G380" s="33" t="s">
        <v>13957</v>
      </c>
      <c r="H380" s="33" t="s">
        <v>13958</v>
      </c>
      <c r="I380" s="33" t="s">
        <v>13959</v>
      </c>
      <c r="J380" s="33">
        <v>2011</v>
      </c>
      <c r="K380" s="33" t="s">
        <v>13960</v>
      </c>
      <c r="L380" s="34"/>
      <c r="M380" s="33" t="s">
        <v>115</v>
      </c>
      <c r="N380" s="33" t="s">
        <v>2102</v>
      </c>
      <c r="O380" s="35"/>
      <c r="P380" s="33" t="s">
        <v>16285</v>
      </c>
      <c r="Q380" s="33" t="s">
        <v>16286</v>
      </c>
      <c r="R380" s="33" t="s">
        <v>16287</v>
      </c>
      <c r="S380" s="33" t="s">
        <v>16288</v>
      </c>
      <c r="T380" s="33" t="s">
        <v>16289</v>
      </c>
      <c r="U380" s="33" t="s">
        <v>16284</v>
      </c>
      <c r="V380" s="35"/>
      <c r="W380" s="33">
        <v>1</v>
      </c>
      <c r="X380" s="34"/>
      <c r="Y380" s="35"/>
      <c r="Z380" s="35"/>
      <c r="AA380" s="33" t="s">
        <v>14271</v>
      </c>
      <c r="AB380" s="33" t="s">
        <v>893</v>
      </c>
      <c r="AC380" s="33" t="s">
        <v>14189</v>
      </c>
      <c r="AD380" s="35"/>
      <c r="AE380" s="33" t="s">
        <v>892</v>
      </c>
      <c r="AF380" s="35"/>
      <c r="AG380" s="35"/>
      <c r="AH380" s="33" t="s">
        <v>13969</v>
      </c>
      <c r="AI380" s="33">
        <v>1</v>
      </c>
      <c r="AJ380" s="33">
        <v>3</v>
      </c>
      <c r="AK380" s="33" t="s">
        <v>2103</v>
      </c>
      <c r="AL380" s="33">
        <v>9</v>
      </c>
      <c r="AM380" s="35"/>
      <c r="AN380" s="35"/>
      <c r="AO380" s="35"/>
      <c r="AP380" s="35"/>
      <c r="AQ380" s="35"/>
      <c r="AR380" s="35"/>
      <c r="AS380" s="34"/>
      <c r="AT380" s="34"/>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7"/>
      <c r="CK380" s="35"/>
      <c r="CL380" s="33" t="s">
        <v>14131</v>
      </c>
      <c r="CM380" s="33" t="s">
        <v>13971</v>
      </c>
      <c r="CN380" s="35"/>
      <c r="CO380" s="33" t="s">
        <v>2101</v>
      </c>
    </row>
    <row r="381" spans="1:93" ht="200.1" customHeight="1" x14ac:dyDescent="0.2">
      <c r="A381" s="33" t="s">
        <v>2107</v>
      </c>
      <c r="B381" s="33">
        <v>144009</v>
      </c>
      <c r="C381" s="33">
        <f>VLOOKUP(A381,'Pilir 1'!$A$2:$I$2000,9,FALSE())</f>
        <v>44.319000244141002</v>
      </c>
      <c r="D381" s="33" t="s">
        <v>13954</v>
      </c>
      <c r="E381" s="33" t="s">
        <v>13972</v>
      </c>
      <c r="F381" s="33" t="s">
        <v>13956</v>
      </c>
      <c r="G381" s="33" t="s">
        <v>14042</v>
      </c>
      <c r="H381" s="33" t="s">
        <v>883</v>
      </c>
      <c r="I381" s="33" t="s">
        <v>13959</v>
      </c>
      <c r="J381" s="33">
        <v>2011</v>
      </c>
      <c r="K381" s="33" t="s">
        <v>13960</v>
      </c>
      <c r="L381" s="34"/>
      <c r="M381" s="33" t="s">
        <v>115</v>
      </c>
      <c r="N381" s="33" t="s">
        <v>2108</v>
      </c>
      <c r="O381" s="35"/>
      <c r="P381" s="33" t="s">
        <v>16290</v>
      </c>
      <c r="Q381" s="33" t="s">
        <v>16291</v>
      </c>
      <c r="R381" s="33" t="s">
        <v>16292</v>
      </c>
      <c r="S381" s="33" t="s">
        <v>16293</v>
      </c>
      <c r="T381" s="33" t="s">
        <v>16294</v>
      </c>
      <c r="U381" s="33" t="s">
        <v>16295</v>
      </c>
      <c r="V381" s="35"/>
      <c r="W381" s="33">
        <v>1</v>
      </c>
      <c r="X381" s="34"/>
      <c r="Y381" s="35"/>
      <c r="Z381" s="35"/>
      <c r="AA381" s="33" t="s">
        <v>16296</v>
      </c>
      <c r="AB381" s="35"/>
      <c r="AC381" s="35"/>
      <c r="AD381" s="33" t="s">
        <v>2109</v>
      </c>
      <c r="AE381" s="35"/>
      <c r="AF381" s="33" t="s">
        <v>2110</v>
      </c>
      <c r="AG381" s="33" t="s">
        <v>14008</v>
      </c>
      <c r="AH381" s="35"/>
      <c r="AI381" s="35"/>
      <c r="AJ381" s="35"/>
      <c r="AK381" s="35"/>
      <c r="AL381" s="33">
        <v>150</v>
      </c>
      <c r="AM381" s="35"/>
      <c r="AN381" s="33">
        <v>1</v>
      </c>
      <c r="AO381" s="35"/>
      <c r="AP381" s="33" t="s">
        <v>137</v>
      </c>
      <c r="AQ381" s="35"/>
      <c r="AR381" s="33">
        <v>250</v>
      </c>
      <c r="AS381" s="34"/>
      <c r="AT381" s="34"/>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7"/>
      <c r="CK381" s="35"/>
      <c r="CL381" s="33" t="s">
        <v>14160</v>
      </c>
      <c r="CM381" s="33" t="s">
        <v>13971</v>
      </c>
      <c r="CN381" s="35"/>
      <c r="CO381" s="33" t="s">
        <v>2107</v>
      </c>
    </row>
    <row r="382" spans="1:93" ht="200.1" customHeight="1" x14ac:dyDescent="0.2">
      <c r="A382" s="33" t="s">
        <v>2115</v>
      </c>
      <c r="B382" s="33">
        <v>144014</v>
      </c>
      <c r="C382" s="33">
        <f>VLOOKUP(A382,'Pilir 1'!$A$2:$I$2000,9,FALSE())</f>
        <v>40.370998382567997</v>
      </c>
      <c r="D382" s="33" t="s">
        <v>13954</v>
      </c>
      <c r="E382" s="33" t="s">
        <v>14061</v>
      </c>
      <c r="F382" s="33" t="s">
        <v>13956</v>
      </c>
      <c r="G382" s="33" t="s">
        <v>14042</v>
      </c>
      <c r="H382" s="33" t="s">
        <v>883</v>
      </c>
      <c r="I382" s="33" t="s">
        <v>13959</v>
      </c>
      <c r="J382" s="33">
        <v>2011</v>
      </c>
      <c r="K382" s="33" t="s">
        <v>13960</v>
      </c>
      <c r="L382" s="34"/>
      <c r="M382" s="33" t="s">
        <v>96</v>
      </c>
      <c r="N382" s="33" t="s">
        <v>2116</v>
      </c>
      <c r="O382" s="35"/>
      <c r="P382" s="33" t="s">
        <v>2116</v>
      </c>
      <c r="Q382" s="33" t="s">
        <v>16297</v>
      </c>
      <c r="R382" s="33" t="s">
        <v>16297</v>
      </c>
      <c r="S382" s="33" t="s">
        <v>16298</v>
      </c>
      <c r="T382" s="33" t="s">
        <v>16298</v>
      </c>
      <c r="U382" s="33" t="s">
        <v>16299</v>
      </c>
      <c r="V382" s="35"/>
      <c r="W382" s="33">
        <v>1</v>
      </c>
      <c r="X382" s="34"/>
      <c r="Y382" s="35"/>
      <c r="Z382" s="35"/>
      <c r="AA382" s="33" t="s">
        <v>14271</v>
      </c>
      <c r="AB382" s="35"/>
      <c r="AC382" s="35"/>
      <c r="AD382" s="33" t="s">
        <v>2117</v>
      </c>
      <c r="AE382" s="35"/>
      <c r="AF382" s="33" t="s">
        <v>1008</v>
      </c>
      <c r="AG382" s="33" t="s">
        <v>16300</v>
      </c>
      <c r="AH382" s="35"/>
      <c r="AI382" s="35"/>
      <c r="AJ382" s="35"/>
      <c r="AK382" s="35"/>
      <c r="AL382" s="33">
        <v>113</v>
      </c>
      <c r="AM382" s="35"/>
      <c r="AN382" s="33">
        <v>1</v>
      </c>
      <c r="AO382" s="35"/>
      <c r="AP382" s="33" t="s">
        <v>157</v>
      </c>
      <c r="AQ382" s="35"/>
      <c r="AR382" s="33">
        <v>200</v>
      </c>
      <c r="AS382" s="34"/>
      <c r="AT382" s="34"/>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7"/>
      <c r="CK382" s="35"/>
      <c r="CL382" s="33" t="s">
        <v>16301</v>
      </c>
      <c r="CM382" s="33" t="s">
        <v>13971</v>
      </c>
      <c r="CN382" s="35"/>
      <c r="CO382" s="33" t="s">
        <v>2115</v>
      </c>
    </row>
    <row r="383" spans="1:93" ht="200.1" customHeight="1" x14ac:dyDescent="0.2">
      <c r="A383" s="33" t="s">
        <v>1595</v>
      </c>
      <c r="B383" s="33">
        <v>144103</v>
      </c>
      <c r="C383" s="33">
        <f>VLOOKUP(A383,'Pilir 1'!$A$2:$I$2000,9,FALSE())</f>
        <v>8.6400003433228001</v>
      </c>
      <c r="D383" s="33" t="s">
        <v>13954</v>
      </c>
      <c r="E383" s="33" t="s">
        <v>14061</v>
      </c>
      <c r="F383" s="33" t="s">
        <v>13956</v>
      </c>
      <c r="G383" s="33" t="s">
        <v>13984</v>
      </c>
      <c r="H383" s="33" t="s">
        <v>13985</v>
      </c>
      <c r="I383" s="33" t="s">
        <v>13959</v>
      </c>
      <c r="J383" s="33">
        <v>2010</v>
      </c>
      <c r="K383" s="33" t="s">
        <v>13960</v>
      </c>
      <c r="L383" s="34"/>
      <c r="M383" s="33" t="s">
        <v>96</v>
      </c>
      <c r="N383" s="33" t="s">
        <v>1597</v>
      </c>
      <c r="O383" s="35"/>
      <c r="P383" s="33" t="s">
        <v>1597</v>
      </c>
      <c r="Q383" s="33" t="s">
        <v>16302</v>
      </c>
      <c r="R383" s="33" t="s">
        <v>16302</v>
      </c>
      <c r="S383" s="33" t="s">
        <v>16303</v>
      </c>
      <c r="T383" s="33" t="s">
        <v>16303</v>
      </c>
      <c r="U383" s="33" t="s">
        <v>16299</v>
      </c>
      <c r="V383" s="35"/>
      <c r="W383" s="33">
        <v>1</v>
      </c>
      <c r="X383" s="34"/>
      <c r="Y383" s="33" t="s">
        <v>16304</v>
      </c>
      <c r="Z383" s="35"/>
      <c r="AA383" s="33" t="s">
        <v>16305</v>
      </c>
      <c r="AB383" s="33" t="s">
        <v>1598</v>
      </c>
      <c r="AC383" s="35"/>
      <c r="AD383" s="33" t="s">
        <v>1599</v>
      </c>
      <c r="AE383" s="35"/>
      <c r="AF383" s="33" t="s">
        <v>1601</v>
      </c>
      <c r="AG383" s="33" t="s">
        <v>16306</v>
      </c>
      <c r="AH383" s="35"/>
      <c r="AI383" s="35"/>
      <c r="AJ383" s="35"/>
      <c r="AK383" s="33" t="s">
        <v>1600</v>
      </c>
      <c r="AL383" s="33">
        <v>7</v>
      </c>
      <c r="AM383" s="35"/>
      <c r="AN383" s="33">
        <v>1</v>
      </c>
      <c r="AO383" s="35"/>
      <c r="AP383" s="35"/>
      <c r="AQ383" s="35"/>
      <c r="AR383" s="35"/>
      <c r="AS383" s="34"/>
      <c r="AT383" s="34"/>
      <c r="AU383" s="35"/>
      <c r="AV383" s="35"/>
      <c r="AW383" s="35"/>
      <c r="AX383" s="35"/>
      <c r="AY383" s="33" t="s">
        <v>16307</v>
      </c>
      <c r="AZ383" s="33" t="s">
        <v>16308</v>
      </c>
      <c r="BA383" s="35"/>
      <c r="BB383" s="33" t="s">
        <v>14009</v>
      </c>
      <c r="BC383" s="35"/>
      <c r="BD383" s="35"/>
      <c r="BE383" s="38">
        <v>40486</v>
      </c>
      <c r="BF383" s="38">
        <v>40487</v>
      </c>
      <c r="BG383" s="35"/>
      <c r="BH383" s="33" t="s">
        <v>16309</v>
      </c>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9">
        <v>291089800032</v>
      </c>
      <c r="CK383" s="35"/>
      <c r="CL383" s="33" t="s">
        <v>13970</v>
      </c>
      <c r="CM383" s="33" t="s">
        <v>13971</v>
      </c>
      <c r="CN383" s="35"/>
      <c r="CO383" s="33" t="s">
        <v>1595</v>
      </c>
    </row>
    <row r="384" spans="1:93" ht="200.1" customHeight="1" x14ac:dyDescent="0.2">
      <c r="A384" s="33" t="s">
        <v>2124</v>
      </c>
      <c r="B384" s="33">
        <v>144105</v>
      </c>
      <c r="C384" s="33">
        <f>VLOOKUP(A384,'Pilir 1'!$A$2:$I$2000,9,FALSE())</f>
        <v>10.798999786376999</v>
      </c>
      <c r="D384" s="33" t="s">
        <v>13954</v>
      </c>
      <c r="E384" s="33" t="s">
        <v>14061</v>
      </c>
      <c r="F384" s="33" t="s">
        <v>13956</v>
      </c>
      <c r="G384" s="33" t="s">
        <v>13957</v>
      </c>
      <c r="H384" s="33" t="s">
        <v>13958</v>
      </c>
      <c r="I384" s="33" t="s">
        <v>13959</v>
      </c>
      <c r="J384" s="33">
        <v>2011</v>
      </c>
      <c r="K384" s="33" t="s">
        <v>13960</v>
      </c>
      <c r="L384" s="34"/>
      <c r="M384" s="33" t="s">
        <v>115</v>
      </c>
      <c r="N384" s="33" t="s">
        <v>2125</v>
      </c>
      <c r="O384" s="35"/>
      <c r="P384" s="33" t="s">
        <v>16310</v>
      </c>
      <c r="Q384" s="33" t="s">
        <v>16311</v>
      </c>
      <c r="R384" s="33" t="s">
        <v>16312</v>
      </c>
      <c r="S384" s="33" t="s">
        <v>16313</v>
      </c>
      <c r="T384" s="33" t="s">
        <v>16314</v>
      </c>
      <c r="U384" s="33" t="s">
        <v>16299</v>
      </c>
      <c r="V384" s="35"/>
      <c r="W384" s="33">
        <v>1</v>
      </c>
      <c r="X384" s="34"/>
      <c r="Y384" s="35"/>
      <c r="Z384" s="35"/>
      <c r="AA384" s="33" t="s">
        <v>16315</v>
      </c>
      <c r="AB384" s="33" t="s">
        <v>2127</v>
      </c>
      <c r="AC384" s="33" t="s">
        <v>14189</v>
      </c>
      <c r="AD384" s="35"/>
      <c r="AE384" s="33" t="s">
        <v>2126</v>
      </c>
      <c r="AF384" s="35"/>
      <c r="AG384" s="35"/>
      <c r="AH384" s="33" t="s">
        <v>13969</v>
      </c>
      <c r="AI384" s="33">
        <v>5</v>
      </c>
      <c r="AJ384" s="33">
        <v>20</v>
      </c>
      <c r="AK384" s="33" t="s">
        <v>2128</v>
      </c>
      <c r="AL384" s="33">
        <v>8</v>
      </c>
      <c r="AM384" s="35"/>
      <c r="AN384" s="35"/>
      <c r="AO384" s="35"/>
      <c r="AP384" s="35"/>
      <c r="AQ384" s="35"/>
      <c r="AR384" s="35"/>
      <c r="AS384" s="34"/>
      <c r="AT384" s="34"/>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7"/>
      <c r="CK384" s="35"/>
      <c r="CL384" s="33" t="s">
        <v>13970</v>
      </c>
      <c r="CM384" s="33" t="s">
        <v>13971</v>
      </c>
      <c r="CN384" s="35"/>
      <c r="CO384" s="33" t="s">
        <v>2124</v>
      </c>
    </row>
    <row r="385" spans="1:93" ht="200.1" customHeight="1" x14ac:dyDescent="0.2">
      <c r="A385" s="33" t="s">
        <v>2133</v>
      </c>
      <c r="B385" s="33">
        <v>144198</v>
      </c>
      <c r="C385" s="33">
        <f>VLOOKUP(A385,'Pilir 1'!$A$2:$I$2000,9,FALSE())</f>
        <v>10.798999786376999</v>
      </c>
      <c r="D385" s="33" t="s">
        <v>13954</v>
      </c>
      <c r="E385" s="33" t="s">
        <v>15180</v>
      </c>
      <c r="F385" s="33" t="s">
        <v>13956</v>
      </c>
      <c r="G385" s="33" t="s">
        <v>13957</v>
      </c>
      <c r="H385" s="33" t="s">
        <v>13958</v>
      </c>
      <c r="I385" s="33" t="s">
        <v>13959</v>
      </c>
      <c r="J385" s="33">
        <v>2011</v>
      </c>
      <c r="K385" s="33" t="s">
        <v>13960</v>
      </c>
      <c r="L385" s="34"/>
      <c r="M385" s="33" t="s">
        <v>115</v>
      </c>
      <c r="N385" s="33" t="s">
        <v>2134</v>
      </c>
      <c r="O385" s="35"/>
      <c r="P385" s="33" t="s">
        <v>16316</v>
      </c>
      <c r="Q385" s="33" t="s">
        <v>16317</v>
      </c>
      <c r="R385" s="33" t="s">
        <v>16318</v>
      </c>
      <c r="S385" s="33" t="s">
        <v>16319</v>
      </c>
      <c r="T385" s="33" t="s">
        <v>16320</v>
      </c>
      <c r="U385" s="33" t="s">
        <v>16088</v>
      </c>
      <c r="V385" s="35"/>
      <c r="W385" s="33">
        <v>1</v>
      </c>
      <c r="X385" s="34"/>
      <c r="Y385" s="35"/>
      <c r="Z385" s="35"/>
      <c r="AA385" s="33" t="s">
        <v>16089</v>
      </c>
      <c r="AB385" s="33" t="s">
        <v>673</v>
      </c>
      <c r="AC385" s="33" t="s">
        <v>14189</v>
      </c>
      <c r="AD385" s="35"/>
      <c r="AE385" s="33" t="s">
        <v>672</v>
      </c>
      <c r="AF385" s="35"/>
      <c r="AG385" s="35"/>
      <c r="AH385" s="33" t="s">
        <v>13969</v>
      </c>
      <c r="AI385" s="33">
        <v>2</v>
      </c>
      <c r="AJ385" s="33">
        <v>2011</v>
      </c>
      <c r="AK385" s="33" t="s">
        <v>2135</v>
      </c>
      <c r="AL385" s="33">
        <v>3</v>
      </c>
      <c r="AM385" s="35"/>
      <c r="AN385" s="35"/>
      <c r="AO385" s="35"/>
      <c r="AP385" s="35"/>
      <c r="AQ385" s="35"/>
      <c r="AR385" s="35"/>
      <c r="AS385" s="34"/>
      <c r="AT385" s="34"/>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7"/>
      <c r="CK385" s="35"/>
      <c r="CL385" s="33" t="s">
        <v>13970</v>
      </c>
      <c r="CM385" s="33" t="s">
        <v>13971</v>
      </c>
      <c r="CN385" s="35"/>
      <c r="CO385" s="33" t="s">
        <v>2133</v>
      </c>
    </row>
    <row r="386" spans="1:93" ht="200.1" customHeight="1" x14ac:dyDescent="0.2">
      <c r="A386" s="33" t="s">
        <v>2139</v>
      </c>
      <c r="B386" s="33">
        <v>144267</v>
      </c>
      <c r="C386" s="33">
        <f>VLOOKUP(A386,'Pilir 1'!$A$2:$I$2000,9,FALSE())</f>
        <v>10.798999786376999</v>
      </c>
      <c r="D386" s="33" t="s">
        <v>13954</v>
      </c>
      <c r="E386" s="33" t="s">
        <v>14117</v>
      </c>
      <c r="F386" s="33" t="s">
        <v>13956</v>
      </c>
      <c r="G386" s="33" t="s">
        <v>13957</v>
      </c>
      <c r="H386" s="33" t="s">
        <v>13958</v>
      </c>
      <c r="I386" s="33" t="s">
        <v>13959</v>
      </c>
      <c r="J386" s="33">
        <v>2011</v>
      </c>
      <c r="K386" s="33" t="s">
        <v>13960</v>
      </c>
      <c r="L386" s="34"/>
      <c r="M386" s="33" t="s">
        <v>115</v>
      </c>
      <c r="N386" s="33" t="s">
        <v>2141</v>
      </c>
      <c r="O386" s="35"/>
      <c r="P386" s="33" t="s">
        <v>16321</v>
      </c>
      <c r="Q386" s="33" t="s">
        <v>16322</v>
      </c>
      <c r="R386" s="33" t="s">
        <v>16323</v>
      </c>
      <c r="S386" s="33" t="s">
        <v>16324</v>
      </c>
      <c r="T386" s="33" t="s">
        <v>16325</v>
      </c>
      <c r="U386" s="33" t="s">
        <v>16326</v>
      </c>
      <c r="V386" s="35"/>
      <c r="W386" s="33">
        <v>1</v>
      </c>
      <c r="X386" s="34"/>
      <c r="Y386" s="35"/>
      <c r="Z386" s="35"/>
      <c r="AA386" s="33" t="s">
        <v>13994</v>
      </c>
      <c r="AB386" s="33" t="s">
        <v>127</v>
      </c>
      <c r="AC386" s="33" t="s">
        <v>14189</v>
      </c>
      <c r="AD386" s="35"/>
      <c r="AE386" s="33" t="s">
        <v>126</v>
      </c>
      <c r="AF386" s="35"/>
      <c r="AG386" s="35"/>
      <c r="AH386" s="33" t="s">
        <v>13969</v>
      </c>
      <c r="AI386" s="33">
        <v>4</v>
      </c>
      <c r="AJ386" s="33">
        <v>61</v>
      </c>
      <c r="AK386" s="33" t="s">
        <v>2142</v>
      </c>
      <c r="AL386" s="33">
        <v>2</v>
      </c>
      <c r="AM386" s="35"/>
      <c r="AN386" s="35"/>
      <c r="AO386" s="35"/>
      <c r="AP386" s="35"/>
      <c r="AQ386" s="35"/>
      <c r="AR386" s="35"/>
      <c r="AS386" s="34"/>
      <c r="AT386" s="34"/>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7"/>
      <c r="CK386" s="35"/>
      <c r="CL386" s="33" t="s">
        <v>13970</v>
      </c>
      <c r="CM386" s="33" t="s">
        <v>13971</v>
      </c>
      <c r="CN386" s="35"/>
      <c r="CO386" s="33" t="s">
        <v>2139</v>
      </c>
    </row>
    <row r="387" spans="1:93" ht="200.1" customHeight="1" x14ac:dyDescent="0.2">
      <c r="A387" s="33" t="s">
        <v>2146</v>
      </c>
      <c r="B387" s="33">
        <v>144269</v>
      </c>
      <c r="C387" s="33">
        <f>VLOOKUP(A387,'Pilir 1'!$A$2:$I$2000,9,FALSE())</f>
        <v>10.798999786376999</v>
      </c>
      <c r="D387" s="33" t="s">
        <v>13954</v>
      </c>
      <c r="E387" s="33" t="s">
        <v>14117</v>
      </c>
      <c r="F387" s="33" t="s">
        <v>13956</v>
      </c>
      <c r="G387" s="33" t="s">
        <v>13957</v>
      </c>
      <c r="H387" s="33" t="s">
        <v>13958</v>
      </c>
      <c r="I387" s="33" t="s">
        <v>13959</v>
      </c>
      <c r="J387" s="33">
        <v>2011</v>
      </c>
      <c r="K387" s="33" t="s">
        <v>13960</v>
      </c>
      <c r="L387" s="34"/>
      <c r="M387" s="33" t="s">
        <v>115</v>
      </c>
      <c r="N387" s="33" t="s">
        <v>2147</v>
      </c>
      <c r="O387" s="35"/>
      <c r="P387" s="33" t="s">
        <v>16327</v>
      </c>
      <c r="Q387" s="33" t="s">
        <v>16328</v>
      </c>
      <c r="R387" s="33" t="s">
        <v>16329</v>
      </c>
      <c r="S387" s="33" t="s">
        <v>16330</v>
      </c>
      <c r="T387" s="33" t="s">
        <v>16331</v>
      </c>
      <c r="U387" s="33" t="s">
        <v>16326</v>
      </c>
      <c r="V387" s="35"/>
      <c r="W387" s="33">
        <v>1</v>
      </c>
      <c r="X387" s="34"/>
      <c r="Y387" s="35"/>
      <c r="Z387" s="35"/>
      <c r="AA387" s="33" t="s">
        <v>13994</v>
      </c>
      <c r="AB387" s="33" t="s">
        <v>893</v>
      </c>
      <c r="AC387" s="33" t="s">
        <v>14189</v>
      </c>
      <c r="AD387" s="35"/>
      <c r="AE387" s="33" t="s">
        <v>892</v>
      </c>
      <c r="AF387" s="35"/>
      <c r="AG387" s="35"/>
      <c r="AH387" s="33" t="s">
        <v>13969</v>
      </c>
      <c r="AI387" s="33">
        <v>1</v>
      </c>
      <c r="AJ387" s="33">
        <v>3</v>
      </c>
      <c r="AK387" s="33" t="s">
        <v>2148</v>
      </c>
      <c r="AL387" s="33">
        <v>8</v>
      </c>
      <c r="AM387" s="35"/>
      <c r="AN387" s="35"/>
      <c r="AO387" s="35"/>
      <c r="AP387" s="35"/>
      <c r="AQ387" s="35"/>
      <c r="AR387" s="35"/>
      <c r="AS387" s="34"/>
      <c r="AT387" s="34"/>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7"/>
      <c r="CK387" s="35"/>
      <c r="CL387" s="33" t="s">
        <v>13970</v>
      </c>
      <c r="CM387" s="33" t="s">
        <v>13971</v>
      </c>
      <c r="CN387" s="35"/>
      <c r="CO387" s="33" t="s">
        <v>2146</v>
      </c>
    </row>
    <row r="388" spans="1:93" ht="200.1" customHeight="1" x14ac:dyDescent="0.2">
      <c r="A388" s="33" t="s">
        <v>2152</v>
      </c>
      <c r="B388" s="33">
        <v>144280</v>
      </c>
      <c r="C388" s="33">
        <f>VLOOKUP(A388,'Pilir 1'!$A$2:$I$2000,9,FALSE())</f>
        <v>10.798999786376999</v>
      </c>
      <c r="D388" s="33" t="s">
        <v>13954</v>
      </c>
      <c r="E388" s="33" t="s">
        <v>14117</v>
      </c>
      <c r="F388" s="33" t="s">
        <v>13956</v>
      </c>
      <c r="G388" s="33" t="s">
        <v>13957</v>
      </c>
      <c r="H388" s="33" t="s">
        <v>13958</v>
      </c>
      <c r="I388" s="33" t="s">
        <v>13959</v>
      </c>
      <c r="J388" s="33">
        <v>2011</v>
      </c>
      <c r="K388" s="33" t="s">
        <v>13960</v>
      </c>
      <c r="L388" s="34"/>
      <c r="M388" s="33" t="s">
        <v>115</v>
      </c>
      <c r="N388" s="33" t="s">
        <v>2153</v>
      </c>
      <c r="O388" s="35"/>
      <c r="P388" s="33" t="s">
        <v>16332</v>
      </c>
      <c r="Q388" s="33" t="s">
        <v>16333</v>
      </c>
      <c r="R388" s="33" t="s">
        <v>16334</v>
      </c>
      <c r="S388" s="33" t="s">
        <v>16335</v>
      </c>
      <c r="T388" s="33" t="s">
        <v>16336</v>
      </c>
      <c r="U388" s="33" t="s">
        <v>16326</v>
      </c>
      <c r="V388" s="35"/>
      <c r="W388" s="33">
        <v>1</v>
      </c>
      <c r="X388" s="34"/>
      <c r="Y388" s="35"/>
      <c r="Z388" s="35"/>
      <c r="AA388" s="33" t="s">
        <v>13994</v>
      </c>
      <c r="AB388" s="33" t="s">
        <v>893</v>
      </c>
      <c r="AC388" s="33" t="s">
        <v>14189</v>
      </c>
      <c r="AD388" s="35"/>
      <c r="AE388" s="33" t="s">
        <v>892</v>
      </c>
      <c r="AF388" s="35"/>
      <c r="AG388" s="35"/>
      <c r="AH388" s="33" t="s">
        <v>13969</v>
      </c>
      <c r="AI388" s="33">
        <v>2</v>
      </c>
      <c r="AJ388" s="33">
        <v>3</v>
      </c>
      <c r="AK388" s="33" t="s">
        <v>2154</v>
      </c>
      <c r="AL388" s="33">
        <v>5</v>
      </c>
      <c r="AM388" s="35"/>
      <c r="AN388" s="35"/>
      <c r="AO388" s="35"/>
      <c r="AP388" s="35"/>
      <c r="AQ388" s="35"/>
      <c r="AR388" s="35"/>
      <c r="AS388" s="34"/>
      <c r="AT388" s="34"/>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7"/>
      <c r="CK388" s="35"/>
      <c r="CL388" s="33" t="s">
        <v>13970</v>
      </c>
      <c r="CM388" s="33" t="s">
        <v>13971</v>
      </c>
      <c r="CN388" s="35"/>
      <c r="CO388" s="33" t="s">
        <v>2152</v>
      </c>
    </row>
    <row r="389" spans="1:93" ht="200.1" customHeight="1" x14ac:dyDescent="0.2">
      <c r="A389" s="33" t="s">
        <v>2158</v>
      </c>
      <c r="B389" s="33">
        <v>144327</v>
      </c>
      <c r="C389" s="33">
        <f>VLOOKUP(A389,'Pilir 1'!$A$2:$I$2000,9,FALSE())</f>
        <v>1.7999999523162999</v>
      </c>
      <c r="D389" s="33" t="s">
        <v>13954</v>
      </c>
      <c r="E389" s="33" t="s">
        <v>13955</v>
      </c>
      <c r="F389" s="33" t="s">
        <v>13956</v>
      </c>
      <c r="G389" s="33" t="s">
        <v>13957</v>
      </c>
      <c r="H389" s="33" t="s">
        <v>13958</v>
      </c>
      <c r="I389" s="33" t="s">
        <v>13959</v>
      </c>
      <c r="J389" s="33">
        <v>2011</v>
      </c>
      <c r="K389" s="33" t="s">
        <v>13960</v>
      </c>
      <c r="L389" s="34"/>
      <c r="M389" s="33" t="s">
        <v>115</v>
      </c>
      <c r="N389" s="33" t="s">
        <v>2160</v>
      </c>
      <c r="O389" s="35"/>
      <c r="P389" s="33" t="s">
        <v>16337</v>
      </c>
      <c r="Q389" s="33" t="s">
        <v>16338</v>
      </c>
      <c r="R389" s="33" t="s">
        <v>16339</v>
      </c>
      <c r="S389" s="33" t="s">
        <v>16340</v>
      </c>
      <c r="T389" s="33" t="s">
        <v>16341</v>
      </c>
      <c r="U389" s="33" t="s">
        <v>16342</v>
      </c>
      <c r="V389" s="35"/>
      <c r="W389" s="33">
        <v>5</v>
      </c>
      <c r="X389" s="34"/>
      <c r="Y389" s="35"/>
      <c r="Z389" s="35"/>
      <c r="AA389" s="33" t="s">
        <v>16343</v>
      </c>
      <c r="AB389" s="33" t="s">
        <v>2162</v>
      </c>
      <c r="AC389" s="33" t="s">
        <v>14189</v>
      </c>
      <c r="AD389" s="35"/>
      <c r="AE389" s="33" t="s">
        <v>2161</v>
      </c>
      <c r="AF389" s="35"/>
      <c r="AG389" s="35"/>
      <c r="AH389" s="33" t="s">
        <v>13969</v>
      </c>
      <c r="AI389" s="33">
        <v>2</v>
      </c>
      <c r="AJ389" s="33" t="s">
        <v>157</v>
      </c>
      <c r="AK389" s="33" t="s">
        <v>2163</v>
      </c>
      <c r="AL389" s="33">
        <v>5</v>
      </c>
      <c r="AM389" s="35"/>
      <c r="AN389" s="35"/>
      <c r="AO389" s="35"/>
      <c r="AP389" s="35"/>
      <c r="AQ389" s="35"/>
      <c r="AR389" s="35"/>
      <c r="AS389" s="34"/>
      <c r="AT389" s="34"/>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7"/>
      <c r="CK389" s="35"/>
      <c r="CL389" s="33" t="s">
        <v>13970</v>
      </c>
      <c r="CM389" s="33" t="s">
        <v>13971</v>
      </c>
      <c r="CN389" s="35"/>
      <c r="CO389" s="33" t="s">
        <v>2158</v>
      </c>
    </row>
    <row r="390" spans="1:93" ht="200.1" customHeight="1" x14ac:dyDescent="0.2">
      <c r="A390" s="33" t="s">
        <v>2168</v>
      </c>
      <c r="B390" s="33">
        <v>144330</v>
      </c>
      <c r="C390" s="33">
        <f>VLOOKUP(A390,'Pilir 1'!$A$2:$I$2000,9,FALSE())</f>
        <v>11.079999923706</v>
      </c>
      <c r="D390" s="33" t="s">
        <v>13954</v>
      </c>
      <c r="E390" s="33" t="s">
        <v>13972</v>
      </c>
      <c r="F390" s="33" t="s">
        <v>13956</v>
      </c>
      <c r="G390" s="33" t="s">
        <v>13957</v>
      </c>
      <c r="H390" s="33" t="s">
        <v>13958</v>
      </c>
      <c r="I390" s="33" t="s">
        <v>13959</v>
      </c>
      <c r="J390" s="33">
        <v>2011</v>
      </c>
      <c r="K390" s="33" t="s">
        <v>13960</v>
      </c>
      <c r="L390" s="34"/>
      <c r="M390" s="33" t="s">
        <v>115</v>
      </c>
      <c r="N390" s="33" t="s">
        <v>2169</v>
      </c>
      <c r="O390" s="35"/>
      <c r="P390" s="33" t="s">
        <v>16344</v>
      </c>
      <c r="Q390" s="33" t="s">
        <v>16345</v>
      </c>
      <c r="R390" s="33" t="s">
        <v>16346</v>
      </c>
      <c r="S390" s="33" t="s">
        <v>16347</v>
      </c>
      <c r="T390" s="33" t="s">
        <v>16348</v>
      </c>
      <c r="U390" s="33" t="s">
        <v>16349</v>
      </c>
      <c r="V390" s="35"/>
      <c r="W390" s="33">
        <v>1</v>
      </c>
      <c r="X390" s="34"/>
      <c r="Y390" s="35"/>
      <c r="Z390" s="35"/>
      <c r="AA390" s="33" t="s">
        <v>15696</v>
      </c>
      <c r="AB390" s="33" t="s">
        <v>177</v>
      </c>
      <c r="AC390" s="33" t="s">
        <v>14189</v>
      </c>
      <c r="AD390" s="35"/>
      <c r="AE390" s="33" t="s">
        <v>175</v>
      </c>
      <c r="AF390" s="35"/>
      <c r="AG390" s="35"/>
      <c r="AH390" s="33" t="s">
        <v>13969</v>
      </c>
      <c r="AI390" s="33" t="s">
        <v>16350</v>
      </c>
      <c r="AJ390" s="33" t="s">
        <v>2170</v>
      </c>
      <c r="AK390" s="41">
        <v>43374</v>
      </c>
      <c r="AL390" s="33">
        <v>9</v>
      </c>
      <c r="AM390" s="35"/>
      <c r="AN390" s="35"/>
      <c r="AO390" s="35"/>
      <c r="AP390" s="35"/>
      <c r="AQ390" s="35"/>
      <c r="AR390" s="35"/>
      <c r="AS390" s="34"/>
      <c r="AT390" s="34"/>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7"/>
      <c r="CK390" s="35"/>
      <c r="CL390" s="33" t="s">
        <v>14160</v>
      </c>
      <c r="CM390" s="33" t="s">
        <v>13971</v>
      </c>
      <c r="CN390" s="35"/>
      <c r="CO390" s="33" t="s">
        <v>2168</v>
      </c>
    </row>
    <row r="391" spans="1:93" ht="200.1" customHeight="1" x14ac:dyDescent="0.2">
      <c r="A391" s="33" t="s">
        <v>2175</v>
      </c>
      <c r="B391" s="33">
        <v>144331</v>
      </c>
      <c r="C391" s="33">
        <f>VLOOKUP(A391,'Pilir 1'!$A$2:$I$2000,9,FALSE())</f>
        <v>0</v>
      </c>
      <c r="D391" s="33" t="s">
        <v>13954</v>
      </c>
      <c r="E391" s="33" t="s">
        <v>13972</v>
      </c>
      <c r="F391" s="33" t="s">
        <v>13956</v>
      </c>
      <c r="G391" s="33" t="s">
        <v>13957</v>
      </c>
      <c r="H391" s="33" t="s">
        <v>13958</v>
      </c>
      <c r="I391" s="33" t="s">
        <v>13959</v>
      </c>
      <c r="J391" s="33">
        <v>2011</v>
      </c>
      <c r="K391" s="33" t="s">
        <v>13960</v>
      </c>
      <c r="L391" s="34"/>
      <c r="M391" s="33" t="s">
        <v>96</v>
      </c>
      <c r="N391" s="33" t="s">
        <v>2176</v>
      </c>
      <c r="O391" s="35"/>
      <c r="P391" s="33" t="s">
        <v>2176</v>
      </c>
      <c r="Q391" s="33" t="s">
        <v>16351</v>
      </c>
      <c r="R391" s="33" t="s">
        <v>16351</v>
      </c>
      <c r="S391" s="33" t="s">
        <v>16352</v>
      </c>
      <c r="T391" s="33" t="s">
        <v>16352</v>
      </c>
      <c r="U391" s="33" t="s">
        <v>16349</v>
      </c>
      <c r="V391" s="35"/>
      <c r="W391" s="33">
        <v>1</v>
      </c>
      <c r="X391" s="34"/>
      <c r="Y391" s="35"/>
      <c r="Z391" s="35"/>
      <c r="AA391" s="33" t="s">
        <v>15696</v>
      </c>
      <c r="AB391" s="33" t="s">
        <v>2178</v>
      </c>
      <c r="AC391" s="33" t="s">
        <v>14272</v>
      </c>
      <c r="AD391" s="35"/>
      <c r="AE391" s="33" t="s">
        <v>2177</v>
      </c>
      <c r="AF391" s="35"/>
      <c r="AG391" s="35"/>
      <c r="AH391" s="33" t="s">
        <v>14569</v>
      </c>
      <c r="AI391" s="33">
        <v>4</v>
      </c>
      <c r="AJ391" s="33">
        <v>4</v>
      </c>
      <c r="AK391" s="33" t="s">
        <v>2179</v>
      </c>
      <c r="AL391" s="33">
        <v>10</v>
      </c>
      <c r="AM391" s="35"/>
      <c r="AN391" s="35"/>
      <c r="AO391" s="35"/>
      <c r="AP391" s="35"/>
      <c r="AQ391" s="35"/>
      <c r="AR391" s="35"/>
      <c r="AS391" s="34"/>
      <c r="AT391" s="34"/>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7"/>
      <c r="CK391" s="35"/>
      <c r="CL391" s="33" t="s">
        <v>14160</v>
      </c>
      <c r="CM391" s="33" t="s">
        <v>13971</v>
      </c>
      <c r="CN391" s="35"/>
      <c r="CO391" s="33" t="s">
        <v>2175</v>
      </c>
    </row>
    <row r="392" spans="1:93" ht="200.1" customHeight="1" x14ac:dyDescent="0.2">
      <c r="A392" s="33" t="s">
        <v>2184</v>
      </c>
      <c r="B392" s="33">
        <v>144334</v>
      </c>
      <c r="C392" s="33">
        <f>VLOOKUP(A392,'Pilir 1'!$A$2:$I$2000,9,FALSE())</f>
        <v>0</v>
      </c>
      <c r="D392" s="33" t="s">
        <v>13954</v>
      </c>
      <c r="E392" s="33" t="s">
        <v>13972</v>
      </c>
      <c r="F392" s="33" t="s">
        <v>13956</v>
      </c>
      <c r="G392" s="33" t="s">
        <v>13957</v>
      </c>
      <c r="H392" s="33" t="s">
        <v>13958</v>
      </c>
      <c r="I392" s="33" t="s">
        <v>13959</v>
      </c>
      <c r="J392" s="33">
        <v>2011</v>
      </c>
      <c r="K392" s="33" t="s">
        <v>13960</v>
      </c>
      <c r="L392" s="34"/>
      <c r="M392" s="33" t="s">
        <v>96</v>
      </c>
      <c r="N392" s="33" t="s">
        <v>2185</v>
      </c>
      <c r="O392" s="35"/>
      <c r="P392" s="33" t="s">
        <v>2185</v>
      </c>
      <c r="Q392" s="33" t="s">
        <v>16353</v>
      </c>
      <c r="R392" s="33" t="s">
        <v>16353</v>
      </c>
      <c r="S392" s="33" t="s">
        <v>16354</v>
      </c>
      <c r="T392" s="33" t="s">
        <v>16354</v>
      </c>
      <c r="U392" s="33" t="s">
        <v>16349</v>
      </c>
      <c r="V392" s="35"/>
      <c r="W392" s="33">
        <v>1</v>
      </c>
      <c r="X392" s="34"/>
      <c r="Y392" s="35"/>
      <c r="Z392" s="35"/>
      <c r="AA392" s="33" t="s">
        <v>15696</v>
      </c>
      <c r="AB392" s="33" t="s">
        <v>2178</v>
      </c>
      <c r="AC392" s="33" t="s">
        <v>14272</v>
      </c>
      <c r="AD392" s="35"/>
      <c r="AE392" s="33" t="s">
        <v>2177</v>
      </c>
      <c r="AF392" s="35"/>
      <c r="AG392" s="35"/>
      <c r="AH392" s="33" t="s">
        <v>14569</v>
      </c>
      <c r="AI392" s="33">
        <v>4</v>
      </c>
      <c r="AJ392" s="33">
        <v>4</v>
      </c>
      <c r="AK392" s="33" t="s">
        <v>2186</v>
      </c>
      <c r="AL392" s="33">
        <v>12</v>
      </c>
      <c r="AM392" s="35"/>
      <c r="AN392" s="35"/>
      <c r="AO392" s="35"/>
      <c r="AP392" s="35"/>
      <c r="AQ392" s="35"/>
      <c r="AR392" s="35"/>
      <c r="AS392" s="34"/>
      <c r="AT392" s="34"/>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7"/>
      <c r="CK392" s="35"/>
      <c r="CL392" s="33" t="s">
        <v>14160</v>
      </c>
      <c r="CM392" s="33" t="s">
        <v>13971</v>
      </c>
      <c r="CN392" s="35"/>
      <c r="CO392" s="33" t="s">
        <v>2184</v>
      </c>
    </row>
    <row r="393" spans="1:93" ht="200.1" customHeight="1" x14ac:dyDescent="0.2">
      <c r="A393" s="33" t="s">
        <v>2190</v>
      </c>
      <c r="B393" s="33">
        <v>144504</v>
      </c>
      <c r="C393" s="33">
        <f>VLOOKUP(A393,'Pilir 1'!$A$2:$I$2000,9,FALSE())</f>
        <v>10.798999786376999</v>
      </c>
      <c r="D393" s="33" t="s">
        <v>13954</v>
      </c>
      <c r="E393" s="33" t="s">
        <v>14117</v>
      </c>
      <c r="F393" s="33" t="s">
        <v>13956</v>
      </c>
      <c r="G393" s="33" t="s">
        <v>13957</v>
      </c>
      <c r="H393" s="33" t="s">
        <v>13958</v>
      </c>
      <c r="I393" s="33" t="s">
        <v>13959</v>
      </c>
      <c r="J393" s="33">
        <v>2011</v>
      </c>
      <c r="K393" s="33" t="s">
        <v>13960</v>
      </c>
      <c r="L393" s="34"/>
      <c r="M393" s="33" t="s">
        <v>115</v>
      </c>
      <c r="N393" s="33" t="s">
        <v>2191</v>
      </c>
      <c r="O393" s="35"/>
      <c r="P393" s="33" t="s">
        <v>16355</v>
      </c>
      <c r="Q393" s="33" t="s">
        <v>16356</v>
      </c>
      <c r="R393" s="33" t="s">
        <v>16357</v>
      </c>
      <c r="S393" s="33" t="s">
        <v>16358</v>
      </c>
      <c r="T393" s="33" t="s">
        <v>16359</v>
      </c>
      <c r="U393" s="33" t="s">
        <v>15745</v>
      </c>
      <c r="V393" s="35"/>
      <c r="W393" s="33">
        <v>1</v>
      </c>
      <c r="X393" s="34"/>
      <c r="Y393" s="35"/>
      <c r="Z393" s="35"/>
      <c r="AA393" s="33" t="s">
        <v>15067</v>
      </c>
      <c r="AB393" s="33" t="s">
        <v>893</v>
      </c>
      <c r="AC393" s="33" t="s">
        <v>14189</v>
      </c>
      <c r="AD393" s="35"/>
      <c r="AE393" s="33" t="s">
        <v>892</v>
      </c>
      <c r="AF393" s="35"/>
      <c r="AG393" s="35"/>
      <c r="AH393" s="33" t="s">
        <v>13969</v>
      </c>
      <c r="AI393" s="33">
        <v>1</v>
      </c>
      <c r="AJ393" s="33">
        <v>3</v>
      </c>
      <c r="AK393" s="33" t="s">
        <v>2192</v>
      </c>
      <c r="AL393" s="33">
        <v>3</v>
      </c>
      <c r="AM393" s="35"/>
      <c r="AN393" s="35"/>
      <c r="AO393" s="35"/>
      <c r="AP393" s="35"/>
      <c r="AQ393" s="35"/>
      <c r="AR393" s="35"/>
      <c r="AS393" s="34"/>
      <c r="AT393" s="34"/>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7"/>
      <c r="CK393" s="35"/>
      <c r="CL393" s="33" t="s">
        <v>13970</v>
      </c>
      <c r="CM393" s="33" t="s">
        <v>13971</v>
      </c>
      <c r="CN393" s="35"/>
      <c r="CO393" s="33" t="s">
        <v>2190</v>
      </c>
    </row>
    <row r="394" spans="1:93" ht="200.1" customHeight="1" x14ac:dyDescent="0.2">
      <c r="A394" s="33" t="s">
        <v>2196</v>
      </c>
      <c r="B394" s="33">
        <v>144525</v>
      </c>
      <c r="C394" s="33">
        <f>VLOOKUP(A394,'Pilir 1'!$A$2:$I$2000,9,FALSE())</f>
        <v>27.784999847411999</v>
      </c>
      <c r="D394" s="33" t="s">
        <v>13954</v>
      </c>
      <c r="E394" s="33" t="s">
        <v>13954</v>
      </c>
      <c r="F394" s="33" t="s">
        <v>13956</v>
      </c>
      <c r="G394" s="33" t="s">
        <v>13957</v>
      </c>
      <c r="H394" s="33" t="s">
        <v>13958</v>
      </c>
      <c r="I394" s="33" t="s">
        <v>13959</v>
      </c>
      <c r="J394" s="33">
        <v>2011</v>
      </c>
      <c r="K394" s="33" t="s">
        <v>13960</v>
      </c>
      <c r="L394" s="34"/>
      <c r="M394" s="33" t="s">
        <v>96</v>
      </c>
      <c r="N394" s="33" t="s">
        <v>2197</v>
      </c>
      <c r="O394" s="35"/>
      <c r="P394" s="33" t="s">
        <v>2197</v>
      </c>
      <c r="Q394" s="33" t="s">
        <v>16360</v>
      </c>
      <c r="R394" s="33" t="s">
        <v>16360</v>
      </c>
      <c r="S394" s="33" t="s">
        <v>16361</v>
      </c>
      <c r="T394" s="33" t="s">
        <v>16361</v>
      </c>
      <c r="U394" s="33" t="s">
        <v>16362</v>
      </c>
      <c r="V394" s="35"/>
      <c r="W394" s="33">
        <v>3</v>
      </c>
      <c r="X394" s="34"/>
      <c r="Y394" s="35"/>
      <c r="Z394" s="35"/>
      <c r="AA394" s="33" t="s">
        <v>16363</v>
      </c>
      <c r="AB394" s="33" t="s">
        <v>2200</v>
      </c>
      <c r="AC394" s="33" t="s">
        <v>14916</v>
      </c>
      <c r="AD394" s="35"/>
      <c r="AE394" s="33" t="s">
        <v>2198</v>
      </c>
      <c r="AF394" s="35"/>
      <c r="AG394" s="35"/>
      <c r="AH394" s="33" t="s">
        <v>14059</v>
      </c>
      <c r="AI394" s="33">
        <v>26</v>
      </c>
      <c r="AJ394" s="38">
        <v>40796</v>
      </c>
      <c r="AK394" s="33" t="s">
        <v>2201</v>
      </c>
      <c r="AL394" s="33">
        <v>16</v>
      </c>
      <c r="AM394" s="35"/>
      <c r="AN394" s="35"/>
      <c r="AO394" s="35"/>
      <c r="AP394" s="35"/>
      <c r="AQ394" s="35"/>
      <c r="AR394" s="35"/>
      <c r="AS394" s="40">
        <v>1.804</v>
      </c>
      <c r="AT394" s="40">
        <v>1.589</v>
      </c>
      <c r="AU394" s="33">
        <v>2015</v>
      </c>
      <c r="AV394" s="33">
        <v>0.92500000000000004</v>
      </c>
      <c r="AW394" s="33">
        <v>0.97099999999999997</v>
      </c>
      <c r="AX394" s="33">
        <v>2015</v>
      </c>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3" t="s">
        <v>2203</v>
      </c>
      <c r="CI394" s="35"/>
      <c r="CJ394" s="39">
        <v>296043000010</v>
      </c>
      <c r="CK394" s="35"/>
      <c r="CL394" s="33" t="s">
        <v>14917</v>
      </c>
      <c r="CM394" s="33" t="s">
        <v>13971</v>
      </c>
      <c r="CN394" s="35"/>
      <c r="CO394" s="33" t="s">
        <v>2196</v>
      </c>
    </row>
    <row r="395" spans="1:93" ht="200.1" customHeight="1" x14ac:dyDescent="0.2">
      <c r="A395" s="33" t="s">
        <v>2217</v>
      </c>
      <c r="B395" s="33">
        <v>144620</v>
      </c>
      <c r="C395" s="33">
        <f>VLOOKUP(A395,'Pilir 1'!$A$2:$I$2000,9,FALSE())</f>
        <v>11.079999923706</v>
      </c>
      <c r="D395" s="33" t="s">
        <v>13954</v>
      </c>
      <c r="E395" s="33" t="s">
        <v>14117</v>
      </c>
      <c r="F395" s="33" t="s">
        <v>13956</v>
      </c>
      <c r="G395" s="33" t="s">
        <v>13957</v>
      </c>
      <c r="H395" s="33" t="s">
        <v>13958</v>
      </c>
      <c r="I395" s="33" t="s">
        <v>13959</v>
      </c>
      <c r="J395" s="33">
        <v>2011</v>
      </c>
      <c r="K395" s="33" t="s">
        <v>13960</v>
      </c>
      <c r="L395" s="34"/>
      <c r="M395" s="33" t="s">
        <v>115</v>
      </c>
      <c r="N395" s="33" t="s">
        <v>2218</v>
      </c>
      <c r="O395" s="35"/>
      <c r="P395" s="33" t="s">
        <v>16364</v>
      </c>
      <c r="Q395" s="33" t="s">
        <v>16365</v>
      </c>
      <c r="R395" s="33" t="s">
        <v>16366</v>
      </c>
      <c r="S395" s="33" t="s">
        <v>16367</v>
      </c>
      <c r="T395" s="33" t="s">
        <v>16368</v>
      </c>
      <c r="U395" s="33" t="s">
        <v>15927</v>
      </c>
      <c r="V395" s="35"/>
      <c r="W395" s="33">
        <v>1</v>
      </c>
      <c r="X395" s="34"/>
      <c r="Y395" s="35"/>
      <c r="Z395" s="35"/>
      <c r="AA395" s="33" t="s">
        <v>13994</v>
      </c>
      <c r="AB395" s="33" t="s">
        <v>893</v>
      </c>
      <c r="AC395" s="33" t="s">
        <v>14189</v>
      </c>
      <c r="AD395" s="35"/>
      <c r="AE395" s="33" t="s">
        <v>892</v>
      </c>
      <c r="AF395" s="35"/>
      <c r="AG395" s="35"/>
      <c r="AH395" s="33" t="s">
        <v>13969</v>
      </c>
      <c r="AI395" s="33">
        <v>2</v>
      </c>
      <c r="AJ395" s="33">
        <v>3</v>
      </c>
      <c r="AK395" s="33" t="s">
        <v>2219</v>
      </c>
      <c r="AL395" s="33">
        <v>9</v>
      </c>
      <c r="AM395" s="35"/>
      <c r="AN395" s="35"/>
      <c r="AO395" s="35"/>
      <c r="AP395" s="35"/>
      <c r="AQ395" s="35"/>
      <c r="AR395" s="35"/>
      <c r="AS395" s="34"/>
      <c r="AT395" s="34"/>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7"/>
      <c r="CK395" s="35"/>
      <c r="CL395" s="33" t="s">
        <v>14131</v>
      </c>
      <c r="CM395" s="33" t="s">
        <v>13971</v>
      </c>
      <c r="CN395" s="35"/>
      <c r="CO395" s="33" t="s">
        <v>2217</v>
      </c>
    </row>
    <row r="396" spans="1:93" ht="200.1" customHeight="1" x14ac:dyDescent="0.2">
      <c r="A396" s="33" t="s">
        <v>4099</v>
      </c>
      <c r="B396" s="33">
        <v>144685</v>
      </c>
      <c r="C396" s="33">
        <f>VLOOKUP(A396,'Pilir 1'!$A$2:$I$2000,9,FALSE())</f>
        <v>2.8380000591278001</v>
      </c>
      <c r="D396" s="33" t="s">
        <v>13954</v>
      </c>
      <c r="E396" s="33" t="s">
        <v>14117</v>
      </c>
      <c r="F396" s="33" t="s">
        <v>13956</v>
      </c>
      <c r="G396" s="33" t="s">
        <v>13957</v>
      </c>
      <c r="H396" s="33" t="s">
        <v>13958</v>
      </c>
      <c r="I396" s="33" t="s">
        <v>13959</v>
      </c>
      <c r="J396" s="33">
        <v>2012</v>
      </c>
      <c r="K396" s="33" t="s">
        <v>13960</v>
      </c>
      <c r="L396" s="34"/>
      <c r="M396" s="33" t="s">
        <v>115</v>
      </c>
      <c r="N396" s="33" t="s">
        <v>4100</v>
      </c>
      <c r="O396" s="35"/>
      <c r="P396" s="33" t="s">
        <v>16369</v>
      </c>
      <c r="Q396" s="33" t="s">
        <v>16370</v>
      </c>
      <c r="R396" s="33" t="s">
        <v>16371</v>
      </c>
      <c r="S396" s="33" t="s">
        <v>16372</v>
      </c>
      <c r="T396" s="33" t="s">
        <v>16373</v>
      </c>
      <c r="U396" s="33" t="s">
        <v>16206</v>
      </c>
      <c r="V396" s="35"/>
      <c r="W396" s="33">
        <v>1</v>
      </c>
      <c r="X396" s="34"/>
      <c r="Y396" s="35"/>
      <c r="Z396" s="35"/>
      <c r="AA396" s="33" t="s">
        <v>14271</v>
      </c>
      <c r="AB396" s="33" t="s">
        <v>893</v>
      </c>
      <c r="AC396" s="33" t="s">
        <v>14189</v>
      </c>
      <c r="AD396" s="35"/>
      <c r="AE396" s="33" t="s">
        <v>892</v>
      </c>
      <c r="AF396" s="35"/>
      <c r="AG396" s="35"/>
      <c r="AH396" s="33" t="s">
        <v>13969</v>
      </c>
      <c r="AI396" s="33">
        <v>2</v>
      </c>
      <c r="AJ396" s="33">
        <v>2011</v>
      </c>
      <c r="AK396" s="33" t="s">
        <v>4101</v>
      </c>
      <c r="AL396" s="33">
        <v>4</v>
      </c>
      <c r="AM396" s="35"/>
      <c r="AN396" s="35"/>
      <c r="AO396" s="35"/>
      <c r="AP396" s="35"/>
      <c r="AQ396" s="35"/>
      <c r="AR396" s="35"/>
      <c r="AS396" s="34"/>
      <c r="AT396" s="34"/>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7"/>
      <c r="CK396" s="35"/>
      <c r="CL396" s="33" t="s">
        <v>13970</v>
      </c>
      <c r="CM396" s="33" t="s">
        <v>13971</v>
      </c>
      <c r="CN396" s="35"/>
      <c r="CO396" s="33" t="s">
        <v>4099</v>
      </c>
    </row>
    <row r="397" spans="1:93" ht="200.1" customHeight="1" x14ac:dyDescent="0.2">
      <c r="A397" s="33" t="s">
        <v>2223</v>
      </c>
      <c r="B397" s="33">
        <v>144786</v>
      </c>
      <c r="C397" s="33">
        <f>VLOOKUP(A397,'Pilir 1'!$A$2:$I$2000,9,FALSE())</f>
        <v>11.079999923706</v>
      </c>
      <c r="D397" s="33" t="s">
        <v>13954</v>
      </c>
      <c r="E397" s="33" t="s">
        <v>14117</v>
      </c>
      <c r="F397" s="33" t="s">
        <v>13956</v>
      </c>
      <c r="G397" s="33" t="s">
        <v>13957</v>
      </c>
      <c r="H397" s="33" t="s">
        <v>13958</v>
      </c>
      <c r="I397" s="33" t="s">
        <v>13959</v>
      </c>
      <c r="J397" s="33">
        <v>2011</v>
      </c>
      <c r="K397" s="33" t="s">
        <v>13960</v>
      </c>
      <c r="L397" s="34"/>
      <c r="M397" s="33" t="s">
        <v>115</v>
      </c>
      <c r="N397" s="33" t="s">
        <v>2224</v>
      </c>
      <c r="O397" s="35"/>
      <c r="P397" s="33" t="s">
        <v>16374</v>
      </c>
      <c r="Q397" s="33" t="s">
        <v>16375</v>
      </c>
      <c r="R397" s="33" t="s">
        <v>16376</v>
      </c>
      <c r="S397" s="33" t="s">
        <v>16377</v>
      </c>
      <c r="T397" s="33" t="s">
        <v>16378</v>
      </c>
      <c r="U397" s="33" t="s">
        <v>16144</v>
      </c>
      <c r="V397" s="35"/>
      <c r="W397" s="33">
        <v>1</v>
      </c>
      <c r="X397" s="34"/>
      <c r="Y397" s="35"/>
      <c r="Z397" s="35"/>
      <c r="AA397" s="33" t="s">
        <v>14271</v>
      </c>
      <c r="AB397" s="33" t="s">
        <v>893</v>
      </c>
      <c r="AC397" s="33" t="s">
        <v>14189</v>
      </c>
      <c r="AD397" s="35"/>
      <c r="AE397" s="33" t="s">
        <v>892</v>
      </c>
      <c r="AF397" s="35"/>
      <c r="AG397" s="35"/>
      <c r="AH397" s="33" t="s">
        <v>13969</v>
      </c>
      <c r="AI397" s="33">
        <v>2</v>
      </c>
      <c r="AJ397" s="33">
        <v>3</v>
      </c>
      <c r="AK397" s="33" t="s">
        <v>2225</v>
      </c>
      <c r="AL397" s="33">
        <v>7</v>
      </c>
      <c r="AM397" s="35"/>
      <c r="AN397" s="35"/>
      <c r="AO397" s="35"/>
      <c r="AP397" s="35"/>
      <c r="AQ397" s="35"/>
      <c r="AR397" s="35"/>
      <c r="AS397" s="34"/>
      <c r="AT397" s="34"/>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7"/>
      <c r="CK397" s="35"/>
      <c r="CL397" s="33" t="s">
        <v>14131</v>
      </c>
      <c r="CM397" s="33" t="s">
        <v>13971</v>
      </c>
      <c r="CN397" s="35"/>
      <c r="CO397" s="33" t="s">
        <v>2223</v>
      </c>
    </row>
    <row r="398" spans="1:93" ht="200.1" customHeight="1" x14ac:dyDescent="0.2">
      <c r="A398" s="33" t="s">
        <v>2229</v>
      </c>
      <c r="B398" s="33">
        <v>144826</v>
      </c>
      <c r="C398" s="33">
        <f>VLOOKUP(A398,'Pilir 1'!$A$2:$I$2000,9,FALSE())</f>
        <v>7.1999998092651003</v>
      </c>
      <c r="D398" s="33" t="s">
        <v>13954</v>
      </c>
      <c r="E398" s="33" t="s">
        <v>14117</v>
      </c>
      <c r="F398" s="33" t="s">
        <v>13956</v>
      </c>
      <c r="G398" s="33" t="s">
        <v>13957</v>
      </c>
      <c r="H398" s="33" t="s">
        <v>13958</v>
      </c>
      <c r="I398" s="33" t="s">
        <v>13959</v>
      </c>
      <c r="J398" s="33">
        <v>2011</v>
      </c>
      <c r="K398" s="33" t="s">
        <v>13960</v>
      </c>
      <c r="L398" s="34"/>
      <c r="M398" s="33" t="s">
        <v>115</v>
      </c>
      <c r="N398" s="33" t="s">
        <v>2230</v>
      </c>
      <c r="O398" s="35"/>
      <c r="P398" s="33" t="s">
        <v>16379</v>
      </c>
      <c r="Q398" s="33" t="s">
        <v>16380</v>
      </c>
      <c r="R398" s="33" t="s">
        <v>16381</v>
      </c>
      <c r="S398" s="33" t="s">
        <v>16382</v>
      </c>
      <c r="T398" s="33" t="s">
        <v>16383</v>
      </c>
      <c r="U398" s="33" t="s">
        <v>16384</v>
      </c>
      <c r="V398" s="35"/>
      <c r="W398" s="33">
        <v>2</v>
      </c>
      <c r="X398" s="34"/>
      <c r="Y398" s="35"/>
      <c r="Z398" s="35"/>
      <c r="AA398" s="33" t="s">
        <v>14271</v>
      </c>
      <c r="AB398" s="33" t="s">
        <v>893</v>
      </c>
      <c r="AC398" s="33" t="s">
        <v>14189</v>
      </c>
      <c r="AD398" s="35"/>
      <c r="AE398" s="33" t="s">
        <v>892</v>
      </c>
      <c r="AF398" s="35"/>
      <c r="AG398" s="35"/>
      <c r="AH398" s="33" t="s">
        <v>13969</v>
      </c>
      <c r="AI398" s="33">
        <v>2</v>
      </c>
      <c r="AJ398" s="33">
        <v>3</v>
      </c>
      <c r="AK398" s="33" t="s">
        <v>2231</v>
      </c>
      <c r="AL398" s="33">
        <v>4</v>
      </c>
      <c r="AM398" s="35"/>
      <c r="AN398" s="35"/>
      <c r="AO398" s="35"/>
      <c r="AP398" s="35"/>
      <c r="AQ398" s="35"/>
      <c r="AR398" s="35"/>
      <c r="AS398" s="34"/>
      <c r="AT398" s="34"/>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7"/>
      <c r="CK398" s="35"/>
      <c r="CL398" s="33" t="s">
        <v>13970</v>
      </c>
      <c r="CM398" s="33" t="s">
        <v>13971</v>
      </c>
      <c r="CN398" s="35"/>
      <c r="CO398" s="33" t="s">
        <v>2229</v>
      </c>
    </row>
    <row r="399" spans="1:93" ht="200.1" customHeight="1" x14ac:dyDescent="0.2">
      <c r="A399" s="33" t="s">
        <v>2235</v>
      </c>
      <c r="B399" s="33">
        <v>144829</v>
      </c>
      <c r="C399" s="33">
        <f>VLOOKUP(A399,'Pilir 1'!$A$2:$I$2000,9,FALSE())</f>
        <v>43.198001861572003</v>
      </c>
      <c r="D399" s="33" t="s">
        <v>13954</v>
      </c>
      <c r="E399" s="33" t="s">
        <v>14010</v>
      </c>
      <c r="F399" s="33" t="s">
        <v>13956</v>
      </c>
      <c r="G399" s="33" t="s">
        <v>14042</v>
      </c>
      <c r="H399" s="33" t="s">
        <v>883</v>
      </c>
      <c r="I399" s="33" t="s">
        <v>13959</v>
      </c>
      <c r="J399" s="33">
        <v>2011</v>
      </c>
      <c r="K399" s="33" t="s">
        <v>13960</v>
      </c>
      <c r="L399" s="34"/>
      <c r="M399" s="33" t="s">
        <v>115</v>
      </c>
      <c r="N399" s="33" t="s">
        <v>2236</v>
      </c>
      <c r="O399" s="35"/>
      <c r="P399" s="33" t="s">
        <v>16385</v>
      </c>
      <c r="Q399" s="33" t="s">
        <v>16386</v>
      </c>
      <c r="R399" s="33" t="s">
        <v>16387</v>
      </c>
      <c r="S399" s="33" t="s">
        <v>16388</v>
      </c>
      <c r="T399" s="33" t="s">
        <v>16389</v>
      </c>
      <c r="U399" s="33" t="s">
        <v>16390</v>
      </c>
      <c r="V399" s="35"/>
      <c r="W399" s="33">
        <v>1</v>
      </c>
      <c r="X399" s="34"/>
      <c r="Y399" s="35"/>
      <c r="Z399" s="35"/>
      <c r="AA399" s="33" t="s">
        <v>16391</v>
      </c>
      <c r="AB399" s="35"/>
      <c r="AC399" s="35"/>
      <c r="AD399" s="33" t="s">
        <v>2237</v>
      </c>
      <c r="AE399" s="35"/>
      <c r="AF399" s="33" t="s">
        <v>414</v>
      </c>
      <c r="AG399" s="33" t="s">
        <v>14008</v>
      </c>
      <c r="AH399" s="35"/>
      <c r="AI399" s="35"/>
      <c r="AJ399" s="35"/>
      <c r="AK399" s="35"/>
      <c r="AL399" s="33">
        <v>190</v>
      </c>
      <c r="AM399" s="35"/>
      <c r="AN399" s="33">
        <v>1</v>
      </c>
      <c r="AO399" s="35"/>
      <c r="AP399" s="33" t="s">
        <v>137</v>
      </c>
      <c r="AQ399" s="35"/>
      <c r="AR399" s="33">
        <v>200</v>
      </c>
      <c r="AS399" s="34"/>
      <c r="AT399" s="34"/>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7"/>
      <c r="CK399" s="35"/>
      <c r="CL399" s="33" t="s">
        <v>13970</v>
      </c>
      <c r="CM399" s="33" t="s">
        <v>13971</v>
      </c>
      <c r="CN399" s="35"/>
      <c r="CO399" s="33" t="s">
        <v>2235</v>
      </c>
    </row>
    <row r="400" spans="1:93" ht="200.1" customHeight="1" x14ac:dyDescent="0.2">
      <c r="A400" s="33" t="s">
        <v>2242</v>
      </c>
      <c r="B400" s="33">
        <v>144835</v>
      </c>
      <c r="C400" s="33">
        <f>VLOOKUP(A400,'Pilir 1'!$A$2:$I$2000,9,FALSE())</f>
        <v>11.079999923706</v>
      </c>
      <c r="D400" s="33" t="s">
        <v>13954</v>
      </c>
      <c r="E400" s="33" t="s">
        <v>14221</v>
      </c>
      <c r="F400" s="33" t="s">
        <v>13956</v>
      </c>
      <c r="G400" s="33" t="s">
        <v>13957</v>
      </c>
      <c r="H400" s="33" t="s">
        <v>13958</v>
      </c>
      <c r="I400" s="33" t="s">
        <v>13959</v>
      </c>
      <c r="J400" s="33">
        <v>2011</v>
      </c>
      <c r="K400" s="33" t="s">
        <v>13960</v>
      </c>
      <c r="L400" s="34"/>
      <c r="M400" s="33" t="s">
        <v>96</v>
      </c>
      <c r="N400" s="33" t="s">
        <v>16392</v>
      </c>
      <c r="O400" s="35"/>
      <c r="P400" s="33" t="s">
        <v>16392</v>
      </c>
      <c r="Q400" s="33" t="s">
        <v>16393</v>
      </c>
      <c r="R400" s="33" t="s">
        <v>16393</v>
      </c>
      <c r="S400" s="33" t="s">
        <v>16394</v>
      </c>
      <c r="T400" s="33" t="s">
        <v>16394</v>
      </c>
      <c r="U400" s="33" t="s">
        <v>16395</v>
      </c>
      <c r="V400" s="35"/>
      <c r="W400" s="33">
        <v>1</v>
      </c>
      <c r="X400" s="34"/>
      <c r="Y400" s="35"/>
      <c r="Z400" s="35"/>
      <c r="AA400" s="33" t="s">
        <v>14271</v>
      </c>
      <c r="AB400" s="33" t="s">
        <v>249</v>
      </c>
      <c r="AC400" s="33" t="s">
        <v>15622</v>
      </c>
      <c r="AD400" s="35"/>
      <c r="AE400" s="33" t="s">
        <v>248</v>
      </c>
      <c r="AF400" s="35"/>
      <c r="AG400" s="35"/>
      <c r="AH400" s="33" t="s">
        <v>13969</v>
      </c>
      <c r="AI400" s="33">
        <v>4</v>
      </c>
      <c r="AJ400" s="33">
        <v>4</v>
      </c>
      <c r="AK400" s="33" t="s">
        <v>2244</v>
      </c>
      <c r="AL400" s="33">
        <v>12</v>
      </c>
      <c r="AM400" s="35"/>
      <c r="AN400" s="35"/>
      <c r="AO400" s="35"/>
      <c r="AP400" s="35"/>
      <c r="AQ400" s="35"/>
      <c r="AR400" s="35"/>
      <c r="AS400" s="34"/>
      <c r="AT400" s="34"/>
      <c r="AU400" s="35"/>
      <c r="AV400" s="35"/>
      <c r="AW400" s="33">
        <v>0.10100000000000001</v>
      </c>
      <c r="AX400" s="33">
        <v>2015</v>
      </c>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7"/>
      <c r="CK400" s="35"/>
      <c r="CL400" s="33" t="s">
        <v>14168</v>
      </c>
      <c r="CM400" s="33" t="s">
        <v>13971</v>
      </c>
      <c r="CN400" s="35"/>
      <c r="CO400" s="33" t="s">
        <v>2242</v>
      </c>
    </row>
    <row r="401" spans="1:93" ht="200.1" customHeight="1" x14ac:dyDescent="0.2">
      <c r="A401" s="33" t="s">
        <v>4105</v>
      </c>
      <c r="B401" s="33">
        <v>144988</v>
      </c>
      <c r="C401" s="33">
        <f>VLOOKUP(A401,'Pilir 1'!$A$2:$I$2000,9,FALSE())</f>
        <v>16.051000595093001</v>
      </c>
      <c r="D401" s="33" t="s">
        <v>13954</v>
      </c>
      <c r="E401" s="33" t="s">
        <v>14221</v>
      </c>
      <c r="F401" s="33" t="s">
        <v>13956</v>
      </c>
      <c r="G401" s="33" t="s">
        <v>13957</v>
      </c>
      <c r="H401" s="33" t="s">
        <v>13958</v>
      </c>
      <c r="I401" s="33" t="s">
        <v>13959</v>
      </c>
      <c r="J401" s="33">
        <v>2012</v>
      </c>
      <c r="K401" s="33" t="s">
        <v>13960</v>
      </c>
      <c r="L401" s="34"/>
      <c r="M401" s="33" t="s">
        <v>96</v>
      </c>
      <c r="N401" s="33" t="s">
        <v>4106</v>
      </c>
      <c r="O401" s="35"/>
      <c r="P401" s="33" t="s">
        <v>4106</v>
      </c>
      <c r="Q401" s="33" t="s">
        <v>16396</v>
      </c>
      <c r="R401" s="33" t="s">
        <v>16396</v>
      </c>
      <c r="S401" s="33" t="s">
        <v>16397</v>
      </c>
      <c r="T401" s="33" t="s">
        <v>16397</v>
      </c>
      <c r="U401" s="33" t="s">
        <v>16398</v>
      </c>
      <c r="V401" s="35"/>
      <c r="W401" s="33">
        <v>1</v>
      </c>
      <c r="X401" s="34"/>
      <c r="Y401" s="35"/>
      <c r="Z401" s="35"/>
      <c r="AA401" s="33" t="s">
        <v>14271</v>
      </c>
      <c r="AB401" s="33" t="s">
        <v>4108</v>
      </c>
      <c r="AC401" s="33" t="s">
        <v>14189</v>
      </c>
      <c r="AD401" s="35"/>
      <c r="AE401" s="33" t="s">
        <v>4107</v>
      </c>
      <c r="AF401" s="35"/>
      <c r="AG401" s="35"/>
      <c r="AH401" s="33" t="s">
        <v>13969</v>
      </c>
      <c r="AI401" s="33">
        <v>2</v>
      </c>
      <c r="AJ401" s="33">
        <v>37</v>
      </c>
      <c r="AK401" s="33" t="s">
        <v>4109</v>
      </c>
      <c r="AL401" s="33">
        <v>17</v>
      </c>
      <c r="AM401" s="35"/>
      <c r="AN401" s="35"/>
      <c r="AO401" s="35"/>
      <c r="AP401" s="35"/>
      <c r="AQ401" s="35"/>
      <c r="AR401" s="35"/>
      <c r="AS401" s="34"/>
      <c r="AT401" s="34"/>
      <c r="AU401" s="35"/>
      <c r="AV401" s="35"/>
      <c r="AW401" s="33">
        <v>0.107</v>
      </c>
      <c r="AX401" s="33">
        <v>2015</v>
      </c>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7"/>
      <c r="CK401" s="35"/>
      <c r="CL401" s="33" t="s">
        <v>14168</v>
      </c>
      <c r="CM401" s="33" t="s">
        <v>13971</v>
      </c>
      <c r="CN401" s="35"/>
      <c r="CO401" s="33" t="s">
        <v>4105</v>
      </c>
    </row>
    <row r="402" spans="1:93" ht="200.1" customHeight="1" x14ac:dyDescent="0.2">
      <c r="A402" s="33" t="s">
        <v>2248</v>
      </c>
      <c r="B402" s="33">
        <v>145001</v>
      </c>
      <c r="C402" s="33">
        <f>VLOOKUP(A402,'Pilir 1'!$A$2:$I$2000,9,FALSE())</f>
        <v>11.079999923706</v>
      </c>
      <c r="D402" s="33" t="s">
        <v>13954</v>
      </c>
      <c r="E402" s="33" t="s">
        <v>14221</v>
      </c>
      <c r="F402" s="33" t="s">
        <v>13956</v>
      </c>
      <c r="G402" s="33" t="s">
        <v>13957</v>
      </c>
      <c r="H402" s="33" t="s">
        <v>13958</v>
      </c>
      <c r="I402" s="33" t="s">
        <v>13959</v>
      </c>
      <c r="J402" s="33">
        <v>2011</v>
      </c>
      <c r="K402" s="33" t="s">
        <v>13960</v>
      </c>
      <c r="L402" s="34"/>
      <c r="M402" s="33" t="s">
        <v>96</v>
      </c>
      <c r="N402" s="33" t="s">
        <v>2249</v>
      </c>
      <c r="O402" s="35"/>
      <c r="P402" s="33" t="s">
        <v>2249</v>
      </c>
      <c r="Q402" s="33" t="s">
        <v>16399</v>
      </c>
      <c r="R402" s="33" t="s">
        <v>16399</v>
      </c>
      <c r="S402" s="33" t="s">
        <v>16400</v>
      </c>
      <c r="T402" s="33" t="s">
        <v>16400</v>
      </c>
      <c r="U402" s="33" t="s">
        <v>16398</v>
      </c>
      <c r="V402" s="35"/>
      <c r="W402" s="33">
        <v>1</v>
      </c>
      <c r="X402" s="34"/>
      <c r="Y402" s="35"/>
      <c r="Z402" s="35"/>
      <c r="AA402" s="33" t="s">
        <v>14271</v>
      </c>
      <c r="AB402" s="33" t="s">
        <v>2251</v>
      </c>
      <c r="AC402" s="33" t="s">
        <v>14189</v>
      </c>
      <c r="AD402" s="35"/>
      <c r="AE402" s="33" t="s">
        <v>2250</v>
      </c>
      <c r="AF402" s="35"/>
      <c r="AG402" s="35"/>
      <c r="AH402" s="33" t="s">
        <v>13969</v>
      </c>
      <c r="AI402" s="33">
        <v>2</v>
      </c>
      <c r="AJ402" s="33">
        <v>3</v>
      </c>
      <c r="AK402" s="33" t="s">
        <v>2252</v>
      </c>
      <c r="AL402" s="33">
        <v>15</v>
      </c>
      <c r="AM402" s="35"/>
      <c r="AN402" s="35"/>
      <c r="AO402" s="35"/>
      <c r="AP402" s="35"/>
      <c r="AQ402" s="35"/>
      <c r="AR402" s="35"/>
      <c r="AS402" s="34"/>
      <c r="AT402" s="34"/>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7"/>
      <c r="CK402" s="35"/>
      <c r="CL402" s="33" t="s">
        <v>14168</v>
      </c>
      <c r="CM402" s="33" t="s">
        <v>13971</v>
      </c>
      <c r="CN402" s="35"/>
      <c r="CO402" s="33" t="s">
        <v>2248</v>
      </c>
    </row>
    <row r="403" spans="1:93" ht="200.1" customHeight="1" x14ac:dyDescent="0.2">
      <c r="A403" s="33" t="s">
        <v>2257</v>
      </c>
      <c r="B403" s="33">
        <v>145004</v>
      </c>
      <c r="C403" s="33">
        <f>VLOOKUP(A403,'Pilir 1'!$A$2:$I$2000,9,FALSE())</f>
        <v>3.4879999160767001</v>
      </c>
      <c r="D403" s="33" t="s">
        <v>13954</v>
      </c>
      <c r="E403" s="33" t="s">
        <v>14221</v>
      </c>
      <c r="F403" s="33" t="s">
        <v>13956</v>
      </c>
      <c r="G403" s="33" t="s">
        <v>14034</v>
      </c>
      <c r="H403" s="33" t="s">
        <v>14035</v>
      </c>
      <c r="I403" s="33" t="s">
        <v>13959</v>
      </c>
      <c r="J403" s="33">
        <v>2011</v>
      </c>
      <c r="K403" s="33" t="s">
        <v>13960</v>
      </c>
      <c r="L403" s="34"/>
      <c r="M403" s="33" t="s">
        <v>96</v>
      </c>
      <c r="N403" s="33" t="s">
        <v>2258</v>
      </c>
      <c r="O403" s="35"/>
      <c r="P403" s="33" t="s">
        <v>2258</v>
      </c>
      <c r="Q403" s="33" t="s">
        <v>16401</v>
      </c>
      <c r="R403" s="33" t="s">
        <v>16401</v>
      </c>
      <c r="S403" s="33" t="s">
        <v>16402</v>
      </c>
      <c r="T403" s="33" t="s">
        <v>16402</v>
      </c>
      <c r="U403" s="33" t="s">
        <v>16403</v>
      </c>
      <c r="V403" s="35"/>
      <c r="W403" s="33">
        <v>1</v>
      </c>
      <c r="X403" s="34"/>
      <c r="Y403" s="33" t="s">
        <v>16404</v>
      </c>
      <c r="Z403" s="35"/>
      <c r="AA403" s="33" t="s">
        <v>14271</v>
      </c>
      <c r="AB403" s="33" t="s">
        <v>2259</v>
      </c>
      <c r="AC403" s="35"/>
      <c r="AD403" s="33" t="s">
        <v>2260</v>
      </c>
      <c r="AE403" s="35"/>
      <c r="AF403" s="33" t="s">
        <v>2262</v>
      </c>
      <c r="AG403" s="33" t="s">
        <v>16405</v>
      </c>
      <c r="AH403" s="35"/>
      <c r="AI403" s="35"/>
      <c r="AJ403" s="35"/>
      <c r="AK403" s="33" t="s">
        <v>2261</v>
      </c>
      <c r="AL403" s="33">
        <v>17</v>
      </c>
      <c r="AM403" s="33">
        <v>216</v>
      </c>
      <c r="AN403" s="33">
        <v>1</v>
      </c>
      <c r="AO403" s="35"/>
      <c r="AP403" s="33">
        <v>1</v>
      </c>
      <c r="AQ403" s="35"/>
      <c r="AR403" s="35"/>
      <c r="AS403" s="34"/>
      <c r="AT403" s="34"/>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7"/>
      <c r="CK403" s="35"/>
      <c r="CL403" s="33" t="s">
        <v>14168</v>
      </c>
      <c r="CM403" s="33" t="s">
        <v>13971</v>
      </c>
      <c r="CN403" s="35"/>
      <c r="CO403" s="33" t="s">
        <v>2257</v>
      </c>
    </row>
    <row r="404" spans="1:93" ht="200.1" customHeight="1" x14ac:dyDescent="0.2">
      <c r="A404" s="33" t="s">
        <v>2267</v>
      </c>
      <c r="B404" s="33">
        <v>145005</v>
      </c>
      <c r="C404" s="33">
        <f>VLOOKUP(A404,'Pilir 1'!$A$2:$I$2000,9,FALSE())</f>
        <v>0</v>
      </c>
      <c r="D404" s="33" t="s">
        <v>13954</v>
      </c>
      <c r="E404" s="33" t="s">
        <v>14221</v>
      </c>
      <c r="F404" s="33" t="s">
        <v>13956</v>
      </c>
      <c r="G404" s="33" t="s">
        <v>13957</v>
      </c>
      <c r="H404" s="33" t="s">
        <v>13958</v>
      </c>
      <c r="I404" s="33" t="s">
        <v>13959</v>
      </c>
      <c r="J404" s="33">
        <v>2011</v>
      </c>
      <c r="K404" s="33" t="s">
        <v>13960</v>
      </c>
      <c r="L404" s="34"/>
      <c r="M404" s="33" t="s">
        <v>96</v>
      </c>
      <c r="N404" s="33" t="s">
        <v>2268</v>
      </c>
      <c r="O404" s="35"/>
      <c r="P404" s="33" t="s">
        <v>2268</v>
      </c>
      <c r="Q404" s="33" t="s">
        <v>16406</v>
      </c>
      <c r="R404" s="33" t="s">
        <v>16406</v>
      </c>
      <c r="S404" s="33" t="s">
        <v>16407</v>
      </c>
      <c r="T404" s="33" t="s">
        <v>16407</v>
      </c>
      <c r="U404" s="33" t="s">
        <v>16403</v>
      </c>
      <c r="V404" s="35"/>
      <c r="W404" s="33">
        <v>1</v>
      </c>
      <c r="X404" s="34"/>
      <c r="Y404" s="35"/>
      <c r="Z404" s="35"/>
      <c r="AA404" s="33" t="s">
        <v>14271</v>
      </c>
      <c r="AB404" s="33" t="s">
        <v>2270</v>
      </c>
      <c r="AC404" s="33" t="s">
        <v>15607</v>
      </c>
      <c r="AD404" s="35"/>
      <c r="AE404" s="33" t="s">
        <v>2269</v>
      </c>
      <c r="AF404" s="35"/>
      <c r="AG404" s="35"/>
      <c r="AH404" s="33" t="s">
        <v>14391</v>
      </c>
      <c r="AI404" s="33">
        <v>1</v>
      </c>
      <c r="AJ404" s="33">
        <v>3</v>
      </c>
      <c r="AK404" s="33" t="s">
        <v>2271</v>
      </c>
      <c r="AL404" s="33">
        <v>16</v>
      </c>
      <c r="AM404" s="35"/>
      <c r="AN404" s="35"/>
      <c r="AO404" s="35"/>
      <c r="AP404" s="35"/>
      <c r="AQ404" s="35"/>
      <c r="AR404" s="35"/>
      <c r="AS404" s="34"/>
      <c r="AT404" s="34"/>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7"/>
      <c r="CK404" s="35"/>
      <c r="CL404" s="33" t="s">
        <v>14168</v>
      </c>
      <c r="CM404" s="33" t="s">
        <v>13971</v>
      </c>
      <c r="CN404" s="35"/>
      <c r="CO404" s="33" t="s">
        <v>2267</v>
      </c>
    </row>
    <row r="405" spans="1:93" ht="200.1" customHeight="1" x14ac:dyDescent="0.2">
      <c r="A405" s="33" t="s">
        <v>2276</v>
      </c>
      <c r="B405" s="33">
        <v>145440</v>
      </c>
      <c r="C405" s="33">
        <f>VLOOKUP(A405,'Pilir 1'!$A$2:$I$2000,9,FALSE())</f>
        <v>10.798999786376999</v>
      </c>
      <c r="D405" s="33" t="s">
        <v>13954</v>
      </c>
      <c r="E405" s="33" t="s">
        <v>13955</v>
      </c>
      <c r="F405" s="33" t="s">
        <v>13956</v>
      </c>
      <c r="G405" s="33" t="s">
        <v>13957</v>
      </c>
      <c r="H405" s="33" t="s">
        <v>13958</v>
      </c>
      <c r="I405" s="33" t="s">
        <v>13959</v>
      </c>
      <c r="J405" s="33">
        <v>2011</v>
      </c>
      <c r="K405" s="33" t="s">
        <v>13960</v>
      </c>
      <c r="L405" s="34"/>
      <c r="M405" s="33" t="s">
        <v>115</v>
      </c>
      <c r="N405" s="33" t="s">
        <v>2277</v>
      </c>
      <c r="O405" s="35"/>
      <c r="P405" s="33" t="s">
        <v>16408</v>
      </c>
      <c r="Q405" s="33" t="s">
        <v>16409</v>
      </c>
      <c r="R405" s="33" t="s">
        <v>16410</v>
      </c>
      <c r="S405" s="33" t="s">
        <v>16411</v>
      </c>
      <c r="T405" s="33" t="s">
        <v>16412</v>
      </c>
      <c r="U405" s="33" t="s">
        <v>15695</v>
      </c>
      <c r="V405" s="35"/>
      <c r="W405" s="33">
        <v>1</v>
      </c>
      <c r="X405" s="34"/>
      <c r="Y405" s="35"/>
      <c r="Z405" s="35"/>
      <c r="AA405" s="33" t="s">
        <v>15696</v>
      </c>
      <c r="AB405" s="33" t="s">
        <v>530</v>
      </c>
      <c r="AC405" s="33" t="s">
        <v>13968</v>
      </c>
      <c r="AD405" s="35"/>
      <c r="AE405" s="33" t="s">
        <v>529</v>
      </c>
      <c r="AF405" s="35"/>
      <c r="AG405" s="35"/>
      <c r="AH405" s="33" t="s">
        <v>13969</v>
      </c>
      <c r="AI405" s="33">
        <v>4</v>
      </c>
      <c r="AJ405" s="33">
        <v>61</v>
      </c>
      <c r="AK405" s="33" t="s">
        <v>2278</v>
      </c>
      <c r="AL405" s="33">
        <v>15</v>
      </c>
      <c r="AM405" s="35"/>
      <c r="AN405" s="35"/>
      <c r="AO405" s="35"/>
      <c r="AP405" s="35"/>
      <c r="AQ405" s="35"/>
      <c r="AR405" s="35"/>
      <c r="AS405" s="34"/>
      <c r="AT405" s="34"/>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7"/>
      <c r="CK405" s="35"/>
      <c r="CL405" s="33" t="s">
        <v>13970</v>
      </c>
      <c r="CM405" s="33" t="s">
        <v>13971</v>
      </c>
      <c r="CN405" s="35"/>
      <c r="CO405" s="33" t="s">
        <v>2276</v>
      </c>
    </row>
    <row r="406" spans="1:93" ht="200.1" customHeight="1" x14ac:dyDescent="0.2">
      <c r="A406" s="33" t="s">
        <v>2282</v>
      </c>
      <c r="B406" s="33">
        <v>145441</v>
      </c>
      <c r="C406" s="33">
        <f>VLOOKUP(A406,'Pilir 1'!$A$2:$I$2000,9,FALSE())</f>
        <v>10.798999786376999</v>
      </c>
      <c r="D406" s="33" t="s">
        <v>13954</v>
      </c>
      <c r="E406" s="33" t="s">
        <v>13955</v>
      </c>
      <c r="F406" s="33" t="s">
        <v>13956</v>
      </c>
      <c r="G406" s="33" t="s">
        <v>13957</v>
      </c>
      <c r="H406" s="33" t="s">
        <v>13958</v>
      </c>
      <c r="I406" s="33" t="s">
        <v>13959</v>
      </c>
      <c r="J406" s="33">
        <v>2011</v>
      </c>
      <c r="K406" s="33" t="s">
        <v>13960</v>
      </c>
      <c r="L406" s="34"/>
      <c r="M406" s="33" t="s">
        <v>96</v>
      </c>
      <c r="N406" s="33" t="s">
        <v>16413</v>
      </c>
      <c r="O406" s="35"/>
      <c r="P406" s="33" t="s">
        <v>16413</v>
      </c>
      <c r="Q406" s="33" t="s">
        <v>16414</v>
      </c>
      <c r="R406" s="33" t="s">
        <v>16414</v>
      </c>
      <c r="S406" s="33" t="s">
        <v>16415</v>
      </c>
      <c r="T406" s="33" t="s">
        <v>16415</v>
      </c>
      <c r="U406" s="33" t="s">
        <v>15695</v>
      </c>
      <c r="V406" s="35"/>
      <c r="W406" s="33">
        <v>1</v>
      </c>
      <c r="X406" s="34"/>
      <c r="Y406" s="35"/>
      <c r="Z406" s="35"/>
      <c r="AA406" s="33" t="s">
        <v>15696</v>
      </c>
      <c r="AB406" s="33" t="s">
        <v>298</v>
      </c>
      <c r="AC406" s="33" t="s">
        <v>14189</v>
      </c>
      <c r="AD406" s="35"/>
      <c r="AE406" s="33" t="s">
        <v>297</v>
      </c>
      <c r="AF406" s="35"/>
      <c r="AG406" s="35"/>
      <c r="AH406" s="33" t="s">
        <v>13969</v>
      </c>
      <c r="AI406" s="33">
        <v>2</v>
      </c>
      <c r="AJ406" s="33">
        <v>5</v>
      </c>
      <c r="AK406" s="33" t="s">
        <v>2284</v>
      </c>
      <c r="AL406" s="33">
        <v>22</v>
      </c>
      <c r="AM406" s="35"/>
      <c r="AN406" s="35"/>
      <c r="AO406" s="35"/>
      <c r="AP406" s="35"/>
      <c r="AQ406" s="35"/>
      <c r="AR406" s="35"/>
      <c r="AS406" s="34"/>
      <c r="AT406" s="34"/>
      <c r="AU406" s="35"/>
      <c r="AV406" s="35"/>
      <c r="AW406" s="33">
        <v>0.14000000000000001</v>
      </c>
      <c r="AX406" s="33">
        <v>2015</v>
      </c>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7"/>
      <c r="CK406" s="35"/>
      <c r="CL406" s="33" t="s">
        <v>13970</v>
      </c>
      <c r="CM406" s="33" t="s">
        <v>13971</v>
      </c>
      <c r="CN406" s="35"/>
      <c r="CO406" s="33" t="s">
        <v>2282</v>
      </c>
    </row>
    <row r="407" spans="1:93" ht="200.1" customHeight="1" x14ac:dyDescent="0.2">
      <c r="A407" s="33" t="s">
        <v>2288</v>
      </c>
      <c r="B407" s="33">
        <v>145442</v>
      </c>
      <c r="C407" s="33">
        <f>VLOOKUP(A407,'Pilir 1'!$A$2:$I$2000,9,FALSE())</f>
        <v>6.9419999122620002</v>
      </c>
      <c r="D407" s="33" t="s">
        <v>13954</v>
      </c>
      <c r="E407" s="33" t="s">
        <v>13955</v>
      </c>
      <c r="F407" s="33" t="s">
        <v>13956</v>
      </c>
      <c r="G407" s="33" t="s">
        <v>14034</v>
      </c>
      <c r="H407" s="33" t="s">
        <v>14275</v>
      </c>
      <c r="I407" s="33" t="s">
        <v>13959</v>
      </c>
      <c r="J407" s="33">
        <v>2011</v>
      </c>
      <c r="K407" s="33" t="s">
        <v>13960</v>
      </c>
      <c r="L407" s="34"/>
      <c r="M407" s="33" t="s">
        <v>115</v>
      </c>
      <c r="N407" s="33" t="s">
        <v>2289</v>
      </c>
      <c r="O407" s="35"/>
      <c r="P407" s="33" t="s">
        <v>16416</v>
      </c>
      <c r="Q407" s="33" t="s">
        <v>16417</v>
      </c>
      <c r="R407" s="33" t="s">
        <v>16418</v>
      </c>
      <c r="S407" s="33" t="s">
        <v>16419</v>
      </c>
      <c r="T407" s="33" t="s">
        <v>16420</v>
      </c>
      <c r="U407" s="33" t="s">
        <v>15695</v>
      </c>
      <c r="V407" s="35"/>
      <c r="W407" s="33">
        <v>1</v>
      </c>
      <c r="X407" s="34"/>
      <c r="Y407" s="33" t="s">
        <v>16421</v>
      </c>
      <c r="Z407" s="35"/>
      <c r="AA407" s="33" t="s">
        <v>15696</v>
      </c>
      <c r="AB407" s="33" t="s">
        <v>2290</v>
      </c>
      <c r="AC407" s="35"/>
      <c r="AD407" s="33" t="s">
        <v>2291</v>
      </c>
      <c r="AE407" s="35"/>
      <c r="AF407" s="33" t="s">
        <v>2293</v>
      </c>
      <c r="AG407" s="33" t="s">
        <v>14021</v>
      </c>
      <c r="AH407" s="35"/>
      <c r="AI407" s="35"/>
      <c r="AJ407" s="35"/>
      <c r="AK407" s="33" t="s">
        <v>2292</v>
      </c>
      <c r="AL407" s="33">
        <v>27</v>
      </c>
      <c r="AM407" s="33">
        <v>168</v>
      </c>
      <c r="AN407" s="33">
        <v>1</v>
      </c>
      <c r="AO407" s="35"/>
      <c r="AP407" s="33" t="s">
        <v>157</v>
      </c>
      <c r="AQ407" s="35"/>
      <c r="AR407" s="35"/>
      <c r="AS407" s="34"/>
      <c r="AT407" s="34"/>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7"/>
      <c r="CK407" s="35"/>
      <c r="CL407" s="33" t="s">
        <v>13970</v>
      </c>
      <c r="CM407" s="33" t="s">
        <v>13971</v>
      </c>
      <c r="CN407" s="35"/>
      <c r="CO407" s="33" t="s">
        <v>2288</v>
      </c>
    </row>
    <row r="408" spans="1:93" ht="200.1" customHeight="1" x14ac:dyDescent="0.2">
      <c r="A408" s="33" t="s">
        <v>2298</v>
      </c>
      <c r="B408" s="33">
        <v>145497</v>
      </c>
      <c r="C408" s="33">
        <f>VLOOKUP(A408,'Pilir 1'!$A$2:$I$2000,9,FALSE())</f>
        <v>10.798999786376999</v>
      </c>
      <c r="D408" s="33" t="s">
        <v>13954</v>
      </c>
      <c r="E408" s="33" t="s">
        <v>14061</v>
      </c>
      <c r="F408" s="33" t="s">
        <v>13956</v>
      </c>
      <c r="G408" s="33" t="s">
        <v>13957</v>
      </c>
      <c r="H408" s="33" t="s">
        <v>13958</v>
      </c>
      <c r="I408" s="33" t="s">
        <v>13959</v>
      </c>
      <c r="J408" s="33">
        <v>2011</v>
      </c>
      <c r="K408" s="33" t="s">
        <v>13960</v>
      </c>
      <c r="L408" s="34"/>
      <c r="M408" s="33" t="s">
        <v>115</v>
      </c>
      <c r="N408" s="33" t="s">
        <v>2300</v>
      </c>
      <c r="O408" s="35"/>
      <c r="P408" s="33" t="s">
        <v>16422</v>
      </c>
      <c r="Q408" s="33" t="s">
        <v>16423</v>
      </c>
      <c r="R408" s="33" t="s">
        <v>16424</v>
      </c>
      <c r="S408" s="33" t="s">
        <v>16425</v>
      </c>
      <c r="T408" s="33" t="s">
        <v>16426</v>
      </c>
      <c r="U408" s="33" t="s">
        <v>16427</v>
      </c>
      <c r="V408" s="35"/>
      <c r="W408" s="33">
        <v>2</v>
      </c>
      <c r="X408" s="34"/>
      <c r="Y408" s="35"/>
      <c r="Z408" s="35"/>
      <c r="AA408" s="33" t="s">
        <v>16428</v>
      </c>
      <c r="AB408" s="33" t="s">
        <v>673</v>
      </c>
      <c r="AC408" s="33" t="s">
        <v>14189</v>
      </c>
      <c r="AD408" s="35"/>
      <c r="AE408" s="33" t="s">
        <v>672</v>
      </c>
      <c r="AF408" s="35"/>
      <c r="AG408" s="35"/>
      <c r="AH408" s="33" t="s">
        <v>13969</v>
      </c>
      <c r="AI408" s="33">
        <v>1</v>
      </c>
      <c r="AJ408" s="33">
        <v>51</v>
      </c>
      <c r="AK408" s="36">
        <v>43014</v>
      </c>
      <c r="AL408" s="33">
        <v>9</v>
      </c>
      <c r="AM408" s="35"/>
      <c r="AN408" s="35"/>
      <c r="AO408" s="35"/>
      <c r="AP408" s="35"/>
      <c r="AQ408" s="35"/>
      <c r="AR408" s="35"/>
      <c r="AS408" s="34"/>
      <c r="AT408" s="34"/>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3" t="s">
        <v>16429</v>
      </c>
      <c r="CG408" s="35"/>
      <c r="CH408" s="35"/>
      <c r="CI408" s="35"/>
      <c r="CJ408" s="37"/>
      <c r="CK408" s="35"/>
      <c r="CL408" s="33" t="s">
        <v>13970</v>
      </c>
      <c r="CM408" s="33" t="s">
        <v>13971</v>
      </c>
      <c r="CN408" s="35"/>
      <c r="CO408" s="33" t="s">
        <v>2298</v>
      </c>
    </row>
    <row r="409" spans="1:93" ht="200.1" customHeight="1" x14ac:dyDescent="0.2">
      <c r="A409" s="33" t="s">
        <v>2305</v>
      </c>
      <c r="B409" s="33">
        <v>145522</v>
      </c>
      <c r="C409" s="33">
        <f>VLOOKUP(A409,'Pilir 1'!$A$2:$I$2000,9,FALSE())</f>
        <v>1.3849999904632999</v>
      </c>
      <c r="D409" s="33" t="s">
        <v>13954</v>
      </c>
      <c r="E409" s="33" t="s">
        <v>13972</v>
      </c>
      <c r="F409" s="33" t="s">
        <v>13956</v>
      </c>
      <c r="G409" s="33" t="s">
        <v>14034</v>
      </c>
      <c r="H409" s="33" t="s">
        <v>14035</v>
      </c>
      <c r="I409" s="33" t="s">
        <v>13959</v>
      </c>
      <c r="J409" s="33">
        <v>2011</v>
      </c>
      <c r="K409" s="33" t="s">
        <v>13960</v>
      </c>
      <c r="L409" s="34"/>
      <c r="M409" s="33" t="s">
        <v>115</v>
      </c>
      <c r="N409" s="33" t="s">
        <v>2306</v>
      </c>
      <c r="O409" s="35"/>
      <c r="P409" s="33" t="s">
        <v>16430</v>
      </c>
      <c r="Q409" s="33" t="s">
        <v>16431</v>
      </c>
      <c r="R409" s="33" t="s">
        <v>16432</v>
      </c>
      <c r="S409" s="33" t="s">
        <v>16433</v>
      </c>
      <c r="T409" s="33" t="s">
        <v>16434</v>
      </c>
      <c r="U409" s="33" t="s">
        <v>16295</v>
      </c>
      <c r="V409" s="35"/>
      <c r="W409" s="33">
        <v>1</v>
      </c>
      <c r="X409" s="34"/>
      <c r="Y409" s="33" t="s">
        <v>16435</v>
      </c>
      <c r="Z409" s="35"/>
      <c r="AA409" s="33" t="s">
        <v>16436</v>
      </c>
      <c r="AB409" s="33" t="s">
        <v>2307</v>
      </c>
      <c r="AC409" s="35"/>
      <c r="AD409" s="33" t="s">
        <v>2308</v>
      </c>
      <c r="AE409" s="35"/>
      <c r="AF409" s="33" t="s">
        <v>2311</v>
      </c>
      <c r="AG409" s="33" t="s">
        <v>16437</v>
      </c>
      <c r="AH409" s="35"/>
      <c r="AI409" s="35"/>
      <c r="AJ409" s="35"/>
      <c r="AK409" s="33" t="s">
        <v>2309</v>
      </c>
      <c r="AL409" s="33">
        <v>8</v>
      </c>
      <c r="AM409" s="33">
        <v>256</v>
      </c>
      <c r="AN409" s="33">
        <v>1</v>
      </c>
      <c r="AO409" s="35"/>
      <c r="AP409" s="33" t="s">
        <v>2310</v>
      </c>
      <c r="AQ409" s="35"/>
      <c r="AR409" s="33">
        <v>200</v>
      </c>
      <c r="AS409" s="34"/>
      <c r="AT409" s="34"/>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7"/>
      <c r="CK409" s="35"/>
      <c r="CL409" s="33" t="s">
        <v>14160</v>
      </c>
      <c r="CM409" s="33" t="s">
        <v>13971</v>
      </c>
      <c r="CN409" s="35"/>
      <c r="CO409" s="33" t="s">
        <v>2305</v>
      </c>
    </row>
    <row r="410" spans="1:93" ht="200.1" customHeight="1" x14ac:dyDescent="0.2">
      <c r="A410" s="33" t="s">
        <v>4114</v>
      </c>
      <c r="B410" s="33">
        <v>145662</v>
      </c>
      <c r="C410" s="33">
        <f>VLOOKUP(A410,'Pilir 1'!$A$2:$I$2000,9,FALSE())</f>
        <v>0.96700000762938998</v>
      </c>
      <c r="D410" s="33" t="s">
        <v>13954</v>
      </c>
      <c r="E410" s="33" t="s">
        <v>13972</v>
      </c>
      <c r="F410" s="33" t="s">
        <v>13956</v>
      </c>
      <c r="G410" s="33" t="s">
        <v>14034</v>
      </c>
      <c r="H410" s="33" t="s">
        <v>14035</v>
      </c>
      <c r="I410" s="33" t="s">
        <v>13959</v>
      </c>
      <c r="J410" s="33">
        <v>2012</v>
      </c>
      <c r="K410" s="33" t="s">
        <v>13960</v>
      </c>
      <c r="L410" s="34"/>
      <c r="M410" s="33" t="s">
        <v>178</v>
      </c>
      <c r="N410" s="33" t="s">
        <v>4115</v>
      </c>
      <c r="O410" s="35"/>
      <c r="P410" s="33" t="s">
        <v>16438</v>
      </c>
      <c r="Q410" s="33" t="s">
        <v>16439</v>
      </c>
      <c r="R410" s="33" t="s">
        <v>16440</v>
      </c>
      <c r="S410" s="33" t="s">
        <v>16441</v>
      </c>
      <c r="T410" s="33" t="s">
        <v>16442</v>
      </c>
      <c r="U410" s="33" t="s">
        <v>16295</v>
      </c>
      <c r="V410" s="35"/>
      <c r="W410" s="33">
        <v>1</v>
      </c>
      <c r="X410" s="34"/>
      <c r="Y410" s="33" t="s">
        <v>16443</v>
      </c>
      <c r="Z410" s="35"/>
      <c r="AA410" s="33" t="s">
        <v>16444</v>
      </c>
      <c r="AB410" s="33" t="s">
        <v>4116</v>
      </c>
      <c r="AC410" s="35"/>
      <c r="AD410" s="33" t="s">
        <v>4117</v>
      </c>
      <c r="AE410" s="35"/>
      <c r="AF410" s="33" t="s">
        <v>4120</v>
      </c>
      <c r="AG410" s="33" t="s">
        <v>16445</v>
      </c>
      <c r="AH410" s="35"/>
      <c r="AI410" s="35"/>
      <c r="AJ410" s="35"/>
      <c r="AK410" s="33" t="s">
        <v>4118</v>
      </c>
      <c r="AL410" s="33">
        <v>9</v>
      </c>
      <c r="AM410" s="33">
        <v>264</v>
      </c>
      <c r="AN410" s="33">
        <v>1</v>
      </c>
      <c r="AO410" s="35"/>
      <c r="AP410" s="33" t="s">
        <v>4119</v>
      </c>
      <c r="AQ410" s="35"/>
      <c r="AR410" s="33">
        <v>200</v>
      </c>
      <c r="AS410" s="34"/>
      <c r="AT410" s="34"/>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3" t="s">
        <v>4121</v>
      </c>
      <c r="CH410" s="35"/>
      <c r="CI410" s="35"/>
      <c r="CJ410" s="37"/>
      <c r="CK410" s="35"/>
      <c r="CL410" s="33" t="s">
        <v>14160</v>
      </c>
      <c r="CM410" s="33" t="s">
        <v>13971</v>
      </c>
      <c r="CN410" s="35"/>
      <c r="CO410" s="33" t="s">
        <v>4114</v>
      </c>
    </row>
    <row r="411" spans="1:93" ht="200.1" customHeight="1" x14ac:dyDescent="0.2">
      <c r="A411" s="33" t="s">
        <v>2316</v>
      </c>
      <c r="B411" s="33">
        <v>145802</v>
      </c>
      <c r="C411" s="33">
        <f>VLOOKUP(A411,'Pilir 1'!$A$2:$I$2000,9,FALSE())</f>
        <v>4.0900001525879004</v>
      </c>
      <c r="D411" s="33" t="s">
        <v>13954</v>
      </c>
      <c r="E411" s="33" t="s">
        <v>13955</v>
      </c>
      <c r="F411" s="33" t="s">
        <v>13956</v>
      </c>
      <c r="G411" s="33" t="s">
        <v>14034</v>
      </c>
      <c r="H411" s="33" t="s">
        <v>14275</v>
      </c>
      <c r="I411" s="33" t="s">
        <v>13959</v>
      </c>
      <c r="J411" s="33">
        <v>2011</v>
      </c>
      <c r="K411" s="33" t="s">
        <v>13960</v>
      </c>
      <c r="L411" s="34"/>
      <c r="M411" s="33" t="s">
        <v>96</v>
      </c>
      <c r="N411" s="33" t="s">
        <v>2318</v>
      </c>
      <c r="O411" s="35"/>
      <c r="P411" s="33" t="s">
        <v>2318</v>
      </c>
      <c r="Q411" s="33" t="s">
        <v>16446</v>
      </c>
      <c r="R411" s="33" t="s">
        <v>16446</v>
      </c>
      <c r="S411" s="33" t="s">
        <v>16447</v>
      </c>
      <c r="T411" s="33" t="s">
        <v>16447</v>
      </c>
      <c r="U411" s="33" t="s">
        <v>16448</v>
      </c>
      <c r="V411" s="35"/>
      <c r="W411" s="33">
        <v>2</v>
      </c>
      <c r="X411" s="34"/>
      <c r="Y411" s="33" t="s">
        <v>16449</v>
      </c>
      <c r="Z411" s="35"/>
      <c r="AA411" s="33" t="s">
        <v>15696</v>
      </c>
      <c r="AB411" s="33" t="s">
        <v>2319</v>
      </c>
      <c r="AC411" s="35"/>
      <c r="AD411" s="33" t="s">
        <v>2320</v>
      </c>
      <c r="AE411" s="35"/>
      <c r="AF411" s="33" t="s">
        <v>2322</v>
      </c>
      <c r="AG411" s="33" t="s">
        <v>16450</v>
      </c>
      <c r="AH411" s="35"/>
      <c r="AI411" s="35"/>
      <c r="AJ411" s="35"/>
      <c r="AK411" s="33" t="s">
        <v>2321</v>
      </c>
      <c r="AL411" s="33">
        <v>32</v>
      </c>
      <c r="AM411" s="33">
        <v>338</v>
      </c>
      <c r="AN411" s="33">
        <v>1</v>
      </c>
      <c r="AO411" s="35"/>
      <c r="AP411" s="33" t="s">
        <v>157</v>
      </c>
      <c r="AQ411" s="35"/>
      <c r="AR411" s="35"/>
      <c r="AS411" s="34"/>
      <c r="AT411" s="34"/>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7"/>
      <c r="CK411" s="35"/>
      <c r="CL411" s="33" t="s">
        <v>13970</v>
      </c>
      <c r="CM411" s="33" t="s">
        <v>13971</v>
      </c>
      <c r="CN411" s="35"/>
      <c r="CO411" s="33" t="s">
        <v>2316</v>
      </c>
    </row>
    <row r="412" spans="1:93" ht="200.1" customHeight="1" x14ac:dyDescent="0.2">
      <c r="A412" s="33" t="s">
        <v>2327</v>
      </c>
      <c r="B412" s="33">
        <v>145819</v>
      </c>
      <c r="C412" s="33">
        <f>VLOOKUP(A412,'Pilir 1'!$A$2:$I$2000,9,FALSE())</f>
        <v>10.798999786376999</v>
      </c>
      <c r="D412" s="33" t="s">
        <v>13954</v>
      </c>
      <c r="E412" s="33" t="s">
        <v>14041</v>
      </c>
      <c r="F412" s="33" t="s">
        <v>13956</v>
      </c>
      <c r="G412" s="33" t="s">
        <v>13957</v>
      </c>
      <c r="H412" s="33" t="s">
        <v>13958</v>
      </c>
      <c r="I412" s="33" t="s">
        <v>13959</v>
      </c>
      <c r="J412" s="33">
        <v>2011</v>
      </c>
      <c r="K412" s="33" t="s">
        <v>13960</v>
      </c>
      <c r="L412" s="34"/>
      <c r="M412" s="33" t="s">
        <v>115</v>
      </c>
      <c r="N412" s="33" t="s">
        <v>2329</v>
      </c>
      <c r="O412" s="35"/>
      <c r="P412" s="33" t="s">
        <v>16451</v>
      </c>
      <c r="Q412" s="33" t="s">
        <v>16452</v>
      </c>
      <c r="R412" s="33" t="s">
        <v>16453</v>
      </c>
      <c r="S412" s="33" t="s">
        <v>16454</v>
      </c>
      <c r="T412" s="33" t="s">
        <v>16455</v>
      </c>
      <c r="U412" s="33" t="s">
        <v>16456</v>
      </c>
      <c r="V412" s="35"/>
      <c r="W412" s="33">
        <v>1</v>
      </c>
      <c r="X412" s="34"/>
      <c r="Y412" s="35"/>
      <c r="Z412" s="35"/>
      <c r="AA412" s="33" t="s">
        <v>13994</v>
      </c>
      <c r="AB412" s="33" t="s">
        <v>893</v>
      </c>
      <c r="AC412" s="33" t="s">
        <v>14189</v>
      </c>
      <c r="AD412" s="35"/>
      <c r="AE412" s="33" t="s">
        <v>892</v>
      </c>
      <c r="AF412" s="35"/>
      <c r="AG412" s="35"/>
      <c r="AH412" s="33" t="s">
        <v>13969</v>
      </c>
      <c r="AI412" s="33">
        <v>2</v>
      </c>
      <c r="AJ412" s="33">
        <v>3</v>
      </c>
      <c r="AK412" s="33" t="s">
        <v>2330</v>
      </c>
      <c r="AL412" s="33">
        <v>12</v>
      </c>
      <c r="AM412" s="35"/>
      <c r="AN412" s="35"/>
      <c r="AO412" s="35"/>
      <c r="AP412" s="35"/>
      <c r="AQ412" s="35"/>
      <c r="AR412" s="35"/>
      <c r="AS412" s="34"/>
      <c r="AT412" s="34"/>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7"/>
      <c r="CK412" s="35"/>
      <c r="CL412" s="33" t="s">
        <v>13970</v>
      </c>
      <c r="CM412" s="33" t="s">
        <v>13971</v>
      </c>
      <c r="CN412" s="35"/>
      <c r="CO412" s="33" t="s">
        <v>2327</v>
      </c>
    </row>
    <row r="413" spans="1:93" ht="200.1" customHeight="1" x14ac:dyDescent="0.2">
      <c r="A413" s="33" t="s">
        <v>2334</v>
      </c>
      <c r="B413" s="33">
        <v>145837</v>
      </c>
      <c r="C413" s="33">
        <f>VLOOKUP(A413,'Pilir 1'!$A$2:$I$2000,9,FALSE())</f>
        <v>1.9670000076294001</v>
      </c>
      <c r="D413" s="33" t="s">
        <v>13954</v>
      </c>
      <c r="E413" s="33" t="s">
        <v>13972</v>
      </c>
      <c r="F413" s="33" t="s">
        <v>13956</v>
      </c>
      <c r="G413" s="33" t="s">
        <v>14034</v>
      </c>
      <c r="H413" s="33" t="s">
        <v>14035</v>
      </c>
      <c r="I413" s="33" t="s">
        <v>13959</v>
      </c>
      <c r="J413" s="33">
        <v>2011</v>
      </c>
      <c r="K413" s="33" t="s">
        <v>13960</v>
      </c>
      <c r="L413" s="34"/>
      <c r="M413" s="33" t="s">
        <v>115</v>
      </c>
      <c r="N413" s="33" t="s">
        <v>2335</v>
      </c>
      <c r="O413" s="35"/>
      <c r="P413" s="33" t="s">
        <v>16457</v>
      </c>
      <c r="Q413" s="33" t="s">
        <v>16458</v>
      </c>
      <c r="R413" s="33" t="s">
        <v>16459</v>
      </c>
      <c r="S413" s="33" t="s">
        <v>16460</v>
      </c>
      <c r="T413" s="33" t="s">
        <v>16461</v>
      </c>
      <c r="U413" s="33" t="s">
        <v>16295</v>
      </c>
      <c r="V413" s="35"/>
      <c r="W413" s="33">
        <v>1</v>
      </c>
      <c r="X413" s="34"/>
      <c r="Y413" s="33" t="s">
        <v>16462</v>
      </c>
      <c r="Z413" s="35"/>
      <c r="AA413" s="33" t="s">
        <v>16463</v>
      </c>
      <c r="AB413" s="33" t="s">
        <v>2336</v>
      </c>
      <c r="AC413" s="35"/>
      <c r="AD413" s="33" t="s">
        <v>2337</v>
      </c>
      <c r="AE413" s="35"/>
      <c r="AF413" s="33" t="s">
        <v>2339</v>
      </c>
      <c r="AG413" s="33" t="s">
        <v>14577</v>
      </c>
      <c r="AH413" s="35"/>
      <c r="AI413" s="35"/>
      <c r="AJ413" s="35"/>
      <c r="AK413" s="33" t="s">
        <v>2338</v>
      </c>
      <c r="AL413" s="33">
        <v>19</v>
      </c>
      <c r="AM413" s="33">
        <v>428</v>
      </c>
      <c r="AN413" s="33">
        <v>1</v>
      </c>
      <c r="AO413" s="35"/>
      <c r="AP413" s="33" t="s">
        <v>137</v>
      </c>
      <c r="AQ413" s="35"/>
      <c r="AR413" s="33">
        <v>300</v>
      </c>
      <c r="AS413" s="34"/>
      <c r="AT413" s="34"/>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7"/>
      <c r="CK413" s="35"/>
      <c r="CL413" s="33" t="s">
        <v>14160</v>
      </c>
      <c r="CM413" s="33" t="s">
        <v>13971</v>
      </c>
      <c r="CN413" s="35"/>
      <c r="CO413" s="33" t="s">
        <v>2334</v>
      </c>
    </row>
    <row r="414" spans="1:93" ht="200.1" customHeight="1" x14ac:dyDescent="0.2">
      <c r="A414" s="33" t="s">
        <v>2344</v>
      </c>
      <c r="B414" s="33">
        <v>145881</v>
      </c>
      <c r="C414" s="33">
        <f>VLOOKUP(A414,'Pilir 1'!$A$2:$I$2000,9,FALSE())</f>
        <v>11.079999923706</v>
      </c>
      <c r="D414" s="33" t="s">
        <v>13954</v>
      </c>
      <c r="E414" s="33" t="s">
        <v>14117</v>
      </c>
      <c r="F414" s="33" t="s">
        <v>13956</v>
      </c>
      <c r="G414" s="33" t="s">
        <v>13957</v>
      </c>
      <c r="H414" s="33" t="s">
        <v>13958</v>
      </c>
      <c r="I414" s="33" t="s">
        <v>13959</v>
      </c>
      <c r="J414" s="33">
        <v>2011</v>
      </c>
      <c r="K414" s="33" t="s">
        <v>13960</v>
      </c>
      <c r="L414" s="34"/>
      <c r="M414" s="33" t="s">
        <v>115</v>
      </c>
      <c r="N414" s="33" t="s">
        <v>2346</v>
      </c>
      <c r="O414" s="35"/>
      <c r="P414" s="33" t="s">
        <v>16464</v>
      </c>
      <c r="Q414" s="33" t="s">
        <v>16465</v>
      </c>
      <c r="R414" s="33" t="s">
        <v>16466</v>
      </c>
      <c r="S414" s="33" t="s">
        <v>16467</v>
      </c>
      <c r="T414" s="33" t="s">
        <v>16468</v>
      </c>
      <c r="U414" s="33" t="s">
        <v>16469</v>
      </c>
      <c r="V414" s="35"/>
      <c r="W414" s="33">
        <v>1</v>
      </c>
      <c r="X414" s="34"/>
      <c r="Y414" s="35"/>
      <c r="Z414" s="35"/>
      <c r="AA414" s="33" t="s">
        <v>13994</v>
      </c>
      <c r="AB414" s="33" t="s">
        <v>893</v>
      </c>
      <c r="AC414" s="33" t="s">
        <v>14189</v>
      </c>
      <c r="AD414" s="35"/>
      <c r="AE414" s="33" t="s">
        <v>892</v>
      </c>
      <c r="AF414" s="35"/>
      <c r="AG414" s="35"/>
      <c r="AH414" s="33" t="s">
        <v>13969</v>
      </c>
      <c r="AI414" s="33">
        <v>2</v>
      </c>
      <c r="AJ414" s="33">
        <v>3</v>
      </c>
      <c r="AK414" s="33" t="s">
        <v>2347</v>
      </c>
      <c r="AL414" s="33">
        <v>8</v>
      </c>
      <c r="AM414" s="35"/>
      <c r="AN414" s="35"/>
      <c r="AO414" s="35"/>
      <c r="AP414" s="35"/>
      <c r="AQ414" s="35"/>
      <c r="AR414" s="35"/>
      <c r="AS414" s="34"/>
      <c r="AT414" s="34"/>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7"/>
      <c r="CK414" s="35"/>
      <c r="CL414" s="33" t="s">
        <v>14131</v>
      </c>
      <c r="CM414" s="33" t="s">
        <v>13971</v>
      </c>
      <c r="CN414" s="35"/>
      <c r="CO414" s="33" t="s">
        <v>2344</v>
      </c>
    </row>
    <row r="415" spans="1:93" ht="200.1" customHeight="1" x14ac:dyDescent="0.2">
      <c r="A415" s="33" t="s">
        <v>2351</v>
      </c>
      <c r="B415" s="33">
        <v>145930</v>
      </c>
      <c r="C415" s="33">
        <f>VLOOKUP(A415,'Pilir 1'!$A$2:$I$2000,9,FALSE())</f>
        <v>6.7880001068115003</v>
      </c>
      <c r="D415" s="33" t="s">
        <v>13954</v>
      </c>
      <c r="E415" s="33" t="s">
        <v>13972</v>
      </c>
      <c r="F415" s="33" t="s">
        <v>13956</v>
      </c>
      <c r="G415" s="33" t="s">
        <v>14034</v>
      </c>
      <c r="H415" s="33" t="s">
        <v>14035</v>
      </c>
      <c r="I415" s="33" t="s">
        <v>13959</v>
      </c>
      <c r="J415" s="33">
        <v>2011</v>
      </c>
      <c r="K415" s="33" t="s">
        <v>13960</v>
      </c>
      <c r="L415" s="34"/>
      <c r="M415" s="33" t="s">
        <v>115</v>
      </c>
      <c r="N415" s="33" t="s">
        <v>2352</v>
      </c>
      <c r="O415" s="35"/>
      <c r="P415" s="33" t="s">
        <v>16470</v>
      </c>
      <c r="Q415" s="33" t="s">
        <v>16471</v>
      </c>
      <c r="R415" s="33" t="s">
        <v>16472</v>
      </c>
      <c r="S415" s="33" t="s">
        <v>16473</v>
      </c>
      <c r="T415" s="33" t="s">
        <v>16474</v>
      </c>
      <c r="U415" s="33" t="s">
        <v>16295</v>
      </c>
      <c r="V415" s="35"/>
      <c r="W415" s="33">
        <v>1</v>
      </c>
      <c r="X415" s="34"/>
      <c r="Y415" s="33" t="s">
        <v>16475</v>
      </c>
      <c r="Z415" s="35"/>
      <c r="AA415" s="33" t="s">
        <v>16213</v>
      </c>
      <c r="AB415" s="33" t="s">
        <v>1853</v>
      </c>
      <c r="AC415" s="35"/>
      <c r="AD415" s="33" t="s">
        <v>1854</v>
      </c>
      <c r="AE415" s="35"/>
      <c r="AF415" s="33" t="s">
        <v>1856</v>
      </c>
      <c r="AG415" s="33" t="s">
        <v>14008</v>
      </c>
      <c r="AH415" s="35"/>
      <c r="AI415" s="35"/>
      <c r="AJ415" s="35"/>
      <c r="AK415" s="33" t="s">
        <v>2353</v>
      </c>
      <c r="AL415" s="33">
        <v>51</v>
      </c>
      <c r="AM415" s="33">
        <v>333</v>
      </c>
      <c r="AN415" s="33">
        <v>1</v>
      </c>
      <c r="AO415" s="35"/>
      <c r="AP415" s="33" t="s">
        <v>137</v>
      </c>
      <c r="AQ415" s="35"/>
      <c r="AR415" s="33">
        <v>200</v>
      </c>
      <c r="AS415" s="34"/>
      <c r="AT415" s="34"/>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7"/>
      <c r="CK415" s="35"/>
      <c r="CL415" s="33" t="s">
        <v>14160</v>
      </c>
      <c r="CM415" s="33" t="s">
        <v>13971</v>
      </c>
      <c r="CN415" s="35"/>
      <c r="CO415" s="33" t="s">
        <v>2351</v>
      </c>
    </row>
    <row r="416" spans="1:93" ht="200.1" customHeight="1" x14ac:dyDescent="0.2">
      <c r="A416" s="33" t="s">
        <v>2357</v>
      </c>
      <c r="B416" s="33">
        <v>145934</v>
      </c>
      <c r="C416" s="33">
        <f>VLOOKUP(A416,'Pilir 1'!$A$2:$I$2000,9,FALSE())</f>
        <v>10.798999786376999</v>
      </c>
      <c r="D416" s="33" t="s">
        <v>13954</v>
      </c>
      <c r="E416" s="33" t="s">
        <v>13983</v>
      </c>
      <c r="F416" s="33" t="s">
        <v>13956</v>
      </c>
      <c r="G416" s="33" t="s">
        <v>13957</v>
      </c>
      <c r="H416" s="33" t="s">
        <v>13958</v>
      </c>
      <c r="I416" s="33" t="s">
        <v>13959</v>
      </c>
      <c r="J416" s="33">
        <v>2011</v>
      </c>
      <c r="K416" s="33" t="s">
        <v>13960</v>
      </c>
      <c r="L416" s="34"/>
      <c r="M416" s="33" t="s">
        <v>115</v>
      </c>
      <c r="N416" s="33" t="s">
        <v>2359</v>
      </c>
      <c r="O416" s="35"/>
      <c r="P416" s="33" t="s">
        <v>16476</v>
      </c>
      <c r="Q416" s="33" t="s">
        <v>16477</v>
      </c>
      <c r="R416" s="33" t="s">
        <v>16478</v>
      </c>
      <c r="S416" s="33" t="s">
        <v>16479</v>
      </c>
      <c r="T416" s="33" t="s">
        <v>16480</v>
      </c>
      <c r="U416" s="33" t="s">
        <v>16481</v>
      </c>
      <c r="V416" s="35"/>
      <c r="W416" s="33">
        <v>2</v>
      </c>
      <c r="X416" s="34"/>
      <c r="Y416" s="35"/>
      <c r="Z416" s="35"/>
      <c r="AA416" s="33" t="s">
        <v>16482</v>
      </c>
      <c r="AB416" s="33" t="s">
        <v>530</v>
      </c>
      <c r="AC416" s="33" t="s">
        <v>13968</v>
      </c>
      <c r="AD416" s="35"/>
      <c r="AE416" s="33" t="s">
        <v>529</v>
      </c>
      <c r="AF416" s="35"/>
      <c r="AG416" s="35"/>
      <c r="AH416" s="33" t="s">
        <v>13969</v>
      </c>
      <c r="AI416" s="33">
        <v>3</v>
      </c>
      <c r="AJ416" s="33">
        <v>61</v>
      </c>
      <c r="AK416" s="33" t="s">
        <v>2360</v>
      </c>
      <c r="AL416" s="33">
        <v>18</v>
      </c>
      <c r="AM416" s="35"/>
      <c r="AN416" s="35"/>
      <c r="AO416" s="35"/>
      <c r="AP416" s="35"/>
      <c r="AQ416" s="35"/>
      <c r="AR416" s="35"/>
      <c r="AS416" s="34"/>
      <c r="AT416" s="34"/>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7"/>
      <c r="CK416" s="35"/>
      <c r="CL416" s="33" t="s">
        <v>13970</v>
      </c>
      <c r="CM416" s="33" t="s">
        <v>13971</v>
      </c>
      <c r="CN416" s="35"/>
      <c r="CO416" s="33" t="s">
        <v>2357</v>
      </c>
    </row>
    <row r="417" spans="1:93" ht="200.1" customHeight="1" x14ac:dyDescent="0.2">
      <c r="A417" s="33" t="s">
        <v>2364</v>
      </c>
      <c r="B417" s="33">
        <v>145935</v>
      </c>
      <c r="C417" s="33">
        <f>VLOOKUP(A417,'Pilir 1'!$A$2:$I$2000,9,FALSE())</f>
        <v>2.3959999084472998</v>
      </c>
      <c r="D417" s="33" t="s">
        <v>13954</v>
      </c>
      <c r="E417" s="33" t="s">
        <v>13972</v>
      </c>
      <c r="F417" s="33" t="s">
        <v>13956</v>
      </c>
      <c r="G417" s="33" t="s">
        <v>14034</v>
      </c>
      <c r="H417" s="33" t="s">
        <v>14035</v>
      </c>
      <c r="I417" s="33" t="s">
        <v>13959</v>
      </c>
      <c r="J417" s="33">
        <v>2011</v>
      </c>
      <c r="K417" s="33" t="s">
        <v>13960</v>
      </c>
      <c r="L417" s="34"/>
      <c r="M417" s="33" t="s">
        <v>115</v>
      </c>
      <c r="N417" s="33" t="s">
        <v>2365</v>
      </c>
      <c r="O417" s="35"/>
      <c r="P417" s="33" t="s">
        <v>16483</v>
      </c>
      <c r="Q417" s="33" t="s">
        <v>16484</v>
      </c>
      <c r="R417" s="33" t="s">
        <v>16485</v>
      </c>
      <c r="S417" s="33" t="s">
        <v>16486</v>
      </c>
      <c r="T417" s="33" t="s">
        <v>16487</v>
      </c>
      <c r="U417" s="33" t="s">
        <v>16295</v>
      </c>
      <c r="V417" s="35"/>
      <c r="W417" s="33">
        <v>1</v>
      </c>
      <c r="X417" s="34"/>
      <c r="Y417" s="33" t="s">
        <v>16475</v>
      </c>
      <c r="Z417" s="35"/>
      <c r="AA417" s="33" t="s">
        <v>16213</v>
      </c>
      <c r="AB417" s="33" t="s">
        <v>1853</v>
      </c>
      <c r="AC417" s="35"/>
      <c r="AD417" s="33" t="s">
        <v>1854</v>
      </c>
      <c r="AE417" s="35"/>
      <c r="AF417" s="33" t="s">
        <v>1856</v>
      </c>
      <c r="AG417" s="33" t="s">
        <v>14008</v>
      </c>
      <c r="AH417" s="35"/>
      <c r="AI417" s="35"/>
      <c r="AJ417" s="35"/>
      <c r="AK417" s="33" t="s">
        <v>2366</v>
      </c>
      <c r="AL417" s="33">
        <v>18</v>
      </c>
      <c r="AM417" s="33">
        <v>333</v>
      </c>
      <c r="AN417" s="33">
        <v>1</v>
      </c>
      <c r="AO417" s="35"/>
      <c r="AP417" s="33" t="s">
        <v>157</v>
      </c>
      <c r="AQ417" s="35"/>
      <c r="AR417" s="33">
        <v>200</v>
      </c>
      <c r="AS417" s="34"/>
      <c r="AT417" s="34"/>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7"/>
      <c r="CK417" s="35"/>
      <c r="CL417" s="33" t="s">
        <v>14160</v>
      </c>
      <c r="CM417" s="33" t="s">
        <v>13971</v>
      </c>
      <c r="CN417" s="35"/>
      <c r="CO417" s="33" t="s">
        <v>2364</v>
      </c>
    </row>
    <row r="418" spans="1:93" ht="200.1" customHeight="1" x14ac:dyDescent="0.2">
      <c r="A418" s="33" t="s">
        <v>2370</v>
      </c>
      <c r="B418" s="33">
        <v>145942</v>
      </c>
      <c r="C418" s="33">
        <f>VLOOKUP(A418,'Pilir 1'!$A$2:$I$2000,9,FALSE())</f>
        <v>1.6640000343323</v>
      </c>
      <c r="D418" s="33" t="s">
        <v>13954</v>
      </c>
      <c r="E418" s="33" t="s">
        <v>13972</v>
      </c>
      <c r="F418" s="33" t="s">
        <v>13956</v>
      </c>
      <c r="G418" s="33" t="s">
        <v>14034</v>
      </c>
      <c r="H418" s="33" t="s">
        <v>14035</v>
      </c>
      <c r="I418" s="33" t="s">
        <v>13959</v>
      </c>
      <c r="J418" s="33">
        <v>2011</v>
      </c>
      <c r="K418" s="33" t="s">
        <v>13960</v>
      </c>
      <c r="L418" s="34"/>
      <c r="M418" s="33" t="s">
        <v>115</v>
      </c>
      <c r="N418" s="33" t="s">
        <v>2371</v>
      </c>
      <c r="O418" s="35"/>
      <c r="P418" s="33" t="s">
        <v>16488</v>
      </c>
      <c r="Q418" s="33" t="s">
        <v>16489</v>
      </c>
      <c r="R418" s="33" t="s">
        <v>16490</v>
      </c>
      <c r="S418" s="33" t="s">
        <v>16491</v>
      </c>
      <c r="T418" s="33" t="s">
        <v>16492</v>
      </c>
      <c r="U418" s="33" t="s">
        <v>16493</v>
      </c>
      <c r="V418" s="35"/>
      <c r="W418" s="33">
        <v>1</v>
      </c>
      <c r="X418" s="34"/>
      <c r="Y418" s="33" t="s">
        <v>16475</v>
      </c>
      <c r="Z418" s="35"/>
      <c r="AA418" s="33" t="s">
        <v>16494</v>
      </c>
      <c r="AB418" s="33" t="s">
        <v>1843</v>
      </c>
      <c r="AC418" s="35"/>
      <c r="AD418" s="33" t="s">
        <v>1844</v>
      </c>
      <c r="AE418" s="35"/>
      <c r="AF418" s="33" t="s">
        <v>1846</v>
      </c>
      <c r="AG418" s="33" t="s">
        <v>14008</v>
      </c>
      <c r="AH418" s="35"/>
      <c r="AI418" s="35"/>
      <c r="AJ418" s="35"/>
      <c r="AK418" s="41">
        <v>43709</v>
      </c>
      <c r="AL418" s="33">
        <v>11</v>
      </c>
      <c r="AM418" s="33">
        <v>293</v>
      </c>
      <c r="AN418" s="33">
        <v>1</v>
      </c>
      <c r="AO418" s="35"/>
      <c r="AP418" s="33" t="s">
        <v>157</v>
      </c>
      <c r="AQ418" s="35"/>
      <c r="AR418" s="33">
        <v>200</v>
      </c>
      <c r="AS418" s="34"/>
      <c r="AT418" s="34"/>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7"/>
      <c r="CK418" s="35"/>
      <c r="CL418" s="33" t="s">
        <v>14160</v>
      </c>
      <c r="CM418" s="33" t="s">
        <v>13971</v>
      </c>
      <c r="CN418" s="35"/>
      <c r="CO418" s="33" t="s">
        <v>2370</v>
      </c>
    </row>
    <row r="419" spans="1:93" ht="200.1" customHeight="1" x14ac:dyDescent="0.2">
      <c r="A419" s="33" t="s">
        <v>2376</v>
      </c>
      <c r="B419" s="33">
        <v>146007</v>
      </c>
      <c r="C419" s="33">
        <f>VLOOKUP(A419,'Pilir 1'!$A$2:$I$2000,9,FALSE())</f>
        <v>1.3609999418259</v>
      </c>
      <c r="D419" s="33" t="s">
        <v>13954</v>
      </c>
      <c r="E419" s="33" t="s">
        <v>13972</v>
      </c>
      <c r="F419" s="33" t="s">
        <v>13956</v>
      </c>
      <c r="G419" s="33" t="s">
        <v>14034</v>
      </c>
      <c r="H419" s="33" t="s">
        <v>14035</v>
      </c>
      <c r="I419" s="33" t="s">
        <v>13959</v>
      </c>
      <c r="J419" s="33">
        <v>2011</v>
      </c>
      <c r="K419" s="33" t="s">
        <v>13960</v>
      </c>
      <c r="L419" s="34"/>
      <c r="M419" s="33" t="s">
        <v>115</v>
      </c>
      <c r="N419" s="33" t="s">
        <v>2378</v>
      </c>
      <c r="O419" s="35"/>
      <c r="P419" s="33" t="s">
        <v>16495</v>
      </c>
      <c r="Q419" s="33" t="s">
        <v>16496</v>
      </c>
      <c r="R419" s="33" t="s">
        <v>16497</v>
      </c>
      <c r="S419" s="33" t="s">
        <v>16498</v>
      </c>
      <c r="T419" s="33" t="s">
        <v>16499</v>
      </c>
      <c r="U419" s="33" t="s">
        <v>16500</v>
      </c>
      <c r="V419" s="35"/>
      <c r="W419" s="33">
        <v>1</v>
      </c>
      <c r="X419" s="34"/>
      <c r="Y419" s="33" t="s">
        <v>16475</v>
      </c>
      <c r="Z419" s="35"/>
      <c r="AA419" s="33" t="s">
        <v>15696</v>
      </c>
      <c r="AB419" s="33" t="s">
        <v>1843</v>
      </c>
      <c r="AC419" s="35"/>
      <c r="AD419" s="33" t="s">
        <v>1844</v>
      </c>
      <c r="AE419" s="35"/>
      <c r="AF419" s="33" t="s">
        <v>1856</v>
      </c>
      <c r="AG419" s="33" t="s">
        <v>14008</v>
      </c>
      <c r="AH419" s="35"/>
      <c r="AI419" s="35"/>
      <c r="AJ419" s="35"/>
      <c r="AK419" s="33" t="s">
        <v>2379</v>
      </c>
      <c r="AL419" s="33">
        <v>9</v>
      </c>
      <c r="AM419" s="33">
        <v>293</v>
      </c>
      <c r="AN419" s="33">
        <v>1</v>
      </c>
      <c r="AO419" s="35"/>
      <c r="AP419" s="33" t="s">
        <v>157</v>
      </c>
      <c r="AQ419" s="35"/>
      <c r="AR419" s="35"/>
      <c r="AS419" s="34"/>
      <c r="AT419" s="34"/>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7"/>
      <c r="CK419" s="35"/>
      <c r="CL419" s="33" t="s">
        <v>14160</v>
      </c>
      <c r="CM419" s="33" t="s">
        <v>13971</v>
      </c>
      <c r="CN419" s="35"/>
      <c r="CO419" s="33" t="s">
        <v>2376</v>
      </c>
    </row>
    <row r="420" spans="1:93" ht="200.1" customHeight="1" x14ac:dyDescent="0.2">
      <c r="A420" s="33" t="s">
        <v>2383</v>
      </c>
      <c r="B420" s="33">
        <v>146008</v>
      </c>
      <c r="C420" s="33">
        <f>VLOOKUP(A420,'Pilir 1'!$A$2:$I$2000,9,FALSE())</f>
        <v>0.51800000667571999</v>
      </c>
      <c r="D420" s="33" t="s">
        <v>13954</v>
      </c>
      <c r="E420" s="33" t="s">
        <v>13972</v>
      </c>
      <c r="F420" s="33" t="s">
        <v>13956</v>
      </c>
      <c r="G420" s="33" t="s">
        <v>14034</v>
      </c>
      <c r="H420" s="33" t="s">
        <v>14035</v>
      </c>
      <c r="I420" s="33" t="s">
        <v>13959</v>
      </c>
      <c r="J420" s="33">
        <v>2011</v>
      </c>
      <c r="K420" s="33" t="s">
        <v>13960</v>
      </c>
      <c r="L420" s="34"/>
      <c r="M420" s="33" t="s">
        <v>115</v>
      </c>
      <c r="N420" s="33" t="s">
        <v>2384</v>
      </c>
      <c r="O420" s="35"/>
      <c r="P420" s="33" t="s">
        <v>16501</v>
      </c>
      <c r="Q420" s="33" t="s">
        <v>16502</v>
      </c>
      <c r="R420" s="33" t="s">
        <v>16503</v>
      </c>
      <c r="S420" s="33" t="s">
        <v>16504</v>
      </c>
      <c r="T420" s="33" t="s">
        <v>16505</v>
      </c>
      <c r="U420" s="33" t="s">
        <v>16500</v>
      </c>
      <c r="V420" s="35"/>
      <c r="W420" s="33">
        <v>1</v>
      </c>
      <c r="X420" s="34"/>
      <c r="Y420" s="33" t="s">
        <v>16506</v>
      </c>
      <c r="Z420" s="35"/>
      <c r="AA420" s="33" t="s">
        <v>16507</v>
      </c>
      <c r="AB420" s="33" t="s">
        <v>2336</v>
      </c>
      <c r="AC420" s="35"/>
      <c r="AD420" s="33" t="s">
        <v>2337</v>
      </c>
      <c r="AE420" s="35"/>
      <c r="AF420" s="33" t="s">
        <v>2386</v>
      </c>
      <c r="AG420" s="33" t="s">
        <v>14577</v>
      </c>
      <c r="AH420" s="35"/>
      <c r="AI420" s="35"/>
      <c r="AJ420" s="35"/>
      <c r="AK420" s="33" t="s">
        <v>2385</v>
      </c>
      <c r="AL420" s="33">
        <v>5</v>
      </c>
      <c r="AM420" s="33">
        <v>428</v>
      </c>
      <c r="AN420" s="33">
        <v>1</v>
      </c>
      <c r="AO420" s="35"/>
      <c r="AP420" s="33" t="s">
        <v>157</v>
      </c>
      <c r="AQ420" s="35"/>
      <c r="AR420" s="33">
        <v>300</v>
      </c>
      <c r="AS420" s="34"/>
      <c r="AT420" s="34"/>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7"/>
      <c r="CK420" s="35"/>
      <c r="CL420" s="33" t="s">
        <v>14160</v>
      </c>
      <c r="CM420" s="33" t="s">
        <v>13971</v>
      </c>
      <c r="CN420" s="35"/>
      <c r="CO420" s="33" t="s">
        <v>2383</v>
      </c>
    </row>
    <row r="421" spans="1:93" ht="200.1" customHeight="1" x14ac:dyDescent="0.2">
      <c r="A421" s="33" t="s">
        <v>2390</v>
      </c>
      <c r="B421" s="33">
        <v>146013</v>
      </c>
      <c r="C421" s="33">
        <f>VLOOKUP(A421,'Pilir 1'!$A$2:$I$2000,9,FALSE())</f>
        <v>1.8630000352859</v>
      </c>
      <c r="D421" s="33" t="s">
        <v>13954</v>
      </c>
      <c r="E421" s="33" t="s">
        <v>13972</v>
      </c>
      <c r="F421" s="33" t="s">
        <v>13956</v>
      </c>
      <c r="G421" s="33" t="s">
        <v>14034</v>
      </c>
      <c r="H421" s="33" t="s">
        <v>14035</v>
      </c>
      <c r="I421" s="33" t="s">
        <v>13959</v>
      </c>
      <c r="J421" s="33">
        <v>2011</v>
      </c>
      <c r="K421" s="33" t="s">
        <v>13960</v>
      </c>
      <c r="L421" s="34"/>
      <c r="M421" s="33" t="s">
        <v>115</v>
      </c>
      <c r="N421" s="33" t="s">
        <v>2391</v>
      </c>
      <c r="O421" s="35"/>
      <c r="P421" s="33" t="s">
        <v>16508</v>
      </c>
      <c r="Q421" s="33" t="s">
        <v>16509</v>
      </c>
      <c r="R421" s="33" t="s">
        <v>16510</v>
      </c>
      <c r="S421" s="33" t="s">
        <v>16511</v>
      </c>
      <c r="T421" s="33" t="s">
        <v>16512</v>
      </c>
      <c r="U421" s="33" t="s">
        <v>16349</v>
      </c>
      <c r="V421" s="35"/>
      <c r="W421" s="33">
        <v>1</v>
      </c>
      <c r="X421" s="34"/>
      <c r="Y421" s="33" t="s">
        <v>16475</v>
      </c>
      <c r="Z421" s="35"/>
      <c r="AA421" s="33" t="s">
        <v>16213</v>
      </c>
      <c r="AB421" s="33" t="s">
        <v>1853</v>
      </c>
      <c r="AC421" s="35"/>
      <c r="AD421" s="33" t="s">
        <v>1854</v>
      </c>
      <c r="AE421" s="35"/>
      <c r="AF421" s="33" t="s">
        <v>1856</v>
      </c>
      <c r="AG421" s="33" t="s">
        <v>14008</v>
      </c>
      <c r="AH421" s="35"/>
      <c r="AI421" s="35"/>
      <c r="AJ421" s="35"/>
      <c r="AK421" s="33" t="s">
        <v>2392</v>
      </c>
      <c r="AL421" s="33">
        <v>14</v>
      </c>
      <c r="AM421" s="33">
        <v>333</v>
      </c>
      <c r="AN421" s="33">
        <v>1</v>
      </c>
      <c r="AO421" s="35"/>
      <c r="AP421" s="33" t="s">
        <v>157</v>
      </c>
      <c r="AQ421" s="35"/>
      <c r="AR421" s="33">
        <v>200</v>
      </c>
      <c r="AS421" s="34"/>
      <c r="AT421" s="34"/>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7"/>
      <c r="CK421" s="35"/>
      <c r="CL421" s="33" t="s">
        <v>14160</v>
      </c>
      <c r="CM421" s="33" t="s">
        <v>13971</v>
      </c>
      <c r="CN421" s="35"/>
      <c r="CO421" s="33" t="s">
        <v>2390</v>
      </c>
    </row>
    <row r="422" spans="1:93" ht="200.1" customHeight="1" x14ac:dyDescent="0.2">
      <c r="A422" s="33" t="s">
        <v>2396</v>
      </c>
      <c r="B422" s="33">
        <v>146029</v>
      </c>
      <c r="C422" s="33">
        <f>VLOOKUP(A422,'Pilir 1'!$A$2:$I$2000,9,FALSE())</f>
        <v>3.8280000686646001</v>
      </c>
      <c r="D422" s="33" t="s">
        <v>13954</v>
      </c>
      <c r="E422" s="33" t="s">
        <v>14232</v>
      </c>
      <c r="F422" s="33" t="s">
        <v>13956</v>
      </c>
      <c r="G422" s="33" t="s">
        <v>14034</v>
      </c>
      <c r="H422" s="33" t="s">
        <v>14035</v>
      </c>
      <c r="I422" s="33" t="s">
        <v>13959</v>
      </c>
      <c r="J422" s="33">
        <v>2011</v>
      </c>
      <c r="K422" s="33" t="s">
        <v>13960</v>
      </c>
      <c r="L422" s="34"/>
      <c r="M422" s="33" t="s">
        <v>115</v>
      </c>
      <c r="N422" s="33" t="s">
        <v>2398</v>
      </c>
      <c r="O422" s="35"/>
      <c r="P422" s="33" t="s">
        <v>16513</v>
      </c>
      <c r="Q422" s="33" t="s">
        <v>16514</v>
      </c>
      <c r="R422" s="33" t="s">
        <v>16515</v>
      </c>
      <c r="S422" s="33" t="s">
        <v>16516</v>
      </c>
      <c r="T422" s="33" t="s">
        <v>16517</v>
      </c>
      <c r="U422" s="33" t="s">
        <v>16518</v>
      </c>
      <c r="V422" s="35"/>
      <c r="W422" s="33">
        <v>1</v>
      </c>
      <c r="X422" s="34"/>
      <c r="Y422" s="33" t="s">
        <v>16519</v>
      </c>
      <c r="Z422" s="35"/>
      <c r="AA422" s="33" t="s">
        <v>15696</v>
      </c>
      <c r="AB422" s="33" t="s">
        <v>2399</v>
      </c>
      <c r="AC422" s="35"/>
      <c r="AD422" s="33" t="s">
        <v>2400</v>
      </c>
      <c r="AE422" s="35"/>
      <c r="AF422" s="33" t="s">
        <v>903</v>
      </c>
      <c r="AG422" s="33" t="s">
        <v>14247</v>
      </c>
      <c r="AH422" s="35"/>
      <c r="AI422" s="35"/>
      <c r="AJ422" s="35"/>
      <c r="AK422" s="33" t="s">
        <v>2401</v>
      </c>
      <c r="AL422" s="33">
        <v>14</v>
      </c>
      <c r="AM422" s="33">
        <v>158</v>
      </c>
      <c r="AN422" s="33">
        <v>1</v>
      </c>
      <c r="AO422" s="35"/>
      <c r="AP422" s="33" t="s">
        <v>157</v>
      </c>
      <c r="AQ422" s="35"/>
      <c r="AR422" s="33">
        <v>400</v>
      </c>
      <c r="AS422" s="34"/>
      <c r="AT422" s="34"/>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7"/>
      <c r="CK422" s="35"/>
      <c r="CL422" s="33" t="s">
        <v>13970</v>
      </c>
      <c r="CM422" s="33" t="s">
        <v>13971</v>
      </c>
      <c r="CN422" s="35"/>
      <c r="CO422" s="33" t="s">
        <v>2396</v>
      </c>
    </row>
    <row r="423" spans="1:93" ht="200.1" customHeight="1" x14ac:dyDescent="0.2">
      <c r="A423" s="33" t="s">
        <v>2406</v>
      </c>
      <c r="B423" s="33">
        <v>146127</v>
      </c>
      <c r="C423" s="33">
        <f>VLOOKUP(A423,'Pilir 1'!$A$2:$I$2000,9,FALSE())</f>
        <v>81.205001831055</v>
      </c>
      <c r="D423" s="33" t="s">
        <v>13954</v>
      </c>
      <c r="E423" s="33" t="s">
        <v>15019</v>
      </c>
      <c r="F423" s="33" t="s">
        <v>13956</v>
      </c>
      <c r="G423" s="33" t="s">
        <v>13957</v>
      </c>
      <c r="H423" s="33" t="s">
        <v>13958</v>
      </c>
      <c r="I423" s="33" t="s">
        <v>13959</v>
      </c>
      <c r="J423" s="33">
        <v>2011</v>
      </c>
      <c r="K423" s="33" t="s">
        <v>13960</v>
      </c>
      <c r="L423" s="34"/>
      <c r="M423" s="33" t="s">
        <v>96</v>
      </c>
      <c r="N423" s="33" t="s">
        <v>2408</v>
      </c>
      <c r="O423" s="35"/>
      <c r="P423" s="33" t="s">
        <v>2408</v>
      </c>
      <c r="Q423" s="33" t="s">
        <v>16520</v>
      </c>
      <c r="R423" s="33" t="s">
        <v>16520</v>
      </c>
      <c r="S423" s="33" t="s">
        <v>16521</v>
      </c>
      <c r="T423" s="33" t="s">
        <v>16521</v>
      </c>
      <c r="U423" s="33" t="s">
        <v>16522</v>
      </c>
      <c r="V423" s="35"/>
      <c r="W423" s="33">
        <v>2</v>
      </c>
      <c r="X423" s="34"/>
      <c r="Y423" s="35"/>
      <c r="Z423" s="35"/>
      <c r="AA423" s="33" t="s">
        <v>14255</v>
      </c>
      <c r="AB423" s="33" t="s">
        <v>2410</v>
      </c>
      <c r="AC423" s="33" t="s">
        <v>14057</v>
      </c>
      <c r="AD423" s="35"/>
      <c r="AE423" s="33" t="s">
        <v>2409</v>
      </c>
      <c r="AF423" s="35"/>
      <c r="AG423" s="35"/>
      <c r="AH423" s="33" t="s">
        <v>14457</v>
      </c>
      <c r="AI423" s="33" t="s">
        <v>16523</v>
      </c>
      <c r="AJ423" s="33">
        <v>174</v>
      </c>
      <c r="AK423" s="33" t="s">
        <v>2411</v>
      </c>
      <c r="AL423" s="33">
        <v>24</v>
      </c>
      <c r="AM423" s="35"/>
      <c r="AN423" s="35"/>
      <c r="AO423" s="35"/>
      <c r="AP423" s="35"/>
      <c r="AQ423" s="35"/>
      <c r="AR423" s="35"/>
      <c r="AS423" s="40">
        <v>2.11</v>
      </c>
      <c r="AT423" s="40">
        <v>1.702</v>
      </c>
      <c r="AU423" s="33">
        <v>2015</v>
      </c>
      <c r="AV423" s="33">
        <v>1.6120000000000001</v>
      </c>
      <c r="AW423" s="33">
        <v>0.98699999999999999</v>
      </c>
      <c r="AX423" s="33">
        <v>2015</v>
      </c>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7"/>
      <c r="CK423" s="35"/>
      <c r="CL423" s="33" t="s">
        <v>13982</v>
      </c>
      <c r="CM423" s="33" t="s">
        <v>13971</v>
      </c>
      <c r="CN423" s="35"/>
      <c r="CO423" s="33" t="s">
        <v>2406</v>
      </c>
    </row>
    <row r="424" spans="1:93" ht="200.1" customHeight="1" x14ac:dyDescent="0.2">
      <c r="A424" s="33" t="s">
        <v>2416</v>
      </c>
      <c r="B424" s="33">
        <v>146211</v>
      </c>
      <c r="C424" s="33">
        <f>VLOOKUP(A424,'Pilir 1'!$A$2:$I$2000,9,FALSE())</f>
        <v>37.027000427246001</v>
      </c>
      <c r="D424" s="33" t="s">
        <v>13954</v>
      </c>
      <c r="E424" s="33" t="s">
        <v>14232</v>
      </c>
      <c r="F424" s="33" t="s">
        <v>13956</v>
      </c>
      <c r="G424" s="33" t="s">
        <v>14042</v>
      </c>
      <c r="H424" s="33" t="s">
        <v>883</v>
      </c>
      <c r="I424" s="33" t="s">
        <v>13959</v>
      </c>
      <c r="J424" s="33">
        <v>2011</v>
      </c>
      <c r="K424" s="33" t="s">
        <v>13960</v>
      </c>
      <c r="L424" s="34"/>
      <c r="M424" s="33" t="s">
        <v>115</v>
      </c>
      <c r="N424" s="33" t="s">
        <v>2418</v>
      </c>
      <c r="O424" s="35"/>
      <c r="P424" s="33" t="s">
        <v>16524</v>
      </c>
      <c r="Q424" s="33" t="s">
        <v>16525</v>
      </c>
      <c r="R424" s="33" t="s">
        <v>16526</v>
      </c>
      <c r="S424" s="33" t="s">
        <v>16527</v>
      </c>
      <c r="T424" s="33" t="s">
        <v>16528</v>
      </c>
      <c r="U424" s="33" t="s">
        <v>16529</v>
      </c>
      <c r="V424" s="35"/>
      <c r="W424" s="33">
        <v>4</v>
      </c>
      <c r="X424" s="34"/>
      <c r="Y424" s="35"/>
      <c r="Z424" s="35"/>
      <c r="AA424" s="33" t="s">
        <v>16132</v>
      </c>
      <c r="AB424" s="35"/>
      <c r="AC424" s="35"/>
      <c r="AD424" s="33" t="s">
        <v>2419</v>
      </c>
      <c r="AE424" s="35"/>
      <c r="AF424" s="33" t="s">
        <v>406</v>
      </c>
      <c r="AG424" s="33" t="s">
        <v>14008</v>
      </c>
      <c r="AH424" s="35"/>
      <c r="AI424" s="35"/>
      <c r="AJ424" s="35"/>
      <c r="AK424" s="35"/>
      <c r="AL424" s="33">
        <v>190</v>
      </c>
      <c r="AM424" s="35"/>
      <c r="AN424" s="33">
        <v>1</v>
      </c>
      <c r="AO424" s="35"/>
      <c r="AP424" s="33" t="s">
        <v>157</v>
      </c>
      <c r="AQ424" s="35"/>
      <c r="AR424" s="33">
        <v>400</v>
      </c>
      <c r="AS424" s="34"/>
      <c r="AT424" s="34"/>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7"/>
      <c r="CK424" s="35"/>
      <c r="CL424" s="33" t="s">
        <v>13970</v>
      </c>
      <c r="CM424" s="33" t="s">
        <v>13971</v>
      </c>
      <c r="CN424" s="35"/>
      <c r="CO424" s="33" t="s">
        <v>2416</v>
      </c>
    </row>
    <row r="425" spans="1:93" ht="200.1" customHeight="1" x14ac:dyDescent="0.2">
      <c r="A425" s="33" t="s">
        <v>2424</v>
      </c>
      <c r="B425" s="33">
        <v>146250</v>
      </c>
      <c r="C425" s="33">
        <f>VLOOKUP(A425,'Pilir 1'!$A$2:$I$2000,9,FALSE())</f>
        <v>1.8689999580383001</v>
      </c>
      <c r="D425" s="33" t="s">
        <v>13954</v>
      </c>
      <c r="E425" s="33" t="s">
        <v>13972</v>
      </c>
      <c r="F425" s="33" t="s">
        <v>13956</v>
      </c>
      <c r="G425" s="33" t="s">
        <v>14034</v>
      </c>
      <c r="H425" s="33" t="s">
        <v>14275</v>
      </c>
      <c r="I425" s="33" t="s">
        <v>13959</v>
      </c>
      <c r="J425" s="33">
        <v>2011</v>
      </c>
      <c r="K425" s="33" t="s">
        <v>13960</v>
      </c>
      <c r="L425" s="34"/>
      <c r="M425" s="33" t="s">
        <v>115</v>
      </c>
      <c r="N425" s="33" t="s">
        <v>2426</v>
      </c>
      <c r="O425" s="35"/>
      <c r="P425" s="33" t="s">
        <v>16530</v>
      </c>
      <c r="Q425" s="33" t="s">
        <v>16531</v>
      </c>
      <c r="R425" s="33" t="s">
        <v>16532</v>
      </c>
      <c r="S425" s="33" t="s">
        <v>16533</v>
      </c>
      <c r="T425" s="33" t="s">
        <v>16534</v>
      </c>
      <c r="U425" s="33" t="s">
        <v>16535</v>
      </c>
      <c r="V425" s="35"/>
      <c r="W425" s="33">
        <v>1</v>
      </c>
      <c r="X425" s="34"/>
      <c r="Y425" s="33" t="s">
        <v>16536</v>
      </c>
      <c r="Z425" s="35"/>
      <c r="AA425" s="33" t="s">
        <v>16537</v>
      </c>
      <c r="AB425" s="33" t="s">
        <v>2427</v>
      </c>
      <c r="AC425" s="35"/>
      <c r="AD425" s="33" t="s">
        <v>2428</v>
      </c>
      <c r="AE425" s="35"/>
      <c r="AF425" s="33" t="s">
        <v>2430</v>
      </c>
      <c r="AG425" s="33" t="s">
        <v>14008</v>
      </c>
      <c r="AH425" s="35"/>
      <c r="AI425" s="35"/>
      <c r="AJ425" s="35"/>
      <c r="AK425" s="33" t="s">
        <v>2429</v>
      </c>
      <c r="AL425" s="33">
        <v>27</v>
      </c>
      <c r="AM425" s="33">
        <v>322</v>
      </c>
      <c r="AN425" s="33">
        <v>1</v>
      </c>
      <c r="AO425" s="35"/>
      <c r="AP425" s="33" t="s">
        <v>157</v>
      </c>
      <c r="AQ425" s="35"/>
      <c r="AR425" s="35"/>
      <c r="AS425" s="34"/>
      <c r="AT425" s="34"/>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7"/>
      <c r="CK425" s="35"/>
      <c r="CL425" s="33" t="s">
        <v>14160</v>
      </c>
      <c r="CM425" s="33" t="s">
        <v>13971</v>
      </c>
      <c r="CN425" s="35"/>
      <c r="CO425" s="33" t="s">
        <v>2424</v>
      </c>
    </row>
    <row r="426" spans="1:93" ht="200.1" customHeight="1" x14ac:dyDescent="0.2">
      <c r="A426" s="33" t="s">
        <v>1607</v>
      </c>
      <c r="B426" s="33">
        <v>146265</v>
      </c>
      <c r="C426" s="33">
        <f>VLOOKUP(A426,'Pilir 1'!$A$2:$I$2000,9,FALSE())</f>
        <v>4.8899998664856001</v>
      </c>
      <c r="D426" s="33" t="s">
        <v>13954</v>
      </c>
      <c r="E426" s="33" t="s">
        <v>15019</v>
      </c>
      <c r="F426" s="33" t="s">
        <v>13956</v>
      </c>
      <c r="G426" s="33" t="s">
        <v>14034</v>
      </c>
      <c r="H426" s="33" t="s">
        <v>14035</v>
      </c>
      <c r="I426" s="33" t="s">
        <v>13959</v>
      </c>
      <c r="J426" s="33">
        <v>2010</v>
      </c>
      <c r="K426" s="33" t="s">
        <v>13960</v>
      </c>
      <c r="L426" s="34"/>
      <c r="M426" s="33" t="s">
        <v>1614</v>
      </c>
      <c r="N426" s="33" t="s">
        <v>1609</v>
      </c>
      <c r="O426" s="35"/>
      <c r="P426" s="33" t="s">
        <v>16538</v>
      </c>
      <c r="Q426" s="33" t="s">
        <v>16539</v>
      </c>
      <c r="R426" s="33" t="s">
        <v>16540</v>
      </c>
      <c r="S426" s="33" t="s">
        <v>16541</v>
      </c>
      <c r="T426" s="33" t="s">
        <v>16542</v>
      </c>
      <c r="U426" s="33" t="s">
        <v>16543</v>
      </c>
      <c r="V426" s="35"/>
      <c r="W426" s="33">
        <v>2</v>
      </c>
      <c r="X426" s="34"/>
      <c r="Y426" s="33" t="s">
        <v>16544</v>
      </c>
      <c r="Z426" s="35"/>
      <c r="AA426" s="33" t="s">
        <v>16545</v>
      </c>
      <c r="AB426" s="33" t="s">
        <v>1610</v>
      </c>
      <c r="AC426" s="35"/>
      <c r="AD426" s="33" t="s">
        <v>1611</v>
      </c>
      <c r="AE426" s="35"/>
      <c r="AF426" s="33" t="s">
        <v>1613</v>
      </c>
      <c r="AG426" s="33" t="s">
        <v>16546</v>
      </c>
      <c r="AH426" s="35"/>
      <c r="AI426" s="35"/>
      <c r="AJ426" s="35"/>
      <c r="AK426" s="33" t="s">
        <v>1612</v>
      </c>
      <c r="AL426" s="33">
        <v>30</v>
      </c>
      <c r="AM426" s="33">
        <v>262</v>
      </c>
      <c r="AN426" s="33">
        <v>1</v>
      </c>
      <c r="AO426" s="35"/>
      <c r="AP426" s="33" t="s">
        <v>157</v>
      </c>
      <c r="AQ426" s="35"/>
      <c r="AR426" s="35"/>
      <c r="AS426" s="34"/>
      <c r="AT426" s="34"/>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7"/>
      <c r="CK426" s="35"/>
      <c r="CL426" s="33" t="s">
        <v>13970</v>
      </c>
      <c r="CM426" s="33" t="s">
        <v>13971</v>
      </c>
      <c r="CN426" s="35"/>
      <c r="CO426" s="33" t="s">
        <v>1607</v>
      </c>
    </row>
    <row r="427" spans="1:93" ht="200.1" customHeight="1" x14ac:dyDescent="0.2">
      <c r="A427" s="33" t="s">
        <v>1619</v>
      </c>
      <c r="B427" s="33">
        <v>146281</v>
      </c>
      <c r="C427" s="33">
        <f>VLOOKUP(A427,'Pilir 1'!$A$2:$I$2000,9,FALSE())</f>
        <v>11.079999923706</v>
      </c>
      <c r="D427" s="33" t="s">
        <v>13954</v>
      </c>
      <c r="E427" s="33" t="s">
        <v>13954</v>
      </c>
      <c r="F427" s="33" t="s">
        <v>13956</v>
      </c>
      <c r="G427" s="33" t="s">
        <v>13957</v>
      </c>
      <c r="H427" s="33" t="s">
        <v>13958</v>
      </c>
      <c r="I427" s="33" t="s">
        <v>13959</v>
      </c>
      <c r="J427" s="33">
        <v>2010</v>
      </c>
      <c r="K427" s="33" t="s">
        <v>13960</v>
      </c>
      <c r="L427" s="34"/>
      <c r="M427" s="33" t="s">
        <v>115</v>
      </c>
      <c r="N427" s="33" t="s">
        <v>1621</v>
      </c>
      <c r="O427" s="35"/>
      <c r="P427" s="33" t="s">
        <v>16547</v>
      </c>
      <c r="Q427" s="33" t="s">
        <v>16548</v>
      </c>
      <c r="R427" s="33" t="s">
        <v>16549</v>
      </c>
      <c r="S427" s="33" t="s">
        <v>16550</v>
      </c>
      <c r="T427" s="33" t="s">
        <v>16551</v>
      </c>
      <c r="U427" s="33" t="s">
        <v>16552</v>
      </c>
      <c r="V427" s="35"/>
      <c r="W427" s="33">
        <v>1</v>
      </c>
      <c r="X427" s="34"/>
      <c r="Y427" s="35"/>
      <c r="Z427" s="35"/>
      <c r="AA427" s="33" t="s">
        <v>16213</v>
      </c>
      <c r="AB427" s="33" t="s">
        <v>177</v>
      </c>
      <c r="AC427" s="33" t="s">
        <v>14189</v>
      </c>
      <c r="AD427" s="35"/>
      <c r="AE427" s="33" t="s">
        <v>175</v>
      </c>
      <c r="AF427" s="35"/>
      <c r="AG427" s="35"/>
      <c r="AH427" s="33" t="s">
        <v>13969</v>
      </c>
      <c r="AI427" s="33">
        <v>4</v>
      </c>
      <c r="AJ427" s="33">
        <v>2010</v>
      </c>
      <c r="AK427" s="36">
        <v>42948</v>
      </c>
      <c r="AL427" s="33">
        <v>8</v>
      </c>
      <c r="AM427" s="35"/>
      <c r="AN427" s="35"/>
      <c r="AO427" s="35"/>
      <c r="AP427" s="35"/>
      <c r="AQ427" s="35"/>
      <c r="AR427" s="35"/>
      <c r="AS427" s="34"/>
      <c r="AT427" s="34"/>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3" t="s">
        <v>1623</v>
      </c>
      <c r="CH427" s="35"/>
      <c r="CI427" s="35"/>
      <c r="CJ427" s="37"/>
      <c r="CK427" s="35"/>
      <c r="CL427" s="33" t="s">
        <v>14160</v>
      </c>
      <c r="CM427" s="33" t="s">
        <v>13971</v>
      </c>
      <c r="CN427" s="35"/>
      <c r="CO427" s="33" t="s">
        <v>1619</v>
      </c>
    </row>
    <row r="428" spans="1:93" ht="200.1" customHeight="1" x14ac:dyDescent="0.2">
      <c r="A428" s="33" t="s">
        <v>2435</v>
      </c>
      <c r="B428" s="33">
        <v>146336</v>
      </c>
      <c r="C428" s="33">
        <f>VLOOKUP(A428,'Pilir 1'!$A$2:$I$2000,9,FALSE())</f>
        <v>3.8619999885559002</v>
      </c>
      <c r="D428" s="33" t="s">
        <v>13954</v>
      </c>
      <c r="E428" s="33" t="s">
        <v>14180</v>
      </c>
      <c r="F428" s="33" t="s">
        <v>13956</v>
      </c>
      <c r="G428" s="33" t="s">
        <v>13957</v>
      </c>
      <c r="H428" s="33" t="s">
        <v>13958</v>
      </c>
      <c r="I428" s="33" t="s">
        <v>13959</v>
      </c>
      <c r="J428" s="33">
        <v>2011</v>
      </c>
      <c r="K428" s="33" t="s">
        <v>13960</v>
      </c>
      <c r="L428" s="34"/>
      <c r="M428" s="33" t="s">
        <v>96</v>
      </c>
      <c r="N428" s="33" t="s">
        <v>2436</v>
      </c>
      <c r="O428" s="35"/>
      <c r="P428" s="33" t="s">
        <v>2436</v>
      </c>
      <c r="Q428" s="33" t="s">
        <v>16553</v>
      </c>
      <c r="R428" s="33" t="s">
        <v>16553</v>
      </c>
      <c r="S428" s="33" t="s">
        <v>16554</v>
      </c>
      <c r="T428" s="33" t="s">
        <v>16554</v>
      </c>
      <c r="U428" s="33" t="s">
        <v>16555</v>
      </c>
      <c r="V428" s="35"/>
      <c r="W428" s="33">
        <v>6</v>
      </c>
      <c r="X428" s="34"/>
      <c r="Y428" s="35"/>
      <c r="Z428" s="35"/>
      <c r="AA428" s="33" t="s">
        <v>16556</v>
      </c>
      <c r="AB428" s="33" t="s">
        <v>2438</v>
      </c>
      <c r="AC428" s="33" t="s">
        <v>14435</v>
      </c>
      <c r="AD428" s="35"/>
      <c r="AE428" s="33" t="s">
        <v>2437</v>
      </c>
      <c r="AF428" s="35"/>
      <c r="AG428" s="35"/>
      <c r="AH428" s="33" t="s">
        <v>14411</v>
      </c>
      <c r="AI428" s="33">
        <v>1</v>
      </c>
      <c r="AJ428" s="33">
        <v>3</v>
      </c>
      <c r="AK428" s="33" t="s">
        <v>2439</v>
      </c>
      <c r="AL428" s="33">
        <v>2</v>
      </c>
      <c r="AM428" s="35"/>
      <c r="AN428" s="35"/>
      <c r="AO428" s="35"/>
      <c r="AP428" s="35"/>
      <c r="AQ428" s="35"/>
      <c r="AR428" s="35"/>
      <c r="AS428" s="34"/>
      <c r="AT428" s="34"/>
      <c r="AU428" s="35"/>
      <c r="AV428" s="33">
        <v>0.34399999999999997</v>
      </c>
      <c r="AW428" s="33">
        <v>0.35</v>
      </c>
      <c r="AX428" s="33">
        <v>2015</v>
      </c>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3" t="s">
        <v>2441</v>
      </c>
      <c r="CH428" s="33" t="s">
        <v>2440</v>
      </c>
      <c r="CI428" s="35"/>
      <c r="CJ428" s="37"/>
      <c r="CK428" s="35"/>
      <c r="CL428" s="33" t="s">
        <v>16557</v>
      </c>
      <c r="CM428" s="33" t="s">
        <v>13971</v>
      </c>
      <c r="CN428" s="35"/>
      <c r="CO428" s="33" t="s">
        <v>2435</v>
      </c>
    </row>
    <row r="429" spans="1:93" ht="200.1" customHeight="1" x14ac:dyDescent="0.2">
      <c r="A429" s="33" t="s">
        <v>2446</v>
      </c>
      <c r="B429" s="33">
        <v>146375</v>
      </c>
      <c r="C429" s="33">
        <f>VLOOKUP(A429,'Pilir 1'!$A$2:$I$2000,9,FALSE())</f>
        <v>11.079999923706</v>
      </c>
      <c r="D429" s="33" t="s">
        <v>13954</v>
      </c>
      <c r="E429" s="33" t="s">
        <v>14117</v>
      </c>
      <c r="F429" s="33" t="s">
        <v>13956</v>
      </c>
      <c r="G429" s="33" t="s">
        <v>13957</v>
      </c>
      <c r="H429" s="33" t="s">
        <v>13958</v>
      </c>
      <c r="I429" s="33" t="s">
        <v>13959</v>
      </c>
      <c r="J429" s="33">
        <v>2011</v>
      </c>
      <c r="K429" s="33" t="s">
        <v>13960</v>
      </c>
      <c r="L429" s="34"/>
      <c r="M429" s="33" t="s">
        <v>115</v>
      </c>
      <c r="N429" s="33" t="s">
        <v>2447</v>
      </c>
      <c r="O429" s="35"/>
      <c r="P429" s="33" t="s">
        <v>16558</v>
      </c>
      <c r="Q429" s="33" t="s">
        <v>16559</v>
      </c>
      <c r="R429" s="33" t="s">
        <v>16560</v>
      </c>
      <c r="S429" s="33" t="s">
        <v>16561</v>
      </c>
      <c r="T429" s="33" t="s">
        <v>16562</v>
      </c>
      <c r="U429" s="33" t="s">
        <v>15786</v>
      </c>
      <c r="V429" s="35"/>
      <c r="W429" s="33">
        <v>1</v>
      </c>
      <c r="X429" s="34"/>
      <c r="Y429" s="35"/>
      <c r="Z429" s="35"/>
      <c r="AA429" s="33" t="s">
        <v>14271</v>
      </c>
      <c r="AB429" s="33" t="s">
        <v>893</v>
      </c>
      <c r="AC429" s="33" t="s">
        <v>14189</v>
      </c>
      <c r="AD429" s="35"/>
      <c r="AE429" s="33" t="s">
        <v>892</v>
      </c>
      <c r="AF429" s="35"/>
      <c r="AG429" s="35"/>
      <c r="AH429" s="33" t="s">
        <v>13969</v>
      </c>
      <c r="AI429" s="33">
        <v>2</v>
      </c>
      <c r="AJ429" s="33">
        <v>3</v>
      </c>
      <c r="AK429" s="33" t="s">
        <v>2448</v>
      </c>
      <c r="AL429" s="33">
        <v>9</v>
      </c>
      <c r="AM429" s="35"/>
      <c r="AN429" s="35"/>
      <c r="AO429" s="35"/>
      <c r="AP429" s="35"/>
      <c r="AQ429" s="35"/>
      <c r="AR429" s="35"/>
      <c r="AS429" s="34"/>
      <c r="AT429" s="34"/>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7"/>
      <c r="CK429" s="35"/>
      <c r="CL429" s="33" t="s">
        <v>14131</v>
      </c>
      <c r="CM429" s="33" t="s">
        <v>13971</v>
      </c>
      <c r="CN429" s="35"/>
      <c r="CO429" s="33" t="s">
        <v>2446</v>
      </c>
    </row>
    <row r="430" spans="1:93" ht="200.1" customHeight="1" x14ac:dyDescent="0.2">
      <c r="A430" s="33" t="s">
        <v>2452</v>
      </c>
      <c r="B430" s="33">
        <v>146401</v>
      </c>
      <c r="C430" s="33">
        <f>VLOOKUP(A430,'Pilir 1'!$A$2:$I$2000,9,FALSE())</f>
        <v>44.319000244141002</v>
      </c>
      <c r="D430" s="33" t="s">
        <v>13954</v>
      </c>
      <c r="E430" s="33" t="s">
        <v>14117</v>
      </c>
      <c r="F430" s="33" t="s">
        <v>13956</v>
      </c>
      <c r="G430" s="33" t="s">
        <v>14042</v>
      </c>
      <c r="H430" s="33" t="s">
        <v>883</v>
      </c>
      <c r="I430" s="33" t="s">
        <v>13959</v>
      </c>
      <c r="J430" s="33">
        <v>2011</v>
      </c>
      <c r="K430" s="33" t="s">
        <v>13960</v>
      </c>
      <c r="L430" s="34"/>
      <c r="M430" s="33" t="s">
        <v>115</v>
      </c>
      <c r="N430" s="33" t="s">
        <v>2453</v>
      </c>
      <c r="O430" s="35"/>
      <c r="P430" s="33" t="s">
        <v>16563</v>
      </c>
      <c r="Q430" s="33" t="s">
        <v>16564</v>
      </c>
      <c r="R430" s="33" t="s">
        <v>16565</v>
      </c>
      <c r="S430" s="33" t="s">
        <v>16566</v>
      </c>
      <c r="T430" s="33" t="s">
        <v>16567</v>
      </c>
      <c r="U430" s="33" t="s">
        <v>15745</v>
      </c>
      <c r="V430" s="35"/>
      <c r="W430" s="33">
        <v>1</v>
      </c>
      <c r="X430" s="34"/>
      <c r="Y430" s="35"/>
      <c r="Z430" s="35"/>
      <c r="AA430" s="33" t="s">
        <v>15067</v>
      </c>
      <c r="AB430" s="35"/>
      <c r="AC430" s="35"/>
      <c r="AD430" s="33" t="s">
        <v>2454</v>
      </c>
      <c r="AE430" s="35"/>
      <c r="AF430" s="33" t="s">
        <v>267</v>
      </c>
      <c r="AG430" s="33" t="s">
        <v>14008</v>
      </c>
      <c r="AH430" s="35"/>
      <c r="AI430" s="35"/>
      <c r="AJ430" s="35"/>
      <c r="AK430" s="35"/>
      <c r="AL430" s="33">
        <v>208</v>
      </c>
      <c r="AM430" s="35"/>
      <c r="AN430" s="33">
        <v>1</v>
      </c>
      <c r="AO430" s="35"/>
      <c r="AP430" s="33">
        <v>4651</v>
      </c>
      <c r="AQ430" s="35"/>
      <c r="AR430" s="35"/>
      <c r="AS430" s="34"/>
      <c r="AT430" s="34"/>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3" t="s">
        <v>16568</v>
      </c>
      <c r="CG430" s="35"/>
      <c r="CH430" s="35"/>
      <c r="CI430" s="35"/>
      <c r="CJ430" s="37"/>
      <c r="CK430" s="35"/>
      <c r="CL430" s="33" t="s">
        <v>14131</v>
      </c>
      <c r="CM430" s="33" t="s">
        <v>13971</v>
      </c>
      <c r="CN430" s="35"/>
      <c r="CO430" s="33" t="s">
        <v>2452</v>
      </c>
    </row>
    <row r="431" spans="1:93" ht="200.1" customHeight="1" x14ac:dyDescent="0.2">
      <c r="A431" s="33" t="s">
        <v>2459</v>
      </c>
      <c r="B431" s="33">
        <v>146436</v>
      </c>
      <c r="C431" s="33">
        <f>VLOOKUP(A431,'Pilir 1'!$A$2:$I$2000,9,FALSE())</f>
        <v>1.5130000114441</v>
      </c>
      <c r="D431" s="33" t="s">
        <v>13954</v>
      </c>
      <c r="E431" s="33" t="s">
        <v>13972</v>
      </c>
      <c r="F431" s="33" t="s">
        <v>13956</v>
      </c>
      <c r="G431" s="33" t="s">
        <v>14034</v>
      </c>
      <c r="H431" s="33" t="s">
        <v>14035</v>
      </c>
      <c r="I431" s="33" t="s">
        <v>13959</v>
      </c>
      <c r="J431" s="33">
        <v>2011</v>
      </c>
      <c r="K431" s="33" t="s">
        <v>13960</v>
      </c>
      <c r="L431" s="34"/>
      <c r="M431" s="33" t="s">
        <v>115</v>
      </c>
      <c r="N431" s="33" t="s">
        <v>2460</v>
      </c>
      <c r="O431" s="35"/>
      <c r="P431" s="33" t="s">
        <v>16569</v>
      </c>
      <c r="Q431" s="33" t="s">
        <v>16570</v>
      </c>
      <c r="R431" s="33" t="s">
        <v>16571</v>
      </c>
      <c r="S431" s="33" t="s">
        <v>16572</v>
      </c>
      <c r="T431" s="33" t="s">
        <v>16573</v>
      </c>
      <c r="U431" s="33" t="s">
        <v>16349</v>
      </c>
      <c r="V431" s="35"/>
      <c r="W431" s="33">
        <v>1</v>
      </c>
      <c r="X431" s="34"/>
      <c r="Y431" s="33" t="s">
        <v>16475</v>
      </c>
      <c r="Z431" s="35"/>
      <c r="AA431" s="33" t="s">
        <v>15696</v>
      </c>
      <c r="AB431" s="33" t="s">
        <v>1843</v>
      </c>
      <c r="AC431" s="35"/>
      <c r="AD431" s="33" t="s">
        <v>1844</v>
      </c>
      <c r="AE431" s="35"/>
      <c r="AF431" s="33" t="s">
        <v>2462</v>
      </c>
      <c r="AG431" s="33" t="s">
        <v>14008</v>
      </c>
      <c r="AH431" s="35"/>
      <c r="AI431" s="35"/>
      <c r="AJ431" s="35"/>
      <c r="AK431" s="33" t="s">
        <v>2461</v>
      </c>
      <c r="AL431" s="33">
        <v>10</v>
      </c>
      <c r="AM431" s="33">
        <v>293</v>
      </c>
      <c r="AN431" s="33">
        <v>1</v>
      </c>
      <c r="AO431" s="35"/>
      <c r="AP431" s="33" t="s">
        <v>137</v>
      </c>
      <c r="AQ431" s="35"/>
      <c r="AR431" s="33">
        <v>200</v>
      </c>
      <c r="AS431" s="34"/>
      <c r="AT431" s="34"/>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7"/>
      <c r="CK431" s="35"/>
      <c r="CL431" s="33" t="s">
        <v>14160</v>
      </c>
      <c r="CM431" s="33" t="s">
        <v>13971</v>
      </c>
      <c r="CN431" s="35"/>
      <c r="CO431" s="33" t="s">
        <v>2459</v>
      </c>
    </row>
    <row r="432" spans="1:93" ht="200.1" customHeight="1" x14ac:dyDescent="0.2">
      <c r="A432" s="33" t="s">
        <v>2466</v>
      </c>
      <c r="B432" s="33">
        <v>146442</v>
      </c>
      <c r="C432" s="33">
        <f>VLOOKUP(A432,'Pilir 1'!$A$2:$I$2000,9,FALSE())</f>
        <v>1.3609999418259</v>
      </c>
      <c r="D432" s="33" t="s">
        <v>13954</v>
      </c>
      <c r="E432" s="33" t="s">
        <v>13972</v>
      </c>
      <c r="F432" s="33" t="s">
        <v>13956</v>
      </c>
      <c r="G432" s="33" t="s">
        <v>14034</v>
      </c>
      <c r="H432" s="33" t="s">
        <v>14035</v>
      </c>
      <c r="I432" s="33" t="s">
        <v>13959</v>
      </c>
      <c r="J432" s="33">
        <v>2011</v>
      </c>
      <c r="K432" s="33" t="s">
        <v>13960</v>
      </c>
      <c r="L432" s="34"/>
      <c r="M432" s="33" t="s">
        <v>115</v>
      </c>
      <c r="N432" s="33" t="s">
        <v>2467</v>
      </c>
      <c r="O432" s="35"/>
      <c r="P432" s="33" t="s">
        <v>16574</v>
      </c>
      <c r="Q432" s="33" t="s">
        <v>16575</v>
      </c>
      <c r="R432" s="33" t="s">
        <v>16576</v>
      </c>
      <c r="S432" s="33" t="s">
        <v>16577</v>
      </c>
      <c r="T432" s="33" t="s">
        <v>16578</v>
      </c>
      <c r="U432" s="33" t="s">
        <v>16579</v>
      </c>
      <c r="V432" s="35"/>
      <c r="W432" s="33">
        <v>1</v>
      </c>
      <c r="X432" s="34"/>
      <c r="Y432" s="33" t="s">
        <v>16475</v>
      </c>
      <c r="Z432" s="35"/>
      <c r="AA432" s="33" t="s">
        <v>15696</v>
      </c>
      <c r="AB432" s="33" t="s">
        <v>1843</v>
      </c>
      <c r="AC432" s="35"/>
      <c r="AD432" s="33" t="s">
        <v>1844</v>
      </c>
      <c r="AE432" s="35"/>
      <c r="AF432" s="33" t="s">
        <v>1846</v>
      </c>
      <c r="AG432" s="33" t="s">
        <v>14008</v>
      </c>
      <c r="AH432" s="35"/>
      <c r="AI432" s="35"/>
      <c r="AJ432" s="35"/>
      <c r="AK432" s="33" t="s">
        <v>2468</v>
      </c>
      <c r="AL432" s="33">
        <v>9</v>
      </c>
      <c r="AM432" s="33">
        <v>293</v>
      </c>
      <c r="AN432" s="33">
        <v>1</v>
      </c>
      <c r="AO432" s="35"/>
      <c r="AP432" s="33" t="s">
        <v>157</v>
      </c>
      <c r="AQ432" s="35"/>
      <c r="AR432" s="33">
        <v>200</v>
      </c>
      <c r="AS432" s="34"/>
      <c r="AT432" s="34"/>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7"/>
      <c r="CK432" s="35"/>
      <c r="CL432" s="33" t="s">
        <v>14160</v>
      </c>
      <c r="CM432" s="33" t="s">
        <v>13971</v>
      </c>
      <c r="CN432" s="35"/>
      <c r="CO432" s="33" t="s">
        <v>2466</v>
      </c>
    </row>
    <row r="433" spans="1:93" ht="200.1" customHeight="1" x14ac:dyDescent="0.2">
      <c r="A433" s="33" t="s">
        <v>2472</v>
      </c>
      <c r="B433" s="33">
        <v>146536</v>
      </c>
      <c r="C433" s="33">
        <f>VLOOKUP(A433,'Pilir 1'!$A$2:$I$2000,9,FALSE())</f>
        <v>0.60500001907348999</v>
      </c>
      <c r="D433" s="33" t="s">
        <v>13954</v>
      </c>
      <c r="E433" s="33" t="s">
        <v>13972</v>
      </c>
      <c r="F433" s="33" t="s">
        <v>13956</v>
      </c>
      <c r="G433" s="33" t="s">
        <v>14034</v>
      </c>
      <c r="H433" s="33" t="s">
        <v>14035</v>
      </c>
      <c r="I433" s="33" t="s">
        <v>13959</v>
      </c>
      <c r="J433" s="33">
        <v>2011</v>
      </c>
      <c r="K433" s="33" t="s">
        <v>13960</v>
      </c>
      <c r="L433" s="34"/>
      <c r="M433" s="33" t="s">
        <v>115</v>
      </c>
      <c r="N433" s="33" t="s">
        <v>2473</v>
      </c>
      <c r="O433" s="35"/>
      <c r="P433" s="33" t="s">
        <v>16580</v>
      </c>
      <c r="Q433" s="33" t="s">
        <v>16581</v>
      </c>
      <c r="R433" s="33" t="s">
        <v>16582</v>
      </c>
      <c r="S433" s="33" t="s">
        <v>16583</v>
      </c>
      <c r="T433" s="33" t="s">
        <v>16584</v>
      </c>
      <c r="U433" s="33" t="s">
        <v>16585</v>
      </c>
      <c r="V433" s="35"/>
      <c r="W433" s="33">
        <v>1</v>
      </c>
      <c r="X433" s="34"/>
      <c r="Y433" s="33" t="s">
        <v>16475</v>
      </c>
      <c r="Z433" s="35"/>
      <c r="AA433" s="33" t="s">
        <v>15696</v>
      </c>
      <c r="AB433" s="33" t="s">
        <v>1843</v>
      </c>
      <c r="AC433" s="35"/>
      <c r="AD433" s="33" t="s">
        <v>1844</v>
      </c>
      <c r="AE433" s="35"/>
      <c r="AF433" s="33" t="s">
        <v>1846</v>
      </c>
      <c r="AG433" s="33" t="s">
        <v>14008</v>
      </c>
      <c r="AH433" s="35"/>
      <c r="AI433" s="35"/>
      <c r="AJ433" s="35"/>
      <c r="AK433" s="33" t="s">
        <v>2474</v>
      </c>
      <c r="AL433" s="33">
        <v>4</v>
      </c>
      <c r="AM433" s="33">
        <v>293</v>
      </c>
      <c r="AN433" s="33">
        <v>1</v>
      </c>
      <c r="AO433" s="35"/>
      <c r="AP433" s="33" t="s">
        <v>157</v>
      </c>
      <c r="AQ433" s="35"/>
      <c r="AR433" s="33">
        <v>200</v>
      </c>
      <c r="AS433" s="34"/>
      <c r="AT433" s="34"/>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7"/>
      <c r="CK433" s="35"/>
      <c r="CL433" s="33" t="s">
        <v>14160</v>
      </c>
      <c r="CM433" s="33" t="s">
        <v>13971</v>
      </c>
      <c r="CN433" s="35"/>
      <c r="CO433" s="33" t="s">
        <v>2472</v>
      </c>
    </row>
    <row r="434" spans="1:93" ht="200.1" customHeight="1" x14ac:dyDescent="0.2">
      <c r="A434" s="33" t="s">
        <v>2478</v>
      </c>
      <c r="B434" s="33">
        <v>146537</v>
      </c>
      <c r="C434" s="33">
        <f>VLOOKUP(A434,'Pilir 1'!$A$2:$I$2000,9,FALSE())</f>
        <v>0.60500001907348999</v>
      </c>
      <c r="D434" s="33" t="s">
        <v>13954</v>
      </c>
      <c r="E434" s="33" t="s">
        <v>13972</v>
      </c>
      <c r="F434" s="33" t="s">
        <v>13956</v>
      </c>
      <c r="G434" s="33" t="s">
        <v>14034</v>
      </c>
      <c r="H434" s="33" t="s">
        <v>14035</v>
      </c>
      <c r="I434" s="33" t="s">
        <v>13959</v>
      </c>
      <c r="J434" s="33">
        <v>2011</v>
      </c>
      <c r="K434" s="33" t="s">
        <v>13960</v>
      </c>
      <c r="L434" s="34"/>
      <c r="M434" s="33" t="s">
        <v>115</v>
      </c>
      <c r="N434" s="33" t="s">
        <v>2480</v>
      </c>
      <c r="O434" s="35"/>
      <c r="P434" s="33" t="s">
        <v>16586</v>
      </c>
      <c r="Q434" s="33" t="s">
        <v>16587</v>
      </c>
      <c r="R434" s="33" t="s">
        <v>16588</v>
      </c>
      <c r="S434" s="33" t="s">
        <v>16589</v>
      </c>
      <c r="T434" s="33" t="s">
        <v>16590</v>
      </c>
      <c r="U434" s="33" t="s">
        <v>16591</v>
      </c>
      <c r="V434" s="35"/>
      <c r="W434" s="33">
        <v>1</v>
      </c>
      <c r="X434" s="34"/>
      <c r="Y434" s="33" t="s">
        <v>16475</v>
      </c>
      <c r="Z434" s="35"/>
      <c r="AA434" s="33" t="s">
        <v>15696</v>
      </c>
      <c r="AB434" s="33" t="s">
        <v>1843</v>
      </c>
      <c r="AC434" s="35"/>
      <c r="AD434" s="33" t="s">
        <v>1844</v>
      </c>
      <c r="AE434" s="35"/>
      <c r="AF434" s="33" t="s">
        <v>1846</v>
      </c>
      <c r="AG434" s="33" t="s">
        <v>14008</v>
      </c>
      <c r="AH434" s="35"/>
      <c r="AI434" s="35"/>
      <c r="AJ434" s="35"/>
      <c r="AK434" s="33" t="s">
        <v>2481</v>
      </c>
      <c r="AL434" s="33">
        <v>4</v>
      </c>
      <c r="AM434" s="33">
        <v>293</v>
      </c>
      <c r="AN434" s="33">
        <v>1</v>
      </c>
      <c r="AO434" s="35"/>
      <c r="AP434" s="33" t="s">
        <v>157</v>
      </c>
      <c r="AQ434" s="35"/>
      <c r="AR434" s="33">
        <v>200</v>
      </c>
      <c r="AS434" s="34"/>
      <c r="AT434" s="34"/>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7"/>
      <c r="CK434" s="35"/>
      <c r="CL434" s="33" t="s">
        <v>14160</v>
      </c>
      <c r="CM434" s="33" t="s">
        <v>13971</v>
      </c>
      <c r="CN434" s="35"/>
      <c r="CO434" s="33" t="s">
        <v>2478</v>
      </c>
    </row>
    <row r="435" spans="1:93" ht="200.1" customHeight="1" x14ac:dyDescent="0.2">
      <c r="A435" s="33" t="s">
        <v>2485</v>
      </c>
      <c r="B435" s="33">
        <v>146543</v>
      </c>
      <c r="C435" s="33">
        <f>VLOOKUP(A435,'Pilir 1'!$A$2:$I$2000,9,FALSE())</f>
        <v>0.75599998235703003</v>
      </c>
      <c r="D435" s="33" t="s">
        <v>13954</v>
      </c>
      <c r="E435" s="33" t="s">
        <v>13972</v>
      </c>
      <c r="F435" s="33" t="s">
        <v>13956</v>
      </c>
      <c r="G435" s="33" t="s">
        <v>14034</v>
      </c>
      <c r="H435" s="33" t="s">
        <v>14035</v>
      </c>
      <c r="I435" s="33" t="s">
        <v>13959</v>
      </c>
      <c r="J435" s="33">
        <v>2011</v>
      </c>
      <c r="K435" s="33" t="s">
        <v>13960</v>
      </c>
      <c r="L435" s="34"/>
      <c r="M435" s="33" t="s">
        <v>115</v>
      </c>
      <c r="N435" s="33" t="s">
        <v>2487</v>
      </c>
      <c r="O435" s="35"/>
      <c r="P435" s="33" t="s">
        <v>16592</v>
      </c>
      <c r="Q435" s="33" t="s">
        <v>16593</v>
      </c>
      <c r="R435" s="33" t="s">
        <v>16594</v>
      </c>
      <c r="S435" s="33" t="s">
        <v>16595</v>
      </c>
      <c r="T435" s="33" t="s">
        <v>16596</v>
      </c>
      <c r="U435" s="33" t="s">
        <v>16597</v>
      </c>
      <c r="V435" s="35"/>
      <c r="W435" s="33">
        <v>1</v>
      </c>
      <c r="X435" s="34"/>
      <c r="Y435" s="33" t="s">
        <v>16475</v>
      </c>
      <c r="Z435" s="35"/>
      <c r="AA435" s="33" t="s">
        <v>15696</v>
      </c>
      <c r="AB435" s="33" t="s">
        <v>1843</v>
      </c>
      <c r="AC435" s="35"/>
      <c r="AD435" s="33" t="s">
        <v>1844</v>
      </c>
      <c r="AE435" s="35"/>
      <c r="AF435" s="33" t="s">
        <v>1846</v>
      </c>
      <c r="AG435" s="33" t="s">
        <v>14008</v>
      </c>
      <c r="AH435" s="35"/>
      <c r="AI435" s="35"/>
      <c r="AJ435" s="35"/>
      <c r="AK435" s="33" t="s">
        <v>2488</v>
      </c>
      <c r="AL435" s="33">
        <v>5</v>
      </c>
      <c r="AM435" s="33">
        <v>293</v>
      </c>
      <c r="AN435" s="33">
        <v>1</v>
      </c>
      <c r="AO435" s="35"/>
      <c r="AP435" s="33" t="s">
        <v>157</v>
      </c>
      <c r="AQ435" s="35"/>
      <c r="AR435" s="33">
        <v>200</v>
      </c>
      <c r="AS435" s="34"/>
      <c r="AT435" s="34"/>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7"/>
      <c r="CK435" s="35"/>
      <c r="CL435" s="33" t="s">
        <v>14160</v>
      </c>
      <c r="CM435" s="33" t="s">
        <v>13971</v>
      </c>
      <c r="CN435" s="35"/>
      <c r="CO435" s="33" t="s">
        <v>2485</v>
      </c>
    </row>
    <row r="436" spans="1:93" ht="200.1" customHeight="1" x14ac:dyDescent="0.2">
      <c r="A436" s="33" t="s">
        <v>2492</v>
      </c>
      <c r="B436" s="33">
        <v>146546</v>
      </c>
      <c r="C436" s="33">
        <f>VLOOKUP(A436,'Pilir 1'!$A$2:$I$2000,9,FALSE())</f>
        <v>1.0590000152587999</v>
      </c>
      <c r="D436" s="33" t="s">
        <v>13954</v>
      </c>
      <c r="E436" s="33" t="s">
        <v>13972</v>
      </c>
      <c r="F436" s="33" t="s">
        <v>13956</v>
      </c>
      <c r="G436" s="33" t="s">
        <v>14034</v>
      </c>
      <c r="H436" s="33" t="s">
        <v>14035</v>
      </c>
      <c r="I436" s="33" t="s">
        <v>13959</v>
      </c>
      <c r="J436" s="33">
        <v>2011</v>
      </c>
      <c r="K436" s="33" t="s">
        <v>13960</v>
      </c>
      <c r="L436" s="34"/>
      <c r="M436" s="33" t="s">
        <v>115</v>
      </c>
      <c r="N436" s="33" t="s">
        <v>2494</v>
      </c>
      <c r="O436" s="35"/>
      <c r="P436" s="33" t="s">
        <v>16598</v>
      </c>
      <c r="Q436" s="33" t="s">
        <v>16599</v>
      </c>
      <c r="R436" s="33" t="s">
        <v>16600</v>
      </c>
      <c r="S436" s="33" t="s">
        <v>16601</v>
      </c>
      <c r="T436" s="33" t="s">
        <v>16602</v>
      </c>
      <c r="U436" s="33" t="s">
        <v>16603</v>
      </c>
      <c r="V436" s="35"/>
      <c r="W436" s="33">
        <v>1</v>
      </c>
      <c r="X436" s="34"/>
      <c r="Y436" s="33" t="s">
        <v>16475</v>
      </c>
      <c r="Z436" s="35"/>
      <c r="AA436" s="33" t="s">
        <v>15696</v>
      </c>
      <c r="AB436" s="33" t="s">
        <v>1843</v>
      </c>
      <c r="AC436" s="35"/>
      <c r="AD436" s="33" t="s">
        <v>1844</v>
      </c>
      <c r="AE436" s="35"/>
      <c r="AF436" s="33" t="s">
        <v>1846</v>
      </c>
      <c r="AG436" s="33" t="s">
        <v>14008</v>
      </c>
      <c r="AH436" s="35"/>
      <c r="AI436" s="35"/>
      <c r="AJ436" s="35"/>
      <c r="AK436" s="33" t="s">
        <v>2495</v>
      </c>
      <c r="AL436" s="33">
        <v>7</v>
      </c>
      <c r="AM436" s="33">
        <v>293</v>
      </c>
      <c r="AN436" s="33">
        <v>1</v>
      </c>
      <c r="AO436" s="35"/>
      <c r="AP436" s="33" t="s">
        <v>157</v>
      </c>
      <c r="AQ436" s="35"/>
      <c r="AR436" s="33">
        <v>200</v>
      </c>
      <c r="AS436" s="34"/>
      <c r="AT436" s="34"/>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7"/>
      <c r="CK436" s="35"/>
      <c r="CL436" s="33" t="s">
        <v>14160</v>
      </c>
      <c r="CM436" s="33" t="s">
        <v>13971</v>
      </c>
      <c r="CN436" s="35"/>
      <c r="CO436" s="33" t="s">
        <v>2492</v>
      </c>
    </row>
    <row r="437" spans="1:93" ht="200.1" customHeight="1" x14ac:dyDescent="0.2">
      <c r="A437" s="33" t="s">
        <v>2499</v>
      </c>
      <c r="B437" s="33">
        <v>146548</v>
      </c>
      <c r="C437" s="33">
        <f>VLOOKUP(A437,'Pilir 1'!$A$2:$I$2000,9,FALSE())</f>
        <v>2.5710000991821</v>
      </c>
      <c r="D437" s="33" t="s">
        <v>13954</v>
      </c>
      <c r="E437" s="33" t="s">
        <v>13972</v>
      </c>
      <c r="F437" s="33" t="s">
        <v>13956</v>
      </c>
      <c r="G437" s="33" t="s">
        <v>14034</v>
      </c>
      <c r="H437" s="33" t="s">
        <v>14035</v>
      </c>
      <c r="I437" s="33" t="s">
        <v>13959</v>
      </c>
      <c r="J437" s="33">
        <v>2011</v>
      </c>
      <c r="K437" s="33" t="s">
        <v>13960</v>
      </c>
      <c r="L437" s="34"/>
      <c r="M437" s="33" t="s">
        <v>115</v>
      </c>
      <c r="N437" s="33" t="s">
        <v>2500</v>
      </c>
      <c r="O437" s="35"/>
      <c r="P437" s="33" t="s">
        <v>16604</v>
      </c>
      <c r="Q437" s="33" t="s">
        <v>16605</v>
      </c>
      <c r="R437" s="33" t="s">
        <v>16606</v>
      </c>
      <c r="S437" s="33" t="s">
        <v>16607</v>
      </c>
      <c r="T437" s="33" t="s">
        <v>16608</v>
      </c>
      <c r="U437" s="33" t="s">
        <v>16535</v>
      </c>
      <c r="V437" s="35"/>
      <c r="W437" s="33">
        <v>1</v>
      </c>
      <c r="X437" s="34"/>
      <c r="Y437" s="33" t="s">
        <v>16475</v>
      </c>
      <c r="Z437" s="35"/>
      <c r="AA437" s="33" t="s">
        <v>15696</v>
      </c>
      <c r="AB437" s="33" t="s">
        <v>1843</v>
      </c>
      <c r="AC437" s="35"/>
      <c r="AD437" s="33" t="s">
        <v>1844</v>
      </c>
      <c r="AE437" s="35"/>
      <c r="AF437" s="33" t="s">
        <v>1846</v>
      </c>
      <c r="AG437" s="33" t="s">
        <v>14008</v>
      </c>
      <c r="AH437" s="35"/>
      <c r="AI437" s="35"/>
      <c r="AJ437" s="35"/>
      <c r="AK437" s="33" t="s">
        <v>2501</v>
      </c>
      <c r="AL437" s="33">
        <v>17</v>
      </c>
      <c r="AM437" s="33">
        <v>293</v>
      </c>
      <c r="AN437" s="33">
        <v>1</v>
      </c>
      <c r="AO437" s="35"/>
      <c r="AP437" s="33" t="s">
        <v>157</v>
      </c>
      <c r="AQ437" s="35"/>
      <c r="AR437" s="33">
        <v>200</v>
      </c>
      <c r="AS437" s="34"/>
      <c r="AT437" s="34"/>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7"/>
      <c r="CK437" s="35"/>
      <c r="CL437" s="33" t="s">
        <v>14160</v>
      </c>
      <c r="CM437" s="33" t="s">
        <v>13971</v>
      </c>
      <c r="CN437" s="35"/>
      <c r="CO437" s="33" t="s">
        <v>2499</v>
      </c>
    </row>
    <row r="438" spans="1:93" ht="200.1" customHeight="1" x14ac:dyDescent="0.2">
      <c r="A438" s="33" t="s">
        <v>2505</v>
      </c>
      <c r="B438" s="33">
        <v>146550</v>
      </c>
      <c r="C438" s="33">
        <f>VLOOKUP(A438,'Pilir 1'!$A$2:$I$2000,9,FALSE())</f>
        <v>1.0590000152587999</v>
      </c>
      <c r="D438" s="33" t="s">
        <v>13954</v>
      </c>
      <c r="E438" s="33" t="s">
        <v>13972</v>
      </c>
      <c r="F438" s="33" t="s">
        <v>13956</v>
      </c>
      <c r="G438" s="33" t="s">
        <v>14034</v>
      </c>
      <c r="H438" s="33" t="s">
        <v>14035</v>
      </c>
      <c r="I438" s="33" t="s">
        <v>13959</v>
      </c>
      <c r="J438" s="33">
        <v>2011</v>
      </c>
      <c r="K438" s="33" t="s">
        <v>13960</v>
      </c>
      <c r="L438" s="34"/>
      <c r="M438" s="33" t="s">
        <v>762</v>
      </c>
      <c r="N438" s="33" t="s">
        <v>2506</v>
      </c>
      <c r="O438" s="35"/>
      <c r="P438" s="33" t="s">
        <v>16609</v>
      </c>
      <c r="Q438" s="33" t="s">
        <v>16610</v>
      </c>
      <c r="R438" s="33" t="s">
        <v>16611</v>
      </c>
      <c r="S438" s="33" t="s">
        <v>16612</v>
      </c>
      <c r="T438" s="33" t="s">
        <v>16613</v>
      </c>
      <c r="U438" s="33" t="s">
        <v>16614</v>
      </c>
      <c r="V438" s="35"/>
      <c r="W438" s="33">
        <v>1</v>
      </c>
      <c r="X438" s="34"/>
      <c r="Y438" s="33" t="s">
        <v>16475</v>
      </c>
      <c r="Z438" s="35"/>
      <c r="AA438" s="33" t="s">
        <v>15696</v>
      </c>
      <c r="AB438" s="33" t="s">
        <v>1843</v>
      </c>
      <c r="AC438" s="35"/>
      <c r="AD438" s="33" t="s">
        <v>1844</v>
      </c>
      <c r="AE438" s="35"/>
      <c r="AF438" s="33" t="s">
        <v>1846</v>
      </c>
      <c r="AG438" s="33" t="s">
        <v>14008</v>
      </c>
      <c r="AH438" s="35"/>
      <c r="AI438" s="35"/>
      <c r="AJ438" s="35"/>
      <c r="AK438" s="33" t="s">
        <v>2507</v>
      </c>
      <c r="AL438" s="33">
        <v>7</v>
      </c>
      <c r="AM438" s="33">
        <v>293</v>
      </c>
      <c r="AN438" s="33">
        <v>1</v>
      </c>
      <c r="AO438" s="35"/>
      <c r="AP438" s="33" t="s">
        <v>157</v>
      </c>
      <c r="AQ438" s="35"/>
      <c r="AR438" s="33">
        <v>200</v>
      </c>
      <c r="AS438" s="34"/>
      <c r="AT438" s="34"/>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7"/>
      <c r="CK438" s="35"/>
      <c r="CL438" s="33" t="s">
        <v>14160</v>
      </c>
      <c r="CM438" s="33" t="s">
        <v>13971</v>
      </c>
      <c r="CN438" s="35"/>
      <c r="CO438" s="33" t="s">
        <v>2505</v>
      </c>
    </row>
    <row r="439" spans="1:93" ht="200.1" customHeight="1" x14ac:dyDescent="0.2">
      <c r="A439" s="33" t="s">
        <v>2511</v>
      </c>
      <c r="B439" s="33">
        <v>146553</v>
      </c>
      <c r="C439" s="33">
        <f>VLOOKUP(A439,'Pilir 1'!$A$2:$I$2000,9,FALSE())</f>
        <v>0.60500001907348999</v>
      </c>
      <c r="D439" s="33" t="s">
        <v>13954</v>
      </c>
      <c r="E439" s="33" t="s">
        <v>13972</v>
      </c>
      <c r="F439" s="33" t="s">
        <v>13956</v>
      </c>
      <c r="G439" s="33" t="s">
        <v>14034</v>
      </c>
      <c r="H439" s="33" t="s">
        <v>14035</v>
      </c>
      <c r="I439" s="33" t="s">
        <v>13959</v>
      </c>
      <c r="J439" s="33">
        <v>2011</v>
      </c>
      <c r="K439" s="33" t="s">
        <v>13960</v>
      </c>
      <c r="L439" s="34"/>
      <c r="M439" s="33" t="s">
        <v>115</v>
      </c>
      <c r="N439" s="33" t="s">
        <v>2513</v>
      </c>
      <c r="O439" s="35"/>
      <c r="P439" s="33" t="s">
        <v>16615</v>
      </c>
      <c r="Q439" s="33" t="s">
        <v>16616</v>
      </c>
      <c r="R439" s="33" t="s">
        <v>16617</v>
      </c>
      <c r="S439" s="33" t="s">
        <v>16618</v>
      </c>
      <c r="T439" s="33" t="s">
        <v>16619</v>
      </c>
      <c r="U439" s="33" t="s">
        <v>16620</v>
      </c>
      <c r="V439" s="35"/>
      <c r="W439" s="33">
        <v>1</v>
      </c>
      <c r="X439" s="34"/>
      <c r="Y439" s="33" t="s">
        <v>16475</v>
      </c>
      <c r="Z439" s="35"/>
      <c r="AA439" s="33" t="s">
        <v>15696</v>
      </c>
      <c r="AB439" s="33" t="s">
        <v>1843</v>
      </c>
      <c r="AC439" s="35"/>
      <c r="AD439" s="33" t="s">
        <v>1844</v>
      </c>
      <c r="AE439" s="35"/>
      <c r="AF439" s="33" t="s">
        <v>1846</v>
      </c>
      <c r="AG439" s="33" t="s">
        <v>14008</v>
      </c>
      <c r="AH439" s="35"/>
      <c r="AI439" s="35"/>
      <c r="AJ439" s="35"/>
      <c r="AK439" s="33" t="s">
        <v>2514</v>
      </c>
      <c r="AL439" s="33">
        <v>4</v>
      </c>
      <c r="AM439" s="33">
        <v>293</v>
      </c>
      <c r="AN439" s="33">
        <v>1</v>
      </c>
      <c r="AO439" s="35"/>
      <c r="AP439" s="33" t="s">
        <v>157</v>
      </c>
      <c r="AQ439" s="35"/>
      <c r="AR439" s="33">
        <v>200</v>
      </c>
      <c r="AS439" s="34"/>
      <c r="AT439" s="34"/>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7"/>
      <c r="CK439" s="35"/>
      <c r="CL439" s="33" t="s">
        <v>14160</v>
      </c>
      <c r="CM439" s="33" t="s">
        <v>13971</v>
      </c>
      <c r="CN439" s="35"/>
      <c r="CO439" s="33" t="s">
        <v>2511</v>
      </c>
    </row>
    <row r="440" spans="1:93" ht="200.1" customHeight="1" x14ac:dyDescent="0.2">
      <c r="A440" s="33" t="s">
        <v>2518</v>
      </c>
      <c r="B440" s="33">
        <v>146559</v>
      </c>
      <c r="C440" s="33">
        <f>VLOOKUP(A440,'Pilir 1'!$A$2:$I$2000,9,FALSE())</f>
        <v>1.0590000152587999</v>
      </c>
      <c r="D440" s="33" t="s">
        <v>13954</v>
      </c>
      <c r="E440" s="33" t="s">
        <v>13972</v>
      </c>
      <c r="F440" s="33" t="s">
        <v>13956</v>
      </c>
      <c r="G440" s="33" t="s">
        <v>14034</v>
      </c>
      <c r="H440" s="33" t="s">
        <v>14035</v>
      </c>
      <c r="I440" s="33" t="s">
        <v>13959</v>
      </c>
      <c r="J440" s="33">
        <v>2011</v>
      </c>
      <c r="K440" s="33" t="s">
        <v>13960</v>
      </c>
      <c r="L440" s="34"/>
      <c r="M440" s="33" t="s">
        <v>115</v>
      </c>
      <c r="N440" s="33" t="s">
        <v>2520</v>
      </c>
      <c r="O440" s="35"/>
      <c r="P440" s="33" t="s">
        <v>16621</v>
      </c>
      <c r="Q440" s="33" t="s">
        <v>16622</v>
      </c>
      <c r="R440" s="33" t="s">
        <v>16623</v>
      </c>
      <c r="S440" s="33" t="s">
        <v>16624</v>
      </c>
      <c r="T440" s="33" t="s">
        <v>16625</v>
      </c>
      <c r="U440" s="33" t="s">
        <v>16626</v>
      </c>
      <c r="V440" s="35"/>
      <c r="W440" s="33">
        <v>1</v>
      </c>
      <c r="X440" s="34"/>
      <c r="Y440" s="33" t="s">
        <v>16475</v>
      </c>
      <c r="Z440" s="35"/>
      <c r="AA440" s="33" t="s">
        <v>15696</v>
      </c>
      <c r="AB440" s="33" t="s">
        <v>1843</v>
      </c>
      <c r="AC440" s="35"/>
      <c r="AD440" s="33" t="s">
        <v>1844</v>
      </c>
      <c r="AE440" s="35"/>
      <c r="AF440" s="33" t="s">
        <v>1846</v>
      </c>
      <c r="AG440" s="33" t="s">
        <v>14008</v>
      </c>
      <c r="AH440" s="35"/>
      <c r="AI440" s="35"/>
      <c r="AJ440" s="35"/>
      <c r="AK440" s="33" t="s">
        <v>2521</v>
      </c>
      <c r="AL440" s="33">
        <v>7</v>
      </c>
      <c r="AM440" s="33">
        <v>293</v>
      </c>
      <c r="AN440" s="33">
        <v>1</v>
      </c>
      <c r="AO440" s="35"/>
      <c r="AP440" s="33" t="s">
        <v>157</v>
      </c>
      <c r="AQ440" s="35"/>
      <c r="AR440" s="33">
        <v>200</v>
      </c>
      <c r="AS440" s="34"/>
      <c r="AT440" s="34"/>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7"/>
      <c r="CK440" s="35"/>
      <c r="CL440" s="33" t="s">
        <v>14160</v>
      </c>
      <c r="CM440" s="33" t="s">
        <v>13971</v>
      </c>
      <c r="CN440" s="35"/>
      <c r="CO440" s="33" t="s">
        <v>2518</v>
      </c>
    </row>
    <row r="441" spans="1:93" ht="200.1" customHeight="1" x14ac:dyDescent="0.2">
      <c r="A441" s="33" t="s">
        <v>2525</v>
      </c>
      <c r="B441" s="33">
        <v>146560</v>
      </c>
      <c r="C441" s="33">
        <f>VLOOKUP(A441,'Pilir 1'!$A$2:$I$2000,9,FALSE())</f>
        <v>1.210000038147</v>
      </c>
      <c r="D441" s="33" t="s">
        <v>13954</v>
      </c>
      <c r="E441" s="33" t="s">
        <v>13972</v>
      </c>
      <c r="F441" s="33" t="s">
        <v>13956</v>
      </c>
      <c r="G441" s="33" t="s">
        <v>14034</v>
      </c>
      <c r="H441" s="33" t="s">
        <v>14035</v>
      </c>
      <c r="I441" s="33" t="s">
        <v>13959</v>
      </c>
      <c r="J441" s="33">
        <v>2011</v>
      </c>
      <c r="K441" s="33" t="s">
        <v>13960</v>
      </c>
      <c r="L441" s="34"/>
      <c r="M441" s="33" t="s">
        <v>115</v>
      </c>
      <c r="N441" s="33" t="s">
        <v>2526</v>
      </c>
      <c r="O441" s="35"/>
      <c r="P441" s="33" t="s">
        <v>16627</v>
      </c>
      <c r="Q441" s="33" t="s">
        <v>16628</v>
      </c>
      <c r="R441" s="33" t="s">
        <v>16629</v>
      </c>
      <c r="S441" s="33" t="s">
        <v>16630</v>
      </c>
      <c r="T441" s="33" t="s">
        <v>16631</v>
      </c>
      <c r="U441" s="33" t="s">
        <v>16212</v>
      </c>
      <c r="V441" s="35"/>
      <c r="W441" s="33">
        <v>1</v>
      </c>
      <c r="X441" s="34"/>
      <c r="Y441" s="33" t="s">
        <v>16475</v>
      </c>
      <c r="Z441" s="35"/>
      <c r="AA441" s="33" t="s">
        <v>15696</v>
      </c>
      <c r="AB441" s="33" t="s">
        <v>1843</v>
      </c>
      <c r="AC441" s="35"/>
      <c r="AD441" s="33" t="s">
        <v>1844</v>
      </c>
      <c r="AE441" s="35"/>
      <c r="AF441" s="33" t="s">
        <v>1846</v>
      </c>
      <c r="AG441" s="33" t="s">
        <v>14008</v>
      </c>
      <c r="AH441" s="35"/>
      <c r="AI441" s="35"/>
      <c r="AJ441" s="35"/>
      <c r="AK441" s="33" t="s">
        <v>2527</v>
      </c>
      <c r="AL441" s="33">
        <v>8</v>
      </c>
      <c r="AM441" s="33">
        <v>293</v>
      </c>
      <c r="AN441" s="33">
        <v>1</v>
      </c>
      <c r="AO441" s="35"/>
      <c r="AP441" s="33" t="s">
        <v>157</v>
      </c>
      <c r="AQ441" s="35"/>
      <c r="AR441" s="33">
        <v>200</v>
      </c>
      <c r="AS441" s="34"/>
      <c r="AT441" s="34"/>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7"/>
      <c r="CK441" s="35"/>
      <c r="CL441" s="33" t="s">
        <v>14160</v>
      </c>
      <c r="CM441" s="33" t="s">
        <v>13971</v>
      </c>
      <c r="CN441" s="35"/>
      <c r="CO441" s="33" t="s">
        <v>2525</v>
      </c>
    </row>
    <row r="442" spans="1:93" ht="200.1" customHeight="1" x14ac:dyDescent="0.2">
      <c r="A442" s="33" t="s">
        <v>2531</v>
      </c>
      <c r="B442" s="33">
        <v>146562</v>
      </c>
      <c r="C442" s="33">
        <f>VLOOKUP(A442,'Pilir 1'!$A$2:$I$2000,9,FALSE())</f>
        <v>0.90799999237061002</v>
      </c>
      <c r="D442" s="33" t="s">
        <v>13954</v>
      </c>
      <c r="E442" s="33" t="s">
        <v>13972</v>
      </c>
      <c r="F442" s="33" t="s">
        <v>13956</v>
      </c>
      <c r="G442" s="33" t="s">
        <v>14034</v>
      </c>
      <c r="H442" s="33" t="s">
        <v>14035</v>
      </c>
      <c r="I442" s="33" t="s">
        <v>13959</v>
      </c>
      <c r="J442" s="33">
        <v>2011</v>
      </c>
      <c r="K442" s="33" t="s">
        <v>13960</v>
      </c>
      <c r="L442" s="34"/>
      <c r="M442" s="33" t="s">
        <v>115</v>
      </c>
      <c r="N442" s="33" t="s">
        <v>2532</v>
      </c>
      <c r="O442" s="35"/>
      <c r="P442" s="33" t="s">
        <v>16632</v>
      </c>
      <c r="Q442" s="33" t="s">
        <v>16633</v>
      </c>
      <c r="R442" s="33" t="s">
        <v>16634</v>
      </c>
      <c r="S442" s="33" t="s">
        <v>16635</v>
      </c>
      <c r="T442" s="33" t="s">
        <v>16636</v>
      </c>
      <c r="U442" s="33" t="s">
        <v>16637</v>
      </c>
      <c r="V442" s="35"/>
      <c r="W442" s="33">
        <v>1</v>
      </c>
      <c r="X442" s="34"/>
      <c r="Y442" s="33" t="s">
        <v>16475</v>
      </c>
      <c r="Z442" s="35"/>
      <c r="AA442" s="33" t="s">
        <v>15696</v>
      </c>
      <c r="AB442" s="33" t="s">
        <v>1843</v>
      </c>
      <c r="AC442" s="35"/>
      <c r="AD442" s="33" t="s">
        <v>1844</v>
      </c>
      <c r="AE442" s="35"/>
      <c r="AF442" s="33" t="s">
        <v>1846</v>
      </c>
      <c r="AG442" s="33" t="s">
        <v>14008</v>
      </c>
      <c r="AH442" s="35"/>
      <c r="AI442" s="35"/>
      <c r="AJ442" s="35"/>
      <c r="AK442" s="33" t="s">
        <v>2533</v>
      </c>
      <c r="AL442" s="33">
        <v>6</v>
      </c>
      <c r="AM442" s="33">
        <v>293</v>
      </c>
      <c r="AN442" s="33">
        <v>1</v>
      </c>
      <c r="AO442" s="35"/>
      <c r="AP442" s="33" t="s">
        <v>157</v>
      </c>
      <c r="AQ442" s="35"/>
      <c r="AR442" s="33">
        <v>200</v>
      </c>
      <c r="AS442" s="34"/>
      <c r="AT442" s="34"/>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7"/>
      <c r="CK442" s="35"/>
      <c r="CL442" s="33" t="s">
        <v>14160</v>
      </c>
      <c r="CM442" s="33" t="s">
        <v>13971</v>
      </c>
      <c r="CN442" s="35"/>
      <c r="CO442" s="33" t="s">
        <v>2531</v>
      </c>
    </row>
    <row r="443" spans="1:93" ht="200.1" customHeight="1" x14ac:dyDescent="0.2">
      <c r="A443" s="33" t="s">
        <v>2537</v>
      </c>
      <c r="B443" s="33">
        <v>146565</v>
      </c>
      <c r="C443" s="33">
        <f>VLOOKUP(A443,'Pilir 1'!$A$2:$I$2000,9,FALSE())</f>
        <v>1.5130000114441</v>
      </c>
      <c r="D443" s="33" t="s">
        <v>13954</v>
      </c>
      <c r="E443" s="33" t="s">
        <v>13972</v>
      </c>
      <c r="F443" s="33" t="s">
        <v>13956</v>
      </c>
      <c r="G443" s="33" t="s">
        <v>14034</v>
      </c>
      <c r="H443" s="33" t="s">
        <v>14035</v>
      </c>
      <c r="I443" s="33" t="s">
        <v>13959</v>
      </c>
      <c r="J443" s="33">
        <v>2011</v>
      </c>
      <c r="K443" s="33" t="s">
        <v>13960</v>
      </c>
      <c r="L443" s="34"/>
      <c r="M443" s="33" t="s">
        <v>96</v>
      </c>
      <c r="N443" s="33" t="s">
        <v>2538</v>
      </c>
      <c r="O443" s="35"/>
      <c r="P443" s="33" t="s">
        <v>2538</v>
      </c>
      <c r="Q443" s="33" t="s">
        <v>16638</v>
      </c>
      <c r="R443" s="33" t="s">
        <v>16638</v>
      </c>
      <c r="S443" s="33" t="s">
        <v>16639</v>
      </c>
      <c r="T443" s="33" t="s">
        <v>16639</v>
      </c>
      <c r="U443" s="33" t="s">
        <v>16552</v>
      </c>
      <c r="V443" s="35"/>
      <c r="W443" s="33">
        <v>1</v>
      </c>
      <c r="X443" s="34"/>
      <c r="Y443" s="33" t="s">
        <v>16475</v>
      </c>
      <c r="Z443" s="35"/>
      <c r="AA443" s="33" t="s">
        <v>15696</v>
      </c>
      <c r="AB443" s="33" t="s">
        <v>1843</v>
      </c>
      <c r="AC443" s="35"/>
      <c r="AD443" s="33" t="s">
        <v>1844</v>
      </c>
      <c r="AE443" s="35"/>
      <c r="AF443" s="33" t="s">
        <v>1856</v>
      </c>
      <c r="AG443" s="33" t="s">
        <v>14008</v>
      </c>
      <c r="AH443" s="35"/>
      <c r="AI443" s="35"/>
      <c r="AJ443" s="35"/>
      <c r="AK443" s="33" t="s">
        <v>2539</v>
      </c>
      <c r="AL443" s="33">
        <v>10</v>
      </c>
      <c r="AM443" s="33">
        <v>293</v>
      </c>
      <c r="AN443" s="33">
        <v>1</v>
      </c>
      <c r="AO443" s="35"/>
      <c r="AP443" s="33" t="s">
        <v>157</v>
      </c>
      <c r="AQ443" s="35"/>
      <c r="AR443" s="33">
        <v>200</v>
      </c>
      <c r="AS443" s="34"/>
      <c r="AT443" s="34"/>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7"/>
      <c r="CK443" s="35"/>
      <c r="CL443" s="33" t="s">
        <v>14160</v>
      </c>
      <c r="CM443" s="33" t="s">
        <v>13971</v>
      </c>
      <c r="CN443" s="35"/>
      <c r="CO443" s="33" t="s">
        <v>2537</v>
      </c>
    </row>
    <row r="444" spans="1:93" ht="200.1" customHeight="1" x14ac:dyDescent="0.2">
      <c r="A444" s="33" t="s">
        <v>2543</v>
      </c>
      <c r="B444" s="33">
        <v>146567</v>
      </c>
      <c r="C444" s="33">
        <f>VLOOKUP(A444,'Pilir 1'!$A$2:$I$2000,9,FALSE())</f>
        <v>2.1180000305175999</v>
      </c>
      <c r="D444" s="33" t="s">
        <v>13954</v>
      </c>
      <c r="E444" s="33" t="s">
        <v>13972</v>
      </c>
      <c r="F444" s="33" t="s">
        <v>13956</v>
      </c>
      <c r="G444" s="33" t="s">
        <v>14034</v>
      </c>
      <c r="H444" s="33" t="s">
        <v>14035</v>
      </c>
      <c r="I444" s="33" t="s">
        <v>13959</v>
      </c>
      <c r="J444" s="33">
        <v>2011</v>
      </c>
      <c r="K444" s="33" t="s">
        <v>13960</v>
      </c>
      <c r="L444" s="34"/>
      <c r="M444" s="33" t="s">
        <v>115</v>
      </c>
      <c r="N444" s="33" t="s">
        <v>2544</v>
      </c>
      <c r="O444" s="35"/>
      <c r="P444" s="33" t="s">
        <v>16640</v>
      </c>
      <c r="Q444" s="33" t="s">
        <v>16641</v>
      </c>
      <c r="R444" s="33" t="s">
        <v>16642</v>
      </c>
      <c r="S444" s="33" t="s">
        <v>16643</v>
      </c>
      <c r="T444" s="33" t="s">
        <v>16644</v>
      </c>
      <c r="U444" s="33" t="s">
        <v>16645</v>
      </c>
      <c r="V444" s="35"/>
      <c r="W444" s="33">
        <v>1</v>
      </c>
      <c r="X444" s="34"/>
      <c r="Y444" s="33" t="s">
        <v>16475</v>
      </c>
      <c r="Z444" s="35"/>
      <c r="AA444" s="33" t="s">
        <v>15696</v>
      </c>
      <c r="AB444" s="33" t="s">
        <v>1843</v>
      </c>
      <c r="AC444" s="35"/>
      <c r="AD444" s="33" t="s">
        <v>1844</v>
      </c>
      <c r="AE444" s="35"/>
      <c r="AF444" s="33" t="s">
        <v>1856</v>
      </c>
      <c r="AG444" s="33" t="s">
        <v>14008</v>
      </c>
      <c r="AH444" s="35"/>
      <c r="AI444" s="35"/>
      <c r="AJ444" s="35"/>
      <c r="AK444" s="33" t="s">
        <v>2545</v>
      </c>
      <c r="AL444" s="33">
        <v>14</v>
      </c>
      <c r="AM444" s="33">
        <v>293</v>
      </c>
      <c r="AN444" s="33">
        <v>1</v>
      </c>
      <c r="AO444" s="35"/>
      <c r="AP444" s="33" t="s">
        <v>157</v>
      </c>
      <c r="AQ444" s="35"/>
      <c r="AR444" s="33">
        <v>200</v>
      </c>
      <c r="AS444" s="34"/>
      <c r="AT444" s="34"/>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7"/>
      <c r="CK444" s="35"/>
      <c r="CL444" s="33" t="s">
        <v>14160</v>
      </c>
      <c r="CM444" s="33" t="s">
        <v>13971</v>
      </c>
      <c r="CN444" s="35"/>
      <c r="CO444" s="33" t="s">
        <v>2543</v>
      </c>
    </row>
    <row r="445" spans="1:93" ht="200.1" customHeight="1" x14ac:dyDescent="0.2">
      <c r="A445" s="33" t="s">
        <v>2549</v>
      </c>
      <c r="B445" s="33">
        <v>146568</v>
      </c>
      <c r="C445" s="33">
        <f>VLOOKUP(A445,'Pilir 1'!$A$2:$I$2000,9,FALSE())</f>
        <v>1.210000038147</v>
      </c>
      <c r="D445" s="33" t="s">
        <v>13954</v>
      </c>
      <c r="E445" s="33" t="s">
        <v>13972</v>
      </c>
      <c r="F445" s="33" t="s">
        <v>13956</v>
      </c>
      <c r="G445" s="33" t="s">
        <v>14034</v>
      </c>
      <c r="H445" s="33" t="s">
        <v>14035</v>
      </c>
      <c r="I445" s="33" t="s">
        <v>13959</v>
      </c>
      <c r="J445" s="33">
        <v>2011</v>
      </c>
      <c r="K445" s="33" t="s">
        <v>13960</v>
      </c>
      <c r="L445" s="34"/>
      <c r="M445" s="33" t="s">
        <v>115</v>
      </c>
      <c r="N445" s="33" t="s">
        <v>2550</v>
      </c>
      <c r="O445" s="35"/>
      <c r="P445" s="33" t="s">
        <v>16646</v>
      </c>
      <c r="Q445" s="33" t="s">
        <v>16647</v>
      </c>
      <c r="R445" s="33" t="s">
        <v>16648</v>
      </c>
      <c r="S445" s="33" t="s">
        <v>16649</v>
      </c>
      <c r="T445" s="33" t="s">
        <v>16650</v>
      </c>
      <c r="U445" s="33" t="s">
        <v>16651</v>
      </c>
      <c r="V445" s="35"/>
      <c r="W445" s="33">
        <v>1</v>
      </c>
      <c r="X445" s="34"/>
      <c r="Y445" s="33" t="s">
        <v>16475</v>
      </c>
      <c r="Z445" s="35"/>
      <c r="AA445" s="33" t="s">
        <v>15696</v>
      </c>
      <c r="AB445" s="33" t="s">
        <v>1843</v>
      </c>
      <c r="AC445" s="35"/>
      <c r="AD445" s="33" t="s">
        <v>1844</v>
      </c>
      <c r="AE445" s="35"/>
      <c r="AF445" s="33" t="s">
        <v>1856</v>
      </c>
      <c r="AG445" s="33" t="s">
        <v>14008</v>
      </c>
      <c r="AH445" s="35"/>
      <c r="AI445" s="35"/>
      <c r="AJ445" s="35"/>
      <c r="AK445" s="33" t="s">
        <v>2551</v>
      </c>
      <c r="AL445" s="33">
        <v>8</v>
      </c>
      <c r="AM445" s="33">
        <v>293</v>
      </c>
      <c r="AN445" s="33">
        <v>1</v>
      </c>
      <c r="AO445" s="35"/>
      <c r="AP445" s="33" t="s">
        <v>157</v>
      </c>
      <c r="AQ445" s="35"/>
      <c r="AR445" s="33">
        <v>200</v>
      </c>
      <c r="AS445" s="34"/>
      <c r="AT445" s="34"/>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7"/>
      <c r="CK445" s="35"/>
      <c r="CL445" s="33" t="s">
        <v>14160</v>
      </c>
      <c r="CM445" s="33" t="s">
        <v>13971</v>
      </c>
      <c r="CN445" s="35"/>
      <c r="CO445" s="33" t="s">
        <v>2549</v>
      </c>
    </row>
    <row r="446" spans="1:93" ht="200.1" customHeight="1" x14ac:dyDescent="0.2">
      <c r="A446" s="33" t="s">
        <v>2555</v>
      </c>
      <c r="B446" s="33">
        <v>146569</v>
      </c>
      <c r="C446" s="33">
        <f>VLOOKUP(A446,'Pilir 1'!$A$2:$I$2000,9,FALSE())</f>
        <v>1.3309999704361</v>
      </c>
      <c r="D446" s="33" t="s">
        <v>13954</v>
      </c>
      <c r="E446" s="33" t="s">
        <v>13972</v>
      </c>
      <c r="F446" s="33" t="s">
        <v>13956</v>
      </c>
      <c r="G446" s="33" t="s">
        <v>14034</v>
      </c>
      <c r="H446" s="33" t="s">
        <v>14035</v>
      </c>
      <c r="I446" s="33" t="s">
        <v>13959</v>
      </c>
      <c r="J446" s="33">
        <v>2011</v>
      </c>
      <c r="K446" s="33" t="s">
        <v>13960</v>
      </c>
      <c r="L446" s="34"/>
      <c r="M446" s="33" t="s">
        <v>115</v>
      </c>
      <c r="N446" s="33" t="s">
        <v>2557</v>
      </c>
      <c r="O446" s="35"/>
      <c r="P446" s="33" t="s">
        <v>16652</v>
      </c>
      <c r="Q446" s="33" t="s">
        <v>16653</v>
      </c>
      <c r="R446" s="33" t="s">
        <v>16654</v>
      </c>
      <c r="S446" s="33" t="s">
        <v>16655</v>
      </c>
      <c r="T446" s="33" t="s">
        <v>16656</v>
      </c>
      <c r="U446" s="33" t="s">
        <v>16657</v>
      </c>
      <c r="V446" s="35"/>
      <c r="W446" s="33">
        <v>1</v>
      </c>
      <c r="X446" s="34"/>
      <c r="Y446" s="33" t="s">
        <v>16475</v>
      </c>
      <c r="Z446" s="35"/>
      <c r="AA446" s="33" t="s">
        <v>16213</v>
      </c>
      <c r="AB446" s="33" t="s">
        <v>1853</v>
      </c>
      <c r="AC446" s="35"/>
      <c r="AD446" s="33" t="s">
        <v>1854</v>
      </c>
      <c r="AE446" s="35"/>
      <c r="AF446" s="33" t="s">
        <v>1856</v>
      </c>
      <c r="AG446" s="33" t="s">
        <v>14008</v>
      </c>
      <c r="AH446" s="35"/>
      <c r="AI446" s="35"/>
      <c r="AJ446" s="35"/>
      <c r="AK446" s="41">
        <v>42552</v>
      </c>
      <c r="AL446" s="33">
        <v>10</v>
      </c>
      <c r="AM446" s="33">
        <v>333</v>
      </c>
      <c r="AN446" s="33">
        <v>1</v>
      </c>
      <c r="AO446" s="35"/>
      <c r="AP446" s="33" t="s">
        <v>157</v>
      </c>
      <c r="AQ446" s="35"/>
      <c r="AR446" s="33">
        <v>200</v>
      </c>
      <c r="AS446" s="34"/>
      <c r="AT446" s="34"/>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7"/>
      <c r="CK446" s="35"/>
      <c r="CL446" s="33" t="s">
        <v>14160</v>
      </c>
      <c r="CM446" s="33" t="s">
        <v>13971</v>
      </c>
      <c r="CN446" s="35"/>
      <c r="CO446" s="33" t="s">
        <v>2555</v>
      </c>
    </row>
    <row r="447" spans="1:93" ht="200.1" customHeight="1" x14ac:dyDescent="0.2">
      <c r="A447" s="33" t="s">
        <v>2562</v>
      </c>
      <c r="B447" s="33">
        <v>146571</v>
      </c>
      <c r="C447" s="33">
        <f>VLOOKUP(A447,'Pilir 1'!$A$2:$I$2000,9,FALSE())</f>
        <v>1.4639999866486</v>
      </c>
      <c r="D447" s="33" t="s">
        <v>13954</v>
      </c>
      <c r="E447" s="33" t="s">
        <v>13972</v>
      </c>
      <c r="F447" s="33" t="s">
        <v>13956</v>
      </c>
      <c r="G447" s="33" t="s">
        <v>14034</v>
      </c>
      <c r="H447" s="33" t="s">
        <v>14035</v>
      </c>
      <c r="I447" s="33" t="s">
        <v>13959</v>
      </c>
      <c r="J447" s="33">
        <v>2011</v>
      </c>
      <c r="K447" s="33" t="s">
        <v>13960</v>
      </c>
      <c r="L447" s="34"/>
      <c r="M447" s="33" t="s">
        <v>115</v>
      </c>
      <c r="N447" s="33" t="s">
        <v>2563</v>
      </c>
      <c r="O447" s="35"/>
      <c r="P447" s="33" t="s">
        <v>2563</v>
      </c>
      <c r="Q447" s="33" t="s">
        <v>16658</v>
      </c>
      <c r="R447" s="33" t="s">
        <v>16659</v>
      </c>
      <c r="S447" s="33" t="s">
        <v>16660</v>
      </c>
      <c r="T447" s="33" t="s">
        <v>16661</v>
      </c>
      <c r="U447" s="33" t="s">
        <v>16579</v>
      </c>
      <c r="V447" s="35"/>
      <c r="W447" s="33">
        <v>1</v>
      </c>
      <c r="X447" s="34"/>
      <c r="Y447" s="33" t="s">
        <v>16475</v>
      </c>
      <c r="Z447" s="35"/>
      <c r="AA447" s="33" t="s">
        <v>16213</v>
      </c>
      <c r="AB447" s="33" t="s">
        <v>1853</v>
      </c>
      <c r="AC447" s="35"/>
      <c r="AD447" s="33" t="s">
        <v>1854</v>
      </c>
      <c r="AE447" s="35"/>
      <c r="AF447" s="33" t="s">
        <v>1856</v>
      </c>
      <c r="AG447" s="33" t="s">
        <v>14008</v>
      </c>
      <c r="AH447" s="35"/>
      <c r="AI447" s="35"/>
      <c r="AJ447" s="35"/>
      <c r="AK447" s="33" t="s">
        <v>2564</v>
      </c>
      <c r="AL447" s="33">
        <v>11</v>
      </c>
      <c r="AM447" s="33">
        <v>333</v>
      </c>
      <c r="AN447" s="33">
        <v>1</v>
      </c>
      <c r="AO447" s="35"/>
      <c r="AP447" s="33" t="s">
        <v>157</v>
      </c>
      <c r="AQ447" s="35"/>
      <c r="AR447" s="33">
        <v>200</v>
      </c>
      <c r="AS447" s="34"/>
      <c r="AT447" s="34"/>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7"/>
      <c r="CK447" s="35"/>
      <c r="CL447" s="33" t="s">
        <v>14160</v>
      </c>
      <c r="CM447" s="33" t="s">
        <v>13971</v>
      </c>
      <c r="CN447" s="35"/>
      <c r="CO447" s="33" t="s">
        <v>2562</v>
      </c>
    </row>
    <row r="448" spans="1:93" ht="200.1" customHeight="1" x14ac:dyDescent="0.2">
      <c r="A448" s="33" t="s">
        <v>2568</v>
      </c>
      <c r="B448" s="33">
        <v>146572</v>
      </c>
      <c r="C448" s="33">
        <f>VLOOKUP(A448,'Pilir 1'!$A$2:$I$2000,9,FALSE())</f>
        <v>1.3309999704361</v>
      </c>
      <c r="D448" s="33" t="s">
        <v>13954</v>
      </c>
      <c r="E448" s="33" t="s">
        <v>13972</v>
      </c>
      <c r="F448" s="33" t="s">
        <v>13956</v>
      </c>
      <c r="G448" s="33" t="s">
        <v>14034</v>
      </c>
      <c r="H448" s="33" t="s">
        <v>14035</v>
      </c>
      <c r="I448" s="33" t="s">
        <v>13959</v>
      </c>
      <c r="J448" s="33">
        <v>2011</v>
      </c>
      <c r="K448" s="33" t="s">
        <v>13960</v>
      </c>
      <c r="L448" s="34"/>
      <c r="M448" s="33" t="s">
        <v>115</v>
      </c>
      <c r="N448" s="33" t="s">
        <v>2570</v>
      </c>
      <c r="O448" s="35"/>
      <c r="P448" s="33" t="s">
        <v>16662</v>
      </c>
      <c r="Q448" s="33" t="s">
        <v>16663</v>
      </c>
      <c r="R448" s="33" t="s">
        <v>16664</v>
      </c>
      <c r="S448" s="33" t="s">
        <v>16665</v>
      </c>
      <c r="T448" s="33" t="s">
        <v>16666</v>
      </c>
      <c r="U448" s="33" t="s">
        <v>16667</v>
      </c>
      <c r="V448" s="35"/>
      <c r="W448" s="33">
        <v>1</v>
      </c>
      <c r="X448" s="34"/>
      <c r="Y448" s="33" t="s">
        <v>16475</v>
      </c>
      <c r="Z448" s="35"/>
      <c r="AA448" s="33" t="s">
        <v>16213</v>
      </c>
      <c r="AB448" s="33" t="s">
        <v>1853</v>
      </c>
      <c r="AC448" s="35"/>
      <c r="AD448" s="33" t="s">
        <v>1854</v>
      </c>
      <c r="AE448" s="35"/>
      <c r="AF448" s="33" t="s">
        <v>1856</v>
      </c>
      <c r="AG448" s="33" t="s">
        <v>14008</v>
      </c>
      <c r="AH448" s="35"/>
      <c r="AI448" s="35"/>
      <c r="AJ448" s="35"/>
      <c r="AK448" s="33" t="s">
        <v>2571</v>
      </c>
      <c r="AL448" s="33">
        <v>10</v>
      </c>
      <c r="AM448" s="33">
        <v>333</v>
      </c>
      <c r="AN448" s="33">
        <v>1</v>
      </c>
      <c r="AO448" s="35"/>
      <c r="AP448" s="33" t="s">
        <v>157</v>
      </c>
      <c r="AQ448" s="35"/>
      <c r="AR448" s="33">
        <v>200</v>
      </c>
      <c r="AS448" s="34"/>
      <c r="AT448" s="34"/>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7"/>
      <c r="CK448" s="35"/>
      <c r="CL448" s="33" t="s">
        <v>14160</v>
      </c>
      <c r="CM448" s="33" t="s">
        <v>13971</v>
      </c>
      <c r="CN448" s="35"/>
      <c r="CO448" s="33" t="s">
        <v>2568</v>
      </c>
    </row>
    <row r="449" spans="1:93" ht="200.1" customHeight="1" x14ac:dyDescent="0.2">
      <c r="A449" s="33" t="s">
        <v>2575</v>
      </c>
      <c r="B449" s="33">
        <v>146589</v>
      </c>
      <c r="C449" s="33">
        <f>VLOOKUP(A449,'Pilir 1'!$A$2:$I$2000,9,FALSE())</f>
        <v>7.2999998927116005E-2</v>
      </c>
      <c r="D449" s="33" t="s">
        <v>13954</v>
      </c>
      <c r="E449" s="33" t="s">
        <v>13972</v>
      </c>
      <c r="F449" s="33" t="s">
        <v>13956</v>
      </c>
      <c r="G449" s="33" t="s">
        <v>14034</v>
      </c>
      <c r="H449" s="33" t="s">
        <v>14035</v>
      </c>
      <c r="I449" s="33" t="s">
        <v>13959</v>
      </c>
      <c r="J449" s="33">
        <v>2011</v>
      </c>
      <c r="K449" s="33" t="s">
        <v>13960</v>
      </c>
      <c r="L449" s="34"/>
      <c r="M449" s="33" t="s">
        <v>115</v>
      </c>
      <c r="N449" s="33" t="s">
        <v>2577</v>
      </c>
      <c r="O449" s="35"/>
      <c r="P449" s="33" t="s">
        <v>2577</v>
      </c>
      <c r="Q449" s="33" t="s">
        <v>16668</v>
      </c>
      <c r="R449" s="33" t="s">
        <v>16669</v>
      </c>
      <c r="S449" s="33" t="s">
        <v>16670</v>
      </c>
      <c r="T449" s="33" t="s">
        <v>16671</v>
      </c>
      <c r="U449" s="33" t="s">
        <v>16672</v>
      </c>
      <c r="V449" s="35"/>
      <c r="W449" s="33">
        <v>1</v>
      </c>
      <c r="X449" s="34"/>
      <c r="Y449" s="33" t="s">
        <v>16475</v>
      </c>
      <c r="Z449" s="35"/>
      <c r="AA449" s="33" t="s">
        <v>16213</v>
      </c>
      <c r="AB449" s="33" t="s">
        <v>1853</v>
      </c>
      <c r="AC449" s="35"/>
      <c r="AD449" s="33" t="s">
        <v>1854</v>
      </c>
      <c r="AE449" s="35"/>
      <c r="AF449" s="33" t="s">
        <v>1856</v>
      </c>
      <c r="AG449" s="33" t="s">
        <v>14008</v>
      </c>
      <c r="AH449" s="35"/>
      <c r="AI449" s="35"/>
      <c r="AJ449" s="35"/>
      <c r="AK449" s="33" t="s">
        <v>2578</v>
      </c>
      <c r="AL449" s="33">
        <v>11</v>
      </c>
      <c r="AM449" s="33">
        <v>333</v>
      </c>
      <c r="AN449" s="33">
        <v>1</v>
      </c>
      <c r="AO449" s="35"/>
      <c r="AP449" s="33" t="s">
        <v>157</v>
      </c>
      <c r="AQ449" s="35"/>
      <c r="AR449" s="33">
        <v>200</v>
      </c>
      <c r="AS449" s="34"/>
      <c r="AT449" s="34"/>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7"/>
      <c r="CK449" s="35"/>
      <c r="CL449" s="33" t="s">
        <v>14160</v>
      </c>
      <c r="CM449" s="33" t="s">
        <v>13971</v>
      </c>
      <c r="CN449" s="35"/>
      <c r="CO449" s="33" t="s">
        <v>2575</v>
      </c>
    </row>
    <row r="450" spans="1:93" ht="200.1" customHeight="1" x14ac:dyDescent="0.2">
      <c r="A450" s="33" t="s">
        <v>2582</v>
      </c>
      <c r="B450" s="33">
        <v>146595</v>
      </c>
      <c r="C450" s="33">
        <f>VLOOKUP(A450,'Pilir 1'!$A$2:$I$2000,9,FALSE())</f>
        <v>1.5970000028610001</v>
      </c>
      <c r="D450" s="33" t="s">
        <v>13954</v>
      </c>
      <c r="E450" s="33" t="s">
        <v>13972</v>
      </c>
      <c r="F450" s="33" t="s">
        <v>13956</v>
      </c>
      <c r="G450" s="33" t="s">
        <v>14034</v>
      </c>
      <c r="H450" s="33" t="s">
        <v>14035</v>
      </c>
      <c r="I450" s="33" t="s">
        <v>13959</v>
      </c>
      <c r="J450" s="33">
        <v>2011</v>
      </c>
      <c r="K450" s="33" t="s">
        <v>13960</v>
      </c>
      <c r="L450" s="34"/>
      <c r="M450" s="33" t="s">
        <v>115</v>
      </c>
      <c r="N450" s="33" t="s">
        <v>2583</v>
      </c>
      <c r="O450" s="35"/>
      <c r="P450" s="33" t="s">
        <v>16673</v>
      </c>
      <c r="Q450" s="33" t="s">
        <v>16674</v>
      </c>
      <c r="R450" s="33" t="s">
        <v>16675</v>
      </c>
      <c r="S450" s="33" t="s">
        <v>16676</v>
      </c>
      <c r="T450" s="33" t="s">
        <v>16677</v>
      </c>
      <c r="U450" s="33" t="s">
        <v>16603</v>
      </c>
      <c r="V450" s="35"/>
      <c r="W450" s="33">
        <v>1</v>
      </c>
      <c r="X450" s="34"/>
      <c r="Y450" s="33" t="s">
        <v>16475</v>
      </c>
      <c r="Z450" s="35"/>
      <c r="AA450" s="33" t="s">
        <v>16213</v>
      </c>
      <c r="AB450" s="33" t="s">
        <v>1853</v>
      </c>
      <c r="AC450" s="35"/>
      <c r="AD450" s="33" t="s">
        <v>1854</v>
      </c>
      <c r="AE450" s="35"/>
      <c r="AF450" s="33" t="s">
        <v>2585</v>
      </c>
      <c r="AG450" s="33" t="s">
        <v>14008</v>
      </c>
      <c r="AH450" s="35"/>
      <c r="AI450" s="35"/>
      <c r="AJ450" s="35"/>
      <c r="AK450" s="33" t="s">
        <v>2584</v>
      </c>
      <c r="AL450" s="33">
        <v>12</v>
      </c>
      <c r="AM450" s="33">
        <v>333</v>
      </c>
      <c r="AN450" s="33">
        <v>1</v>
      </c>
      <c r="AO450" s="35"/>
      <c r="AP450" s="33" t="s">
        <v>157</v>
      </c>
      <c r="AQ450" s="35"/>
      <c r="AR450" s="33">
        <v>200</v>
      </c>
      <c r="AS450" s="34"/>
      <c r="AT450" s="34"/>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7"/>
      <c r="CK450" s="35"/>
      <c r="CL450" s="33" t="s">
        <v>14160</v>
      </c>
      <c r="CM450" s="33" t="s">
        <v>13971</v>
      </c>
      <c r="CN450" s="35"/>
      <c r="CO450" s="33" t="s">
        <v>2582</v>
      </c>
    </row>
    <row r="451" spans="1:93" ht="200.1" customHeight="1" x14ac:dyDescent="0.2">
      <c r="A451" s="33" t="s">
        <v>2589</v>
      </c>
      <c r="B451" s="33">
        <v>146599</v>
      </c>
      <c r="C451" s="33">
        <f>VLOOKUP(A451,'Pilir 1'!$A$2:$I$2000,9,FALSE())</f>
        <v>1.3309999704361</v>
      </c>
      <c r="D451" s="33" t="s">
        <v>13954</v>
      </c>
      <c r="E451" s="33" t="s">
        <v>13972</v>
      </c>
      <c r="F451" s="33" t="s">
        <v>13956</v>
      </c>
      <c r="G451" s="33" t="s">
        <v>14034</v>
      </c>
      <c r="H451" s="33" t="s">
        <v>14035</v>
      </c>
      <c r="I451" s="33" t="s">
        <v>13959</v>
      </c>
      <c r="J451" s="33">
        <v>2011</v>
      </c>
      <c r="K451" s="33" t="s">
        <v>13960</v>
      </c>
      <c r="L451" s="34"/>
      <c r="M451" s="33" t="s">
        <v>115</v>
      </c>
      <c r="N451" s="33" t="s">
        <v>2590</v>
      </c>
      <c r="O451" s="35"/>
      <c r="P451" s="33" t="s">
        <v>16678</v>
      </c>
      <c r="Q451" s="33" t="s">
        <v>16679</v>
      </c>
      <c r="R451" s="33" t="s">
        <v>16680</v>
      </c>
      <c r="S451" s="33" t="s">
        <v>16681</v>
      </c>
      <c r="T451" s="33" t="s">
        <v>16682</v>
      </c>
      <c r="U451" s="33" t="s">
        <v>16620</v>
      </c>
      <c r="V451" s="35"/>
      <c r="W451" s="33">
        <v>1</v>
      </c>
      <c r="X451" s="34"/>
      <c r="Y451" s="33" t="s">
        <v>16475</v>
      </c>
      <c r="Z451" s="35"/>
      <c r="AA451" s="33" t="s">
        <v>16213</v>
      </c>
      <c r="AB451" s="33" t="s">
        <v>1853</v>
      </c>
      <c r="AC451" s="35"/>
      <c r="AD451" s="33" t="s">
        <v>1854</v>
      </c>
      <c r="AE451" s="35"/>
      <c r="AF451" s="33" t="s">
        <v>2585</v>
      </c>
      <c r="AG451" s="33" t="s">
        <v>14008</v>
      </c>
      <c r="AH451" s="35"/>
      <c r="AI451" s="35"/>
      <c r="AJ451" s="35"/>
      <c r="AK451" s="33" t="s">
        <v>2591</v>
      </c>
      <c r="AL451" s="33">
        <v>10</v>
      </c>
      <c r="AM451" s="33">
        <v>333</v>
      </c>
      <c r="AN451" s="33">
        <v>1</v>
      </c>
      <c r="AO451" s="35"/>
      <c r="AP451" s="33" t="s">
        <v>157</v>
      </c>
      <c r="AQ451" s="35"/>
      <c r="AR451" s="33">
        <v>200</v>
      </c>
      <c r="AS451" s="34"/>
      <c r="AT451" s="34"/>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7"/>
      <c r="CK451" s="35"/>
      <c r="CL451" s="33" t="s">
        <v>14160</v>
      </c>
      <c r="CM451" s="33" t="s">
        <v>13971</v>
      </c>
      <c r="CN451" s="35"/>
      <c r="CO451" s="33" t="s">
        <v>2589</v>
      </c>
    </row>
    <row r="452" spans="1:93" ht="200.1" customHeight="1" x14ac:dyDescent="0.2">
      <c r="A452" s="33" t="s">
        <v>2595</v>
      </c>
      <c r="B452" s="33">
        <v>146605</v>
      </c>
      <c r="C452" s="33">
        <f>VLOOKUP(A452,'Pilir 1'!$A$2:$I$2000,9,FALSE())</f>
        <v>2.5290000438689999</v>
      </c>
      <c r="D452" s="33" t="s">
        <v>13954</v>
      </c>
      <c r="E452" s="33" t="s">
        <v>13972</v>
      </c>
      <c r="F452" s="33" t="s">
        <v>13956</v>
      </c>
      <c r="G452" s="33" t="s">
        <v>14034</v>
      </c>
      <c r="H452" s="33" t="s">
        <v>14035</v>
      </c>
      <c r="I452" s="33" t="s">
        <v>13959</v>
      </c>
      <c r="J452" s="33">
        <v>2011</v>
      </c>
      <c r="K452" s="33" t="s">
        <v>13960</v>
      </c>
      <c r="L452" s="34"/>
      <c r="M452" s="33" t="s">
        <v>115</v>
      </c>
      <c r="N452" s="33" t="s">
        <v>2597</v>
      </c>
      <c r="O452" s="35"/>
      <c r="P452" s="33" t="s">
        <v>16683</v>
      </c>
      <c r="Q452" s="33" t="s">
        <v>16684</v>
      </c>
      <c r="R452" s="33" t="s">
        <v>16685</v>
      </c>
      <c r="S452" s="33" t="s">
        <v>16686</v>
      </c>
      <c r="T452" s="33" t="s">
        <v>16687</v>
      </c>
      <c r="U452" s="33" t="s">
        <v>16688</v>
      </c>
      <c r="V452" s="35"/>
      <c r="W452" s="33">
        <v>1</v>
      </c>
      <c r="X452" s="34"/>
      <c r="Y452" s="33" t="s">
        <v>16475</v>
      </c>
      <c r="Z452" s="35"/>
      <c r="AA452" s="33" t="s">
        <v>16213</v>
      </c>
      <c r="AB452" s="33" t="s">
        <v>1853</v>
      </c>
      <c r="AC452" s="35"/>
      <c r="AD452" s="33" t="s">
        <v>1854</v>
      </c>
      <c r="AE452" s="35"/>
      <c r="AF452" s="33" t="s">
        <v>2585</v>
      </c>
      <c r="AG452" s="33" t="s">
        <v>14008</v>
      </c>
      <c r="AH452" s="35"/>
      <c r="AI452" s="35"/>
      <c r="AJ452" s="35"/>
      <c r="AK452" s="33" t="s">
        <v>2598</v>
      </c>
      <c r="AL452" s="33">
        <v>19</v>
      </c>
      <c r="AM452" s="33">
        <v>333</v>
      </c>
      <c r="AN452" s="33">
        <v>1</v>
      </c>
      <c r="AO452" s="35"/>
      <c r="AP452" s="33" t="s">
        <v>157</v>
      </c>
      <c r="AQ452" s="35"/>
      <c r="AR452" s="33">
        <v>200</v>
      </c>
      <c r="AS452" s="34"/>
      <c r="AT452" s="34"/>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7"/>
      <c r="CK452" s="35"/>
      <c r="CL452" s="33" t="s">
        <v>14160</v>
      </c>
      <c r="CM452" s="33" t="s">
        <v>13971</v>
      </c>
      <c r="CN452" s="35"/>
      <c r="CO452" s="33" t="s">
        <v>2595</v>
      </c>
    </row>
    <row r="453" spans="1:93" ht="200.1" customHeight="1" x14ac:dyDescent="0.2">
      <c r="A453" s="33" t="s">
        <v>2602</v>
      </c>
      <c r="B453" s="33">
        <v>146611</v>
      </c>
      <c r="C453" s="33">
        <f>VLOOKUP(A453,'Pilir 1'!$A$2:$I$2000,9,FALSE())</f>
        <v>1.9960000514984</v>
      </c>
      <c r="D453" s="33" t="s">
        <v>13954</v>
      </c>
      <c r="E453" s="33" t="s">
        <v>13972</v>
      </c>
      <c r="F453" s="33" t="s">
        <v>13956</v>
      </c>
      <c r="G453" s="33" t="s">
        <v>14034</v>
      </c>
      <c r="H453" s="33" t="s">
        <v>14035</v>
      </c>
      <c r="I453" s="33" t="s">
        <v>13959</v>
      </c>
      <c r="J453" s="33">
        <v>2011</v>
      </c>
      <c r="K453" s="33" t="s">
        <v>13960</v>
      </c>
      <c r="L453" s="34"/>
      <c r="M453" s="33" t="s">
        <v>115</v>
      </c>
      <c r="N453" s="33" t="s">
        <v>16689</v>
      </c>
      <c r="O453" s="35"/>
      <c r="P453" s="33" t="s">
        <v>16690</v>
      </c>
      <c r="Q453" s="33" t="s">
        <v>16691</v>
      </c>
      <c r="R453" s="33" t="s">
        <v>16692</v>
      </c>
      <c r="S453" s="33" t="s">
        <v>16693</v>
      </c>
      <c r="T453" s="33" t="s">
        <v>16694</v>
      </c>
      <c r="U453" s="33" t="s">
        <v>16695</v>
      </c>
      <c r="V453" s="35"/>
      <c r="W453" s="33">
        <v>1</v>
      </c>
      <c r="X453" s="34"/>
      <c r="Y453" s="33" t="s">
        <v>16475</v>
      </c>
      <c r="Z453" s="35"/>
      <c r="AA453" s="33" t="s">
        <v>16213</v>
      </c>
      <c r="AB453" s="33" t="s">
        <v>1853</v>
      </c>
      <c r="AC453" s="35"/>
      <c r="AD453" s="33" t="s">
        <v>1854</v>
      </c>
      <c r="AE453" s="35"/>
      <c r="AF453" s="33" t="s">
        <v>2585</v>
      </c>
      <c r="AG453" s="33" t="s">
        <v>14008</v>
      </c>
      <c r="AH453" s="35"/>
      <c r="AI453" s="35"/>
      <c r="AJ453" s="35"/>
      <c r="AK453" s="33" t="s">
        <v>2605</v>
      </c>
      <c r="AL453" s="33">
        <v>15</v>
      </c>
      <c r="AM453" s="33">
        <v>333</v>
      </c>
      <c r="AN453" s="33">
        <v>1</v>
      </c>
      <c r="AO453" s="35"/>
      <c r="AP453" s="33" t="s">
        <v>157</v>
      </c>
      <c r="AQ453" s="35"/>
      <c r="AR453" s="33">
        <v>200</v>
      </c>
      <c r="AS453" s="34"/>
      <c r="AT453" s="34"/>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7"/>
      <c r="CK453" s="35"/>
      <c r="CL453" s="33" t="s">
        <v>14160</v>
      </c>
      <c r="CM453" s="33" t="s">
        <v>13971</v>
      </c>
      <c r="CN453" s="35"/>
      <c r="CO453" s="33" t="s">
        <v>2602</v>
      </c>
    </row>
    <row r="454" spans="1:93" ht="200.1" customHeight="1" x14ac:dyDescent="0.2">
      <c r="A454" s="33" t="s">
        <v>2609</v>
      </c>
      <c r="B454" s="33">
        <v>146640</v>
      </c>
      <c r="C454" s="33">
        <f>VLOOKUP(A454,'Pilir 1'!$A$2:$I$2000,9,FALSE())</f>
        <v>10.798999786376999</v>
      </c>
      <c r="D454" s="33" t="s">
        <v>13954</v>
      </c>
      <c r="E454" s="33" t="s">
        <v>13983</v>
      </c>
      <c r="F454" s="33" t="s">
        <v>13956</v>
      </c>
      <c r="G454" s="33" t="s">
        <v>13957</v>
      </c>
      <c r="H454" s="33" t="s">
        <v>13958</v>
      </c>
      <c r="I454" s="33" t="s">
        <v>13959</v>
      </c>
      <c r="J454" s="33">
        <v>2011</v>
      </c>
      <c r="K454" s="33" t="s">
        <v>13960</v>
      </c>
      <c r="L454" s="34"/>
      <c r="M454" s="33" t="s">
        <v>115</v>
      </c>
      <c r="N454" s="33" t="s">
        <v>2610</v>
      </c>
      <c r="O454" s="35"/>
      <c r="P454" s="33" t="s">
        <v>16696</v>
      </c>
      <c r="Q454" s="33" t="s">
        <v>16697</v>
      </c>
      <c r="R454" s="33" t="s">
        <v>16698</v>
      </c>
      <c r="S454" s="33" t="s">
        <v>16699</v>
      </c>
      <c r="T454" s="33" t="s">
        <v>16700</v>
      </c>
      <c r="U454" s="33" t="s">
        <v>16701</v>
      </c>
      <c r="V454" s="35"/>
      <c r="W454" s="33">
        <v>1</v>
      </c>
      <c r="X454" s="34"/>
      <c r="Y454" s="35"/>
      <c r="Z454" s="35"/>
      <c r="AA454" s="33" t="s">
        <v>16702</v>
      </c>
      <c r="AB454" s="33" t="s">
        <v>597</v>
      </c>
      <c r="AC454" s="33" t="s">
        <v>14189</v>
      </c>
      <c r="AD454" s="35"/>
      <c r="AE454" s="33" t="s">
        <v>596</v>
      </c>
      <c r="AF454" s="35"/>
      <c r="AG454" s="35"/>
      <c r="AH454" s="33" t="s">
        <v>13969</v>
      </c>
      <c r="AI454" s="33">
        <v>2</v>
      </c>
      <c r="AJ454" s="33">
        <v>16</v>
      </c>
      <c r="AK454" s="33" t="s">
        <v>2611</v>
      </c>
      <c r="AL454" s="33">
        <v>20</v>
      </c>
      <c r="AM454" s="35"/>
      <c r="AN454" s="35"/>
      <c r="AO454" s="35"/>
      <c r="AP454" s="35"/>
      <c r="AQ454" s="35"/>
      <c r="AR454" s="35"/>
      <c r="AS454" s="34"/>
      <c r="AT454" s="34"/>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3" t="s">
        <v>16703</v>
      </c>
      <c r="CE454" s="33" t="s">
        <v>2610</v>
      </c>
      <c r="CF454" s="35"/>
      <c r="CG454" s="35"/>
      <c r="CH454" s="35"/>
      <c r="CI454" s="35"/>
      <c r="CJ454" s="37"/>
      <c r="CK454" s="35"/>
      <c r="CL454" s="33" t="s">
        <v>13970</v>
      </c>
      <c r="CM454" s="33" t="s">
        <v>13971</v>
      </c>
      <c r="CN454" s="35"/>
      <c r="CO454" s="33" t="s">
        <v>2609</v>
      </c>
    </row>
    <row r="455" spans="1:93" ht="200.1" customHeight="1" x14ac:dyDescent="0.2">
      <c r="A455" s="33" t="s">
        <v>2615</v>
      </c>
      <c r="B455" s="33">
        <v>146667</v>
      </c>
      <c r="C455" s="33">
        <f>VLOOKUP(A455,'Pilir 1'!$A$2:$I$2000,9,FALSE())</f>
        <v>0.53200000524520996</v>
      </c>
      <c r="D455" s="33" t="s">
        <v>13954</v>
      </c>
      <c r="E455" s="33" t="s">
        <v>13972</v>
      </c>
      <c r="F455" s="33" t="s">
        <v>13956</v>
      </c>
      <c r="G455" s="33" t="s">
        <v>14034</v>
      </c>
      <c r="H455" s="33" t="s">
        <v>14035</v>
      </c>
      <c r="I455" s="33" t="s">
        <v>13959</v>
      </c>
      <c r="J455" s="33">
        <v>2011</v>
      </c>
      <c r="K455" s="33" t="s">
        <v>13960</v>
      </c>
      <c r="L455" s="34"/>
      <c r="M455" s="33" t="s">
        <v>115</v>
      </c>
      <c r="N455" s="33" t="s">
        <v>2617</v>
      </c>
      <c r="O455" s="35"/>
      <c r="P455" s="33" t="s">
        <v>16704</v>
      </c>
      <c r="Q455" s="33" t="s">
        <v>16705</v>
      </c>
      <c r="R455" s="33" t="s">
        <v>16706</v>
      </c>
      <c r="S455" s="33" t="s">
        <v>16707</v>
      </c>
      <c r="T455" s="33" t="s">
        <v>16708</v>
      </c>
      <c r="U455" s="33" t="s">
        <v>16709</v>
      </c>
      <c r="V455" s="35"/>
      <c r="W455" s="33">
        <v>1</v>
      </c>
      <c r="X455" s="34"/>
      <c r="Y455" s="33" t="s">
        <v>16475</v>
      </c>
      <c r="Z455" s="35"/>
      <c r="AA455" s="33" t="s">
        <v>16213</v>
      </c>
      <c r="AB455" s="33" t="s">
        <v>1853</v>
      </c>
      <c r="AC455" s="35"/>
      <c r="AD455" s="33" t="s">
        <v>1854</v>
      </c>
      <c r="AE455" s="35"/>
      <c r="AF455" s="33" t="s">
        <v>2585</v>
      </c>
      <c r="AG455" s="33" t="s">
        <v>14008</v>
      </c>
      <c r="AH455" s="35"/>
      <c r="AI455" s="35"/>
      <c r="AJ455" s="35"/>
      <c r="AK455" s="33" t="s">
        <v>2618</v>
      </c>
      <c r="AL455" s="33">
        <v>4</v>
      </c>
      <c r="AM455" s="33">
        <v>333</v>
      </c>
      <c r="AN455" s="33">
        <v>1</v>
      </c>
      <c r="AO455" s="35"/>
      <c r="AP455" s="33" t="s">
        <v>157</v>
      </c>
      <c r="AQ455" s="35"/>
      <c r="AR455" s="33">
        <v>200</v>
      </c>
      <c r="AS455" s="34"/>
      <c r="AT455" s="34"/>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7"/>
      <c r="CK455" s="35"/>
      <c r="CL455" s="33" t="s">
        <v>14160</v>
      </c>
      <c r="CM455" s="33" t="s">
        <v>13971</v>
      </c>
      <c r="CN455" s="35"/>
      <c r="CO455" s="33" t="s">
        <v>2615</v>
      </c>
    </row>
    <row r="456" spans="1:93" ht="200.1" customHeight="1" x14ac:dyDescent="0.2">
      <c r="A456" s="33" t="s">
        <v>2622</v>
      </c>
      <c r="B456" s="33">
        <v>146670</v>
      </c>
      <c r="C456" s="33">
        <f>VLOOKUP(A456,'Pilir 1'!$A$2:$I$2000,9,FALSE())</f>
        <v>0.79900002479553001</v>
      </c>
      <c r="D456" s="33" t="s">
        <v>13954</v>
      </c>
      <c r="E456" s="33" t="s">
        <v>13972</v>
      </c>
      <c r="F456" s="33" t="s">
        <v>13956</v>
      </c>
      <c r="G456" s="33" t="s">
        <v>14034</v>
      </c>
      <c r="H456" s="33" t="s">
        <v>14035</v>
      </c>
      <c r="I456" s="33" t="s">
        <v>13959</v>
      </c>
      <c r="J456" s="33">
        <v>2011</v>
      </c>
      <c r="K456" s="33" t="s">
        <v>13960</v>
      </c>
      <c r="L456" s="34"/>
      <c r="M456" s="33" t="s">
        <v>115</v>
      </c>
      <c r="N456" s="33" t="s">
        <v>2624</v>
      </c>
      <c r="O456" s="35"/>
      <c r="P456" s="33" t="s">
        <v>16710</v>
      </c>
      <c r="Q456" s="33" t="s">
        <v>16711</v>
      </c>
      <c r="R456" s="33" t="s">
        <v>16712</v>
      </c>
      <c r="S456" s="33" t="s">
        <v>16713</v>
      </c>
      <c r="T456" s="33" t="s">
        <v>16714</v>
      </c>
      <c r="U456" s="33" t="s">
        <v>16715</v>
      </c>
      <c r="V456" s="35"/>
      <c r="W456" s="33">
        <v>1</v>
      </c>
      <c r="X456" s="34"/>
      <c r="Y456" s="33" t="s">
        <v>16716</v>
      </c>
      <c r="Z456" s="33" t="s">
        <v>16717</v>
      </c>
      <c r="AA456" s="33" t="s">
        <v>16213</v>
      </c>
      <c r="AB456" s="33" t="s">
        <v>1853</v>
      </c>
      <c r="AC456" s="35"/>
      <c r="AD456" s="33" t="s">
        <v>1854</v>
      </c>
      <c r="AE456" s="35"/>
      <c r="AF456" s="33" t="s">
        <v>2585</v>
      </c>
      <c r="AG456" s="33" t="s">
        <v>14008</v>
      </c>
      <c r="AH456" s="35"/>
      <c r="AI456" s="35"/>
      <c r="AJ456" s="35"/>
      <c r="AK456" s="33" t="s">
        <v>2625</v>
      </c>
      <c r="AL456" s="33">
        <v>6</v>
      </c>
      <c r="AM456" s="33">
        <v>333</v>
      </c>
      <c r="AN456" s="33">
        <v>1</v>
      </c>
      <c r="AO456" s="35"/>
      <c r="AP456" s="33" t="s">
        <v>157</v>
      </c>
      <c r="AQ456" s="35"/>
      <c r="AR456" s="33">
        <v>200</v>
      </c>
      <c r="AS456" s="34"/>
      <c r="AT456" s="34"/>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7"/>
      <c r="CK456" s="35"/>
      <c r="CL456" s="33" t="s">
        <v>14160</v>
      </c>
      <c r="CM456" s="33" t="s">
        <v>13971</v>
      </c>
      <c r="CN456" s="35"/>
      <c r="CO456" s="33" t="s">
        <v>2622</v>
      </c>
    </row>
    <row r="457" spans="1:93" ht="200.1" customHeight="1" x14ac:dyDescent="0.2">
      <c r="A457" s="33" t="s">
        <v>1627</v>
      </c>
      <c r="B457" s="33">
        <v>146679</v>
      </c>
      <c r="C457" s="33">
        <f>VLOOKUP(A457,'Pilir 1'!$A$2:$I$2000,9,FALSE())</f>
        <v>8.6400003433228001</v>
      </c>
      <c r="D457" s="33" t="s">
        <v>13954</v>
      </c>
      <c r="E457" s="33" t="s">
        <v>13983</v>
      </c>
      <c r="F457" s="33" t="s">
        <v>13956</v>
      </c>
      <c r="G457" s="33" t="s">
        <v>14042</v>
      </c>
      <c r="H457" s="33" t="s">
        <v>883</v>
      </c>
      <c r="I457" s="33" t="s">
        <v>13959</v>
      </c>
      <c r="J457" s="33">
        <v>2010</v>
      </c>
      <c r="K457" s="33" t="s">
        <v>13960</v>
      </c>
      <c r="L457" s="34"/>
      <c r="M457" s="33" t="s">
        <v>115</v>
      </c>
      <c r="N457" s="33" t="s">
        <v>1628</v>
      </c>
      <c r="O457" s="35"/>
      <c r="P457" s="33" t="s">
        <v>16718</v>
      </c>
      <c r="Q457" s="33" t="s">
        <v>16719</v>
      </c>
      <c r="R457" s="33" t="s">
        <v>16720</v>
      </c>
      <c r="S457" s="33" t="s">
        <v>16721</v>
      </c>
      <c r="T457" s="33" t="s">
        <v>16722</v>
      </c>
      <c r="U457" s="33" t="s">
        <v>16723</v>
      </c>
      <c r="V457" s="35"/>
      <c r="W457" s="33">
        <v>4</v>
      </c>
      <c r="X457" s="34"/>
      <c r="Y457" s="35"/>
      <c r="Z457" s="35"/>
      <c r="AA457" s="33" t="s">
        <v>16724</v>
      </c>
      <c r="AB457" s="35"/>
      <c r="AC457" s="35"/>
      <c r="AD457" s="33" t="s">
        <v>1629</v>
      </c>
      <c r="AE457" s="35"/>
      <c r="AF457" s="33" t="s">
        <v>1630</v>
      </c>
      <c r="AG457" s="33" t="s">
        <v>14008</v>
      </c>
      <c r="AH457" s="35"/>
      <c r="AI457" s="35"/>
      <c r="AJ457" s="35"/>
      <c r="AK457" s="35"/>
      <c r="AL457" s="33">
        <v>135</v>
      </c>
      <c r="AM457" s="35"/>
      <c r="AN457" s="33">
        <v>1</v>
      </c>
      <c r="AO457" s="35"/>
      <c r="AP457" s="33" t="s">
        <v>157</v>
      </c>
      <c r="AQ457" s="33" t="s">
        <v>14086</v>
      </c>
      <c r="AR457" s="35"/>
      <c r="AS457" s="34"/>
      <c r="AT457" s="34"/>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3" t="s">
        <v>16725</v>
      </c>
      <c r="CG457" s="35"/>
      <c r="CH457" s="35"/>
      <c r="CI457" s="35"/>
      <c r="CJ457" s="37"/>
      <c r="CK457" s="35"/>
      <c r="CL457" s="33" t="s">
        <v>14001</v>
      </c>
      <c r="CM457" s="33" t="s">
        <v>13971</v>
      </c>
      <c r="CN457" s="35"/>
      <c r="CO457" s="33" t="s">
        <v>1627</v>
      </c>
    </row>
    <row r="458" spans="1:93" ht="200.1" customHeight="1" x14ac:dyDescent="0.2">
      <c r="A458" s="33" t="s">
        <v>2629</v>
      </c>
      <c r="B458" s="33">
        <v>146680</v>
      </c>
      <c r="C458" s="33">
        <f>VLOOKUP(A458,'Pilir 1'!$A$2:$I$2000,9,FALSE())</f>
        <v>3.0610001087189</v>
      </c>
      <c r="D458" s="33" t="s">
        <v>13954</v>
      </c>
      <c r="E458" s="33" t="s">
        <v>13972</v>
      </c>
      <c r="F458" s="33" t="s">
        <v>13956</v>
      </c>
      <c r="G458" s="33" t="s">
        <v>14034</v>
      </c>
      <c r="H458" s="33" t="s">
        <v>14035</v>
      </c>
      <c r="I458" s="33" t="s">
        <v>13959</v>
      </c>
      <c r="J458" s="33">
        <v>2011</v>
      </c>
      <c r="K458" s="33" t="s">
        <v>13960</v>
      </c>
      <c r="L458" s="34"/>
      <c r="M458" s="33" t="s">
        <v>115</v>
      </c>
      <c r="N458" s="33" t="s">
        <v>2631</v>
      </c>
      <c r="O458" s="35"/>
      <c r="P458" s="33" t="s">
        <v>16726</v>
      </c>
      <c r="Q458" s="33" t="s">
        <v>16727</v>
      </c>
      <c r="R458" s="33" t="s">
        <v>16728</v>
      </c>
      <c r="S458" s="33" t="s">
        <v>16729</v>
      </c>
      <c r="T458" s="33" t="s">
        <v>16730</v>
      </c>
      <c r="U458" s="33" t="s">
        <v>16731</v>
      </c>
      <c r="V458" s="35"/>
      <c r="W458" s="33">
        <v>1</v>
      </c>
      <c r="X458" s="34"/>
      <c r="Y458" s="33" t="s">
        <v>16475</v>
      </c>
      <c r="Z458" s="35"/>
      <c r="AA458" s="33" t="s">
        <v>16213</v>
      </c>
      <c r="AB458" s="33" t="s">
        <v>1853</v>
      </c>
      <c r="AC458" s="35"/>
      <c r="AD458" s="33" t="s">
        <v>1854</v>
      </c>
      <c r="AE458" s="35"/>
      <c r="AF458" s="33" t="s">
        <v>2585</v>
      </c>
      <c r="AG458" s="33" t="s">
        <v>14008</v>
      </c>
      <c r="AH458" s="35"/>
      <c r="AI458" s="35"/>
      <c r="AJ458" s="35"/>
      <c r="AK458" s="33" t="s">
        <v>2632</v>
      </c>
      <c r="AL458" s="33">
        <v>23</v>
      </c>
      <c r="AM458" s="33">
        <v>333</v>
      </c>
      <c r="AN458" s="33">
        <v>1</v>
      </c>
      <c r="AO458" s="35"/>
      <c r="AP458" s="33" t="s">
        <v>157</v>
      </c>
      <c r="AQ458" s="35"/>
      <c r="AR458" s="33">
        <v>200</v>
      </c>
      <c r="AS458" s="34"/>
      <c r="AT458" s="34"/>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7"/>
      <c r="CK458" s="35"/>
      <c r="CL458" s="33" t="s">
        <v>14160</v>
      </c>
      <c r="CM458" s="33" t="s">
        <v>13971</v>
      </c>
      <c r="CN458" s="35"/>
      <c r="CO458" s="33" t="s">
        <v>2629</v>
      </c>
    </row>
    <row r="459" spans="1:93" ht="200.1" customHeight="1" x14ac:dyDescent="0.2">
      <c r="A459" s="33" t="s">
        <v>2636</v>
      </c>
      <c r="B459" s="33">
        <v>146688</v>
      </c>
      <c r="C459" s="33">
        <f>VLOOKUP(A459,'Pilir 1'!$A$2:$I$2000,9,FALSE())</f>
        <v>2.5290000438689999</v>
      </c>
      <c r="D459" s="33" t="s">
        <v>13954</v>
      </c>
      <c r="E459" s="33" t="s">
        <v>13972</v>
      </c>
      <c r="F459" s="33" t="s">
        <v>13956</v>
      </c>
      <c r="G459" s="33" t="s">
        <v>14034</v>
      </c>
      <c r="H459" s="33" t="s">
        <v>14035</v>
      </c>
      <c r="I459" s="33" t="s">
        <v>13959</v>
      </c>
      <c r="J459" s="33">
        <v>2011</v>
      </c>
      <c r="K459" s="33" t="s">
        <v>13960</v>
      </c>
      <c r="L459" s="34"/>
      <c r="M459" s="33" t="s">
        <v>115</v>
      </c>
      <c r="N459" s="33" t="s">
        <v>2638</v>
      </c>
      <c r="O459" s="35"/>
      <c r="P459" s="33" t="s">
        <v>16732</v>
      </c>
      <c r="Q459" s="33" t="s">
        <v>16733</v>
      </c>
      <c r="R459" s="33" t="s">
        <v>16734</v>
      </c>
      <c r="S459" s="33" t="s">
        <v>16735</v>
      </c>
      <c r="T459" s="33" t="s">
        <v>16736</v>
      </c>
      <c r="U459" s="33" t="s">
        <v>16737</v>
      </c>
      <c r="V459" s="35"/>
      <c r="W459" s="33">
        <v>2</v>
      </c>
      <c r="X459" s="34"/>
      <c r="Y459" s="33" t="s">
        <v>16475</v>
      </c>
      <c r="Z459" s="35"/>
      <c r="AA459" s="33" t="s">
        <v>16213</v>
      </c>
      <c r="AB459" s="33" t="s">
        <v>1853</v>
      </c>
      <c r="AC459" s="35"/>
      <c r="AD459" s="33" t="s">
        <v>1854</v>
      </c>
      <c r="AE459" s="35"/>
      <c r="AF459" s="33" t="s">
        <v>2585</v>
      </c>
      <c r="AG459" s="33" t="s">
        <v>14008</v>
      </c>
      <c r="AH459" s="35"/>
      <c r="AI459" s="35"/>
      <c r="AJ459" s="35"/>
      <c r="AK459" s="33" t="s">
        <v>2639</v>
      </c>
      <c r="AL459" s="33">
        <v>19</v>
      </c>
      <c r="AM459" s="33">
        <v>333</v>
      </c>
      <c r="AN459" s="33">
        <v>1</v>
      </c>
      <c r="AO459" s="35"/>
      <c r="AP459" s="33" t="s">
        <v>157</v>
      </c>
      <c r="AQ459" s="35"/>
      <c r="AR459" s="33">
        <v>200</v>
      </c>
      <c r="AS459" s="34"/>
      <c r="AT459" s="34"/>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7"/>
      <c r="CK459" s="35"/>
      <c r="CL459" s="33" t="s">
        <v>14160</v>
      </c>
      <c r="CM459" s="33" t="s">
        <v>13971</v>
      </c>
      <c r="CN459" s="35"/>
      <c r="CO459" s="33" t="s">
        <v>2636</v>
      </c>
    </row>
    <row r="460" spans="1:93" ht="200.1" customHeight="1" x14ac:dyDescent="0.2">
      <c r="A460" s="33" t="s">
        <v>2643</v>
      </c>
      <c r="B460" s="33">
        <v>146705</v>
      </c>
      <c r="C460" s="33">
        <f>VLOOKUP(A460,'Pilir 1'!$A$2:$I$2000,9,FALSE())</f>
        <v>2.1289999485015998</v>
      </c>
      <c r="D460" s="33" t="s">
        <v>13954</v>
      </c>
      <c r="E460" s="33" t="s">
        <v>13972</v>
      </c>
      <c r="F460" s="33" t="s">
        <v>13956</v>
      </c>
      <c r="G460" s="33" t="s">
        <v>14034</v>
      </c>
      <c r="H460" s="33" t="s">
        <v>14035</v>
      </c>
      <c r="I460" s="33" t="s">
        <v>13959</v>
      </c>
      <c r="J460" s="33">
        <v>2011</v>
      </c>
      <c r="K460" s="33" t="s">
        <v>13960</v>
      </c>
      <c r="L460" s="34"/>
      <c r="M460" s="33" t="s">
        <v>115</v>
      </c>
      <c r="N460" s="33" t="s">
        <v>2644</v>
      </c>
      <c r="O460" s="35"/>
      <c r="P460" s="33" t="s">
        <v>16738</v>
      </c>
      <c r="Q460" s="33" t="s">
        <v>16739</v>
      </c>
      <c r="R460" s="33" t="s">
        <v>16740</v>
      </c>
      <c r="S460" s="33" t="s">
        <v>16741</v>
      </c>
      <c r="T460" s="33" t="s">
        <v>16742</v>
      </c>
      <c r="U460" s="33" t="s">
        <v>16620</v>
      </c>
      <c r="V460" s="35"/>
      <c r="W460" s="33">
        <v>1</v>
      </c>
      <c r="X460" s="34"/>
      <c r="Y460" s="33" t="s">
        <v>16475</v>
      </c>
      <c r="Z460" s="35"/>
      <c r="AA460" s="33" t="s">
        <v>16213</v>
      </c>
      <c r="AB460" s="33" t="s">
        <v>1853</v>
      </c>
      <c r="AC460" s="35"/>
      <c r="AD460" s="33" t="s">
        <v>1854</v>
      </c>
      <c r="AE460" s="35"/>
      <c r="AF460" s="33" t="s">
        <v>2585</v>
      </c>
      <c r="AG460" s="33" t="s">
        <v>14008</v>
      </c>
      <c r="AH460" s="35"/>
      <c r="AI460" s="35"/>
      <c r="AJ460" s="35"/>
      <c r="AK460" s="33" t="s">
        <v>2645</v>
      </c>
      <c r="AL460" s="33">
        <v>16</v>
      </c>
      <c r="AM460" s="33">
        <v>333</v>
      </c>
      <c r="AN460" s="33">
        <v>1</v>
      </c>
      <c r="AO460" s="35"/>
      <c r="AP460" s="33" t="s">
        <v>157</v>
      </c>
      <c r="AQ460" s="35"/>
      <c r="AR460" s="33">
        <v>200</v>
      </c>
      <c r="AS460" s="34"/>
      <c r="AT460" s="34"/>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7"/>
      <c r="CK460" s="35"/>
      <c r="CL460" s="33" t="s">
        <v>14160</v>
      </c>
      <c r="CM460" s="33" t="s">
        <v>13971</v>
      </c>
      <c r="CN460" s="35"/>
      <c r="CO460" s="33" t="s">
        <v>2643</v>
      </c>
    </row>
    <row r="461" spans="1:93" ht="200.1" customHeight="1" x14ac:dyDescent="0.2">
      <c r="A461" s="33" t="s">
        <v>2649</v>
      </c>
      <c r="B461" s="33">
        <v>146707</v>
      </c>
      <c r="C461" s="33">
        <f>VLOOKUP(A461,'Pilir 1'!$A$2:$I$2000,9,FALSE())</f>
        <v>1.4639999866486</v>
      </c>
      <c r="D461" s="33" t="s">
        <v>13954</v>
      </c>
      <c r="E461" s="33" t="s">
        <v>13972</v>
      </c>
      <c r="F461" s="33" t="s">
        <v>13956</v>
      </c>
      <c r="G461" s="33" t="s">
        <v>14034</v>
      </c>
      <c r="H461" s="33" t="s">
        <v>14035</v>
      </c>
      <c r="I461" s="33" t="s">
        <v>13959</v>
      </c>
      <c r="J461" s="33">
        <v>2011</v>
      </c>
      <c r="K461" s="33" t="s">
        <v>13960</v>
      </c>
      <c r="L461" s="34"/>
      <c r="M461" s="33" t="s">
        <v>115</v>
      </c>
      <c r="N461" s="33" t="s">
        <v>2650</v>
      </c>
      <c r="O461" s="35"/>
      <c r="P461" s="33" t="s">
        <v>16743</v>
      </c>
      <c r="Q461" s="33" t="s">
        <v>16744</v>
      </c>
      <c r="R461" s="33" t="s">
        <v>16745</v>
      </c>
      <c r="S461" s="33" t="s">
        <v>16746</v>
      </c>
      <c r="T461" s="33" t="s">
        <v>16747</v>
      </c>
      <c r="U461" s="33" t="s">
        <v>16552</v>
      </c>
      <c r="V461" s="35"/>
      <c r="W461" s="33">
        <v>1</v>
      </c>
      <c r="X461" s="34"/>
      <c r="Y461" s="33" t="s">
        <v>16475</v>
      </c>
      <c r="Z461" s="35"/>
      <c r="AA461" s="33" t="s">
        <v>16213</v>
      </c>
      <c r="AB461" s="33" t="s">
        <v>1853</v>
      </c>
      <c r="AC461" s="35"/>
      <c r="AD461" s="33" t="s">
        <v>1854</v>
      </c>
      <c r="AE461" s="35"/>
      <c r="AF461" s="33" t="s">
        <v>2585</v>
      </c>
      <c r="AG461" s="33" t="s">
        <v>14008</v>
      </c>
      <c r="AH461" s="35"/>
      <c r="AI461" s="35"/>
      <c r="AJ461" s="35"/>
      <c r="AK461" s="33" t="s">
        <v>2651</v>
      </c>
      <c r="AL461" s="33">
        <v>11</v>
      </c>
      <c r="AM461" s="33">
        <v>333</v>
      </c>
      <c r="AN461" s="33">
        <v>1</v>
      </c>
      <c r="AO461" s="35"/>
      <c r="AP461" s="33" t="s">
        <v>157</v>
      </c>
      <c r="AQ461" s="35"/>
      <c r="AR461" s="33">
        <v>200</v>
      </c>
      <c r="AS461" s="34"/>
      <c r="AT461" s="34"/>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7"/>
      <c r="CK461" s="35"/>
      <c r="CL461" s="33" t="s">
        <v>14160</v>
      </c>
      <c r="CM461" s="33" t="s">
        <v>13971</v>
      </c>
      <c r="CN461" s="35"/>
      <c r="CO461" s="33" t="s">
        <v>2649</v>
      </c>
    </row>
    <row r="462" spans="1:93" ht="200.1" customHeight="1" x14ac:dyDescent="0.2">
      <c r="A462" s="33" t="s">
        <v>2655</v>
      </c>
      <c r="B462" s="33">
        <v>146713</v>
      </c>
      <c r="C462" s="33">
        <f>VLOOKUP(A462,'Pilir 1'!$A$2:$I$2000,9,FALSE())</f>
        <v>43.198001861572003</v>
      </c>
      <c r="D462" s="33" t="s">
        <v>13954</v>
      </c>
      <c r="E462" s="33" t="s">
        <v>14010</v>
      </c>
      <c r="F462" s="33" t="s">
        <v>13956</v>
      </c>
      <c r="G462" s="33" t="s">
        <v>14042</v>
      </c>
      <c r="H462" s="33" t="s">
        <v>883</v>
      </c>
      <c r="I462" s="33" t="s">
        <v>13959</v>
      </c>
      <c r="J462" s="33">
        <v>2011</v>
      </c>
      <c r="K462" s="33" t="s">
        <v>13960</v>
      </c>
      <c r="L462" s="34"/>
      <c r="M462" s="33" t="s">
        <v>1327</v>
      </c>
      <c r="N462" s="33" t="s">
        <v>2657</v>
      </c>
      <c r="O462" s="35"/>
      <c r="P462" s="33" t="s">
        <v>16748</v>
      </c>
      <c r="Q462" s="33" t="s">
        <v>16749</v>
      </c>
      <c r="R462" s="33" t="s">
        <v>16750</v>
      </c>
      <c r="S462" s="33" t="s">
        <v>16751</v>
      </c>
      <c r="T462" s="33" t="s">
        <v>16752</v>
      </c>
      <c r="U462" s="33" t="s">
        <v>16753</v>
      </c>
      <c r="V462" s="35"/>
      <c r="W462" s="33">
        <v>1</v>
      </c>
      <c r="X462" s="34"/>
      <c r="Y462" s="35"/>
      <c r="Z462" s="35"/>
      <c r="AA462" s="33" t="s">
        <v>16754</v>
      </c>
      <c r="AB462" s="35"/>
      <c r="AC462" s="35"/>
      <c r="AD462" s="33" t="s">
        <v>2658</v>
      </c>
      <c r="AE462" s="35"/>
      <c r="AF462" s="33" t="s">
        <v>1978</v>
      </c>
      <c r="AG462" s="33" t="s">
        <v>16755</v>
      </c>
      <c r="AH462" s="35"/>
      <c r="AI462" s="35"/>
      <c r="AJ462" s="35"/>
      <c r="AK462" s="35"/>
      <c r="AL462" s="33">
        <v>76</v>
      </c>
      <c r="AM462" s="35"/>
      <c r="AN462" s="33">
        <v>1</v>
      </c>
      <c r="AO462" s="35"/>
      <c r="AP462" s="33">
        <v>1</v>
      </c>
      <c r="AQ462" s="35"/>
      <c r="AR462" s="33">
        <v>100</v>
      </c>
      <c r="AS462" s="34"/>
      <c r="AT462" s="34"/>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3" t="s">
        <v>16756</v>
      </c>
      <c r="CG462" s="33" t="s">
        <v>2659</v>
      </c>
      <c r="CH462" s="35"/>
      <c r="CI462" s="35"/>
      <c r="CJ462" s="37"/>
      <c r="CK462" s="35"/>
      <c r="CL462" s="33" t="s">
        <v>13970</v>
      </c>
      <c r="CM462" s="33" t="s">
        <v>13971</v>
      </c>
      <c r="CN462" s="35"/>
      <c r="CO462" s="33" t="s">
        <v>2655</v>
      </c>
    </row>
    <row r="463" spans="1:93" ht="200.1" customHeight="1" x14ac:dyDescent="0.2">
      <c r="A463" s="33" t="s">
        <v>2664</v>
      </c>
      <c r="B463" s="33">
        <v>146743</v>
      </c>
      <c r="C463" s="33">
        <f>VLOOKUP(A463,'Pilir 1'!$A$2:$I$2000,9,FALSE())</f>
        <v>43.198001861572003</v>
      </c>
      <c r="D463" s="33" t="s">
        <v>13954</v>
      </c>
      <c r="E463" s="33" t="s">
        <v>14010</v>
      </c>
      <c r="F463" s="33" t="s">
        <v>13956</v>
      </c>
      <c r="G463" s="33" t="s">
        <v>14042</v>
      </c>
      <c r="H463" s="33" t="s">
        <v>883</v>
      </c>
      <c r="I463" s="33" t="s">
        <v>13959</v>
      </c>
      <c r="J463" s="33">
        <v>2011</v>
      </c>
      <c r="K463" s="33" t="s">
        <v>13960</v>
      </c>
      <c r="L463" s="34"/>
      <c r="M463" s="33" t="s">
        <v>1327</v>
      </c>
      <c r="N463" s="33" t="s">
        <v>2665</v>
      </c>
      <c r="O463" s="35"/>
      <c r="P463" s="33" t="s">
        <v>16757</v>
      </c>
      <c r="Q463" s="33" t="s">
        <v>16758</v>
      </c>
      <c r="R463" s="33" t="s">
        <v>16759</v>
      </c>
      <c r="S463" s="33" t="s">
        <v>16760</v>
      </c>
      <c r="T463" s="33" t="s">
        <v>16761</v>
      </c>
      <c r="U463" s="33" t="s">
        <v>16753</v>
      </c>
      <c r="V463" s="35"/>
      <c r="W463" s="33">
        <v>1</v>
      </c>
      <c r="X463" s="34"/>
      <c r="Y463" s="35"/>
      <c r="Z463" s="35"/>
      <c r="AA463" s="33" t="s">
        <v>16762</v>
      </c>
      <c r="AB463" s="35"/>
      <c r="AC463" s="35"/>
      <c r="AD463" s="33" t="s">
        <v>2666</v>
      </c>
      <c r="AE463" s="35"/>
      <c r="AF463" s="33" t="s">
        <v>1978</v>
      </c>
      <c r="AG463" s="33" t="s">
        <v>16755</v>
      </c>
      <c r="AH463" s="35"/>
      <c r="AI463" s="35"/>
      <c r="AJ463" s="35"/>
      <c r="AK463" s="35"/>
      <c r="AL463" s="33">
        <v>124</v>
      </c>
      <c r="AM463" s="35"/>
      <c r="AN463" s="33">
        <v>1</v>
      </c>
      <c r="AO463" s="35"/>
      <c r="AP463" s="33">
        <v>1</v>
      </c>
      <c r="AQ463" s="35"/>
      <c r="AR463" s="33">
        <v>100</v>
      </c>
      <c r="AS463" s="34"/>
      <c r="AT463" s="34"/>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3" t="s">
        <v>2667</v>
      </c>
      <c r="CH463" s="35"/>
      <c r="CI463" s="35"/>
      <c r="CJ463" s="37"/>
      <c r="CK463" s="35"/>
      <c r="CL463" s="33" t="s">
        <v>13970</v>
      </c>
      <c r="CM463" s="33" t="s">
        <v>13971</v>
      </c>
      <c r="CN463" s="35"/>
      <c r="CO463" s="33" t="s">
        <v>2664</v>
      </c>
    </row>
    <row r="464" spans="1:93" ht="200.1" customHeight="1" x14ac:dyDescent="0.2">
      <c r="A464" s="33" t="s">
        <v>2672</v>
      </c>
      <c r="B464" s="33">
        <v>146885</v>
      </c>
      <c r="C464" s="33">
        <f>VLOOKUP(A464,'Pilir 1'!$A$2:$I$2000,9,FALSE())</f>
        <v>1.7280000448227</v>
      </c>
      <c r="D464" s="33" t="s">
        <v>13954</v>
      </c>
      <c r="E464" s="33" t="s">
        <v>13972</v>
      </c>
      <c r="F464" s="33" t="s">
        <v>13956</v>
      </c>
      <c r="G464" s="33" t="s">
        <v>14034</v>
      </c>
      <c r="H464" s="33" t="s">
        <v>14035</v>
      </c>
      <c r="I464" s="33" t="s">
        <v>13959</v>
      </c>
      <c r="J464" s="33">
        <v>2011</v>
      </c>
      <c r="K464" s="33" t="s">
        <v>13960</v>
      </c>
      <c r="L464" s="34"/>
      <c r="M464" s="33" t="s">
        <v>115</v>
      </c>
      <c r="N464" s="33" t="s">
        <v>2673</v>
      </c>
      <c r="O464" s="35"/>
      <c r="P464" s="33" t="s">
        <v>16763</v>
      </c>
      <c r="Q464" s="33" t="s">
        <v>16764</v>
      </c>
      <c r="R464" s="33" t="s">
        <v>16765</v>
      </c>
      <c r="S464" s="33" t="s">
        <v>16766</v>
      </c>
      <c r="T464" s="33" t="s">
        <v>16767</v>
      </c>
      <c r="U464" s="33" t="s">
        <v>16768</v>
      </c>
      <c r="V464" s="35"/>
      <c r="W464" s="33">
        <v>1</v>
      </c>
      <c r="X464" s="34"/>
      <c r="Y464" s="33" t="s">
        <v>16769</v>
      </c>
      <c r="Z464" s="35"/>
      <c r="AA464" s="33" t="s">
        <v>16770</v>
      </c>
      <c r="AB464" s="33" t="s">
        <v>2674</v>
      </c>
      <c r="AC464" s="35"/>
      <c r="AD464" s="33" t="s">
        <v>2675</v>
      </c>
      <c r="AE464" s="35"/>
      <c r="AF464" s="33" t="s">
        <v>2677</v>
      </c>
      <c r="AG464" s="33" t="s">
        <v>14247</v>
      </c>
      <c r="AH464" s="35"/>
      <c r="AI464" s="35"/>
      <c r="AJ464" s="35"/>
      <c r="AK464" s="33" t="s">
        <v>2676</v>
      </c>
      <c r="AL464" s="33">
        <v>14</v>
      </c>
      <c r="AM464" s="33">
        <v>320</v>
      </c>
      <c r="AN464" s="33">
        <v>1</v>
      </c>
      <c r="AO464" s="35"/>
      <c r="AP464" s="33" t="s">
        <v>137</v>
      </c>
      <c r="AQ464" s="35"/>
      <c r="AR464" s="35"/>
      <c r="AS464" s="34"/>
      <c r="AT464" s="34"/>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7"/>
      <c r="CK464" s="35"/>
      <c r="CL464" s="33" t="s">
        <v>14220</v>
      </c>
      <c r="CM464" s="33" t="s">
        <v>13971</v>
      </c>
      <c r="CN464" s="35"/>
      <c r="CO464" s="33" t="s">
        <v>2672</v>
      </c>
    </row>
    <row r="465" spans="1:93" ht="200.1" customHeight="1" x14ac:dyDescent="0.2">
      <c r="A465" s="33" t="s">
        <v>2682</v>
      </c>
      <c r="B465" s="33">
        <v>146911</v>
      </c>
      <c r="C465" s="33">
        <f>VLOOKUP(A465,'Pilir 1'!$A$2:$I$2000,9,FALSE())</f>
        <v>0</v>
      </c>
      <c r="D465" s="33" t="s">
        <v>13954</v>
      </c>
      <c r="E465" s="33" t="s">
        <v>13983</v>
      </c>
      <c r="F465" s="33" t="s">
        <v>13956</v>
      </c>
      <c r="G465" s="33" t="s">
        <v>13957</v>
      </c>
      <c r="H465" s="33" t="s">
        <v>13958</v>
      </c>
      <c r="I465" s="33" t="s">
        <v>13959</v>
      </c>
      <c r="J465" s="33">
        <v>2011</v>
      </c>
      <c r="K465" s="33" t="s">
        <v>13960</v>
      </c>
      <c r="L465" s="34"/>
      <c r="M465" s="33" t="s">
        <v>115</v>
      </c>
      <c r="N465" s="33" t="s">
        <v>2683</v>
      </c>
      <c r="O465" s="35"/>
      <c r="P465" s="33" t="s">
        <v>16771</v>
      </c>
      <c r="Q465" s="33" t="s">
        <v>16772</v>
      </c>
      <c r="R465" s="33" t="s">
        <v>16773</v>
      </c>
      <c r="S465" s="33" t="s">
        <v>16774</v>
      </c>
      <c r="T465" s="33" t="s">
        <v>16775</v>
      </c>
      <c r="U465" s="33" t="s">
        <v>16776</v>
      </c>
      <c r="V465" s="35"/>
      <c r="W465" s="33">
        <v>2</v>
      </c>
      <c r="X465" s="34"/>
      <c r="Y465" s="35"/>
      <c r="Z465" s="35"/>
      <c r="AA465" s="33" t="s">
        <v>16777</v>
      </c>
      <c r="AB465" s="33" t="s">
        <v>16778</v>
      </c>
      <c r="AC465" s="33" t="s">
        <v>14189</v>
      </c>
      <c r="AD465" s="35"/>
      <c r="AE465" s="33" t="s">
        <v>2684</v>
      </c>
      <c r="AF465" s="35"/>
      <c r="AG465" s="35"/>
      <c r="AH465" s="33" t="s">
        <v>13969</v>
      </c>
      <c r="AI465" s="33">
        <v>2</v>
      </c>
      <c r="AJ465" s="33">
        <v>19</v>
      </c>
      <c r="AK465" s="33" t="s">
        <v>2686</v>
      </c>
      <c r="AL465" s="33">
        <v>11</v>
      </c>
      <c r="AM465" s="35"/>
      <c r="AN465" s="35"/>
      <c r="AO465" s="35"/>
      <c r="AP465" s="35"/>
      <c r="AQ465" s="35"/>
      <c r="AR465" s="35"/>
      <c r="AS465" s="34"/>
      <c r="AT465" s="34"/>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3" t="s">
        <v>2687</v>
      </c>
      <c r="CH465" s="35"/>
      <c r="CI465" s="35"/>
      <c r="CJ465" s="37"/>
      <c r="CK465" s="35"/>
      <c r="CL465" s="33" t="s">
        <v>14001</v>
      </c>
      <c r="CM465" s="33" t="s">
        <v>13971</v>
      </c>
      <c r="CN465" s="35"/>
      <c r="CO465" s="33" t="s">
        <v>16779</v>
      </c>
    </row>
    <row r="466" spans="1:93" ht="200.1" customHeight="1" x14ac:dyDescent="0.2">
      <c r="A466" s="33" t="s">
        <v>2692</v>
      </c>
      <c r="B466" s="33">
        <v>146913</v>
      </c>
      <c r="C466" s="33">
        <f>VLOOKUP(A466,'Pilir 1'!$A$2:$I$2000,9,FALSE())</f>
        <v>0</v>
      </c>
      <c r="D466" s="33" t="s">
        <v>13954</v>
      </c>
      <c r="E466" s="33" t="s">
        <v>13983</v>
      </c>
      <c r="F466" s="33" t="s">
        <v>13956</v>
      </c>
      <c r="G466" s="33" t="s">
        <v>13957</v>
      </c>
      <c r="H466" s="33" t="s">
        <v>13958</v>
      </c>
      <c r="I466" s="33" t="s">
        <v>13959</v>
      </c>
      <c r="J466" s="33">
        <v>2011</v>
      </c>
      <c r="K466" s="33" t="s">
        <v>13960</v>
      </c>
      <c r="L466" s="34"/>
      <c r="M466" s="33" t="s">
        <v>115</v>
      </c>
      <c r="N466" s="33" t="s">
        <v>2693</v>
      </c>
      <c r="O466" s="35"/>
      <c r="P466" s="33" t="s">
        <v>16780</v>
      </c>
      <c r="Q466" s="33" t="s">
        <v>16781</v>
      </c>
      <c r="R466" s="33" t="s">
        <v>16782</v>
      </c>
      <c r="S466" s="33" t="s">
        <v>16783</v>
      </c>
      <c r="T466" s="33" t="s">
        <v>16784</v>
      </c>
      <c r="U466" s="33" t="s">
        <v>16776</v>
      </c>
      <c r="V466" s="35"/>
      <c r="W466" s="33">
        <v>2</v>
      </c>
      <c r="X466" s="34"/>
      <c r="Y466" s="35"/>
      <c r="Z466" s="35"/>
      <c r="AA466" s="33" t="s">
        <v>16785</v>
      </c>
      <c r="AB466" s="33" t="s">
        <v>2695</v>
      </c>
      <c r="AC466" s="33" t="s">
        <v>14189</v>
      </c>
      <c r="AD466" s="35"/>
      <c r="AE466" s="33" t="s">
        <v>2694</v>
      </c>
      <c r="AF466" s="35"/>
      <c r="AG466" s="35"/>
      <c r="AH466" s="33" t="s">
        <v>13969</v>
      </c>
      <c r="AI466" s="33">
        <v>4</v>
      </c>
      <c r="AJ466" s="33">
        <v>5</v>
      </c>
      <c r="AK466" s="41">
        <v>43466</v>
      </c>
      <c r="AL466" s="33">
        <v>19</v>
      </c>
      <c r="AM466" s="35"/>
      <c r="AN466" s="35"/>
      <c r="AO466" s="35"/>
      <c r="AP466" s="35"/>
      <c r="AQ466" s="35"/>
      <c r="AR466" s="35"/>
      <c r="AS466" s="34"/>
      <c r="AT466" s="34"/>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3" t="s">
        <v>2697</v>
      </c>
      <c r="CH466" s="35"/>
      <c r="CI466" s="35"/>
      <c r="CJ466" s="37"/>
      <c r="CK466" s="35"/>
      <c r="CL466" s="33" t="s">
        <v>14001</v>
      </c>
      <c r="CM466" s="33" t="s">
        <v>13971</v>
      </c>
      <c r="CN466" s="35"/>
      <c r="CO466" s="33" t="s">
        <v>16786</v>
      </c>
    </row>
    <row r="467" spans="1:93" ht="200.1" customHeight="1" x14ac:dyDescent="0.2">
      <c r="A467" s="33" t="s">
        <v>2702</v>
      </c>
      <c r="B467" s="33">
        <v>146922</v>
      </c>
      <c r="C467" s="33">
        <f>VLOOKUP(A467,'Pilir 1'!$A$2:$I$2000,9,FALSE())</f>
        <v>10.798999786376999</v>
      </c>
      <c r="D467" s="33" t="s">
        <v>13954</v>
      </c>
      <c r="E467" s="33" t="s">
        <v>14117</v>
      </c>
      <c r="F467" s="33" t="s">
        <v>13956</v>
      </c>
      <c r="G467" s="33" t="s">
        <v>13957</v>
      </c>
      <c r="H467" s="33" t="s">
        <v>13958</v>
      </c>
      <c r="I467" s="33" t="s">
        <v>13959</v>
      </c>
      <c r="J467" s="33">
        <v>2011</v>
      </c>
      <c r="K467" s="33" t="s">
        <v>13960</v>
      </c>
      <c r="L467" s="34"/>
      <c r="M467" s="33" t="s">
        <v>115</v>
      </c>
      <c r="N467" s="33" t="s">
        <v>2704</v>
      </c>
      <c r="O467" s="35"/>
      <c r="P467" s="33" t="s">
        <v>16787</v>
      </c>
      <c r="Q467" s="33" t="s">
        <v>16788</v>
      </c>
      <c r="R467" s="33" t="s">
        <v>16789</v>
      </c>
      <c r="S467" s="33" t="s">
        <v>16790</v>
      </c>
      <c r="T467" s="33" t="s">
        <v>16791</v>
      </c>
      <c r="U467" s="33" t="s">
        <v>16792</v>
      </c>
      <c r="V467" s="35"/>
      <c r="W467" s="33">
        <v>2</v>
      </c>
      <c r="X467" s="34"/>
      <c r="Y467" s="35"/>
      <c r="Z467" s="35"/>
      <c r="AA467" s="33" t="s">
        <v>15067</v>
      </c>
      <c r="AB467" s="33" t="s">
        <v>127</v>
      </c>
      <c r="AC467" s="33" t="s">
        <v>14189</v>
      </c>
      <c r="AD467" s="35"/>
      <c r="AE467" s="33" t="s">
        <v>126</v>
      </c>
      <c r="AF467" s="35"/>
      <c r="AG467" s="35"/>
      <c r="AH467" s="33" t="s">
        <v>13969</v>
      </c>
      <c r="AI467" s="33">
        <v>3</v>
      </c>
      <c r="AJ467" s="33">
        <v>62</v>
      </c>
      <c r="AK467" s="33" t="s">
        <v>2705</v>
      </c>
      <c r="AL467" s="33">
        <v>8</v>
      </c>
      <c r="AM467" s="35"/>
      <c r="AN467" s="35"/>
      <c r="AO467" s="35"/>
      <c r="AP467" s="35"/>
      <c r="AQ467" s="35"/>
      <c r="AR467" s="35"/>
      <c r="AS467" s="34"/>
      <c r="AT467" s="34"/>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7"/>
      <c r="CK467" s="35"/>
      <c r="CL467" s="33" t="s">
        <v>13970</v>
      </c>
      <c r="CM467" s="33" t="s">
        <v>13971</v>
      </c>
      <c r="CN467" s="35"/>
      <c r="CO467" s="33" t="s">
        <v>2702</v>
      </c>
    </row>
    <row r="468" spans="1:93" ht="200.1" customHeight="1" x14ac:dyDescent="0.2">
      <c r="A468" s="33" t="s">
        <v>2709</v>
      </c>
      <c r="B468" s="33">
        <v>146925</v>
      </c>
      <c r="C468" s="33">
        <f>VLOOKUP(A468,'Pilir 1'!$A$2:$I$2000,9,FALSE())</f>
        <v>0</v>
      </c>
      <c r="D468" s="33" t="s">
        <v>13954</v>
      </c>
      <c r="E468" s="33" t="s">
        <v>14117</v>
      </c>
      <c r="F468" s="33" t="s">
        <v>13956</v>
      </c>
      <c r="G468" s="33" t="s">
        <v>13957</v>
      </c>
      <c r="H468" s="33" t="s">
        <v>13958</v>
      </c>
      <c r="I468" s="33" t="s">
        <v>13959</v>
      </c>
      <c r="J468" s="33">
        <v>2011</v>
      </c>
      <c r="K468" s="33" t="s">
        <v>13960</v>
      </c>
      <c r="L468" s="34"/>
      <c r="M468" s="33" t="s">
        <v>115</v>
      </c>
      <c r="N468" s="33" t="s">
        <v>2710</v>
      </c>
      <c r="O468" s="35"/>
      <c r="P468" s="33" t="s">
        <v>16793</v>
      </c>
      <c r="Q468" s="33" t="s">
        <v>16794</v>
      </c>
      <c r="R468" s="33" t="s">
        <v>16795</v>
      </c>
      <c r="S468" s="33" t="s">
        <v>16796</v>
      </c>
      <c r="T468" s="33" t="s">
        <v>16797</v>
      </c>
      <c r="U468" s="33" t="s">
        <v>15786</v>
      </c>
      <c r="V468" s="35"/>
      <c r="W468" s="33">
        <v>1</v>
      </c>
      <c r="X468" s="34"/>
      <c r="Y468" s="35"/>
      <c r="Z468" s="35"/>
      <c r="AA468" s="33" t="s">
        <v>15067</v>
      </c>
      <c r="AB468" s="33" t="s">
        <v>2712</v>
      </c>
      <c r="AC468" s="33" t="s">
        <v>14189</v>
      </c>
      <c r="AD468" s="35"/>
      <c r="AE468" s="33" t="s">
        <v>2711</v>
      </c>
      <c r="AF468" s="35"/>
      <c r="AG468" s="35"/>
      <c r="AH468" s="33" t="s">
        <v>13969</v>
      </c>
      <c r="AI468" s="33">
        <v>1</v>
      </c>
      <c r="AJ468" s="33">
        <v>2</v>
      </c>
      <c r="AK468" s="33" t="s">
        <v>2713</v>
      </c>
      <c r="AL468" s="33">
        <v>3</v>
      </c>
      <c r="AM468" s="35"/>
      <c r="AN468" s="35"/>
      <c r="AO468" s="35"/>
      <c r="AP468" s="35"/>
      <c r="AQ468" s="35"/>
      <c r="AR468" s="35"/>
      <c r="AS468" s="34"/>
      <c r="AT468" s="34"/>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7"/>
      <c r="CK468" s="35"/>
      <c r="CL468" s="33" t="s">
        <v>14131</v>
      </c>
      <c r="CM468" s="33" t="s">
        <v>13971</v>
      </c>
      <c r="CN468" s="35"/>
      <c r="CO468" s="33" t="s">
        <v>2709</v>
      </c>
    </row>
    <row r="469" spans="1:93" ht="200.1" customHeight="1" x14ac:dyDescent="0.2">
      <c r="A469" s="33" t="s">
        <v>2718</v>
      </c>
      <c r="B469" s="33">
        <v>146940</v>
      </c>
      <c r="C469" s="33">
        <f>VLOOKUP(A469,'Pilir 1'!$A$2:$I$2000,9,FALSE())</f>
        <v>8.2939996719359996</v>
      </c>
      <c r="D469" s="33" t="s">
        <v>13954</v>
      </c>
      <c r="E469" s="33" t="s">
        <v>13983</v>
      </c>
      <c r="F469" s="33" t="s">
        <v>13956</v>
      </c>
      <c r="G469" s="33" t="s">
        <v>13957</v>
      </c>
      <c r="H469" s="33" t="s">
        <v>13958</v>
      </c>
      <c r="I469" s="33" t="s">
        <v>13959</v>
      </c>
      <c r="J469" s="33">
        <v>2011</v>
      </c>
      <c r="K469" s="33" t="s">
        <v>13960</v>
      </c>
      <c r="L469" s="34"/>
      <c r="M469" s="33" t="s">
        <v>115</v>
      </c>
      <c r="N469" s="33" t="s">
        <v>2719</v>
      </c>
      <c r="O469" s="35"/>
      <c r="P469" s="33" t="s">
        <v>16798</v>
      </c>
      <c r="Q469" s="33" t="s">
        <v>16799</v>
      </c>
      <c r="R469" s="33" t="s">
        <v>16800</v>
      </c>
      <c r="S469" s="33" t="s">
        <v>16801</v>
      </c>
      <c r="T469" s="33" t="s">
        <v>16802</v>
      </c>
      <c r="U469" s="33" t="s">
        <v>16776</v>
      </c>
      <c r="V469" s="35"/>
      <c r="W469" s="33">
        <v>2</v>
      </c>
      <c r="X469" s="34"/>
      <c r="Y469" s="35"/>
      <c r="Z469" s="35"/>
      <c r="AA469" s="33" t="s">
        <v>16803</v>
      </c>
      <c r="AB469" s="33" t="s">
        <v>2721</v>
      </c>
      <c r="AC469" s="33" t="s">
        <v>14057</v>
      </c>
      <c r="AD469" s="35"/>
      <c r="AE469" s="33" t="s">
        <v>2720</v>
      </c>
      <c r="AF469" s="35"/>
      <c r="AG469" s="35"/>
      <c r="AH469" s="33" t="s">
        <v>13969</v>
      </c>
      <c r="AI469" s="33">
        <v>2</v>
      </c>
      <c r="AJ469" s="33">
        <v>47</v>
      </c>
      <c r="AK469" s="33" t="s">
        <v>2722</v>
      </c>
      <c r="AL469" s="33">
        <v>25</v>
      </c>
      <c r="AM469" s="35"/>
      <c r="AN469" s="35"/>
      <c r="AO469" s="35"/>
      <c r="AP469" s="35"/>
      <c r="AQ469" s="35"/>
      <c r="AR469" s="35"/>
      <c r="AS469" s="40">
        <v>0.35699999999999998</v>
      </c>
      <c r="AT469" s="40">
        <v>0.26200000000000001</v>
      </c>
      <c r="AU469" s="33">
        <v>2015</v>
      </c>
      <c r="AV469" s="33">
        <v>0.314</v>
      </c>
      <c r="AW469" s="33">
        <v>0.252</v>
      </c>
      <c r="AX469" s="33">
        <v>2015</v>
      </c>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3" t="s">
        <v>2723</v>
      </c>
      <c r="CH469" s="35"/>
      <c r="CI469" s="35"/>
      <c r="CJ469" s="39">
        <v>291577100006</v>
      </c>
      <c r="CK469" s="35"/>
      <c r="CL469" s="33" t="s">
        <v>16804</v>
      </c>
      <c r="CM469" s="33" t="s">
        <v>13971</v>
      </c>
      <c r="CN469" s="35"/>
      <c r="CO469" s="33" t="s">
        <v>16805</v>
      </c>
    </row>
    <row r="470" spans="1:93" ht="200.1" customHeight="1" x14ac:dyDescent="0.2">
      <c r="A470" s="33" t="s">
        <v>2728</v>
      </c>
      <c r="B470" s="33">
        <v>146941</v>
      </c>
      <c r="C470" s="33">
        <f>VLOOKUP(A470,'Pilir 1'!$A$2:$I$2000,9,FALSE())</f>
        <v>10.798999786376999</v>
      </c>
      <c r="D470" s="33" t="s">
        <v>13954</v>
      </c>
      <c r="E470" s="33" t="s">
        <v>13983</v>
      </c>
      <c r="F470" s="33" t="s">
        <v>13956</v>
      </c>
      <c r="G470" s="33" t="s">
        <v>13957</v>
      </c>
      <c r="H470" s="33" t="s">
        <v>13958</v>
      </c>
      <c r="I470" s="33" t="s">
        <v>13959</v>
      </c>
      <c r="J470" s="33">
        <v>2011</v>
      </c>
      <c r="K470" s="33" t="s">
        <v>13960</v>
      </c>
      <c r="L470" s="34"/>
      <c r="M470" s="33" t="s">
        <v>115</v>
      </c>
      <c r="N470" s="33" t="s">
        <v>2729</v>
      </c>
      <c r="O470" s="35"/>
      <c r="P470" s="33" t="s">
        <v>16806</v>
      </c>
      <c r="Q470" s="33" t="s">
        <v>16807</v>
      </c>
      <c r="R470" s="33" t="s">
        <v>16808</v>
      </c>
      <c r="S470" s="33" t="s">
        <v>16809</v>
      </c>
      <c r="T470" s="33" t="s">
        <v>16810</v>
      </c>
      <c r="U470" s="33" t="s">
        <v>16811</v>
      </c>
      <c r="V470" s="35"/>
      <c r="W470" s="33">
        <v>1</v>
      </c>
      <c r="X470" s="34"/>
      <c r="Y470" s="35"/>
      <c r="Z470" s="35"/>
      <c r="AA470" s="33" t="s">
        <v>16702</v>
      </c>
      <c r="AB470" s="33" t="s">
        <v>114</v>
      </c>
      <c r="AC470" s="33" t="s">
        <v>14189</v>
      </c>
      <c r="AD470" s="35"/>
      <c r="AE470" s="33" t="s">
        <v>113</v>
      </c>
      <c r="AF470" s="35"/>
      <c r="AG470" s="35"/>
      <c r="AH470" s="33" t="s">
        <v>13969</v>
      </c>
      <c r="AI470" s="33">
        <v>4</v>
      </c>
      <c r="AJ470" s="33">
        <v>21</v>
      </c>
      <c r="AK470" s="33" t="s">
        <v>2730</v>
      </c>
      <c r="AL470" s="33">
        <v>19</v>
      </c>
      <c r="AM470" s="35"/>
      <c r="AN470" s="35"/>
      <c r="AO470" s="35"/>
      <c r="AP470" s="35"/>
      <c r="AQ470" s="35"/>
      <c r="AR470" s="35"/>
      <c r="AS470" s="34"/>
      <c r="AT470" s="34"/>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3" t="s">
        <v>2731</v>
      </c>
      <c r="CH470" s="35"/>
      <c r="CI470" s="35"/>
      <c r="CJ470" s="37"/>
      <c r="CK470" s="35"/>
      <c r="CL470" s="33" t="s">
        <v>14001</v>
      </c>
      <c r="CM470" s="33" t="s">
        <v>13971</v>
      </c>
      <c r="CN470" s="35"/>
      <c r="CO470" s="33" t="s">
        <v>2728</v>
      </c>
    </row>
    <row r="471" spans="1:93" ht="200.1" customHeight="1" x14ac:dyDescent="0.2">
      <c r="A471" s="33" t="s">
        <v>2735</v>
      </c>
      <c r="B471" s="33">
        <v>146954</v>
      </c>
      <c r="C471" s="33">
        <f>VLOOKUP(A471,'Pilir 1'!$A$2:$I$2000,9,FALSE())</f>
        <v>10.798999786376999</v>
      </c>
      <c r="D471" s="33" t="s">
        <v>13954</v>
      </c>
      <c r="E471" s="33" t="s">
        <v>13983</v>
      </c>
      <c r="F471" s="33" t="s">
        <v>13956</v>
      </c>
      <c r="G471" s="33" t="s">
        <v>13957</v>
      </c>
      <c r="H471" s="33" t="s">
        <v>13958</v>
      </c>
      <c r="I471" s="33" t="s">
        <v>13959</v>
      </c>
      <c r="J471" s="33">
        <v>2011</v>
      </c>
      <c r="K471" s="33" t="s">
        <v>13960</v>
      </c>
      <c r="L471" s="34"/>
      <c r="M471" s="33" t="s">
        <v>115</v>
      </c>
      <c r="N471" s="33" t="s">
        <v>2736</v>
      </c>
      <c r="O471" s="35"/>
      <c r="P471" s="33" t="s">
        <v>16812</v>
      </c>
      <c r="Q471" s="33" t="s">
        <v>16813</v>
      </c>
      <c r="R471" s="33" t="s">
        <v>16814</v>
      </c>
      <c r="S471" s="33" t="s">
        <v>16815</v>
      </c>
      <c r="T471" s="33" t="s">
        <v>16816</v>
      </c>
      <c r="U471" s="33" t="s">
        <v>16817</v>
      </c>
      <c r="V471" s="35"/>
      <c r="W471" s="33">
        <v>1</v>
      </c>
      <c r="X471" s="34"/>
      <c r="Y471" s="35"/>
      <c r="Z471" s="35"/>
      <c r="AA471" s="33" t="s">
        <v>16818</v>
      </c>
      <c r="AB471" s="33" t="s">
        <v>298</v>
      </c>
      <c r="AC471" s="33" t="s">
        <v>14189</v>
      </c>
      <c r="AD471" s="35"/>
      <c r="AE471" s="33" t="s">
        <v>297</v>
      </c>
      <c r="AF471" s="35"/>
      <c r="AG471" s="35"/>
      <c r="AH471" s="33" t="s">
        <v>13969</v>
      </c>
      <c r="AI471" s="33">
        <v>1</v>
      </c>
      <c r="AJ471" s="33">
        <v>5</v>
      </c>
      <c r="AK471" s="33" t="s">
        <v>2737</v>
      </c>
      <c r="AL471" s="33">
        <v>11</v>
      </c>
      <c r="AM471" s="35"/>
      <c r="AN471" s="35"/>
      <c r="AO471" s="35"/>
      <c r="AP471" s="35"/>
      <c r="AQ471" s="35"/>
      <c r="AR471" s="35"/>
      <c r="AS471" s="34"/>
      <c r="AT471" s="34"/>
      <c r="AU471" s="35"/>
      <c r="AV471" s="35"/>
      <c r="AW471" s="33">
        <v>0.14000000000000001</v>
      </c>
      <c r="AX471" s="33">
        <v>2015</v>
      </c>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3" t="s">
        <v>2738</v>
      </c>
      <c r="CH471" s="35"/>
      <c r="CI471" s="35"/>
      <c r="CJ471" s="37"/>
      <c r="CK471" s="35"/>
      <c r="CL471" s="33" t="s">
        <v>13970</v>
      </c>
      <c r="CM471" s="33" t="s">
        <v>13971</v>
      </c>
      <c r="CN471" s="35"/>
      <c r="CO471" s="33" t="s">
        <v>2735</v>
      </c>
    </row>
    <row r="472" spans="1:93" ht="200.1" customHeight="1" x14ac:dyDescent="0.2">
      <c r="A472" s="33" t="s">
        <v>2742</v>
      </c>
      <c r="B472" s="33">
        <v>146959</v>
      </c>
      <c r="C472" s="33">
        <f>VLOOKUP(A472,'Pilir 1'!$A$2:$I$2000,9,FALSE())</f>
        <v>10.798999786376999</v>
      </c>
      <c r="D472" s="33" t="s">
        <v>13954</v>
      </c>
      <c r="E472" s="33" t="s">
        <v>13983</v>
      </c>
      <c r="F472" s="33" t="s">
        <v>13956</v>
      </c>
      <c r="G472" s="33" t="s">
        <v>13957</v>
      </c>
      <c r="H472" s="33" t="s">
        <v>13958</v>
      </c>
      <c r="I472" s="33" t="s">
        <v>13959</v>
      </c>
      <c r="J472" s="33">
        <v>2011</v>
      </c>
      <c r="K472" s="33" t="s">
        <v>13960</v>
      </c>
      <c r="L472" s="34"/>
      <c r="M472" s="33" t="s">
        <v>115</v>
      </c>
      <c r="N472" s="33" t="s">
        <v>2743</v>
      </c>
      <c r="O472" s="35"/>
      <c r="P472" s="33" t="s">
        <v>16819</v>
      </c>
      <c r="Q472" s="33" t="s">
        <v>16820</v>
      </c>
      <c r="R472" s="33" t="s">
        <v>16821</v>
      </c>
      <c r="S472" s="33" t="s">
        <v>16822</v>
      </c>
      <c r="T472" s="33" t="s">
        <v>16823</v>
      </c>
      <c r="U472" s="33" t="s">
        <v>16817</v>
      </c>
      <c r="V472" s="35"/>
      <c r="W472" s="33">
        <v>1</v>
      </c>
      <c r="X472" s="34"/>
      <c r="Y472" s="35"/>
      <c r="Z472" s="35"/>
      <c r="AA472" s="33" t="s">
        <v>15067</v>
      </c>
      <c r="AB472" s="33" t="s">
        <v>16778</v>
      </c>
      <c r="AC472" s="33" t="s">
        <v>14189</v>
      </c>
      <c r="AD472" s="35"/>
      <c r="AE472" s="33" t="s">
        <v>2684</v>
      </c>
      <c r="AF472" s="35"/>
      <c r="AG472" s="35"/>
      <c r="AH472" s="33" t="s">
        <v>13969</v>
      </c>
      <c r="AI472" s="33">
        <v>1</v>
      </c>
      <c r="AJ472" s="33">
        <v>19</v>
      </c>
      <c r="AK472" s="33" t="s">
        <v>2744</v>
      </c>
      <c r="AL472" s="33">
        <v>6</v>
      </c>
      <c r="AM472" s="35"/>
      <c r="AN472" s="35"/>
      <c r="AO472" s="35"/>
      <c r="AP472" s="35"/>
      <c r="AQ472" s="35"/>
      <c r="AR472" s="35"/>
      <c r="AS472" s="34"/>
      <c r="AT472" s="34"/>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3" t="s">
        <v>2745</v>
      </c>
      <c r="CH472" s="35"/>
      <c r="CI472" s="35"/>
      <c r="CJ472" s="37"/>
      <c r="CK472" s="35"/>
      <c r="CL472" s="33" t="s">
        <v>13970</v>
      </c>
      <c r="CM472" s="33" t="s">
        <v>13971</v>
      </c>
      <c r="CN472" s="35"/>
      <c r="CO472" s="33" t="s">
        <v>2742</v>
      </c>
    </row>
    <row r="473" spans="1:93" ht="200.1" customHeight="1" x14ac:dyDescent="0.2">
      <c r="A473" s="33" t="s">
        <v>1635</v>
      </c>
      <c r="B473" s="33">
        <v>146995</v>
      </c>
      <c r="C473" s="33">
        <f>VLOOKUP(A473,'Pilir 1'!$A$2:$I$2000,9,FALSE())</f>
        <v>3.1349999904632999</v>
      </c>
      <c r="D473" s="33" t="s">
        <v>13954</v>
      </c>
      <c r="E473" s="33" t="s">
        <v>13983</v>
      </c>
      <c r="F473" s="33" t="s">
        <v>13956</v>
      </c>
      <c r="G473" s="33" t="s">
        <v>14034</v>
      </c>
      <c r="H473" s="33" t="s">
        <v>14275</v>
      </c>
      <c r="I473" s="33" t="s">
        <v>13959</v>
      </c>
      <c r="J473" s="33">
        <v>2010</v>
      </c>
      <c r="K473" s="33" t="s">
        <v>13960</v>
      </c>
      <c r="L473" s="34"/>
      <c r="M473" s="33" t="s">
        <v>115</v>
      </c>
      <c r="N473" s="33" t="s">
        <v>1637</v>
      </c>
      <c r="O473" s="35"/>
      <c r="P473" s="33" t="s">
        <v>16824</v>
      </c>
      <c r="Q473" s="33" t="s">
        <v>16825</v>
      </c>
      <c r="R473" s="33" t="s">
        <v>16826</v>
      </c>
      <c r="S473" s="33" t="s">
        <v>16827</v>
      </c>
      <c r="T473" s="33" t="s">
        <v>16828</v>
      </c>
      <c r="U473" s="33" t="s">
        <v>16829</v>
      </c>
      <c r="V473" s="35"/>
      <c r="W473" s="33">
        <v>1</v>
      </c>
      <c r="X473" s="34"/>
      <c r="Y473" s="33" t="s">
        <v>16830</v>
      </c>
      <c r="Z473" s="35"/>
      <c r="AA473" s="33" t="s">
        <v>15696</v>
      </c>
      <c r="AB473" s="33" t="s">
        <v>1638</v>
      </c>
      <c r="AC473" s="35"/>
      <c r="AD473" s="33" t="s">
        <v>1639</v>
      </c>
      <c r="AE473" s="35"/>
      <c r="AF473" s="33" t="s">
        <v>903</v>
      </c>
      <c r="AG473" s="33" t="s">
        <v>14247</v>
      </c>
      <c r="AH473" s="35"/>
      <c r="AI473" s="35"/>
      <c r="AJ473" s="35"/>
      <c r="AK473" s="33" t="s">
        <v>1640</v>
      </c>
      <c r="AL473" s="33">
        <v>18</v>
      </c>
      <c r="AM473" s="33">
        <v>122</v>
      </c>
      <c r="AN473" s="33">
        <v>1</v>
      </c>
      <c r="AO473" s="35"/>
      <c r="AP473" s="33" t="s">
        <v>137</v>
      </c>
      <c r="AQ473" s="35"/>
      <c r="AR473" s="35"/>
      <c r="AS473" s="34"/>
      <c r="AT473" s="34"/>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7"/>
      <c r="CK473" s="35"/>
      <c r="CL473" s="33" t="s">
        <v>14001</v>
      </c>
      <c r="CM473" s="33" t="s">
        <v>13971</v>
      </c>
      <c r="CN473" s="35"/>
      <c r="CO473" s="33" t="s">
        <v>1635</v>
      </c>
    </row>
    <row r="474" spans="1:93" ht="200.1" customHeight="1" x14ac:dyDescent="0.2">
      <c r="A474" s="33" t="s">
        <v>2749</v>
      </c>
      <c r="B474" s="33">
        <v>147004</v>
      </c>
      <c r="C474" s="33">
        <f>VLOOKUP(A474,'Pilir 1'!$A$2:$I$2000,9,FALSE())</f>
        <v>16.023000717163001</v>
      </c>
      <c r="D474" s="33" t="s">
        <v>13954</v>
      </c>
      <c r="E474" s="33" t="s">
        <v>13983</v>
      </c>
      <c r="F474" s="33" t="s">
        <v>13956</v>
      </c>
      <c r="G474" s="33" t="s">
        <v>13957</v>
      </c>
      <c r="H474" s="33" t="s">
        <v>13958</v>
      </c>
      <c r="I474" s="33" t="s">
        <v>13959</v>
      </c>
      <c r="J474" s="33">
        <v>2011</v>
      </c>
      <c r="K474" s="33" t="s">
        <v>13960</v>
      </c>
      <c r="L474" s="34"/>
      <c r="M474" s="33" t="s">
        <v>96</v>
      </c>
      <c r="N474" s="33" t="s">
        <v>2751</v>
      </c>
      <c r="O474" s="35"/>
      <c r="P474" s="33" t="s">
        <v>2751</v>
      </c>
      <c r="Q474" s="33" t="s">
        <v>16831</v>
      </c>
      <c r="R474" s="33" t="s">
        <v>16831</v>
      </c>
      <c r="S474" s="33" t="s">
        <v>16832</v>
      </c>
      <c r="T474" s="33" t="s">
        <v>16832</v>
      </c>
      <c r="U474" s="33" t="s">
        <v>16833</v>
      </c>
      <c r="V474" s="35"/>
      <c r="W474" s="33">
        <v>1</v>
      </c>
      <c r="X474" s="34"/>
      <c r="Y474" s="35"/>
      <c r="Z474" s="35"/>
      <c r="AA474" s="33" t="s">
        <v>16834</v>
      </c>
      <c r="AB474" s="33" t="s">
        <v>2753</v>
      </c>
      <c r="AC474" s="33" t="s">
        <v>14057</v>
      </c>
      <c r="AD474" s="35"/>
      <c r="AE474" s="33" t="s">
        <v>2752</v>
      </c>
      <c r="AF474" s="35"/>
      <c r="AG474" s="35"/>
      <c r="AH474" s="33" t="s">
        <v>14457</v>
      </c>
      <c r="AI474" s="33">
        <v>2</v>
      </c>
      <c r="AJ474" s="33">
        <v>22</v>
      </c>
      <c r="AK474" s="33" t="s">
        <v>2754</v>
      </c>
      <c r="AL474" s="33">
        <v>19</v>
      </c>
      <c r="AM474" s="35"/>
      <c r="AN474" s="35"/>
      <c r="AO474" s="35"/>
      <c r="AP474" s="35"/>
      <c r="AQ474" s="35"/>
      <c r="AR474" s="35"/>
      <c r="AS474" s="40">
        <v>0.41699999999999998</v>
      </c>
      <c r="AT474" s="40">
        <v>0.73699999999999999</v>
      </c>
      <c r="AU474" s="33">
        <v>2015</v>
      </c>
      <c r="AV474" s="33">
        <v>0.252</v>
      </c>
      <c r="AW474" s="33">
        <v>0.26700000000000002</v>
      </c>
      <c r="AX474" s="33">
        <v>2015</v>
      </c>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7"/>
      <c r="CK474" s="35"/>
      <c r="CL474" s="33" t="s">
        <v>14001</v>
      </c>
      <c r="CM474" s="33" t="s">
        <v>13971</v>
      </c>
      <c r="CN474" s="35"/>
      <c r="CO474" s="33" t="s">
        <v>2749</v>
      </c>
    </row>
    <row r="475" spans="1:93" ht="200.1" customHeight="1" x14ac:dyDescent="0.2">
      <c r="A475" s="33" t="s">
        <v>2759</v>
      </c>
      <c r="B475" s="33">
        <v>147045</v>
      </c>
      <c r="C475" s="33">
        <f>VLOOKUP(A475,'Pilir 1'!$A$2:$I$2000,9,FALSE())</f>
        <v>22.159999847411999</v>
      </c>
      <c r="D475" s="33" t="s">
        <v>13954</v>
      </c>
      <c r="E475" s="33" t="s">
        <v>14621</v>
      </c>
      <c r="F475" s="33" t="s">
        <v>13956</v>
      </c>
      <c r="G475" s="33" t="s">
        <v>13957</v>
      </c>
      <c r="H475" s="33" t="s">
        <v>13958</v>
      </c>
      <c r="I475" s="33" t="s">
        <v>13959</v>
      </c>
      <c r="J475" s="33">
        <v>2011</v>
      </c>
      <c r="K475" s="33" t="s">
        <v>13960</v>
      </c>
      <c r="L475" s="34"/>
      <c r="M475" s="33" t="s">
        <v>178</v>
      </c>
      <c r="N475" s="33" t="s">
        <v>2761</v>
      </c>
      <c r="O475" s="35"/>
      <c r="P475" s="33" t="s">
        <v>16835</v>
      </c>
      <c r="Q475" s="33" t="s">
        <v>16836</v>
      </c>
      <c r="R475" s="33" t="s">
        <v>16837</v>
      </c>
      <c r="S475" s="33" t="s">
        <v>16838</v>
      </c>
      <c r="T475" s="33" t="s">
        <v>16839</v>
      </c>
      <c r="U475" s="33" t="s">
        <v>16840</v>
      </c>
      <c r="V475" s="35"/>
      <c r="W475" s="33">
        <v>1</v>
      </c>
      <c r="X475" s="34"/>
      <c r="Y475" s="33" t="s">
        <v>16841</v>
      </c>
      <c r="Z475" s="35"/>
      <c r="AA475" s="33" t="s">
        <v>16842</v>
      </c>
      <c r="AB475" s="33" t="s">
        <v>1463</v>
      </c>
      <c r="AC475" s="33" t="s">
        <v>13968</v>
      </c>
      <c r="AD475" s="35"/>
      <c r="AE475" s="33" t="s">
        <v>1462</v>
      </c>
      <c r="AF475" s="35"/>
      <c r="AG475" s="35"/>
      <c r="AH475" s="33" t="s">
        <v>13969</v>
      </c>
      <c r="AI475" s="33">
        <v>2</v>
      </c>
      <c r="AJ475" s="33">
        <v>2008</v>
      </c>
      <c r="AK475" s="33" t="s">
        <v>2762</v>
      </c>
      <c r="AL475" s="33">
        <v>10</v>
      </c>
      <c r="AM475" s="35"/>
      <c r="AN475" s="35"/>
      <c r="AO475" s="35"/>
      <c r="AP475" s="35"/>
      <c r="AQ475" s="35"/>
      <c r="AR475" s="35"/>
      <c r="AS475" s="34"/>
      <c r="AT475" s="34"/>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7"/>
      <c r="CK475" s="35"/>
      <c r="CL475" s="33" t="s">
        <v>14131</v>
      </c>
      <c r="CM475" s="33" t="s">
        <v>13971</v>
      </c>
      <c r="CN475" s="35"/>
      <c r="CO475" s="33" t="s">
        <v>2759</v>
      </c>
    </row>
    <row r="476" spans="1:93" ht="200.1" customHeight="1" x14ac:dyDescent="0.2">
      <c r="A476" s="33" t="s">
        <v>2766</v>
      </c>
      <c r="B476" s="33">
        <v>147058</v>
      </c>
      <c r="C476" s="33">
        <f>VLOOKUP(A476,'Pilir 1'!$A$2:$I$2000,9,FALSE())</f>
        <v>10.798999786376999</v>
      </c>
      <c r="D476" s="33" t="s">
        <v>13954</v>
      </c>
      <c r="E476" s="33" t="s">
        <v>14117</v>
      </c>
      <c r="F476" s="33" t="s">
        <v>13956</v>
      </c>
      <c r="G476" s="33" t="s">
        <v>13957</v>
      </c>
      <c r="H476" s="33" t="s">
        <v>13958</v>
      </c>
      <c r="I476" s="33" t="s">
        <v>13959</v>
      </c>
      <c r="J476" s="33">
        <v>2011</v>
      </c>
      <c r="K476" s="33" t="s">
        <v>13960</v>
      </c>
      <c r="L476" s="34"/>
      <c r="M476" s="33" t="s">
        <v>115</v>
      </c>
      <c r="N476" s="33" t="s">
        <v>2767</v>
      </c>
      <c r="O476" s="35"/>
      <c r="P476" s="33" t="s">
        <v>16843</v>
      </c>
      <c r="Q476" s="33" t="s">
        <v>16844</v>
      </c>
      <c r="R476" s="33" t="s">
        <v>16845</v>
      </c>
      <c r="S476" s="33" t="s">
        <v>16846</v>
      </c>
      <c r="T476" s="33" t="s">
        <v>16847</v>
      </c>
      <c r="U476" s="33" t="s">
        <v>15745</v>
      </c>
      <c r="V476" s="35"/>
      <c r="W476" s="33">
        <v>1</v>
      </c>
      <c r="X476" s="34"/>
      <c r="Y476" s="35"/>
      <c r="Z476" s="35"/>
      <c r="AA476" s="33" t="s">
        <v>14271</v>
      </c>
      <c r="AB476" s="33" t="s">
        <v>893</v>
      </c>
      <c r="AC476" s="33" t="s">
        <v>14189</v>
      </c>
      <c r="AD476" s="35"/>
      <c r="AE476" s="33" t="s">
        <v>892</v>
      </c>
      <c r="AF476" s="35"/>
      <c r="AG476" s="35"/>
      <c r="AH476" s="33" t="s">
        <v>13969</v>
      </c>
      <c r="AI476" s="33">
        <v>2</v>
      </c>
      <c r="AJ476" s="33">
        <v>3</v>
      </c>
      <c r="AK476" s="33" t="s">
        <v>2768</v>
      </c>
      <c r="AL476" s="33">
        <v>4</v>
      </c>
      <c r="AM476" s="35"/>
      <c r="AN476" s="35"/>
      <c r="AO476" s="35"/>
      <c r="AP476" s="35"/>
      <c r="AQ476" s="35"/>
      <c r="AR476" s="35"/>
      <c r="AS476" s="34"/>
      <c r="AT476" s="34"/>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7"/>
      <c r="CK476" s="35"/>
      <c r="CL476" s="33" t="s">
        <v>13970</v>
      </c>
      <c r="CM476" s="33" t="s">
        <v>13971</v>
      </c>
      <c r="CN476" s="35"/>
      <c r="CO476" s="33" t="s">
        <v>2766</v>
      </c>
    </row>
    <row r="477" spans="1:93" ht="200.1" customHeight="1" x14ac:dyDescent="0.2">
      <c r="A477" s="33" t="s">
        <v>2772</v>
      </c>
      <c r="B477" s="33">
        <v>147148</v>
      </c>
      <c r="C477" s="33">
        <f>VLOOKUP(A477,'Pilir 1'!$A$2:$I$2000,9,FALSE())</f>
        <v>0.40900000929831998</v>
      </c>
      <c r="D477" s="33" t="s">
        <v>13954</v>
      </c>
      <c r="E477" s="33" t="s">
        <v>13972</v>
      </c>
      <c r="F477" s="33" t="s">
        <v>13956</v>
      </c>
      <c r="G477" s="33" t="s">
        <v>14034</v>
      </c>
      <c r="H477" s="33" t="s">
        <v>14035</v>
      </c>
      <c r="I477" s="33" t="s">
        <v>13959</v>
      </c>
      <c r="J477" s="33">
        <v>2011</v>
      </c>
      <c r="K477" s="33" t="s">
        <v>13960</v>
      </c>
      <c r="L477" s="34"/>
      <c r="M477" s="33" t="s">
        <v>115</v>
      </c>
      <c r="N477" s="33" t="s">
        <v>2773</v>
      </c>
      <c r="O477" s="35"/>
      <c r="P477" s="33" t="s">
        <v>16848</v>
      </c>
      <c r="Q477" s="33" t="s">
        <v>16849</v>
      </c>
      <c r="R477" s="33" t="s">
        <v>16850</v>
      </c>
      <c r="S477" s="33" t="s">
        <v>16851</v>
      </c>
      <c r="T477" s="33" t="s">
        <v>16852</v>
      </c>
      <c r="U477" s="33" t="s">
        <v>16651</v>
      </c>
      <c r="V477" s="35"/>
      <c r="W477" s="33">
        <v>1</v>
      </c>
      <c r="X477" s="34"/>
      <c r="Y477" s="33" t="s">
        <v>16853</v>
      </c>
      <c r="Z477" s="35"/>
      <c r="AA477" s="33" t="s">
        <v>16854</v>
      </c>
      <c r="AB477" s="33" t="s">
        <v>2774</v>
      </c>
      <c r="AC477" s="35"/>
      <c r="AD477" s="33" t="s">
        <v>2775</v>
      </c>
      <c r="AE477" s="35"/>
      <c r="AF477" s="33" t="s">
        <v>2777</v>
      </c>
      <c r="AG477" s="33" t="s">
        <v>16437</v>
      </c>
      <c r="AH477" s="35"/>
      <c r="AI477" s="35"/>
      <c r="AJ477" s="35"/>
      <c r="AK477" s="33" t="s">
        <v>2776</v>
      </c>
      <c r="AL477" s="33">
        <v>4</v>
      </c>
      <c r="AM477" s="33">
        <v>400</v>
      </c>
      <c r="AN477" s="33">
        <v>1</v>
      </c>
      <c r="AO477" s="35"/>
      <c r="AP477" s="33" t="s">
        <v>137</v>
      </c>
      <c r="AQ477" s="35"/>
      <c r="AR477" s="35"/>
      <c r="AS477" s="34"/>
      <c r="AT477" s="34"/>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7"/>
      <c r="CK477" s="35"/>
      <c r="CL477" s="33" t="s">
        <v>14220</v>
      </c>
      <c r="CM477" s="33" t="s">
        <v>13971</v>
      </c>
      <c r="CN477" s="35"/>
      <c r="CO477" s="33" t="s">
        <v>2772</v>
      </c>
    </row>
    <row r="478" spans="1:93" ht="200.1" customHeight="1" x14ac:dyDescent="0.2">
      <c r="A478" s="33" t="s">
        <v>2782</v>
      </c>
      <c r="B478" s="33">
        <v>147150</v>
      </c>
      <c r="C478" s="33">
        <f>VLOOKUP(A478,'Pilir 1'!$A$2:$I$2000,9,FALSE())</f>
        <v>0</v>
      </c>
      <c r="D478" s="33" t="s">
        <v>13954</v>
      </c>
      <c r="E478" s="33" t="s">
        <v>13972</v>
      </c>
      <c r="F478" s="33" t="s">
        <v>13956</v>
      </c>
      <c r="G478" s="33" t="s">
        <v>13957</v>
      </c>
      <c r="H478" s="33" t="s">
        <v>13958</v>
      </c>
      <c r="I478" s="33" t="s">
        <v>13959</v>
      </c>
      <c r="J478" s="33">
        <v>2011</v>
      </c>
      <c r="K478" s="33" t="s">
        <v>13960</v>
      </c>
      <c r="L478" s="34"/>
      <c r="M478" s="33" t="s">
        <v>178</v>
      </c>
      <c r="N478" s="33" t="s">
        <v>2783</v>
      </c>
      <c r="O478" s="35"/>
      <c r="P478" s="33" t="s">
        <v>16855</v>
      </c>
      <c r="Q478" s="33" t="s">
        <v>16856</v>
      </c>
      <c r="R478" s="33" t="s">
        <v>16857</v>
      </c>
      <c r="S478" s="33" t="s">
        <v>16858</v>
      </c>
      <c r="T478" s="33" t="s">
        <v>16858</v>
      </c>
      <c r="U478" s="33" t="s">
        <v>16768</v>
      </c>
      <c r="V478" s="35"/>
      <c r="W478" s="33">
        <v>1</v>
      </c>
      <c r="X478" s="34"/>
      <c r="Y478" s="35"/>
      <c r="Z478" s="35"/>
      <c r="AA478" s="33" t="s">
        <v>16770</v>
      </c>
      <c r="AB478" s="33" t="s">
        <v>2786</v>
      </c>
      <c r="AC478" s="33" t="s">
        <v>15607</v>
      </c>
      <c r="AD478" s="35"/>
      <c r="AE478" s="33" t="s">
        <v>2784</v>
      </c>
      <c r="AF478" s="35"/>
      <c r="AG478" s="35"/>
      <c r="AH478" s="33" t="s">
        <v>15973</v>
      </c>
      <c r="AI478" s="33">
        <v>2</v>
      </c>
      <c r="AJ478" s="33" t="s">
        <v>2785</v>
      </c>
      <c r="AK478" s="33" t="s">
        <v>2787</v>
      </c>
      <c r="AL478" s="33">
        <v>12</v>
      </c>
      <c r="AM478" s="35"/>
      <c r="AN478" s="35"/>
      <c r="AO478" s="35"/>
      <c r="AP478" s="35"/>
      <c r="AQ478" s="35"/>
      <c r="AR478" s="35"/>
      <c r="AS478" s="34"/>
      <c r="AT478" s="34"/>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7"/>
      <c r="CK478" s="35"/>
      <c r="CL478" s="33" t="s">
        <v>14220</v>
      </c>
      <c r="CM478" s="33" t="s">
        <v>13971</v>
      </c>
      <c r="CN478" s="35"/>
      <c r="CO478" s="33" t="s">
        <v>2782</v>
      </c>
    </row>
    <row r="479" spans="1:93" ht="200.1" customHeight="1" x14ac:dyDescent="0.2">
      <c r="A479" s="33" t="s">
        <v>2792</v>
      </c>
      <c r="B479" s="33">
        <v>147159</v>
      </c>
      <c r="C479" s="33">
        <f>VLOOKUP(A479,'Pilir 1'!$A$2:$I$2000,9,FALSE())</f>
        <v>4.1550002098082999</v>
      </c>
      <c r="D479" s="33" t="s">
        <v>13954</v>
      </c>
      <c r="E479" s="33" t="s">
        <v>13972</v>
      </c>
      <c r="F479" s="33" t="s">
        <v>13956</v>
      </c>
      <c r="G479" s="33" t="s">
        <v>14034</v>
      </c>
      <c r="H479" s="33" t="s">
        <v>14275</v>
      </c>
      <c r="I479" s="33" t="s">
        <v>13959</v>
      </c>
      <c r="J479" s="33">
        <v>2011</v>
      </c>
      <c r="K479" s="33" t="s">
        <v>13960</v>
      </c>
      <c r="L479" s="34"/>
      <c r="M479" s="33" t="s">
        <v>178</v>
      </c>
      <c r="N479" s="33" t="s">
        <v>2793</v>
      </c>
      <c r="O479" s="35"/>
      <c r="P479" s="33" t="s">
        <v>16859</v>
      </c>
      <c r="Q479" s="33" t="s">
        <v>16860</v>
      </c>
      <c r="R479" s="33" t="s">
        <v>16861</v>
      </c>
      <c r="S479" s="33" t="s">
        <v>16862</v>
      </c>
      <c r="T479" s="33" t="s">
        <v>16863</v>
      </c>
      <c r="U479" s="33" t="s">
        <v>16768</v>
      </c>
      <c r="V479" s="35"/>
      <c r="W479" s="33">
        <v>1</v>
      </c>
      <c r="X479" s="34"/>
      <c r="Y479" s="35"/>
      <c r="Z479" s="35"/>
      <c r="AA479" s="33" t="s">
        <v>16770</v>
      </c>
      <c r="AB479" s="33" t="s">
        <v>2794</v>
      </c>
      <c r="AC479" s="35"/>
      <c r="AD479" s="33" t="s">
        <v>2795</v>
      </c>
      <c r="AE479" s="35"/>
      <c r="AF479" s="33" t="s">
        <v>2797</v>
      </c>
      <c r="AG479" s="33" t="s">
        <v>16864</v>
      </c>
      <c r="AH479" s="35"/>
      <c r="AI479" s="35"/>
      <c r="AJ479" s="35"/>
      <c r="AK479" s="33" t="s">
        <v>2796</v>
      </c>
      <c r="AL479" s="33">
        <v>15</v>
      </c>
      <c r="AM479" s="33">
        <v>160</v>
      </c>
      <c r="AN479" s="33">
        <v>1</v>
      </c>
      <c r="AO479" s="35"/>
      <c r="AP479" s="33" t="s">
        <v>137</v>
      </c>
      <c r="AQ479" s="35"/>
      <c r="AR479" s="35"/>
      <c r="AS479" s="34"/>
      <c r="AT479" s="34"/>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7"/>
      <c r="CK479" s="35"/>
      <c r="CL479" s="33" t="s">
        <v>14220</v>
      </c>
      <c r="CM479" s="33" t="s">
        <v>13971</v>
      </c>
      <c r="CN479" s="35"/>
      <c r="CO479" s="33" t="s">
        <v>2792</v>
      </c>
    </row>
    <row r="480" spans="1:93" ht="200.1" customHeight="1" x14ac:dyDescent="0.2">
      <c r="A480" s="33" t="s">
        <v>2802</v>
      </c>
      <c r="B480" s="33">
        <v>147165</v>
      </c>
      <c r="C480" s="33">
        <f>VLOOKUP(A480,'Pilir 1'!$A$2:$I$2000,9,FALSE())</f>
        <v>22.159999847411999</v>
      </c>
      <c r="D480" s="33" t="s">
        <v>13954</v>
      </c>
      <c r="E480" s="33" t="s">
        <v>13972</v>
      </c>
      <c r="F480" s="33" t="s">
        <v>13956</v>
      </c>
      <c r="G480" s="33" t="s">
        <v>13957</v>
      </c>
      <c r="H480" s="33" t="s">
        <v>13958</v>
      </c>
      <c r="I480" s="33" t="s">
        <v>13959</v>
      </c>
      <c r="J480" s="33">
        <v>2011</v>
      </c>
      <c r="K480" s="33" t="s">
        <v>13960</v>
      </c>
      <c r="L480" s="34"/>
      <c r="M480" s="33" t="s">
        <v>1614</v>
      </c>
      <c r="N480" s="33" t="s">
        <v>2803</v>
      </c>
      <c r="O480" s="35"/>
      <c r="P480" s="33" t="s">
        <v>16865</v>
      </c>
      <c r="Q480" s="33" t="s">
        <v>16866</v>
      </c>
      <c r="R480" s="33" t="s">
        <v>16867</v>
      </c>
      <c r="S480" s="33" t="s">
        <v>16868</v>
      </c>
      <c r="T480" s="33" t="s">
        <v>16869</v>
      </c>
      <c r="U480" s="33" t="s">
        <v>16651</v>
      </c>
      <c r="V480" s="35"/>
      <c r="W480" s="33">
        <v>1</v>
      </c>
      <c r="X480" s="34"/>
      <c r="Y480" s="35"/>
      <c r="Z480" s="35"/>
      <c r="AA480" s="33" t="s">
        <v>16870</v>
      </c>
      <c r="AB480" s="33" t="s">
        <v>2806</v>
      </c>
      <c r="AC480" s="33" t="s">
        <v>14491</v>
      </c>
      <c r="AD480" s="35"/>
      <c r="AE480" s="33" t="s">
        <v>2804</v>
      </c>
      <c r="AF480" s="35"/>
      <c r="AG480" s="35"/>
      <c r="AH480" s="33" t="s">
        <v>14273</v>
      </c>
      <c r="AI480" s="33">
        <v>2</v>
      </c>
      <c r="AJ480" s="33" t="s">
        <v>2805</v>
      </c>
      <c r="AK480" s="41">
        <v>41275</v>
      </c>
      <c r="AL480" s="33">
        <v>14</v>
      </c>
      <c r="AM480" s="35"/>
      <c r="AN480" s="35"/>
      <c r="AO480" s="35"/>
      <c r="AP480" s="35"/>
      <c r="AQ480" s="35"/>
      <c r="AR480" s="35"/>
      <c r="AS480" s="34"/>
      <c r="AT480" s="34"/>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7"/>
      <c r="CK480" s="35"/>
      <c r="CL480" s="33" t="s">
        <v>14220</v>
      </c>
      <c r="CM480" s="33" t="s">
        <v>13971</v>
      </c>
      <c r="CN480" s="35"/>
      <c r="CO480" s="33" t="s">
        <v>2802</v>
      </c>
    </row>
    <row r="481" spans="1:93" ht="200.1" customHeight="1" x14ac:dyDescent="0.2">
      <c r="A481" s="33" t="s">
        <v>2812</v>
      </c>
      <c r="B481" s="33">
        <v>147171</v>
      </c>
      <c r="C481" s="33">
        <f>VLOOKUP(A481,'Pilir 1'!$A$2:$I$2000,9,FALSE())</f>
        <v>0</v>
      </c>
      <c r="D481" s="33" t="s">
        <v>13954</v>
      </c>
      <c r="E481" s="33" t="s">
        <v>13972</v>
      </c>
      <c r="F481" s="33" t="s">
        <v>13956</v>
      </c>
      <c r="G481" s="33" t="s">
        <v>13957</v>
      </c>
      <c r="H481" s="33" t="s">
        <v>13958</v>
      </c>
      <c r="I481" s="33" t="s">
        <v>13959</v>
      </c>
      <c r="J481" s="33">
        <v>2011</v>
      </c>
      <c r="K481" s="33" t="s">
        <v>13960</v>
      </c>
      <c r="L481" s="34"/>
      <c r="M481" s="33" t="s">
        <v>96</v>
      </c>
      <c r="N481" s="33" t="s">
        <v>2813</v>
      </c>
      <c r="O481" s="35"/>
      <c r="P481" s="33" t="s">
        <v>2813</v>
      </c>
      <c r="Q481" s="33" t="s">
        <v>16871</v>
      </c>
      <c r="R481" s="33" t="s">
        <v>16871</v>
      </c>
      <c r="S481" s="33" t="s">
        <v>16872</v>
      </c>
      <c r="T481" s="33" t="s">
        <v>16872</v>
      </c>
      <c r="U481" s="33" t="s">
        <v>16651</v>
      </c>
      <c r="V481" s="35"/>
      <c r="W481" s="33">
        <v>1</v>
      </c>
      <c r="X481" s="34"/>
      <c r="Y481" s="35"/>
      <c r="Z481" s="35"/>
      <c r="AA481" s="33" t="s">
        <v>16854</v>
      </c>
      <c r="AB481" s="33" t="s">
        <v>2816</v>
      </c>
      <c r="AC481" s="35"/>
      <c r="AD481" s="35"/>
      <c r="AE481" s="33" t="s">
        <v>2814</v>
      </c>
      <c r="AF481" s="35"/>
      <c r="AG481" s="35"/>
      <c r="AH481" s="33" t="s">
        <v>14273</v>
      </c>
      <c r="AI481" s="33">
        <v>2011</v>
      </c>
      <c r="AJ481" s="33" t="s">
        <v>2815</v>
      </c>
      <c r="AK481" s="33" t="s">
        <v>2817</v>
      </c>
      <c r="AL481" s="33">
        <v>6</v>
      </c>
      <c r="AM481" s="35"/>
      <c r="AN481" s="35"/>
      <c r="AO481" s="35"/>
      <c r="AP481" s="35"/>
      <c r="AQ481" s="35"/>
      <c r="AR481" s="35"/>
      <c r="AS481" s="34"/>
      <c r="AT481" s="34"/>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7"/>
      <c r="CK481" s="35"/>
      <c r="CL481" s="33" t="s">
        <v>14220</v>
      </c>
      <c r="CM481" s="33" t="s">
        <v>13971</v>
      </c>
      <c r="CN481" s="35"/>
      <c r="CO481" s="33" t="s">
        <v>2812</v>
      </c>
    </row>
    <row r="482" spans="1:93" ht="200.1" customHeight="1" x14ac:dyDescent="0.2">
      <c r="A482" s="33" t="s">
        <v>2822</v>
      </c>
      <c r="B482" s="33">
        <v>147173</v>
      </c>
      <c r="C482" s="33">
        <f>VLOOKUP(A482,'Pilir 1'!$A$2:$I$2000,9,FALSE())</f>
        <v>22.159999847411999</v>
      </c>
      <c r="D482" s="33" t="s">
        <v>13954</v>
      </c>
      <c r="E482" s="33" t="s">
        <v>13972</v>
      </c>
      <c r="F482" s="33" t="s">
        <v>13956</v>
      </c>
      <c r="G482" s="33" t="s">
        <v>13957</v>
      </c>
      <c r="H482" s="33" t="s">
        <v>13958</v>
      </c>
      <c r="I482" s="33" t="s">
        <v>13959</v>
      </c>
      <c r="J482" s="33">
        <v>2011</v>
      </c>
      <c r="K482" s="33" t="s">
        <v>13960</v>
      </c>
      <c r="L482" s="34"/>
      <c r="M482" s="33" t="s">
        <v>115</v>
      </c>
      <c r="N482" s="33" t="s">
        <v>2823</v>
      </c>
      <c r="O482" s="35"/>
      <c r="P482" s="33" t="s">
        <v>16873</v>
      </c>
      <c r="Q482" s="33" t="s">
        <v>16874</v>
      </c>
      <c r="R482" s="33" t="s">
        <v>16875</v>
      </c>
      <c r="S482" s="33" t="s">
        <v>16876</v>
      </c>
      <c r="T482" s="33" t="s">
        <v>16877</v>
      </c>
      <c r="U482" s="33" t="s">
        <v>16651</v>
      </c>
      <c r="V482" s="35"/>
      <c r="W482" s="33">
        <v>1</v>
      </c>
      <c r="X482" s="34"/>
      <c r="Y482" s="35"/>
      <c r="Z482" s="35"/>
      <c r="AA482" s="33" t="s">
        <v>16854</v>
      </c>
      <c r="AB482" s="33" t="s">
        <v>2826</v>
      </c>
      <c r="AC482" s="33" t="s">
        <v>15351</v>
      </c>
      <c r="AD482" s="35"/>
      <c r="AE482" s="33" t="s">
        <v>2824</v>
      </c>
      <c r="AF482" s="35"/>
      <c r="AG482" s="35"/>
      <c r="AH482" s="33" t="s">
        <v>13969</v>
      </c>
      <c r="AI482" s="33">
        <v>1</v>
      </c>
      <c r="AJ482" s="33" t="s">
        <v>2825</v>
      </c>
      <c r="AK482" s="33" t="s">
        <v>2827</v>
      </c>
      <c r="AL482" s="33">
        <v>112</v>
      </c>
      <c r="AM482" s="35"/>
      <c r="AN482" s="35"/>
      <c r="AO482" s="35"/>
      <c r="AP482" s="35"/>
      <c r="AQ482" s="35"/>
      <c r="AR482" s="35"/>
      <c r="AS482" s="34"/>
      <c r="AT482" s="34"/>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7"/>
      <c r="CK482" s="35"/>
      <c r="CL482" s="33" t="s">
        <v>14220</v>
      </c>
      <c r="CM482" s="33" t="s">
        <v>13971</v>
      </c>
      <c r="CN482" s="35"/>
      <c r="CO482" s="33" t="s">
        <v>2822</v>
      </c>
    </row>
    <row r="483" spans="1:93" ht="200.1" customHeight="1" x14ac:dyDescent="0.2">
      <c r="A483" s="33" t="s">
        <v>4126</v>
      </c>
      <c r="B483" s="33">
        <v>147202</v>
      </c>
      <c r="C483" s="33">
        <f>VLOOKUP(A483,'Pilir 1'!$A$2:$I$2000,9,FALSE())</f>
        <v>28.378000259398998</v>
      </c>
      <c r="D483" s="33" t="s">
        <v>13954</v>
      </c>
      <c r="E483" s="33" t="s">
        <v>13972</v>
      </c>
      <c r="F483" s="33" t="s">
        <v>13956</v>
      </c>
      <c r="G483" s="33" t="s">
        <v>14042</v>
      </c>
      <c r="H483" s="33" t="s">
        <v>883</v>
      </c>
      <c r="I483" s="33" t="s">
        <v>13959</v>
      </c>
      <c r="J483" s="33">
        <v>2012</v>
      </c>
      <c r="K483" s="33" t="s">
        <v>13960</v>
      </c>
      <c r="L483" s="34"/>
      <c r="M483" s="33" t="s">
        <v>115</v>
      </c>
      <c r="N483" s="33" t="s">
        <v>4127</v>
      </c>
      <c r="O483" s="35"/>
      <c r="P483" s="33" t="s">
        <v>16878</v>
      </c>
      <c r="Q483" s="33" t="s">
        <v>16879</v>
      </c>
      <c r="R483" s="33" t="s">
        <v>16880</v>
      </c>
      <c r="S483" s="33" t="s">
        <v>16881</v>
      </c>
      <c r="T483" s="33" t="s">
        <v>16882</v>
      </c>
      <c r="U483" s="33" t="s">
        <v>16883</v>
      </c>
      <c r="V483" s="35"/>
      <c r="W483" s="33">
        <v>1</v>
      </c>
      <c r="X483" s="34"/>
      <c r="Y483" s="35"/>
      <c r="Z483" s="35"/>
      <c r="AA483" s="33" t="s">
        <v>13967</v>
      </c>
      <c r="AB483" s="35"/>
      <c r="AC483" s="35"/>
      <c r="AD483" s="33" t="s">
        <v>4128</v>
      </c>
      <c r="AE483" s="35"/>
      <c r="AF483" s="33" t="s">
        <v>4129</v>
      </c>
      <c r="AG483" s="33" t="s">
        <v>14008</v>
      </c>
      <c r="AH483" s="35"/>
      <c r="AI483" s="35"/>
      <c r="AJ483" s="35"/>
      <c r="AK483" s="35"/>
      <c r="AL483" s="33">
        <v>290</v>
      </c>
      <c r="AM483" s="35"/>
      <c r="AN483" s="33">
        <v>1</v>
      </c>
      <c r="AO483" s="35"/>
      <c r="AP483" s="33" t="s">
        <v>157</v>
      </c>
      <c r="AQ483" s="33" t="s">
        <v>13997</v>
      </c>
      <c r="AR483" s="35"/>
      <c r="AS483" s="34"/>
      <c r="AT483" s="34"/>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7"/>
      <c r="CK483" s="35"/>
      <c r="CL483" s="33" t="s">
        <v>14160</v>
      </c>
      <c r="CM483" s="33" t="s">
        <v>13971</v>
      </c>
      <c r="CN483" s="35"/>
      <c r="CO483" s="33" t="s">
        <v>4126</v>
      </c>
    </row>
    <row r="484" spans="1:93" ht="200.1" customHeight="1" x14ac:dyDescent="0.2">
      <c r="A484" s="33" t="s">
        <v>2832</v>
      </c>
      <c r="B484" s="33">
        <v>147203</v>
      </c>
      <c r="C484" s="33">
        <f>VLOOKUP(A484,'Pilir 1'!$A$2:$I$2000,9,FALSE())</f>
        <v>0.45399999618530001</v>
      </c>
      <c r="D484" s="33" t="s">
        <v>13954</v>
      </c>
      <c r="E484" s="33" t="s">
        <v>13972</v>
      </c>
      <c r="F484" s="33" t="s">
        <v>13956</v>
      </c>
      <c r="G484" s="33" t="s">
        <v>14034</v>
      </c>
      <c r="H484" s="33" t="s">
        <v>14035</v>
      </c>
      <c r="I484" s="33" t="s">
        <v>13959</v>
      </c>
      <c r="J484" s="33">
        <v>2011</v>
      </c>
      <c r="K484" s="33" t="s">
        <v>13960</v>
      </c>
      <c r="L484" s="34"/>
      <c r="M484" s="33" t="s">
        <v>115</v>
      </c>
      <c r="N484" s="33" t="s">
        <v>2834</v>
      </c>
      <c r="O484" s="35"/>
      <c r="P484" s="33" t="s">
        <v>16884</v>
      </c>
      <c r="Q484" s="33" t="s">
        <v>16885</v>
      </c>
      <c r="R484" s="33" t="s">
        <v>16886</v>
      </c>
      <c r="S484" s="33" t="s">
        <v>16887</v>
      </c>
      <c r="T484" s="33" t="s">
        <v>16888</v>
      </c>
      <c r="U484" s="33" t="s">
        <v>16889</v>
      </c>
      <c r="V484" s="35"/>
      <c r="W484" s="33">
        <v>1</v>
      </c>
      <c r="X484" s="34"/>
      <c r="Y484" s="33" t="s">
        <v>16475</v>
      </c>
      <c r="Z484" s="35"/>
      <c r="AA484" s="33" t="s">
        <v>15696</v>
      </c>
      <c r="AB484" s="33" t="s">
        <v>1843</v>
      </c>
      <c r="AC484" s="35"/>
      <c r="AD484" s="33" t="s">
        <v>1844</v>
      </c>
      <c r="AE484" s="35"/>
      <c r="AF484" s="33" t="s">
        <v>1846</v>
      </c>
      <c r="AG484" s="33" t="s">
        <v>14008</v>
      </c>
      <c r="AH484" s="35"/>
      <c r="AI484" s="35"/>
      <c r="AJ484" s="35"/>
      <c r="AK484" s="33" t="s">
        <v>2835</v>
      </c>
      <c r="AL484" s="33">
        <v>3</v>
      </c>
      <c r="AM484" s="33">
        <v>293</v>
      </c>
      <c r="AN484" s="33">
        <v>1</v>
      </c>
      <c r="AO484" s="35"/>
      <c r="AP484" s="33" t="s">
        <v>157</v>
      </c>
      <c r="AQ484" s="35"/>
      <c r="AR484" s="33">
        <v>200</v>
      </c>
      <c r="AS484" s="34"/>
      <c r="AT484" s="34"/>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7"/>
      <c r="CK484" s="35"/>
      <c r="CL484" s="33" t="s">
        <v>14160</v>
      </c>
      <c r="CM484" s="33" t="s">
        <v>13971</v>
      </c>
      <c r="CN484" s="35"/>
      <c r="CO484" s="33" t="s">
        <v>2832</v>
      </c>
    </row>
    <row r="485" spans="1:93" ht="200.1" customHeight="1" x14ac:dyDescent="0.2">
      <c r="A485" s="33" t="s">
        <v>2839</v>
      </c>
      <c r="B485" s="33">
        <v>147237</v>
      </c>
      <c r="C485" s="33">
        <f>VLOOKUP(A485,'Pilir 1'!$A$2:$I$2000,9,FALSE())</f>
        <v>10.798999786376999</v>
      </c>
      <c r="D485" s="33" t="s">
        <v>13954</v>
      </c>
      <c r="E485" s="33" t="s">
        <v>14002</v>
      </c>
      <c r="F485" s="33" t="s">
        <v>13956</v>
      </c>
      <c r="G485" s="33" t="s">
        <v>13957</v>
      </c>
      <c r="H485" s="33" t="s">
        <v>14181</v>
      </c>
      <c r="I485" s="33" t="s">
        <v>13959</v>
      </c>
      <c r="J485" s="33">
        <v>2011</v>
      </c>
      <c r="K485" s="33" t="s">
        <v>13960</v>
      </c>
      <c r="L485" s="34"/>
      <c r="M485" s="33" t="s">
        <v>115</v>
      </c>
      <c r="N485" s="33" t="s">
        <v>2841</v>
      </c>
      <c r="O485" s="35"/>
      <c r="P485" s="33" t="s">
        <v>16890</v>
      </c>
      <c r="Q485" s="33" t="s">
        <v>16891</v>
      </c>
      <c r="R485" s="33" t="s">
        <v>16892</v>
      </c>
      <c r="S485" s="33" t="s">
        <v>16893</v>
      </c>
      <c r="T485" s="33" t="s">
        <v>16894</v>
      </c>
      <c r="U485" s="33" t="s">
        <v>16895</v>
      </c>
      <c r="V485" s="35"/>
      <c r="W485" s="33">
        <v>1</v>
      </c>
      <c r="X485" s="34"/>
      <c r="Y485" s="35"/>
      <c r="Z485" s="35"/>
      <c r="AA485" s="33" t="s">
        <v>15696</v>
      </c>
      <c r="AB485" s="33" t="s">
        <v>2162</v>
      </c>
      <c r="AC485" s="33" t="s">
        <v>14189</v>
      </c>
      <c r="AD485" s="35"/>
      <c r="AE485" s="33" t="s">
        <v>2161</v>
      </c>
      <c r="AF485" s="35"/>
      <c r="AG485" s="35"/>
      <c r="AH485" s="33" t="s">
        <v>13969</v>
      </c>
      <c r="AI485" s="33" t="s">
        <v>16896</v>
      </c>
      <c r="AJ485" s="33">
        <v>8</v>
      </c>
      <c r="AK485" s="33" t="s">
        <v>2842</v>
      </c>
      <c r="AL485" s="33">
        <v>6</v>
      </c>
      <c r="AM485" s="35"/>
      <c r="AN485" s="35"/>
      <c r="AO485" s="35"/>
      <c r="AP485" s="35"/>
      <c r="AQ485" s="35"/>
      <c r="AR485" s="35"/>
      <c r="AS485" s="34"/>
      <c r="AT485" s="34"/>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7"/>
      <c r="CK485" s="35"/>
      <c r="CL485" s="33" t="s">
        <v>13970</v>
      </c>
      <c r="CM485" s="33" t="s">
        <v>13971</v>
      </c>
      <c r="CN485" s="35"/>
      <c r="CO485" s="33" t="s">
        <v>2839</v>
      </c>
    </row>
    <row r="486" spans="1:93" ht="200.1" customHeight="1" x14ac:dyDescent="0.2">
      <c r="A486" s="33" t="s">
        <v>2846</v>
      </c>
      <c r="B486" s="33">
        <v>147286</v>
      </c>
      <c r="C486" s="33">
        <f>VLOOKUP(A486,'Pilir 1'!$A$2:$I$2000,9,FALSE())</f>
        <v>0</v>
      </c>
      <c r="D486" s="33" t="s">
        <v>13954</v>
      </c>
      <c r="E486" s="33" t="s">
        <v>14002</v>
      </c>
      <c r="F486" s="33" t="s">
        <v>13956</v>
      </c>
      <c r="G486" s="33" t="s">
        <v>13957</v>
      </c>
      <c r="H486" s="33" t="s">
        <v>13958</v>
      </c>
      <c r="I486" s="33" t="s">
        <v>13959</v>
      </c>
      <c r="J486" s="33">
        <v>2011</v>
      </c>
      <c r="K486" s="33" t="s">
        <v>13960</v>
      </c>
      <c r="L486" s="34"/>
      <c r="M486" s="33" t="s">
        <v>115</v>
      </c>
      <c r="N486" s="33" t="s">
        <v>2847</v>
      </c>
      <c r="O486" s="35"/>
      <c r="P486" s="33" t="s">
        <v>16897</v>
      </c>
      <c r="Q486" s="33" t="s">
        <v>16898</v>
      </c>
      <c r="R486" s="33" t="s">
        <v>16899</v>
      </c>
      <c r="S486" s="33" t="s">
        <v>16900</v>
      </c>
      <c r="T486" s="33" t="s">
        <v>16901</v>
      </c>
      <c r="U486" s="33" t="s">
        <v>16895</v>
      </c>
      <c r="V486" s="35"/>
      <c r="W486" s="33">
        <v>1</v>
      </c>
      <c r="X486" s="34"/>
      <c r="Y486" s="35"/>
      <c r="Z486" s="35"/>
      <c r="AA486" s="33" t="s">
        <v>15696</v>
      </c>
      <c r="AB486" s="33" t="s">
        <v>2849</v>
      </c>
      <c r="AC486" s="33" t="s">
        <v>14189</v>
      </c>
      <c r="AD486" s="35"/>
      <c r="AE486" s="33" t="s">
        <v>2848</v>
      </c>
      <c r="AF486" s="35"/>
      <c r="AG486" s="35"/>
      <c r="AH486" s="33" t="s">
        <v>13969</v>
      </c>
      <c r="AI486" s="33">
        <v>2</v>
      </c>
      <c r="AJ486" s="33">
        <v>2</v>
      </c>
      <c r="AK486" s="33" t="s">
        <v>2850</v>
      </c>
      <c r="AL486" s="33">
        <v>15</v>
      </c>
      <c r="AM486" s="35"/>
      <c r="AN486" s="35"/>
      <c r="AO486" s="35"/>
      <c r="AP486" s="35"/>
      <c r="AQ486" s="35"/>
      <c r="AR486" s="35"/>
      <c r="AS486" s="34"/>
      <c r="AT486" s="34"/>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7"/>
      <c r="CK486" s="35"/>
      <c r="CL486" s="33" t="s">
        <v>13970</v>
      </c>
      <c r="CM486" s="33" t="s">
        <v>13971</v>
      </c>
      <c r="CN486" s="35"/>
      <c r="CO486" s="33" t="s">
        <v>2846</v>
      </c>
    </row>
    <row r="487" spans="1:93" ht="200.1" customHeight="1" x14ac:dyDescent="0.2">
      <c r="A487" s="33" t="s">
        <v>2855</v>
      </c>
      <c r="B487" s="33">
        <v>147287</v>
      </c>
      <c r="C487" s="33">
        <f>VLOOKUP(A487,'Pilir 1'!$A$2:$I$2000,9,FALSE())</f>
        <v>7.1999998092651003</v>
      </c>
      <c r="D487" s="33" t="s">
        <v>13954</v>
      </c>
      <c r="E487" s="33" t="s">
        <v>14002</v>
      </c>
      <c r="F487" s="33" t="s">
        <v>13956</v>
      </c>
      <c r="G487" s="33" t="s">
        <v>13957</v>
      </c>
      <c r="H487" s="33" t="s">
        <v>13958</v>
      </c>
      <c r="I487" s="33" t="s">
        <v>13959</v>
      </c>
      <c r="J487" s="33">
        <v>2011</v>
      </c>
      <c r="K487" s="33" t="s">
        <v>13960</v>
      </c>
      <c r="L487" s="34"/>
      <c r="M487" s="33" t="s">
        <v>115</v>
      </c>
      <c r="N487" s="33" t="s">
        <v>2856</v>
      </c>
      <c r="O487" s="35"/>
      <c r="P487" s="33" t="s">
        <v>16902</v>
      </c>
      <c r="Q487" s="33" t="s">
        <v>16903</v>
      </c>
      <c r="R487" s="33" t="s">
        <v>16904</v>
      </c>
      <c r="S487" s="33" t="s">
        <v>16905</v>
      </c>
      <c r="T487" s="33" t="s">
        <v>16906</v>
      </c>
      <c r="U487" s="33" t="s">
        <v>16907</v>
      </c>
      <c r="V487" s="35"/>
      <c r="W487" s="33">
        <v>2</v>
      </c>
      <c r="X487" s="34"/>
      <c r="Y487" s="35"/>
      <c r="Z487" s="35"/>
      <c r="AA487" s="33" t="s">
        <v>15696</v>
      </c>
      <c r="AB487" s="33" t="s">
        <v>14188</v>
      </c>
      <c r="AC487" s="33" t="s">
        <v>14189</v>
      </c>
      <c r="AD487" s="35"/>
      <c r="AE487" s="33" t="s">
        <v>218</v>
      </c>
      <c r="AF487" s="35"/>
      <c r="AG487" s="35"/>
      <c r="AH487" s="33" t="s">
        <v>13969</v>
      </c>
      <c r="AI487" s="41">
        <v>40664</v>
      </c>
      <c r="AJ487" s="33">
        <v>20</v>
      </c>
      <c r="AK487" s="33" t="s">
        <v>2857</v>
      </c>
      <c r="AL487" s="33">
        <v>6</v>
      </c>
      <c r="AM487" s="35"/>
      <c r="AN487" s="35"/>
      <c r="AO487" s="35"/>
      <c r="AP487" s="35"/>
      <c r="AQ487" s="35"/>
      <c r="AR487" s="35"/>
      <c r="AS487" s="34"/>
      <c r="AT487" s="34"/>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7"/>
      <c r="CK487" s="35"/>
      <c r="CL487" s="33" t="s">
        <v>13970</v>
      </c>
      <c r="CM487" s="33" t="s">
        <v>13971</v>
      </c>
      <c r="CN487" s="35"/>
      <c r="CO487" s="33" t="s">
        <v>2855</v>
      </c>
    </row>
    <row r="488" spans="1:93" ht="200.1" customHeight="1" x14ac:dyDescent="0.2">
      <c r="A488" s="33" t="s">
        <v>2861</v>
      </c>
      <c r="B488" s="33">
        <v>147319</v>
      </c>
      <c r="C488" s="33">
        <f>VLOOKUP(A488,'Pilir 1'!$A$2:$I$2000,9,FALSE())</f>
        <v>11.079999923706</v>
      </c>
      <c r="D488" s="33" t="s">
        <v>13954</v>
      </c>
      <c r="E488" s="33" t="s">
        <v>14117</v>
      </c>
      <c r="F488" s="33" t="s">
        <v>13956</v>
      </c>
      <c r="G488" s="33" t="s">
        <v>13957</v>
      </c>
      <c r="H488" s="33" t="s">
        <v>13958</v>
      </c>
      <c r="I488" s="33" t="s">
        <v>13959</v>
      </c>
      <c r="J488" s="33">
        <v>2011</v>
      </c>
      <c r="K488" s="33" t="s">
        <v>13960</v>
      </c>
      <c r="L488" s="34"/>
      <c r="M488" s="33" t="s">
        <v>115</v>
      </c>
      <c r="N488" s="33" t="s">
        <v>2863</v>
      </c>
      <c r="O488" s="35"/>
      <c r="P488" s="33" t="s">
        <v>16908</v>
      </c>
      <c r="Q488" s="33" t="s">
        <v>16909</v>
      </c>
      <c r="R488" s="33" t="s">
        <v>16910</v>
      </c>
      <c r="S488" s="33" t="s">
        <v>16911</v>
      </c>
      <c r="T488" s="33" t="s">
        <v>16912</v>
      </c>
      <c r="U488" s="33" t="s">
        <v>16913</v>
      </c>
      <c r="V488" s="35"/>
      <c r="W488" s="33">
        <v>1</v>
      </c>
      <c r="X488" s="34"/>
      <c r="Y488" s="35"/>
      <c r="Z488" s="35"/>
      <c r="AA488" s="33" t="s">
        <v>15067</v>
      </c>
      <c r="AB488" s="33" t="s">
        <v>2865</v>
      </c>
      <c r="AC488" s="33" t="s">
        <v>14189</v>
      </c>
      <c r="AD488" s="35"/>
      <c r="AE488" s="33" t="s">
        <v>2864</v>
      </c>
      <c r="AF488" s="35"/>
      <c r="AG488" s="35"/>
      <c r="AH488" s="33" t="s">
        <v>13969</v>
      </c>
      <c r="AI488" s="33">
        <v>4</v>
      </c>
      <c r="AJ488" s="33">
        <v>94</v>
      </c>
      <c r="AK488" s="33" t="s">
        <v>2866</v>
      </c>
      <c r="AL488" s="33">
        <v>12</v>
      </c>
      <c r="AM488" s="35"/>
      <c r="AN488" s="35"/>
      <c r="AO488" s="35"/>
      <c r="AP488" s="35"/>
      <c r="AQ488" s="35"/>
      <c r="AR488" s="35"/>
      <c r="AS488" s="34"/>
      <c r="AT488" s="34"/>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7"/>
      <c r="CK488" s="35"/>
      <c r="CL488" s="33" t="s">
        <v>14131</v>
      </c>
      <c r="CM488" s="33" t="s">
        <v>13971</v>
      </c>
      <c r="CN488" s="35"/>
      <c r="CO488" s="33" t="s">
        <v>2861</v>
      </c>
    </row>
    <row r="489" spans="1:93" ht="200.1" customHeight="1" x14ac:dyDescent="0.2">
      <c r="A489" s="33" t="s">
        <v>4134</v>
      </c>
      <c r="B489" s="33">
        <v>147358</v>
      </c>
      <c r="C489" s="33">
        <f>VLOOKUP(A489,'Pilir 1'!$A$2:$I$2000,9,FALSE())</f>
        <v>2.3810000419617001</v>
      </c>
      <c r="D489" s="33" t="s">
        <v>13954</v>
      </c>
      <c r="E489" s="33" t="s">
        <v>14239</v>
      </c>
      <c r="F489" s="33" t="s">
        <v>13956</v>
      </c>
      <c r="G489" s="33" t="s">
        <v>14034</v>
      </c>
      <c r="H489" s="33" t="s">
        <v>14035</v>
      </c>
      <c r="I489" s="33" t="s">
        <v>13959</v>
      </c>
      <c r="J489" s="33">
        <v>2012</v>
      </c>
      <c r="K489" s="33" t="s">
        <v>13960</v>
      </c>
      <c r="L489" s="34"/>
      <c r="M489" s="33" t="s">
        <v>115</v>
      </c>
      <c r="N489" s="33" t="s">
        <v>4135</v>
      </c>
      <c r="O489" s="35"/>
      <c r="P489" s="33" t="s">
        <v>16914</v>
      </c>
      <c r="Q489" s="33" t="s">
        <v>16915</v>
      </c>
      <c r="R489" s="33" t="s">
        <v>16916</v>
      </c>
      <c r="S489" s="33" t="s">
        <v>16917</v>
      </c>
      <c r="T489" s="33" t="s">
        <v>16918</v>
      </c>
      <c r="U489" s="33" t="s">
        <v>16919</v>
      </c>
      <c r="V489" s="35"/>
      <c r="W489" s="33">
        <v>1</v>
      </c>
      <c r="X489" s="34"/>
      <c r="Y489" s="33" t="s">
        <v>16920</v>
      </c>
      <c r="Z489" s="35"/>
      <c r="AA489" s="33" t="s">
        <v>16921</v>
      </c>
      <c r="AB489" s="33" t="s">
        <v>3273</v>
      </c>
      <c r="AC489" s="35"/>
      <c r="AD489" s="33" t="s">
        <v>3274</v>
      </c>
      <c r="AE489" s="35"/>
      <c r="AF489" s="33" t="s">
        <v>903</v>
      </c>
      <c r="AG489" s="33" t="s">
        <v>14247</v>
      </c>
      <c r="AH489" s="35"/>
      <c r="AI489" s="35"/>
      <c r="AJ489" s="35"/>
      <c r="AK489" s="33" t="s">
        <v>4136</v>
      </c>
      <c r="AL489" s="33">
        <v>25</v>
      </c>
      <c r="AM489" s="33">
        <v>298</v>
      </c>
      <c r="AN489" s="33">
        <v>1</v>
      </c>
      <c r="AO489" s="35"/>
      <c r="AP489" s="33">
        <v>329</v>
      </c>
      <c r="AQ489" s="35"/>
      <c r="AR489" s="33">
        <v>320</v>
      </c>
      <c r="AS489" s="34"/>
      <c r="AT489" s="34"/>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7"/>
      <c r="CK489" s="35"/>
      <c r="CL489" s="33" t="s">
        <v>13970</v>
      </c>
      <c r="CM489" s="33" t="s">
        <v>13971</v>
      </c>
      <c r="CN489" s="35"/>
      <c r="CO489" s="33" t="s">
        <v>4134</v>
      </c>
    </row>
    <row r="490" spans="1:93" ht="200.1" customHeight="1" x14ac:dyDescent="0.2">
      <c r="A490" s="33" t="s">
        <v>2871</v>
      </c>
      <c r="B490" s="33">
        <v>147404</v>
      </c>
      <c r="C490" s="33">
        <f>VLOOKUP(A490,'Pilir 1'!$A$2:$I$2000,9,FALSE())</f>
        <v>21.599000930786001</v>
      </c>
      <c r="D490" s="33" t="s">
        <v>13954</v>
      </c>
      <c r="E490" s="33" t="s">
        <v>13983</v>
      </c>
      <c r="F490" s="33" t="s">
        <v>13956</v>
      </c>
      <c r="G490" s="33" t="s">
        <v>14042</v>
      </c>
      <c r="H490" s="33" t="s">
        <v>14043</v>
      </c>
      <c r="I490" s="33" t="s">
        <v>13959</v>
      </c>
      <c r="J490" s="33">
        <v>2011</v>
      </c>
      <c r="K490" s="33" t="s">
        <v>13960</v>
      </c>
      <c r="L490" s="34"/>
      <c r="M490" s="33" t="s">
        <v>115</v>
      </c>
      <c r="N490" s="33" t="s">
        <v>2873</v>
      </c>
      <c r="O490" s="35"/>
      <c r="P490" s="33" t="s">
        <v>16922</v>
      </c>
      <c r="Q490" s="33" t="s">
        <v>16923</v>
      </c>
      <c r="R490" s="33" t="s">
        <v>16924</v>
      </c>
      <c r="S490" s="33" t="s">
        <v>16925</v>
      </c>
      <c r="T490" s="33" t="s">
        <v>16926</v>
      </c>
      <c r="U490" s="33" t="s">
        <v>16927</v>
      </c>
      <c r="V490" s="35"/>
      <c r="W490" s="33">
        <v>3</v>
      </c>
      <c r="X490" s="34"/>
      <c r="Y490" s="35"/>
      <c r="Z490" s="35"/>
      <c r="AA490" s="33" t="s">
        <v>16928</v>
      </c>
      <c r="AB490" s="35"/>
      <c r="AC490" s="35"/>
      <c r="AD490" s="33" t="s">
        <v>2874</v>
      </c>
      <c r="AE490" s="35"/>
      <c r="AF490" s="33" t="s">
        <v>2875</v>
      </c>
      <c r="AG490" s="33" t="s">
        <v>14008</v>
      </c>
      <c r="AH490" s="35"/>
      <c r="AI490" s="35"/>
      <c r="AJ490" s="35"/>
      <c r="AK490" s="35"/>
      <c r="AL490" s="33">
        <v>308</v>
      </c>
      <c r="AM490" s="35"/>
      <c r="AN490" s="33">
        <v>1</v>
      </c>
      <c r="AO490" s="35"/>
      <c r="AP490" s="33" t="s">
        <v>157</v>
      </c>
      <c r="AQ490" s="35"/>
      <c r="AR490" s="33">
        <v>200</v>
      </c>
      <c r="AS490" s="34"/>
      <c r="AT490" s="34"/>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7"/>
      <c r="CK490" s="35"/>
      <c r="CL490" s="33" t="s">
        <v>14001</v>
      </c>
      <c r="CM490" s="33" t="s">
        <v>13971</v>
      </c>
      <c r="CN490" s="35"/>
      <c r="CO490" s="33" t="s">
        <v>2871</v>
      </c>
    </row>
    <row r="491" spans="1:93" ht="200.1" customHeight="1" x14ac:dyDescent="0.2">
      <c r="A491" s="33" t="s">
        <v>1645</v>
      </c>
      <c r="B491" s="33">
        <v>147431</v>
      </c>
      <c r="C491" s="33">
        <f>VLOOKUP(A491,'Pilir 1'!$A$2:$I$2000,9,FALSE())</f>
        <v>1.2380000352859</v>
      </c>
      <c r="D491" s="33" t="s">
        <v>13954</v>
      </c>
      <c r="E491" s="33" t="s">
        <v>13983</v>
      </c>
      <c r="F491" s="33" t="s">
        <v>13956</v>
      </c>
      <c r="G491" s="33" t="s">
        <v>14042</v>
      </c>
      <c r="H491" s="33" t="s">
        <v>14043</v>
      </c>
      <c r="I491" s="33" t="s">
        <v>13959</v>
      </c>
      <c r="J491" s="33">
        <v>2010</v>
      </c>
      <c r="K491" s="33" t="s">
        <v>13960</v>
      </c>
      <c r="L491" s="34"/>
      <c r="M491" s="33" t="s">
        <v>115</v>
      </c>
      <c r="N491" s="33" t="s">
        <v>1647</v>
      </c>
      <c r="O491" s="35"/>
      <c r="P491" s="33" t="s">
        <v>16929</v>
      </c>
      <c r="Q491" s="33" t="s">
        <v>16930</v>
      </c>
      <c r="R491" s="33" t="s">
        <v>16931</v>
      </c>
      <c r="S491" s="33" t="s">
        <v>16932</v>
      </c>
      <c r="T491" s="33" t="s">
        <v>16933</v>
      </c>
      <c r="U491" s="33" t="s">
        <v>16934</v>
      </c>
      <c r="V491" s="35"/>
      <c r="W491" s="33">
        <v>18</v>
      </c>
      <c r="X491" s="34"/>
      <c r="Y491" s="33" t="s">
        <v>16935</v>
      </c>
      <c r="Z491" s="35"/>
      <c r="AA491" s="33" t="s">
        <v>16936</v>
      </c>
      <c r="AB491" s="33" t="s">
        <v>1647</v>
      </c>
      <c r="AC491" s="35"/>
      <c r="AD491" s="33" t="s">
        <v>1648</v>
      </c>
      <c r="AE491" s="35"/>
      <c r="AF491" s="33" t="s">
        <v>1650</v>
      </c>
      <c r="AG491" s="33" t="s">
        <v>14008</v>
      </c>
      <c r="AH491" s="35"/>
      <c r="AI491" s="35"/>
      <c r="AJ491" s="35"/>
      <c r="AK491" s="33" t="s">
        <v>16937</v>
      </c>
      <c r="AL491" s="33">
        <v>314</v>
      </c>
      <c r="AM491" s="33">
        <v>314</v>
      </c>
      <c r="AN491" s="33">
        <v>1</v>
      </c>
      <c r="AO491" s="35"/>
      <c r="AP491" s="33" t="s">
        <v>1649</v>
      </c>
      <c r="AQ491" s="35"/>
      <c r="AR491" s="33">
        <v>200</v>
      </c>
      <c r="AS491" s="34"/>
      <c r="AT491" s="34"/>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3" t="s">
        <v>16938</v>
      </c>
      <c r="CG491" s="35"/>
      <c r="CH491" s="35"/>
      <c r="CI491" s="35"/>
      <c r="CJ491" s="37"/>
      <c r="CK491" s="35"/>
      <c r="CL491" s="33" t="s">
        <v>14190</v>
      </c>
      <c r="CM491" s="33" t="s">
        <v>13971</v>
      </c>
      <c r="CN491" s="35"/>
      <c r="CO491" s="33" t="s">
        <v>1645</v>
      </c>
    </row>
    <row r="492" spans="1:93" ht="200.1" customHeight="1" x14ac:dyDescent="0.2">
      <c r="A492" s="33" t="s">
        <v>2880</v>
      </c>
      <c r="B492" s="33">
        <v>147439</v>
      </c>
      <c r="C492" s="33">
        <f>VLOOKUP(A492,'Pilir 1'!$A$2:$I$2000,9,FALSE())</f>
        <v>3.8450000286102002</v>
      </c>
      <c r="D492" s="33" t="s">
        <v>13954</v>
      </c>
      <c r="E492" s="33" t="s">
        <v>14002</v>
      </c>
      <c r="F492" s="33" t="s">
        <v>13956</v>
      </c>
      <c r="G492" s="33" t="s">
        <v>13957</v>
      </c>
      <c r="H492" s="33" t="s">
        <v>13958</v>
      </c>
      <c r="I492" s="33" t="s">
        <v>13959</v>
      </c>
      <c r="J492" s="33">
        <v>2011</v>
      </c>
      <c r="K492" s="33" t="s">
        <v>13960</v>
      </c>
      <c r="L492" s="34"/>
      <c r="M492" s="33" t="s">
        <v>96</v>
      </c>
      <c r="N492" s="33" t="s">
        <v>2882</v>
      </c>
      <c r="O492" s="35"/>
      <c r="P492" s="33" t="s">
        <v>2882</v>
      </c>
      <c r="Q492" s="33" t="s">
        <v>16939</v>
      </c>
      <c r="R492" s="33" t="s">
        <v>16939</v>
      </c>
      <c r="S492" s="33" t="s">
        <v>16940</v>
      </c>
      <c r="T492" s="33" t="s">
        <v>16940</v>
      </c>
      <c r="U492" s="33" t="s">
        <v>16941</v>
      </c>
      <c r="V492" s="35"/>
      <c r="W492" s="33">
        <v>9</v>
      </c>
      <c r="X492" s="34"/>
      <c r="Y492" s="35"/>
      <c r="Z492" s="35"/>
      <c r="AA492" s="33" t="s">
        <v>15067</v>
      </c>
      <c r="AB492" s="33" t="s">
        <v>2884</v>
      </c>
      <c r="AC492" s="33" t="s">
        <v>14916</v>
      </c>
      <c r="AD492" s="35"/>
      <c r="AE492" s="33" t="s">
        <v>2883</v>
      </c>
      <c r="AF492" s="35"/>
      <c r="AG492" s="35"/>
      <c r="AH492" s="33" t="s">
        <v>14059</v>
      </c>
      <c r="AI492" s="33">
        <v>25</v>
      </c>
      <c r="AJ492" s="33">
        <v>2011</v>
      </c>
      <c r="AK492" s="33" t="s">
        <v>2885</v>
      </c>
      <c r="AL492" s="33">
        <v>9</v>
      </c>
      <c r="AM492" s="35"/>
      <c r="AN492" s="35"/>
      <c r="AO492" s="35"/>
      <c r="AP492" s="35"/>
      <c r="AQ492" s="35"/>
      <c r="AR492" s="35"/>
      <c r="AS492" s="40">
        <v>2.79</v>
      </c>
      <c r="AT492" s="40">
        <v>2.226</v>
      </c>
      <c r="AU492" s="33">
        <v>2015</v>
      </c>
      <c r="AV492" s="33">
        <v>1.0549999999999999</v>
      </c>
      <c r="AW492" s="33">
        <v>0.81899999999999995</v>
      </c>
      <c r="AX492" s="33">
        <v>2015</v>
      </c>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7"/>
      <c r="CK492" s="35"/>
      <c r="CL492" s="33" t="s">
        <v>16942</v>
      </c>
      <c r="CM492" s="33" t="s">
        <v>13971</v>
      </c>
      <c r="CN492" s="35"/>
      <c r="CO492" s="33" t="s">
        <v>2880</v>
      </c>
    </row>
    <row r="493" spans="1:93" ht="200.1" customHeight="1" x14ac:dyDescent="0.2">
      <c r="A493" s="33" t="s">
        <v>2892</v>
      </c>
      <c r="B493" s="33">
        <v>147473</v>
      </c>
      <c r="C493" s="33">
        <f>VLOOKUP(A493,'Pilir 1'!$A$2:$I$2000,9,FALSE())</f>
        <v>10.798999786376999</v>
      </c>
      <c r="D493" s="33" t="s">
        <v>13954</v>
      </c>
      <c r="E493" s="33" t="s">
        <v>14117</v>
      </c>
      <c r="F493" s="33" t="s">
        <v>13956</v>
      </c>
      <c r="G493" s="33" t="s">
        <v>13957</v>
      </c>
      <c r="H493" s="33" t="s">
        <v>13958</v>
      </c>
      <c r="I493" s="33" t="s">
        <v>13959</v>
      </c>
      <c r="J493" s="33">
        <v>2011</v>
      </c>
      <c r="K493" s="33" t="s">
        <v>13960</v>
      </c>
      <c r="L493" s="34"/>
      <c r="M493" s="33" t="s">
        <v>115</v>
      </c>
      <c r="N493" s="33" t="s">
        <v>2893</v>
      </c>
      <c r="O493" s="35"/>
      <c r="P493" s="33" t="s">
        <v>16943</v>
      </c>
      <c r="Q493" s="33" t="s">
        <v>16944</v>
      </c>
      <c r="R493" s="33" t="s">
        <v>16945</v>
      </c>
      <c r="S493" s="33" t="s">
        <v>16946</v>
      </c>
      <c r="T493" s="33" t="s">
        <v>16947</v>
      </c>
      <c r="U493" s="33" t="s">
        <v>16948</v>
      </c>
      <c r="V493" s="35"/>
      <c r="W493" s="33">
        <v>1</v>
      </c>
      <c r="X493" s="34"/>
      <c r="Y493" s="35"/>
      <c r="Z493" s="35"/>
      <c r="AA493" s="33" t="s">
        <v>15067</v>
      </c>
      <c r="AB493" s="33" t="s">
        <v>893</v>
      </c>
      <c r="AC493" s="33" t="s">
        <v>14189</v>
      </c>
      <c r="AD493" s="35"/>
      <c r="AE493" s="33" t="s">
        <v>892</v>
      </c>
      <c r="AF493" s="35"/>
      <c r="AG493" s="35"/>
      <c r="AH493" s="33" t="s">
        <v>13969</v>
      </c>
      <c r="AI493" s="33">
        <v>2</v>
      </c>
      <c r="AJ493" s="33">
        <v>4</v>
      </c>
      <c r="AK493" s="33" t="s">
        <v>2894</v>
      </c>
      <c r="AL493" s="33">
        <v>6</v>
      </c>
      <c r="AM493" s="35"/>
      <c r="AN493" s="35"/>
      <c r="AO493" s="35"/>
      <c r="AP493" s="35"/>
      <c r="AQ493" s="35"/>
      <c r="AR493" s="35"/>
      <c r="AS493" s="34"/>
      <c r="AT493" s="34"/>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7"/>
      <c r="CK493" s="35"/>
      <c r="CL493" s="33" t="s">
        <v>13970</v>
      </c>
      <c r="CM493" s="33" t="s">
        <v>13971</v>
      </c>
      <c r="CN493" s="35"/>
      <c r="CO493" s="33" t="s">
        <v>2892</v>
      </c>
    </row>
    <row r="494" spans="1:93" ht="200.1" customHeight="1" x14ac:dyDescent="0.2">
      <c r="A494" s="33" t="s">
        <v>2898</v>
      </c>
      <c r="B494" s="33">
        <v>147484</v>
      </c>
      <c r="C494" s="33">
        <f>VLOOKUP(A494,'Pilir 1'!$A$2:$I$2000,9,FALSE())</f>
        <v>0</v>
      </c>
      <c r="D494" s="33" t="s">
        <v>13954</v>
      </c>
      <c r="E494" s="33" t="s">
        <v>13983</v>
      </c>
      <c r="F494" s="33" t="s">
        <v>13956</v>
      </c>
      <c r="G494" s="33" t="s">
        <v>13984</v>
      </c>
      <c r="H494" s="33" t="s">
        <v>13985</v>
      </c>
      <c r="I494" s="33" t="s">
        <v>13959</v>
      </c>
      <c r="J494" s="33">
        <v>2011</v>
      </c>
      <c r="K494" s="33" t="s">
        <v>13960</v>
      </c>
      <c r="L494" s="34"/>
      <c r="M494" s="33" t="s">
        <v>115</v>
      </c>
      <c r="N494" s="33" t="s">
        <v>2899</v>
      </c>
      <c r="O494" s="35"/>
      <c r="P494" s="33" t="s">
        <v>16949</v>
      </c>
      <c r="Q494" s="33" t="s">
        <v>16950</v>
      </c>
      <c r="R494" s="33" t="s">
        <v>16951</v>
      </c>
      <c r="S494" s="33" t="s">
        <v>16952</v>
      </c>
      <c r="T494" s="33" t="s">
        <v>16953</v>
      </c>
      <c r="U494" s="33" t="s">
        <v>16954</v>
      </c>
      <c r="V494" s="35"/>
      <c r="W494" s="33">
        <v>3</v>
      </c>
      <c r="X494" s="34"/>
      <c r="Y494" s="33" t="s">
        <v>16955</v>
      </c>
      <c r="Z494" s="35"/>
      <c r="AA494" s="33" t="s">
        <v>16956</v>
      </c>
      <c r="AB494" s="33" t="s">
        <v>2900</v>
      </c>
      <c r="AC494" s="35"/>
      <c r="AD494" s="33" t="s">
        <v>2901</v>
      </c>
      <c r="AE494" s="35"/>
      <c r="AF494" s="33" t="s">
        <v>2903</v>
      </c>
      <c r="AG494" s="33" t="s">
        <v>13996</v>
      </c>
      <c r="AH494" s="35"/>
      <c r="AI494" s="35"/>
      <c r="AJ494" s="35"/>
      <c r="AK494" s="33" t="s">
        <v>2902</v>
      </c>
      <c r="AL494" s="33">
        <v>20</v>
      </c>
      <c r="AM494" s="33">
        <v>352</v>
      </c>
      <c r="AN494" s="33">
        <v>1</v>
      </c>
      <c r="AO494" s="35"/>
      <c r="AP494" s="33" t="s">
        <v>16957</v>
      </c>
      <c r="AQ494" s="35"/>
      <c r="AR494" s="35"/>
      <c r="AS494" s="34"/>
      <c r="AT494" s="34"/>
      <c r="AU494" s="35"/>
      <c r="AV494" s="35"/>
      <c r="AW494" s="35"/>
      <c r="AX494" s="35"/>
      <c r="AY494" s="33" t="s">
        <v>16958</v>
      </c>
      <c r="AZ494" s="33" t="s">
        <v>13996</v>
      </c>
      <c r="BA494" s="35"/>
      <c r="BB494" s="33" t="s">
        <v>14024</v>
      </c>
      <c r="BC494" s="35"/>
      <c r="BD494" s="35"/>
      <c r="BE494" s="38">
        <v>40567</v>
      </c>
      <c r="BF494" s="38">
        <v>40568</v>
      </c>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3" t="s">
        <v>2904</v>
      </c>
      <c r="CH494" s="35"/>
      <c r="CI494" s="35"/>
      <c r="CJ494" s="37"/>
      <c r="CK494" s="35"/>
      <c r="CL494" s="33" t="s">
        <v>14001</v>
      </c>
      <c r="CM494" s="33" t="s">
        <v>13971</v>
      </c>
      <c r="CN494" s="35"/>
      <c r="CO494" s="33" t="s">
        <v>2898</v>
      </c>
    </row>
    <row r="495" spans="1:93" ht="200.1" customHeight="1" x14ac:dyDescent="0.2">
      <c r="A495" s="33" t="s">
        <v>2909</v>
      </c>
      <c r="B495" s="33">
        <v>147561</v>
      </c>
      <c r="C495" s="33">
        <f>VLOOKUP(A495,'Pilir 1'!$A$2:$I$2000,9,FALSE())</f>
        <v>11.22500038147</v>
      </c>
      <c r="D495" s="33" t="s">
        <v>13954</v>
      </c>
      <c r="E495" s="33" t="s">
        <v>13983</v>
      </c>
      <c r="F495" s="33" t="s">
        <v>13956</v>
      </c>
      <c r="G495" s="33" t="s">
        <v>13957</v>
      </c>
      <c r="H495" s="33" t="s">
        <v>13958</v>
      </c>
      <c r="I495" s="33" t="s">
        <v>13959</v>
      </c>
      <c r="J495" s="33">
        <v>2011</v>
      </c>
      <c r="K495" s="33" t="s">
        <v>13960</v>
      </c>
      <c r="L495" s="34"/>
      <c r="M495" s="33" t="s">
        <v>96</v>
      </c>
      <c r="N495" s="33" t="s">
        <v>2911</v>
      </c>
      <c r="O495" s="35"/>
      <c r="P495" s="33" t="s">
        <v>2911</v>
      </c>
      <c r="Q495" s="33" t="s">
        <v>16959</v>
      </c>
      <c r="R495" s="33" t="s">
        <v>16959</v>
      </c>
      <c r="S495" s="33" t="s">
        <v>16960</v>
      </c>
      <c r="T495" s="33" t="s">
        <v>16960</v>
      </c>
      <c r="U495" s="33" t="s">
        <v>16961</v>
      </c>
      <c r="V495" s="35"/>
      <c r="W495" s="33">
        <v>2</v>
      </c>
      <c r="X495" s="34"/>
      <c r="Y495" s="35"/>
      <c r="Z495" s="35"/>
      <c r="AA495" s="33" t="s">
        <v>16962</v>
      </c>
      <c r="AB495" s="33" t="s">
        <v>395</v>
      </c>
      <c r="AC495" s="33" t="s">
        <v>14057</v>
      </c>
      <c r="AD495" s="35"/>
      <c r="AE495" s="33" t="s">
        <v>394</v>
      </c>
      <c r="AF495" s="35"/>
      <c r="AG495" s="35"/>
      <c r="AH495" s="33" t="s">
        <v>13969</v>
      </c>
      <c r="AI495" s="33">
        <v>5</v>
      </c>
      <c r="AJ495" s="33" t="s">
        <v>2912</v>
      </c>
      <c r="AK495" s="33" t="s">
        <v>2913</v>
      </c>
      <c r="AL495" s="33">
        <v>10</v>
      </c>
      <c r="AM495" s="35"/>
      <c r="AN495" s="35"/>
      <c r="AO495" s="35"/>
      <c r="AP495" s="35"/>
      <c r="AQ495" s="35"/>
      <c r="AR495" s="35"/>
      <c r="AS495" s="40">
        <v>8.6999999999999994E-2</v>
      </c>
      <c r="AT495" s="40">
        <v>0.23599999999999999</v>
      </c>
      <c r="AU495" s="33">
        <v>2015</v>
      </c>
      <c r="AV495" s="33">
        <v>0.193</v>
      </c>
      <c r="AW495" s="33">
        <v>0.122</v>
      </c>
      <c r="AX495" s="33">
        <v>2015</v>
      </c>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7"/>
      <c r="CK495" s="35"/>
      <c r="CL495" s="33" t="s">
        <v>14001</v>
      </c>
      <c r="CM495" s="33" t="s">
        <v>13971</v>
      </c>
      <c r="CN495" s="35"/>
      <c r="CO495" s="33" t="s">
        <v>2909</v>
      </c>
    </row>
    <row r="496" spans="1:93" ht="200.1" customHeight="1" x14ac:dyDescent="0.2">
      <c r="A496" s="33" t="s">
        <v>4140</v>
      </c>
      <c r="B496" s="33">
        <v>147567</v>
      </c>
      <c r="C496" s="33">
        <f>VLOOKUP(A496,'Pilir 1'!$A$2:$I$2000,9,FALSE())</f>
        <v>63.129001617432003</v>
      </c>
      <c r="D496" s="33" t="s">
        <v>13954</v>
      </c>
      <c r="E496" s="33" t="s">
        <v>13983</v>
      </c>
      <c r="F496" s="33" t="s">
        <v>13956</v>
      </c>
      <c r="G496" s="33" t="s">
        <v>13957</v>
      </c>
      <c r="H496" s="33" t="s">
        <v>13958</v>
      </c>
      <c r="I496" s="33" t="s">
        <v>13959</v>
      </c>
      <c r="J496" s="33">
        <v>2012</v>
      </c>
      <c r="K496" s="33" t="s">
        <v>13960</v>
      </c>
      <c r="L496" s="34"/>
      <c r="M496" s="33" t="s">
        <v>96</v>
      </c>
      <c r="N496" s="33" t="s">
        <v>4142</v>
      </c>
      <c r="O496" s="35"/>
      <c r="P496" s="33" t="s">
        <v>4142</v>
      </c>
      <c r="Q496" s="33" t="s">
        <v>16963</v>
      </c>
      <c r="R496" s="33" t="s">
        <v>16963</v>
      </c>
      <c r="S496" s="33" t="s">
        <v>16964</v>
      </c>
      <c r="T496" s="33" t="s">
        <v>16964</v>
      </c>
      <c r="U496" s="33" t="s">
        <v>16965</v>
      </c>
      <c r="V496" s="35"/>
      <c r="W496" s="33">
        <v>12</v>
      </c>
      <c r="X496" s="34"/>
      <c r="Y496" s="35"/>
      <c r="Z496" s="35"/>
      <c r="AA496" s="33" t="s">
        <v>16966</v>
      </c>
      <c r="AB496" s="33" t="s">
        <v>4146</v>
      </c>
      <c r="AC496" s="33" t="s">
        <v>14057</v>
      </c>
      <c r="AD496" s="35"/>
      <c r="AE496" s="33" t="s">
        <v>4143</v>
      </c>
      <c r="AF496" s="35"/>
      <c r="AG496" s="35"/>
      <c r="AH496" s="33" t="s">
        <v>14457</v>
      </c>
      <c r="AI496" s="33" t="s">
        <v>4145</v>
      </c>
      <c r="AJ496" s="33" t="s">
        <v>4144</v>
      </c>
      <c r="AK496" s="33" t="s">
        <v>4147</v>
      </c>
      <c r="AL496" s="33">
        <v>8</v>
      </c>
      <c r="AM496" s="35"/>
      <c r="AN496" s="35"/>
      <c r="AO496" s="35"/>
      <c r="AP496" s="35"/>
      <c r="AQ496" s="35"/>
      <c r="AR496" s="35"/>
      <c r="AS496" s="40">
        <v>4.5430000000000001</v>
      </c>
      <c r="AT496" s="40">
        <v>5.476</v>
      </c>
      <c r="AU496" s="33">
        <v>2015</v>
      </c>
      <c r="AV496" s="33">
        <v>1.373</v>
      </c>
      <c r="AW496" s="33">
        <v>4.375</v>
      </c>
      <c r="AX496" s="33">
        <v>2015</v>
      </c>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3" t="s">
        <v>4148</v>
      </c>
      <c r="CH496" s="35"/>
      <c r="CI496" s="35"/>
      <c r="CJ496" s="37"/>
      <c r="CK496" s="35"/>
      <c r="CL496" s="33" t="s">
        <v>14001</v>
      </c>
      <c r="CM496" s="33" t="s">
        <v>13971</v>
      </c>
      <c r="CN496" s="35"/>
      <c r="CO496" s="33" t="s">
        <v>4140</v>
      </c>
    </row>
    <row r="497" spans="1:93" ht="200.1" customHeight="1" x14ac:dyDescent="0.2">
      <c r="A497" s="33" t="s">
        <v>4153</v>
      </c>
      <c r="B497" s="33">
        <v>147596</v>
      </c>
      <c r="C497" s="33">
        <f>VLOOKUP(A497,'Pilir 1'!$A$2:$I$2000,9,FALSE())</f>
        <v>0</v>
      </c>
      <c r="D497" s="33" t="s">
        <v>13954</v>
      </c>
      <c r="E497" s="33" t="s">
        <v>13972</v>
      </c>
      <c r="F497" s="33" t="s">
        <v>13956</v>
      </c>
      <c r="G497" s="33" t="s">
        <v>13957</v>
      </c>
      <c r="H497" s="33" t="s">
        <v>13958</v>
      </c>
      <c r="I497" s="33" t="s">
        <v>13959</v>
      </c>
      <c r="J497" s="33">
        <v>2012</v>
      </c>
      <c r="K497" s="33" t="s">
        <v>13960</v>
      </c>
      <c r="L497" s="34"/>
      <c r="M497" s="33" t="s">
        <v>115</v>
      </c>
      <c r="N497" s="33" t="s">
        <v>4154</v>
      </c>
      <c r="O497" s="35"/>
      <c r="P497" s="33" t="s">
        <v>16967</v>
      </c>
      <c r="Q497" s="33" t="s">
        <v>16968</v>
      </c>
      <c r="R497" s="33" t="s">
        <v>16969</v>
      </c>
      <c r="S497" s="33" t="s">
        <v>16970</v>
      </c>
      <c r="T497" s="33" t="s">
        <v>16971</v>
      </c>
      <c r="U497" s="33" t="s">
        <v>16972</v>
      </c>
      <c r="V497" s="35"/>
      <c r="W497" s="33">
        <v>1</v>
      </c>
      <c r="X497" s="34"/>
      <c r="Y497" s="35"/>
      <c r="Z497" s="35"/>
      <c r="AA497" s="33" t="s">
        <v>16973</v>
      </c>
      <c r="AB497" s="33" t="s">
        <v>4156</v>
      </c>
      <c r="AC497" s="33" t="s">
        <v>14308</v>
      </c>
      <c r="AD497" s="35"/>
      <c r="AE497" s="33" t="s">
        <v>4155</v>
      </c>
      <c r="AF497" s="35"/>
      <c r="AG497" s="35"/>
      <c r="AH497" s="33" t="s">
        <v>13969</v>
      </c>
      <c r="AI497" s="33">
        <v>3</v>
      </c>
      <c r="AJ497" s="33" t="s">
        <v>2170</v>
      </c>
      <c r="AK497" s="33" t="s">
        <v>4157</v>
      </c>
      <c r="AL497" s="33">
        <v>2</v>
      </c>
      <c r="AM497" s="35"/>
      <c r="AN497" s="35"/>
      <c r="AO497" s="35"/>
      <c r="AP497" s="35"/>
      <c r="AQ497" s="35"/>
      <c r="AR497" s="35"/>
      <c r="AS497" s="34"/>
      <c r="AT497" s="34"/>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7"/>
      <c r="CK497" s="35"/>
      <c r="CL497" s="33" t="s">
        <v>14160</v>
      </c>
      <c r="CM497" s="33" t="s">
        <v>13971</v>
      </c>
      <c r="CN497" s="35"/>
      <c r="CO497" s="33" t="s">
        <v>4153</v>
      </c>
    </row>
    <row r="498" spans="1:93" ht="200.1" customHeight="1" x14ac:dyDescent="0.2">
      <c r="A498" s="33" t="s">
        <v>2917</v>
      </c>
      <c r="B498" s="33">
        <v>147624</v>
      </c>
      <c r="C498" s="33">
        <f>VLOOKUP(A498,'Pilir 1'!$A$2:$I$2000,9,FALSE())</f>
        <v>0</v>
      </c>
      <c r="D498" s="33" t="s">
        <v>13954</v>
      </c>
      <c r="E498" s="33" t="s">
        <v>13983</v>
      </c>
      <c r="F498" s="33" t="s">
        <v>13956</v>
      </c>
      <c r="G498" s="33" t="s">
        <v>13957</v>
      </c>
      <c r="H498" s="33" t="s">
        <v>13958</v>
      </c>
      <c r="I498" s="33" t="s">
        <v>13959</v>
      </c>
      <c r="J498" s="33">
        <v>2011</v>
      </c>
      <c r="K498" s="33" t="s">
        <v>13960</v>
      </c>
      <c r="L498" s="34"/>
      <c r="M498" s="33" t="s">
        <v>115</v>
      </c>
      <c r="N498" s="33" t="s">
        <v>2919</v>
      </c>
      <c r="O498" s="35"/>
      <c r="P498" s="33" t="s">
        <v>16974</v>
      </c>
      <c r="Q498" s="33" t="s">
        <v>16975</v>
      </c>
      <c r="R498" s="33" t="s">
        <v>16976</v>
      </c>
      <c r="S498" s="33" t="s">
        <v>16977</v>
      </c>
      <c r="T498" s="33" t="s">
        <v>16978</v>
      </c>
      <c r="U498" s="33" t="s">
        <v>16979</v>
      </c>
      <c r="V498" s="35"/>
      <c r="W498" s="33">
        <v>3</v>
      </c>
      <c r="X498" s="34"/>
      <c r="Y498" s="35"/>
      <c r="Z498" s="35"/>
      <c r="AA498" s="33" t="s">
        <v>16936</v>
      </c>
      <c r="AB498" s="33" t="s">
        <v>2921</v>
      </c>
      <c r="AC498" s="33" t="s">
        <v>15607</v>
      </c>
      <c r="AD498" s="35"/>
      <c r="AE498" s="33" t="s">
        <v>2920</v>
      </c>
      <c r="AF498" s="35"/>
      <c r="AG498" s="35"/>
      <c r="AH498" s="33" t="s">
        <v>14391</v>
      </c>
      <c r="AI498" s="33">
        <v>1</v>
      </c>
      <c r="AJ498" s="33">
        <v>2</v>
      </c>
      <c r="AK498" s="41">
        <v>47058</v>
      </c>
      <c r="AL498" s="33">
        <v>18</v>
      </c>
      <c r="AM498" s="35"/>
      <c r="AN498" s="35"/>
      <c r="AO498" s="35"/>
      <c r="AP498" s="35"/>
      <c r="AQ498" s="35"/>
      <c r="AR498" s="35"/>
      <c r="AS498" s="34"/>
      <c r="AT498" s="34"/>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7"/>
      <c r="CK498" s="35"/>
      <c r="CL498" s="33" t="s">
        <v>14001</v>
      </c>
      <c r="CM498" s="33" t="s">
        <v>13971</v>
      </c>
      <c r="CN498" s="35"/>
      <c r="CO498" s="33" t="s">
        <v>2917</v>
      </c>
    </row>
    <row r="499" spans="1:93" ht="200.1" customHeight="1" x14ac:dyDescent="0.2">
      <c r="A499" s="33" t="s">
        <v>2927</v>
      </c>
      <c r="B499" s="33">
        <v>147667</v>
      </c>
      <c r="C499" s="33">
        <f>VLOOKUP(A499,'Pilir 1'!$A$2:$I$2000,9,FALSE())</f>
        <v>15.279000282287999</v>
      </c>
      <c r="D499" s="33" t="s">
        <v>13954</v>
      </c>
      <c r="E499" s="33" t="s">
        <v>14002</v>
      </c>
      <c r="F499" s="33" t="s">
        <v>13956</v>
      </c>
      <c r="G499" s="33" t="s">
        <v>13957</v>
      </c>
      <c r="H499" s="33" t="s">
        <v>13958</v>
      </c>
      <c r="I499" s="33" t="s">
        <v>13959</v>
      </c>
      <c r="J499" s="33">
        <v>2011</v>
      </c>
      <c r="K499" s="33" t="s">
        <v>13960</v>
      </c>
      <c r="L499" s="34"/>
      <c r="M499" s="33" t="s">
        <v>115</v>
      </c>
      <c r="N499" s="33" t="s">
        <v>2929</v>
      </c>
      <c r="O499" s="35"/>
      <c r="P499" s="33" t="s">
        <v>16980</v>
      </c>
      <c r="Q499" s="33" t="s">
        <v>16981</v>
      </c>
      <c r="R499" s="33" t="s">
        <v>16982</v>
      </c>
      <c r="S499" s="33" t="s">
        <v>16983</v>
      </c>
      <c r="T499" s="33" t="s">
        <v>16984</v>
      </c>
      <c r="U499" s="33" t="s">
        <v>16985</v>
      </c>
      <c r="V499" s="35"/>
      <c r="W499" s="33">
        <v>3</v>
      </c>
      <c r="X499" s="34"/>
      <c r="Y499" s="35"/>
      <c r="Z499" s="35"/>
      <c r="AA499" s="33" t="s">
        <v>15696</v>
      </c>
      <c r="AB499" s="33" t="s">
        <v>2931</v>
      </c>
      <c r="AC499" s="33" t="s">
        <v>14916</v>
      </c>
      <c r="AD499" s="35"/>
      <c r="AE499" s="33" t="s">
        <v>2930</v>
      </c>
      <c r="AF499" s="35"/>
      <c r="AG499" s="35"/>
      <c r="AH499" s="33" t="s">
        <v>13969</v>
      </c>
      <c r="AI499" s="33">
        <v>1</v>
      </c>
      <c r="AJ499" s="33">
        <v>105</v>
      </c>
      <c r="AK499" s="33" t="s">
        <v>2932</v>
      </c>
      <c r="AL499" s="33">
        <v>5</v>
      </c>
      <c r="AM499" s="35"/>
      <c r="AN499" s="35"/>
      <c r="AO499" s="35"/>
      <c r="AP499" s="35"/>
      <c r="AQ499" s="35"/>
      <c r="AR499" s="35"/>
      <c r="AS499" s="40">
        <v>0.52900000000000003</v>
      </c>
      <c r="AT499" s="40">
        <v>0.27900000000000003</v>
      </c>
      <c r="AU499" s="33">
        <v>2015</v>
      </c>
      <c r="AV499" s="33">
        <v>0.17399999999999999</v>
      </c>
      <c r="AW499" s="33">
        <v>0.183</v>
      </c>
      <c r="AX499" s="33">
        <v>2015</v>
      </c>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3" t="s">
        <v>2933</v>
      </c>
      <c r="CH499" s="35"/>
      <c r="CI499" s="35"/>
      <c r="CJ499" s="37"/>
      <c r="CK499" s="35"/>
      <c r="CL499" s="33" t="s">
        <v>13970</v>
      </c>
      <c r="CM499" s="33" t="s">
        <v>13971</v>
      </c>
      <c r="CN499" s="35"/>
      <c r="CO499" s="33" t="s">
        <v>2927</v>
      </c>
    </row>
    <row r="500" spans="1:93" ht="200.1" customHeight="1" x14ac:dyDescent="0.2">
      <c r="A500" s="33" t="s">
        <v>2938</v>
      </c>
      <c r="B500" s="33">
        <v>147701</v>
      </c>
      <c r="C500" s="33">
        <f>VLOOKUP(A500,'Pilir 1'!$A$2:$I$2000,9,FALSE())</f>
        <v>10.798999786376999</v>
      </c>
      <c r="D500" s="33" t="s">
        <v>13954</v>
      </c>
      <c r="E500" s="33" t="s">
        <v>14117</v>
      </c>
      <c r="F500" s="33" t="s">
        <v>13956</v>
      </c>
      <c r="G500" s="33" t="s">
        <v>13957</v>
      </c>
      <c r="H500" s="33" t="s">
        <v>13958</v>
      </c>
      <c r="I500" s="33" t="s">
        <v>13959</v>
      </c>
      <c r="J500" s="33">
        <v>2011</v>
      </c>
      <c r="K500" s="33" t="s">
        <v>13960</v>
      </c>
      <c r="L500" s="34"/>
      <c r="M500" s="33" t="s">
        <v>115</v>
      </c>
      <c r="N500" s="33" t="s">
        <v>2940</v>
      </c>
      <c r="O500" s="35"/>
      <c r="P500" s="33" t="s">
        <v>16986</v>
      </c>
      <c r="Q500" s="33" t="s">
        <v>16987</v>
      </c>
      <c r="R500" s="33" t="s">
        <v>16988</v>
      </c>
      <c r="S500" s="33" t="s">
        <v>16989</v>
      </c>
      <c r="T500" s="33" t="s">
        <v>16990</v>
      </c>
      <c r="U500" s="33" t="s">
        <v>16991</v>
      </c>
      <c r="V500" s="35"/>
      <c r="W500" s="33">
        <v>1</v>
      </c>
      <c r="X500" s="34"/>
      <c r="Y500" s="35"/>
      <c r="Z500" s="35"/>
      <c r="AA500" s="33" t="s">
        <v>13994</v>
      </c>
      <c r="AB500" s="33" t="s">
        <v>893</v>
      </c>
      <c r="AC500" s="33" t="s">
        <v>14189</v>
      </c>
      <c r="AD500" s="35"/>
      <c r="AE500" s="33" t="s">
        <v>892</v>
      </c>
      <c r="AF500" s="35"/>
      <c r="AG500" s="35"/>
      <c r="AH500" s="33" t="s">
        <v>13969</v>
      </c>
      <c r="AI500" s="33">
        <v>2</v>
      </c>
      <c r="AJ500" s="33">
        <v>3</v>
      </c>
      <c r="AK500" s="33" t="s">
        <v>2941</v>
      </c>
      <c r="AL500" s="33">
        <v>4</v>
      </c>
      <c r="AM500" s="35"/>
      <c r="AN500" s="35"/>
      <c r="AO500" s="35"/>
      <c r="AP500" s="35"/>
      <c r="AQ500" s="35"/>
      <c r="AR500" s="35"/>
      <c r="AS500" s="34"/>
      <c r="AT500" s="34"/>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7"/>
      <c r="CK500" s="35"/>
      <c r="CL500" s="33" t="s">
        <v>13970</v>
      </c>
      <c r="CM500" s="33" t="s">
        <v>13971</v>
      </c>
      <c r="CN500" s="35"/>
      <c r="CO500" s="33" t="s">
        <v>2938</v>
      </c>
    </row>
    <row r="501" spans="1:93" ht="200.1" customHeight="1" x14ac:dyDescent="0.2">
      <c r="A501" s="33" t="s">
        <v>2945</v>
      </c>
      <c r="B501" s="33">
        <v>147725</v>
      </c>
      <c r="C501" s="33">
        <f>VLOOKUP(A501,'Pilir 1'!$A$2:$I$2000,9,FALSE())</f>
        <v>44.319000244141002</v>
      </c>
      <c r="D501" s="33" t="s">
        <v>13954</v>
      </c>
      <c r="E501" s="33" t="s">
        <v>13972</v>
      </c>
      <c r="F501" s="33" t="s">
        <v>13956</v>
      </c>
      <c r="G501" s="33" t="s">
        <v>14042</v>
      </c>
      <c r="H501" s="33" t="s">
        <v>14043</v>
      </c>
      <c r="I501" s="33" t="s">
        <v>13959</v>
      </c>
      <c r="J501" s="33">
        <v>2011</v>
      </c>
      <c r="K501" s="33" t="s">
        <v>13960</v>
      </c>
      <c r="L501" s="34"/>
      <c r="M501" s="33" t="s">
        <v>115</v>
      </c>
      <c r="N501" s="33" t="s">
        <v>2946</v>
      </c>
      <c r="O501" s="35"/>
      <c r="P501" s="33" t="s">
        <v>16992</v>
      </c>
      <c r="Q501" s="33" t="s">
        <v>16993</v>
      </c>
      <c r="R501" s="33" t="s">
        <v>16994</v>
      </c>
      <c r="S501" s="33" t="s">
        <v>16995</v>
      </c>
      <c r="T501" s="33" t="s">
        <v>16996</v>
      </c>
      <c r="U501" s="33" t="s">
        <v>16997</v>
      </c>
      <c r="V501" s="35"/>
      <c r="W501" s="33">
        <v>2</v>
      </c>
      <c r="X501" s="34"/>
      <c r="Y501" s="35"/>
      <c r="Z501" s="35"/>
      <c r="AA501" s="33" t="s">
        <v>16998</v>
      </c>
      <c r="AB501" s="35"/>
      <c r="AC501" s="35"/>
      <c r="AD501" s="33" t="s">
        <v>2947</v>
      </c>
      <c r="AE501" s="35"/>
      <c r="AF501" s="33" t="s">
        <v>2948</v>
      </c>
      <c r="AG501" s="33" t="s">
        <v>14008</v>
      </c>
      <c r="AH501" s="35"/>
      <c r="AI501" s="35"/>
      <c r="AJ501" s="35"/>
      <c r="AK501" s="35"/>
      <c r="AL501" s="33">
        <v>70</v>
      </c>
      <c r="AM501" s="35"/>
      <c r="AN501" s="33">
        <v>1</v>
      </c>
      <c r="AO501" s="35"/>
      <c r="AP501" s="33" t="s">
        <v>157</v>
      </c>
      <c r="AQ501" s="35"/>
      <c r="AR501" s="33">
        <v>200</v>
      </c>
      <c r="AS501" s="34"/>
      <c r="AT501" s="34"/>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7"/>
      <c r="CK501" s="35"/>
      <c r="CL501" s="33" t="s">
        <v>14160</v>
      </c>
      <c r="CM501" s="33" t="s">
        <v>13971</v>
      </c>
      <c r="CN501" s="35"/>
      <c r="CO501" s="33" t="s">
        <v>2945</v>
      </c>
    </row>
    <row r="502" spans="1:93" ht="200.1" customHeight="1" x14ac:dyDescent="0.2">
      <c r="A502" s="33" t="s">
        <v>2953</v>
      </c>
      <c r="B502" s="33">
        <v>147746</v>
      </c>
      <c r="C502" s="33">
        <f>VLOOKUP(A502,'Pilir 1'!$A$2:$I$2000,9,FALSE())</f>
        <v>1.4500000476837001</v>
      </c>
      <c r="D502" s="33" t="s">
        <v>13954</v>
      </c>
      <c r="E502" s="33" t="s">
        <v>13972</v>
      </c>
      <c r="F502" s="33" t="s">
        <v>13956</v>
      </c>
      <c r="G502" s="33" t="s">
        <v>14034</v>
      </c>
      <c r="H502" s="33" t="s">
        <v>14035</v>
      </c>
      <c r="I502" s="33" t="s">
        <v>13959</v>
      </c>
      <c r="J502" s="33">
        <v>2011</v>
      </c>
      <c r="K502" s="33" t="s">
        <v>13960</v>
      </c>
      <c r="L502" s="34"/>
      <c r="M502" s="33" t="s">
        <v>115</v>
      </c>
      <c r="N502" s="33" t="s">
        <v>2954</v>
      </c>
      <c r="O502" s="35"/>
      <c r="P502" s="33" t="s">
        <v>16999</v>
      </c>
      <c r="Q502" s="33" t="s">
        <v>17000</v>
      </c>
      <c r="R502" s="33" t="s">
        <v>17001</v>
      </c>
      <c r="S502" s="33" t="s">
        <v>17002</v>
      </c>
      <c r="T502" s="33" t="s">
        <v>17003</v>
      </c>
      <c r="U502" s="33" t="s">
        <v>16591</v>
      </c>
      <c r="V502" s="35"/>
      <c r="W502" s="33">
        <v>1</v>
      </c>
      <c r="X502" s="34"/>
      <c r="Y502" s="33" t="s">
        <v>17004</v>
      </c>
      <c r="Z502" s="35"/>
      <c r="AA502" s="33" t="s">
        <v>17005</v>
      </c>
      <c r="AB502" s="33" t="s">
        <v>2336</v>
      </c>
      <c r="AC502" s="35"/>
      <c r="AD502" s="33" t="s">
        <v>2337</v>
      </c>
      <c r="AE502" s="35"/>
      <c r="AF502" s="33" t="s">
        <v>2386</v>
      </c>
      <c r="AG502" s="33" t="s">
        <v>14577</v>
      </c>
      <c r="AH502" s="35"/>
      <c r="AI502" s="35"/>
      <c r="AJ502" s="35"/>
      <c r="AK502" s="33" t="s">
        <v>2955</v>
      </c>
      <c r="AL502" s="33">
        <v>14</v>
      </c>
      <c r="AM502" s="33">
        <v>428</v>
      </c>
      <c r="AN502" s="33">
        <v>1</v>
      </c>
      <c r="AO502" s="35"/>
      <c r="AP502" s="33" t="s">
        <v>157</v>
      </c>
      <c r="AQ502" s="35"/>
      <c r="AR502" s="33">
        <v>300</v>
      </c>
      <c r="AS502" s="34"/>
      <c r="AT502" s="34"/>
      <c r="AU502" s="35"/>
      <c r="AV502" s="35"/>
      <c r="AW502" s="35"/>
      <c r="AX502" s="35"/>
      <c r="AY502" s="33" t="s">
        <v>2336</v>
      </c>
      <c r="AZ502" s="33" t="s">
        <v>17006</v>
      </c>
      <c r="BA502" s="35"/>
      <c r="BB502" s="33" t="s">
        <v>14024</v>
      </c>
      <c r="BC502" s="35"/>
      <c r="BD502" s="35"/>
      <c r="BE502" s="38">
        <v>40479</v>
      </c>
      <c r="BF502" s="38">
        <v>40480</v>
      </c>
      <c r="BG502" s="35"/>
      <c r="BH502" s="33" t="s">
        <v>17007</v>
      </c>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7"/>
      <c r="CK502" s="35"/>
      <c r="CL502" s="33" t="s">
        <v>14160</v>
      </c>
      <c r="CM502" s="33" t="s">
        <v>13971</v>
      </c>
      <c r="CN502" s="35"/>
      <c r="CO502" s="33" t="s">
        <v>2953</v>
      </c>
    </row>
    <row r="503" spans="1:93" ht="200.1" customHeight="1" x14ac:dyDescent="0.2">
      <c r="A503" s="33" t="s">
        <v>2959</v>
      </c>
      <c r="B503" s="33">
        <v>147748</v>
      </c>
      <c r="C503" s="33">
        <f>VLOOKUP(A503,'Pilir 1'!$A$2:$I$2000,9,FALSE())</f>
        <v>1.1390000581741</v>
      </c>
      <c r="D503" s="33" t="s">
        <v>13954</v>
      </c>
      <c r="E503" s="33" t="s">
        <v>13972</v>
      </c>
      <c r="F503" s="33" t="s">
        <v>13956</v>
      </c>
      <c r="G503" s="33" t="s">
        <v>14034</v>
      </c>
      <c r="H503" s="33" t="s">
        <v>14035</v>
      </c>
      <c r="I503" s="33" t="s">
        <v>13959</v>
      </c>
      <c r="J503" s="33">
        <v>2011</v>
      </c>
      <c r="K503" s="33" t="s">
        <v>13960</v>
      </c>
      <c r="L503" s="34"/>
      <c r="M503" s="33" t="s">
        <v>115</v>
      </c>
      <c r="N503" s="33" t="s">
        <v>2960</v>
      </c>
      <c r="O503" s="35"/>
      <c r="P503" s="33" t="s">
        <v>17008</v>
      </c>
      <c r="Q503" s="33" t="s">
        <v>17009</v>
      </c>
      <c r="R503" s="33" t="s">
        <v>17010</v>
      </c>
      <c r="S503" s="33" t="s">
        <v>17011</v>
      </c>
      <c r="T503" s="33" t="s">
        <v>17012</v>
      </c>
      <c r="U503" s="33" t="s">
        <v>16585</v>
      </c>
      <c r="V503" s="35"/>
      <c r="W503" s="33">
        <v>1</v>
      </c>
      <c r="X503" s="34"/>
      <c r="Y503" s="33" t="s">
        <v>17004</v>
      </c>
      <c r="Z503" s="35"/>
      <c r="AA503" s="33" t="s">
        <v>17005</v>
      </c>
      <c r="AB503" s="33" t="s">
        <v>2336</v>
      </c>
      <c r="AC503" s="35"/>
      <c r="AD503" s="33" t="s">
        <v>2337</v>
      </c>
      <c r="AE503" s="35"/>
      <c r="AF503" s="33" t="s">
        <v>2386</v>
      </c>
      <c r="AG503" s="33" t="s">
        <v>14577</v>
      </c>
      <c r="AH503" s="35"/>
      <c r="AI503" s="35"/>
      <c r="AJ503" s="35"/>
      <c r="AK503" s="33" t="s">
        <v>2961</v>
      </c>
      <c r="AL503" s="33">
        <v>11</v>
      </c>
      <c r="AM503" s="33">
        <v>428</v>
      </c>
      <c r="AN503" s="33">
        <v>1</v>
      </c>
      <c r="AO503" s="35"/>
      <c r="AP503" s="33" t="s">
        <v>157</v>
      </c>
      <c r="AQ503" s="35"/>
      <c r="AR503" s="33">
        <v>300</v>
      </c>
      <c r="AS503" s="34"/>
      <c r="AT503" s="34"/>
      <c r="AU503" s="35"/>
      <c r="AV503" s="35"/>
      <c r="AW503" s="35"/>
      <c r="AX503" s="35"/>
      <c r="AY503" s="33" t="s">
        <v>2336</v>
      </c>
      <c r="AZ503" s="33" t="s">
        <v>14887</v>
      </c>
      <c r="BA503" s="35"/>
      <c r="BB503" s="33" t="s">
        <v>14024</v>
      </c>
      <c r="BC503" s="35"/>
      <c r="BD503" s="35"/>
      <c r="BE503" s="38">
        <v>40479</v>
      </c>
      <c r="BF503" s="38">
        <v>40480</v>
      </c>
      <c r="BG503" s="35"/>
      <c r="BH503" s="33" t="s">
        <v>17007</v>
      </c>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7"/>
      <c r="CK503" s="35"/>
      <c r="CL503" s="33" t="s">
        <v>14160</v>
      </c>
      <c r="CM503" s="33" t="s">
        <v>13971</v>
      </c>
      <c r="CN503" s="35"/>
      <c r="CO503" s="33" t="s">
        <v>2959</v>
      </c>
    </row>
    <row r="504" spans="1:93" ht="200.1" customHeight="1" x14ac:dyDescent="0.2">
      <c r="A504" s="33" t="s">
        <v>2965</v>
      </c>
      <c r="B504" s="33">
        <v>147784</v>
      </c>
      <c r="C504" s="33">
        <f>VLOOKUP(A504,'Pilir 1'!$A$2:$I$2000,9,FALSE())</f>
        <v>4.3200001716614</v>
      </c>
      <c r="D504" s="33" t="s">
        <v>13954</v>
      </c>
      <c r="E504" s="33" t="s">
        <v>13983</v>
      </c>
      <c r="F504" s="33" t="s">
        <v>13956</v>
      </c>
      <c r="G504" s="33" t="s">
        <v>13957</v>
      </c>
      <c r="H504" s="33" t="s">
        <v>13958</v>
      </c>
      <c r="I504" s="33" t="s">
        <v>13959</v>
      </c>
      <c r="J504" s="33">
        <v>2011</v>
      </c>
      <c r="K504" s="33" t="s">
        <v>13960</v>
      </c>
      <c r="L504" s="34"/>
      <c r="M504" s="33" t="s">
        <v>115</v>
      </c>
      <c r="N504" s="33" t="s">
        <v>2966</v>
      </c>
      <c r="O504" s="35"/>
      <c r="P504" s="33" t="s">
        <v>17013</v>
      </c>
      <c r="Q504" s="33" t="s">
        <v>17014</v>
      </c>
      <c r="R504" s="33" t="s">
        <v>17015</v>
      </c>
      <c r="S504" s="33" t="s">
        <v>17016</v>
      </c>
      <c r="T504" s="33" t="s">
        <v>17017</v>
      </c>
      <c r="U504" s="33" t="s">
        <v>16811</v>
      </c>
      <c r="V504" s="35"/>
      <c r="W504" s="33">
        <v>1</v>
      </c>
      <c r="X504" s="34"/>
      <c r="Y504" s="35"/>
      <c r="Z504" s="35"/>
      <c r="AA504" s="33" t="s">
        <v>16482</v>
      </c>
      <c r="AB504" s="33" t="s">
        <v>597</v>
      </c>
      <c r="AC504" s="33" t="s">
        <v>14189</v>
      </c>
      <c r="AD504" s="35"/>
      <c r="AE504" s="33" t="s">
        <v>596</v>
      </c>
      <c r="AF504" s="35"/>
      <c r="AG504" s="35"/>
      <c r="AH504" s="33" t="s">
        <v>13969</v>
      </c>
      <c r="AI504" s="33">
        <v>2</v>
      </c>
      <c r="AJ504" s="33">
        <v>16</v>
      </c>
      <c r="AK504" s="41">
        <v>46266</v>
      </c>
      <c r="AL504" s="33">
        <v>17</v>
      </c>
      <c r="AM504" s="35"/>
      <c r="AN504" s="35"/>
      <c r="AO504" s="35"/>
      <c r="AP504" s="35"/>
      <c r="AQ504" s="35"/>
      <c r="AR504" s="35"/>
      <c r="AS504" s="34"/>
      <c r="AT504" s="34"/>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7"/>
      <c r="CK504" s="35"/>
      <c r="CL504" s="33" t="s">
        <v>14001</v>
      </c>
      <c r="CM504" s="33" t="s">
        <v>13971</v>
      </c>
      <c r="CN504" s="35"/>
      <c r="CO504" s="33" t="s">
        <v>2965</v>
      </c>
    </row>
    <row r="505" spans="1:93" ht="200.1" customHeight="1" x14ac:dyDescent="0.2">
      <c r="A505" s="33" t="s">
        <v>2971</v>
      </c>
      <c r="B505" s="33">
        <v>147791</v>
      </c>
      <c r="C505" s="33">
        <f>VLOOKUP(A505,'Pilir 1'!$A$2:$I$2000,9,FALSE())</f>
        <v>8.6400003433228001</v>
      </c>
      <c r="D505" s="33" t="s">
        <v>13954</v>
      </c>
      <c r="E505" s="33" t="s">
        <v>14061</v>
      </c>
      <c r="F505" s="33" t="s">
        <v>13956</v>
      </c>
      <c r="G505" s="33" t="s">
        <v>13984</v>
      </c>
      <c r="H505" s="33" t="s">
        <v>13985</v>
      </c>
      <c r="I505" s="33" t="s">
        <v>13959</v>
      </c>
      <c r="J505" s="33">
        <v>2011</v>
      </c>
      <c r="K505" s="33" t="s">
        <v>13960</v>
      </c>
      <c r="L505" s="34"/>
      <c r="M505" s="33" t="s">
        <v>96</v>
      </c>
      <c r="N505" s="33" t="s">
        <v>2972</v>
      </c>
      <c r="O505" s="35"/>
      <c r="P505" s="33" t="s">
        <v>2972</v>
      </c>
      <c r="Q505" s="33" t="s">
        <v>17018</v>
      </c>
      <c r="R505" s="33" t="s">
        <v>17018</v>
      </c>
      <c r="S505" s="33" t="s">
        <v>17019</v>
      </c>
      <c r="T505" s="33" t="s">
        <v>17019</v>
      </c>
      <c r="U505" s="33" t="s">
        <v>17020</v>
      </c>
      <c r="V505" s="35"/>
      <c r="W505" s="33">
        <v>1</v>
      </c>
      <c r="X505" s="34"/>
      <c r="Y505" s="33" t="s">
        <v>17021</v>
      </c>
      <c r="Z505" s="35"/>
      <c r="AA505" s="33" t="s">
        <v>13967</v>
      </c>
      <c r="AB505" s="33" t="s">
        <v>2973</v>
      </c>
      <c r="AC505" s="35"/>
      <c r="AD505" s="33" t="s">
        <v>2974</v>
      </c>
      <c r="AE505" s="35"/>
      <c r="AF505" s="33" t="s">
        <v>2976</v>
      </c>
      <c r="AG505" s="33" t="s">
        <v>14008</v>
      </c>
      <c r="AH505" s="35"/>
      <c r="AI505" s="35"/>
      <c r="AJ505" s="35"/>
      <c r="AK505" s="33" t="s">
        <v>2975</v>
      </c>
      <c r="AL505" s="33">
        <v>8</v>
      </c>
      <c r="AM505" s="35"/>
      <c r="AN505" s="33">
        <v>1</v>
      </c>
      <c r="AO505" s="35"/>
      <c r="AP505" s="33">
        <v>1</v>
      </c>
      <c r="AQ505" s="33" t="s">
        <v>13997</v>
      </c>
      <c r="AR505" s="35"/>
      <c r="AS505" s="34"/>
      <c r="AT505" s="34"/>
      <c r="AU505" s="35"/>
      <c r="AV505" s="35"/>
      <c r="AW505" s="35"/>
      <c r="AX505" s="35"/>
      <c r="AY505" s="33" t="s">
        <v>17022</v>
      </c>
      <c r="AZ505" s="33" t="s">
        <v>14008</v>
      </c>
      <c r="BA505" s="35"/>
      <c r="BB505" s="33" t="s">
        <v>14009</v>
      </c>
      <c r="BC505" s="35"/>
      <c r="BD505" s="35"/>
      <c r="BE505" s="38">
        <v>40776</v>
      </c>
      <c r="BF505" s="38">
        <v>40781</v>
      </c>
      <c r="BG505" s="35"/>
      <c r="BH505" s="33" t="s">
        <v>17023</v>
      </c>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9">
        <v>303426000020</v>
      </c>
      <c r="CK505" s="35"/>
      <c r="CL505" s="33" t="s">
        <v>13970</v>
      </c>
      <c r="CM505" s="33" t="s">
        <v>13971</v>
      </c>
      <c r="CN505" s="35"/>
      <c r="CO505" s="33" t="s">
        <v>2971</v>
      </c>
    </row>
    <row r="506" spans="1:93" ht="200.1" customHeight="1" x14ac:dyDescent="0.2">
      <c r="A506" s="33" t="s">
        <v>2982</v>
      </c>
      <c r="B506" s="33">
        <v>147792</v>
      </c>
      <c r="C506" s="33">
        <f>VLOOKUP(A506,'Pilir 1'!$A$2:$I$2000,9,FALSE())</f>
        <v>2.8800001144409002</v>
      </c>
      <c r="D506" s="33" t="s">
        <v>13954</v>
      </c>
      <c r="E506" s="33" t="s">
        <v>14061</v>
      </c>
      <c r="F506" s="33" t="s">
        <v>13956</v>
      </c>
      <c r="G506" s="33" t="s">
        <v>13984</v>
      </c>
      <c r="H506" s="33" t="s">
        <v>13985</v>
      </c>
      <c r="I506" s="33" t="s">
        <v>13959</v>
      </c>
      <c r="J506" s="33">
        <v>2011</v>
      </c>
      <c r="K506" s="33" t="s">
        <v>13960</v>
      </c>
      <c r="L506" s="34"/>
      <c r="M506" s="33" t="s">
        <v>96</v>
      </c>
      <c r="N506" s="33" t="s">
        <v>2983</v>
      </c>
      <c r="O506" s="35"/>
      <c r="P506" s="33" t="s">
        <v>2983</v>
      </c>
      <c r="Q506" s="33" t="s">
        <v>17024</v>
      </c>
      <c r="R506" s="33" t="s">
        <v>17024</v>
      </c>
      <c r="S506" s="33" t="s">
        <v>17025</v>
      </c>
      <c r="T506" s="33" t="s">
        <v>17025</v>
      </c>
      <c r="U506" s="33" t="s">
        <v>17026</v>
      </c>
      <c r="V506" s="35"/>
      <c r="W506" s="33">
        <v>5</v>
      </c>
      <c r="X506" s="34"/>
      <c r="Y506" s="33" t="s">
        <v>17027</v>
      </c>
      <c r="Z506" s="35"/>
      <c r="AA506" s="33" t="s">
        <v>17028</v>
      </c>
      <c r="AB506" s="33" t="s">
        <v>2973</v>
      </c>
      <c r="AC506" s="35"/>
      <c r="AD506" s="33" t="s">
        <v>2974</v>
      </c>
      <c r="AE506" s="35"/>
      <c r="AF506" s="33" t="s">
        <v>2976</v>
      </c>
      <c r="AG506" s="33" t="s">
        <v>14008</v>
      </c>
      <c r="AH506" s="35"/>
      <c r="AI506" s="35"/>
      <c r="AJ506" s="35"/>
      <c r="AK506" s="33" t="s">
        <v>2984</v>
      </c>
      <c r="AL506" s="33">
        <v>2</v>
      </c>
      <c r="AM506" s="35"/>
      <c r="AN506" s="33">
        <v>1</v>
      </c>
      <c r="AO506" s="35"/>
      <c r="AP506" s="33">
        <v>1</v>
      </c>
      <c r="AQ506" s="33" t="s">
        <v>13997</v>
      </c>
      <c r="AR506" s="35"/>
      <c r="AS506" s="34"/>
      <c r="AT506" s="34"/>
      <c r="AU506" s="35"/>
      <c r="AV506" s="35"/>
      <c r="AW506" s="35"/>
      <c r="AX506" s="35"/>
      <c r="AY506" s="33" t="s">
        <v>17022</v>
      </c>
      <c r="AZ506" s="33" t="s">
        <v>14008</v>
      </c>
      <c r="BA506" s="35"/>
      <c r="BB506" s="33" t="s">
        <v>14009</v>
      </c>
      <c r="BC506" s="35"/>
      <c r="BD506" s="35"/>
      <c r="BE506" s="38">
        <v>40776</v>
      </c>
      <c r="BF506" s="38">
        <v>40781</v>
      </c>
      <c r="BG506" s="35"/>
      <c r="BH506" s="33" t="s">
        <v>17023</v>
      </c>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9">
        <v>303426000057</v>
      </c>
      <c r="CK506" s="35"/>
      <c r="CL506" s="33" t="s">
        <v>13970</v>
      </c>
      <c r="CM506" s="33" t="s">
        <v>13971</v>
      </c>
      <c r="CN506" s="35"/>
      <c r="CO506" s="33" t="s">
        <v>2982</v>
      </c>
    </row>
    <row r="507" spans="1:93" ht="200.1" customHeight="1" x14ac:dyDescent="0.2">
      <c r="A507" s="33" t="s">
        <v>2989</v>
      </c>
      <c r="B507" s="33">
        <v>148022</v>
      </c>
      <c r="C507" s="33">
        <f>VLOOKUP(A507,'Pilir 1'!$A$2:$I$2000,9,FALSE())</f>
        <v>8.6309995651244993</v>
      </c>
      <c r="D507" s="33" t="s">
        <v>13954</v>
      </c>
      <c r="E507" s="33" t="s">
        <v>13972</v>
      </c>
      <c r="F507" s="33" t="s">
        <v>13956</v>
      </c>
      <c r="G507" s="33" t="s">
        <v>13957</v>
      </c>
      <c r="H507" s="33" t="s">
        <v>13958</v>
      </c>
      <c r="I507" s="33" t="s">
        <v>13959</v>
      </c>
      <c r="J507" s="33">
        <v>2011</v>
      </c>
      <c r="K507" s="33" t="s">
        <v>13960</v>
      </c>
      <c r="L507" s="34"/>
      <c r="M507" s="33" t="s">
        <v>115</v>
      </c>
      <c r="N507" s="33" t="s">
        <v>2990</v>
      </c>
      <c r="O507" s="35"/>
      <c r="P507" s="33" t="s">
        <v>17029</v>
      </c>
      <c r="Q507" s="33" t="s">
        <v>17030</v>
      </c>
      <c r="R507" s="33" t="s">
        <v>17031</v>
      </c>
      <c r="S507" s="33" t="s">
        <v>17032</v>
      </c>
      <c r="T507" s="33" t="s">
        <v>17033</v>
      </c>
      <c r="U507" s="33" t="s">
        <v>16535</v>
      </c>
      <c r="V507" s="35"/>
      <c r="W507" s="33">
        <v>1</v>
      </c>
      <c r="X507" s="34"/>
      <c r="Y507" s="35"/>
      <c r="Z507" s="35"/>
      <c r="AA507" s="33" t="s">
        <v>17034</v>
      </c>
      <c r="AB507" s="33" t="s">
        <v>731</v>
      </c>
      <c r="AC507" s="33" t="s">
        <v>14007</v>
      </c>
      <c r="AD507" s="35"/>
      <c r="AE507" s="33" t="s">
        <v>730</v>
      </c>
      <c r="AF507" s="35"/>
      <c r="AG507" s="35"/>
      <c r="AH507" s="33" t="s">
        <v>13969</v>
      </c>
      <c r="AI507" s="33">
        <v>1</v>
      </c>
      <c r="AJ507" s="33">
        <v>59</v>
      </c>
      <c r="AK507" s="33" t="s">
        <v>2991</v>
      </c>
      <c r="AL507" s="33">
        <v>15</v>
      </c>
      <c r="AM507" s="35"/>
      <c r="AN507" s="35"/>
      <c r="AO507" s="35"/>
      <c r="AP507" s="35"/>
      <c r="AQ507" s="35"/>
      <c r="AR507" s="35"/>
      <c r="AS507" s="34"/>
      <c r="AT507" s="40">
        <v>1.0999999999999999E-2</v>
      </c>
      <c r="AU507" s="33">
        <v>2001</v>
      </c>
      <c r="AV507" s="33">
        <v>0.1</v>
      </c>
      <c r="AW507" s="33">
        <v>0.11899999999999999</v>
      </c>
      <c r="AX507" s="33">
        <v>2014</v>
      </c>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7"/>
      <c r="CK507" s="35"/>
      <c r="CL507" s="33" t="s">
        <v>14160</v>
      </c>
      <c r="CM507" s="33" t="s">
        <v>13971</v>
      </c>
      <c r="CN507" s="35"/>
      <c r="CO507" s="33" t="s">
        <v>2989</v>
      </c>
    </row>
    <row r="508" spans="1:93" ht="200.1" customHeight="1" x14ac:dyDescent="0.2">
      <c r="A508" s="33" t="s">
        <v>2995</v>
      </c>
      <c r="B508" s="33">
        <v>148026</v>
      </c>
      <c r="C508" s="33">
        <f>VLOOKUP(A508,'Pilir 1'!$A$2:$I$2000,9,FALSE())</f>
        <v>0</v>
      </c>
      <c r="D508" s="33" t="s">
        <v>13954</v>
      </c>
      <c r="E508" s="33" t="s">
        <v>13972</v>
      </c>
      <c r="F508" s="33" t="s">
        <v>13956</v>
      </c>
      <c r="G508" s="33" t="s">
        <v>13957</v>
      </c>
      <c r="H508" s="33" t="s">
        <v>13958</v>
      </c>
      <c r="I508" s="33" t="s">
        <v>13959</v>
      </c>
      <c r="J508" s="33">
        <v>2011</v>
      </c>
      <c r="K508" s="33" t="s">
        <v>13960</v>
      </c>
      <c r="L508" s="34"/>
      <c r="M508" s="33" t="s">
        <v>115</v>
      </c>
      <c r="N508" s="33" t="s">
        <v>2996</v>
      </c>
      <c r="O508" s="35"/>
      <c r="P508" s="33" t="s">
        <v>17035</v>
      </c>
      <c r="Q508" s="33" t="s">
        <v>17036</v>
      </c>
      <c r="R508" s="33" t="s">
        <v>17037</v>
      </c>
      <c r="S508" s="33" t="s">
        <v>17038</v>
      </c>
      <c r="T508" s="33" t="s">
        <v>17039</v>
      </c>
      <c r="U508" s="33" t="s">
        <v>17040</v>
      </c>
      <c r="V508" s="35"/>
      <c r="W508" s="33">
        <v>1</v>
      </c>
      <c r="X508" s="34"/>
      <c r="Y508" s="35"/>
      <c r="Z508" s="35"/>
      <c r="AA508" s="33" t="s">
        <v>16537</v>
      </c>
      <c r="AB508" s="33" t="s">
        <v>2998</v>
      </c>
      <c r="AC508" s="35"/>
      <c r="AD508" s="35"/>
      <c r="AE508" s="33" t="s">
        <v>2997</v>
      </c>
      <c r="AF508" s="35"/>
      <c r="AG508" s="35"/>
      <c r="AH508" s="33" t="s">
        <v>13969</v>
      </c>
      <c r="AI508" s="33">
        <v>6</v>
      </c>
      <c r="AJ508" s="33">
        <v>22</v>
      </c>
      <c r="AK508" s="36">
        <v>42922</v>
      </c>
      <c r="AL508" s="33">
        <v>2</v>
      </c>
      <c r="AM508" s="35"/>
      <c r="AN508" s="35"/>
      <c r="AO508" s="35"/>
      <c r="AP508" s="35"/>
      <c r="AQ508" s="35"/>
      <c r="AR508" s="35"/>
      <c r="AS508" s="34"/>
      <c r="AT508" s="34"/>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7"/>
      <c r="CK508" s="35"/>
      <c r="CL508" s="33" t="s">
        <v>14160</v>
      </c>
      <c r="CM508" s="33" t="s">
        <v>13971</v>
      </c>
      <c r="CN508" s="35"/>
      <c r="CO508" s="33" t="s">
        <v>2995</v>
      </c>
    </row>
    <row r="509" spans="1:93" ht="200.1" customHeight="1" x14ac:dyDescent="0.2">
      <c r="A509" s="33" t="s">
        <v>3004</v>
      </c>
      <c r="B509" s="33">
        <v>148102</v>
      </c>
      <c r="C509" s="33">
        <f>VLOOKUP(A509,'Pilir 1'!$A$2:$I$2000,9,FALSE())</f>
        <v>1.5650000572205001</v>
      </c>
      <c r="D509" s="33" t="s">
        <v>13954</v>
      </c>
      <c r="E509" s="33" t="s">
        <v>13972</v>
      </c>
      <c r="F509" s="33" t="s">
        <v>13956</v>
      </c>
      <c r="G509" s="33" t="s">
        <v>14034</v>
      </c>
      <c r="H509" s="33" t="s">
        <v>14035</v>
      </c>
      <c r="I509" s="33" t="s">
        <v>13959</v>
      </c>
      <c r="J509" s="33">
        <v>2011</v>
      </c>
      <c r="K509" s="33" t="s">
        <v>13960</v>
      </c>
      <c r="L509" s="34"/>
      <c r="M509" s="33" t="s">
        <v>178</v>
      </c>
      <c r="N509" s="33" t="s">
        <v>3005</v>
      </c>
      <c r="O509" s="35"/>
      <c r="P509" s="33" t="s">
        <v>17041</v>
      </c>
      <c r="Q509" s="33" t="s">
        <v>17042</v>
      </c>
      <c r="R509" s="33" t="s">
        <v>17043</v>
      </c>
      <c r="S509" s="33" t="s">
        <v>17044</v>
      </c>
      <c r="T509" s="33" t="s">
        <v>17045</v>
      </c>
      <c r="U509" s="33" t="s">
        <v>16349</v>
      </c>
      <c r="V509" s="35"/>
      <c r="W509" s="33">
        <v>1</v>
      </c>
      <c r="X509" s="34"/>
      <c r="Y509" s="33" t="s">
        <v>17046</v>
      </c>
      <c r="Z509" s="35"/>
      <c r="AA509" s="33" t="s">
        <v>15696</v>
      </c>
      <c r="AB509" s="33" t="s">
        <v>3006</v>
      </c>
      <c r="AC509" s="35"/>
      <c r="AD509" s="33" t="s">
        <v>3007</v>
      </c>
      <c r="AE509" s="35"/>
      <c r="AF509" s="33" t="s">
        <v>3009</v>
      </c>
      <c r="AG509" s="33" t="s">
        <v>17047</v>
      </c>
      <c r="AH509" s="35"/>
      <c r="AI509" s="35"/>
      <c r="AJ509" s="35"/>
      <c r="AK509" s="33" t="s">
        <v>3008</v>
      </c>
      <c r="AL509" s="33">
        <v>16</v>
      </c>
      <c r="AM509" s="33">
        <v>453</v>
      </c>
      <c r="AN509" s="33">
        <v>1</v>
      </c>
      <c r="AO509" s="35"/>
      <c r="AP509" s="33">
        <v>1</v>
      </c>
      <c r="AQ509" s="35"/>
      <c r="AR509" s="33">
        <v>300</v>
      </c>
      <c r="AS509" s="34"/>
      <c r="AT509" s="34"/>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3" t="s">
        <v>3010</v>
      </c>
      <c r="CH509" s="35"/>
      <c r="CI509" s="35"/>
      <c r="CJ509" s="37"/>
      <c r="CK509" s="35"/>
      <c r="CL509" s="33" t="s">
        <v>14160</v>
      </c>
      <c r="CM509" s="33" t="s">
        <v>13971</v>
      </c>
      <c r="CN509" s="35"/>
      <c r="CO509" s="33" t="s">
        <v>3004</v>
      </c>
    </row>
    <row r="510" spans="1:93" ht="200.1" customHeight="1" x14ac:dyDescent="0.2">
      <c r="A510" s="33" t="s">
        <v>3015</v>
      </c>
      <c r="B510" s="33">
        <v>148204</v>
      </c>
      <c r="C510" s="33">
        <f>VLOOKUP(A510,'Pilir 1'!$A$2:$I$2000,9,FALSE())</f>
        <v>0.85600000619887995</v>
      </c>
      <c r="D510" s="33" t="s">
        <v>13954</v>
      </c>
      <c r="E510" s="33" t="s">
        <v>13983</v>
      </c>
      <c r="F510" s="33" t="s">
        <v>13956</v>
      </c>
      <c r="G510" s="33" t="s">
        <v>14042</v>
      </c>
      <c r="H510" s="33" t="s">
        <v>14043</v>
      </c>
      <c r="I510" s="33" t="s">
        <v>13959</v>
      </c>
      <c r="J510" s="33">
        <v>2011</v>
      </c>
      <c r="K510" s="33" t="s">
        <v>13960</v>
      </c>
      <c r="L510" s="34"/>
      <c r="M510" s="33" t="s">
        <v>115</v>
      </c>
      <c r="N510" s="33" t="s">
        <v>3017</v>
      </c>
      <c r="O510" s="35"/>
      <c r="P510" s="33" t="s">
        <v>17048</v>
      </c>
      <c r="Q510" s="33" t="s">
        <v>17049</v>
      </c>
      <c r="R510" s="33" t="s">
        <v>17050</v>
      </c>
      <c r="S510" s="33" t="s">
        <v>17051</v>
      </c>
      <c r="T510" s="33" t="s">
        <v>17052</v>
      </c>
      <c r="U510" s="33" t="s">
        <v>17053</v>
      </c>
      <c r="V510" s="35"/>
      <c r="W510" s="33">
        <v>23</v>
      </c>
      <c r="X510" s="34"/>
      <c r="Y510" s="35"/>
      <c r="Z510" s="35"/>
      <c r="AA510" s="33" t="s">
        <v>13994</v>
      </c>
      <c r="AB510" s="33" t="s">
        <v>3017</v>
      </c>
      <c r="AC510" s="35"/>
      <c r="AD510" s="33" t="s">
        <v>3018</v>
      </c>
      <c r="AE510" s="35"/>
      <c r="AF510" s="33" t="s">
        <v>3019</v>
      </c>
      <c r="AG510" s="33" t="s">
        <v>14008</v>
      </c>
      <c r="AH510" s="35"/>
      <c r="AI510" s="35"/>
      <c r="AJ510" s="35"/>
      <c r="AK510" s="33" t="s">
        <v>17054</v>
      </c>
      <c r="AL510" s="33">
        <v>352</v>
      </c>
      <c r="AM510" s="33">
        <v>352</v>
      </c>
      <c r="AN510" s="33">
        <v>1</v>
      </c>
      <c r="AO510" s="35"/>
      <c r="AP510" s="33" t="s">
        <v>137</v>
      </c>
      <c r="AQ510" s="35"/>
      <c r="AR510" s="35"/>
      <c r="AS510" s="34"/>
      <c r="AT510" s="34"/>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7"/>
      <c r="CK510" s="35"/>
      <c r="CL510" s="33" t="s">
        <v>14001</v>
      </c>
      <c r="CM510" s="33" t="s">
        <v>13971</v>
      </c>
      <c r="CN510" s="35"/>
      <c r="CO510" s="33" t="s">
        <v>3015</v>
      </c>
    </row>
    <row r="511" spans="1:93" ht="200.1" customHeight="1" x14ac:dyDescent="0.2">
      <c r="A511" s="33" t="s">
        <v>3024</v>
      </c>
      <c r="B511" s="33">
        <v>148225</v>
      </c>
      <c r="C511" s="33">
        <f>VLOOKUP(A511,'Pilir 1'!$A$2:$I$2000,9,FALSE())</f>
        <v>0</v>
      </c>
      <c r="D511" s="33" t="s">
        <v>13954</v>
      </c>
      <c r="E511" s="33" t="s">
        <v>14274</v>
      </c>
      <c r="F511" s="33" t="s">
        <v>13956</v>
      </c>
      <c r="G511" s="33" t="s">
        <v>13957</v>
      </c>
      <c r="H511" s="33" t="s">
        <v>13958</v>
      </c>
      <c r="I511" s="33" t="s">
        <v>13959</v>
      </c>
      <c r="J511" s="33">
        <v>2011</v>
      </c>
      <c r="K511" s="33" t="s">
        <v>13960</v>
      </c>
      <c r="L511" s="34"/>
      <c r="M511" s="33" t="s">
        <v>96</v>
      </c>
      <c r="N511" s="33" t="s">
        <v>3026</v>
      </c>
      <c r="O511" s="35"/>
      <c r="P511" s="33" t="s">
        <v>3026</v>
      </c>
      <c r="Q511" s="33" t="s">
        <v>17055</v>
      </c>
      <c r="R511" s="33" t="s">
        <v>17055</v>
      </c>
      <c r="S511" s="33" t="s">
        <v>17056</v>
      </c>
      <c r="T511" s="33" t="s">
        <v>17056</v>
      </c>
      <c r="U511" s="33" t="s">
        <v>17057</v>
      </c>
      <c r="V511" s="35"/>
      <c r="W511" s="33">
        <v>2</v>
      </c>
      <c r="X511" s="34"/>
      <c r="Y511" s="35"/>
      <c r="Z511" s="35"/>
      <c r="AA511" s="33" t="s">
        <v>17058</v>
      </c>
      <c r="AB511" s="33" t="s">
        <v>3028</v>
      </c>
      <c r="AC511" s="33" t="s">
        <v>15607</v>
      </c>
      <c r="AD511" s="35"/>
      <c r="AE511" s="33" t="s">
        <v>3027</v>
      </c>
      <c r="AF511" s="35"/>
      <c r="AG511" s="35"/>
      <c r="AH511" s="33" t="s">
        <v>13969</v>
      </c>
      <c r="AI511" s="33">
        <v>2</v>
      </c>
      <c r="AJ511" s="33">
        <v>1</v>
      </c>
      <c r="AK511" s="33" t="s">
        <v>3029</v>
      </c>
      <c r="AL511" s="33">
        <v>4</v>
      </c>
      <c r="AM511" s="35"/>
      <c r="AN511" s="35"/>
      <c r="AO511" s="35"/>
      <c r="AP511" s="35"/>
      <c r="AQ511" s="35"/>
      <c r="AR511" s="35"/>
      <c r="AS511" s="34"/>
      <c r="AT511" s="34"/>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7"/>
      <c r="CK511" s="35"/>
      <c r="CL511" s="33" t="s">
        <v>13970</v>
      </c>
      <c r="CM511" s="33" t="s">
        <v>13971</v>
      </c>
      <c r="CN511" s="35"/>
      <c r="CO511" s="33" t="s">
        <v>3024</v>
      </c>
    </row>
    <row r="512" spans="1:93" ht="200.1" customHeight="1" x14ac:dyDescent="0.2">
      <c r="A512" s="33" t="s">
        <v>3034</v>
      </c>
      <c r="B512" s="33">
        <v>148302</v>
      </c>
      <c r="C512" s="33">
        <f>VLOOKUP(A512,'Pilir 1'!$A$2:$I$2000,9,FALSE())</f>
        <v>0</v>
      </c>
      <c r="D512" s="33" t="s">
        <v>13954</v>
      </c>
      <c r="E512" s="33" t="s">
        <v>13955</v>
      </c>
      <c r="F512" s="33" t="s">
        <v>13956</v>
      </c>
      <c r="G512" s="33" t="s">
        <v>13984</v>
      </c>
      <c r="H512" s="33" t="s">
        <v>13985</v>
      </c>
      <c r="I512" s="33" t="s">
        <v>13959</v>
      </c>
      <c r="J512" s="33">
        <v>2011</v>
      </c>
      <c r="K512" s="33" t="s">
        <v>13960</v>
      </c>
      <c r="L512" s="34"/>
      <c r="M512" s="33" t="s">
        <v>115</v>
      </c>
      <c r="N512" s="33" t="s">
        <v>3036</v>
      </c>
      <c r="O512" s="35"/>
      <c r="P512" s="33" t="s">
        <v>17059</v>
      </c>
      <c r="Q512" s="33" t="s">
        <v>17060</v>
      </c>
      <c r="R512" s="33" t="s">
        <v>17061</v>
      </c>
      <c r="S512" s="33" t="s">
        <v>17062</v>
      </c>
      <c r="T512" s="33" t="s">
        <v>17063</v>
      </c>
      <c r="U512" s="33" t="s">
        <v>17064</v>
      </c>
      <c r="V512" s="35"/>
      <c r="W512" s="33">
        <v>1</v>
      </c>
      <c r="X512" s="34"/>
      <c r="Y512" s="33" t="s">
        <v>17065</v>
      </c>
      <c r="Z512" s="35"/>
      <c r="AA512" s="33" t="s">
        <v>15696</v>
      </c>
      <c r="AB512" s="33" t="s">
        <v>3037</v>
      </c>
      <c r="AC512" s="35"/>
      <c r="AD512" s="33" t="s">
        <v>3038</v>
      </c>
      <c r="AE512" s="35"/>
      <c r="AF512" s="33" t="s">
        <v>3040</v>
      </c>
      <c r="AG512" s="33" t="s">
        <v>17066</v>
      </c>
      <c r="AH512" s="35"/>
      <c r="AI512" s="35"/>
      <c r="AJ512" s="35"/>
      <c r="AK512" s="33" t="s">
        <v>3039</v>
      </c>
      <c r="AL512" s="33">
        <v>10</v>
      </c>
      <c r="AM512" s="33">
        <v>620</v>
      </c>
      <c r="AN512" s="33">
        <v>1</v>
      </c>
      <c r="AO512" s="35"/>
      <c r="AP512" s="35"/>
      <c r="AQ512" s="35"/>
      <c r="AR512" s="35"/>
      <c r="AS512" s="34"/>
      <c r="AT512" s="34"/>
      <c r="AU512" s="35"/>
      <c r="AV512" s="35"/>
      <c r="AW512" s="35"/>
      <c r="AX512" s="35"/>
      <c r="AY512" s="33" t="s">
        <v>3037</v>
      </c>
      <c r="AZ512" s="33" t="s">
        <v>17066</v>
      </c>
      <c r="BA512" s="35"/>
      <c r="BB512" s="33" t="s">
        <v>14024</v>
      </c>
      <c r="BC512" s="35"/>
      <c r="BD512" s="35"/>
      <c r="BE512" s="38">
        <v>40878</v>
      </c>
      <c r="BF512" s="38">
        <v>40879</v>
      </c>
      <c r="BG512" s="35"/>
      <c r="BH512" s="33" t="s">
        <v>17067</v>
      </c>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7"/>
      <c r="CK512" s="35"/>
      <c r="CL512" s="33" t="s">
        <v>13970</v>
      </c>
      <c r="CM512" s="33" t="s">
        <v>13971</v>
      </c>
      <c r="CN512" s="35"/>
      <c r="CO512" s="33" t="s">
        <v>3034</v>
      </c>
    </row>
    <row r="513" spans="1:93" ht="200.1" customHeight="1" x14ac:dyDescent="0.2">
      <c r="A513" s="33" t="s">
        <v>3045</v>
      </c>
      <c r="B513" s="33">
        <v>148367</v>
      </c>
      <c r="C513" s="33">
        <f>VLOOKUP(A513,'Pilir 1'!$A$2:$I$2000,9,FALSE())</f>
        <v>11.079999923706</v>
      </c>
      <c r="D513" s="33" t="s">
        <v>13954</v>
      </c>
      <c r="E513" s="33" t="s">
        <v>14041</v>
      </c>
      <c r="F513" s="33" t="s">
        <v>13956</v>
      </c>
      <c r="G513" s="33" t="s">
        <v>13957</v>
      </c>
      <c r="H513" s="33" t="s">
        <v>13958</v>
      </c>
      <c r="I513" s="33" t="s">
        <v>13959</v>
      </c>
      <c r="J513" s="33">
        <v>2011</v>
      </c>
      <c r="K513" s="33" t="s">
        <v>13960</v>
      </c>
      <c r="L513" s="34"/>
      <c r="M513" s="33" t="s">
        <v>115</v>
      </c>
      <c r="N513" s="33" t="s">
        <v>3047</v>
      </c>
      <c r="O513" s="35"/>
      <c r="P513" s="33" t="s">
        <v>17068</v>
      </c>
      <c r="Q513" s="33" t="s">
        <v>17069</v>
      </c>
      <c r="R513" s="33" t="s">
        <v>17070</v>
      </c>
      <c r="S513" s="33" t="s">
        <v>17071</v>
      </c>
      <c r="T513" s="33" t="s">
        <v>17072</v>
      </c>
      <c r="U513" s="33" t="s">
        <v>17073</v>
      </c>
      <c r="V513" s="35"/>
      <c r="W513" s="33">
        <v>1</v>
      </c>
      <c r="X513" s="34"/>
      <c r="Y513" s="35"/>
      <c r="Z513" s="35"/>
      <c r="AA513" s="33" t="s">
        <v>17074</v>
      </c>
      <c r="AB513" s="33" t="s">
        <v>3049</v>
      </c>
      <c r="AC513" s="33" t="s">
        <v>13968</v>
      </c>
      <c r="AD513" s="35"/>
      <c r="AE513" s="33" t="s">
        <v>3048</v>
      </c>
      <c r="AF513" s="35"/>
      <c r="AG513" s="35"/>
      <c r="AH513" s="33" t="s">
        <v>13969</v>
      </c>
      <c r="AI513" s="33">
        <v>1</v>
      </c>
      <c r="AJ513" s="33">
        <v>38</v>
      </c>
      <c r="AK513" s="33" t="s">
        <v>3050</v>
      </c>
      <c r="AL513" s="33">
        <v>50</v>
      </c>
      <c r="AM513" s="35"/>
      <c r="AN513" s="35"/>
      <c r="AO513" s="35"/>
      <c r="AP513" s="35"/>
      <c r="AQ513" s="35"/>
      <c r="AR513" s="35"/>
      <c r="AS513" s="34"/>
      <c r="AT513" s="34"/>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7"/>
      <c r="CK513" s="35"/>
      <c r="CL513" s="33" t="s">
        <v>14220</v>
      </c>
      <c r="CM513" s="33" t="s">
        <v>13971</v>
      </c>
      <c r="CN513" s="35"/>
      <c r="CO513" s="33" t="s">
        <v>3045</v>
      </c>
    </row>
    <row r="514" spans="1:93" ht="200.1" customHeight="1" x14ac:dyDescent="0.2">
      <c r="A514" s="33" t="s">
        <v>3055</v>
      </c>
      <c r="B514" s="33">
        <v>148421</v>
      </c>
      <c r="C514" s="33">
        <f>VLOOKUP(A514,'Pilir 1'!$A$2:$I$2000,9,FALSE())</f>
        <v>22.159999847411999</v>
      </c>
      <c r="D514" s="33" t="s">
        <v>13954</v>
      </c>
      <c r="E514" s="33" t="s">
        <v>14117</v>
      </c>
      <c r="F514" s="33" t="s">
        <v>13956</v>
      </c>
      <c r="G514" s="33" t="s">
        <v>14042</v>
      </c>
      <c r="H514" s="33" t="s">
        <v>883</v>
      </c>
      <c r="I514" s="33" t="s">
        <v>13959</v>
      </c>
      <c r="J514" s="33">
        <v>2011</v>
      </c>
      <c r="K514" s="33" t="s">
        <v>13960</v>
      </c>
      <c r="L514" s="34"/>
      <c r="M514" s="33" t="s">
        <v>115</v>
      </c>
      <c r="N514" s="33" t="s">
        <v>3056</v>
      </c>
      <c r="O514" s="35"/>
      <c r="P514" s="33" t="s">
        <v>17075</v>
      </c>
      <c r="Q514" s="33" t="s">
        <v>17076</v>
      </c>
      <c r="R514" s="33" t="s">
        <v>17077</v>
      </c>
      <c r="S514" s="33" t="s">
        <v>17078</v>
      </c>
      <c r="T514" s="33" t="s">
        <v>17079</v>
      </c>
      <c r="U514" s="33" t="s">
        <v>17080</v>
      </c>
      <c r="V514" s="35"/>
      <c r="W514" s="33">
        <v>3</v>
      </c>
      <c r="X514" s="34"/>
      <c r="Y514" s="35"/>
      <c r="Z514" s="35"/>
      <c r="AA514" s="33" t="s">
        <v>17081</v>
      </c>
      <c r="AB514" s="35"/>
      <c r="AC514" s="35"/>
      <c r="AD514" s="33" t="s">
        <v>3057</v>
      </c>
      <c r="AE514" s="35"/>
      <c r="AF514" s="33" t="s">
        <v>3058</v>
      </c>
      <c r="AG514" s="33" t="s">
        <v>14008</v>
      </c>
      <c r="AH514" s="35"/>
      <c r="AI514" s="35"/>
      <c r="AJ514" s="35"/>
      <c r="AK514" s="35"/>
      <c r="AL514" s="33">
        <v>136</v>
      </c>
      <c r="AM514" s="35"/>
      <c r="AN514" s="33">
        <v>1</v>
      </c>
      <c r="AO514" s="35"/>
      <c r="AP514" s="33" t="s">
        <v>157</v>
      </c>
      <c r="AQ514" s="35"/>
      <c r="AR514" s="35"/>
      <c r="AS514" s="34"/>
      <c r="AT514" s="34"/>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7"/>
      <c r="CK514" s="35"/>
      <c r="CL514" s="33" t="s">
        <v>14131</v>
      </c>
      <c r="CM514" s="33" t="s">
        <v>13971</v>
      </c>
      <c r="CN514" s="35"/>
      <c r="CO514" s="33" t="s">
        <v>3055</v>
      </c>
    </row>
    <row r="515" spans="1:93" ht="200.1" customHeight="1" x14ac:dyDescent="0.2">
      <c r="A515" s="33" t="s">
        <v>3063</v>
      </c>
      <c r="B515" s="33">
        <v>148428</v>
      </c>
      <c r="C515" s="33">
        <f>VLOOKUP(A515,'Pilir 1'!$A$2:$I$2000,9,FALSE())</f>
        <v>4.3200001716614</v>
      </c>
      <c r="D515" s="33" t="s">
        <v>13954</v>
      </c>
      <c r="E515" s="33" t="s">
        <v>13983</v>
      </c>
      <c r="F515" s="33" t="s">
        <v>13956</v>
      </c>
      <c r="G515" s="33" t="s">
        <v>13957</v>
      </c>
      <c r="H515" s="33" t="s">
        <v>13958</v>
      </c>
      <c r="I515" s="33" t="s">
        <v>13959</v>
      </c>
      <c r="J515" s="33">
        <v>2011</v>
      </c>
      <c r="K515" s="33" t="s">
        <v>13960</v>
      </c>
      <c r="L515" s="34"/>
      <c r="M515" s="33" t="s">
        <v>115</v>
      </c>
      <c r="N515" s="33" t="s">
        <v>3064</v>
      </c>
      <c r="O515" s="35"/>
      <c r="P515" s="33" t="s">
        <v>17082</v>
      </c>
      <c r="Q515" s="33" t="s">
        <v>17083</v>
      </c>
      <c r="R515" s="33" t="s">
        <v>17084</v>
      </c>
      <c r="S515" s="33" t="s">
        <v>17085</v>
      </c>
      <c r="T515" s="33" t="s">
        <v>17086</v>
      </c>
      <c r="U515" s="33" t="s">
        <v>16833</v>
      </c>
      <c r="V515" s="35"/>
      <c r="W515" s="33">
        <v>1</v>
      </c>
      <c r="X515" s="34"/>
      <c r="Y515" s="35"/>
      <c r="Z515" s="35"/>
      <c r="AA515" s="33" t="s">
        <v>16834</v>
      </c>
      <c r="AB515" s="33" t="s">
        <v>3066</v>
      </c>
      <c r="AC515" s="33" t="s">
        <v>14189</v>
      </c>
      <c r="AD515" s="35"/>
      <c r="AE515" s="33" t="s">
        <v>3065</v>
      </c>
      <c r="AF515" s="35"/>
      <c r="AG515" s="35"/>
      <c r="AH515" s="33" t="s">
        <v>13969</v>
      </c>
      <c r="AI515" s="33">
        <v>2</v>
      </c>
      <c r="AJ515" s="33">
        <v>2011</v>
      </c>
      <c r="AK515" s="33" t="s">
        <v>3067</v>
      </c>
      <c r="AL515" s="33">
        <v>29</v>
      </c>
      <c r="AM515" s="35"/>
      <c r="AN515" s="35"/>
      <c r="AO515" s="35"/>
      <c r="AP515" s="35"/>
      <c r="AQ515" s="35"/>
      <c r="AR515" s="35"/>
      <c r="AS515" s="34"/>
      <c r="AT515" s="34"/>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7"/>
      <c r="CK515" s="35"/>
      <c r="CL515" s="33" t="s">
        <v>14001</v>
      </c>
      <c r="CM515" s="33" t="s">
        <v>13971</v>
      </c>
      <c r="CN515" s="35"/>
      <c r="CO515" s="33" t="s">
        <v>3063</v>
      </c>
    </row>
    <row r="516" spans="1:93" ht="200.1" customHeight="1" x14ac:dyDescent="0.2">
      <c r="A516" s="33" t="s">
        <v>3072</v>
      </c>
      <c r="B516" s="33">
        <v>148460</v>
      </c>
      <c r="C516" s="33">
        <f>VLOOKUP(A516,'Pilir 1'!$A$2:$I$2000,9,FALSE())</f>
        <v>10.798999786376999</v>
      </c>
      <c r="D516" s="33" t="s">
        <v>13954</v>
      </c>
      <c r="E516" s="33" t="s">
        <v>14002</v>
      </c>
      <c r="F516" s="33" t="s">
        <v>13956</v>
      </c>
      <c r="G516" s="33" t="s">
        <v>13957</v>
      </c>
      <c r="H516" s="33" t="s">
        <v>13958</v>
      </c>
      <c r="I516" s="33" t="s">
        <v>13959</v>
      </c>
      <c r="J516" s="33">
        <v>2011</v>
      </c>
      <c r="K516" s="33" t="s">
        <v>13960</v>
      </c>
      <c r="L516" s="34"/>
      <c r="M516" s="33" t="s">
        <v>115</v>
      </c>
      <c r="N516" s="33" t="s">
        <v>3074</v>
      </c>
      <c r="O516" s="35"/>
      <c r="P516" s="33" t="s">
        <v>17087</v>
      </c>
      <c r="Q516" s="33" t="s">
        <v>17088</v>
      </c>
      <c r="R516" s="33" t="s">
        <v>17089</v>
      </c>
      <c r="S516" s="33" t="s">
        <v>17090</v>
      </c>
      <c r="T516" s="33" t="s">
        <v>17091</v>
      </c>
      <c r="U516" s="33" t="s">
        <v>17092</v>
      </c>
      <c r="V516" s="35"/>
      <c r="W516" s="33">
        <v>2</v>
      </c>
      <c r="X516" s="34"/>
      <c r="Y516" s="35"/>
      <c r="Z516" s="35"/>
      <c r="AA516" s="33" t="s">
        <v>14271</v>
      </c>
      <c r="AB516" s="33" t="s">
        <v>14188</v>
      </c>
      <c r="AC516" s="33" t="s">
        <v>14189</v>
      </c>
      <c r="AD516" s="35"/>
      <c r="AE516" s="33" t="s">
        <v>218</v>
      </c>
      <c r="AF516" s="35"/>
      <c r="AG516" s="35"/>
      <c r="AH516" s="33" t="s">
        <v>13969</v>
      </c>
      <c r="AI516" s="33">
        <v>1</v>
      </c>
      <c r="AJ516" s="33">
        <v>20</v>
      </c>
      <c r="AK516" s="33" t="s">
        <v>3075</v>
      </c>
      <c r="AL516" s="33">
        <v>2</v>
      </c>
      <c r="AM516" s="35"/>
      <c r="AN516" s="35"/>
      <c r="AO516" s="35"/>
      <c r="AP516" s="35"/>
      <c r="AQ516" s="35"/>
      <c r="AR516" s="35"/>
      <c r="AS516" s="34"/>
      <c r="AT516" s="34"/>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7"/>
      <c r="CK516" s="35"/>
      <c r="CL516" s="33" t="s">
        <v>13970</v>
      </c>
      <c r="CM516" s="33" t="s">
        <v>13971</v>
      </c>
      <c r="CN516" s="35"/>
      <c r="CO516" s="33" t="s">
        <v>3072</v>
      </c>
    </row>
    <row r="517" spans="1:93" ht="200.1" customHeight="1" x14ac:dyDescent="0.2">
      <c r="A517" s="33" t="s">
        <v>3079</v>
      </c>
      <c r="B517" s="33">
        <v>148462</v>
      </c>
      <c r="C517" s="33">
        <f>VLOOKUP(A517,'Pilir 1'!$A$2:$I$2000,9,FALSE())</f>
        <v>10.798999786376999</v>
      </c>
      <c r="D517" s="33" t="s">
        <v>13954</v>
      </c>
      <c r="E517" s="33" t="s">
        <v>14002</v>
      </c>
      <c r="F517" s="33" t="s">
        <v>13956</v>
      </c>
      <c r="G517" s="33" t="s">
        <v>13957</v>
      </c>
      <c r="H517" s="33" t="s">
        <v>13958</v>
      </c>
      <c r="I517" s="33" t="s">
        <v>13959</v>
      </c>
      <c r="J517" s="33">
        <v>2011</v>
      </c>
      <c r="K517" s="33" t="s">
        <v>13960</v>
      </c>
      <c r="L517" s="34"/>
      <c r="M517" s="33" t="s">
        <v>115</v>
      </c>
      <c r="N517" s="33" t="s">
        <v>3081</v>
      </c>
      <c r="O517" s="35"/>
      <c r="P517" s="33" t="s">
        <v>17093</v>
      </c>
      <c r="Q517" s="33" t="s">
        <v>17094</v>
      </c>
      <c r="R517" s="33" t="s">
        <v>17095</v>
      </c>
      <c r="S517" s="33" t="s">
        <v>17096</v>
      </c>
      <c r="T517" s="33" t="s">
        <v>17097</v>
      </c>
      <c r="U517" s="33" t="s">
        <v>17098</v>
      </c>
      <c r="V517" s="35"/>
      <c r="W517" s="33">
        <v>1</v>
      </c>
      <c r="X517" s="34"/>
      <c r="Y517" s="35"/>
      <c r="Z517" s="35"/>
      <c r="AA517" s="33" t="s">
        <v>14271</v>
      </c>
      <c r="AB517" s="33" t="s">
        <v>14188</v>
      </c>
      <c r="AC517" s="33" t="s">
        <v>14189</v>
      </c>
      <c r="AD517" s="35"/>
      <c r="AE517" s="33" t="s">
        <v>218</v>
      </c>
      <c r="AF517" s="35"/>
      <c r="AG517" s="35"/>
      <c r="AH517" s="33" t="s">
        <v>13969</v>
      </c>
      <c r="AI517" s="33">
        <v>1</v>
      </c>
      <c r="AJ517" s="33">
        <v>20</v>
      </c>
      <c r="AK517" s="33" t="s">
        <v>3082</v>
      </c>
      <c r="AL517" s="33">
        <v>2</v>
      </c>
      <c r="AM517" s="35"/>
      <c r="AN517" s="35"/>
      <c r="AO517" s="35"/>
      <c r="AP517" s="35"/>
      <c r="AQ517" s="35"/>
      <c r="AR517" s="35"/>
      <c r="AS517" s="34"/>
      <c r="AT517" s="34"/>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7"/>
      <c r="CK517" s="35"/>
      <c r="CL517" s="33" t="s">
        <v>13970</v>
      </c>
      <c r="CM517" s="33" t="s">
        <v>13971</v>
      </c>
      <c r="CN517" s="35"/>
      <c r="CO517" s="33" t="s">
        <v>3079</v>
      </c>
    </row>
    <row r="518" spans="1:93" ht="200.1" customHeight="1" x14ac:dyDescent="0.2">
      <c r="A518" s="33" t="s">
        <v>3086</v>
      </c>
      <c r="B518" s="33">
        <v>148464</v>
      </c>
      <c r="C518" s="33">
        <f>VLOOKUP(A518,'Pilir 1'!$A$2:$I$2000,9,FALSE())</f>
        <v>7.1999998092651003</v>
      </c>
      <c r="D518" s="33" t="s">
        <v>13954</v>
      </c>
      <c r="E518" s="33" t="s">
        <v>14002</v>
      </c>
      <c r="F518" s="33" t="s">
        <v>13956</v>
      </c>
      <c r="G518" s="33" t="s">
        <v>13957</v>
      </c>
      <c r="H518" s="33" t="s">
        <v>13958</v>
      </c>
      <c r="I518" s="33" t="s">
        <v>13959</v>
      </c>
      <c r="J518" s="33">
        <v>2011</v>
      </c>
      <c r="K518" s="33" t="s">
        <v>13960</v>
      </c>
      <c r="L518" s="34"/>
      <c r="M518" s="33" t="s">
        <v>115</v>
      </c>
      <c r="N518" s="33" t="s">
        <v>3087</v>
      </c>
      <c r="O518" s="35"/>
      <c r="P518" s="33" t="s">
        <v>17099</v>
      </c>
      <c r="Q518" s="33" t="s">
        <v>17100</v>
      </c>
      <c r="R518" s="33" t="s">
        <v>17101</v>
      </c>
      <c r="S518" s="33" t="s">
        <v>17102</v>
      </c>
      <c r="T518" s="33" t="s">
        <v>17103</v>
      </c>
      <c r="U518" s="33" t="s">
        <v>17104</v>
      </c>
      <c r="V518" s="35"/>
      <c r="W518" s="33">
        <v>2</v>
      </c>
      <c r="X518" s="34"/>
      <c r="Y518" s="35"/>
      <c r="Z518" s="35"/>
      <c r="AA518" s="33" t="s">
        <v>14271</v>
      </c>
      <c r="AB518" s="33" t="s">
        <v>14188</v>
      </c>
      <c r="AC518" s="33" t="s">
        <v>14189</v>
      </c>
      <c r="AD518" s="35"/>
      <c r="AE518" s="33" t="s">
        <v>218</v>
      </c>
      <c r="AF518" s="35"/>
      <c r="AG518" s="35"/>
      <c r="AH518" s="33" t="s">
        <v>13969</v>
      </c>
      <c r="AI518" s="33">
        <v>3</v>
      </c>
      <c r="AJ518" s="33">
        <v>20</v>
      </c>
      <c r="AK518" s="33" t="s">
        <v>3088</v>
      </c>
      <c r="AL518" s="33">
        <v>2</v>
      </c>
      <c r="AM518" s="35"/>
      <c r="AN518" s="35"/>
      <c r="AO518" s="35"/>
      <c r="AP518" s="35"/>
      <c r="AQ518" s="35"/>
      <c r="AR518" s="35"/>
      <c r="AS518" s="34"/>
      <c r="AT518" s="34"/>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7"/>
      <c r="CK518" s="35"/>
      <c r="CL518" s="33" t="s">
        <v>13970</v>
      </c>
      <c r="CM518" s="33" t="s">
        <v>13971</v>
      </c>
      <c r="CN518" s="35"/>
      <c r="CO518" s="33" t="s">
        <v>3086</v>
      </c>
    </row>
    <row r="519" spans="1:93" ht="200.1" customHeight="1" x14ac:dyDescent="0.2">
      <c r="A519" s="33" t="s">
        <v>3092</v>
      </c>
      <c r="B519" s="33">
        <v>148465</v>
      </c>
      <c r="C519" s="33">
        <f>VLOOKUP(A519,'Pilir 1'!$A$2:$I$2000,9,FALSE())</f>
        <v>7.1999998092651003</v>
      </c>
      <c r="D519" s="33" t="s">
        <v>13954</v>
      </c>
      <c r="E519" s="33" t="s">
        <v>14002</v>
      </c>
      <c r="F519" s="33" t="s">
        <v>13956</v>
      </c>
      <c r="G519" s="33" t="s">
        <v>13957</v>
      </c>
      <c r="H519" s="33" t="s">
        <v>13958</v>
      </c>
      <c r="I519" s="33" t="s">
        <v>13959</v>
      </c>
      <c r="J519" s="33">
        <v>2011</v>
      </c>
      <c r="K519" s="33" t="s">
        <v>13960</v>
      </c>
      <c r="L519" s="34"/>
      <c r="M519" s="33" t="s">
        <v>115</v>
      </c>
      <c r="N519" s="33" t="s">
        <v>3093</v>
      </c>
      <c r="O519" s="35"/>
      <c r="P519" s="33" t="s">
        <v>17105</v>
      </c>
      <c r="Q519" s="33" t="s">
        <v>17106</v>
      </c>
      <c r="R519" s="33" t="s">
        <v>17107</v>
      </c>
      <c r="S519" s="33" t="s">
        <v>17108</v>
      </c>
      <c r="T519" s="33" t="s">
        <v>17109</v>
      </c>
      <c r="U519" s="33" t="s">
        <v>17104</v>
      </c>
      <c r="V519" s="35"/>
      <c r="W519" s="33">
        <v>2</v>
      </c>
      <c r="X519" s="34"/>
      <c r="Y519" s="35"/>
      <c r="Z519" s="35"/>
      <c r="AA519" s="33" t="s">
        <v>14271</v>
      </c>
      <c r="AB519" s="33" t="s">
        <v>14188</v>
      </c>
      <c r="AC519" s="33" t="s">
        <v>14189</v>
      </c>
      <c r="AD519" s="35"/>
      <c r="AE519" s="33" t="s">
        <v>218</v>
      </c>
      <c r="AF519" s="35"/>
      <c r="AG519" s="35"/>
      <c r="AH519" s="33" t="s">
        <v>13969</v>
      </c>
      <c r="AI519" s="33">
        <v>2</v>
      </c>
      <c r="AJ519" s="33">
        <v>20</v>
      </c>
      <c r="AK519" s="33" t="s">
        <v>3094</v>
      </c>
      <c r="AL519" s="33">
        <v>2</v>
      </c>
      <c r="AM519" s="35"/>
      <c r="AN519" s="35"/>
      <c r="AO519" s="35"/>
      <c r="AP519" s="35"/>
      <c r="AQ519" s="35"/>
      <c r="AR519" s="35"/>
      <c r="AS519" s="34"/>
      <c r="AT519" s="34"/>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7"/>
      <c r="CK519" s="35"/>
      <c r="CL519" s="33" t="s">
        <v>13970</v>
      </c>
      <c r="CM519" s="33" t="s">
        <v>13971</v>
      </c>
      <c r="CN519" s="35"/>
      <c r="CO519" s="33" t="s">
        <v>3092</v>
      </c>
    </row>
    <row r="520" spans="1:93" ht="200.1" customHeight="1" x14ac:dyDescent="0.2">
      <c r="A520" s="33" t="s">
        <v>3098</v>
      </c>
      <c r="B520" s="33">
        <v>148475</v>
      </c>
      <c r="C520" s="33">
        <f>VLOOKUP(A520,'Pilir 1'!$A$2:$I$2000,9,FALSE())</f>
        <v>7.1999998092651003</v>
      </c>
      <c r="D520" s="33" t="s">
        <v>13954</v>
      </c>
      <c r="E520" s="33" t="s">
        <v>14002</v>
      </c>
      <c r="F520" s="33" t="s">
        <v>13956</v>
      </c>
      <c r="G520" s="33" t="s">
        <v>13957</v>
      </c>
      <c r="H520" s="33" t="s">
        <v>13958</v>
      </c>
      <c r="I520" s="33" t="s">
        <v>13959</v>
      </c>
      <c r="J520" s="33">
        <v>2011</v>
      </c>
      <c r="K520" s="33" t="s">
        <v>13960</v>
      </c>
      <c r="L520" s="34"/>
      <c r="M520" s="33" t="s">
        <v>115</v>
      </c>
      <c r="N520" s="33" t="s">
        <v>3099</v>
      </c>
      <c r="O520" s="35"/>
      <c r="P520" s="33" t="s">
        <v>17110</v>
      </c>
      <c r="Q520" s="33" t="s">
        <v>17111</v>
      </c>
      <c r="R520" s="33" t="s">
        <v>17112</v>
      </c>
      <c r="S520" s="33" t="s">
        <v>17113</v>
      </c>
      <c r="T520" s="33" t="s">
        <v>17114</v>
      </c>
      <c r="U520" s="33" t="s">
        <v>17104</v>
      </c>
      <c r="V520" s="35"/>
      <c r="W520" s="33">
        <v>2</v>
      </c>
      <c r="X520" s="34"/>
      <c r="Y520" s="35"/>
      <c r="Z520" s="35"/>
      <c r="AA520" s="33" t="s">
        <v>14271</v>
      </c>
      <c r="AB520" s="33" t="s">
        <v>14188</v>
      </c>
      <c r="AC520" s="33" t="s">
        <v>14189</v>
      </c>
      <c r="AD520" s="35"/>
      <c r="AE520" s="33" t="s">
        <v>218</v>
      </c>
      <c r="AF520" s="35"/>
      <c r="AG520" s="35"/>
      <c r="AH520" s="33" t="s">
        <v>13969</v>
      </c>
      <c r="AI520" s="33">
        <v>5</v>
      </c>
      <c r="AJ520" s="33">
        <v>20</v>
      </c>
      <c r="AK520" s="33" t="s">
        <v>3100</v>
      </c>
      <c r="AL520" s="33">
        <v>2</v>
      </c>
      <c r="AM520" s="35"/>
      <c r="AN520" s="35"/>
      <c r="AO520" s="35"/>
      <c r="AP520" s="35"/>
      <c r="AQ520" s="35"/>
      <c r="AR520" s="35"/>
      <c r="AS520" s="34"/>
      <c r="AT520" s="34"/>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7"/>
      <c r="CK520" s="35"/>
      <c r="CL520" s="33" t="s">
        <v>13970</v>
      </c>
      <c r="CM520" s="33" t="s">
        <v>13971</v>
      </c>
      <c r="CN520" s="35"/>
      <c r="CO520" s="33" t="s">
        <v>3098</v>
      </c>
    </row>
    <row r="521" spans="1:93" ht="200.1" customHeight="1" x14ac:dyDescent="0.2">
      <c r="A521" s="33" t="s">
        <v>3104</v>
      </c>
      <c r="B521" s="33">
        <v>148482</v>
      </c>
      <c r="C521" s="33">
        <f>VLOOKUP(A521,'Pilir 1'!$A$2:$I$2000,9,FALSE())</f>
        <v>4.3319997787476003</v>
      </c>
      <c r="D521" s="33" t="s">
        <v>13954</v>
      </c>
      <c r="E521" s="33" t="s">
        <v>14232</v>
      </c>
      <c r="F521" s="33" t="s">
        <v>13956</v>
      </c>
      <c r="G521" s="33" t="s">
        <v>14034</v>
      </c>
      <c r="H521" s="33" t="s">
        <v>14035</v>
      </c>
      <c r="I521" s="33" t="s">
        <v>13959</v>
      </c>
      <c r="J521" s="33">
        <v>2011</v>
      </c>
      <c r="K521" s="33" t="s">
        <v>13960</v>
      </c>
      <c r="L521" s="34"/>
      <c r="M521" s="33" t="s">
        <v>115</v>
      </c>
      <c r="N521" s="33" t="s">
        <v>3105</v>
      </c>
      <c r="O521" s="35"/>
      <c r="P521" s="33" t="s">
        <v>17115</v>
      </c>
      <c r="Q521" s="33" t="s">
        <v>17116</v>
      </c>
      <c r="R521" s="33" t="s">
        <v>17117</v>
      </c>
      <c r="S521" s="33" t="s">
        <v>17118</v>
      </c>
      <c r="T521" s="33" t="s">
        <v>17119</v>
      </c>
      <c r="U521" s="33" t="s">
        <v>17120</v>
      </c>
      <c r="V521" s="35"/>
      <c r="W521" s="33">
        <v>1</v>
      </c>
      <c r="X521" s="34"/>
      <c r="Y521" s="33" t="s">
        <v>17121</v>
      </c>
      <c r="Z521" s="35"/>
      <c r="AA521" s="33" t="s">
        <v>16132</v>
      </c>
      <c r="AB521" s="33" t="s">
        <v>3106</v>
      </c>
      <c r="AC521" s="35"/>
      <c r="AD521" s="33" t="s">
        <v>3107</v>
      </c>
      <c r="AE521" s="35"/>
      <c r="AF521" s="33" t="s">
        <v>406</v>
      </c>
      <c r="AG521" s="33" t="s">
        <v>14008</v>
      </c>
      <c r="AH521" s="35"/>
      <c r="AI521" s="35"/>
      <c r="AJ521" s="35"/>
      <c r="AK521" s="33" t="s">
        <v>3108</v>
      </c>
      <c r="AL521" s="33">
        <v>35</v>
      </c>
      <c r="AM521" s="33">
        <v>349</v>
      </c>
      <c r="AN521" s="33">
        <v>1</v>
      </c>
      <c r="AO521" s="35"/>
      <c r="AP521" s="33" t="s">
        <v>743</v>
      </c>
      <c r="AQ521" s="35"/>
      <c r="AR521" s="33">
        <v>400</v>
      </c>
      <c r="AS521" s="34"/>
      <c r="AT521" s="34"/>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7"/>
      <c r="CK521" s="35"/>
      <c r="CL521" s="33" t="s">
        <v>13970</v>
      </c>
      <c r="CM521" s="33" t="s">
        <v>13971</v>
      </c>
      <c r="CN521" s="35"/>
      <c r="CO521" s="33" t="s">
        <v>3104</v>
      </c>
    </row>
    <row r="522" spans="1:93" ht="200.1" customHeight="1" x14ac:dyDescent="0.2">
      <c r="A522" s="33" t="s">
        <v>3113</v>
      </c>
      <c r="B522" s="33">
        <v>148487</v>
      </c>
      <c r="C522" s="33">
        <f>VLOOKUP(A522,'Pilir 1'!$A$2:$I$2000,9,FALSE())</f>
        <v>1.9800000190735001</v>
      </c>
      <c r="D522" s="33" t="s">
        <v>13954</v>
      </c>
      <c r="E522" s="33" t="s">
        <v>14232</v>
      </c>
      <c r="F522" s="33" t="s">
        <v>13956</v>
      </c>
      <c r="G522" s="33" t="s">
        <v>14034</v>
      </c>
      <c r="H522" s="33" t="s">
        <v>14035</v>
      </c>
      <c r="I522" s="33" t="s">
        <v>13959</v>
      </c>
      <c r="J522" s="33">
        <v>2011</v>
      </c>
      <c r="K522" s="33" t="s">
        <v>13960</v>
      </c>
      <c r="L522" s="34"/>
      <c r="M522" s="33" t="s">
        <v>115</v>
      </c>
      <c r="N522" s="33" t="s">
        <v>3115</v>
      </c>
      <c r="O522" s="35"/>
      <c r="P522" s="33" t="s">
        <v>17122</v>
      </c>
      <c r="Q522" s="33" t="s">
        <v>17123</v>
      </c>
      <c r="R522" s="33" t="s">
        <v>17124</v>
      </c>
      <c r="S522" s="33" t="s">
        <v>17125</v>
      </c>
      <c r="T522" s="33" t="s">
        <v>17126</v>
      </c>
      <c r="U522" s="33" t="s">
        <v>17127</v>
      </c>
      <c r="V522" s="35"/>
      <c r="W522" s="33">
        <v>2</v>
      </c>
      <c r="X522" s="34"/>
      <c r="Y522" s="33" t="s">
        <v>17121</v>
      </c>
      <c r="Z522" s="35"/>
      <c r="AA522" s="33" t="s">
        <v>16132</v>
      </c>
      <c r="AB522" s="33" t="s">
        <v>3106</v>
      </c>
      <c r="AC522" s="35"/>
      <c r="AD522" s="33" t="s">
        <v>3107</v>
      </c>
      <c r="AE522" s="35"/>
      <c r="AF522" s="33" t="s">
        <v>406</v>
      </c>
      <c r="AG522" s="33" t="s">
        <v>14008</v>
      </c>
      <c r="AH522" s="35"/>
      <c r="AI522" s="35"/>
      <c r="AJ522" s="35"/>
      <c r="AK522" s="33" t="s">
        <v>3116</v>
      </c>
      <c r="AL522" s="33">
        <v>16</v>
      </c>
      <c r="AM522" s="33">
        <v>349</v>
      </c>
      <c r="AN522" s="33">
        <v>1</v>
      </c>
      <c r="AO522" s="35"/>
      <c r="AP522" s="33" t="s">
        <v>743</v>
      </c>
      <c r="AQ522" s="35"/>
      <c r="AR522" s="33">
        <v>400</v>
      </c>
      <c r="AS522" s="34"/>
      <c r="AT522" s="34"/>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7"/>
      <c r="CK522" s="35"/>
      <c r="CL522" s="33" t="s">
        <v>13970</v>
      </c>
      <c r="CM522" s="33" t="s">
        <v>13971</v>
      </c>
      <c r="CN522" s="35"/>
      <c r="CO522" s="33" t="s">
        <v>3113</v>
      </c>
    </row>
    <row r="523" spans="1:93" ht="200.1" customHeight="1" x14ac:dyDescent="0.2">
      <c r="A523" s="33" t="s">
        <v>3120</v>
      </c>
      <c r="B523" s="33">
        <v>148488</v>
      </c>
      <c r="C523" s="33">
        <f>VLOOKUP(A523,'Pilir 1'!$A$2:$I$2000,9,FALSE())</f>
        <v>1.8569999933243</v>
      </c>
      <c r="D523" s="33" t="s">
        <v>13954</v>
      </c>
      <c r="E523" s="33" t="s">
        <v>14232</v>
      </c>
      <c r="F523" s="33" t="s">
        <v>13956</v>
      </c>
      <c r="G523" s="33" t="s">
        <v>14034</v>
      </c>
      <c r="H523" s="33" t="s">
        <v>14035</v>
      </c>
      <c r="I523" s="33" t="s">
        <v>13959</v>
      </c>
      <c r="J523" s="33">
        <v>2011</v>
      </c>
      <c r="K523" s="33" t="s">
        <v>13960</v>
      </c>
      <c r="L523" s="34"/>
      <c r="M523" s="33" t="s">
        <v>115</v>
      </c>
      <c r="N523" s="33" t="s">
        <v>3122</v>
      </c>
      <c r="O523" s="35"/>
      <c r="P523" s="33" t="s">
        <v>17128</v>
      </c>
      <c r="Q523" s="33" t="s">
        <v>17129</v>
      </c>
      <c r="R523" s="33" t="s">
        <v>17130</v>
      </c>
      <c r="S523" s="33" t="s">
        <v>17131</v>
      </c>
      <c r="T523" s="33" t="s">
        <v>17132</v>
      </c>
      <c r="U523" s="33" t="s">
        <v>17133</v>
      </c>
      <c r="V523" s="35"/>
      <c r="W523" s="33">
        <v>2</v>
      </c>
      <c r="X523" s="34"/>
      <c r="Y523" s="33" t="s">
        <v>17121</v>
      </c>
      <c r="Z523" s="35"/>
      <c r="AA523" s="33" t="s">
        <v>16132</v>
      </c>
      <c r="AB523" s="33" t="s">
        <v>3106</v>
      </c>
      <c r="AC523" s="35"/>
      <c r="AD523" s="33" t="s">
        <v>3107</v>
      </c>
      <c r="AE523" s="35"/>
      <c r="AF523" s="33" t="s">
        <v>406</v>
      </c>
      <c r="AG523" s="33" t="s">
        <v>14008</v>
      </c>
      <c r="AH523" s="35"/>
      <c r="AI523" s="35"/>
      <c r="AJ523" s="35"/>
      <c r="AK523" s="33" t="s">
        <v>3123</v>
      </c>
      <c r="AL523" s="33">
        <v>15</v>
      </c>
      <c r="AM523" s="33">
        <v>349</v>
      </c>
      <c r="AN523" s="33">
        <v>1</v>
      </c>
      <c r="AO523" s="35"/>
      <c r="AP523" s="33" t="s">
        <v>743</v>
      </c>
      <c r="AQ523" s="35"/>
      <c r="AR523" s="33">
        <v>400</v>
      </c>
      <c r="AS523" s="34"/>
      <c r="AT523" s="34"/>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7"/>
      <c r="CK523" s="35"/>
      <c r="CL523" s="33" t="s">
        <v>13970</v>
      </c>
      <c r="CM523" s="33" t="s">
        <v>13971</v>
      </c>
      <c r="CN523" s="35"/>
      <c r="CO523" s="33" t="s">
        <v>3120</v>
      </c>
    </row>
    <row r="524" spans="1:93" ht="200.1" customHeight="1" x14ac:dyDescent="0.2">
      <c r="A524" s="33" t="s">
        <v>3127</v>
      </c>
      <c r="B524" s="33">
        <v>148492</v>
      </c>
      <c r="C524" s="33">
        <f>VLOOKUP(A524,'Pilir 1'!$A$2:$I$2000,9,FALSE())</f>
        <v>2.5989999771118</v>
      </c>
      <c r="D524" s="33" t="s">
        <v>13954</v>
      </c>
      <c r="E524" s="33" t="s">
        <v>14232</v>
      </c>
      <c r="F524" s="33" t="s">
        <v>13956</v>
      </c>
      <c r="G524" s="33" t="s">
        <v>14034</v>
      </c>
      <c r="H524" s="33" t="s">
        <v>14035</v>
      </c>
      <c r="I524" s="33" t="s">
        <v>13959</v>
      </c>
      <c r="J524" s="33">
        <v>2011</v>
      </c>
      <c r="K524" s="33" t="s">
        <v>13960</v>
      </c>
      <c r="L524" s="34"/>
      <c r="M524" s="33" t="s">
        <v>115</v>
      </c>
      <c r="N524" s="33" t="s">
        <v>3128</v>
      </c>
      <c r="O524" s="35"/>
      <c r="P524" s="33" t="s">
        <v>17134</v>
      </c>
      <c r="Q524" s="33" t="s">
        <v>17135</v>
      </c>
      <c r="R524" s="33" t="s">
        <v>17136</v>
      </c>
      <c r="S524" s="33" t="s">
        <v>17137</v>
      </c>
      <c r="T524" s="33" t="s">
        <v>17138</v>
      </c>
      <c r="U524" s="33" t="s">
        <v>17139</v>
      </c>
      <c r="V524" s="35"/>
      <c r="W524" s="33">
        <v>1</v>
      </c>
      <c r="X524" s="34"/>
      <c r="Y524" s="33" t="s">
        <v>17121</v>
      </c>
      <c r="Z524" s="35"/>
      <c r="AA524" s="33" t="s">
        <v>16132</v>
      </c>
      <c r="AB524" s="33" t="s">
        <v>3106</v>
      </c>
      <c r="AC524" s="35"/>
      <c r="AD524" s="33" t="s">
        <v>3107</v>
      </c>
      <c r="AE524" s="35"/>
      <c r="AF524" s="33" t="s">
        <v>406</v>
      </c>
      <c r="AG524" s="33" t="s">
        <v>14008</v>
      </c>
      <c r="AH524" s="35"/>
      <c r="AI524" s="35"/>
      <c r="AJ524" s="35"/>
      <c r="AK524" s="33" t="s">
        <v>3129</v>
      </c>
      <c r="AL524" s="33">
        <v>21</v>
      </c>
      <c r="AM524" s="33">
        <v>349</v>
      </c>
      <c r="AN524" s="33">
        <v>1</v>
      </c>
      <c r="AO524" s="35"/>
      <c r="AP524" s="33" t="s">
        <v>743</v>
      </c>
      <c r="AQ524" s="35"/>
      <c r="AR524" s="33">
        <v>400</v>
      </c>
      <c r="AS524" s="34"/>
      <c r="AT524" s="34"/>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7"/>
      <c r="CK524" s="35"/>
      <c r="CL524" s="33" t="s">
        <v>13970</v>
      </c>
      <c r="CM524" s="33" t="s">
        <v>13971</v>
      </c>
      <c r="CN524" s="35"/>
      <c r="CO524" s="33" t="s">
        <v>3127</v>
      </c>
    </row>
    <row r="525" spans="1:93" ht="200.1" customHeight="1" x14ac:dyDescent="0.2">
      <c r="A525" s="33" t="s">
        <v>3133</v>
      </c>
      <c r="B525" s="33">
        <v>148496</v>
      </c>
      <c r="C525" s="33">
        <f>VLOOKUP(A525,'Pilir 1'!$A$2:$I$2000,9,FALSE())</f>
        <v>21.760000228881999</v>
      </c>
      <c r="D525" s="33" t="s">
        <v>13954</v>
      </c>
      <c r="E525" s="33" t="s">
        <v>14002</v>
      </c>
      <c r="F525" s="33" t="s">
        <v>13956</v>
      </c>
      <c r="G525" s="33" t="s">
        <v>13957</v>
      </c>
      <c r="H525" s="33" t="s">
        <v>13958</v>
      </c>
      <c r="I525" s="33" t="s">
        <v>13959</v>
      </c>
      <c r="J525" s="33">
        <v>2011</v>
      </c>
      <c r="K525" s="33" t="s">
        <v>13960</v>
      </c>
      <c r="L525" s="34"/>
      <c r="M525" s="33" t="s">
        <v>96</v>
      </c>
      <c r="N525" s="33" t="s">
        <v>3135</v>
      </c>
      <c r="O525" s="35"/>
      <c r="P525" s="33" t="s">
        <v>3135</v>
      </c>
      <c r="Q525" s="33" t="s">
        <v>17140</v>
      </c>
      <c r="R525" s="33" t="s">
        <v>17140</v>
      </c>
      <c r="S525" s="33" t="s">
        <v>17141</v>
      </c>
      <c r="T525" s="33" t="s">
        <v>17141</v>
      </c>
      <c r="U525" s="33" t="s">
        <v>17142</v>
      </c>
      <c r="V525" s="35"/>
      <c r="W525" s="33">
        <v>3</v>
      </c>
      <c r="X525" s="34"/>
      <c r="Y525" s="35"/>
      <c r="Z525" s="35"/>
      <c r="AA525" s="33" t="s">
        <v>14271</v>
      </c>
      <c r="AB525" s="33" t="s">
        <v>3137</v>
      </c>
      <c r="AC525" s="33" t="s">
        <v>14916</v>
      </c>
      <c r="AD525" s="35"/>
      <c r="AE525" s="33" t="s">
        <v>3136</v>
      </c>
      <c r="AF525" s="35"/>
      <c r="AG525" s="35"/>
      <c r="AH525" s="33" t="s">
        <v>14411</v>
      </c>
      <c r="AI525" s="33">
        <v>15</v>
      </c>
      <c r="AJ525" s="33">
        <v>2011</v>
      </c>
      <c r="AK525" s="33" t="s">
        <v>3138</v>
      </c>
      <c r="AL525" s="33">
        <v>13</v>
      </c>
      <c r="AM525" s="35"/>
      <c r="AN525" s="35"/>
      <c r="AO525" s="35"/>
      <c r="AP525" s="35"/>
      <c r="AQ525" s="35"/>
      <c r="AR525" s="35"/>
      <c r="AS525" s="40">
        <v>3.0640000000000001</v>
      </c>
      <c r="AT525" s="40">
        <v>1.9490000000000001</v>
      </c>
      <c r="AU525" s="33">
        <v>2015</v>
      </c>
      <c r="AV525" s="33">
        <v>1.1240000000000001</v>
      </c>
      <c r="AW525" s="33">
        <v>0.48599999999999999</v>
      </c>
      <c r="AX525" s="33">
        <v>2015</v>
      </c>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7"/>
      <c r="CK525" s="35"/>
      <c r="CL525" s="33" t="s">
        <v>17143</v>
      </c>
      <c r="CM525" s="33" t="s">
        <v>13971</v>
      </c>
      <c r="CN525" s="35"/>
      <c r="CO525" s="33" t="s">
        <v>3133</v>
      </c>
    </row>
    <row r="526" spans="1:93" ht="200.1" customHeight="1" x14ac:dyDescent="0.2">
      <c r="A526" s="33" t="s">
        <v>3144</v>
      </c>
      <c r="B526" s="33">
        <v>148497</v>
      </c>
      <c r="C526" s="33">
        <f>VLOOKUP(A526,'Pilir 1'!$A$2:$I$2000,9,FALSE())</f>
        <v>2.7230000495911</v>
      </c>
      <c r="D526" s="33" t="s">
        <v>13954</v>
      </c>
      <c r="E526" s="33" t="s">
        <v>14232</v>
      </c>
      <c r="F526" s="33" t="s">
        <v>13956</v>
      </c>
      <c r="G526" s="33" t="s">
        <v>14034</v>
      </c>
      <c r="H526" s="33" t="s">
        <v>14035</v>
      </c>
      <c r="I526" s="33" t="s">
        <v>13959</v>
      </c>
      <c r="J526" s="33">
        <v>2011</v>
      </c>
      <c r="K526" s="33" t="s">
        <v>13960</v>
      </c>
      <c r="L526" s="34"/>
      <c r="M526" s="33" t="s">
        <v>115</v>
      </c>
      <c r="N526" s="33" t="s">
        <v>3146</v>
      </c>
      <c r="O526" s="35"/>
      <c r="P526" s="33" t="s">
        <v>17144</v>
      </c>
      <c r="Q526" s="33" t="s">
        <v>17145</v>
      </c>
      <c r="R526" s="33" t="s">
        <v>17146</v>
      </c>
      <c r="S526" s="33" t="s">
        <v>17147</v>
      </c>
      <c r="T526" s="33" t="s">
        <v>17148</v>
      </c>
      <c r="U526" s="33" t="s">
        <v>17149</v>
      </c>
      <c r="V526" s="35"/>
      <c r="W526" s="33">
        <v>2</v>
      </c>
      <c r="X526" s="34"/>
      <c r="Y526" s="33" t="s">
        <v>17121</v>
      </c>
      <c r="Z526" s="35"/>
      <c r="AA526" s="33" t="s">
        <v>16132</v>
      </c>
      <c r="AB526" s="33" t="s">
        <v>3106</v>
      </c>
      <c r="AC526" s="35"/>
      <c r="AD526" s="33" t="s">
        <v>3107</v>
      </c>
      <c r="AE526" s="35"/>
      <c r="AF526" s="33" t="s">
        <v>406</v>
      </c>
      <c r="AG526" s="33" t="s">
        <v>14008</v>
      </c>
      <c r="AH526" s="35"/>
      <c r="AI526" s="35"/>
      <c r="AJ526" s="35"/>
      <c r="AK526" s="33" t="s">
        <v>3147</v>
      </c>
      <c r="AL526" s="33">
        <v>22</v>
      </c>
      <c r="AM526" s="33">
        <v>349</v>
      </c>
      <c r="AN526" s="33">
        <v>1</v>
      </c>
      <c r="AO526" s="35"/>
      <c r="AP526" s="33" t="s">
        <v>743</v>
      </c>
      <c r="AQ526" s="35"/>
      <c r="AR526" s="33">
        <v>400</v>
      </c>
      <c r="AS526" s="34"/>
      <c r="AT526" s="34"/>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7"/>
      <c r="CK526" s="35"/>
      <c r="CL526" s="33" t="s">
        <v>13970</v>
      </c>
      <c r="CM526" s="33" t="s">
        <v>13971</v>
      </c>
      <c r="CN526" s="35"/>
      <c r="CO526" s="33" t="s">
        <v>3144</v>
      </c>
    </row>
    <row r="527" spans="1:93" ht="200.1" customHeight="1" x14ac:dyDescent="0.2">
      <c r="A527" s="33" t="s">
        <v>3151</v>
      </c>
      <c r="B527" s="33">
        <v>148500</v>
      </c>
      <c r="C527" s="33">
        <f>VLOOKUP(A527,'Pilir 1'!$A$2:$I$2000,9,FALSE())</f>
        <v>10.798999786376999</v>
      </c>
      <c r="D527" s="33" t="s">
        <v>13954</v>
      </c>
      <c r="E527" s="33" t="s">
        <v>14002</v>
      </c>
      <c r="F527" s="33" t="s">
        <v>13956</v>
      </c>
      <c r="G527" s="33" t="s">
        <v>13957</v>
      </c>
      <c r="H527" s="33" t="s">
        <v>13958</v>
      </c>
      <c r="I527" s="33" t="s">
        <v>13959</v>
      </c>
      <c r="J527" s="33">
        <v>2011</v>
      </c>
      <c r="K527" s="33" t="s">
        <v>13960</v>
      </c>
      <c r="L527" s="34"/>
      <c r="M527" s="33" t="s">
        <v>115</v>
      </c>
      <c r="N527" s="33" t="s">
        <v>3153</v>
      </c>
      <c r="O527" s="35"/>
      <c r="P527" s="33" t="s">
        <v>17150</v>
      </c>
      <c r="Q527" s="33" t="s">
        <v>17151</v>
      </c>
      <c r="R527" s="33" t="s">
        <v>17152</v>
      </c>
      <c r="S527" s="33" t="s">
        <v>17153</v>
      </c>
      <c r="T527" s="33" t="s">
        <v>17154</v>
      </c>
      <c r="U527" s="33" t="s">
        <v>17155</v>
      </c>
      <c r="V527" s="35"/>
      <c r="W527" s="33">
        <v>4</v>
      </c>
      <c r="X527" s="34"/>
      <c r="Y527" s="35"/>
      <c r="Z527" s="35"/>
      <c r="AA527" s="33" t="s">
        <v>17156</v>
      </c>
      <c r="AB527" s="33" t="s">
        <v>14188</v>
      </c>
      <c r="AC527" s="33" t="s">
        <v>14189</v>
      </c>
      <c r="AD527" s="35"/>
      <c r="AE527" s="33" t="s">
        <v>218</v>
      </c>
      <c r="AF527" s="35"/>
      <c r="AG527" s="35"/>
      <c r="AH527" s="33" t="s">
        <v>13969</v>
      </c>
      <c r="AI527" s="33">
        <v>2</v>
      </c>
      <c r="AJ527" s="33">
        <v>20</v>
      </c>
      <c r="AK527" s="33" t="s">
        <v>3154</v>
      </c>
      <c r="AL527" s="33">
        <v>6</v>
      </c>
      <c r="AM527" s="35"/>
      <c r="AN527" s="35"/>
      <c r="AO527" s="35"/>
      <c r="AP527" s="35"/>
      <c r="AQ527" s="35"/>
      <c r="AR527" s="35"/>
      <c r="AS527" s="34"/>
      <c r="AT527" s="34"/>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7"/>
      <c r="CK527" s="35"/>
      <c r="CL527" s="33" t="s">
        <v>13970</v>
      </c>
      <c r="CM527" s="33" t="s">
        <v>13971</v>
      </c>
      <c r="CN527" s="35"/>
      <c r="CO527" s="33" t="s">
        <v>3151</v>
      </c>
    </row>
    <row r="528" spans="1:93" ht="200.1" customHeight="1" x14ac:dyDescent="0.2">
      <c r="A528" s="33" t="s">
        <v>3158</v>
      </c>
      <c r="B528" s="33">
        <v>148502</v>
      </c>
      <c r="C528" s="33">
        <f>VLOOKUP(A528,'Pilir 1'!$A$2:$I$2000,9,FALSE())</f>
        <v>2.3519999980927002</v>
      </c>
      <c r="D528" s="33" t="s">
        <v>13954</v>
      </c>
      <c r="E528" s="33" t="s">
        <v>14232</v>
      </c>
      <c r="F528" s="33" t="s">
        <v>13956</v>
      </c>
      <c r="G528" s="33" t="s">
        <v>14034</v>
      </c>
      <c r="H528" s="33" t="s">
        <v>14035</v>
      </c>
      <c r="I528" s="33" t="s">
        <v>13959</v>
      </c>
      <c r="J528" s="33">
        <v>2011</v>
      </c>
      <c r="K528" s="33" t="s">
        <v>13960</v>
      </c>
      <c r="L528" s="34"/>
      <c r="M528" s="33" t="s">
        <v>115</v>
      </c>
      <c r="N528" s="33" t="s">
        <v>3160</v>
      </c>
      <c r="O528" s="35"/>
      <c r="P528" s="33" t="s">
        <v>17157</v>
      </c>
      <c r="Q528" s="33" t="s">
        <v>17158</v>
      </c>
      <c r="R528" s="33" t="s">
        <v>17159</v>
      </c>
      <c r="S528" s="33" t="s">
        <v>17160</v>
      </c>
      <c r="T528" s="33" t="s">
        <v>17161</v>
      </c>
      <c r="U528" s="33" t="s">
        <v>17162</v>
      </c>
      <c r="V528" s="35"/>
      <c r="W528" s="33">
        <v>1</v>
      </c>
      <c r="X528" s="34"/>
      <c r="Y528" s="33" t="s">
        <v>17121</v>
      </c>
      <c r="Z528" s="35"/>
      <c r="AA528" s="33" t="s">
        <v>16132</v>
      </c>
      <c r="AB528" s="33" t="s">
        <v>3106</v>
      </c>
      <c r="AC528" s="35"/>
      <c r="AD528" s="33" t="s">
        <v>3107</v>
      </c>
      <c r="AE528" s="35"/>
      <c r="AF528" s="33" t="s">
        <v>406</v>
      </c>
      <c r="AG528" s="33" t="s">
        <v>14008</v>
      </c>
      <c r="AH528" s="35"/>
      <c r="AI528" s="35"/>
      <c r="AJ528" s="35"/>
      <c r="AK528" s="33" t="s">
        <v>3161</v>
      </c>
      <c r="AL528" s="33">
        <v>19</v>
      </c>
      <c r="AM528" s="33">
        <v>349</v>
      </c>
      <c r="AN528" s="33">
        <v>1</v>
      </c>
      <c r="AO528" s="35"/>
      <c r="AP528" s="33" t="s">
        <v>743</v>
      </c>
      <c r="AQ528" s="35"/>
      <c r="AR528" s="33">
        <v>400</v>
      </c>
      <c r="AS528" s="34"/>
      <c r="AT528" s="34"/>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7"/>
      <c r="CK528" s="35"/>
      <c r="CL528" s="33" t="s">
        <v>13970</v>
      </c>
      <c r="CM528" s="33" t="s">
        <v>13971</v>
      </c>
      <c r="CN528" s="35"/>
      <c r="CO528" s="33" t="s">
        <v>3158</v>
      </c>
    </row>
    <row r="529" spans="1:93" ht="200.1" customHeight="1" x14ac:dyDescent="0.2">
      <c r="A529" s="33" t="s">
        <v>3165</v>
      </c>
      <c r="B529" s="33">
        <v>148504</v>
      </c>
      <c r="C529" s="33">
        <f>VLOOKUP(A529,'Pilir 1'!$A$2:$I$2000,9,FALSE())</f>
        <v>2.2279999256134002</v>
      </c>
      <c r="D529" s="33" t="s">
        <v>13954</v>
      </c>
      <c r="E529" s="33" t="s">
        <v>14232</v>
      </c>
      <c r="F529" s="33" t="s">
        <v>13956</v>
      </c>
      <c r="G529" s="33" t="s">
        <v>14034</v>
      </c>
      <c r="H529" s="33" t="s">
        <v>14035</v>
      </c>
      <c r="I529" s="33" t="s">
        <v>13959</v>
      </c>
      <c r="J529" s="33">
        <v>2011</v>
      </c>
      <c r="K529" s="33" t="s">
        <v>13960</v>
      </c>
      <c r="L529" s="34"/>
      <c r="M529" s="33" t="s">
        <v>115</v>
      </c>
      <c r="N529" s="33" t="s">
        <v>3167</v>
      </c>
      <c r="O529" s="35"/>
      <c r="P529" s="33" t="s">
        <v>17163</v>
      </c>
      <c r="Q529" s="33" t="s">
        <v>17164</v>
      </c>
      <c r="R529" s="33" t="s">
        <v>17165</v>
      </c>
      <c r="S529" s="33" t="s">
        <v>17166</v>
      </c>
      <c r="T529" s="33" t="s">
        <v>17167</v>
      </c>
      <c r="U529" s="33" t="s">
        <v>17168</v>
      </c>
      <c r="V529" s="35"/>
      <c r="W529" s="33">
        <v>1</v>
      </c>
      <c r="X529" s="34"/>
      <c r="Y529" s="33" t="s">
        <v>17121</v>
      </c>
      <c r="Z529" s="35"/>
      <c r="AA529" s="33" t="s">
        <v>16132</v>
      </c>
      <c r="AB529" s="33" t="s">
        <v>3106</v>
      </c>
      <c r="AC529" s="35"/>
      <c r="AD529" s="33" t="s">
        <v>3107</v>
      </c>
      <c r="AE529" s="35"/>
      <c r="AF529" s="33" t="s">
        <v>406</v>
      </c>
      <c r="AG529" s="33" t="s">
        <v>14008</v>
      </c>
      <c r="AH529" s="35"/>
      <c r="AI529" s="35"/>
      <c r="AJ529" s="35"/>
      <c r="AK529" s="33" t="s">
        <v>3168</v>
      </c>
      <c r="AL529" s="33">
        <v>18</v>
      </c>
      <c r="AM529" s="33">
        <v>349</v>
      </c>
      <c r="AN529" s="33">
        <v>1</v>
      </c>
      <c r="AO529" s="35"/>
      <c r="AP529" s="33" t="s">
        <v>743</v>
      </c>
      <c r="AQ529" s="35"/>
      <c r="AR529" s="33">
        <v>400</v>
      </c>
      <c r="AS529" s="34"/>
      <c r="AT529" s="34"/>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7"/>
      <c r="CK529" s="35"/>
      <c r="CL529" s="33" t="s">
        <v>13970</v>
      </c>
      <c r="CM529" s="33" t="s">
        <v>13971</v>
      </c>
      <c r="CN529" s="35"/>
      <c r="CO529" s="33" t="s">
        <v>3165</v>
      </c>
    </row>
    <row r="530" spans="1:93" ht="200.1" customHeight="1" x14ac:dyDescent="0.2">
      <c r="A530" s="33" t="s">
        <v>3172</v>
      </c>
      <c r="B530" s="33">
        <v>148505</v>
      </c>
      <c r="C530" s="33">
        <f>VLOOKUP(A530,'Pilir 1'!$A$2:$I$2000,9,FALSE())</f>
        <v>3.2179999351500999</v>
      </c>
      <c r="D530" s="33" t="s">
        <v>13954</v>
      </c>
      <c r="E530" s="33" t="s">
        <v>14232</v>
      </c>
      <c r="F530" s="33" t="s">
        <v>13956</v>
      </c>
      <c r="G530" s="33" t="s">
        <v>14034</v>
      </c>
      <c r="H530" s="33" t="s">
        <v>14035</v>
      </c>
      <c r="I530" s="33" t="s">
        <v>13959</v>
      </c>
      <c r="J530" s="33">
        <v>2011</v>
      </c>
      <c r="K530" s="33" t="s">
        <v>13960</v>
      </c>
      <c r="L530" s="34"/>
      <c r="M530" s="33" t="s">
        <v>115</v>
      </c>
      <c r="N530" s="33" t="s">
        <v>3174</v>
      </c>
      <c r="O530" s="35"/>
      <c r="P530" s="33" t="s">
        <v>17169</v>
      </c>
      <c r="Q530" s="33" t="s">
        <v>17170</v>
      </c>
      <c r="R530" s="33" t="s">
        <v>17171</v>
      </c>
      <c r="S530" s="33" t="s">
        <v>17172</v>
      </c>
      <c r="T530" s="33" t="s">
        <v>17173</v>
      </c>
      <c r="U530" s="33" t="s">
        <v>17174</v>
      </c>
      <c r="V530" s="35"/>
      <c r="W530" s="33">
        <v>1</v>
      </c>
      <c r="X530" s="34"/>
      <c r="Y530" s="33" t="s">
        <v>17121</v>
      </c>
      <c r="Z530" s="35"/>
      <c r="AA530" s="33" t="s">
        <v>16132</v>
      </c>
      <c r="AB530" s="33" t="s">
        <v>3106</v>
      </c>
      <c r="AC530" s="35"/>
      <c r="AD530" s="33" t="s">
        <v>3107</v>
      </c>
      <c r="AE530" s="35"/>
      <c r="AF530" s="33" t="s">
        <v>406</v>
      </c>
      <c r="AG530" s="33" t="s">
        <v>14008</v>
      </c>
      <c r="AH530" s="35"/>
      <c r="AI530" s="35"/>
      <c r="AJ530" s="35"/>
      <c r="AK530" s="33" t="s">
        <v>3175</v>
      </c>
      <c r="AL530" s="33">
        <v>26</v>
      </c>
      <c r="AM530" s="33">
        <v>349</v>
      </c>
      <c r="AN530" s="33">
        <v>1</v>
      </c>
      <c r="AO530" s="35"/>
      <c r="AP530" s="33" t="s">
        <v>743</v>
      </c>
      <c r="AQ530" s="35"/>
      <c r="AR530" s="33">
        <v>400</v>
      </c>
      <c r="AS530" s="34"/>
      <c r="AT530" s="34"/>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7"/>
      <c r="CK530" s="35"/>
      <c r="CL530" s="33" t="s">
        <v>13970</v>
      </c>
      <c r="CM530" s="33" t="s">
        <v>13971</v>
      </c>
      <c r="CN530" s="35"/>
      <c r="CO530" s="33" t="s">
        <v>3172</v>
      </c>
    </row>
    <row r="531" spans="1:93" ht="200.1" customHeight="1" x14ac:dyDescent="0.2">
      <c r="A531" s="33" t="s">
        <v>3179</v>
      </c>
      <c r="B531" s="33">
        <v>148508</v>
      </c>
      <c r="C531" s="33">
        <f>VLOOKUP(A531,'Pilir 1'!$A$2:$I$2000,9,FALSE())</f>
        <v>1.4850000143051001</v>
      </c>
      <c r="D531" s="33" t="s">
        <v>13954</v>
      </c>
      <c r="E531" s="33" t="s">
        <v>14232</v>
      </c>
      <c r="F531" s="33" t="s">
        <v>13956</v>
      </c>
      <c r="G531" s="33" t="s">
        <v>14034</v>
      </c>
      <c r="H531" s="33" t="s">
        <v>14035</v>
      </c>
      <c r="I531" s="33" t="s">
        <v>13959</v>
      </c>
      <c r="J531" s="33">
        <v>2011</v>
      </c>
      <c r="K531" s="33" t="s">
        <v>13960</v>
      </c>
      <c r="L531" s="34"/>
      <c r="M531" s="33" t="s">
        <v>115</v>
      </c>
      <c r="N531" s="33" t="s">
        <v>3180</v>
      </c>
      <c r="O531" s="35"/>
      <c r="P531" s="33" t="s">
        <v>17175</v>
      </c>
      <c r="Q531" s="33" t="s">
        <v>17176</v>
      </c>
      <c r="R531" s="33" t="s">
        <v>17177</v>
      </c>
      <c r="S531" s="33" t="s">
        <v>17178</v>
      </c>
      <c r="T531" s="33" t="s">
        <v>17179</v>
      </c>
      <c r="U531" s="33" t="s">
        <v>17120</v>
      </c>
      <c r="V531" s="35"/>
      <c r="W531" s="33">
        <v>1</v>
      </c>
      <c r="X531" s="34"/>
      <c r="Y531" s="33" t="s">
        <v>17121</v>
      </c>
      <c r="Z531" s="35"/>
      <c r="AA531" s="33" t="s">
        <v>16132</v>
      </c>
      <c r="AB531" s="33" t="s">
        <v>3106</v>
      </c>
      <c r="AC531" s="35"/>
      <c r="AD531" s="33" t="s">
        <v>3107</v>
      </c>
      <c r="AE531" s="35"/>
      <c r="AF531" s="33" t="s">
        <v>406</v>
      </c>
      <c r="AG531" s="33" t="s">
        <v>14008</v>
      </c>
      <c r="AH531" s="35"/>
      <c r="AI531" s="35"/>
      <c r="AJ531" s="35"/>
      <c r="AK531" s="33" t="s">
        <v>3181</v>
      </c>
      <c r="AL531" s="33">
        <v>12</v>
      </c>
      <c r="AM531" s="33">
        <v>349</v>
      </c>
      <c r="AN531" s="33">
        <v>1</v>
      </c>
      <c r="AO531" s="35"/>
      <c r="AP531" s="33" t="s">
        <v>743</v>
      </c>
      <c r="AQ531" s="35"/>
      <c r="AR531" s="33">
        <v>400</v>
      </c>
      <c r="AS531" s="34"/>
      <c r="AT531" s="34"/>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7"/>
      <c r="CK531" s="35"/>
      <c r="CL531" s="33" t="s">
        <v>13970</v>
      </c>
      <c r="CM531" s="33" t="s">
        <v>13971</v>
      </c>
      <c r="CN531" s="35"/>
      <c r="CO531" s="33" t="s">
        <v>3179</v>
      </c>
    </row>
    <row r="532" spans="1:93" ht="200.1" customHeight="1" x14ac:dyDescent="0.2">
      <c r="A532" s="33" t="s">
        <v>3196</v>
      </c>
      <c r="B532" s="33">
        <v>148745</v>
      </c>
      <c r="C532" s="33">
        <f>VLOOKUP(A532,'Pilir 1'!$A$2:$I$2000,9,FALSE())</f>
        <v>1.2330000400543</v>
      </c>
      <c r="D532" s="33" t="s">
        <v>13954</v>
      </c>
      <c r="E532" s="33" t="s">
        <v>14061</v>
      </c>
      <c r="F532" s="33" t="s">
        <v>13956</v>
      </c>
      <c r="G532" s="33" t="s">
        <v>14034</v>
      </c>
      <c r="H532" s="33" t="s">
        <v>14275</v>
      </c>
      <c r="I532" s="33" t="s">
        <v>13959</v>
      </c>
      <c r="J532" s="33">
        <v>2011</v>
      </c>
      <c r="K532" s="33" t="s">
        <v>13960</v>
      </c>
      <c r="L532" s="34"/>
      <c r="M532" s="33" t="s">
        <v>96</v>
      </c>
      <c r="N532" s="33" t="s">
        <v>3197</v>
      </c>
      <c r="O532" s="35"/>
      <c r="P532" s="33" t="s">
        <v>3197</v>
      </c>
      <c r="Q532" s="33" t="s">
        <v>17180</v>
      </c>
      <c r="R532" s="33" t="s">
        <v>17180</v>
      </c>
      <c r="S532" s="33" t="s">
        <v>17181</v>
      </c>
      <c r="T532" s="33" t="s">
        <v>17181</v>
      </c>
      <c r="U532" s="33" t="s">
        <v>17182</v>
      </c>
      <c r="V532" s="35"/>
      <c r="W532" s="33">
        <v>2</v>
      </c>
      <c r="X532" s="34"/>
      <c r="Y532" s="33" t="s">
        <v>17183</v>
      </c>
      <c r="Z532" s="35"/>
      <c r="AA532" s="33" t="s">
        <v>13994</v>
      </c>
      <c r="AB532" s="33" t="s">
        <v>3198</v>
      </c>
      <c r="AC532" s="35"/>
      <c r="AD532" s="33" t="s">
        <v>3199</v>
      </c>
      <c r="AE532" s="35"/>
      <c r="AF532" s="33" t="s">
        <v>3202</v>
      </c>
      <c r="AG532" s="33" t="s">
        <v>17184</v>
      </c>
      <c r="AH532" s="35"/>
      <c r="AI532" s="35"/>
      <c r="AJ532" s="35"/>
      <c r="AK532" s="33" t="s">
        <v>3200</v>
      </c>
      <c r="AL532" s="33">
        <v>14</v>
      </c>
      <c r="AM532" s="33">
        <v>327</v>
      </c>
      <c r="AN532" s="33">
        <v>1</v>
      </c>
      <c r="AO532" s="35"/>
      <c r="AP532" s="33" t="s">
        <v>3201</v>
      </c>
      <c r="AQ532" s="35"/>
      <c r="AR532" s="35"/>
      <c r="AS532" s="34"/>
      <c r="AT532" s="34"/>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3">
        <v>291618800007</v>
      </c>
      <c r="CG532" s="35"/>
      <c r="CH532" s="35"/>
      <c r="CI532" s="35"/>
      <c r="CJ532" s="37"/>
      <c r="CK532" s="35"/>
      <c r="CL532" s="33" t="s">
        <v>13970</v>
      </c>
      <c r="CM532" s="33" t="s">
        <v>13971</v>
      </c>
      <c r="CN532" s="35"/>
      <c r="CO532" s="33" t="s">
        <v>3196</v>
      </c>
    </row>
    <row r="533" spans="1:93" ht="200.1" customHeight="1" x14ac:dyDescent="0.2">
      <c r="A533" s="33" t="s">
        <v>1655</v>
      </c>
      <c r="B533" s="33">
        <v>148916</v>
      </c>
      <c r="C533" s="33">
        <f>VLOOKUP(A533,'Pilir 1'!$A$2:$I$2000,9,FALSE())</f>
        <v>11.079999923706</v>
      </c>
      <c r="D533" s="33" t="s">
        <v>13954</v>
      </c>
      <c r="E533" s="33" t="s">
        <v>14041</v>
      </c>
      <c r="F533" s="33" t="s">
        <v>13956</v>
      </c>
      <c r="G533" s="33" t="s">
        <v>13957</v>
      </c>
      <c r="H533" s="33" t="s">
        <v>13958</v>
      </c>
      <c r="I533" s="33" t="s">
        <v>13959</v>
      </c>
      <c r="J533" s="33">
        <v>2010</v>
      </c>
      <c r="K533" s="33" t="s">
        <v>13960</v>
      </c>
      <c r="L533" s="34"/>
      <c r="M533" s="33" t="s">
        <v>115</v>
      </c>
      <c r="N533" s="33" t="s">
        <v>1656</v>
      </c>
      <c r="O533" s="35"/>
      <c r="P533" s="33" t="s">
        <v>17185</v>
      </c>
      <c r="Q533" s="33" t="s">
        <v>17186</v>
      </c>
      <c r="R533" s="33" t="s">
        <v>17187</v>
      </c>
      <c r="S533" s="33" t="s">
        <v>17188</v>
      </c>
      <c r="T533" s="33" t="s">
        <v>17189</v>
      </c>
      <c r="U533" s="33" t="s">
        <v>17190</v>
      </c>
      <c r="V533" s="35"/>
      <c r="W533" s="33">
        <v>1</v>
      </c>
      <c r="X533" s="34"/>
      <c r="Y533" s="35"/>
      <c r="Z533" s="35"/>
      <c r="AA533" s="33" t="s">
        <v>14271</v>
      </c>
      <c r="AB533" s="33" t="s">
        <v>1658</v>
      </c>
      <c r="AC533" s="33" t="s">
        <v>14189</v>
      </c>
      <c r="AD533" s="33" t="s">
        <v>14020</v>
      </c>
      <c r="AE533" s="33" t="s">
        <v>1657</v>
      </c>
      <c r="AF533" s="33" t="s">
        <v>17191</v>
      </c>
      <c r="AG533" s="33" t="s">
        <v>17192</v>
      </c>
      <c r="AH533" s="33" t="s">
        <v>13969</v>
      </c>
      <c r="AI533" s="33">
        <v>50</v>
      </c>
      <c r="AJ533" s="33">
        <v>50</v>
      </c>
      <c r="AK533" s="33" t="s">
        <v>1659</v>
      </c>
      <c r="AL533" s="33">
        <v>11</v>
      </c>
      <c r="AM533" s="33">
        <v>99</v>
      </c>
      <c r="AN533" s="33">
        <v>1</v>
      </c>
      <c r="AO533" s="35"/>
      <c r="AP533" s="35"/>
      <c r="AQ533" s="35"/>
      <c r="AR533" s="35"/>
      <c r="AS533" s="34"/>
      <c r="AT533" s="34"/>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7"/>
      <c r="CK533" s="35"/>
      <c r="CL533" s="33" t="s">
        <v>14220</v>
      </c>
      <c r="CM533" s="33" t="s">
        <v>13971</v>
      </c>
      <c r="CN533" s="35"/>
      <c r="CO533" s="33" t="s">
        <v>1655</v>
      </c>
    </row>
    <row r="534" spans="1:93" ht="200.1" customHeight="1" x14ac:dyDescent="0.2">
      <c r="A534" s="33" t="s">
        <v>3207</v>
      </c>
      <c r="B534" s="33">
        <v>148919</v>
      </c>
      <c r="C534" s="33">
        <f>VLOOKUP(A534,'Pilir 1'!$A$2:$I$2000,9,FALSE())</f>
        <v>43.198001861572003</v>
      </c>
      <c r="D534" s="33" t="s">
        <v>13954</v>
      </c>
      <c r="E534" s="33" t="s">
        <v>14239</v>
      </c>
      <c r="F534" s="33" t="s">
        <v>13956</v>
      </c>
      <c r="G534" s="33" t="s">
        <v>14042</v>
      </c>
      <c r="H534" s="33" t="s">
        <v>883</v>
      </c>
      <c r="I534" s="33" t="s">
        <v>13959</v>
      </c>
      <c r="J534" s="33">
        <v>2011</v>
      </c>
      <c r="K534" s="33" t="s">
        <v>13960</v>
      </c>
      <c r="L534" s="34"/>
      <c r="M534" s="33" t="s">
        <v>115</v>
      </c>
      <c r="N534" s="33" t="s">
        <v>3209</v>
      </c>
      <c r="O534" s="35"/>
      <c r="P534" s="33" t="s">
        <v>17193</v>
      </c>
      <c r="Q534" s="33" t="s">
        <v>17194</v>
      </c>
      <c r="R534" s="33" t="s">
        <v>17195</v>
      </c>
      <c r="S534" s="33" t="s">
        <v>17196</v>
      </c>
      <c r="T534" s="33" t="s">
        <v>17197</v>
      </c>
      <c r="U534" s="33" t="s">
        <v>17198</v>
      </c>
      <c r="V534" s="35"/>
      <c r="W534" s="33">
        <v>1</v>
      </c>
      <c r="X534" s="34"/>
      <c r="Y534" s="35"/>
      <c r="Z534" s="35"/>
      <c r="AA534" s="33" t="s">
        <v>14271</v>
      </c>
      <c r="AB534" s="35"/>
      <c r="AC534" s="35"/>
      <c r="AD534" s="33" t="s">
        <v>3210</v>
      </c>
      <c r="AE534" s="35"/>
      <c r="AF534" s="33" t="s">
        <v>406</v>
      </c>
      <c r="AG534" s="33" t="s">
        <v>14008</v>
      </c>
      <c r="AH534" s="35"/>
      <c r="AI534" s="35"/>
      <c r="AJ534" s="35"/>
      <c r="AK534" s="35"/>
      <c r="AL534" s="33">
        <v>130</v>
      </c>
      <c r="AM534" s="35"/>
      <c r="AN534" s="33">
        <v>4</v>
      </c>
      <c r="AO534" s="35"/>
      <c r="AP534" s="33" t="s">
        <v>157</v>
      </c>
      <c r="AQ534" s="35"/>
      <c r="AR534" s="33">
        <v>500</v>
      </c>
      <c r="AS534" s="34"/>
      <c r="AT534" s="34"/>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7"/>
      <c r="CK534" s="35"/>
      <c r="CL534" s="33" t="s">
        <v>13970</v>
      </c>
      <c r="CM534" s="33" t="s">
        <v>13971</v>
      </c>
      <c r="CN534" s="35"/>
      <c r="CO534" s="33" t="s">
        <v>3207</v>
      </c>
    </row>
    <row r="535" spans="1:93" ht="200.1" customHeight="1" x14ac:dyDescent="0.2">
      <c r="A535" s="33" t="s">
        <v>3215</v>
      </c>
      <c r="B535" s="33">
        <v>148924</v>
      </c>
      <c r="C535" s="33">
        <f>VLOOKUP(A535,'Pilir 1'!$A$2:$I$2000,9,FALSE())</f>
        <v>0.97699999809265003</v>
      </c>
      <c r="D535" s="33" t="s">
        <v>13954</v>
      </c>
      <c r="E535" s="33" t="s">
        <v>14041</v>
      </c>
      <c r="F535" s="33" t="s">
        <v>13956</v>
      </c>
      <c r="G535" s="33" t="s">
        <v>14034</v>
      </c>
      <c r="H535" s="33" t="s">
        <v>14035</v>
      </c>
      <c r="I535" s="33" t="s">
        <v>13959</v>
      </c>
      <c r="J535" s="33">
        <v>2011</v>
      </c>
      <c r="K535" s="33" t="s">
        <v>13960</v>
      </c>
      <c r="L535" s="34"/>
      <c r="M535" s="33" t="s">
        <v>115</v>
      </c>
      <c r="N535" s="33" t="s">
        <v>3216</v>
      </c>
      <c r="O535" s="35"/>
      <c r="P535" s="33" t="s">
        <v>17199</v>
      </c>
      <c r="Q535" s="33" t="s">
        <v>17200</v>
      </c>
      <c r="R535" s="33" t="s">
        <v>17201</v>
      </c>
      <c r="S535" s="33" t="s">
        <v>17202</v>
      </c>
      <c r="T535" s="33" t="s">
        <v>17203</v>
      </c>
      <c r="U535" s="33" t="s">
        <v>17204</v>
      </c>
      <c r="V535" s="35"/>
      <c r="W535" s="33">
        <v>1</v>
      </c>
      <c r="X535" s="34"/>
      <c r="Y535" s="35"/>
      <c r="Z535" s="35"/>
      <c r="AA535" s="33" t="s">
        <v>14271</v>
      </c>
      <c r="AB535" s="33" t="s">
        <v>3217</v>
      </c>
      <c r="AC535" s="35"/>
      <c r="AD535" s="33" t="s">
        <v>3218</v>
      </c>
      <c r="AE535" s="35"/>
      <c r="AF535" s="33" t="s">
        <v>3220</v>
      </c>
      <c r="AG535" s="33" t="s">
        <v>17205</v>
      </c>
      <c r="AH535" s="35"/>
      <c r="AI535" s="35"/>
      <c r="AJ535" s="35"/>
      <c r="AK535" s="33" t="s">
        <v>3219</v>
      </c>
      <c r="AL535" s="33">
        <v>11</v>
      </c>
      <c r="AM535" s="33">
        <v>504</v>
      </c>
      <c r="AN535" s="33">
        <v>1</v>
      </c>
      <c r="AO535" s="35"/>
      <c r="AP535" s="33">
        <v>1</v>
      </c>
      <c r="AQ535" s="35"/>
      <c r="AR535" s="35"/>
      <c r="AS535" s="34"/>
      <c r="AT535" s="34"/>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7"/>
      <c r="CK535" s="35"/>
      <c r="CL535" s="33" t="s">
        <v>14220</v>
      </c>
      <c r="CM535" s="33" t="s">
        <v>13971</v>
      </c>
      <c r="CN535" s="35"/>
      <c r="CO535" s="33" t="s">
        <v>3215</v>
      </c>
    </row>
    <row r="536" spans="1:93" ht="200.1" customHeight="1" x14ac:dyDescent="0.2">
      <c r="A536" s="33" t="s">
        <v>3225</v>
      </c>
      <c r="B536" s="33">
        <v>148926</v>
      </c>
      <c r="C536" s="33">
        <f>VLOOKUP(A536,'Pilir 1'!$A$2:$I$2000,9,FALSE())</f>
        <v>1.307000041008</v>
      </c>
      <c r="D536" s="33" t="s">
        <v>13954</v>
      </c>
      <c r="E536" s="33" t="s">
        <v>14041</v>
      </c>
      <c r="F536" s="33" t="s">
        <v>13956</v>
      </c>
      <c r="G536" s="33" t="s">
        <v>14034</v>
      </c>
      <c r="H536" s="33" t="s">
        <v>14035</v>
      </c>
      <c r="I536" s="33" t="s">
        <v>13959</v>
      </c>
      <c r="J536" s="33">
        <v>2011</v>
      </c>
      <c r="K536" s="33" t="s">
        <v>13960</v>
      </c>
      <c r="L536" s="34"/>
      <c r="M536" s="33" t="s">
        <v>115</v>
      </c>
      <c r="N536" s="33" t="s">
        <v>3227</v>
      </c>
      <c r="O536" s="35"/>
      <c r="P536" s="33" t="s">
        <v>17206</v>
      </c>
      <c r="Q536" s="33" t="s">
        <v>17207</v>
      </c>
      <c r="R536" s="33" t="s">
        <v>17208</v>
      </c>
      <c r="S536" s="33" t="s">
        <v>17209</v>
      </c>
      <c r="T536" s="33" t="s">
        <v>17210</v>
      </c>
      <c r="U536" s="33" t="s">
        <v>17211</v>
      </c>
      <c r="V536" s="35"/>
      <c r="W536" s="33">
        <v>1</v>
      </c>
      <c r="X536" s="34"/>
      <c r="Y536" s="35"/>
      <c r="Z536" s="35"/>
      <c r="AA536" s="33" t="s">
        <v>14271</v>
      </c>
      <c r="AB536" s="33" t="s">
        <v>3228</v>
      </c>
      <c r="AC536" s="35"/>
      <c r="AD536" s="33" t="s">
        <v>3229</v>
      </c>
      <c r="AE536" s="35"/>
      <c r="AF536" s="33" t="s">
        <v>1268</v>
      </c>
      <c r="AG536" s="33" t="s">
        <v>14008</v>
      </c>
      <c r="AH536" s="35"/>
      <c r="AI536" s="35"/>
      <c r="AJ536" s="35"/>
      <c r="AK536" s="33" t="s">
        <v>3230</v>
      </c>
      <c r="AL536" s="33">
        <v>24</v>
      </c>
      <c r="AM536" s="33">
        <v>816</v>
      </c>
      <c r="AN536" s="33">
        <v>1</v>
      </c>
      <c r="AO536" s="35"/>
      <c r="AP536" s="33">
        <v>1</v>
      </c>
      <c r="AQ536" s="35"/>
      <c r="AR536" s="35"/>
      <c r="AS536" s="34"/>
      <c r="AT536" s="34"/>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7"/>
      <c r="CK536" s="35"/>
      <c r="CL536" s="33" t="s">
        <v>14220</v>
      </c>
      <c r="CM536" s="33" t="s">
        <v>13971</v>
      </c>
      <c r="CN536" s="35"/>
      <c r="CO536" s="33" t="s">
        <v>3225</v>
      </c>
    </row>
    <row r="537" spans="1:93" ht="200.1" customHeight="1" x14ac:dyDescent="0.2">
      <c r="A537" s="33" t="s">
        <v>3235</v>
      </c>
      <c r="B537" s="33">
        <v>148931</v>
      </c>
      <c r="C537" s="33">
        <f>VLOOKUP(A537,'Pilir 1'!$A$2:$I$2000,9,FALSE())</f>
        <v>44.319000244141002</v>
      </c>
      <c r="D537" s="33" t="s">
        <v>13954</v>
      </c>
      <c r="E537" s="33" t="s">
        <v>14041</v>
      </c>
      <c r="F537" s="33" t="s">
        <v>13956</v>
      </c>
      <c r="G537" s="33" t="s">
        <v>14042</v>
      </c>
      <c r="H537" s="33" t="s">
        <v>883</v>
      </c>
      <c r="I537" s="33" t="s">
        <v>13959</v>
      </c>
      <c r="J537" s="33">
        <v>2011</v>
      </c>
      <c r="K537" s="33" t="s">
        <v>13960</v>
      </c>
      <c r="L537" s="34"/>
      <c r="M537" s="33" t="s">
        <v>115</v>
      </c>
      <c r="N537" s="33" t="s">
        <v>3236</v>
      </c>
      <c r="O537" s="35"/>
      <c r="P537" s="33" t="s">
        <v>17212</v>
      </c>
      <c r="Q537" s="33" t="s">
        <v>17213</v>
      </c>
      <c r="R537" s="33" t="s">
        <v>17214</v>
      </c>
      <c r="S537" s="33" t="s">
        <v>17215</v>
      </c>
      <c r="T537" s="33" t="s">
        <v>17216</v>
      </c>
      <c r="U537" s="33" t="s">
        <v>17211</v>
      </c>
      <c r="V537" s="35"/>
      <c r="W537" s="33">
        <v>1</v>
      </c>
      <c r="X537" s="34"/>
      <c r="Y537" s="35"/>
      <c r="Z537" s="35"/>
      <c r="AA537" s="33" t="s">
        <v>14271</v>
      </c>
      <c r="AB537" s="35"/>
      <c r="AC537" s="35"/>
      <c r="AD537" s="33" t="s">
        <v>3237</v>
      </c>
      <c r="AE537" s="35"/>
      <c r="AF537" s="33" t="s">
        <v>3238</v>
      </c>
      <c r="AG537" s="33" t="s">
        <v>14008</v>
      </c>
      <c r="AH537" s="35"/>
      <c r="AI537" s="35"/>
      <c r="AJ537" s="35"/>
      <c r="AK537" s="35"/>
      <c r="AL537" s="33">
        <v>200</v>
      </c>
      <c r="AM537" s="35"/>
      <c r="AN537" s="33">
        <v>1</v>
      </c>
      <c r="AO537" s="35"/>
      <c r="AP537" s="33">
        <v>1</v>
      </c>
      <c r="AQ537" s="35"/>
      <c r="AR537" s="35"/>
      <c r="AS537" s="34"/>
      <c r="AT537" s="34"/>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7"/>
      <c r="CK537" s="35"/>
      <c r="CL537" s="33" t="s">
        <v>14220</v>
      </c>
      <c r="CM537" s="33" t="s">
        <v>13971</v>
      </c>
      <c r="CN537" s="35"/>
      <c r="CO537" s="33" t="s">
        <v>3235</v>
      </c>
    </row>
    <row r="538" spans="1:93" ht="200.1" customHeight="1" x14ac:dyDescent="0.2">
      <c r="A538" s="33" t="s">
        <v>3243</v>
      </c>
      <c r="B538" s="33">
        <v>148936</v>
      </c>
      <c r="C538" s="33">
        <f>VLOOKUP(A538,'Pilir 1'!$A$2:$I$2000,9,FALSE())</f>
        <v>21.599000930786001</v>
      </c>
      <c r="D538" s="33" t="s">
        <v>13954</v>
      </c>
      <c r="E538" s="33" t="s">
        <v>14041</v>
      </c>
      <c r="F538" s="33" t="s">
        <v>13956</v>
      </c>
      <c r="G538" s="33" t="s">
        <v>14042</v>
      </c>
      <c r="H538" s="33" t="s">
        <v>883</v>
      </c>
      <c r="I538" s="33" t="s">
        <v>13959</v>
      </c>
      <c r="J538" s="33">
        <v>2011</v>
      </c>
      <c r="K538" s="33" t="s">
        <v>13960</v>
      </c>
      <c r="L538" s="34"/>
      <c r="M538" s="33" t="s">
        <v>115</v>
      </c>
      <c r="N538" s="33" t="s">
        <v>3244</v>
      </c>
      <c r="O538" s="35"/>
      <c r="P538" s="33" t="s">
        <v>17217</v>
      </c>
      <c r="Q538" s="33" t="s">
        <v>17218</v>
      </c>
      <c r="R538" s="33" t="s">
        <v>17219</v>
      </c>
      <c r="S538" s="33" t="s">
        <v>17220</v>
      </c>
      <c r="T538" s="33" t="s">
        <v>17221</v>
      </c>
      <c r="U538" s="33" t="s">
        <v>17222</v>
      </c>
      <c r="V538" s="35"/>
      <c r="W538" s="33">
        <v>1</v>
      </c>
      <c r="X538" s="34"/>
      <c r="Y538" s="35"/>
      <c r="Z538" s="35"/>
      <c r="AA538" s="33" t="s">
        <v>14271</v>
      </c>
      <c r="AB538" s="35"/>
      <c r="AC538" s="35"/>
      <c r="AD538" s="33" t="s">
        <v>3245</v>
      </c>
      <c r="AE538" s="35"/>
      <c r="AF538" s="33" t="s">
        <v>3246</v>
      </c>
      <c r="AG538" s="33" t="s">
        <v>14008</v>
      </c>
      <c r="AH538" s="35"/>
      <c r="AI538" s="35"/>
      <c r="AJ538" s="35"/>
      <c r="AK538" s="35"/>
      <c r="AL538" s="33">
        <v>334</v>
      </c>
      <c r="AM538" s="35"/>
      <c r="AN538" s="33">
        <v>1</v>
      </c>
      <c r="AO538" s="35"/>
      <c r="AP538" s="33">
        <v>1</v>
      </c>
      <c r="AQ538" s="33" t="s">
        <v>13997</v>
      </c>
      <c r="AR538" s="35"/>
      <c r="AS538" s="34"/>
      <c r="AT538" s="34"/>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7"/>
      <c r="CK538" s="35"/>
      <c r="CL538" s="33" t="s">
        <v>14220</v>
      </c>
      <c r="CM538" s="33" t="s">
        <v>13971</v>
      </c>
      <c r="CN538" s="35"/>
      <c r="CO538" s="33" t="s">
        <v>17223</v>
      </c>
    </row>
    <row r="539" spans="1:93" ht="200.1" customHeight="1" x14ac:dyDescent="0.2">
      <c r="A539" s="33" t="s">
        <v>3251</v>
      </c>
      <c r="B539" s="33">
        <v>148981</v>
      </c>
      <c r="C539" s="33">
        <f>VLOOKUP(A539,'Pilir 1'!$A$2:$I$2000,9,FALSE())</f>
        <v>43.198001861572003</v>
      </c>
      <c r="D539" s="33" t="s">
        <v>13954</v>
      </c>
      <c r="E539" s="33" t="s">
        <v>14061</v>
      </c>
      <c r="F539" s="33" t="s">
        <v>13956</v>
      </c>
      <c r="G539" s="33" t="s">
        <v>14042</v>
      </c>
      <c r="H539" s="33" t="s">
        <v>14043</v>
      </c>
      <c r="I539" s="33" t="s">
        <v>13959</v>
      </c>
      <c r="J539" s="33">
        <v>2011</v>
      </c>
      <c r="K539" s="33" t="s">
        <v>13960</v>
      </c>
      <c r="L539" s="34"/>
      <c r="M539" s="33" t="s">
        <v>96</v>
      </c>
      <c r="N539" s="33" t="s">
        <v>3253</v>
      </c>
      <c r="O539" s="35"/>
      <c r="P539" s="33" t="s">
        <v>3253</v>
      </c>
      <c r="Q539" s="33" t="s">
        <v>17224</v>
      </c>
      <c r="R539" s="33" t="s">
        <v>17224</v>
      </c>
      <c r="S539" s="33" t="s">
        <v>17225</v>
      </c>
      <c r="T539" s="33" t="s">
        <v>17225</v>
      </c>
      <c r="U539" s="33" t="s">
        <v>17226</v>
      </c>
      <c r="V539" s="35"/>
      <c r="W539" s="33">
        <v>2</v>
      </c>
      <c r="X539" s="34"/>
      <c r="Y539" s="35"/>
      <c r="Z539" s="35"/>
      <c r="AA539" s="33" t="s">
        <v>17227</v>
      </c>
      <c r="AB539" s="35"/>
      <c r="AC539" s="35"/>
      <c r="AD539" s="33" t="s">
        <v>3254</v>
      </c>
      <c r="AE539" s="35"/>
      <c r="AF539" s="33" t="s">
        <v>3255</v>
      </c>
      <c r="AG539" s="33" t="s">
        <v>17228</v>
      </c>
      <c r="AH539" s="35"/>
      <c r="AI539" s="35"/>
      <c r="AJ539" s="35"/>
      <c r="AK539" s="35"/>
      <c r="AL539" s="33">
        <v>63</v>
      </c>
      <c r="AM539" s="35"/>
      <c r="AN539" s="33">
        <v>1</v>
      </c>
      <c r="AO539" s="35"/>
      <c r="AP539" s="33" t="s">
        <v>157</v>
      </c>
      <c r="AQ539" s="35"/>
      <c r="AR539" s="35"/>
      <c r="AS539" s="34"/>
      <c r="AT539" s="34"/>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7"/>
      <c r="CK539" s="35"/>
      <c r="CL539" s="33" t="s">
        <v>13970</v>
      </c>
      <c r="CM539" s="33" t="s">
        <v>13971</v>
      </c>
      <c r="CN539" s="35"/>
      <c r="CO539" s="33" t="s">
        <v>3251</v>
      </c>
    </row>
    <row r="540" spans="1:93" ht="200.1" customHeight="1" x14ac:dyDescent="0.2">
      <c r="A540" s="33" t="s">
        <v>3260</v>
      </c>
      <c r="B540" s="33">
        <v>148983</v>
      </c>
      <c r="C540" s="33">
        <f>VLOOKUP(A540,'Pilir 1'!$A$2:$I$2000,9,FALSE())</f>
        <v>1.5709999799728001</v>
      </c>
      <c r="D540" s="33" t="s">
        <v>13954</v>
      </c>
      <c r="E540" s="33" t="s">
        <v>14239</v>
      </c>
      <c r="F540" s="33" t="s">
        <v>13956</v>
      </c>
      <c r="G540" s="33" t="s">
        <v>14034</v>
      </c>
      <c r="H540" s="33" t="s">
        <v>14035</v>
      </c>
      <c r="I540" s="33" t="s">
        <v>13959</v>
      </c>
      <c r="J540" s="33">
        <v>2011</v>
      </c>
      <c r="K540" s="33" t="s">
        <v>13960</v>
      </c>
      <c r="L540" s="34"/>
      <c r="M540" s="33" t="s">
        <v>115</v>
      </c>
      <c r="N540" s="33" t="s">
        <v>3261</v>
      </c>
      <c r="O540" s="35"/>
      <c r="P540" s="33" t="s">
        <v>17229</v>
      </c>
      <c r="Q540" s="33" t="s">
        <v>17230</v>
      </c>
      <c r="R540" s="33" t="s">
        <v>17231</v>
      </c>
      <c r="S540" s="33" t="s">
        <v>17232</v>
      </c>
      <c r="T540" s="33" t="s">
        <v>17233</v>
      </c>
      <c r="U540" s="33" t="s">
        <v>17234</v>
      </c>
      <c r="V540" s="35"/>
      <c r="W540" s="33">
        <v>3</v>
      </c>
      <c r="X540" s="34"/>
      <c r="Y540" s="33" t="s">
        <v>17235</v>
      </c>
      <c r="Z540" s="35"/>
      <c r="AA540" s="33" t="s">
        <v>13994</v>
      </c>
      <c r="AB540" s="33" t="s">
        <v>3262</v>
      </c>
      <c r="AC540" s="35"/>
      <c r="AD540" s="33" t="s">
        <v>3263</v>
      </c>
      <c r="AE540" s="35"/>
      <c r="AF540" s="33" t="s">
        <v>3266</v>
      </c>
      <c r="AG540" s="33" t="s">
        <v>17236</v>
      </c>
      <c r="AH540" s="35"/>
      <c r="AI540" s="35"/>
      <c r="AJ540" s="35"/>
      <c r="AK540" s="33" t="s">
        <v>3264</v>
      </c>
      <c r="AL540" s="33">
        <v>12</v>
      </c>
      <c r="AM540" s="33">
        <v>264</v>
      </c>
      <c r="AN540" s="33">
        <v>1</v>
      </c>
      <c r="AO540" s="35"/>
      <c r="AP540" s="33" t="s">
        <v>3265</v>
      </c>
      <c r="AQ540" s="35"/>
      <c r="AR540" s="33">
        <v>500</v>
      </c>
      <c r="AS540" s="34"/>
      <c r="AT540" s="34"/>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7"/>
      <c r="CK540" s="35"/>
      <c r="CL540" s="33" t="s">
        <v>13970</v>
      </c>
      <c r="CM540" s="33" t="s">
        <v>13971</v>
      </c>
      <c r="CN540" s="35"/>
      <c r="CO540" s="33" t="s">
        <v>3260</v>
      </c>
    </row>
    <row r="541" spans="1:93" ht="200.1" customHeight="1" x14ac:dyDescent="0.2">
      <c r="A541" s="33" t="s">
        <v>3271</v>
      </c>
      <c r="B541" s="33">
        <v>148999</v>
      </c>
      <c r="C541" s="33">
        <f>VLOOKUP(A541,'Pilir 1'!$A$2:$I$2000,9,FALSE())</f>
        <v>1.62399995327</v>
      </c>
      <c r="D541" s="33" t="s">
        <v>13954</v>
      </c>
      <c r="E541" s="33" t="s">
        <v>14239</v>
      </c>
      <c r="F541" s="33" t="s">
        <v>13956</v>
      </c>
      <c r="G541" s="33" t="s">
        <v>14034</v>
      </c>
      <c r="H541" s="33" t="s">
        <v>14035</v>
      </c>
      <c r="I541" s="33" t="s">
        <v>13959</v>
      </c>
      <c r="J541" s="33">
        <v>2011</v>
      </c>
      <c r="K541" s="33" t="s">
        <v>13960</v>
      </c>
      <c r="L541" s="34"/>
      <c r="M541" s="33" t="s">
        <v>115</v>
      </c>
      <c r="N541" s="33" t="s">
        <v>3272</v>
      </c>
      <c r="O541" s="35"/>
      <c r="P541" s="33" t="s">
        <v>17237</v>
      </c>
      <c r="Q541" s="33" t="s">
        <v>17238</v>
      </c>
      <c r="R541" s="33" t="s">
        <v>17239</v>
      </c>
      <c r="S541" s="33" t="s">
        <v>17240</v>
      </c>
      <c r="T541" s="33" t="s">
        <v>17241</v>
      </c>
      <c r="U541" s="33" t="s">
        <v>17242</v>
      </c>
      <c r="V541" s="35"/>
      <c r="W541" s="33">
        <v>3</v>
      </c>
      <c r="X541" s="34"/>
      <c r="Y541" s="33" t="s">
        <v>17243</v>
      </c>
      <c r="Z541" s="35"/>
      <c r="AA541" s="33" t="s">
        <v>17244</v>
      </c>
      <c r="AB541" s="33" t="s">
        <v>3273</v>
      </c>
      <c r="AC541" s="35"/>
      <c r="AD541" s="33" t="s">
        <v>3274</v>
      </c>
      <c r="AE541" s="35"/>
      <c r="AF541" s="33" t="s">
        <v>903</v>
      </c>
      <c r="AG541" s="33" t="s">
        <v>14247</v>
      </c>
      <c r="AH541" s="35"/>
      <c r="AI541" s="35"/>
      <c r="AJ541" s="35"/>
      <c r="AK541" s="33" t="s">
        <v>3275</v>
      </c>
      <c r="AL541" s="33">
        <v>14</v>
      </c>
      <c r="AM541" s="33">
        <v>298</v>
      </c>
      <c r="AN541" s="33">
        <v>1</v>
      </c>
      <c r="AO541" s="35"/>
      <c r="AP541" s="33" t="s">
        <v>157</v>
      </c>
      <c r="AQ541" s="35"/>
      <c r="AR541" s="33">
        <v>500</v>
      </c>
      <c r="AS541" s="34"/>
      <c r="AT541" s="34"/>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7"/>
      <c r="CK541" s="35"/>
      <c r="CL541" s="33" t="s">
        <v>13970</v>
      </c>
      <c r="CM541" s="33" t="s">
        <v>13971</v>
      </c>
      <c r="CN541" s="35"/>
      <c r="CO541" s="33" t="s">
        <v>3271</v>
      </c>
    </row>
    <row r="542" spans="1:93" ht="200.1" customHeight="1" x14ac:dyDescent="0.2">
      <c r="A542" s="33" t="s">
        <v>1664</v>
      </c>
      <c r="B542" s="33">
        <v>149010</v>
      </c>
      <c r="C542" s="33">
        <f>VLOOKUP(A542,'Pilir 1'!$A$2:$I$2000,9,FALSE())</f>
        <v>10.798999786376999</v>
      </c>
      <c r="D542" s="33" t="s">
        <v>13954</v>
      </c>
      <c r="E542" s="33" t="s">
        <v>14117</v>
      </c>
      <c r="F542" s="33" t="s">
        <v>13956</v>
      </c>
      <c r="G542" s="33" t="s">
        <v>13957</v>
      </c>
      <c r="H542" s="33" t="s">
        <v>13958</v>
      </c>
      <c r="I542" s="33" t="s">
        <v>13959</v>
      </c>
      <c r="J542" s="33">
        <v>2010</v>
      </c>
      <c r="K542" s="33" t="s">
        <v>13960</v>
      </c>
      <c r="L542" s="34"/>
      <c r="M542" s="33" t="s">
        <v>115</v>
      </c>
      <c r="N542" s="33" t="s">
        <v>1666</v>
      </c>
      <c r="O542" s="35"/>
      <c r="P542" s="33" t="s">
        <v>17245</v>
      </c>
      <c r="Q542" s="33" t="s">
        <v>17246</v>
      </c>
      <c r="R542" s="33" t="s">
        <v>17247</v>
      </c>
      <c r="S542" s="33" t="s">
        <v>17248</v>
      </c>
      <c r="T542" s="33" t="s">
        <v>17249</v>
      </c>
      <c r="U542" s="33" t="s">
        <v>17250</v>
      </c>
      <c r="V542" s="35"/>
      <c r="W542" s="33">
        <v>1</v>
      </c>
      <c r="X542" s="34"/>
      <c r="Y542" s="35"/>
      <c r="Z542" s="35"/>
      <c r="AA542" s="33" t="s">
        <v>14271</v>
      </c>
      <c r="AB542" s="33" t="s">
        <v>893</v>
      </c>
      <c r="AC542" s="33" t="s">
        <v>14189</v>
      </c>
      <c r="AD542" s="35"/>
      <c r="AE542" s="33" t="s">
        <v>892</v>
      </c>
      <c r="AF542" s="35"/>
      <c r="AG542" s="35"/>
      <c r="AH542" s="33" t="s">
        <v>13969</v>
      </c>
      <c r="AI542" s="33">
        <v>2</v>
      </c>
      <c r="AJ542" s="33">
        <v>2</v>
      </c>
      <c r="AK542" s="33" t="s">
        <v>1667</v>
      </c>
      <c r="AL542" s="33">
        <v>8</v>
      </c>
      <c r="AM542" s="35"/>
      <c r="AN542" s="35"/>
      <c r="AO542" s="35"/>
      <c r="AP542" s="35"/>
      <c r="AQ542" s="35"/>
      <c r="AR542" s="35"/>
      <c r="AS542" s="34"/>
      <c r="AT542" s="34"/>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7"/>
      <c r="CK542" s="35"/>
      <c r="CL542" s="33" t="s">
        <v>13970</v>
      </c>
      <c r="CM542" s="33" t="s">
        <v>13971</v>
      </c>
      <c r="CN542" s="35"/>
      <c r="CO542" s="33" t="s">
        <v>1664</v>
      </c>
    </row>
    <row r="543" spans="1:93" ht="200.1" customHeight="1" x14ac:dyDescent="0.2">
      <c r="A543" s="33" t="s">
        <v>3280</v>
      </c>
      <c r="B543" s="33">
        <v>149115</v>
      </c>
      <c r="C543" s="33">
        <f>VLOOKUP(A543,'Pilir 1'!$A$2:$I$2000,9,FALSE())</f>
        <v>0.95300000905991</v>
      </c>
      <c r="D543" s="33" t="s">
        <v>13954</v>
      </c>
      <c r="E543" s="33" t="s">
        <v>14117</v>
      </c>
      <c r="F543" s="33" t="s">
        <v>13956</v>
      </c>
      <c r="G543" s="33" t="s">
        <v>14034</v>
      </c>
      <c r="H543" s="33" t="s">
        <v>14035</v>
      </c>
      <c r="I543" s="33" t="s">
        <v>13959</v>
      </c>
      <c r="J543" s="33">
        <v>2011</v>
      </c>
      <c r="K543" s="33" t="s">
        <v>13960</v>
      </c>
      <c r="L543" s="34"/>
      <c r="M543" s="33" t="s">
        <v>115</v>
      </c>
      <c r="N543" s="33" t="s">
        <v>3281</v>
      </c>
      <c r="O543" s="35"/>
      <c r="P543" s="33" t="s">
        <v>17251</v>
      </c>
      <c r="Q543" s="33" t="s">
        <v>17252</v>
      </c>
      <c r="R543" s="33" t="s">
        <v>17253</v>
      </c>
      <c r="S543" s="33" t="s">
        <v>17254</v>
      </c>
      <c r="T543" s="33" t="s">
        <v>17255</v>
      </c>
      <c r="U543" s="33" t="s">
        <v>15786</v>
      </c>
      <c r="V543" s="35"/>
      <c r="W543" s="33">
        <v>1</v>
      </c>
      <c r="X543" s="34"/>
      <c r="Y543" s="35"/>
      <c r="Z543" s="35"/>
      <c r="AA543" s="33" t="s">
        <v>17256</v>
      </c>
      <c r="AB543" s="33" t="s">
        <v>1922</v>
      </c>
      <c r="AC543" s="35"/>
      <c r="AD543" s="33" t="s">
        <v>1923</v>
      </c>
      <c r="AE543" s="35"/>
      <c r="AF543" s="33" t="s">
        <v>1925</v>
      </c>
      <c r="AG543" s="33" t="s">
        <v>16145</v>
      </c>
      <c r="AH543" s="35"/>
      <c r="AI543" s="35"/>
      <c r="AJ543" s="35"/>
      <c r="AK543" s="33" t="s">
        <v>3282</v>
      </c>
      <c r="AL543" s="33">
        <v>6</v>
      </c>
      <c r="AM543" s="33">
        <v>279</v>
      </c>
      <c r="AN543" s="33">
        <v>1</v>
      </c>
      <c r="AO543" s="35"/>
      <c r="AP543" s="33" t="s">
        <v>157</v>
      </c>
      <c r="AQ543" s="35"/>
      <c r="AR543" s="35"/>
      <c r="AS543" s="34"/>
      <c r="AT543" s="34"/>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7"/>
      <c r="CK543" s="35"/>
      <c r="CL543" s="33" t="s">
        <v>14131</v>
      </c>
      <c r="CM543" s="33" t="s">
        <v>13971</v>
      </c>
      <c r="CN543" s="35"/>
      <c r="CO543" s="33" t="s">
        <v>3280</v>
      </c>
    </row>
    <row r="544" spans="1:93" ht="200.1" customHeight="1" x14ac:dyDescent="0.2">
      <c r="A544" s="33" t="s">
        <v>3286</v>
      </c>
      <c r="B544" s="33">
        <v>149151</v>
      </c>
      <c r="C544" s="33">
        <f>VLOOKUP(A544,'Pilir 1'!$A$2:$I$2000,9,FALSE())</f>
        <v>43.198001861572003</v>
      </c>
      <c r="D544" s="33" t="s">
        <v>13954</v>
      </c>
      <c r="E544" s="33" t="s">
        <v>14117</v>
      </c>
      <c r="F544" s="33" t="s">
        <v>13956</v>
      </c>
      <c r="G544" s="33" t="s">
        <v>14042</v>
      </c>
      <c r="H544" s="33" t="s">
        <v>883</v>
      </c>
      <c r="I544" s="33" t="s">
        <v>13959</v>
      </c>
      <c r="J544" s="33">
        <v>2011</v>
      </c>
      <c r="K544" s="33" t="s">
        <v>13960</v>
      </c>
      <c r="L544" s="34"/>
      <c r="M544" s="33" t="s">
        <v>115</v>
      </c>
      <c r="N544" s="33" t="s">
        <v>3287</v>
      </c>
      <c r="O544" s="35"/>
      <c r="P544" s="33" t="s">
        <v>17257</v>
      </c>
      <c r="Q544" s="33" t="s">
        <v>17258</v>
      </c>
      <c r="R544" s="33" t="s">
        <v>17259</v>
      </c>
      <c r="S544" s="33" t="s">
        <v>17260</v>
      </c>
      <c r="T544" s="33" t="s">
        <v>17261</v>
      </c>
      <c r="U544" s="33" t="s">
        <v>17250</v>
      </c>
      <c r="V544" s="35"/>
      <c r="W544" s="33">
        <v>1</v>
      </c>
      <c r="X544" s="34"/>
      <c r="Y544" s="35"/>
      <c r="Z544" s="35"/>
      <c r="AA544" s="33" t="s">
        <v>15067</v>
      </c>
      <c r="AB544" s="35"/>
      <c r="AC544" s="35"/>
      <c r="AD544" s="33" t="s">
        <v>3288</v>
      </c>
      <c r="AE544" s="35"/>
      <c r="AF544" s="33" t="s">
        <v>414</v>
      </c>
      <c r="AG544" s="33" t="s">
        <v>14008</v>
      </c>
      <c r="AH544" s="35"/>
      <c r="AI544" s="35"/>
      <c r="AJ544" s="35"/>
      <c r="AK544" s="35"/>
      <c r="AL544" s="33">
        <v>111</v>
      </c>
      <c r="AM544" s="35"/>
      <c r="AN544" s="33">
        <v>1</v>
      </c>
      <c r="AO544" s="35"/>
      <c r="AP544" s="33" t="s">
        <v>157</v>
      </c>
      <c r="AQ544" s="35"/>
      <c r="AR544" s="35"/>
      <c r="AS544" s="34"/>
      <c r="AT544" s="34"/>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7"/>
      <c r="CK544" s="35"/>
      <c r="CL544" s="33" t="s">
        <v>13970</v>
      </c>
      <c r="CM544" s="33" t="s">
        <v>13971</v>
      </c>
      <c r="CN544" s="35"/>
      <c r="CO544" s="33" t="s">
        <v>3286</v>
      </c>
    </row>
    <row r="545" spans="1:93" ht="200.1" customHeight="1" x14ac:dyDescent="0.2">
      <c r="A545" s="33" t="s">
        <v>3293</v>
      </c>
      <c r="B545" s="33">
        <v>149195</v>
      </c>
      <c r="C545" s="33">
        <f>VLOOKUP(A545,'Pilir 1'!$A$2:$I$2000,9,FALSE())</f>
        <v>12.958999633789</v>
      </c>
      <c r="D545" s="33" t="s">
        <v>13954</v>
      </c>
      <c r="E545" s="33" t="s">
        <v>14239</v>
      </c>
      <c r="F545" s="33" t="s">
        <v>13956</v>
      </c>
      <c r="G545" s="33" t="s">
        <v>13957</v>
      </c>
      <c r="H545" s="33" t="s">
        <v>13958</v>
      </c>
      <c r="I545" s="33" t="s">
        <v>13959</v>
      </c>
      <c r="J545" s="33">
        <v>2011</v>
      </c>
      <c r="K545" s="33" t="s">
        <v>13960</v>
      </c>
      <c r="L545" s="34"/>
      <c r="M545" s="33" t="s">
        <v>96</v>
      </c>
      <c r="N545" s="33" t="s">
        <v>3294</v>
      </c>
      <c r="O545" s="35"/>
      <c r="P545" s="33" t="s">
        <v>3294</v>
      </c>
      <c r="Q545" s="33" t="s">
        <v>17262</v>
      </c>
      <c r="R545" s="33" t="s">
        <v>17262</v>
      </c>
      <c r="S545" s="33" t="s">
        <v>17263</v>
      </c>
      <c r="T545" s="33" t="s">
        <v>17263</v>
      </c>
      <c r="U545" s="33" t="s">
        <v>17264</v>
      </c>
      <c r="V545" s="35"/>
      <c r="W545" s="33">
        <v>2</v>
      </c>
      <c r="X545" s="34"/>
      <c r="Y545" s="35"/>
      <c r="Z545" s="35"/>
      <c r="AA545" s="33" t="s">
        <v>17265</v>
      </c>
      <c r="AB545" s="33" t="s">
        <v>3296</v>
      </c>
      <c r="AC545" s="33" t="s">
        <v>14435</v>
      </c>
      <c r="AD545" s="35"/>
      <c r="AE545" s="33" t="s">
        <v>3295</v>
      </c>
      <c r="AF545" s="35"/>
      <c r="AG545" s="35"/>
      <c r="AH545" s="33" t="s">
        <v>14059</v>
      </c>
      <c r="AI545" s="33" t="s">
        <v>17266</v>
      </c>
      <c r="AJ545" s="33" t="s">
        <v>137</v>
      </c>
      <c r="AK545" s="33" t="s">
        <v>3297</v>
      </c>
      <c r="AL545" s="33">
        <v>5</v>
      </c>
      <c r="AM545" s="35"/>
      <c r="AN545" s="35"/>
      <c r="AO545" s="35"/>
      <c r="AP545" s="35"/>
      <c r="AQ545" s="35"/>
      <c r="AR545" s="35"/>
      <c r="AS545" s="34"/>
      <c r="AT545" s="34"/>
      <c r="AU545" s="35"/>
      <c r="AV545" s="33">
        <v>0.28100000000000003</v>
      </c>
      <c r="AW545" s="33">
        <v>0.26100000000000001</v>
      </c>
      <c r="AX545" s="33">
        <v>2015</v>
      </c>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3" t="s">
        <v>3299</v>
      </c>
      <c r="CH545" s="33" t="s">
        <v>3298</v>
      </c>
      <c r="CI545" s="35"/>
      <c r="CJ545" s="37"/>
      <c r="CK545" s="35"/>
      <c r="CL545" s="33" t="s">
        <v>13970</v>
      </c>
      <c r="CM545" s="33" t="s">
        <v>13971</v>
      </c>
      <c r="CN545" s="35"/>
      <c r="CO545" s="33" t="s">
        <v>3293</v>
      </c>
    </row>
    <row r="546" spans="1:93" ht="200.1" customHeight="1" x14ac:dyDescent="0.2">
      <c r="A546" s="33" t="s">
        <v>3304</v>
      </c>
      <c r="B546" s="33">
        <v>149315</v>
      </c>
      <c r="C546" s="33">
        <f>VLOOKUP(A546,'Pilir 1'!$A$2:$I$2000,9,FALSE())</f>
        <v>0</v>
      </c>
      <c r="D546" s="33" t="s">
        <v>13954</v>
      </c>
      <c r="E546" s="33" t="s">
        <v>13983</v>
      </c>
      <c r="F546" s="33" t="s">
        <v>13956</v>
      </c>
      <c r="G546" s="33" t="s">
        <v>13957</v>
      </c>
      <c r="H546" s="33" t="s">
        <v>13958</v>
      </c>
      <c r="I546" s="33" t="s">
        <v>13959</v>
      </c>
      <c r="J546" s="33">
        <v>2011</v>
      </c>
      <c r="K546" s="33" t="s">
        <v>13960</v>
      </c>
      <c r="L546" s="34"/>
      <c r="M546" s="33" t="s">
        <v>96</v>
      </c>
      <c r="N546" s="33" t="s">
        <v>3305</v>
      </c>
      <c r="O546" s="35"/>
      <c r="P546" s="33" t="s">
        <v>3305</v>
      </c>
      <c r="Q546" s="33" t="s">
        <v>17267</v>
      </c>
      <c r="R546" s="33" t="s">
        <v>17267</v>
      </c>
      <c r="S546" s="33" t="s">
        <v>17268</v>
      </c>
      <c r="T546" s="33" t="s">
        <v>17268</v>
      </c>
      <c r="U546" s="33" t="s">
        <v>16817</v>
      </c>
      <c r="V546" s="35"/>
      <c r="W546" s="33">
        <v>1</v>
      </c>
      <c r="X546" s="34"/>
      <c r="Y546" s="35"/>
      <c r="Z546" s="35"/>
      <c r="AA546" s="33" t="s">
        <v>15067</v>
      </c>
      <c r="AB546" s="33" t="s">
        <v>3306</v>
      </c>
      <c r="AC546" s="33" t="s">
        <v>15607</v>
      </c>
      <c r="AD546" s="35"/>
      <c r="AE546" s="33" t="s">
        <v>2920</v>
      </c>
      <c r="AF546" s="35"/>
      <c r="AG546" s="35"/>
      <c r="AH546" s="33" t="s">
        <v>14391</v>
      </c>
      <c r="AI546" s="33">
        <v>2</v>
      </c>
      <c r="AJ546" s="33">
        <v>2</v>
      </c>
      <c r="AK546" s="33" t="s">
        <v>3307</v>
      </c>
      <c r="AL546" s="33">
        <v>20</v>
      </c>
      <c r="AM546" s="35"/>
      <c r="AN546" s="35"/>
      <c r="AO546" s="35"/>
      <c r="AP546" s="35"/>
      <c r="AQ546" s="35"/>
      <c r="AR546" s="35"/>
      <c r="AS546" s="34"/>
      <c r="AT546" s="34"/>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7"/>
      <c r="CK546" s="35"/>
      <c r="CL546" s="33" t="s">
        <v>13970</v>
      </c>
      <c r="CM546" s="33" t="s">
        <v>13971</v>
      </c>
      <c r="CN546" s="35"/>
      <c r="CO546" s="33" t="s">
        <v>3304</v>
      </c>
    </row>
    <row r="547" spans="1:93" ht="200.1" customHeight="1" x14ac:dyDescent="0.2">
      <c r="A547" s="33" t="s">
        <v>4162</v>
      </c>
      <c r="B547" s="33">
        <v>149493</v>
      </c>
      <c r="C547" s="33">
        <f>VLOOKUP(A547,'Pilir 1'!$A$2:$I$2000,9,FALSE())</f>
        <v>0</v>
      </c>
      <c r="D547" s="33" t="s">
        <v>13954</v>
      </c>
      <c r="E547" s="33" t="s">
        <v>14180</v>
      </c>
      <c r="F547" s="33" t="s">
        <v>13956</v>
      </c>
      <c r="G547" s="33" t="s">
        <v>13957</v>
      </c>
      <c r="H547" s="33" t="s">
        <v>13958</v>
      </c>
      <c r="I547" s="33" t="s">
        <v>13959</v>
      </c>
      <c r="J547" s="33">
        <v>2012</v>
      </c>
      <c r="K547" s="33" t="s">
        <v>13960</v>
      </c>
      <c r="L547" s="34"/>
      <c r="M547" s="33" t="s">
        <v>115</v>
      </c>
      <c r="N547" s="33" t="s">
        <v>4163</v>
      </c>
      <c r="O547" s="35"/>
      <c r="P547" s="33" t="s">
        <v>17269</v>
      </c>
      <c r="Q547" s="33" t="s">
        <v>17270</v>
      </c>
      <c r="R547" s="33" t="s">
        <v>17271</v>
      </c>
      <c r="S547" s="33" t="s">
        <v>17272</v>
      </c>
      <c r="T547" s="33" t="s">
        <v>17273</v>
      </c>
      <c r="U547" s="33" t="s">
        <v>17274</v>
      </c>
      <c r="V547" s="35"/>
      <c r="W547" s="33">
        <v>2</v>
      </c>
      <c r="X547" s="34"/>
      <c r="Y547" s="35"/>
      <c r="Z547" s="35"/>
      <c r="AA547" s="33" t="s">
        <v>14255</v>
      </c>
      <c r="AB547" s="33" t="s">
        <v>3506</v>
      </c>
      <c r="AC547" s="33" t="s">
        <v>14308</v>
      </c>
      <c r="AD547" s="35"/>
      <c r="AE547" s="33" t="s">
        <v>3504</v>
      </c>
      <c r="AF547" s="35"/>
      <c r="AG547" s="35"/>
      <c r="AH547" s="33" t="s">
        <v>13969</v>
      </c>
      <c r="AI547" s="33">
        <v>1</v>
      </c>
      <c r="AJ547" s="33">
        <v>60</v>
      </c>
      <c r="AK547" s="33" t="s">
        <v>4164</v>
      </c>
      <c r="AL547" s="33">
        <v>2</v>
      </c>
      <c r="AM547" s="35"/>
      <c r="AN547" s="35"/>
      <c r="AO547" s="35"/>
      <c r="AP547" s="35"/>
      <c r="AQ547" s="35"/>
      <c r="AR547" s="35"/>
      <c r="AS547" s="34"/>
      <c r="AT547" s="34"/>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7"/>
      <c r="CK547" s="35"/>
      <c r="CL547" s="33" t="s">
        <v>15372</v>
      </c>
      <c r="CM547" s="33" t="s">
        <v>13971</v>
      </c>
      <c r="CN547" s="35"/>
      <c r="CO547" s="33" t="s">
        <v>4162</v>
      </c>
    </row>
    <row r="548" spans="1:93" ht="200.1" customHeight="1" x14ac:dyDescent="0.2">
      <c r="A548" s="33" t="s">
        <v>3311</v>
      </c>
      <c r="B548" s="33">
        <v>149507</v>
      </c>
      <c r="C548" s="33">
        <f>VLOOKUP(A548,'Pilir 1'!$A$2:$I$2000,9,FALSE())</f>
        <v>4.3200001716614</v>
      </c>
      <c r="D548" s="33" t="s">
        <v>13954</v>
      </c>
      <c r="E548" s="33" t="s">
        <v>13983</v>
      </c>
      <c r="F548" s="33" t="s">
        <v>13956</v>
      </c>
      <c r="G548" s="33" t="s">
        <v>13957</v>
      </c>
      <c r="H548" s="33" t="s">
        <v>13958</v>
      </c>
      <c r="I548" s="33" t="s">
        <v>13959</v>
      </c>
      <c r="J548" s="33">
        <v>2011</v>
      </c>
      <c r="K548" s="33" t="s">
        <v>13960</v>
      </c>
      <c r="L548" s="34"/>
      <c r="M548" s="33" t="s">
        <v>115</v>
      </c>
      <c r="N548" s="33" t="s">
        <v>3313</v>
      </c>
      <c r="O548" s="35"/>
      <c r="P548" s="33" t="s">
        <v>17275</v>
      </c>
      <c r="Q548" s="33" t="s">
        <v>17276</v>
      </c>
      <c r="R548" s="33" t="s">
        <v>17277</v>
      </c>
      <c r="S548" s="33" t="s">
        <v>17278</v>
      </c>
      <c r="T548" s="33" t="s">
        <v>17279</v>
      </c>
      <c r="U548" s="33" t="s">
        <v>17280</v>
      </c>
      <c r="V548" s="35"/>
      <c r="W548" s="33">
        <v>2</v>
      </c>
      <c r="X548" s="34"/>
      <c r="Y548" s="35"/>
      <c r="Z548" s="35"/>
      <c r="AA548" s="33" t="s">
        <v>17281</v>
      </c>
      <c r="AB548" s="33" t="s">
        <v>831</v>
      </c>
      <c r="AC548" s="33" t="s">
        <v>15622</v>
      </c>
      <c r="AD548" s="35"/>
      <c r="AE548" s="33" t="s">
        <v>830</v>
      </c>
      <c r="AF548" s="35"/>
      <c r="AG548" s="35"/>
      <c r="AH548" s="33" t="s">
        <v>13969</v>
      </c>
      <c r="AI548" s="33">
        <v>60</v>
      </c>
      <c r="AJ548" s="33">
        <v>2011</v>
      </c>
      <c r="AK548" s="33" t="s">
        <v>3314</v>
      </c>
      <c r="AL548" s="33">
        <v>13</v>
      </c>
      <c r="AM548" s="35"/>
      <c r="AN548" s="35"/>
      <c r="AO548" s="35"/>
      <c r="AP548" s="35"/>
      <c r="AQ548" s="35"/>
      <c r="AR548" s="35"/>
      <c r="AS548" s="34"/>
      <c r="AT548" s="34"/>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7"/>
      <c r="CK548" s="35"/>
      <c r="CL548" s="33" t="s">
        <v>14001</v>
      </c>
      <c r="CM548" s="33" t="s">
        <v>13971</v>
      </c>
      <c r="CN548" s="35"/>
      <c r="CO548" s="33" t="s">
        <v>3311</v>
      </c>
    </row>
    <row r="549" spans="1:93" ht="200.1" customHeight="1" x14ac:dyDescent="0.2">
      <c r="A549" s="33" t="s">
        <v>3318</v>
      </c>
      <c r="B549" s="33">
        <v>149514</v>
      </c>
      <c r="C549" s="33">
        <f>VLOOKUP(A549,'Pilir 1'!$A$2:$I$2000,9,FALSE())</f>
        <v>10.798999786376999</v>
      </c>
      <c r="D549" s="33" t="s">
        <v>13954</v>
      </c>
      <c r="E549" s="33" t="s">
        <v>13955</v>
      </c>
      <c r="F549" s="33" t="s">
        <v>13956</v>
      </c>
      <c r="G549" s="33" t="s">
        <v>13957</v>
      </c>
      <c r="H549" s="33" t="s">
        <v>14181</v>
      </c>
      <c r="I549" s="33" t="s">
        <v>13959</v>
      </c>
      <c r="J549" s="33">
        <v>2011</v>
      </c>
      <c r="K549" s="33" t="s">
        <v>13960</v>
      </c>
      <c r="L549" s="34"/>
      <c r="M549" s="33" t="s">
        <v>115</v>
      </c>
      <c r="N549" s="33" t="s">
        <v>3320</v>
      </c>
      <c r="O549" s="35"/>
      <c r="P549" s="33" t="s">
        <v>17282</v>
      </c>
      <c r="Q549" s="33" t="s">
        <v>17283</v>
      </c>
      <c r="R549" s="33" t="s">
        <v>17284</v>
      </c>
      <c r="S549" s="33" t="s">
        <v>17285</v>
      </c>
      <c r="T549" s="33" t="s">
        <v>17286</v>
      </c>
      <c r="U549" s="33" t="s">
        <v>17287</v>
      </c>
      <c r="V549" s="35"/>
      <c r="W549" s="33">
        <v>1</v>
      </c>
      <c r="X549" s="34"/>
      <c r="Y549" s="35"/>
      <c r="Z549" s="35"/>
      <c r="AA549" s="33" t="s">
        <v>15696</v>
      </c>
      <c r="AB549" s="33" t="s">
        <v>530</v>
      </c>
      <c r="AC549" s="33" t="s">
        <v>13968</v>
      </c>
      <c r="AD549" s="35"/>
      <c r="AE549" s="33" t="s">
        <v>529</v>
      </c>
      <c r="AF549" s="35"/>
      <c r="AG549" s="35"/>
      <c r="AH549" s="33" t="s">
        <v>13969</v>
      </c>
      <c r="AI549" s="33">
        <v>3</v>
      </c>
      <c r="AJ549" s="33">
        <v>61</v>
      </c>
      <c r="AK549" s="33" t="s">
        <v>3321</v>
      </c>
      <c r="AL549" s="33">
        <v>16</v>
      </c>
      <c r="AM549" s="35"/>
      <c r="AN549" s="35"/>
      <c r="AO549" s="35"/>
      <c r="AP549" s="35"/>
      <c r="AQ549" s="35"/>
      <c r="AR549" s="35"/>
      <c r="AS549" s="34"/>
      <c r="AT549" s="34"/>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7"/>
      <c r="CK549" s="35"/>
      <c r="CL549" s="33" t="s">
        <v>13970</v>
      </c>
      <c r="CM549" s="33" t="s">
        <v>13971</v>
      </c>
      <c r="CN549" s="35"/>
      <c r="CO549" s="33" t="s">
        <v>3318</v>
      </c>
    </row>
    <row r="550" spans="1:93" ht="200.1" customHeight="1" x14ac:dyDescent="0.2">
      <c r="A550" s="33" t="s">
        <v>3325</v>
      </c>
      <c r="B550" s="33">
        <v>149584</v>
      </c>
      <c r="C550" s="33">
        <f>VLOOKUP(A550,'Pilir 1'!$A$2:$I$2000,9,FALSE())</f>
        <v>2.4370000362396</v>
      </c>
      <c r="D550" s="33" t="s">
        <v>13954</v>
      </c>
      <c r="E550" s="33" t="s">
        <v>15180</v>
      </c>
      <c r="F550" s="33" t="s">
        <v>13956</v>
      </c>
      <c r="G550" s="33" t="s">
        <v>14034</v>
      </c>
      <c r="H550" s="33" t="s">
        <v>14275</v>
      </c>
      <c r="I550" s="33" t="s">
        <v>13959</v>
      </c>
      <c r="J550" s="33">
        <v>2011</v>
      </c>
      <c r="K550" s="33" t="s">
        <v>13960</v>
      </c>
      <c r="L550" s="34"/>
      <c r="M550" s="33" t="s">
        <v>96</v>
      </c>
      <c r="N550" s="33" t="s">
        <v>3326</v>
      </c>
      <c r="O550" s="35"/>
      <c r="P550" s="33" t="s">
        <v>3326</v>
      </c>
      <c r="Q550" s="33" t="s">
        <v>17288</v>
      </c>
      <c r="R550" s="33" t="s">
        <v>17288</v>
      </c>
      <c r="S550" s="33" t="s">
        <v>17289</v>
      </c>
      <c r="T550" s="33" t="s">
        <v>17289</v>
      </c>
      <c r="U550" s="33" t="s">
        <v>17290</v>
      </c>
      <c r="V550" s="35"/>
      <c r="W550" s="33">
        <v>2</v>
      </c>
      <c r="X550" s="34"/>
      <c r="Y550" s="33" t="s">
        <v>17291</v>
      </c>
      <c r="Z550" s="35"/>
      <c r="AA550" s="33" t="s">
        <v>14255</v>
      </c>
      <c r="AB550" s="33" t="s">
        <v>3327</v>
      </c>
      <c r="AC550" s="35"/>
      <c r="AD550" s="33" t="s">
        <v>3328</v>
      </c>
      <c r="AE550" s="35"/>
      <c r="AF550" s="33" t="s">
        <v>3331</v>
      </c>
      <c r="AG550" s="33" t="s">
        <v>17292</v>
      </c>
      <c r="AH550" s="35"/>
      <c r="AI550" s="35"/>
      <c r="AJ550" s="35"/>
      <c r="AK550" s="33" t="s">
        <v>3329</v>
      </c>
      <c r="AL550" s="33">
        <v>22</v>
      </c>
      <c r="AM550" s="33">
        <v>260</v>
      </c>
      <c r="AN550" s="33">
        <v>1</v>
      </c>
      <c r="AO550" s="35"/>
      <c r="AP550" s="33" t="s">
        <v>3330</v>
      </c>
      <c r="AQ550" s="35"/>
      <c r="AR550" s="35"/>
      <c r="AS550" s="34"/>
      <c r="AT550" s="34"/>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7"/>
      <c r="CK550" s="35"/>
      <c r="CL550" s="33" t="s">
        <v>13970</v>
      </c>
      <c r="CM550" s="33" t="s">
        <v>13971</v>
      </c>
      <c r="CN550" s="35"/>
      <c r="CO550" s="33" t="s">
        <v>3325</v>
      </c>
    </row>
    <row r="551" spans="1:93" ht="200.1" customHeight="1" x14ac:dyDescent="0.2">
      <c r="A551" s="33" t="s">
        <v>3336</v>
      </c>
      <c r="B551" s="33">
        <v>149672</v>
      </c>
      <c r="C551" s="33">
        <f>VLOOKUP(A551,'Pilir 1'!$A$2:$I$2000,9,FALSE())</f>
        <v>1.7150000333786</v>
      </c>
      <c r="D551" s="33" t="s">
        <v>13954</v>
      </c>
      <c r="E551" s="33" t="s">
        <v>13955</v>
      </c>
      <c r="F551" s="33" t="s">
        <v>13956</v>
      </c>
      <c r="G551" s="33" t="s">
        <v>14034</v>
      </c>
      <c r="H551" s="33" t="s">
        <v>14035</v>
      </c>
      <c r="I551" s="33" t="s">
        <v>13959</v>
      </c>
      <c r="J551" s="33">
        <v>2011</v>
      </c>
      <c r="K551" s="33" t="s">
        <v>13960</v>
      </c>
      <c r="L551" s="34"/>
      <c r="M551" s="33" t="s">
        <v>1614</v>
      </c>
      <c r="N551" s="33" t="s">
        <v>3337</v>
      </c>
      <c r="O551" s="35"/>
      <c r="P551" s="33" t="s">
        <v>17293</v>
      </c>
      <c r="Q551" s="33" t="s">
        <v>17294</v>
      </c>
      <c r="R551" s="33" t="s">
        <v>17295</v>
      </c>
      <c r="S551" s="33" t="s">
        <v>17296</v>
      </c>
      <c r="T551" s="33" t="s">
        <v>17297</v>
      </c>
      <c r="U551" s="33" t="s">
        <v>17064</v>
      </c>
      <c r="V551" s="35"/>
      <c r="W551" s="33">
        <v>1</v>
      </c>
      <c r="X551" s="34"/>
      <c r="Y551" s="33" t="s">
        <v>17298</v>
      </c>
      <c r="Z551" s="35"/>
      <c r="AA551" s="33" t="s">
        <v>15696</v>
      </c>
      <c r="AB551" s="33" t="s">
        <v>3338</v>
      </c>
      <c r="AC551" s="35"/>
      <c r="AD551" s="33" t="s">
        <v>3339</v>
      </c>
      <c r="AE551" s="35"/>
      <c r="AF551" s="33" t="s">
        <v>3341</v>
      </c>
      <c r="AG551" s="33" t="s">
        <v>17299</v>
      </c>
      <c r="AH551" s="35"/>
      <c r="AI551" s="35"/>
      <c r="AJ551" s="35"/>
      <c r="AK551" s="33" t="s">
        <v>3340</v>
      </c>
      <c r="AL551" s="33">
        <v>11</v>
      </c>
      <c r="AM551" s="33">
        <v>277</v>
      </c>
      <c r="AN551" s="33">
        <v>1</v>
      </c>
      <c r="AO551" s="35"/>
      <c r="AP551" s="33">
        <v>1</v>
      </c>
      <c r="AQ551" s="35"/>
      <c r="AR551" s="35"/>
      <c r="AS551" s="34"/>
      <c r="AT551" s="34"/>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7"/>
      <c r="CK551" s="35"/>
      <c r="CL551" s="33" t="s">
        <v>13970</v>
      </c>
      <c r="CM551" s="33" t="s">
        <v>13971</v>
      </c>
      <c r="CN551" s="35"/>
      <c r="CO551" s="33" t="s">
        <v>3336</v>
      </c>
    </row>
    <row r="552" spans="1:93" ht="200.1" customHeight="1" x14ac:dyDescent="0.2">
      <c r="A552" s="33" t="s">
        <v>3346</v>
      </c>
      <c r="B552" s="33">
        <v>149704</v>
      </c>
      <c r="C552" s="33">
        <f>VLOOKUP(A552,'Pilir 1'!$A$2:$I$2000,9,FALSE())</f>
        <v>13.930000305176</v>
      </c>
      <c r="D552" s="33" t="s">
        <v>13954</v>
      </c>
      <c r="E552" s="33" t="s">
        <v>14239</v>
      </c>
      <c r="F552" s="33" t="s">
        <v>13956</v>
      </c>
      <c r="G552" s="33" t="s">
        <v>13957</v>
      </c>
      <c r="H552" s="33" t="s">
        <v>13958</v>
      </c>
      <c r="I552" s="33" t="s">
        <v>13959</v>
      </c>
      <c r="J552" s="33">
        <v>2011</v>
      </c>
      <c r="K552" s="33" t="s">
        <v>13960</v>
      </c>
      <c r="L552" s="34"/>
      <c r="M552" s="33" t="s">
        <v>96</v>
      </c>
      <c r="N552" s="33" t="s">
        <v>3347</v>
      </c>
      <c r="O552" s="35"/>
      <c r="P552" s="33" t="s">
        <v>3347</v>
      </c>
      <c r="Q552" s="33" t="s">
        <v>17300</v>
      </c>
      <c r="R552" s="33" t="s">
        <v>17300</v>
      </c>
      <c r="S552" s="33" t="s">
        <v>17301</v>
      </c>
      <c r="T552" s="33" t="s">
        <v>17301</v>
      </c>
      <c r="U552" s="33" t="s">
        <v>17302</v>
      </c>
      <c r="V552" s="35"/>
      <c r="W552" s="33">
        <v>2</v>
      </c>
      <c r="X552" s="34"/>
      <c r="Y552" s="35"/>
      <c r="Z552" s="35"/>
      <c r="AA552" s="33" t="s">
        <v>14231</v>
      </c>
      <c r="AB552" s="33" t="s">
        <v>3349</v>
      </c>
      <c r="AC552" s="33" t="s">
        <v>14057</v>
      </c>
      <c r="AD552" s="35"/>
      <c r="AE552" s="33" t="s">
        <v>3348</v>
      </c>
      <c r="AF552" s="35"/>
      <c r="AG552" s="35"/>
      <c r="AH552" s="33" t="s">
        <v>14059</v>
      </c>
      <c r="AI552" s="33">
        <v>8</v>
      </c>
      <c r="AJ552" s="33">
        <v>2011</v>
      </c>
      <c r="AK552" s="33" t="s">
        <v>3350</v>
      </c>
      <c r="AL552" s="33">
        <v>9</v>
      </c>
      <c r="AM552" s="35"/>
      <c r="AN552" s="35"/>
      <c r="AO552" s="35"/>
      <c r="AP552" s="35"/>
      <c r="AQ552" s="35"/>
      <c r="AR552" s="35"/>
      <c r="AS552" s="40">
        <v>0.97099999999999997</v>
      </c>
      <c r="AT552" s="40">
        <v>0.95499999999999996</v>
      </c>
      <c r="AU552" s="33">
        <v>2015</v>
      </c>
      <c r="AV552" s="33">
        <v>0.505</v>
      </c>
      <c r="AW552" s="33">
        <v>0.66100000000000003</v>
      </c>
      <c r="AX552" s="33">
        <v>2015</v>
      </c>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7"/>
      <c r="CK552" s="35"/>
      <c r="CL552" s="33" t="s">
        <v>16804</v>
      </c>
      <c r="CM552" s="33" t="s">
        <v>13971</v>
      </c>
      <c r="CN552" s="35"/>
      <c r="CO552" s="33" t="s">
        <v>3346</v>
      </c>
    </row>
    <row r="553" spans="1:93" ht="200.1" customHeight="1" x14ac:dyDescent="0.2">
      <c r="A553" s="33" t="s">
        <v>3355</v>
      </c>
      <c r="B553" s="33">
        <v>149747</v>
      </c>
      <c r="C553" s="33">
        <f>VLOOKUP(A553,'Pilir 1'!$A$2:$I$2000,9,FALSE())</f>
        <v>10.798999786376999</v>
      </c>
      <c r="D553" s="33" t="s">
        <v>13954</v>
      </c>
      <c r="E553" s="33" t="s">
        <v>13955</v>
      </c>
      <c r="F553" s="33" t="s">
        <v>13956</v>
      </c>
      <c r="G553" s="33" t="s">
        <v>13957</v>
      </c>
      <c r="H553" s="33" t="s">
        <v>13958</v>
      </c>
      <c r="I553" s="33" t="s">
        <v>13959</v>
      </c>
      <c r="J553" s="33">
        <v>2011</v>
      </c>
      <c r="K553" s="33" t="s">
        <v>13960</v>
      </c>
      <c r="L553" s="34"/>
      <c r="M553" s="33" t="s">
        <v>115</v>
      </c>
      <c r="N553" s="33" t="s">
        <v>3357</v>
      </c>
      <c r="O553" s="35"/>
      <c r="P553" s="33" t="s">
        <v>17303</v>
      </c>
      <c r="Q553" s="33" t="s">
        <v>17304</v>
      </c>
      <c r="R553" s="33" t="s">
        <v>17305</v>
      </c>
      <c r="S553" s="33" t="s">
        <v>17306</v>
      </c>
      <c r="T553" s="33" t="s">
        <v>17307</v>
      </c>
      <c r="U553" s="33" t="s">
        <v>17308</v>
      </c>
      <c r="V553" s="35"/>
      <c r="W553" s="33">
        <v>1</v>
      </c>
      <c r="X553" s="34"/>
      <c r="Y553" s="35"/>
      <c r="Z553" s="35"/>
      <c r="AA553" s="33" t="s">
        <v>15696</v>
      </c>
      <c r="AB553" s="33" t="s">
        <v>530</v>
      </c>
      <c r="AC553" s="33" t="s">
        <v>13968</v>
      </c>
      <c r="AD553" s="35"/>
      <c r="AE553" s="33" t="s">
        <v>529</v>
      </c>
      <c r="AF553" s="35"/>
      <c r="AG553" s="35"/>
      <c r="AH553" s="33" t="s">
        <v>13969</v>
      </c>
      <c r="AI553" s="33">
        <v>4</v>
      </c>
      <c r="AJ553" s="33">
        <v>61</v>
      </c>
      <c r="AK553" s="33" t="s">
        <v>3358</v>
      </c>
      <c r="AL553" s="33">
        <v>14</v>
      </c>
      <c r="AM553" s="35"/>
      <c r="AN553" s="35"/>
      <c r="AO553" s="35"/>
      <c r="AP553" s="35"/>
      <c r="AQ553" s="35"/>
      <c r="AR553" s="35"/>
      <c r="AS553" s="34"/>
      <c r="AT553" s="34"/>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7"/>
      <c r="CK553" s="35"/>
      <c r="CL553" s="33" t="s">
        <v>13970</v>
      </c>
      <c r="CM553" s="33" t="s">
        <v>13971</v>
      </c>
      <c r="CN553" s="35"/>
      <c r="CO553" s="33" t="s">
        <v>3355</v>
      </c>
    </row>
    <row r="554" spans="1:93" ht="200.1" customHeight="1" x14ac:dyDescent="0.2">
      <c r="A554" s="33" t="s">
        <v>3362</v>
      </c>
      <c r="B554" s="33">
        <v>149796</v>
      </c>
      <c r="C554" s="33">
        <f>VLOOKUP(A554,'Pilir 1'!$A$2:$I$2000,9,FALSE())</f>
        <v>3.7630000114440998</v>
      </c>
      <c r="D554" s="33" t="s">
        <v>13954</v>
      </c>
      <c r="E554" s="33" t="s">
        <v>14239</v>
      </c>
      <c r="F554" s="33" t="s">
        <v>13956</v>
      </c>
      <c r="G554" s="33" t="s">
        <v>14034</v>
      </c>
      <c r="H554" s="33" t="s">
        <v>14035</v>
      </c>
      <c r="I554" s="33" t="s">
        <v>13959</v>
      </c>
      <c r="J554" s="33">
        <v>2011</v>
      </c>
      <c r="K554" s="33" t="s">
        <v>13960</v>
      </c>
      <c r="L554" s="34"/>
      <c r="M554" s="33" t="s">
        <v>115</v>
      </c>
      <c r="N554" s="33" t="s">
        <v>3364</v>
      </c>
      <c r="O554" s="35"/>
      <c r="P554" s="33" t="s">
        <v>17309</v>
      </c>
      <c r="Q554" s="33" t="s">
        <v>17310</v>
      </c>
      <c r="R554" s="33" t="s">
        <v>17311</v>
      </c>
      <c r="S554" s="33" t="s">
        <v>17312</v>
      </c>
      <c r="T554" s="33" t="s">
        <v>17313</v>
      </c>
      <c r="U554" s="33" t="s">
        <v>16919</v>
      </c>
      <c r="V554" s="35"/>
      <c r="W554" s="33">
        <v>1</v>
      </c>
      <c r="X554" s="34"/>
      <c r="Y554" s="33" t="s">
        <v>17235</v>
      </c>
      <c r="Z554" s="35"/>
      <c r="AA554" s="33" t="s">
        <v>13994</v>
      </c>
      <c r="AB554" s="33" t="s">
        <v>3365</v>
      </c>
      <c r="AC554" s="35"/>
      <c r="AD554" s="33" t="s">
        <v>3263</v>
      </c>
      <c r="AE554" s="35"/>
      <c r="AF554" s="33" t="s">
        <v>3367</v>
      </c>
      <c r="AG554" s="33" t="s">
        <v>14008</v>
      </c>
      <c r="AH554" s="35"/>
      <c r="AI554" s="35"/>
      <c r="AJ554" s="35"/>
      <c r="AK554" s="33" t="s">
        <v>3366</v>
      </c>
      <c r="AL554" s="33">
        <v>23</v>
      </c>
      <c r="AM554" s="33">
        <v>264</v>
      </c>
      <c r="AN554" s="33">
        <v>1</v>
      </c>
      <c r="AO554" s="35"/>
      <c r="AP554" s="33" t="s">
        <v>743</v>
      </c>
      <c r="AQ554" s="35"/>
      <c r="AR554" s="33">
        <v>500</v>
      </c>
      <c r="AS554" s="34"/>
      <c r="AT554" s="34"/>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7"/>
      <c r="CK554" s="35"/>
      <c r="CL554" s="33" t="s">
        <v>13970</v>
      </c>
      <c r="CM554" s="33" t="s">
        <v>13971</v>
      </c>
      <c r="CN554" s="35"/>
      <c r="CO554" s="33" t="s">
        <v>3362</v>
      </c>
    </row>
    <row r="555" spans="1:93" ht="200.1" customHeight="1" x14ac:dyDescent="0.2">
      <c r="A555" s="33" t="s">
        <v>3371</v>
      </c>
      <c r="B555" s="33">
        <v>149843</v>
      </c>
      <c r="C555" s="33">
        <f>VLOOKUP(A555,'Pilir 1'!$A$2:$I$2000,9,FALSE())</f>
        <v>21.599000930786001</v>
      </c>
      <c r="D555" s="33" t="s">
        <v>13954</v>
      </c>
      <c r="E555" s="33" t="s">
        <v>15752</v>
      </c>
      <c r="F555" s="33" t="s">
        <v>13956</v>
      </c>
      <c r="G555" s="33" t="s">
        <v>14042</v>
      </c>
      <c r="H555" s="33" t="s">
        <v>883</v>
      </c>
      <c r="I555" s="33" t="s">
        <v>13959</v>
      </c>
      <c r="J555" s="33">
        <v>2011</v>
      </c>
      <c r="K555" s="33" t="s">
        <v>13960</v>
      </c>
      <c r="L555" s="34"/>
      <c r="M555" s="33" t="s">
        <v>115</v>
      </c>
      <c r="N555" s="33" t="s">
        <v>3372</v>
      </c>
      <c r="O555" s="35"/>
      <c r="P555" s="33" t="s">
        <v>17314</v>
      </c>
      <c r="Q555" s="33" t="s">
        <v>17315</v>
      </c>
      <c r="R555" s="33" t="s">
        <v>17316</v>
      </c>
      <c r="S555" s="33" t="s">
        <v>17317</v>
      </c>
      <c r="T555" s="33" t="s">
        <v>17318</v>
      </c>
      <c r="U555" s="33" t="s">
        <v>17319</v>
      </c>
      <c r="V555" s="35"/>
      <c r="W555" s="33">
        <v>1</v>
      </c>
      <c r="X555" s="34"/>
      <c r="Y555" s="35"/>
      <c r="Z555" s="35"/>
      <c r="AA555" s="33" t="s">
        <v>14255</v>
      </c>
      <c r="AB555" s="35"/>
      <c r="AC555" s="35"/>
      <c r="AD555" s="33" t="s">
        <v>3373</v>
      </c>
      <c r="AE555" s="35"/>
      <c r="AF555" s="33" t="s">
        <v>3374</v>
      </c>
      <c r="AG555" s="33" t="s">
        <v>14008</v>
      </c>
      <c r="AH555" s="35"/>
      <c r="AI555" s="35"/>
      <c r="AJ555" s="35"/>
      <c r="AK555" s="35"/>
      <c r="AL555" s="33">
        <v>153</v>
      </c>
      <c r="AM555" s="35"/>
      <c r="AN555" s="33">
        <v>1</v>
      </c>
      <c r="AO555" s="35"/>
      <c r="AP555" s="33" t="s">
        <v>157</v>
      </c>
      <c r="AQ555" s="35"/>
      <c r="AR555" s="33">
        <v>200</v>
      </c>
      <c r="AS555" s="34"/>
      <c r="AT555" s="34"/>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7"/>
      <c r="CK555" s="35"/>
      <c r="CL555" s="33" t="s">
        <v>17320</v>
      </c>
      <c r="CM555" s="33" t="s">
        <v>13971</v>
      </c>
      <c r="CN555" s="35"/>
      <c r="CO555" s="33" t="s">
        <v>3371</v>
      </c>
    </row>
    <row r="556" spans="1:93" ht="200.1" customHeight="1" x14ac:dyDescent="0.2">
      <c r="A556" s="33" t="s">
        <v>3380</v>
      </c>
      <c r="B556" s="33">
        <v>149881</v>
      </c>
      <c r="C556" s="33">
        <f>VLOOKUP(A556,'Pilir 1'!$A$2:$I$2000,9,FALSE())</f>
        <v>43.198001861572003</v>
      </c>
      <c r="D556" s="33" t="s">
        <v>13954</v>
      </c>
      <c r="E556" s="33" t="s">
        <v>14033</v>
      </c>
      <c r="F556" s="33" t="s">
        <v>13956</v>
      </c>
      <c r="G556" s="33" t="s">
        <v>14042</v>
      </c>
      <c r="H556" s="33" t="s">
        <v>883</v>
      </c>
      <c r="I556" s="33" t="s">
        <v>13959</v>
      </c>
      <c r="J556" s="33">
        <v>2011</v>
      </c>
      <c r="K556" s="33" t="s">
        <v>13960</v>
      </c>
      <c r="L556" s="34"/>
      <c r="M556" s="33" t="s">
        <v>115</v>
      </c>
      <c r="N556" s="33" t="s">
        <v>3382</v>
      </c>
      <c r="O556" s="35"/>
      <c r="P556" s="33" t="s">
        <v>17321</v>
      </c>
      <c r="Q556" s="33" t="s">
        <v>17322</v>
      </c>
      <c r="R556" s="33" t="s">
        <v>17323</v>
      </c>
      <c r="S556" s="33" t="s">
        <v>17324</v>
      </c>
      <c r="T556" s="33" t="s">
        <v>17325</v>
      </c>
      <c r="U556" s="33" t="s">
        <v>17326</v>
      </c>
      <c r="V556" s="35"/>
      <c r="W556" s="33">
        <v>2</v>
      </c>
      <c r="X556" s="34"/>
      <c r="Y556" s="35"/>
      <c r="Z556" s="35"/>
      <c r="AA556" s="33" t="s">
        <v>14231</v>
      </c>
      <c r="AB556" s="35"/>
      <c r="AC556" s="35"/>
      <c r="AD556" s="33" t="s">
        <v>3383</v>
      </c>
      <c r="AE556" s="35"/>
      <c r="AF556" s="33" t="s">
        <v>414</v>
      </c>
      <c r="AG556" s="33" t="s">
        <v>14008</v>
      </c>
      <c r="AH556" s="35"/>
      <c r="AI556" s="35"/>
      <c r="AJ556" s="35"/>
      <c r="AK556" s="35"/>
      <c r="AL556" s="33">
        <v>86</v>
      </c>
      <c r="AM556" s="35"/>
      <c r="AN556" s="33">
        <v>1</v>
      </c>
      <c r="AO556" s="35"/>
      <c r="AP556" s="33" t="s">
        <v>157</v>
      </c>
      <c r="AQ556" s="35"/>
      <c r="AR556" s="35"/>
      <c r="AS556" s="34"/>
      <c r="AT556" s="34"/>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7"/>
      <c r="CK556" s="35"/>
      <c r="CL556" s="33" t="s">
        <v>13970</v>
      </c>
      <c r="CM556" s="33" t="s">
        <v>13971</v>
      </c>
      <c r="CN556" s="35"/>
      <c r="CO556" s="33" t="s">
        <v>3380</v>
      </c>
    </row>
    <row r="557" spans="1:93" ht="200.1" customHeight="1" x14ac:dyDescent="0.2">
      <c r="A557" s="33" t="s">
        <v>3388</v>
      </c>
      <c r="B557" s="33">
        <v>150007</v>
      </c>
      <c r="C557" s="33">
        <f>VLOOKUP(A557,'Pilir 1'!$A$2:$I$2000,9,FALSE())</f>
        <v>0</v>
      </c>
      <c r="D557" s="33" t="s">
        <v>13954</v>
      </c>
      <c r="E557" s="33" t="s">
        <v>15180</v>
      </c>
      <c r="F557" s="33" t="s">
        <v>13956</v>
      </c>
      <c r="G557" s="33" t="s">
        <v>13957</v>
      </c>
      <c r="H557" s="33" t="s">
        <v>13958</v>
      </c>
      <c r="I557" s="33" t="s">
        <v>13959</v>
      </c>
      <c r="J557" s="33">
        <v>2011</v>
      </c>
      <c r="K557" s="33" t="s">
        <v>13960</v>
      </c>
      <c r="L557" s="34"/>
      <c r="M557" s="33" t="s">
        <v>96</v>
      </c>
      <c r="N557" s="33" t="s">
        <v>3390</v>
      </c>
      <c r="O557" s="35"/>
      <c r="P557" s="33" t="s">
        <v>3390</v>
      </c>
      <c r="Q557" s="33" t="s">
        <v>17327</v>
      </c>
      <c r="R557" s="33" t="s">
        <v>17327</v>
      </c>
      <c r="S557" s="33" t="s">
        <v>17328</v>
      </c>
      <c r="T557" s="33" t="s">
        <v>17328</v>
      </c>
      <c r="U557" s="33" t="s">
        <v>17329</v>
      </c>
      <c r="V557" s="35"/>
      <c r="W557" s="33">
        <v>3</v>
      </c>
      <c r="X557" s="34"/>
      <c r="Y557" s="35"/>
      <c r="Z557" s="35"/>
      <c r="AA557" s="33" t="s">
        <v>14271</v>
      </c>
      <c r="AB557" s="33" t="s">
        <v>17330</v>
      </c>
      <c r="AC557" s="35"/>
      <c r="AD557" s="35"/>
      <c r="AE557" s="33" t="s">
        <v>3391</v>
      </c>
      <c r="AF557" s="35"/>
      <c r="AG557" s="35"/>
      <c r="AH557" s="33" t="s">
        <v>17331</v>
      </c>
      <c r="AI557" s="33">
        <v>2</v>
      </c>
      <c r="AJ557" s="33">
        <v>1</v>
      </c>
      <c r="AK557" s="33" t="s">
        <v>3393</v>
      </c>
      <c r="AL557" s="33">
        <v>12</v>
      </c>
      <c r="AM557" s="35"/>
      <c r="AN557" s="35"/>
      <c r="AO557" s="35"/>
      <c r="AP557" s="35"/>
      <c r="AQ557" s="35"/>
      <c r="AR557" s="35"/>
      <c r="AS557" s="34"/>
      <c r="AT557" s="34"/>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7"/>
      <c r="CK557" s="35"/>
      <c r="CL557" s="33" t="s">
        <v>13970</v>
      </c>
      <c r="CM557" s="33" t="s">
        <v>13971</v>
      </c>
      <c r="CN557" s="35"/>
      <c r="CO557" s="33" t="s">
        <v>3388</v>
      </c>
    </row>
    <row r="558" spans="1:93" ht="200.1" customHeight="1" x14ac:dyDescent="0.2">
      <c r="A558" s="33" t="s">
        <v>3398</v>
      </c>
      <c r="B558" s="33">
        <v>150027</v>
      </c>
      <c r="C558" s="33">
        <f>VLOOKUP(A558,'Pilir 1'!$A$2:$I$2000,9,FALSE())</f>
        <v>22.159999847411999</v>
      </c>
      <c r="D558" s="33" t="s">
        <v>13954</v>
      </c>
      <c r="E558" s="33" t="s">
        <v>14621</v>
      </c>
      <c r="F558" s="33" t="s">
        <v>13956</v>
      </c>
      <c r="G558" s="33" t="s">
        <v>13957</v>
      </c>
      <c r="H558" s="33" t="s">
        <v>13958</v>
      </c>
      <c r="I558" s="33" t="s">
        <v>13959</v>
      </c>
      <c r="J558" s="33">
        <v>2011</v>
      </c>
      <c r="K558" s="33" t="s">
        <v>13960</v>
      </c>
      <c r="L558" s="34"/>
      <c r="M558" s="33" t="s">
        <v>178</v>
      </c>
      <c r="N558" s="33" t="s">
        <v>3399</v>
      </c>
      <c r="O558" s="35"/>
      <c r="P558" s="33" t="s">
        <v>17332</v>
      </c>
      <c r="Q558" s="33" t="s">
        <v>17333</v>
      </c>
      <c r="R558" s="33" t="s">
        <v>17334</v>
      </c>
      <c r="S558" s="33" t="s">
        <v>17335</v>
      </c>
      <c r="T558" s="33" t="s">
        <v>17336</v>
      </c>
      <c r="U558" s="33" t="s">
        <v>15856</v>
      </c>
      <c r="V558" s="35"/>
      <c r="W558" s="33">
        <v>1</v>
      </c>
      <c r="X558" s="34"/>
      <c r="Y558" s="35"/>
      <c r="Z558" s="35"/>
      <c r="AA558" s="33" t="s">
        <v>14271</v>
      </c>
      <c r="AB558" s="33" t="s">
        <v>1463</v>
      </c>
      <c r="AC558" s="33" t="s">
        <v>13968</v>
      </c>
      <c r="AD558" s="35"/>
      <c r="AE558" s="33" t="s">
        <v>1462</v>
      </c>
      <c r="AF558" s="35"/>
      <c r="AG558" s="35"/>
      <c r="AH558" s="33" t="s">
        <v>13969</v>
      </c>
      <c r="AI558" s="33">
        <v>2</v>
      </c>
      <c r="AJ558" s="33">
        <v>2008</v>
      </c>
      <c r="AK558" s="33" t="s">
        <v>1969</v>
      </c>
      <c r="AL558" s="33">
        <v>9</v>
      </c>
      <c r="AM558" s="35"/>
      <c r="AN558" s="35"/>
      <c r="AO558" s="35"/>
      <c r="AP558" s="35"/>
      <c r="AQ558" s="35"/>
      <c r="AR558" s="35"/>
      <c r="AS558" s="34"/>
      <c r="AT558" s="34"/>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7"/>
      <c r="CK558" s="35"/>
      <c r="CL558" s="33" t="s">
        <v>14131</v>
      </c>
      <c r="CM558" s="33" t="s">
        <v>13971</v>
      </c>
      <c r="CN558" s="35"/>
      <c r="CO558" s="33" t="s">
        <v>3398</v>
      </c>
    </row>
    <row r="559" spans="1:93" ht="200.1" customHeight="1" x14ac:dyDescent="0.2">
      <c r="A559" s="33" t="s">
        <v>3403</v>
      </c>
      <c r="B559" s="33">
        <v>150080</v>
      </c>
      <c r="C559" s="33">
        <f>VLOOKUP(A559,'Pilir 1'!$A$2:$I$2000,9,FALSE())</f>
        <v>1.5279999971389999</v>
      </c>
      <c r="D559" s="33" t="s">
        <v>13954</v>
      </c>
      <c r="E559" s="33" t="s">
        <v>14621</v>
      </c>
      <c r="F559" s="33" t="s">
        <v>13956</v>
      </c>
      <c r="G559" s="33" t="s">
        <v>14034</v>
      </c>
      <c r="H559" s="33" t="s">
        <v>14035</v>
      </c>
      <c r="I559" s="33" t="s">
        <v>13959</v>
      </c>
      <c r="J559" s="33">
        <v>2011</v>
      </c>
      <c r="K559" s="33" t="s">
        <v>13960</v>
      </c>
      <c r="L559" s="34"/>
      <c r="M559" s="33" t="s">
        <v>178</v>
      </c>
      <c r="N559" s="33" t="s">
        <v>3404</v>
      </c>
      <c r="O559" s="35"/>
      <c r="P559" s="33" t="s">
        <v>17337</v>
      </c>
      <c r="Q559" s="33" t="s">
        <v>17338</v>
      </c>
      <c r="R559" s="33" t="s">
        <v>17339</v>
      </c>
      <c r="S559" s="33" t="s">
        <v>17340</v>
      </c>
      <c r="T559" s="33" t="s">
        <v>17341</v>
      </c>
      <c r="U559" s="33" t="s">
        <v>15856</v>
      </c>
      <c r="V559" s="35"/>
      <c r="W559" s="33">
        <v>1</v>
      </c>
      <c r="X559" s="34"/>
      <c r="Y559" s="33" t="s">
        <v>17342</v>
      </c>
      <c r="Z559" s="35"/>
      <c r="AA559" s="33" t="s">
        <v>14271</v>
      </c>
      <c r="AB559" s="33" t="s">
        <v>3405</v>
      </c>
      <c r="AC559" s="35"/>
      <c r="AD559" s="33" t="s">
        <v>3406</v>
      </c>
      <c r="AE559" s="35"/>
      <c r="AF559" s="33" t="s">
        <v>3408</v>
      </c>
      <c r="AG559" s="33" t="s">
        <v>17343</v>
      </c>
      <c r="AH559" s="35"/>
      <c r="AI559" s="35"/>
      <c r="AJ559" s="35"/>
      <c r="AK559" s="33" t="s">
        <v>3407</v>
      </c>
      <c r="AL559" s="33">
        <v>9</v>
      </c>
      <c r="AM559" s="33">
        <v>261</v>
      </c>
      <c r="AN559" s="33">
        <v>1</v>
      </c>
      <c r="AO559" s="35"/>
      <c r="AP559" s="33" t="s">
        <v>157</v>
      </c>
      <c r="AQ559" s="35"/>
      <c r="AR559" s="35"/>
      <c r="AS559" s="34"/>
      <c r="AT559" s="34"/>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7"/>
      <c r="CK559" s="35"/>
      <c r="CL559" s="33" t="s">
        <v>14131</v>
      </c>
      <c r="CM559" s="33" t="s">
        <v>13971</v>
      </c>
      <c r="CN559" s="35"/>
      <c r="CO559" s="33" t="s">
        <v>3403</v>
      </c>
    </row>
    <row r="560" spans="1:93" ht="200.1" customHeight="1" x14ac:dyDescent="0.2">
      <c r="A560" s="33" t="s">
        <v>3413</v>
      </c>
      <c r="B560" s="33">
        <v>150092</v>
      </c>
      <c r="C560" s="33">
        <f>VLOOKUP(A560,'Pilir 1'!$A$2:$I$2000,9,FALSE())</f>
        <v>4.5060000419617001</v>
      </c>
      <c r="D560" s="33" t="s">
        <v>13954</v>
      </c>
      <c r="E560" s="33" t="s">
        <v>14180</v>
      </c>
      <c r="F560" s="33" t="s">
        <v>13956</v>
      </c>
      <c r="G560" s="33" t="s">
        <v>13957</v>
      </c>
      <c r="H560" s="33" t="s">
        <v>13958</v>
      </c>
      <c r="I560" s="33" t="s">
        <v>13959</v>
      </c>
      <c r="J560" s="33">
        <v>2011</v>
      </c>
      <c r="K560" s="33" t="s">
        <v>13960</v>
      </c>
      <c r="L560" s="34"/>
      <c r="M560" s="33" t="s">
        <v>115</v>
      </c>
      <c r="N560" s="33" t="s">
        <v>3415</v>
      </c>
      <c r="O560" s="35"/>
      <c r="P560" s="33" t="s">
        <v>17344</v>
      </c>
      <c r="Q560" s="33" t="s">
        <v>17345</v>
      </c>
      <c r="R560" s="33" t="s">
        <v>17346</v>
      </c>
      <c r="S560" s="33" t="s">
        <v>17347</v>
      </c>
      <c r="T560" s="33" t="s">
        <v>17348</v>
      </c>
      <c r="U560" s="33" t="s">
        <v>17349</v>
      </c>
      <c r="V560" s="35"/>
      <c r="W560" s="33">
        <v>1</v>
      </c>
      <c r="X560" s="34"/>
      <c r="Y560" s="35"/>
      <c r="Z560" s="35"/>
      <c r="AA560" s="33" t="s">
        <v>14231</v>
      </c>
      <c r="AB560" s="33" t="s">
        <v>14188</v>
      </c>
      <c r="AC560" s="33" t="s">
        <v>14189</v>
      </c>
      <c r="AD560" s="35"/>
      <c r="AE560" s="33" t="s">
        <v>218</v>
      </c>
      <c r="AF560" s="35"/>
      <c r="AG560" s="35"/>
      <c r="AH560" s="33" t="s">
        <v>13969</v>
      </c>
      <c r="AI560" s="33">
        <v>3</v>
      </c>
      <c r="AJ560" s="33">
        <v>20</v>
      </c>
      <c r="AK560" s="33" t="s">
        <v>3416</v>
      </c>
      <c r="AL560" s="33">
        <v>5</v>
      </c>
      <c r="AM560" s="35"/>
      <c r="AN560" s="35"/>
      <c r="AO560" s="35"/>
      <c r="AP560" s="35"/>
      <c r="AQ560" s="35"/>
      <c r="AR560" s="35"/>
      <c r="AS560" s="34"/>
      <c r="AT560" s="34"/>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3" t="s">
        <v>17350</v>
      </c>
      <c r="CE560" s="33" t="s">
        <v>17351</v>
      </c>
      <c r="CF560" s="35"/>
      <c r="CG560" s="35"/>
      <c r="CH560" s="35"/>
      <c r="CI560" s="35"/>
      <c r="CJ560" s="37"/>
      <c r="CK560" s="35"/>
      <c r="CL560" s="33" t="s">
        <v>15372</v>
      </c>
      <c r="CM560" s="33" t="s">
        <v>13971</v>
      </c>
      <c r="CN560" s="35"/>
      <c r="CO560" s="33" t="s">
        <v>3413</v>
      </c>
    </row>
    <row r="561" spans="1:93" ht="200.1" customHeight="1" x14ac:dyDescent="0.2">
      <c r="A561" s="33" t="s">
        <v>3420</v>
      </c>
      <c r="B561" s="33">
        <v>150117</v>
      </c>
      <c r="C561" s="33">
        <f>VLOOKUP(A561,'Pilir 1'!$A$2:$I$2000,9,FALSE())</f>
        <v>0</v>
      </c>
      <c r="D561" s="33" t="s">
        <v>13954</v>
      </c>
      <c r="E561" s="33" t="s">
        <v>14010</v>
      </c>
      <c r="F561" s="33" t="s">
        <v>13956</v>
      </c>
      <c r="G561" s="33" t="s">
        <v>13957</v>
      </c>
      <c r="H561" s="33" t="s">
        <v>13958</v>
      </c>
      <c r="I561" s="33" t="s">
        <v>13959</v>
      </c>
      <c r="J561" s="33">
        <v>2011</v>
      </c>
      <c r="K561" s="33" t="s">
        <v>13960</v>
      </c>
      <c r="L561" s="34"/>
      <c r="M561" s="33" t="s">
        <v>115</v>
      </c>
      <c r="N561" s="33" t="s">
        <v>3421</v>
      </c>
      <c r="O561" s="35"/>
      <c r="P561" s="33" t="s">
        <v>3421</v>
      </c>
      <c r="Q561" s="33" t="s">
        <v>17352</v>
      </c>
      <c r="R561" s="33" t="s">
        <v>17353</v>
      </c>
      <c r="S561" s="33" t="s">
        <v>17354</v>
      </c>
      <c r="T561" s="33" t="s">
        <v>17355</v>
      </c>
      <c r="U561" s="33" t="s">
        <v>17356</v>
      </c>
      <c r="V561" s="35"/>
      <c r="W561" s="33">
        <v>1</v>
      </c>
      <c r="X561" s="34"/>
      <c r="Y561" s="35"/>
      <c r="Z561" s="35"/>
      <c r="AA561" s="33" t="s">
        <v>17357</v>
      </c>
      <c r="AB561" s="33" t="s">
        <v>3423</v>
      </c>
      <c r="AC561" s="33" t="s">
        <v>14308</v>
      </c>
      <c r="AD561" s="35"/>
      <c r="AE561" s="33" t="s">
        <v>3422</v>
      </c>
      <c r="AF561" s="35"/>
      <c r="AG561" s="35"/>
      <c r="AH561" s="33" t="s">
        <v>13969</v>
      </c>
      <c r="AI561" s="33">
        <v>91</v>
      </c>
      <c r="AJ561" s="33">
        <v>21</v>
      </c>
      <c r="AK561" s="33" t="s">
        <v>3424</v>
      </c>
      <c r="AL561" s="33">
        <v>2</v>
      </c>
      <c r="AM561" s="35"/>
      <c r="AN561" s="35"/>
      <c r="AO561" s="35"/>
      <c r="AP561" s="35"/>
      <c r="AQ561" s="35"/>
      <c r="AR561" s="35"/>
      <c r="AS561" s="34"/>
      <c r="AT561" s="34"/>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7"/>
      <c r="CK561" s="35"/>
      <c r="CL561" s="33" t="s">
        <v>14052</v>
      </c>
      <c r="CM561" s="33" t="s">
        <v>13971</v>
      </c>
      <c r="CN561" s="35"/>
      <c r="CO561" s="33" t="s">
        <v>3420</v>
      </c>
    </row>
    <row r="562" spans="1:93" ht="200.1" customHeight="1" x14ac:dyDescent="0.2">
      <c r="A562" s="33" t="s">
        <v>3429</v>
      </c>
      <c r="B562" s="33">
        <v>150139</v>
      </c>
      <c r="C562" s="33">
        <f>VLOOKUP(A562,'Pilir 1'!$A$2:$I$2000,9,FALSE())</f>
        <v>10.798999786376999</v>
      </c>
      <c r="D562" s="33" t="s">
        <v>13954</v>
      </c>
      <c r="E562" s="33" t="s">
        <v>14180</v>
      </c>
      <c r="F562" s="33" t="s">
        <v>13956</v>
      </c>
      <c r="G562" s="33" t="s">
        <v>13957</v>
      </c>
      <c r="H562" s="33" t="s">
        <v>13958</v>
      </c>
      <c r="I562" s="33" t="s">
        <v>13959</v>
      </c>
      <c r="J562" s="33">
        <v>2011</v>
      </c>
      <c r="K562" s="33" t="s">
        <v>13960</v>
      </c>
      <c r="L562" s="34"/>
      <c r="M562" s="33" t="s">
        <v>115</v>
      </c>
      <c r="N562" s="33" t="s">
        <v>3430</v>
      </c>
      <c r="O562" s="35"/>
      <c r="P562" s="33" t="s">
        <v>17358</v>
      </c>
      <c r="Q562" s="33" t="s">
        <v>17359</v>
      </c>
      <c r="R562" s="33" t="s">
        <v>17346</v>
      </c>
      <c r="S562" s="33" t="s">
        <v>17360</v>
      </c>
      <c r="T562" s="33" t="s">
        <v>17361</v>
      </c>
      <c r="U562" s="33" t="s">
        <v>17349</v>
      </c>
      <c r="V562" s="35"/>
      <c r="W562" s="33">
        <v>1</v>
      </c>
      <c r="X562" s="34"/>
      <c r="Y562" s="35"/>
      <c r="Z562" s="35"/>
      <c r="AA562" s="33" t="s">
        <v>14231</v>
      </c>
      <c r="AB562" s="33" t="s">
        <v>14188</v>
      </c>
      <c r="AC562" s="33" t="s">
        <v>14189</v>
      </c>
      <c r="AD562" s="35"/>
      <c r="AE562" s="33" t="s">
        <v>218</v>
      </c>
      <c r="AF562" s="35"/>
      <c r="AG562" s="35"/>
      <c r="AH562" s="33" t="s">
        <v>13969</v>
      </c>
      <c r="AI562" s="33">
        <v>2</v>
      </c>
      <c r="AJ562" s="33">
        <v>20</v>
      </c>
      <c r="AK562" s="33" t="s">
        <v>3431</v>
      </c>
      <c r="AL562" s="33">
        <v>5</v>
      </c>
      <c r="AM562" s="35"/>
      <c r="AN562" s="35"/>
      <c r="AO562" s="35"/>
      <c r="AP562" s="35"/>
      <c r="AQ562" s="35"/>
      <c r="AR562" s="35"/>
      <c r="AS562" s="34"/>
      <c r="AT562" s="34"/>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3" t="s">
        <v>17350</v>
      </c>
      <c r="CE562" s="33" t="s">
        <v>17362</v>
      </c>
      <c r="CF562" s="33" t="s">
        <v>17362</v>
      </c>
      <c r="CG562" s="35"/>
      <c r="CH562" s="35"/>
      <c r="CI562" s="35"/>
      <c r="CJ562" s="37"/>
      <c r="CK562" s="35"/>
      <c r="CL562" s="33" t="s">
        <v>13970</v>
      </c>
      <c r="CM562" s="33" t="s">
        <v>13971</v>
      </c>
      <c r="CN562" s="35"/>
      <c r="CO562" s="33" t="s">
        <v>3429</v>
      </c>
    </row>
    <row r="563" spans="1:93" ht="200.1" customHeight="1" x14ac:dyDescent="0.2">
      <c r="A563" s="33" t="s">
        <v>3435</v>
      </c>
      <c r="B563" s="33">
        <v>150158</v>
      </c>
      <c r="C563" s="33">
        <f>VLOOKUP(A563,'Pilir 1'!$A$2:$I$2000,9,FALSE())</f>
        <v>2.1740000247954998</v>
      </c>
      <c r="D563" s="33" t="s">
        <v>13954</v>
      </c>
      <c r="E563" s="33" t="s">
        <v>14239</v>
      </c>
      <c r="F563" s="33" t="s">
        <v>13956</v>
      </c>
      <c r="G563" s="33" t="s">
        <v>14034</v>
      </c>
      <c r="H563" s="33" t="s">
        <v>14275</v>
      </c>
      <c r="I563" s="33" t="s">
        <v>13959</v>
      </c>
      <c r="J563" s="33">
        <v>2011</v>
      </c>
      <c r="K563" s="33" t="s">
        <v>13960</v>
      </c>
      <c r="L563" s="34"/>
      <c r="M563" s="33" t="s">
        <v>115</v>
      </c>
      <c r="N563" s="33" t="s">
        <v>3437</v>
      </c>
      <c r="O563" s="35"/>
      <c r="P563" s="33" t="s">
        <v>17363</v>
      </c>
      <c r="Q563" s="33" t="s">
        <v>17364</v>
      </c>
      <c r="R563" s="33" t="s">
        <v>17365</v>
      </c>
      <c r="S563" s="33" t="s">
        <v>17366</v>
      </c>
      <c r="T563" s="33" t="s">
        <v>17367</v>
      </c>
      <c r="U563" s="33" t="s">
        <v>17368</v>
      </c>
      <c r="V563" s="35"/>
      <c r="W563" s="33">
        <v>2</v>
      </c>
      <c r="X563" s="34"/>
      <c r="Y563" s="33" t="s">
        <v>17369</v>
      </c>
      <c r="Z563" s="35"/>
      <c r="AA563" s="33" t="s">
        <v>17370</v>
      </c>
      <c r="AB563" s="33" t="s">
        <v>3273</v>
      </c>
      <c r="AC563" s="35"/>
      <c r="AD563" s="33" t="s">
        <v>3438</v>
      </c>
      <c r="AE563" s="35"/>
      <c r="AF563" s="33" t="s">
        <v>3440</v>
      </c>
      <c r="AG563" s="33" t="s">
        <v>14247</v>
      </c>
      <c r="AH563" s="35"/>
      <c r="AI563" s="35"/>
      <c r="AJ563" s="35"/>
      <c r="AK563" s="33" t="s">
        <v>3439</v>
      </c>
      <c r="AL563" s="33">
        <v>15</v>
      </c>
      <c r="AM563" s="33">
        <v>298</v>
      </c>
      <c r="AN563" s="33">
        <v>1</v>
      </c>
      <c r="AO563" s="35"/>
      <c r="AP563" s="33" t="s">
        <v>137</v>
      </c>
      <c r="AQ563" s="33" t="s">
        <v>13997</v>
      </c>
      <c r="AR563" s="33">
        <v>320</v>
      </c>
      <c r="AS563" s="34"/>
      <c r="AT563" s="34"/>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7"/>
      <c r="CK563" s="35"/>
      <c r="CL563" s="33" t="s">
        <v>13970</v>
      </c>
      <c r="CM563" s="33" t="s">
        <v>13971</v>
      </c>
      <c r="CN563" s="35"/>
      <c r="CO563" s="33" t="s">
        <v>3435</v>
      </c>
    </row>
    <row r="564" spans="1:93" ht="200.1" customHeight="1" x14ac:dyDescent="0.2">
      <c r="A564" s="33" t="s">
        <v>3445</v>
      </c>
      <c r="B564" s="33">
        <v>150172</v>
      </c>
      <c r="C564" s="33">
        <f>VLOOKUP(A564,'Pilir 1'!$A$2:$I$2000,9,FALSE())</f>
        <v>4.3200001716614</v>
      </c>
      <c r="D564" s="33" t="s">
        <v>13954</v>
      </c>
      <c r="E564" s="33" t="s">
        <v>14239</v>
      </c>
      <c r="F564" s="33" t="s">
        <v>13956</v>
      </c>
      <c r="G564" s="33" t="s">
        <v>13957</v>
      </c>
      <c r="H564" s="33" t="s">
        <v>13958</v>
      </c>
      <c r="I564" s="33" t="s">
        <v>13959</v>
      </c>
      <c r="J564" s="33">
        <v>2011</v>
      </c>
      <c r="K564" s="33" t="s">
        <v>13960</v>
      </c>
      <c r="L564" s="34"/>
      <c r="M564" s="33" t="s">
        <v>115</v>
      </c>
      <c r="N564" s="33" t="s">
        <v>3446</v>
      </c>
      <c r="O564" s="35"/>
      <c r="P564" s="33" t="s">
        <v>17371</v>
      </c>
      <c r="Q564" s="33" t="s">
        <v>17372</v>
      </c>
      <c r="R564" s="33" t="s">
        <v>17373</v>
      </c>
      <c r="S564" s="33" t="s">
        <v>17374</v>
      </c>
      <c r="T564" s="33" t="s">
        <v>17375</v>
      </c>
      <c r="U564" s="33" t="s">
        <v>17368</v>
      </c>
      <c r="V564" s="35"/>
      <c r="W564" s="33">
        <v>2</v>
      </c>
      <c r="X564" s="34"/>
      <c r="Y564" s="35"/>
      <c r="Z564" s="35"/>
      <c r="AA564" s="33" t="s">
        <v>17376</v>
      </c>
      <c r="AB564" s="33" t="s">
        <v>3447</v>
      </c>
      <c r="AC564" s="33" t="s">
        <v>14189</v>
      </c>
      <c r="AD564" s="35"/>
      <c r="AE564" s="33" t="s">
        <v>648</v>
      </c>
      <c r="AF564" s="35"/>
      <c r="AG564" s="35"/>
      <c r="AH564" s="33" t="s">
        <v>13969</v>
      </c>
      <c r="AI564" s="33">
        <v>2</v>
      </c>
      <c r="AJ564" s="33">
        <v>11</v>
      </c>
      <c r="AK564" s="33" t="s">
        <v>3448</v>
      </c>
      <c r="AL564" s="33">
        <v>15</v>
      </c>
      <c r="AM564" s="35"/>
      <c r="AN564" s="35"/>
      <c r="AO564" s="35"/>
      <c r="AP564" s="35"/>
      <c r="AQ564" s="35"/>
      <c r="AR564" s="35"/>
      <c r="AS564" s="34"/>
      <c r="AT564" s="34"/>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7"/>
      <c r="CK564" s="35"/>
      <c r="CL564" s="33" t="s">
        <v>13970</v>
      </c>
      <c r="CM564" s="33" t="s">
        <v>13971</v>
      </c>
      <c r="CN564" s="35"/>
      <c r="CO564" s="33" t="s">
        <v>3445</v>
      </c>
    </row>
    <row r="565" spans="1:93" ht="200.1" customHeight="1" x14ac:dyDescent="0.2">
      <c r="A565" s="33" t="s">
        <v>3452</v>
      </c>
      <c r="B565" s="33">
        <v>150338</v>
      </c>
      <c r="C565" s="33">
        <f>VLOOKUP(A565,'Pilir 1'!$A$2:$I$2000,9,FALSE())</f>
        <v>10.798999786376999</v>
      </c>
      <c r="D565" s="33" t="s">
        <v>13954</v>
      </c>
      <c r="E565" s="33" t="s">
        <v>14180</v>
      </c>
      <c r="F565" s="33" t="s">
        <v>13956</v>
      </c>
      <c r="G565" s="33" t="s">
        <v>13957</v>
      </c>
      <c r="H565" s="33" t="s">
        <v>13958</v>
      </c>
      <c r="I565" s="33" t="s">
        <v>13959</v>
      </c>
      <c r="J565" s="33">
        <v>2011</v>
      </c>
      <c r="K565" s="33" t="s">
        <v>13960</v>
      </c>
      <c r="L565" s="34"/>
      <c r="M565" s="33" t="s">
        <v>115</v>
      </c>
      <c r="N565" s="33" t="s">
        <v>3453</v>
      </c>
      <c r="O565" s="35"/>
      <c r="P565" s="33" t="s">
        <v>17377</v>
      </c>
      <c r="Q565" s="33" t="s">
        <v>17378</v>
      </c>
      <c r="R565" s="33" t="s">
        <v>17379</v>
      </c>
      <c r="S565" s="33" t="s">
        <v>17380</v>
      </c>
      <c r="T565" s="33" t="s">
        <v>17381</v>
      </c>
      <c r="U565" s="33" t="s">
        <v>15662</v>
      </c>
      <c r="V565" s="35"/>
      <c r="W565" s="33">
        <v>1</v>
      </c>
      <c r="X565" s="34"/>
      <c r="Y565" s="35"/>
      <c r="Z565" s="35"/>
      <c r="AA565" s="33" t="s">
        <v>14255</v>
      </c>
      <c r="AB565" s="33" t="s">
        <v>14188</v>
      </c>
      <c r="AC565" s="33" t="s">
        <v>14189</v>
      </c>
      <c r="AD565" s="35"/>
      <c r="AE565" s="33" t="s">
        <v>218</v>
      </c>
      <c r="AF565" s="35"/>
      <c r="AG565" s="35"/>
      <c r="AH565" s="33" t="s">
        <v>13969</v>
      </c>
      <c r="AI565" s="33">
        <v>1</v>
      </c>
      <c r="AJ565" s="33">
        <v>20</v>
      </c>
      <c r="AK565" s="36">
        <v>42919</v>
      </c>
      <c r="AL565" s="33">
        <v>5</v>
      </c>
      <c r="AM565" s="35"/>
      <c r="AN565" s="35"/>
      <c r="AO565" s="35"/>
      <c r="AP565" s="35"/>
      <c r="AQ565" s="35"/>
      <c r="AR565" s="35"/>
      <c r="AS565" s="34"/>
      <c r="AT565" s="34"/>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7"/>
      <c r="CK565" s="35"/>
      <c r="CL565" s="33" t="s">
        <v>13970</v>
      </c>
      <c r="CM565" s="33" t="s">
        <v>13971</v>
      </c>
      <c r="CN565" s="35"/>
      <c r="CO565" s="33" t="s">
        <v>3452</v>
      </c>
    </row>
    <row r="566" spans="1:93" ht="200.1" customHeight="1" x14ac:dyDescent="0.2">
      <c r="A566" s="33" t="s">
        <v>3458</v>
      </c>
      <c r="B566" s="33">
        <v>150344</v>
      </c>
      <c r="C566" s="33">
        <f>VLOOKUP(A566,'Pilir 1'!$A$2:$I$2000,9,FALSE())</f>
        <v>4.5060000419617001</v>
      </c>
      <c r="D566" s="33" t="s">
        <v>13954</v>
      </c>
      <c r="E566" s="33" t="s">
        <v>14180</v>
      </c>
      <c r="F566" s="33" t="s">
        <v>13956</v>
      </c>
      <c r="G566" s="33" t="s">
        <v>13957</v>
      </c>
      <c r="H566" s="33" t="s">
        <v>13958</v>
      </c>
      <c r="I566" s="33" t="s">
        <v>13959</v>
      </c>
      <c r="J566" s="33">
        <v>2011</v>
      </c>
      <c r="K566" s="33" t="s">
        <v>13960</v>
      </c>
      <c r="L566" s="34"/>
      <c r="M566" s="33" t="s">
        <v>115</v>
      </c>
      <c r="N566" s="33" t="s">
        <v>3459</v>
      </c>
      <c r="O566" s="35"/>
      <c r="P566" s="33" t="s">
        <v>17382</v>
      </c>
      <c r="Q566" s="33" t="s">
        <v>17383</v>
      </c>
      <c r="R566" s="33" t="s">
        <v>17384</v>
      </c>
      <c r="S566" s="33" t="s">
        <v>17385</v>
      </c>
      <c r="T566" s="33" t="s">
        <v>17386</v>
      </c>
      <c r="U566" s="33" t="s">
        <v>15662</v>
      </c>
      <c r="V566" s="35"/>
      <c r="W566" s="33">
        <v>1</v>
      </c>
      <c r="X566" s="34"/>
      <c r="Y566" s="35"/>
      <c r="Z566" s="35"/>
      <c r="AA566" s="33" t="s">
        <v>14255</v>
      </c>
      <c r="AB566" s="33" t="s">
        <v>14188</v>
      </c>
      <c r="AC566" s="33" t="s">
        <v>14189</v>
      </c>
      <c r="AD566" s="35"/>
      <c r="AE566" s="33" t="s">
        <v>218</v>
      </c>
      <c r="AF566" s="35"/>
      <c r="AG566" s="35"/>
      <c r="AH566" s="33" t="s">
        <v>13969</v>
      </c>
      <c r="AI566" s="33">
        <v>2</v>
      </c>
      <c r="AJ566" s="33">
        <v>20</v>
      </c>
      <c r="AK566" s="33" t="s">
        <v>3460</v>
      </c>
      <c r="AL566" s="33">
        <v>6</v>
      </c>
      <c r="AM566" s="35"/>
      <c r="AN566" s="35"/>
      <c r="AO566" s="35"/>
      <c r="AP566" s="35"/>
      <c r="AQ566" s="35"/>
      <c r="AR566" s="35"/>
      <c r="AS566" s="34"/>
      <c r="AT566" s="34"/>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7"/>
      <c r="CK566" s="35"/>
      <c r="CL566" s="33" t="s">
        <v>15372</v>
      </c>
      <c r="CM566" s="33" t="s">
        <v>13971</v>
      </c>
      <c r="CN566" s="35"/>
      <c r="CO566" s="33" t="s">
        <v>3458</v>
      </c>
    </row>
    <row r="567" spans="1:93" ht="200.1" customHeight="1" x14ac:dyDescent="0.2">
      <c r="A567" s="33" t="s">
        <v>3464</v>
      </c>
      <c r="B567" s="33">
        <v>150349</v>
      </c>
      <c r="C567" s="33">
        <f>VLOOKUP(A567,'Pilir 1'!$A$2:$I$2000,9,FALSE())</f>
        <v>4.5060000419617001</v>
      </c>
      <c r="D567" s="33" t="s">
        <v>13954</v>
      </c>
      <c r="E567" s="33" t="s">
        <v>14180</v>
      </c>
      <c r="F567" s="33" t="s">
        <v>13956</v>
      </c>
      <c r="G567" s="33" t="s">
        <v>13957</v>
      </c>
      <c r="H567" s="33" t="s">
        <v>13958</v>
      </c>
      <c r="I567" s="33" t="s">
        <v>13959</v>
      </c>
      <c r="J567" s="33">
        <v>2011</v>
      </c>
      <c r="K567" s="33" t="s">
        <v>13960</v>
      </c>
      <c r="L567" s="34"/>
      <c r="M567" s="33" t="s">
        <v>115</v>
      </c>
      <c r="N567" s="33" t="s">
        <v>3465</v>
      </c>
      <c r="O567" s="35"/>
      <c r="P567" s="33" t="s">
        <v>17387</v>
      </c>
      <c r="Q567" s="33" t="s">
        <v>17388</v>
      </c>
      <c r="R567" s="33" t="s">
        <v>17389</v>
      </c>
      <c r="S567" s="33" t="s">
        <v>17390</v>
      </c>
      <c r="T567" s="33" t="s">
        <v>17391</v>
      </c>
      <c r="U567" s="33" t="s">
        <v>15662</v>
      </c>
      <c r="V567" s="35"/>
      <c r="W567" s="33">
        <v>1</v>
      </c>
      <c r="X567" s="34"/>
      <c r="Y567" s="35"/>
      <c r="Z567" s="35"/>
      <c r="AA567" s="33" t="s">
        <v>14255</v>
      </c>
      <c r="AB567" s="33" t="s">
        <v>14188</v>
      </c>
      <c r="AC567" s="33" t="s">
        <v>14189</v>
      </c>
      <c r="AD567" s="35"/>
      <c r="AE567" s="33" t="s">
        <v>218</v>
      </c>
      <c r="AF567" s="35"/>
      <c r="AG567" s="35"/>
      <c r="AH567" s="33" t="s">
        <v>13969</v>
      </c>
      <c r="AI567" s="33">
        <v>3</v>
      </c>
      <c r="AJ567" s="33">
        <v>20</v>
      </c>
      <c r="AK567" s="33" t="s">
        <v>3466</v>
      </c>
      <c r="AL567" s="33">
        <v>6</v>
      </c>
      <c r="AM567" s="35"/>
      <c r="AN567" s="35"/>
      <c r="AO567" s="35"/>
      <c r="AP567" s="35"/>
      <c r="AQ567" s="35"/>
      <c r="AR567" s="35"/>
      <c r="AS567" s="34"/>
      <c r="AT567" s="34"/>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7"/>
      <c r="CK567" s="35"/>
      <c r="CL567" s="33" t="s">
        <v>15372</v>
      </c>
      <c r="CM567" s="33" t="s">
        <v>13971</v>
      </c>
      <c r="CN567" s="35"/>
      <c r="CO567" s="33" t="s">
        <v>3464</v>
      </c>
    </row>
    <row r="568" spans="1:93" ht="200.1" customHeight="1" x14ac:dyDescent="0.2">
      <c r="A568" s="33" t="s">
        <v>3470</v>
      </c>
      <c r="B568" s="33">
        <v>150352</v>
      </c>
      <c r="C568" s="33">
        <f>VLOOKUP(A568,'Pilir 1'!$A$2:$I$2000,9,FALSE())</f>
        <v>4.5060000419617001</v>
      </c>
      <c r="D568" s="33" t="s">
        <v>13954</v>
      </c>
      <c r="E568" s="33" t="s">
        <v>14180</v>
      </c>
      <c r="F568" s="33" t="s">
        <v>13956</v>
      </c>
      <c r="G568" s="33" t="s">
        <v>13957</v>
      </c>
      <c r="H568" s="33" t="s">
        <v>13958</v>
      </c>
      <c r="I568" s="33" t="s">
        <v>13959</v>
      </c>
      <c r="J568" s="33">
        <v>2011</v>
      </c>
      <c r="K568" s="33" t="s">
        <v>13960</v>
      </c>
      <c r="L568" s="34"/>
      <c r="M568" s="33" t="s">
        <v>115</v>
      </c>
      <c r="N568" s="33" t="s">
        <v>3471</v>
      </c>
      <c r="O568" s="35"/>
      <c r="P568" s="33" t="s">
        <v>17392</v>
      </c>
      <c r="Q568" s="33" t="s">
        <v>17393</v>
      </c>
      <c r="R568" s="33" t="s">
        <v>17394</v>
      </c>
      <c r="S568" s="33" t="s">
        <v>17395</v>
      </c>
      <c r="T568" s="33" t="s">
        <v>17396</v>
      </c>
      <c r="U568" s="33" t="s">
        <v>15662</v>
      </c>
      <c r="V568" s="35"/>
      <c r="W568" s="33">
        <v>1</v>
      </c>
      <c r="X568" s="34"/>
      <c r="Y568" s="35"/>
      <c r="Z568" s="35"/>
      <c r="AA568" s="33" t="s">
        <v>14255</v>
      </c>
      <c r="AB568" s="33" t="s">
        <v>14188</v>
      </c>
      <c r="AC568" s="33" t="s">
        <v>14189</v>
      </c>
      <c r="AD568" s="35"/>
      <c r="AE568" s="33" t="s">
        <v>218</v>
      </c>
      <c r="AF568" s="35"/>
      <c r="AG568" s="35"/>
      <c r="AH568" s="33" t="s">
        <v>13969</v>
      </c>
      <c r="AI568" s="33">
        <v>4</v>
      </c>
      <c r="AJ568" s="33">
        <v>20</v>
      </c>
      <c r="AK568" s="33" t="s">
        <v>3472</v>
      </c>
      <c r="AL568" s="33">
        <v>8</v>
      </c>
      <c r="AM568" s="35"/>
      <c r="AN568" s="35"/>
      <c r="AO568" s="35"/>
      <c r="AP568" s="35"/>
      <c r="AQ568" s="35"/>
      <c r="AR568" s="35"/>
      <c r="AS568" s="34"/>
      <c r="AT568" s="34"/>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7"/>
      <c r="CK568" s="35"/>
      <c r="CL568" s="33" t="s">
        <v>15372</v>
      </c>
      <c r="CM568" s="33" t="s">
        <v>13971</v>
      </c>
      <c r="CN568" s="35"/>
      <c r="CO568" s="33" t="s">
        <v>3470</v>
      </c>
    </row>
    <row r="569" spans="1:93" ht="200.1" customHeight="1" x14ac:dyDescent="0.2">
      <c r="A569" s="33" t="s">
        <v>3476</v>
      </c>
      <c r="B569" s="33">
        <v>150360</v>
      </c>
      <c r="C569" s="33">
        <f>VLOOKUP(A569,'Pilir 1'!$A$2:$I$2000,9,FALSE())</f>
        <v>22.159999847411999</v>
      </c>
      <c r="D569" s="33" t="s">
        <v>13954</v>
      </c>
      <c r="E569" s="33" t="s">
        <v>14221</v>
      </c>
      <c r="F569" s="33" t="s">
        <v>13956</v>
      </c>
      <c r="G569" s="33" t="s">
        <v>13957</v>
      </c>
      <c r="H569" s="33" t="s">
        <v>13958</v>
      </c>
      <c r="I569" s="33" t="s">
        <v>13959</v>
      </c>
      <c r="J569" s="33">
        <v>2011</v>
      </c>
      <c r="K569" s="33" t="s">
        <v>13960</v>
      </c>
      <c r="L569" s="34"/>
      <c r="M569" s="33" t="s">
        <v>96</v>
      </c>
      <c r="N569" s="33" t="s">
        <v>3478</v>
      </c>
      <c r="O569" s="35"/>
      <c r="P569" s="33" t="s">
        <v>3478</v>
      </c>
      <c r="Q569" s="33" t="s">
        <v>17397</v>
      </c>
      <c r="R569" s="33" t="s">
        <v>17397</v>
      </c>
      <c r="S569" s="33" t="s">
        <v>17398</v>
      </c>
      <c r="T569" s="33" t="s">
        <v>17398</v>
      </c>
      <c r="U569" s="33" t="s">
        <v>17399</v>
      </c>
      <c r="V569" s="35"/>
      <c r="W569" s="33">
        <v>1</v>
      </c>
      <c r="X569" s="34"/>
      <c r="Y569" s="35"/>
      <c r="Z569" s="35"/>
      <c r="AA569" s="33" t="s">
        <v>15067</v>
      </c>
      <c r="AB569" s="33" t="s">
        <v>551</v>
      </c>
      <c r="AC569" s="33" t="s">
        <v>13968</v>
      </c>
      <c r="AD569" s="35"/>
      <c r="AE569" s="33" t="s">
        <v>550</v>
      </c>
      <c r="AF569" s="35"/>
      <c r="AG569" s="35"/>
      <c r="AH569" s="33" t="s">
        <v>13969</v>
      </c>
      <c r="AI569" s="33">
        <v>41</v>
      </c>
      <c r="AJ569" s="33">
        <v>21</v>
      </c>
      <c r="AK569" s="33" t="s">
        <v>3479</v>
      </c>
      <c r="AL569" s="33">
        <v>20</v>
      </c>
      <c r="AM569" s="35"/>
      <c r="AN569" s="35"/>
      <c r="AO569" s="35"/>
      <c r="AP569" s="35"/>
      <c r="AQ569" s="35"/>
      <c r="AR569" s="35"/>
      <c r="AS569" s="34"/>
      <c r="AT569" s="34"/>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7"/>
      <c r="CK569" s="35"/>
      <c r="CL569" s="33" t="s">
        <v>14168</v>
      </c>
      <c r="CM569" s="33" t="s">
        <v>13971</v>
      </c>
      <c r="CN569" s="35"/>
      <c r="CO569" s="33" t="s">
        <v>3476</v>
      </c>
    </row>
    <row r="570" spans="1:93" ht="200.1" customHeight="1" x14ac:dyDescent="0.2">
      <c r="A570" s="33" t="s">
        <v>3483</v>
      </c>
      <c r="B570" s="33">
        <v>150361</v>
      </c>
      <c r="C570" s="33">
        <f>VLOOKUP(A570,'Pilir 1'!$A$2:$I$2000,9,FALSE())</f>
        <v>4.5060000419617001</v>
      </c>
      <c r="D570" s="33" t="s">
        <v>13954</v>
      </c>
      <c r="E570" s="33" t="s">
        <v>14180</v>
      </c>
      <c r="F570" s="33" t="s">
        <v>13956</v>
      </c>
      <c r="G570" s="33" t="s">
        <v>13957</v>
      </c>
      <c r="H570" s="33" t="s">
        <v>13958</v>
      </c>
      <c r="I570" s="33" t="s">
        <v>13959</v>
      </c>
      <c r="J570" s="33">
        <v>2011</v>
      </c>
      <c r="K570" s="33" t="s">
        <v>13960</v>
      </c>
      <c r="L570" s="34"/>
      <c r="M570" s="33" t="s">
        <v>115</v>
      </c>
      <c r="N570" s="33" t="s">
        <v>3485</v>
      </c>
      <c r="O570" s="35"/>
      <c r="P570" s="33" t="s">
        <v>17400</v>
      </c>
      <c r="Q570" s="33" t="s">
        <v>17401</v>
      </c>
      <c r="R570" s="33" t="s">
        <v>17402</v>
      </c>
      <c r="S570" s="33" t="s">
        <v>17403</v>
      </c>
      <c r="T570" s="33" t="s">
        <v>17404</v>
      </c>
      <c r="U570" s="33" t="s">
        <v>17405</v>
      </c>
      <c r="V570" s="35"/>
      <c r="W570" s="33">
        <v>2</v>
      </c>
      <c r="X570" s="34"/>
      <c r="Y570" s="35"/>
      <c r="Z570" s="35"/>
      <c r="AA570" s="33" t="s">
        <v>14255</v>
      </c>
      <c r="AB570" s="33" t="s">
        <v>14188</v>
      </c>
      <c r="AC570" s="33" t="s">
        <v>14189</v>
      </c>
      <c r="AD570" s="35"/>
      <c r="AE570" s="33" t="s">
        <v>218</v>
      </c>
      <c r="AF570" s="35"/>
      <c r="AG570" s="35"/>
      <c r="AH570" s="33" t="s">
        <v>13969</v>
      </c>
      <c r="AI570" s="33">
        <v>5</v>
      </c>
      <c r="AJ570" s="33">
        <v>20</v>
      </c>
      <c r="AK570" s="33" t="s">
        <v>3486</v>
      </c>
      <c r="AL570" s="33">
        <v>7</v>
      </c>
      <c r="AM570" s="35"/>
      <c r="AN570" s="35"/>
      <c r="AO570" s="35"/>
      <c r="AP570" s="35"/>
      <c r="AQ570" s="35"/>
      <c r="AR570" s="35"/>
      <c r="AS570" s="34"/>
      <c r="AT570" s="34"/>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7"/>
      <c r="CK570" s="35"/>
      <c r="CL570" s="33" t="s">
        <v>17406</v>
      </c>
      <c r="CM570" s="33" t="s">
        <v>13971</v>
      </c>
      <c r="CN570" s="35"/>
      <c r="CO570" s="33" t="s">
        <v>3483</v>
      </c>
    </row>
    <row r="571" spans="1:93" ht="200.1" customHeight="1" x14ac:dyDescent="0.2">
      <c r="A571" s="33" t="s">
        <v>3490</v>
      </c>
      <c r="B571" s="33">
        <v>150363</v>
      </c>
      <c r="C571" s="33">
        <f>VLOOKUP(A571,'Pilir 1'!$A$2:$I$2000,9,FALSE())</f>
        <v>2.8900001049042001</v>
      </c>
      <c r="D571" s="33" t="s">
        <v>13954</v>
      </c>
      <c r="E571" s="33" t="s">
        <v>14033</v>
      </c>
      <c r="F571" s="33" t="s">
        <v>13956</v>
      </c>
      <c r="G571" s="33" t="s">
        <v>14034</v>
      </c>
      <c r="H571" s="33" t="s">
        <v>14035</v>
      </c>
      <c r="I571" s="33" t="s">
        <v>13959</v>
      </c>
      <c r="J571" s="33">
        <v>2011</v>
      </c>
      <c r="K571" s="33" t="s">
        <v>13960</v>
      </c>
      <c r="L571" s="34"/>
      <c r="M571" s="33" t="s">
        <v>96</v>
      </c>
      <c r="N571" s="33" t="s">
        <v>3491</v>
      </c>
      <c r="O571" s="35"/>
      <c r="P571" s="33" t="s">
        <v>3491</v>
      </c>
      <c r="Q571" s="33" t="s">
        <v>17407</v>
      </c>
      <c r="R571" s="33" t="s">
        <v>17407</v>
      </c>
      <c r="S571" s="33" t="s">
        <v>17408</v>
      </c>
      <c r="T571" s="33" t="s">
        <v>17408</v>
      </c>
      <c r="U571" s="33" t="s">
        <v>17409</v>
      </c>
      <c r="V571" s="35"/>
      <c r="W571" s="33">
        <v>2</v>
      </c>
      <c r="X571" s="34"/>
      <c r="Y571" s="33" t="s">
        <v>17410</v>
      </c>
      <c r="Z571" s="35"/>
      <c r="AA571" s="33" t="s">
        <v>14231</v>
      </c>
      <c r="AB571" s="33" t="s">
        <v>3492</v>
      </c>
      <c r="AC571" s="35"/>
      <c r="AD571" s="33" t="s">
        <v>3493</v>
      </c>
      <c r="AE571" s="35"/>
      <c r="AF571" s="33" t="s">
        <v>1688</v>
      </c>
      <c r="AG571" s="33" t="s">
        <v>17411</v>
      </c>
      <c r="AH571" s="35"/>
      <c r="AI571" s="35"/>
      <c r="AJ571" s="35"/>
      <c r="AK571" s="33" t="s">
        <v>3494</v>
      </c>
      <c r="AL571" s="33">
        <v>19</v>
      </c>
      <c r="AM571" s="33">
        <v>284</v>
      </c>
      <c r="AN571" s="33">
        <v>1</v>
      </c>
      <c r="AO571" s="35"/>
      <c r="AP571" s="33" t="s">
        <v>157</v>
      </c>
      <c r="AQ571" s="35"/>
      <c r="AR571" s="35"/>
      <c r="AS571" s="34"/>
      <c r="AT571" s="34"/>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3" t="s">
        <v>3496</v>
      </c>
      <c r="CH571" s="33" t="s">
        <v>3495</v>
      </c>
      <c r="CI571" s="35"/>
      <c r="CJ571" s="37"/>
      <c r="CK571" s="35"/>
      <c r="CL571" s="33" t="s">
        <v>13970</v>
      </c>
      <c r="CM571" s="33" t="s">
        <v>13971</v>
      </c>
      <c r="CN571" s="35"/>
      <c r="CO571" s="33" t="s">
        <v>3490</v>
      </c>
    </row>
    <row r="572" spans="1:93" ht="200.1" customHeight="1" x14ac:dyDescent="0.2">
      <c r="A572" s="33" t="s">
        <v>3501</v>
      </c>
      <c r="B572" s="33">
        <v>150365</v>
      </c>
      <c r="C572" s="33">
        <f>VLOOKUP(A572,'Pilir 1'!$A$2:$I$2000,9,FALSE())</f>
        <v>0</v>
      </c>
      <c r="D572" s="33" t="s">
        <v>13954</v>
      </c>
      <c r="E572" s="33" t="s">
        <v>14180</v>
      </c>
      <c r="F572" s="33" t="s">
        <v>13956</v>
      </c>
      <c r="G572" s="33" t="s">
        <v>13957</v>
      </c>
      <c r="H572" s="33" t="s">
        <v>13958</v>
      </c>
      <c r="I572" s="33" t="s">
        <v>13959</v>
      </c>
      <c r="J572" s="33">
        <v>2011</v>
      </c>
      <c r="K572" s="33" t="s">
        <v>13960</v>
      </c>
      <c r="L572" s="34"/>
      <c r="M572" s="33" t="s">
        <v>115</v>
      </c>
      <c r="N572" s="33" t="s">
        <v>3503</v>
      </c>
      <c r="O572" s="35"/>
      <c r="P572" s="33" t="s">
        <v>17412</v>
      </c>
      <c r="Q572" s="33" t="s">
        <v>17413</v>
      </c>
      <c r="R572" s="33" t="s">
        <v>17414</v>
      </c>
      <c r="S572" s="33" t="s">
        <v>17415</v>
      </c>
      <c r="T572" s="33" t="s">
        <v>17416</v>
      </c>
      <c r="U572" s="33" t="s">
        <v>17417</v>
      </c>
      <c r="V572" s="35"/>
      <c r="W572" s="33">
        <v>2</v>
      </c>
      <c r="X572" s="34"/>
      <c r="Y572" s="35"/>
      <c r="Z572" s="35"/>
      <c r="AA572" s="33" t="s">
        <v>14255</v>
      </c>
      <c r="AB572" s="33" t="s">
        <v>3506</v>
      </c>
      <c r="AC572" s="33" t="s">
        <v>14308</v>
      </c>
      <c r="AD572" s="35"/>
      <c r="AE572" s="33" t="s">
        <v>3504</v>
      </c>
      <c r="AF572" s="35"/>
      <c r="AG572" s="35"/>
      <c r="AH572" s="33" t="s">
        <v>13969</v>
      </c>
      <c r="AI572" s="33">
        <v>6</v>
      </c>
      <c r="AJ572" s="33" t="s">
        <v>3505</v>
      </c>
      <c r="AK572" s="33" t="s">
        <v>3507</v>
      </c>
      <c r="AL572" s="33">
        <v>3</v>
      </c>
      <c r="AM572" s="35"/>
      <c r="AN572" s="35"/>
      <c r="AO572" s="35"/>
      <c r="AP572" s="35"/>
      <c r="AQ572" s="35"/>
      <c r="AR572" s="35"/>
      <c r="AS572" s="34"/>
      <c r="AT572" s="34"/>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7"/>
      <c r="CK572" s="35"/>
      <c r="CL572" s="33" t="s">
        <v>15372</v>
      </c>
      <c r="CM572" s="33" t="s">
        <v>13971</v>
      </c>
      <c r="CN572" s="35"/>
      <c r="CO572" s="33" t="s">
        <v>3501</v>
      </c>
    </row>
    <row r="573" spans="1:93" ht="200.1" customHeight="1" x14ac:dyDescent="0.2">
      <c r="A573" s="33" t="s">
        <v>3512</v>
      </c>
      <c r="B573" s="33">
        <v>150381</v>
      </c>
      <c r="C573" s="33">
        <f>VLOOKUP(A573,'Pilir 1'!$A$2:$I$2000,9,FALSE())</f>
        <v>2.5</v>
      </c>
      <c r="D573" s="33" t="s">
        <v>13954</v>
      </c>
      <c r="E573" s="33" t="s">
        <v>14033</v>
      </c>
      <c r="F573" s="33" t="s">
        <v>13956</v>
      </c>
      <c r="G573" s="33" t="s">
        <v>14034</v>
      </c>
      <c r="H573" s="33" t="s">
        <v>14035</v>
      </c>
      <c r="I573" s="33" t="s">
        <v>13959</v>
      </c>
      <c r="J573" s="33">
        <v>2011</v>
      </c>
      <c r="K573" s="33" t="s">
        <v>13960</v>
      </c>
      <c r="L573" s="34"/>
      <c r="M573" s="33" t="s">
        <v>96</v>
      </c>
      <c r="N573" s="33" t="s">
        <v>3514</v>
      </c>
      <c r="O573" s="35"/>
      <c r="P573" s="33" t="s">
        <v>3514</v>
      </c>
      <c r="Q573" s="33" t="s">
        <v>17418</v>
      </c>
      <c r="R573" s="33" t="s">
        <v>17418</v>
      </c>
      <c r="S573" s="33" t="s">
        <v>17419</v>
      </c>
      <c r="T573" s="33" t="s">
        <v>17419</v>
      </c>
      <c r="U573" s="33" t="s">
        <v>17420</v>
      </c>
      <c r="V573" s="35"/>
      <c r="W573" s="33">
        <v>3</v>
      </c>
      <c r="X573" s="34"/>
      <c r="Y573" s="33" t="s">
        <v>17421</v>
      </c>
      <c r="Z573" s="35"/>
      <c r="AA573" s="33" t="s">
        <v>14231</v>
      </c>
      <c r="AB573" s="33" t="s">
        <v>3515</v>
      </c>
      <c r="AC573" s="35"/>
      <c r="AD573" s="33" t="s">
        <v>3516</v>
      </c>
      <c r="AE573" s="35"/>
      <c r="AF573" s="33" t="s">
        <v>3518</v>
      </c>
      <c r="AG573" s="33" t="s">
        <v>17422</v>
      </c>
      <c r="AH573" s="35"/>
      <c r="AI573" s="35"/>
      <c r="AJ573" s="35"/>
      <c r="AK573" s="33" t="s">
        <v>3517</v>
      </c>
      <c r="AL573" s="33">
        <v>25</v>
      </c>
      <c r="AM573" s="33">
        <v>432</v>
      </c>
      <c r="AN573" s="33">
        <v>1</v>
      </c>
      <c r="AO573" s="35"/>
      <c r="AP573" s="33" t="s">
        <v>157</v>
      </c>
      <c r="AQ573" s="35"/>
      <c r="AR573" s="35"/>
      <c r="AS573" s="34"/>
      <c r="AT573" s="34"/>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7"/>
      <c r="CK573" s="35"/>
      <c r="CL573" s="33" t="s">
        <v>16804</v>
      </c>
      <c r="CM573" s="33" t="s">
        <v>13971</v>
      </c>
      <c r="CN573" s="35"/>
      <c r="CO573" s="33" t="s">
        <v>3512</v>
      </c>
    </row>
    <row r="574" spans="1:93" ht="200.1" customHeight="1" x14ac:dyDescent="0.2">
      <c r="A574" s="33" t="s">
        <v>3523</v>
      </c>
      <c r="B574" s="33">
        <v>150437</v>
      </c>
      <c r="C574" s="33">
        <f>VLOOKUP(A574,'Pilir 1'!$A$2:$I$2000,9,FALSE())</f>
        <v>10.798999786376999</v>
      </c>
      <c r="D574" s="33" t="s">
        <v>13954</v>
      </c>
      <c r="E574" s="33" t="s">
        <v>14033</v>
      </c>
      <c r="F574" s="33" t="s">
        <v>13956</v>
      </c>
      <c r="G574" s="33" t="s">
        <v>13957</v>
      </c>
      <c r="H574" s="33" t="s">
        <v>13958</v>
      </c>
      <c r="I574" s="33" t="s">
        <v>13959</v>
      </c>
      <c r="J574" s="33">
        <v>2011</v>
      </c>
      <c r="K574" s="33" t="s">
        <v>13960</v>
      </c>
      <c r="L574" s="34"/>
      <c r="M574" s="33" t="s">
        <v>115</v>
      </c>
      <c r="N574" s="33" t="s">
        <v>3524</v>
      </c>
      <c r="O574" s="35"/>
      <c r="P574" s="33" t="s">
        <v>17423</v>
      </c>
      <c r="Q574" s="33" t="s">
        <v>17424</v>
      </c>
      <c r="R574" s="33" t="s">
        <v>17425</v>
      </c>
      <c r="S574" s="33" t="s">
        <v>17426</v>
      </c>
      <c r="T574" s="33" t="s">
        <v>17427</v>
      </c>
      <c r="U574" s="33" t="s">
        <v>17409</v>
      </c>
      <c r="V574" s="35"/>
      <c r="W574" s="33">
        <v>2</v>
      </c>
      <c r="X574" s="34"/>
      <c r="Y574" s="35"/>
      <c r="Z574" s="35"/>
      <c r="AA574" s="33" t="s">
        <v>14231</v>
      </c>
      <c r="AB574" s="33" t="s">
        <v>298</v>
      </c>
      <c r="AC574" s="33" t="s">
        <v>14189</v>
      </c>
      <c r="AD574" s="35"/>
      <c r="AE574" s="33" t="s">
        <v>297</v>
      </c>
      <c r="AF574" s="35"/>
      <c r="AG574" s="35"/>
      <c r="AH574" s="33" t="s">
        <v>13969</v>
      </c>
      <c r="AI574" s="33">
        <v>1</v>
      </c>
      <c r="AJ574" s="33">
        <v>5</v>
      </c>
      <c r="AK574" s="33" t="s">
        <v>3525</v>
      </c>
      <c r="AL574" s="33">
        <v>24</v>
      </c>
      <c r="AM574" s="35"/>
      <c r="AN574" s="35"/>
      <c r="AO574" s="35"/>
      <c r="AP574" s="35"/>
      <c r="AQ574" s="35"/>
      <c r="AR574" s="35"/>
      <c r="AS574" s="34"/>
      <c r="AT574" s="34"/>
      <c r="AU574" s="35"/>
      <c r="AV574" s="35"/>
      <c r="AW574" s="33">
        <v>0.14000000000000001</v>
      </c>
      <c r="AX574" s="33">
        <v>2015</v>
      </c>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3" t="s">
        <v>3526</v>
      </c>
      <c r="CH574" s="35"/>
      <c r="CI574" s="35"/>
      <c r="CJ574" s="37"/>
      <c r="CK574" s="35"/>
      <c r="CL574" s="33" t="s">
        <v>13970</v>
      </c>
      <c r="CM574" s="33" t="s">
        <v>13971</v>
      </c>
      <c r="CN574" s="35"/>
      <c r="CO574" s="33" t="s">
        <v>3523</v>
      </c>
    </row>
    <row r="575" spans="1:93" ht="200.1" customHeight="1" x14ac:dyDescent="0.2">
      <c r="A575" s="33" t="s">
        <v>3530</v>
      </c>
      <c r="B575" s="33">
        <v>150454</v>
      </c>
      <c r="C575" s="33">
        <f>VLOOKUP(A575,'Pilir 1'!$A$2:$I$2000,9,FALSE())</f>
        <v>43.198001861572003</v>
      </c>
      <c r="D575" s="33" t="s">
        <v>13954</v>
      </c>
      <c r="E575" s="33" t="s">
        <v>14033</v>
      </c>
      <c r="F575" s="33" t="s">
        <v>13956</v>
      </c>
      <c r="G575" s="33" t="s">
        <v>14042</v>
      </c>
      <c r="H575" s="33" t="s">
        <v>883</v>
      </c>
      <c r="I575" s="33" t="s">
        <v>13959</v>
      </c>
      <c r="J575" s="33">
        <v>2011</v>
      </c>
      <c r="K575" s="33" t="s">
        <v>13960</v>
      </c>
      <c r="L575" s="34"/>
      <c r="M575" s="33" t="s">
        <v>115</v>
      </c>
      <c r="N575" s="33" t="s">
        <v>3532</v>
      </c>
      <c r="O575" s="35"/>
      <c r="P575" s="33" t="s">
        <v>17428</v>
      </c>
      <c r="Q575" s="33" t="s">
        <v>17429</v>
      </c>
      <c r="R575" s="33" t="s">
        <v>17430</v>
      </c>
      <c r="S575" s="33" t="s">
        <v>17431</v>
      </c>
      <c r="T575" s="33" t="s">
        <v>17432</v>
      </c>
      <c r="U575" s="33" t="s">
        <v>17409</v>
      </c>
      <c r="V575" s="35"/>
      <c r="W575" s="33">
        <v>2</v>
      </c>
      <c r="X575" s="34"/>
      <c r="Y575" s="35"/>
      <c r="Z575" s="35"/>
      <c r="AA575" s="33" t="s">
        <v>14231</v>
      </c>
      <c r="AB575" s="35"/>
      <c r="AC575" s="35"/>
      <c r="AD575" s="33" t="s">
        <v>3533</v>
      </c>
      <c r="AE575" s="35"/>
      <c r="AF575" s="33" t="s">
        <v>414</v>
      </c>
      <c r="AG575" s="33" t="s">
        <v>14008</v>
      </c>
      <c r="AH575" s="35"/>
      <c r="AI575" s="35"/>
      <c r="AJ575" s="35"/>
      <c r="AK575" s="35"/>
      <c r="AL575" s="33">
        <v>123</v>
      </c>
      <c r="AM575" s="35"/>
      <c r="AN575" s="33">
        <v>1</v>
      </c>
      <c r="AO575" s="35"/>
      <c r="AP575" s="33" t="s">
        <v>157</v>
      </c>
      <c r="AQ575" s="35"/>
      <c r="AR575" s="35"/>
      <c r="AS575" s="34"/>
      <c r="AT575" s="34"/>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7"/>
      <c r="CK575" s="35"/>
      <c r="CL575" s="33" t="s">
        <v>13970</v>
      </c>
      <c r="CM575" s="33" t="s">
        <v>13971</v>
      </c>
      <c r="CN575" s="35"/>
      <c r="CO575" s="33" t="s">
        <v>3530</v>
      </c>
    </row>
    <row r="576" spans="1:93" ht="200.1" customHeight="1" x14ac:dyDescent="0.2">
      <c r="A576" s="33" t="s">
        <v>1671</v>
      </c>
      <c r="B576" s="33">
        <v>150486</v>
      </c>
      <c r="C576" s="33">
        <f>VLOOKUP(A576,'Pilir 1'!$A$2:$I$2000,9,FALSE())</f>
        <v>0</v>
      </c>
      <c r="D576" s="33" t="s">
        <v>13954</v>
      </c>
      <c r="E576" s="33" t="s">
        <v>14239</v>
      </c>
      <c r="F576" s="33" t="s">
        <v>13956</v>
      </c>
      <c r="G576" s="33" t="s">
        <v>13984</v>
      </c>
      <c r="H576" s="33" t="s">
        <v>13985</v>
      </c>
      <c r="I576" s="33" t="s">
        <v>13959</v>
      </c>
      <c r="J576" s="33">
        <v>2010</v>
      </c>
      <c r="K576" s="33" t="s">
        <v>13960</v>
      </c>
      <c r="L576" s="34"/>
      <c r="M576" s="33" t="s">
        <v>115</v>
      </c>
      <c r="N576" s="33" t="s">
        <v>1673</v>
      </c>
      <c r="O576" s="35"/>
      <c r="P576" s="33" t="s">
        <v>17433</v>
      </c>
      <c r="Q576" s="33" t="s">
        <v>17434</v>
      </c>
      <c r="R576" s="33" t="s">
        <v>17435</v>
      </c>
      <c r="S576" s="33" t="s">
        <v>17436</v>
      </c>
      <c r="T576" s="33" t="s">
        <v>17437</v>
      </c>
      <c r="U576" s="33" t="s">
        <v>17438</v>
      </c>
      <c r="V576" s="35"/>
      <c r="W576" s="33">
        <v>2</v>
      </c>
      <c r="X576" s="34"/>
      <c r="Y576" s="33" t="s">
        <v>17439</v>
      </c>
      <c r="Z576" s="35"/>
      <c r="AA576" s="33" t="s">
        <v>17440</v>
      </c>
      <c r="AB576" s="33" t="s">
        <v>1674</v>
      </c>
      <c r="AC576" s="33" t="s">
        <v>14019</v>
      </c>
      <c r="AD576" s="33" t="s">
        <v>1675</v>
      </c>
      <c r="AE576" s="35"/>
      <c r="AF576" s="33" t="s">
        <v>1677</v>
      </c>
      <c r="AG576" s="33" t="s">
        <v>17441</v>
      </c>
      <c r="AH576" s="35"/>
      <c r="AI576" s="35"/>
      <c r="AJ576" s="35"/>
      <c r="AK576" s="36">
        <v>42984</v>
      </c>
      <c r="AL576" s="33">
        <v>4</v>
      </c>
      <c r="AM576" s="35"/>
      <c r="AN576" s="33">
        <v>1</v>
      </c>
      <c r="AO576" s="35"/>
      <c r="AP576" s="33" t="s">
        <v>17442</v>
      </c>
      <c r="AQ576" s="33" t="s">
        <v>13997</v>
      </c>
      <c r="AR576" s="35"/>
      <c r="AS576" s="34"/>
      <c r="AT576" s="34"/>
      <c r="AU576" s="35"/>
      <c r="AV576" s="35"/>
      <c r="AW576" s="35"/>
      <c r="AX576" s="35"/>
      <c r="AY576" s="33" t="s">
        <v>17443</v>
      </c>
      <c r="AZ576" s="33" t="s">
        <v>17441</v>
      </c>
      <c r="BA576" s="35"/>
      <c r="BB576" s="33" t="s">
        <v>14024</v>
      </c>
      <c r="BC576" s="35"/>
      <c r="BD576" s="35"/>
      <c r="BE576" s="38">
        <v>40073</v>
      </c>
      <c r="BF576" s="38">
        <v>40074</v>
      </c>
      <c r="BG576" s="35"/>
      <c r="BH576" s="33" t="s">
        <v>17444</v>
      </c>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7"/>
      <c r="CK576" s="35"/>
      <c r="CL576" s="33" t="s">
        <v>13970</v>
      </c>
      <c r="CM576" s="33" t="s">
        <v>13971</v>
      </c>
      <c r="CN576" s="35"/>
      <c r="CO576" s="33" t="s">
        <v>1671</v>
      </c>
    </row>
    <row r="577" spans="1:93" ht="200.1" customHeight="1" x14ac:dyDescent="0.2">
      <c r="A577" s="33" t="s">
        <v>3538</v>
      </c>
      <c r="B577" s="33">
        <v>150488</v>
      </c>
      <c r="C577" s="33">
        <f>VLOOKUP(A577,'Pilir 1'!$A$2:$I$2000,9,FALSE())</f>
        <v>0</v>
      </c>
      <c r="D577" s="33" t="s">
        <v>13954</v>
      </c>
      <c r="E577" s="33" t="s">
        <v>14239</v>
      </c>
      <c r="F577" s="33" t="s">
        <v>13956</v>
      </c>
      <c r="G577" s="33" t="s">
        <v>13984</v>
      </c>
      <c r="H577" s="33" t="s">
        <v>13985</v>
      </c>
      <c r="I577" s="33" t="s">
        <v>13959</v>
      </c>
      <c r="J577" s="33">
        <v>2011</v>
      </c>
      <c r="K577" s="33" t="s">
        <v>13960</v>
      </c>
      <c r="L577" s="34"/>
      <c r="M577" s="33" t="s">
        <v>115</v>
      </c>
      <c r="N577" s="33" t="s">
        <v>3540</v>
      </c>
      <c r="O577" s="35"/>
      <c r="P577" s="33" t="s">
        <v>17445</v>
      </c>
      <c r="Q577" s="33" t="s">
        <v>17446</v>
      </c>
      <c r="R577" s="33" t="s">
        <v>17447</v>
      </c>
      <c r="S577" s="33" t="s">
        <v>17448</v>
      </c>
      <c r="T577" s="33" t="s">
        <v>17449</v>
      </c>
      <c r="U577" s="33" t="s">
        <v>17450</v>
      </c>
      <c r="V577" s="35"/>
      <c r="W577" s="33">
        <v>2</v>
      </c>
      <c r="X577" s="34"/>
      <c r="Y577" s="33" t="s">
        <v>17439</v>
      </c>
      <c r="Z577" s="35"/>
      <c r="AA577" s="33" t="s">
        <v>17440</v>
      </c>
      <c r="AB577" s="33" t="s">
        <v>1674</v>
      </c>
      <c r="AC577" s="35"/>
      <c r="AD577" s="33" t="s">
        <v>1675</v>
      </c>
      <c r="AE577" s="35"/>
      <c r="AF577" s="33" t="s">
        <v>1677</v>
      </c>
      <c r="AG577" s="33" t="s">
        <v>17441</v>
      </c>
      <c r="AH577" s="35"/>
      <c r="AI577" s="35"/>
      <c r="AJ577" s="35"/>
      <c r="AK577" s="33" t="s">
        <v>3541</v>
      </c>
      <c r="AL577" s="33">
        <v>16</v>
      </c>
      <c r="AM577" s="35"/>
      <c r="AN577" s="33">
        <v>1</v>
      </c>
      <c r="AO577" s="35"/>
      <c r="AP577" s="33" t="s">
        <v>17442</v>
      </c>
      <c r="AQ577" s="33" t="s">
        <v>13997</v>
      </c>
      <c r="AR577" s="35"/>
      <c r="AS577" s="34"/>
      <c r="AT577" s="34"/>
      <c r="AU577" s="35"/>
      <c r="AV577" s="35"/>
      <c r="AW577" s="35"/>
      <c r="AX577" s="35"/>
      <c r="AY577" s="33" t="s">
        <v>17443</v>
      </c>
      <c r="AZ577" s="33" t="s">
        <v>17441</v>
      </c>
      <c r="BA577" s="35"/>
      <c r="BB577" s="33" t="s">
        <v>14024</v>
      </c>
      <c r="BC577" s="35"/>
      <c r="BD577" s="35"/>
      <c r="BE577" s="38">
        <v>40073</v>
      </c>
      <c r="BF577" s="38">
        <v>40074</v>
      </c>
      <c r="BG577" s="35"/>
      <c r="BH577" s="33" t="s">
        <v>17444</v>
      </c>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7"/>
      <c r="CK577" s="35"/>
      <c r="CL577" s="33" t="s">
        <v>13970</v>
      </c>
      <c r="CM577" s="33" t="s">
        <v>13971</v>
      </c>
      <c r="CN577" s="35"/>
      <c r="CO577" s="33" t="s">
        <v>3538</v>
      </c>
    </row>
    <row r="578" spans="1:93" ht="200.1" customHeight="1" x14ac:dyDescent="0.2">
      <c r="A578" s="33" t="s">
        <v>3545</v>
      </c>
      <c r="B578" s="33">
        <v>150489</v>
      </c>
      <c r="C578" s="33">
        <f>VLOOKUP(A578,'Pilir 1'!$A$2:$I$2000,9,FALSE())</f>
        <v>0</v>
      </c>
      <c r="D578" s="33" t="s">
        <v>13954</v>
      </c>
      <c r="E578" s="33" t="s">
        <v>14239</v>
      </c>
      <c r="F578" s="33" t="s">
        <v>13956</v>
      </c>
      <c r="G578" s="33" t="s">
        <v>13984</v>
      </c>
      <c r="H578" s="33" t="s">
        <v>13985</v>
      </c>
      <c r="I578" s="33" t="s">
        <v>13959</v>
      </c>
      <c r="J578" s="33">
        <v>2011</v>
      </c>
      <c r="K578" s="33" t="s">
        <v>13960</v>
      </c>
      <c r="L578" s="34"/>
      <c r="M578" s="33" t="s">
        <v>115</v>
      </c>
      <c r="N578" s="33" t="s">
        <v>3546</v>
      </c>
      <c r="O578" s="35"/>
      <c r="P578" s="33" t="s">
        <v>17451</v>
      </c>
      <c r="Q578" s="33" t="s">
        <v>17452</v>
      </c>
      <c r="R578" s="33" t="s">
        <v>17453</v>
      </c>
      <c r="S578" s="33" t="s">
        <v>17454</v>
      </c>
      <c r="T578" s="33" t="s">
        <v>17455</v>
      </c>
      <c r="U578" s="33" t="s">
        <v>17456</v>
      </c>
      <c r="V578" s="35"/>
      <c r="W578" s="33">
        <v>1</v>
      </c>
      <c r="X578" s="34"/>
      <c r="Y578" s="33" t="s">
        <v>17457</v>
      </c>
      <c r="Z578" s="35"/>
      <c r="AA578" s="33" t="s">
        <v>17440</v>
      </c>
      <c r="AB578" s="33" t="s">
        <v>1674</v>
      </c>
      <c r="AC578" s="35"/>
      <c r="AD578" s="33" t="s">
        <v>1675</v>
      </c>
      <c r="AE578" s="35"/>
      <c r="AF578" s="33" t="s">
        <v>1677</v>
      </c>
      <c r="AG578" s="33" t="s">
        <v>17441</v>
      </c>
      <c r="AH578" s="35"/>
      <c r="AI578" s="35"/>
      <c r="AJ578" s="35"/>
      <c r="AK578" s="33" t="s">
        <v>3547</v>
      </c>
      <c r="AL578" s="33">
        <v>15</v>
      </c>
      <c r="AM578" s="35"/>
      <c r="AN578" s="33">
        <v>1</v>
      </c>
      <c r="AO578" s="35"/>
      <c r="AP578" s="33" t="s">
        <v>17442</v>
      </c>
      <c r="AQ578" s="33" t="s">
        <v>13997</v>
      </c>
      <c r="AR578" s="35"/>
      <c r="AS578" s="34"/>
      <c r="AT578" s="34"/>
      <c r="AU578" s="35"/>
      <c r="AV578" s="35"/>
      <c r="AW578" s="35"/>
      <c r="AX578" s="35"/>
      <c r="AY578" s="33" t="s">
        <v>17443</v>
      </c>
      <c r="AZ578" s="33" t="s">
        <v>17441</v>
      </c>
      <c r="BA578" s="35"/>
      <c r="BB578" s="33" t="s">
        <v>14024</v>
      </c>
      <c r="BC578" s="35"/>
      <c r="BD578" s="35"/>
      <c r="BE578" s="38">
        <v>40437</v>
      </c>
      <c r="BF578" s="38">
        <v>40438</v>
      </c>
      <c r="BG578" s="35"/>
      <c r="BH578" s="33" t="s">
        <v>17444</v>
      </c>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7"/>
      <c r="CK578" s="35"/>
      <c r="CL578" s="33" t="s">
        <v>13970</v>
      </c>
      <c r="CM578" s="33" t="s">
        <v>13971</v>
      </c>
      <c r="CN578" s="35"/>
      <c r="CO578" s="33" t="s">
        <v>3545</v>
      </c>
    </row>
    <row r="579" spans="1:93" ht="200.1" customHeight="1" x14ac:dyDescent="0.2">
      <c r="A579" s="33" t="s">
        <v>3551</v>
      </c>
      <c r="B579" s="33">
        <v>150491</v>
      </c>
      <c r="C579" s="33">
        <f>VLOOKUP(A579,'Pilir 1'!$A$2:$I$2000,9,FALSE())</f>
        <v>44.319000244141002</v>
      </c>
      <c r="D579" s="33" t="s">
        <v>13954</v>
      </c>
      <c r="E579" s="33" t="s">
        <v>14221</v>
      </c>
      <c r="F579" s="33" t="s">
        <v>13956</v>
      </c>
      <c r="G579" s="33" t="s">
        <v>14042</v>
      </c>
      <c r="H579" s="33" t="s">
        <v>883</v>
      </c>
      <c r="I579" s="33" t="s">
        <v>13959</v>
      </c>
      <c r="J579" s="33">
        <v>2011</v>
      </c>
      <c r="K579" s="33" t="s">
        <v>13960</v>
      </c>
      <c r="L579" s="34"/>
      <c r="M579" s="33" t="s">
        <v>96</v>
      </c>
      <c r="N579" s="33" t="s">
        <v>3553</v>
      </c>
      <c r="O579" s="35"/>
      <c r="P579" s="33" t="s">
        <v>3553</v>
      </c>
      <c r="Q579" s="33" t="s">
        <v>17458</v>
      </c>
      <c r="R579" s="33" t="s">
        <v>17458</v>
      </c>
      <c r="S579" s="33" t="s">
        <v>17459</v>
      </c>
      <c r="T579" s="33" t="s">
        <v>17459</v>
      </c>
      <c r="U579" s="33" t="s">
        <v>17460</v>
      </c>
      <c r="V579" s="35"/>
      <c r="W579" s="33">
        <v>1</v>
      </c>
      <c r="X579" s="34"/>
      <c r="Y579" s="35"/>
      <c r="Z579" s="35"/>
      <c r="AA579" s="33" t="s">
        <v>14255</v>
      </c>
      <c r="AB579" s="35"/>
      <c r="AC579" s="35"/>
      <c r="AD579" s="33" t="s">
        <v>3554</v>
      </c>
      <c r="AE579" s="35"/>
      <c r="AF579" s="33" t="s">
        <v>1978</v>
      </c>
      <c r="AG579" s="33" t="s">
        <v>15656</v>
      </c>
      <c r="AH579" s="35"/>
      <c r="AI579" s="35"/>
      <c r="AJ579" s="35"/>
      <c r="AK579" s="35"/>
      <c r="AL579" s="33">
        <v>213</v>
      </c>
      <c r="AM579" s="35"/>
      <c r="AN579" s="33">
        <v>1</v>
      </c>
      <c r="AO579" s="35"/>
      <c r="AP579" s="33" t="s">
        <v>157</v>
      </c>
      <c r="AQ579" s="35"/>
      <c r="AR579" s="35"/>
      <c r="AS579" s="34"/>
      <c r="AT579" s="34"/>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7"/>
      <c r="CK579" s="35"/>
      <c r="CL579" s="33" t="s">
        <v>14131</v>
      </c>
      <c r="CM579" s="33" t="s">
        <v>13971</v>
      </c>
      <c r="CN579" s="35"/>
      <c r="CO579" s="33" t="s">
        <v>3551</v>
      </c>
    </row>
    <row r="580" spans="1:93" ht="200.1" customHeight="1" x14ac:dyDescent="0.2">
      <c r="A580" s="33" t="s">
        <v>3559</v>
      </c>
      <c r="B580" s="33">
        <v>150521</v>
      </c>
      <c r="C580" s="33">
        <f>VLOOKUP(A580,'Pilir 1'!$A$2:$I$2000,9,FALSE())</f>
        <v>22.159999847411999</v>
      </c>
      <c r="D580" s="33" t="s">
        <v>13954</v>
      </c>
      <c r="E580" s="33" t="s">
        <v>14621</v>
      </c>
      <c r="F580" s="33" t="s">
        <v>13956</v>
      </c>
      <c r="G580" s="33" t="s">
        <v>13957</v>
      </c>
      <c r="H580" s="33" t="s">
        <v>13958</v>
      </c>
      <c r="I580" s="33" t="s">
        <v>13959</v>
      </c>
      <c r="J580" s="33">
        <v>2011</v>
      </c>
      <c r="K580" s="33" t="s">
        <v>13960</v>
      </c>
      <c r="L580" s="34"/>
      <c r="M580" s="33" t="s">
        <v>178</v>
      </c>
      <c r="N580" s="33" t="s">
        <v>3560</v>
      </c>
      <c r="O580" s="35"/>
      <c r="P580" s="33" t="s">
        <v>17461</v>
      </c>
      <c r="Q580" s="33" t="s">
        <v>17462</v>
      </c>
      <c r="R580" s="33" t="s">
        <v>17463</v>
      </c>
      <c r="S580" s="33" t="s">
        <v>17464</v>
      </c>
      <c r="T580" s="33" t="s">
        <v>17465</v>
      </c>
      <c r="U580" s="33" t="s">
        <v>15931</v>
      </c>
      <c r="V580" s="35"/>
      <c r="W580" s="33">
        <v>1</v>
      </c>
      <c r="X580" s="34"/>
      <c r="Y580" s="35"/>
      <c r="Z580" s="35"/>
      <c r="AA580" s="33" t="s">
        <v>14255</v>
      </c>
      <c r="AB580" s="33" t="s">
        <v>1463</v>
      </c>
      <c r="AC580" s="33" t="s">
        <v>13968</v>
      </c>
      <c r="AD580" s="35"/>
      <c r="AE580" s="33" t="s">
        <v>1462</v>
      </c>
      <c r="AF580" s="35"/>
      <c r="AG580" s="35"/>
      <c r="AH580" s="33" t="s">
        <v>13969</v>
      </c>
      <c r="AI580" s="33">
        <v>2</v>
      </c>
      <c r="AJ580" s="33">
        <v>2008</v>
      </c>
      <c r="AK580" s="33" t="s">
        <v>3561</v>
      </c>
      <c r="AL580" s="33">
        <v>12</v>
      </c>
      <c r="AM580" s="35"/>
      <c r="AN580" s="35"/>
      <c r="AO580" s="35"/>
      <c r="AP580" s="35"/>
      <c r="AQ580" s="35"/>
      <c r="AR580" s="35"/>
      <c r="AS580" s="34"/>
      <c r="AT580" s="34"/>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3" t="s">
        <v>17466</v>
      </c>
      <c r="CE580" s="35"/>
      <c r="CF580" s="35"/>
      <c r="CG580" s="35"/>
      <c r="CH580" s="35"/>
      <c r="CI580" s="35"/>
      <c r="CJ580" s="37"/>
      <c r="CK580" s="35"/>
      <c r="CL580" s="33" t="s">
        <v>14131</v>
      </c>
      <c r="CM580" s="33" t="s">
        <v>13971</v>
      </c>
      <c r="CN580" s="35"/>
      <c r="CO580" s="33" t="s">
        <v>3559</v>
      </c>
    </row>
    <row r="581" spans="1:93" ht="200.1" customHeight="1" x14ac:dyDescent="0.2">
      <c r="A581" s="33" t="s">
        <v>3565</v>
      </c>
      <c r="B581" s="33">
        <v>150528</v>
      </c>
      <c r="C581" s="33">
        <f>VLOOKUP(A581,'Pilir 1'!$A$2:$I$2000,9,FALSE())</f>
        <v>5.4050002098082999</v>
      </c>
      <c r="D581" s="33" t="s">
        <v>13954</v>
      </c>
      <c r="E581" s="33" t="s">
        <v>14621</v>
      </c>
      <c r="F581" s="33" t="s">
        <v>13956</v>
      </c>
      <c r="G581" s="33" t="s">
        <v>14034</v>
      </c>
      <c r="H581" s="33" t="s">
        <v>14275</v>
      </c>
      <c r="I581" s="33" t="s">
        <v>13959</v>
      </c>
      <c r="J581" s="33">
        <v>2011</v>
      </c>
      <c r="K581" s="33" t="s">
        <v>13960</v>
      </c>
      <c r="L581" s="34"/>
      <c r="M581" s="33" t="s">
        <v>178</v>
      </c>
      <c r="N581" s="33" t="s">
        <v>3566</v>
      </c>
      <c r="O581" s="35"/>
      <c r="P581" s="33" t="s">
        <v>17467</v>
      </c>
      <c r="Q581" s="33" t="s">
        <v>14868</v>
      </c>
      <c r="R581" s="33" t="s">
        <v>14869</v>
      </c>
      <c r="S581" s="33" t="s">
        <v>17468</v>
      </c>
      <c r="T581" s="33" t="s">
        <v>17469</v>
      </c>
      <c r="U581" s="33" t="s">
        <v>15931</v>
      </c>
      <c r="V581" s="35"/>
      <c r="W581" s="33">
        <v>1</v>
      </c>
      <c r="X581" s="34"/>
      <c r="Y581" s="35"/>
      <c r="Z581" s="35"/>
      <c r="AA581" s="33" t="s">
        <v>14255</v>
      </c>
      <c r="AB581" s="33" t="s">
        <v>3567</v>
      </c>
      <c r="AC581" s="35"/>
      <c r="AD581" s="33" t="s">
        <v>3568</v>
      </c>
      <c r="AE581" s="33" t="s">
        <v>17470</v>
      </c>
      <c r="AF581" s="33" t="s">
        <v>3570</v>
      </c>
      <c r="AG581" s="33" t="s">
        <v>17471</v>
      </c>
      <c r="AH581" s="35"/>
      <c r="AI581" s="35"/>
      <c r="AJ581" s="35"/>
      <c r="AK581" s="33" t="s">
        <v>3569</v>
      </c>
      <c r="AL581" s="33">
        <v>50</v>
      </c>
      <c r="AM581" s="33">
        <v>410</v>
      </c>
      <c r="AN581" s="33">
        <v>1</v>
      </c>
      <c r="AO581" s="35"/>
      <c r="AP581" s="33">
        <v>19</v>
      </c>
      <c r="AQ581" s="35"/>
      <c r="AR581" s="33">
        <v>600</v>
      </c>
      <c r="AS581" s="34"/>
      <c r="AT581" s="34"/>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7"/>
      <c r="CK581" s="35"/>
      <c r="CL581" s="33" t="s">
        <v>14131</v>
      </c>
      <c r="CM581" s="33" t="s">
        <v>13971</v>
      </c>
      <c r="CN581" s="35"/>
      <c r="CO581" s="33" t="s">
        <v>3565</v>
      </c>
    </row>
    <row r="582" spans="1:93" ht="200.1" customHeight="1" x14ac:dyDescent="0.2">
      <c r="A582" s="33" t="s">
        <v>3575</v>
      </c>
      <c r="B582" s="33">
        <v>150537</v>
      </c>
      <c r="C582" s="33">
        <f>VLOOKUP(A582,'Pilir 1'!$A$2:$I$2000,9,FALSE())</f>
        <v>8.6400003433228001</v>
      </c>
      <c r="D582" s="33" t="s">
        <v>13954</v>
      </c>
      <c r="E582" s="33" t="s">
        <v>14061</v>
      </c>
      <c r="F582" s="33" t="s">
        <v>13956</v>
      </c>
      <c r="G582" s="33" t="s">
        <v>13984</v>
      </c>
      <c r="H582" s="33" t="s">
        <v>13985</v>
      </c>
      <c r="I582" s="33" t="s">
        <v>13959</v>
      </c>
      <c r="J582" s="33">
        <v>2011</v>
      </c>
      <c r="K582" s="33" t="s">
        <v>13960</v>
      </c>
      <c r="L582" s="34"/>
      <c r="M582" s="33" t="s">
        <v>96</v>
      </c>
      <c r="N582" s="33" t="s">
        <v>3577</v>
      </c>
      <c r="O582" s="35"/>
      <c r="P582" s="33" t="s">
        <v>3577</v>
      </c>
      <c r="Q582" s="33" t="s">
        <v>17472</v>
      </c>
      <c r="R582" s="33" t="s">
        <v>17472</v>
      </c>
      <c r="S582" s="33" t="s">
        <v>17473</v>
      </c>
      <c r="T582" s="33" t="s">
        <v>17473</v>
      </c>
      <c r="U582" s="33" t="s">
        <v>17474</v>
      </c>
      <c r="V582" s="35"/>
      <c r="W582" s="33">
        <v>2</v>
      </c>
      <c r="X582" s="34"/>
      <c r="Y582" s="33" t="s">
        <v>17475</v>
      </c>
      <c r="Z582" s="35"/>
      <c r="AA582" s="33" t="s">
        <v>14924</v>
      </c>
      <c r="AB582" s="33" t="s">
        <v>3578</v>
      </c>
      <c r="AC582" s="35"/>
      <c r="AD582" s="33" t="s">
        <v>2974</v>
      </c>
      <c r="AE582" s="35"/>
      <c r="AF582" s="33" t="s">
        <v>3580</v>
      </c>
      <c r="AG582" s="33" t="s">
        <v>15815</v>
      </c>
      <c r="AH582" s="35"/>
      <c r="AI582" s="35"/>
      <c r="AJ582" s="35"/>
      <c r="AK582" s="33" t="s">
        <v>3579</v>
      </c>
      <c r="AL582" s="33">
        <v>9</v>
      </c>
      <c r="AM582" s="35"/>
      <c r="AN582" s="33">
        <v>1</v>
      </c>
      <c r="AO582" s="35"/>
      <c r="AP582" s="35"/>
      <c r="AQ582" s="33" t="s">
        <v>13997</v>
      </c>
      <c r="AR582" s="35"/>
      <c r="AS582" s="34"/>
      <c r="AT582" s="34"/>
      <c r="AU582" s="35"/>
      <c r="AV582" s="35"/>
      <c r="AW582" s="35"/>
      <c r="AX582" s="35"/>
      <c r="AY582" s="33" t="s">
        <v>17476</v>
      </c>
      <c r="AZ582" s="33" t="s">
        <v>14008</v>
      </c>
      <c r="BA582" s="35"/>
      <c r="BB582" s="33" t="s">
        <v>14009</v>
      </c>
      <c r="BC582" s="35"/>
      <c r="BD582" s="35"/>
      <c r="BE582" s="38">
        <v>40776</v>
      </c>
      <c r="BF582" s="38">
        <v>40781</v>
      </c>
      <c r="BG582" s="35"/>
      <c r="BH582" s="33" t="s">
        <v>17477</v>
      </c>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9">
        <v>303426000014</v>
      </c>
      <c r="CK582" s="35"/>
      <c r="CL582" s="33" t="s">
        <v>13970</v>
      </c>
      <c r="CM582" s="33" t="s">
        <v>13971</v>
      </c>
      <c r="CN582" s="35"/>
      <c r="CO582" s="33" t="s">
        <v>3575</v>
      </c>
    </row>
    <row r="583" spans="1:93" ht="200.1" customHeight="1" x14ac:dyDescent="0.2">
      <c r="A583" s="33" t="s">
        <v>3585</v>
      </c>
      <c r="B583" s="33">
        <v>150538</v>
      </c>
      <c r="C583" s="33">
        <f>VLOOKUP(A583,'Pilir 1'!$A$2:$I$2000,9,FALSE())</f>
        <v>8.6400003433228001</v>
      </c>
      <c r="D583" s="33" t="s">
        <v>13954</v>
      </c>
      <c r="E583" s="33" t="s">
        <v>14061</v>
      </c>
      <c r="F583" s="33" t="s">
        <v>13956</v>
      </c>
      <c r="G583" s="33" t="s">
        <v>13984</v>
      </c>
      <c r="H583" s="33" t="s">
        <v>13985</v>
      </c>
      <c r="I583" s="33" t="s">
        <v>13959</v>
      </c>
      <c r="J583" s="33">
        <v>2011</v>
      </c>
      <c r="K583" s="33" t="s">
        <v>13960</v>
      </c>
      <c r="L583" s="34"/>
      <c r="M583" s="33" t="s">
        <v>96</v>
      </c>
      <c r="N583" s="33" t="s">
        <v>3587</v>
      </c>
      <c r="O583" s="35"/>
      <c r="P583" s="33" t="s">
        <v>3587</v>
      </c>
      <c r="Q583" s="33" t="s">
        <v>17478</v>
      </c>
      <c r="R583" s="33" t="s">
        <v>17478</v>
      </c>
      <c r="S583" s="33" t="s">
        <v>17479</v>
      </c>
      <c r="T583" s="33" t="s">
        <v>17479</v>
      </c>
      <c r="U583" s="33" t="s">
        <v>17480</v>
      </c>
      <c r="V583" s="35"/>
      <c r="W583" s="33">
        <v>1</v>
      </c>
      <c r="X583" s="34"/>
      <c r="Y583" s="33" t="s">
        <v>17475</v>
      </c>
      <c r="Z583" s="35"/>
      <c r="AA583" s="33" t="s">
        <v>16818</v>
      </c>
      <c r="AB583" s="33" t="s">
        <v>3578</v>
      </c>
      <c r="AC583" s="35"/>
      <c r="AD583" s="33" t="s">
        <v>2974</v>
      </c>
      <c r="AE583" s="35"/>
      <c r="AF583" s="33" t="s">
        <v>3580</v>
      </c>
      <c r="AG583" s="33" t="s">
        <v>15815</v>
      </c>
      <c r="AH583" s="35"/>
      <c r="AI583" s="35"/>
      <c r="AJ583" s="35"/>
      <c r="AK583" s="33" t="s">
        <v>3588</v>
      </c>
      <c r="AL583" s="33">
        <v>2</v>
      </c>
      <c r="AM583" s="35"/>
      <c r="AN583" s="33">
        <v>1</v>
      </c>
      <c r="AO583" s="35"/>
      <c r="AP583" s="35"/>
      <c r="AQ583" s="33" t="s">
        <v>13997</v>
      </c>
      <c r="AR583" s="35"/>
      <c r="AS583" s="34"/>
      <c r="AT583" s="34"/>
      <c r="AU583" s="35"/>
      <c r="AV583" s="35"/>
      <c r="AW583" s="35"/>
      <c r="AX583" s="35"/>
      <c r="AY583" s="33" t="s">
        <v>17476</v>
      </c>
      <c r="AZ583" s="33" t="s">
        <v>14008</v>
      </c>
      <c r="BA583" s="35"/>
      <c r="BB583" s="33" t="s">
        <v>14009</v>
      </c>
      <c r="BC583" s="35"/>
      <c r="BD583" s="35"/>
      <c r="BE583" s="38">
        <v>40776</v>
      </c>
      <c r="BF583" s="38">
        <v>40781</v>
      </c>
      <c r="BG583" s="35"/>
      <c r="BH583" s="33" t="s">
        <v>17477</v>
      </c>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9">
        <v>303426000063</v>
      </c>
      <c r="CK583" s="35"/>
      <c r="CL583" s="33" t="s">
        <v>13970</v>
      </c>
      <c r="CM583" s="33" t="s">
        <v>13971</v>
      </c>
      <c r="CN583" s="35"/>
      <c r="CO583" s="33" t="s">
        <v>3585</v>
      </c>
    </row>
    <row r="584" spans="1:93" ht="200.1" customHeight="1" x14ac:dyDescent="0.2">
      <c r="A584" s="33" t="s">
        <v>3593</v>
      </c>
      <c r="B584" s="33">
        <v>150549</v>
      </c>
      <c r="C584" s="33">
        <f>VLOOKUP(A584,'Pilir 1'!$A$2:$I$2000,9,FALSE())</f>
        <v>10.798999786376999</v>
      </c>
      <c r="D584" s="33" t="s">
        <v>13954</v>
      </c>
      <c r="E584" s="33" t="s">
        <v>14010</v>
      </c>
      <c r="F584" s="33" t="s">
        <v>13956</v>
      </c>
      <c r="G584" s="33" t="s">
        <v>13957</v>
      </c>
      <c r="H584" s="33" t="s">
        <v>13958</v>
      </c>
      <c r="I584" s="33" t="s">
        <v>13959</v>
      </c>
      <c r="J584" s="33">
        <v>2011</v>
      </c>
      <c r="K584" s="33" t="s">
        <v>13960</v>
      </c>
      <c r="L584" s="34"/>
      <c r="M584" s="33" t="s">
        <v>115</v>
      </c>
      <c r="N584" s="33" t="s">
        <v>3595</v>
      </c>
      <c r="O584" s="35"/>
      <c r="P584" s="33" t="s">
        <v>17481</v>
      </c>
      <c r="Q584" s="33" t="s">
        <v>17482</v>
      </c>
      <c r="R584" s="33" t="s">
        <v>17483</v>
      </c>
      <c r="S584" s="33" t="s">
        <v>17484</v>
      </c>
      <c r="T584" s="33" t="s">
        <v>17485</v>
      </c>
      <c r="U584" s="33" t="s">
        <v>17486</v>
      </c>
      <c r="V584" s="35"/>
      <c r="W584" s="33">
        <v>1</v>
      </c>
      <c r="X584" s="34"/>
      <c r="Y584" s="35"/>
      <c r="Z584" s="35"/>
      <c r="AA584" s="33" t="s">
        <v>14231</v>
      </c>
      <c r="AB584" s="33" t="s">
        <v>722</v>
      </c>
      <c r="AC584" s="33" t="s">
        <v>14189</v>
      </c>
      <c r="AD584" s="35"/>
      <c r="AE584" s="33" t="s">
        <v>721</v>
      </c>
      <c r="AF584" s="35"/>
      <c r="AG584" s="35"/>
      <c r="AH584" s="33" t="s">
        <v>13969</v>
      </c>
      <c r="AI584" s="33">
        <v>2</v>
      </c>
      <c r="AJ584" s="33">
        <v>19</v>
      </c>
      <c r="AK584" s="33" t="s">
        <v>3596</v>
      </c>
      <c r="AL584" s="33">
        <v>3</v>
      </c>
      <c r="AM584" s="35"/>
      <c r="AN584" s="35"/>
      <c r="AO584" s="35"/>
      <c r="AP584" s="35"/>
      <c r="AQ584" s="35"/>
      <c r="AR584" s="35"/>
      <c r="AS584" s="34"/>
      <c r="AT584" s="34"/>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7"/>
      <c r="CK584" s="35"/>
      <c r="CL584" s="33" t="s">
        <v>13970</v>
      </c>
      <c r="CM584" s="33" t="s">
        <v>13971</v>
      </c>
      <c r="CN584" s="35"/>
      <c r="CO584" s="33" t="s">
        <v>3593</v>
      </c>
    </row>
    <row r="585" spans="1:93" ht="200.1" customHeight="1" x14ac:dyDescent="0.2">
      <c r="A585" s="33" t="s">
        <v>3600</v>
      </c>
      <c r="B585" s="33">
        <v>150556</v>
      </c>
      <c r="C585" s="33">
        <f>VLOOKUP(A585,'Pilir 1'!$A$2:$I$2000,9,FALSE())</f>
        <v>0</v>
      </c>
      <c r="D585" s="33" t="s">
        <v>13954</v>
      </c>
      <c r="E585" s="33" t="s">
        <v>14010</v>
      </c>
      <c r="F585" s="33" t="s">
        <v>13956</v>
      </c>
      <c r="G585" s="33" t="s">
        <v>13957</v>
      </c>
      <c r="H585" s="33" t="s">
        <v>13958</v>
      </c>
      <c r="I585" s="33" t="s">
        <v>13959</v>
      </c>
      <c r="J585" s="33">
        <v>2011</v>
      </c>
      <c r="K585" s="33" t="s">
        <v>13960</v>
      </c>
      <c r="L585" s="34"/>
      <c r="M585" s="33" t="s">
        <v>115</v>
      </c>
      <c r="N585" s="33" t="s">
        <v>3601</v>
      </c>
      <c r="O585" s="35"/>
      <c r="P585" s="33" t="s">
        <v>17487</v>
      </c>
      <c r="Q585" s="33" t="s">
        <v>17488</v>
      </c>
      <c r="R585" s="33" t="s">
        <v>17489</v>
      </c>
      <c r="S585" s="33" t="s">
        <v>17490</v>
      </c>
      <c r="T585" s="33" t="s">
        <v>17491</v>
      </c>
      <c r="U585" s="33" t="s">
        <v>17486</v>
      </c>
      <c r="V585" s="35"/>
      <c r="W585" s="33">
        <v>1</v>
      </c>
      <c r="X585" s="34"/>
      <c r="Y585" s="35"/>
      <c r="Z585" s="35"/>
      <c r="AA585" s="33" t="s">
        <v>14231</v>
      </c>
      <c r="AB585" s="33" t="s">
        <v>3603</v>
      </c>
      <c r="AC585" s="33" t="s">
        <v>14272</v>
      </c>
      <c r="AD585" s="35"/>
      <c r="AE585" s="33" t="s">
        <v>3602</v>
      </c>
      <c r="AF585" s="35"/>
      <c r="AG585" s="35"/>
      <c r="AH585" s="33" t="s">
        <v>14391</v>
      </c>
      <c r="AI585" s="33">
        <v>3</v>
      </c>
      <c r="AJ585" s="33">
        <v>16</v>
      </c>
      <c r="AK585" s="36">
        <v>43047</v>
      </c>
      <c r="AL585" s="33">
        <v>4</v>
      </c>
      <c r="AM585" s="35"/>
      <c r="AN585" s="35"/>
      <c r="AO585" s="35"/>
      <c r="AP585" s="35"/>
      <c r="AQ585" s="35"/>
      <c r="AR585" s="35"/>
      <c r="AS585" s="34"/>
      <c r="AT585" s="34"/>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7"/>
      <c r="CK585" s="35"/>
      <c r="CL585" s="33" t="s">
        <v>13970</v>
      </c>
      <c r="CM585" s="33" t="s">
        <v>13971</v>
      </c>
      <c r="CN585" s="35"/>
      <c r="CO585" s="33" t="s">
        <v>3600</v>
      </c>
    </row>
    <row r="586" spans="1:93" ht="200.1" customHeight="1" x14ac:dyDescent="0.2">
      <c r="A586" s="33" t="s">
        <v>1682</v>
      </c>
      <c r="B586" s="33">
        <v>150594</v>
      </c>
      <c r="C586" s="33">
        <f>VLOOKUP(A586,'Pilir 1'!$A$2:$I$2000,9,FALSE())</f>
        <v>0.88599997758865001</v>
      </c>
      <c r="D586" s="33" t="s">
        <v>13954</v>
      </c>
      <c r="E586" s="33" t="s">
        <v>14061</v>
      </c>
      <c r="F586" s="33" t="s">
        <v>13956</v>
      </c>
      <c r="G586" s="33" t="s">
        <v>14034</v>
      </c>
      <c r="H586" s="33" t="s">
        <v>14035</v>
      </c>
      <c r="I586" s="33" t="s">
        <v>13959</v>
      </c>
      <c r="J586" s="33">
        <v>2010</v>
      </c>
      <c r="K586" s="33" t="s">
        <v>13960</v>
      </c>
      <c r="L586" s="34"/>
      <c r="M586" s="33" t="s">
        <v>96</v>
      </c>
      <c r="N586" s="33" t="s">
        <v>1683</v>
      </c>
      <c r="O586" s="35"/>
      <c r="P586" s="33" t="s">
        <v>1683</v>
      </c>
      <c r="Q586" s="33" t="s">
        <v>17492</v>
      </c>
      <c r="R586" s="33" t="s">
        <v>17492</v>
      </c>
      <c r="S586" s="33" t="s">
        <v>17493</v>
      </c>
      <c r="T586" s="33" t="s">
        <v>17493</v>
      </c>
      <c r="U586" s="33" t="s">
        <v>17494</v>
      </c>
      <c r="V586" s="35"/>
      <c r="W586" s="33">
        <v>2</v>
      </c>
      <c r="X586" s="34"/>
      <c r="Y586" s="33" t="s">
        <v>17495</v>
      </c>
      <c r="Z586" s="35"/>
      <c r="AA586" s="33" t="s">
        <v>17496</v>
      </c>
      <c r="AB586" s="33" t="s">
        <v>1684</v>
      </c>
      <c r="AC586" s="35"/>
      <c r="AD586" s="33" t="s">
        <v>1685</v>
      </c>
      <c r="AE586" s="35"/>
      <c r="AF586" s="33" t="s">
        <v>1688</v>
      </c>
      <c r="AG586" s="33" t="s">
        <v>17497</v>
      </c>
      <c r="AH586" s="35"/>
      <c r="AI586" s="35"/>
      <c r="AJ586" s="35"/>
      <c r="AK586" s="33" t="s">
        <v>1686</v>
      </c>
      <c r="AL586" s="33">
        <v>16</v>
      </c>
      <c r="AM586" s="33">
        <v>390</v>
      </c>
      <c r="AN586" s="33">
        <v>1</v>
      </c>
      <c r="AO586" s="35"/>
      <c r="AP586" s="33" t="s">
        <v>1687</v>
      </c>
      <c r="AQ586" s="35"/>
      <c r="AR586" s="35"/>
      <c r="AS586" s="34"/>
      <c r="AT586" s="34"/>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7"/>
      <c r="CK586" s="35"/>
      <c r="CL586" s="33" t="s">
        <v>13970</v>
      </c>
      <c r="CM586" s="33" t="s">
        <v>13971</v>
      </c>
      <c r="CN586" s="35"/>
      <c r="CO586" s="33" t="s">
        <v>1682</v>
      </c>
    </row>
    <row r="587" spans="1:93" ht="200.1" customHeight="1" x14ac:dyDescent="0.2">
      <c r="A587" s="33" t="s">
        <v>3609</v>
      </c>
      <c r="B587" s="33">
        <v>150686</v>
      </c>
      <c r="C587" s="33">
        <f>VLOOKUP(A587,'Pilir 1'!$A$2:$I$2000,9,FALSE())</f>
        <v>0</v>
      </c>
      <c r="D587" s="33" t="s">
        <v>13954</v>
      </c>
      <c r="E587" s="33" t="s">
        <v>13955</v>
      </c>
      <c r="F587" s="33" t="s">
        <v>13956</v>
      </c>
      <c r="G587" s="33" t="s">
        <v>13984</v>
      </c>
      <c r="H587" s="33" t="s">
        <v>13985</v>
      </c>
      <c r="I587" s="33" t="s">
        <v>13959</v>
      </c>
      <c r="J587" s="33">
        <v>2011</v>
      </c>
      <c r="K587" s="33" t="s">
        <v>13960</v>
      </c>
      <c r="L587" s="34"/>
      <c r="M587" s="33" t="s">
        <v>96</v>
      </c>
      <c r="N587" s="33" t="s">
        <v>3611</v>
      </c>
      <c r="O587" s="35"/>
      <c r="P587" s="33" t="s">
        <v>3611</v>
      </c>
      <c r="Q587" s="33" t="s">
        <v>17498</v>
      </c>
      <c r="R587" s="33" t="s">
        <v>17498</v>
      </c>
      <c r="S587" s="33" t="s">
        <v>17499</v>
      </c>
      <c r="T587" s="33" t="s">
        <v>17499</v>
      </c>
      <c r="U587" s="33" t="s">
        <v>17500</v>
      </c>
      <c r="V587" s="35"/>
      <c r="W587" s="33">
        <v>20</v>
      </c>
      <c r="X587" s="34"/>
      <c r="Y587" s="33" t="s">
        <v>17501</v>
      </c>
      <c r="Z587" s="35"/>
      <c r="AA587" s="33" t="s">
        <v>15696</v>
      </c>
      <c r="AB587" s="33" t="s">
        <v>3612</v>
      </c>
      <c r="AC587" s="35"/>
      <c r="AD587" s="33" t="s">
        <v>3613</v>
      </c>
      <c r="AE587" s="35"/>
      <c r="AF587" s="33" t="s">
        <v>2311</v>
      </c>
      <c r="AG587" s="33" t="s">
        <v>17502</v>
      </c>
      <c r="AH587" s="35"/>
      <c r="AI587" s="35"/>
      <c r="AJ587" s="35"/>
      <c r="AK587" s="33" t="s">
        <v>3614</v>
      </c>
      <c r="AL587" s="33">
        <v>4</v>
      </c>
      <c r="AM587" s="35"/>
      <c r="AN587" s="33">
        <v>1</v>
      </c>
      <c r="AO587" s="35"/>
      <c r="AP587" s="35"/>
      <c r="AQ587" s="35"/>
      <c r="AR587" s="35"/>
      <c r="AS587" s="34"/>
      <c r="AT587" s="34"/>
      <c r="AU587" s="35"/>
      <c r="AV587" s="35"/>
      <c r="AW587" s="35"/>
      <c r="AX587" s="35"/>
      <c r="AY587" s="33" t="s">
        <v>3612</v>
      </c>
      <c r="AZ587" s="33" t="s">
        <v>2311</v>
      </c>
      <c r="BA587" s="35"/>
      <c r="BB587" s="33" t="s">
        <v>14024</v>
      </c>
      <c r="BC587" s="35"/>
      <c r="BD587" s="35"/>
      <c r="BE587" s="38">
        <v>40472</v>
      </c>
      <c r="BF587" s="38">
        <v>40473</v>
      </c>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3" t="s">
        <v>17503</v>
      </c>
      <c r="CG587" s="35"/>
      <c r="CH587" s="35"/>
      <c r="CI587" s="35"/>
      <c r="CJ587" s="37"/>
      <c r="CK587" s="35"/>
      <c r="CL587" s="33" t="s">
        <v>13970</v>
      </c>
      <c r="CM587" s="33" t="s">
        <v>13971</v>
      </c>
      <c r="CN587" s="35"/>
      <c r="CO587" s="33" t="s">
        <v>3609</v>
      </c>
    </row>
    <row r="588" spans="1:93" ht="200.1" customHeight="1" x14ac:dyDescent="0.2">
      <c r="A588" s="33" t="s">
        <v>3619</v>
      </c>
      <c r="B588" s="33">
        <v>150709</v>
      </c>
      <c r="C588" s="33">
        <f>VLOOKUP(A588,'Pilir 1'!$A$2:$I$2000,9,FALSE())</f>
        <v>8.6400003433228001</v>
      </c>
      <c r="D588" s="33" t="s">
        <v>13954</v>
      </c>
      <c r="E588" s="33" t="s">
        <v>14061</v>
      </c>
      <c r="F588" s="33" t="s">
        <v>13956</v>
      </c>
      <c r="G588" s="33" t="s">
        <v>13984</v>
      </c>
      <c r="H588" s="33" t="s">
        <v>13985</v>
      </c>
      <c r="I588" s="33" t="s">
        <v>13959</v>
      </c>
      <c r="J588" s="33">
        <v>2011</v>
      </c>
      <c r="K588" s="33" t="s">
        <v>13960</v>
      </c>
      <c r="L588" s="34"/>
      <c r="M588" s="33" t="s">
        <v>96</v>
      </c>
      <c r="N588" s="33" t="s">
        <v>3621</v>
      </c>
      <c r="O588" s="35"/>
      <c r="P588" s="33" t="s">
        <v>3621</v>
      </c>
      <c r="Q588" s="33" t="s">
        <v>17504</v>
      </c>
      <c r="R588" s="33" t="s">
        <v>17504</v>
      </c>
      <c r="S588" s="33" t="s">
        <v>17505</v>
      </c>
      <c r="T588" s="33" t="s">
        <v>17505</v>
      </c>
      <c r="U588" s="33" t="s">
        <v>17506</v>
      </c>
      <c r="V588" s="35"/>
      <c r="W588" s="33">
        <v>1</v>
      </c>
      <c r="X588" s="34"/>
      <c r="Y588" s="33" t="s">
        <v>17507</v>
      </c>
      <c r="Z588" s="35"/>
      <c r="AA588" s="33" t="s">
        <v>17028</v>
      </c>
      <c r="AB588" s="33" t="s">
        <v>17508</v>
      </c>
      <c r="AC588" s="35"/>
      <c r="AD588" s="33" t="s">
        <v>2974</v>
      </c>
      <c r="AE588" s="35"/>
      <c r="AF588" s="33" t="s">
        <v>3624</v>
      </c>
      <c r="AG588" s="33" t="s">
        <v>14008</v>
      </c>
      <c r="AH588" s="35"/>
      <c r="AI588" s="35"/>
      <c r="AJ588" s="35"/>
      <c r="AK588" s="33" t="s">
        <v>3623</v>
      </c>
      <c r="AL588" s="33">
        <v>8</v>
      </c>
      <c r="AM588" s="35"/>
      <c r="AN588" s="33">
        <v>1</v>
      </c>
      <c r="AO588" s="35"/>
      <c r="AP588" s="33">
        <v>1</v>
      </c>
      <c r="AQ588" s="33" t="s">
        <v>13997</v>
      </c>
      <c r="AR588" s="35"/>
      <c r="AS588" s="34"/>
      <c r="AT588" s="34"/>
      <c r="AU588" s="35"/>
      <c r="AV588" s="35"/>
      <c r="AW588" s="35"/>
      <c r="AX588" s="35"/>
      <c r="AY588" s="33" t="s">
        <v>17022</v>
      </c>
      <c r="AZ588" s="33" t="s">
        <v>14008</v>
      </c>
      <c r="BA588" s="35"/>
      <c r="BB588" s="33" t="s">
        <v>14009</v>
      </c>
      <c r="BC588" s="35"/>
      <c r="BD588" s="35"/>
      <c r="BE588" s="38">
        <v>40776</v>
      </c>
      <c r="BF588" s="38">
        <v>40781</v>
      </c>
      <c r="BG588" s="35"/>
      <c r="BH588" s="33" t="s">
        <v>17023</v>
      </c>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9">
        <v>303426000017</v>
      </c>
      <c r="CK588" s="35"/>
      <c r="CL588" s="33" t="s">
        <v>13970</v>
      </c>
      <c r="CM588" s="33" t="s">
        <v>13971</v>
      </c>
      <c r="CN588" s="35"/>
      <c r="CO588" s="33" t="s">
        <v>3619</v>
      </c>
    </row>
    <row r="589" spans="1:93" ht="200.1" customHeight="1" x14ac:dyDescent="0.2">
      <c r="A589" s="33" t="s">
        <v>3629</v>
      </c>
      <c r="B589" s="33">
        <v>150724</v>
      </c>
      <c r="C589" s="33">
        <f>VLOOKUP(A589,'Pilir 1'!$A$2:$I$2000,9,FALSE())</f>
        <v>0</v>
      </c>
      <c r="D589" s="33" t="s">
        <v>13954</v>
      </c>
      <c r="E589" s="33" t="s">
        <v>13955</v>
      </c>
      <c r="F589" s="33" t="s">
        <v>13956</v>
      </c>
      <c r="G589" s="33" t="s">
        <v>13984</v>
      </c>
      <c r="H589" s="33" t="s">
        <v>13985</v>
      </c>
      <c r="I589" s="33" t="s">
        <v>13959</v>
      </c>
      <c r="J589" s="33">
        <v>2011</v>
      </c>
      <c r="K589" s="33" t="s">
        <v>13960</v>
      </c>
      <c r="L589" s="34"/>
      <c r="M589" s="33" t="s">
        <v>1327</v>
      </c>
      <c r="N589" s="33" t="s">
        <v>3630</v>
      </c>
      <c r="O589" s="35"/>
      <c r="P589" s="33" t="s">
        <v>17509</v>
      </c>
      <c r="Q589" s="33" t="s">
        <v>17510</v>
      </c>
      <c r="R589" s="33" t="s">
        <v>17511</v>
      </c>
      <c r="S589" s="33" t="s">
        <v>17512</v>
      </c>
      <c r="T589" s="33" t="s">
        <v>17513</v>
      </c>
      <c r="U589" s="33" t="s">
        <v>17500</v>
      </c>
      <c r="V589" s="35"/>
      <c r="W589" s="33">
        <v>1</v>
      </c>
      <c r="X589" s="34"/>
      <c r="Y589" s="35"/>
      <c r="Z589" s="35"/>
      <c r="AA589" s="33" t="s">
        <v>15696</v>
      </c>
      <c r="AB589" s="33" t="s">
        <v>3631</v>
      </c>
      <c r="AC589" s="35"/>
      <c r="AD589" s="33" t="s">
        <v>3632</v>
      </c>
      <c r="AE589" s="35"/>
      <c r="AF589" s="33" t="s">
        <v>3633</v>
      </c>
      <c r="AG589" s="33" t="s">
        <v>17514</v>
      </c>
      <c r="AH589" s="35"/>
      <c r="AI589" s="35"/>
      <c r="AJ589" s="35"/>
      <c r="AK589" s="33" t="s">
        <v>1988</v>
      </c>
      <c r="AL589" s="33">
        <v>7</v>
      </c>
      <c r="AM589" s="33">
        <v>303</v>
      </c>
      <c r="AN589" s="33">
        <v>1</v>
      </c>
      <c r="AO589" s="35"/>
      <c r="AP589" s="35"/>
      <c r="AQ589" s="35"/>
      <c r="AR589" s="35"/>
      <c r="AS589" s="34"/>
      <c r="AT589" s="34"/>
      <c r="AU589" s="35"/>
      <c r="AV589" s="35"/>
      <c r="AW589" s="35"/>
      <c r="AX589" s="35"/>
      <c r="AY589" s="33" t="s">
        <v>17515</v>
      </c>
      <c r="AZ589" s="33" t="s">
        <v>17514</v>
      </c>
      <c r="BA589" s="35"/>
      <c r="BB589" s="33" t="s">
        <v>14024</v>
      </c>
      <c r="BC589" s="35"/>
      <c r="BD589" s="35"/>
      <c r="BE589" s="38">
        <v>40630</v>
      </c>
      <c r="BF589" s="38">
        <v>40632</v>
      </c>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3" t="s">
        <v>17503</v>
      </c>
      <c r="CG589" s="35"/>
      <c r="CH589" s="35"/>
      <c r="CI589" s="35"/>
      <c r="CJ589" s="37"/>
      <c r="CK589" s="35"/>
      <c r="CL589" s="33" t="s">
        <v>13970</v>
      </c>
      <c r="CM589" s="33" t="s">
        <v>13971</v>
      </c>
      <c r="CN589" s="35"/>
      <c r="CO589" s="33" t="s">
        <v>3629</v>
      </c>
    </row>
    <row r="590" spans="1:93" ht="200.1" customHeight="1" x14ac:dyDescent="0.2">
      <c r="A590" s="33" t="s">
        <v>3638</v>
      </c>
      <c r="B590" s="33">
        <v>150759</v>
      </c>
      <c r="C590" s="33">
        <f>VLOOKUP(A590,'Pilir 1'!$A$2:$I$2000,9,FALSE())</f>
        <v>44.319000244141002</v>
      </c>
      <c r="D590" s="33" t="s">
        <v>13954</v>
      </c>
      <c r="E590" s="33" t="s">
        <v>13955</v>
      </c>
      <c r="F590" s="33" t="s">
        <v>13956</v>
      </c>
      <c r="G590" s="33" t="s">
        <v>14042</v>
      </c>
      <c r="H590" s="33" t="s">
        <v>883</v>
      </c>
      <c r="I590" s="33" t="s">
        <v>13959</v>
      </c>
      <c r="J590" s="33">
        <v>2011</v>
      </c>
      <c r="K590" s="33" t="s">
        <v>13960</v>
      </c>
      <c r="L590" s="34"/>
      <c r="M590" s="33" t="s">
        <v>115</v>
      </c>
      <c r="N590" s="33" t="s">
        <v>3640</v>
      </c>
      <c r="O590" s="35"/>
      <c r="P590" s="33" t="s">
        <v>17516</v>
      </c>
      <c r="Q590" s="33" t="s">
        <v>17517</v>
      </c>
      <c r="R590" s="33" t="s">
        <v>17518</v>
      </c>
      <c r="S590" s="33" t="s">
        <v>17519</v>
      </c>
      <c r="T590" s="33" t="s">
        <v>17520</v>
      </c>
      <c r="U590" s="33" t="s">
        <v>17521</v>
      </c>
      <c r="V590" s="35"/>
      <c r="W590" s="33">
        <v>1</v>
      </c>
      <c r="X590" s="34"/>
      <c r="Y590" s="35"/>
      <c r="Z590" s="35"/>
      <c r="AA590" s="33" t="s">
        <v>13994</v>
      </c>
      <c r="AB590" s="35"/>
      <c r="AC590" s="35"/>
      <c r="AD590" s="33" t="s">
        <v>3641</v>
      </c>
      <c r="AE590" s="35"/>
      <c r="AF590" s="33" t="s">
        <v>3642</v>
      </c>
      <c r="AG590" s="33" t="s">
        <v>14008</v>
      </c>
      <c r="AH590" s="35"/>
      <c r="AI590" s="35"/>
      <c r="AJ590" s="35"/>
      <c r="AK590" s="35"/>
      <c r="AL590" s="33">
        <v>144</v>
      </c>
      <c r="AM590" s="35"/>
      <c r="AN590" s="33">
        <v>1</v>
      </c>
      <c r="AO590" s="35"/>
      <c r="AP590" s="33" t="s">
        <v>157</v>
      </c>
      <c r="AQ590" s="35"/>
      <c r="AR590" s="35"/>
      <c r="AS590" s="34"/>
      <c r="AT590" s="34"/>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7"/>
      <c r="CK590" s="35"/>
      <c r="CL590" s="33" t="s">
        <v>14168</v>
      </c>
      <c r="CM590" s="33" t="s">
        <v>13971</v>
      </c>
      <c r="CN590" s="35"/>
      <c r="CO590" s="33" t="s">
        <v>3638</v>
      </c>
    </row>
    <row r="591" spans="1:93" ht="200.1" customHeight="1" x14ac:dyDescent="0.2">
      <c r="A591" s="33" t="s">
        <v>3647</v>
      </c>
      <c r="B591" s="33">
        <v>150798</v>
      </c>
      <c r="C591" s="33">
        <f>VLOOKUP(A591,'Pilir 1'!$A$2:$I$2000,9,FALSE())</f>
        <v>44.319000244141002</v>
      </c>
      <c r="D591" s="33" t="s">
        <v>13954</v>
      </c>
      <c r="E591" s="33" t="s">
        <v>14191</v>
      </c>
      <c r="F591" s="33" t="s">
        <v>13956</v>
      </c>
      <c r="G591" s="33" t="s">
        <v>14042</v>
      </c>
      <c r="H591" s="33" t="s">
        <v>883</v>
      </c>
      <c r="I591" s="33" t="s">
        <v>13959</v>
      </c>
      <c r="J591" s="33">
        <v>2011</v>
      </c>
      <c r="K591" s="33" t="s">
        <v>13960</v>
      </c>
      <c r="L591" s="34"/>
      <c r="M591" s="33" t="s">
        <v>115</v>
      </c>
      <c r="N591" s="33" t="s">
        <v>3648</v>
      </c>
      <c r="O591" s="35"/>
      <c r="P591" s="33" t="s">
        <v>17522</v>
      </c>
      <c r="Q591" s="33" t="s">
        <v>17523</v>
      </c>
      <c r="R591" s="33" t="s">
        <v>17524</v>
      </c>
      <c r="S591" s="33" t="s">
        <v>17525</v>
      </c>
      <c r="T591" s="33" t="s">
        <v>17526</v>
      </c>
      <c r="U591" s="33" t="s">
        <v>17527</v>
      </c>
      <c r="V591" s="35"/>
      <c r="W591" s="33">
        <v>1</v>
      </c>
      <c r="X591" s="34"/>
      <c r="Y591" s="35"/>
      <c r="Z591" s="35"/>
      <c r="AA591" s="33" t="s">
        <v>14530</v>
      </c>
      <c r="AB591" s="35"/>
      <c r="AC591" s="35"/>
      <c r="AD591" s="33" t="s">
        <v>3649</v>
      </c>
      <c r="AE591" s="35"/>
      <c r="AF591" s="33" t="s">
        <v>406</v>
      </c>
      <c r="AG591" s="33" t="s">
        <v>14008</v>
      </c>
      <c r="AH591" s="35"/>
      <c r="AI591" s="35"/>
      <c r="AJ591" s="35"/>
      <c r="AK591" s="35"/>
      <c r="AL591" s="33">
        <v>235</v>
      </c>
      <c r="AM591" s="35"/>
      <c r="AN591" s="33">
        <v>1</v>
      </c>
      <c r="AO591" s="35"/>
      <c r="AP591" s="33" t="s">
        <v>157</v>
      </c>
      <c r="AQ591" s="33" t="s">
        <v>13997</v>
      </c>
      <c r="AR591" s="35"/>
      <c r="AS591" s="34"/>
      <c r="AT591" s="34"/>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3" t="s">
        <v>17528</v>
      </c>
      <c r="CG591" s="35"/>
      <c r="CH591" s="35"/>
      <c r="CI591" s="35"/>
      <c r="CJ591" s="37"/>
      <c r="CK591" s="35"/>
      <c r="CL591" s="33" t="s">
        <v>14168</v>
      </c>
      <c r="CM591" s="33" t="s">
        <v>13971</v>
      </c>
      <c r="CN591" s="35"/>
      <c r="CO591" s="33" t="s">
        <v>3647</v>
      </c>
    </row>
    <row r="592" spans="1:93" ht="200.1" customHeight="1" x14ac:dyDescent="0.2">
      <c r="A592" s="33" t="s">
        <v>3654</v>
      </c>
      <c r="B592" s="33">
        <v>150818</v>
      </c>
      <c r="C592" s="33">
        <f>VLOOKUP(A592,'Pilir 1'!$A$2:$I$2000,9,FALSE())</f>
        <v>43.198001861572003</v>
      </c>
      <c r="D592" s="33" t="s">
        <v>13954</v>
      </c>
      <c r="E592" s="33" t="s">
        <v>14033</v>
      </c>
      <c r="F592" s="33" t="s">
        <v>13956</v>
      </c>
      <c r="G592" s="33" t="s">
        <v>14042</v>
      </c>
      <c r="H592" s="33" t="s">
        <v>883</v>
      </c>
      <c r="I592" s="33" t="s">
        <v>13959</v>
      </c>
      <c r="J592" s="33">
        <v>2011</v>
      </c>
      <c r="K592" s="33" t="s">
        <v>13960</v>
      </c>
      <c r="L592" s="34"/>
      <c r="M592" s="33" t="s">
        <v>96</v>
      </c>
      <c r="N592" s="33" t="s">
        <v>3656</v>
      </c>
      <c r="O592" s="35"/>
      <c r="P592" s="33" t="s">
        <v>3656</v>
      </c>
      <c r="Q592" s="33" t="s">
        <v>17529</v>
      </c>
      <c r="R592" s="33" t="s">
        <v>17529</v>
      </c>
      <c r="S592" s="33" t="s">
        <v>17530</v>
      </c>
      <c r="T592" s="33" t="s">
        <v>17530</v>
      </c>
      <c r="U592" s="33" t="s">
        <v>17531</v>
      </c>
      <c r="V592" s="35"/>
      <c r="W592" s="33">
        <v>3</v>
      </c>
      <c r="X592" s="34"/>
      <c r="Y592" s="35"/>
      <c r="Z592" s="35"/>
      <c r="AA592" s="33" t="s">
        <v>14231</v>
      </c>
      <c r="AB592" s="35"/>
      <c r="AC592" s="35"/>
      <c r="AD592" s="33" t="s">
        <v>3657</v>
      </c>
      <c r="AE592" s="35"/>
      <c r="AF592" s="33" t="s">
        <v>414</v>
      </c>
      <c r="AG592" s="33" t="s">
        <v>14008</v>
      </c>
      <c r="AH592" s="35"/>
      <c r="AI592" s="35"/>
      <c r="AJ592" s="35"/>
      <c r="AK592" s="35"/>
      <c r="AL592" s="33">
        <v>81</v>
      </c>
      <c r="AM592" s="35"/>
      <c r="AN592" s="33">
        <v>1</v>
      </c>
      <c r="AO592" s="35"/>
      <c r="AP592" s="33" t="s">
        <v>157</v>
      </c>
      <c r="AQ592" s="35"/>
      <c r="AR592" s="35"/>
      <c r="AS592" s="34"/>
      <c r="AT592" s="34"/>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7"/>
      <c r="CK592" s="35"/>
      <c r="CL592" s="33" t="s">
        <v>13982</v>
      </c>
      <c r="CM592" s="33" t="s">
        <v>13971</v>
      </c>
      <c r="CN592" s="35"/>
      <c r="CO592" s="33" t="s">
        <v>3654</v>
      </c>
    </row>
    <row r="593" spans="1:93" ht="200.1" customHeight="1" x14ac:dyDescent="0.2">
      <c r="A593" s="33" t="s">
        <v>3662</v>
      </c>
      <c r="B593" s="33">
        <v>150824</v>
      </c>
      <c r="C593" s="33">
        <f>VLOOKUP(A593,'Pilir 1'!$A$2:$I$2000,9,FALSE())</f>
        <v>43.198001861572003</v>
      </c>
      <c r="D593" s="33" t="s">
        <v>13954</v>
      </c>
      <c r="E593" s="33" t="s">
        <v>14033</v>
      </c>
      <c r="F593" s="33" t="s">
        <v>13956</v>
      </c>
      <c r="G593" s="33" t="s">
        <v>14042</v>
      </c>
      <c r="H593" s="33" t="s">
        <v>883</v>
      </c>
      <c r="I593" s="33" t="s">
        <v>13959</v>
      </c>
      <c r="J593" s="33">
        <v>2011</v>
      </c>
      <c r="K593" s="33" t="s">
        <v>13960</v>
      </c>
      <c r="L593" s="34"/>
      <c r="M593" s="33" t="s">
        <v>115</v>
      </c>
      <c r="N593" s="33" t="s">
        <v>3663</v>
      </c>
      <c r="O593" s="35"/>
      <c r="P593" s="33" t="s">
        <v>17532</v>
      </c>
      <c r="Q593" s="33" t="s">
        <v>17533</v>
      </c>
      <c r="R593" s="33" t="s">
        <v>17534</v>
      </c>
      <c r="S593" s="33" t="s">
        <v>17535</v>
      </c>
      <c r="T593" s="33" t="s">
        <v>17536</v>
      </c>
      <c r="U593" s="33" t="s">
        <v>17326</v>
      </c>
      <c r="V593" s="35"/>
      <c r="W593" s="33">
        <v>2</v>
      </c>
      <c r="X593" s="34"/>
      <c r="Y593" s="35"/>
      <c r="Z593" s="35"/>
      <c r="AA593" s="33" t="s">
        <v>14231</v>
      </c>
      <c r="AB593" s="35"/>
      <c r="AC593" s="35"/>
      <c r="AD593" s="33" t="s">
        <v>3664</v>
      </c>
      <c r="AE593" s="35"/>
      <c r="AF593" s="33" t="s">
        <v>414</v>
      </c>
      <c r="AG593" s="33" t="s">
        <v>14008</v>
      </c>
      <c r="AH593" s="35"/>
      <c r="AI593" s="35"/>
      <c r="AJ593" s="35"/>
      <c r="AK593" s="35"/>
      <c r="AL593" s="33">
        <v>67</v>
      </c>
      <c r="AM593" s="35"/>
      <c r="AN593" s="33">
        <v>1</v>
      </c>
      <c r="AO593" s="35"/>
      <c r="AP593" s="33" t="s">
        <v>157</v>
      </c>
      <c r="AQ593" s="35"/>
      <c r="AR593" s="35"/>
      <c r="AS593" s="34"/>
      <c r="AT593" s="34"/>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7"/>
      <c r="CK593" s="35"/>
      <c r="CL593" s="33" t="s">
        <v>13970</v>
      </c>
      <c r="CM593" s="33" t="s">
        <v>13971</v>
      </c>
      <c r="CN593" s="35"/>
      <c r="CO593" s="33" t="s">
        <v>3662</v>
      </c>
    </row>
    <row r="594" spans="1:93" ht="200.1" customHeight="1" x14ac:dyDescent="0.2">
      <c r="A594" s="33" t="s">
        <v>3669</v>
      </c>
      <c r="B594" s="33">
        <v>150833</v>
      </c>
      <c r="C594" s="33">
        <f>VLOOKUP(A594,'Pilir 1'!$A$2:$I$2000,9,FALSE())</f>
        <v>0</v>
      </c>
      <c r="D594" s="33" t="s">
        <v>13954</v>
      </c>
      <c r="E594" s="33" t="s">
        <v>14191</v>
      </c>
      <c r="F594" s="33" t="s">
        <v>13956</v>
      </c>
      <c r="G594" s="33" t="s">
        <v>13957</v>
      </c>
      <c r="H594" s="33" t="s">
        <v>13958</v>
      </c>
      <c r="I594" s="33" t="s">
        <v>13959</v>
      </c>
      <c r="J594" s="33">
        <v>2011</v>
      </c>
      <c r="K594" s="33" t="s">
        <v>13960</v>
      </c>
      <c r="L594" s="34"/>
      <c r="M594" s="33" t="s">
        <v>115</v>
      </c>
      <c r="N594" s="33" t="s">
        <v>3670</v>
      </c>
      <c r="O594" s="35"/>
      <c r="P594" s="33" t="s">
        <v>17537</v>
      </c>
      <c r="Q594" s="33" t="s">
        <v>17538</v>
      </c>
      <c r="R594" s="33" t="s">
        <v>17539</v>
      </c>
      <c r="S594" s="33" t="s">
        <v>17540</v>
      </c>
      <c r="T594" s="33" t="s">
        <v>17541</v>
      </c>
      <c r="U594" s="33" t="s">
        <v>17527</v>
      </c>
      <c r="V594" s="35"/>
      <c r="W594" s="33">
        <v>1</v>
      </c>
      <c r="X594" s="34"/>
      <c r="Y594" s="35"/>
      <c r="Z594" s="35"/>
      <c r="AA594" s="33" t="s">
        <v>14255</v>
      </c>
      <c r="AB594" s="33" t="s">
        <v>3672</v>
      </c>
      <c r="AC594" s="35"/>
      <c r="AD594" s="35"/>
      <c r="AE594" s="33" t="s">
        <v>3671</v>
      </c>
      <c r="AF594" s="35"/>
      <c r="AG594" s="35"/>
      <c r="AH594" s="33" t="s">
        <v>13969</v>
      </c>
      <c r="AI594" s="33">
        <v>2</v>
      </c>
      <c r="AJ594" s="33">
        <v>13</v>
      </c>
      <c r="AK594" s="33" t="s">
        <v>2401</v>
      </c>
      <c r="AL594" s="33">
        <v>19</v>
      </c>
      <c r="AM594" s="35"/>
      <c r="AN594" s="35"/>
      <c r="AO594" s="35"/>
      <c r="AP594" s="35"/>
      <c r="AQ594" s="35"/>
      <c r="AR594" s="35"/>
      <c r="AS594" s="34"/>
      <c r="AT594" s="34"/>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7"/>
      <c r="CK594" s="35"/>
      <c r="CL594" s="33" t="s">
        <v>14001</v>
      </c>
      <c r="CM594" s="33" t="s">
        <v>13971</v>
      </c>
      <c r="CN594" s="35"/>
      <c r="CO594" s="33" t="s">
        <v>3669</v>
      </c>
    </row>
    <row r="595" spans="1:93" ht="200.1" customHeight="1" x14ac:dyDescent="0.2">
      <c r="A595" s="33" t="s">
        <v>3677</v>
      </c>
      <c r="B595" s="33">
        <v>150847</v>
      </c>
      <c r="C595" s="33">
        <f>VLOOKUP(A595,'Pilir 1'!$A$2:$I$2000,9,FALSE())</f>
        <v>43.198001861572003</v>
      </c>
      <c r="D595" s="33" t="s">
        <v>13954</v>
      </c>
      <c r="E595" s="33" t="s">
        <v>14033</v>
      </c>
      <c r="F595" s="33" t="s">
        <v>13956</v>
      </c>
      <c r="G595" s="33" t="s">
        <v>14042</v>
      </c>
      <c r="H595" s="33" t="s">
        <v>883</v>
      </c>
      <c r="I595" s="33" t="s">
        <v>13959</v>
      </c>
      <c r="J595" s="33">
        <v>2011</v>
      </c>
      <c r="K595" s="33" t="s">
        <v>13960</v>
      </c>
      <c r="L595" s="34"/>
      <c r="M595" s="33" t="s">
        <v>115</v>
      </c>
      <c r="N595" s="33" t="s">
        <v>3679</v>
      </c>
      <c r="O595" s="35"/>
      <c r="P595" s="33" t="s">
        <v>17542</v>
      </c>
      <c r="Q595" s="33" t="s">
        <v>17543</v>
      </c>
      <c r="R595" s="33" t="s">
        <v>17544</v>
      </c>
      <c r="S595" s="33" t="s">
        <v>17545</v>
      </c>
      <c r="T595" s="33" t="s">
        <v>17546</v>
      </c>
      <c r="U595" s="33" t="s">
        <v>17547</v>
      </c>
      <c r="V595" s="35"/>
      <c r="W595" s="33">
        <v>2</v>
      </c>
      <c r="X595" s="34"/>
      <c r="Y595" s="35"/>
      <c r="Z595" s="35"/>
      <c r="AA595" s="33" t="s">
        <v>14231</v>
      </c>
      <c r="AB595" s="35"/>
      <c r="AC595" s="35"/>
      <c r="AD595" s="33" t="s">
        <v>3680</v>
      </c>
      <c r="AE595" s="35"/>
      <c r="AF595" s="33" t="s">
        <v>414</v>
      </c>
      <c r="AG595" s="33" t="s">
        <v>14008</v>
      </c>
      <c r="AH595" s="35"/>
      <c r="AI595" s="35"/>
      <c r="AJ595" s="35"/>
      <c r="AK595" s="35"/>
      <c r="AL595" s="33">
        <v>121</v>
      </c>
      <c r="AM595" s="35"/>
      <c r="AN595" s="33">
        <v>1</v>
      </c>
      <c r="AO595" s="35"/>
      <c r="AP595" s="33" t="s">
        <v>157</v>
      </c>
      <c r="AQ595" s="35"/>
      <c r="AR595" s="35"/>
      <c r="AS595" s="34"/>
      <c r="AT595" s="34"/>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7"/>
      <c r="CK595" s="35"/>
      <c r="CL595" s="33" t="s">
        <v>13970</v>
      </c>
      <c r="CM595" s="33" t="s">
        <v>13971</v>
      </c>
      <c r="CN595" s="35"/>
      <c r="CO595" s="33" t="s">
        <v>3677</v>
      </c>
    </row>
    <row r="596" spans="1:93" ht="200.1" customHeight="1" x14ac:dyDescent="0.2">
      <c r="A596" s="33" t="s">
        <v>3685</v>
      </c>
      <c r="B596" s="33">
        <v>150848</v>
      </c>
      <c r="C596" s="33">
        <f>VLOOKUP(A596,'Pilir 1'!$A$2:$I$2000,9,FALSE())</f>
        <v>43.198001861572003</v>
      </c>
      <c r="D596" s="33" t="s">
        <v>13954</v>
      </c>
      <c r="E596" s="33" t="s">
        <v>14033</v>
      </c>
      <c r="F596" s="33" t="s">
        <v>13956</v>
      </c>
      <c r="G596" s="33" t="s">
        <v>14042</v>
      </c>
      <c r="H596" s="33" t="s">
        <v>883</v>
      </c>
      <c r="I596" s="33" t="s">
        <v>13959</v>
      </c>
      <c r="J596" s="33">
        <v>2011</v>
      </c>
      <c r="K596" s="33" t="s">
        <v>13960</v>
      </c>
      <c r="L596" s="34"/>
      <c r="M596" s="33" t="s">
        <v>115</v>
      </c>
      <c r="N596" s="33" t="s">
        <v>3687</v>
      </c>
      <c r="O596" s="35"/>
      <c r="P596" s="33" t="s">
        <v>17548</v>
      </c>
      <c r="Q596" s="33" t="s">
        <v>17549</v>
      </c>
      <c r="R596" s="33" t="s">
        <v>17550</v>
      </c>
      <c r="S596" s="33" t="s">
        <v>17551</v>
      </c>
      <c r="T596" s="33" t="s">
        <v>17552</v>
      </c>
      <c r="U596" s="33" t="s">
        <v>17553</v>
      </c>
      <c r="V596" s="35"/>
      <c r="W596" s="33">
        <v>2</v>
      </c>
      <c r="X596" s="34"/>
      <c r="Y596" s="35"/>
      <c r="Z596" s="35"/>
      <c r="AA596" s="33" t="s">
        <v>14231</v>
      </c>
      <c r="AB596" s="35"/>
      <c r="AC596" s="35"/>
      <c r="AD596" s="33" t="s">
        <v>3688</v>
      </c>
      <c r="AE596" s="35"/>
      <c r="AF596" s="33" t="s">
        <v>414</v>
      </c>
      <c r="AG596" s="33" t="s">
        <v>14008</v>
      </c>
      <c r="AH596" s="35"/>
      <c r="AI596" s="35"/>
      <c r="AJ596" s="35"/>
      <c r="AK596" s="35"/>
      <c r="AL596" s="33">
        <v>62</v>
      </c>
      <c r="AM596" s="35"/>
      <c r="AN596" s="33">
        <v>1</v>
      </c>
      <c r="AO596" s="35"/>
      <c r="AP596" s="33" t="s">
        <v>157</v>
      </c>
      <c r="AQ596" s="35"/>
      <c r="AR596" s="35"/>
      <c r="AS596" s="34"/>
      <c r="AT596" s="34"/>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7"/>
      <c r="CK596" s="35"/>
      <c r="CL596" s="33" t="s">
        <v>13970</v>
      </c>
      <c r="CM596" s="33" t="s">
        <v>13971</v>
      </c>
      <c r="CN596" s="35"/>
      <c r="CO596" s="33" t="s">
        <v>3685</v>
      </c>
    </row>
    <row r="597" spans="1:93" ht="200.1" customHeight="1" x14ac:dyDescent="0.2">
      <c r="A597" s="33" t="s">
        <v>3693</v>
      </c>
      <c r="B597" s="33">
        <v>150865</v>
      </c>
      <c r="C597" s="33">
        <f>VLOOKUP(A597,'Pilir 1'!$A$2:$I$2000,9,FALSE())</f>
        <v>10.798999786376999</v>
      </c>
      <c r="D597" s="33" t="s">
        <v>13954</v>
      </c>
      <c r="E597" s="33" t="s">
        <v>14239</v>
      </c>
      <c r="F597" s="33" t="s">
        <v>13956</v>
      </c>
      <c r="G597" s="33" t="s">
        <v>13957</v>
      </c>
      <c r="H597" s="33" t="s">
        <v>13958</v>
      </c>
      <c r="I597" s="33" t="s">
        <v>13959</v>
      </c>
      <c r="J597" s="33">
        <v>2011</v>
      </c>
      <c r="K597" s="33" t="s">
        <v>13960</v>
      </c>
      <c r="L597" s="34"/>
      <c r="M597" s="33" t="s">
        <v>115</v>
      </c>
      <c r="N597" s="33" t="s">
        <v>3695</v>
      </c>
      <c r="O597" s="35"/>
      <c r="P597" s="33" t="s">
        <v>17554</v>
      </c>
      <c r="Q597" s="33" t="s">
        <v>17555</v>
      </c>
      <c r="R597" s="33" t="s">
        <v>17556</v>
      </c>
      <c r="S597" s="33" t="s">
        <v>17557</v>
      </c>
      <c r="T597" s="33" t="s">
        <v>17558</v>
      </c>
      <c r="U597" s="33" t="s">
        <v>17559</v>
      </c>
      <c r="V597" s="35"/>
      <c r="W597" s="33">
        <v>1</v>
      </c>
      <c r="X597" s="34"/>
      <c r="Y597" s="35"/>
      <c r="Z597" s="35"/>
      <c r="AA597" s="33" t="s">
        <v>14271</v>
      </c>
      <c r="AB597" s="33" t="s">
        <v>318</v>
      </c>
      <c r="AC597" s="33" t="s">
        <v>14189</v>
      </c>
      <c r="AD597" s="35"/>
      <c r="AE597" s="33" t="s">
        <v>317</v>
      </c>
      <c r="AF597" s="35"/>
      <c r="AG597" s="35"/>
      <c r="AH597" s="33" t="s">
        <v>13969</v>
      </c>
      <c r="AI597" s="33">
        <v>4</v>
      </c>
      <c r="AJ597" s="33">
        <v>2011</v>
      </c>
      <c r="AK597" s="33" t="s">
        <v>3696</v>
      </c>
      <c r="AL597" s="33">
        <v>13</v>
      </c>
      <c r="AM597" s="35"/>
      <c r="AN597" s="35"/>
      <c r="AO597" s="35"/>
      <c r="AP597" s="35"/>
      <c r="AQ597" s="35"/>
      <c r="AR597" s="35"/>
      <c r="AS597" s="34"/>
      <c r="AT597" s="34"/>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7"/>
      <c r="CK597" s="35"/>
      <c r="CL597" s="33" t="s">
        <v>13970</v>
      </c>
      <c r="CM597" s="33" t="s">
        <v>13971</v>
      </c>
      <c r="CN597" s="35"/>
      <c r="CO597" s="33" t="s">
        <v>3693</v>
      </c>
    </row>
    <row r="598" spans="1:93" ht="200.1" customHeight="1" x14ac:dyDescent="0.2">
      <c r="A598" s="33" t="s">
        <v>3700</v>
      </c>
      <c r="B598" s="33">
        <v>150890</v>
      </c>
      <c r="C598" s="33">
        <f>VLOOKUP(A598,'Pilir 1'!$A$2:$I$2000,9,FALSE())</f>
        <v>10.798999786376999</v>
      </c>
      <c r="D598" s="33" t="s">
        <v>13954</v>
      </c>
      <c r="E598" s="33" t="s">
        <v>15180</v>
      </c>
      <c r="F598" s="33" t="s">
        <v>13956</v>
      </c>
      <c r="G598" s="33" t="s">
        <v>13957</v>
      </c>
      <c r="H598" s="33" t="s">
        <v>13958</v>
      </c>
      <c r="I598" s="33" t="s">
        <v>13959</v>
      </c>
      <c r="J598" s="33">
        <v>2011</v>
      </c>
      <c r="K598" s="33" t="s">
        <v>13960</v>
      </c>
      <c r="L598" s="34"/>
      <c r="M598" s="33" t="s">
        <v>115</v>
      </c>
      <c r="N598" s="33" t="s">
        <v>3701</v>
      </c>
      <c r="O598" s="35"/>
      <c r="P598" s="33" t="s">
        <v>17560</v>
      </c>
      <c r="Q598" s="33" t="s">
        <v>17561</v>
      </c>
      <c r="R598" s="33" t="s">
        <v>17562</v>
      </c>
      <c r="S598" s="33" t="s">
        <v>17563</v>
      </c>
      <c r="T598" s="33" t="s">
        <v>17564</v>
      </c>
      <c r="U598" s="33" t="s">
        <v>16028</v>
      </c>
      <c r="V598" s="35"/>
      <c r="W598" s="33">
        <v>1</v>
      </c>
      <c r="X598" s="34"/>
      <c r="Y598" s="35"/>
      <c r="Z598" s="35"/>
      <c r="AA598" s="33" t="s">
        <v>14271</v>
      </c>
      <c r="AB598" s="33" t="s">
        <v>673</v>
      </c>
      <c r="AC598" s="33" t="s">
        <v>14189</v>
      </c>
      <c r="AD598" s="35"/>
      <c r="AE598" s="33" t="s">
        <v>672</v>
      </c>
      <c r="AF598" s="35"/>
      <c r="AG598" s="35"/>
      <c r="AH598" s="33" t="s">
        <v>13969</v>
      </c>
      <c r="AI598" s="33">
        <v>2</v>
      </c>
      <c r="AJ598" s="33">
        <v>51</v>
      </c>
      <c r="AK598" s="41">
        <v>41760</v>
      </c>
      <c r="AL598" s="33">
        <v>10</v>
      </c>
      <c r="AM598" s="35"/>
      <c r="AN598" s="35"/>
      <c r="AO598" s="35"/>
      <c r="AP598" s="35"/>
      <c r="AQ598" s="35"/>
      <c r="AR598" s="35"/>
      <c r="AS598" s="34"/>
      <c r="AT598" s="34"/>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7"/>
      <c r="CK598" s="35"/>
      <c r="CL598" s="33" t="s">
        <v>13970</v>
      </c>
      <c r="CM598" s="33" t="s">
        <v>13971</v>
      </c>
      <c r="CN598" s="35"/>
      <c r="CO598" s="33" t="s">
        <v>3700</v>
      </c>
    </row>
    <row r="599" spans="1:93" ht="200.1" customHeight="1" x14ac:dyDescent="0.2">
      <c r="A599" s="33" t="s">
        <v>3706</v>
      </c>
      <c r="B599" s="33">
        <v>150892</v>
      </c>
      <c r="C599" s="33">
        <f>VLOOKUP(A599,'Pilir 1'!$A$2:$I$2000,9,FALSE())</f>
        <v>10.798999786376999</v>
      </c>
      <c r="D599" s="33" t="s">
        <v>13954</v>
      </c>
      <c r="E599" s="33" t="s">
        <v>15180</v>
      </c>
      <c r="F599" s="33" t="s">
        <v>13956</v>
      </c>
      <c r="G599" s="33" t="s">
        <v>13957</v>
      </c>
      <c r="H599" s="33" t="s">
        <v>13958</v>
      </c>
      <c r="I599" s="33" t="s">
        <v>13959</v>
      </c>
      <c r="J599" s="33">
        <v>2011</v>
      </c>
      <c r="K599" s="33" t="s">
        <v>13960</v>
      </c>
      <c r="L599" s="34"/>
      <c r="M599" s="33" t="s">
        <v>115</v>
      </c>
      <c r="N599" s="33" t="s">
        <v>3707</v>
      </c>
      <c r="O599" s="35"/>
      <c r="P599" s="33" t="s">
        <v>17565</v>
      </c>
      <c r="Q599" s="33" t="s">
        <v>17566</v>
      </c>
      <c r="R599" s="33" t="s">
        <v>17567</v>
      </c>
      <c r="S599" s="33" t="s">
        <v>17568</v>
      </c>
      <c r="T599" s="33" t="s">
        <v>17569</v>
      </c>
      <c r="U599" s="33" t="s">
        <v>16028</v>
      </c>
      <c r="V599" s="35"/>
      <c r="W599" s="33">
        <v>1</v>
      </c>
      <c r="X599" s="34"/>
      <c r="Y599" s="35"/>
      <c r="Z599" s="35"/>
      <c r="AA599" s="33" t="s">
        <v>14271</v>
      </c>
      <c r="AB599" s="33" t="s">
        <v>673</v>
      </c>
      <c r="AC599" s="33" t="s">
        <v>14189</v>
      </c>
      <c r="AD599" s="35"/>
      <c r="AE599" s="33" t="s">
        <v>672</v>
      </c>
      <c r="AF599" s="35"/>
      <c r="AG599" s="35"/>
      <c r="AH599" s="33" t="s">
        <v>13969</v>
      </c>
      <c r="AI599" s="36">
        <v>42828</v>
      </c>
      <c r="AJ599" s="33">
        <v>51</v>
      </c>
      <c r="AK599" s="41">
        <v>44105</v>
      </c>
      <c r="AL599" s="33">
        <v>11</v>
      </c>
      <c r="AM599" s="35"/>
      <c r="AN599" s="35"/>
      <c r="AO599" s="35"/>
      <c r="AP599" s="35"/>
      <c r="AQ599" s="35"/>
      <c r="AR599" s="35"/>
      <c r="AS599" s="34"/>
      <c r="AT599" s="34"/>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7"/>
      <c r="CK599" s="35"/>
      <c r="CL599" s="33" t="s">
        <v>13970</v>
      </c>
      <c r="CM599" s="33" t="s">
        <v>13971</v>
      </c>
      <c r="CN599" s="35"/>
      <c r="CO599" s="33" t="s">
        <v>3706</v>
      </c>
    </row>
    <row r="600" spans="1:93" ht="200.1" customHeight="1" x14ac:dyDescent="0.2">
      <c r="A600" s="33" t="s">
        <v>1693</v>
      </c>
      <c r="B600" s="33">
        <v>150956</v>
      </c>
      <c r="C600" s="33">
        <f>VLOOKUP(A600,'Pilir 1'!$A$2:$I$2000,9,FALSE())</f>
        <v>1.8090000152587999</v>
      </c>
      <c r="D600" s="33" t="s">
        <v>13954</v>
      </c>
      <c r="E600" s="33" t="s">
        <v>14621</v>
      </c>
      <c r="F600" s="33" t="s">
        <v>13956</v>
      </c>
      <c r="G600" s="33" t="s">
        <v>14034</v>
      </c>
      <c r="H600" s="33" t="s">
        <v>14035</v>
      </c>
      <c r="I600" s="33" t="s">
        <v>13959</v>
      </c>
      <c r="J600" s="33">
        <v>2010</v>
      </c>
      <c r="K600" s="33" t="s">
        <v>13960</v>
      </c>
      <c r="L600" s="34"/>
      <c r="M600" s="33" t="s">
        <v>178</v>
      </c>
      <c r="N600" s="33" t="s">
        <v>1694</v>
      </c>
      <c r="O600" s="35"/>
      <c r="P600" s="33" t="s">
        <v>17570</v>
      </c>
      <c r="Q600" s="33" t="s">
        <v>17571</v>
      </c>
      <c r="R600" s="33" t="s">
        <v>17572</v>
      </c>
      <c r="S600" s="33" t="s">
        <v>17573</v>
      </c>
      <c r="T600" s="33" t="s">
        <v>17574</v>
      </c>
      <c r="U600" s="33" t="s">
        <v>15986</v>
      </c>
      <c r="V600" s="35"/>
      <c r="W600" s="33">
        <v>1</v>
      </c>
      <c r="X600" s="34"/>
      <c r="Y600" s="33" t="s">
        <v>17575</v>
      </c>
      <c r="Z600" s="35"/>
      <c r="AA600" s="33" t="s">
        <v>14271</v>
      </c>
      <c r="AB600" s="33" t="s">
        <v>1695</v>
      </c>
      <c r="AC600" s="35"/>
      <c r="AD600" s="33" t="s">
        <v>1696</v>
      </c>
      <c r="AE600" s="35"/>
      <c r="AF600" s="33" t="s">
        <v>1698</v>
      </c>
      <c r="AG600" s="33" t="s">
        <v>14030</v>
      </c>
      <c r="AH600" s="35"/>
      <c r="AI600" s="35"/>
      <c r="AJ600" s="35"/>
      <c r="AK600" s="33" t="s">
        <v>1697</v>
      </c>
      <c r="AL600" s="33">
        <v>10</v>
      </c>
      <c r="AM600" s="33">
        <v>245</v>
      </c>
      <c r="AN600" s="33">
        <v>1</v>
      </c>
      <c r="AO600" s="35"/>
      <c r="AP600" s="33" t="s">
        <v>157</v>
      </c>
      <c r="AQ600" s="35"/>
      <c r="AR600" s="33">
        <v>300</v>
      </c>
      <c r="AS600" s="34"/>
      <c r="AT600" s="34"/>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3" t="s">
        <v>17576</v>
      </c>
      <c r="CG600" s="35"/>
      <c r="CH600" s="35"/>
      <c r="CI600" s="35"/>
      <c r="CJ600" s="37"/>
      <c r="CK600" s="35"/>
      <c r="CL600" s="33" t="s">
        <v>14168</v>
      </c>
      <c r="CM600" s="33" t="s">
        <v>13971</v>
      </c>
      <c r="CN600" s="35"/>
      <c r="CO600" s="33" t="s">
        <v>1693</v>
      </c>
    </row>
    <row r="601" spans="1:93" ht="200.1" customHeight="1" x14ac:dyDescent="0.2">
      <c r="A601" s="33" t="s">
        <v>1703</v>
      </c>
      <c r="B601" s="33">
        <v>151010</v>
      </c>
      <c r="C601" s="33">
        <f>VLOOKUP(A601,'Pilir 1'!$A$2:$I$2000,9,FALSE())</f>
        <v>3.2260000705718999</v>
      </c>
      <c r="D601" s="33" t="s">
        <v>13954</v>
      </c>
      <c r="E601" s="33" t="s">
        <v>14621</v>
      </c>
      <c r="F601" s="33" t="s">
        <v>13956</v>
      </c>
      <c r="G601" s="33" t="s">
        <v>14034</v>
      </c>
      <c r="H601" s="33" t="s">
        <v>14275</v>
      </c>
      <c r="I601" s="33" t="s">
        <v>13959</v>
      </c>
      <c r="J601" s="33">
        <v>2010</v>
      </c>
      <c r="K601" s="33" t="s">
        <v>13960</v>
      </c>
      <c r="L601" s="34"/>
      <c r="M601" s="33" t="s">
        <v>178</v>
      </c>
      <c r="N601" s="33" t="s">
        <v>1705</v>
      </c>
      <c r="O601" s="35"/>
      <c r="P601" s="33" t="s">
        <v>17577</v>
      </c>
      <c r="Q601" s="33" t="s">
        <v>17578</v>
      </c>
      <c r="R601" s="33" t="s">
        <v>17579</v>
      </c>
      <c r="S601" s="33" t="s">
        <v>17580</v>
      </c>
      <c r="T601" s="33" t="s">
        <v>17581</v>
      </c>
      <c r="U601" s="33" t="s">
        <v>17582</v>
      </c>
      <c r="V601" s="35"/>
      <c r="W601" s="33">
        <v>1</v>
      </c>
      <c r="X601" s="34"/>
      <c r="Y601" s="33" t="s">
        <v>17583</v>
      </c>
      <c r="Z601" s="35"/>
      <c r="AA601" s="33" t="s">
        <v>14271</v>
      </c>
      <c r="AB601" s="33" t="s">
        <v>1706</v>
      </c>
      <c r="AC601" s="35"/>
      <c r="AD601" s="33" t="s">
        <v>1707</v>
      </c>
      <c r="AE601" s="35"/>
      <c r="AF601" s="33" t="s">
        <v>1709</v>
      </c>
      <c r="AG601" s="33" t="s">
        <v>17584</v>
      </c>
      <c r="AH601" s="35"/>
      <c r="AI601" s="35"/>
      <c r="AJ601" s="35"/>
      <c r="AK601" s="33" t="s">
        <v>1708</v>
      </c>
      <c r="AL601" s="33">
        <v>19</v>
      </c>
      <c r="AM601" s="33">
        <v>261</v>
      </c>
      <c r="AN601" s="33">
        <v>1</v>
      </c>
      <c r="AO601" s="35"/>
      <c r="AP601" s="33" t="s">
        <v>157</v>
      </c>
      <c r="AQ601" s="35"/>
      <c r="AR601" s="35"/>
      <c r="AS601" s="34"/>
      <c r="AT601" s="34"/>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7"/>
      <c r="CK601" s="35"/>
      <c r="CL601" s="33" t="s">
        <v>14131</v>
      </c>
      <c r="CM601" s="33" t="s">
        <v>13971</v>
      </c>
      <c r="CN601" s="35"/>
      <c r="CO601" s="33" t="s">
        <v>1703</v>
      </c>
    </row>
    <row r="602" spans="1:93" ht="200.1" customHeight="1" x14ac:dyDescent="0.2">
      <c r="A602" s="33" t="s">
        <v>3712</v>
      </c>
      <c r="B602" s="33">
        <v>151074</v>
      </c>
      <c r="C602" s="33">
        <f>VLOOKUP(A602,'Pilir 1'!$A$2:$I$2000,9,FALSE())</f>
        <v>0</v>
      </c>
      <c r="D602" s="33" t="s">
        <v>13954</v>
      </c>
      <c r="E602" s="33" t="s">
        <v>14274</v>
      </c>
      <c r="F602" s="33" t="s">
        <v>13956</v>
      </c>
      <c r="G602" s="33" t="s">
        <v>13957</v>
      </c>
      <c r="H602" s="33" t="s">
        <v>13958</v>
      </c>
      <c r="I602" s="33" t="s">
        <v>13959</v>
      </c>
      <c r="J602" s="33">
        <v>2011</v>
      </c>
      <c r="K602" s="33" t="s">
        <v>13960</v>
      </c>
      <c r="L602" s="34"/>
      <c r="M602" s="33" t="s">
        <v>115</v>
      </c>
      <c r="N602" s="33" t="s">
        <v>3713</v>
      </c>
      <c r="O602" s="35"/>
      <c r="P602" s="33" t="s">
        <v>17585</v>
      </c>
      <c r="Q602" s="33" t="s">
        <v>17586</v>
      </c>
      <c r="R602" s="33" t="s">
        <v>17587</v>
      </c>
      <c r="S602" s="33" t="s">
        <v>17588</v>
      </c>
      <c r="T602" s="33" t="s">
        <v>17589</v>
      </c>
      <c r="U602" s="33" t="s">
        <v>17590</v>
      </c>
      <c r="V602" s="35"/>
      <c r="W602" s="33">
        <v>1</v>
      </c>
      <c r="X602" s="34"/>
      <c r="Y602" s="35"/>
      <c r="Z602" s="35"/>
      <c r="AA602" s="33" t="s">
        <v>15067</v>
      </c>
      <c r="AB602" s="33" t="s">
        <v>3715</v>
      </c>
      <c r="AC602" s="33" t="s">
        <v>14308</v>
      </c>
      <c r="AD602" s="35"/>
      <c r="AE602" s="33" t="s">
        <v>3714</v>
      </c>
      <c r="AF602" s="35"/>
      <c r="AG602" s="35"/>
      <c r="AH602" s="33" t="s">
        <v>13969</v>
      </c>
      <c r="AI602" s="33">
        <v>43</v>
      </c>
      <c r="AJ602" s="33" t="s">
        <v>157</v>
      </c>
      <c r="AK602" s="33" t="s">
        <v>3716</v>
      </c>
      <c r="AL602" s="33">
        <v>4</v>
      </c>
      <c r="AM602" s="35"/>
      <c r="AN602" s="35"/>
      <c r="AO602" s="35"/>
      <c r="AP602" s="35"/>
      <c r="AQ602" s="35"/>
      <c r="AR602" s="35"/>
      <c r="AS602" s="34"/>
      <c r="AT602" s="34"/>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7"/>
      <c r="CK602" s="35"/>
      <c r="CL602" s="33" t="s">
        <v>13970</v>
      </c>
      <c r="CM602" s="33" t="s">
        <v>13971</v>
      </c>
      <c r="CN602" s="35"/>
      <c r="CO602" s="33" t="s">
        <v>3712</v>
      </c>
    </row>
    <row r="603" spans="1:93" ht="200.1" customHeight="1" x14ac:dyDescent="0.2">
      <c r="A603" s="33" t="s">
        <v>3721</v>
      </c>
      <c r="B603" s="33">
        <v>151107</v>
      </c>
      <c r="C603" s="33">
        <f>VLOOKUP(A603,'Pilir 1'!$A$2:$I$2000,9,FALSE())</f>
        <v>33.238998413086001</v>
      </c>
      <c r="D603" s="33" t="s">
        <v>13954</v>
      </c>
      <c r="E603" s="33" t="s">
        <v>14274</v>
      </c>
      <c r="F603" s="33" t="s">
        <v>13956</v>
      </c>
      <c r="G603" s="33" t="s">
        <v>13957</v>
      </c>
      <c r="H603" s="33" t="s">
        <v>13958</v>
      </c>
      <c r="I603" s="33" t="s">
        <v>13959</v>
      </c>
      <c r="J603" s="33">
        <v>2011</v>
      </c>
      <c r="K603" s="33" t="s">
        <v>13960</v>
      </c>
      <c r="L603" s="34"/>
      <c r="M603" s="33" t="s">
        <v>115</v>
      </c>
      <c r="N603" s="33" t="s">
        <v>3723</v>
      </c>
      <c r="O603" s="35"/>
      <c r="P603" s="33" t="s">
        <v>17591</v>
      </c>
      <c r="Q603" s="33" t="s">
        <v>17592</v>
      </c>
      <c r="R603" s="33" t="s">
        <v>17593</v>
      </c>
      <c r="S603" s="33" t="s">
        <v>17594</v>
      </c>
      <c r="T603" s="33" t="s">
        <v>17595</v>
      </c>
      <c r="U603" s="33" t="s">
        <v>17596</v>
      </c>
      <c r="V603" s="35"/>
      <c r="W603" s="33">
        <v>1</v>
      </c>
      <c r="X603" s="34"/>
      <c r="Y603" s="35"/>
      <c r="Z603" s="35"/>
      <c r="AA603" s="33" t="s">
        <v>15067</v>
      </c>
      <c r="AB603" s="33" t="s">
        <v>3725</v>
      </c>
      <c r="AC603" s="33" t="s">
        <v>14435</v>
      </c>
      <c r="AD603" s="35"/>
      <c r="AE603" s="33" t="s">
        <v>3724</v>
      </c>
      <c r="AF603" s="35"/>
      <c r="AG603" s="35"/>
      <c r="AH603" s="33" t="s">
        <v>13969</v>
      </c>
      <c r="AI603" s="33">
        <v>2</v>
      </c>
      <c r="AJ603" s="33">
        <v>59</v>
      </c>
      <c r="AK603" s="33" t="s">
        <v>3726</v>
      </c>
      <c r="AL603" s="33">
        <v>26</v>
      </c>
      <c r="AM603" s="35"/>
      <c r="AN603" s="35"/>
      <c r="AO603" s="35"/>
      <c r="AP603" s="35"/>
      <c r="AQ603" s="35"/>
      <c r="AR603" s="35"/>
      <c r="AS603" s="34"/>
      <c r="AT603" s="34"/>
      <c r="AU603" s="35"/>
      <c r="AV603" s="33">
        <v>0.124</v>
      </c>
      <c r="AW603" s="33">
        <v>0.1</v>
      </c>
      <c r="AX603" s="33">
        <v>2015</v>
      </c>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7"/>
      <c r="CK603" s="35"/>
      <c r="CL603" s="33" t="s">
        <v>14168</v>
      </c>
      <c r="CM603" s="33" t="s">
        <v>13971</v>
      </c>
      <c r="CN603" s="35"/>
      <c r="CO603" s="33" t="s">
        <v>3721</v>
      </c>
    </row>
    <row r="604" spans="1:93" ht="200.1" customHeight="1" x14ac:dyDescent="0.2">
      <c r="A604" s="33" t="s">
        <v>3731</v>
      </c>
      <c r="B604" s="33">
        <v>151123</v>
      </c>
      <c r="C604" s="33">
        <f>VLOOKUP(A604,'Pilir 1'!$A$2:$I$2000,9,FALSE())</f>
        <v>1.7000000476837001</v>
      </c>
      <c r="D604" s="33" t="s">
        <v>13954</v>
      </c>
      <c r="E604" s="33" t="s">
        <v>14274</v>
      </c>
      <c r="F604" s="33" t="s">
        <v>13956</v>
      </c>
      <c r="G604" s="33" t="s">
        <v>14034</v>
      </c>
      <c r="H604" s="33" t="s">
        <v>14035</v>
      </c>
      <c r="I604" s="33" t="s">
        <v>13959</v>
      </c>
      <c r="J604" s="33">
        <v>2011</v>
      </c>
      <c r="K604" s="33" t="s">
        <v>13960</v>
      </c>
      <c r="L604" s="34"/>
      <c r="M604" s="33" t="s">
        <v>115</v>
      </c>
      <c r="N604" s="33" t="s">
        <v>3732</v>
      </c>
      <c r="O604" s="35"/>
      <c r="P604" s="33" t="s">
        <v>17597</v>
      </c>
      <c r="Q604" s="33" t="s">
        <v>17598</v>
      </c>
      <c r="R604" s="33" t="s">
        <v>17599</v>
      </c>
      <c r="S604" s="33" t="s">
        <v>17600</v>
      </c>
      <c r="T604" s="33" t="s">
        <v>17601</v>
      </c>
      <c r="U604" s="33" t="s">
        <v>17596</v>
      </c>
      <c r="V604" s="35"/>
      <c r="W604" s="33">
        <v>1</v>
      </c>
      <c r="X604" s="34"/>
      <c r="Y604" s="33" t="s">
        <v>17602</v>
      </c>
      <c r="Z604" s="35"/>
      <c r="AA604" s="33" t="s">
        <v>15067</v>
      </c>
      <c r="AB604" s="33" t="s">
        <v>3733</v>
      </c>
      <c r="AC604" s="35"/>
      <c r="AD604" s="33" t="s">
        <v>3734</v>
      </c>
      <c r="AE604" s="35"/>
      <c r="AF604" s="33" t="s">
        <v>3737</v>
      </c>
      <c r="AG604" s="33" t="s">
        <v>14008</v>
      </c>
      <c r="AH604" s="35"/>
      <c r="AI604" s="35"/>
      <c r="AJ604" s="35"/>
      <c r="AK604" s="41">
        <v>45962</v>
      </c>
      <c r="AL604" s="33">
        <v>13</v>
      </c>
      <c r="AM604" s="33">
        <v>340</v>
      </c>
      <c r="AN604" s="33">
        <v>1</v>
      </c>
      <c r="AO604" s="35"/>
      <c r="AP604" s="33" t="s">
        <v>3736</v>
      </c>
      <c r="AQ604" s="35"/>
      <c r="AR604" s="35"/>
      <c r="AS604" s="34"/>
      <c r="AT604" s="34"/>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7"/>
      <c r="CK604" s="35"/>
      <c r="CL604" s="33" t="s">
        <v>14168</v>
      </c>
      <c r="CM604" s="33" t="s">
        <v>13971</v>
      </c>
      <c r="CN604" s="35"/>
      <c r="CO604" s="33" t="s">
        <v>3731</v>
      </c>
    </row>
    <row r="605" spans="1:93" ht="200.1" customHeight="1" x14ac:dyDescent="0.2">
      <c r="A605" s="33" t="s">
        <v>3742</v>
      </c>
      <c r="B605" s="33">
        <v>151156</v>
      </c>
      <c r="C605" s="33">
        <f>VLOOKUP(A605,'Pilir 1'!$A$2:$I$2000,9,FALSE())</f>
        <v>2.2230000495911</v>
      </c>
      <c r="D605" s="33" t="s">
        <v>13954</v>
      </c>
      <c r="E605" s="33" t="s">
        <v>14191</v>
      </c>
      <c r="F605" s="33" t="s">
        <v>13956</v>
      </c>
      <c r="G605" s="33" t="s">
        <v>14034</v>
      </c>
      <c r="H605" s="33" t="s">
        <v>14035</v>
      </c>
      <c r="I605" s="33" t="s">
        <v>13959</v>
      </c>
      <c r="J605" s="33">
        <v>2011</v>
      </c>
      <c r="K605" s="33" t="s">
        <v>13960</v>
      </c>
      <c r="L605" s="34"/>
      <c r="M605" s="33" t="s">
        <v>2061</v>
      </c>
      <c r="N605" s="33" t="s">
        <v>3744</v>
      </c>
      <c r="O605" s="35"/>
      <c r="P605" s="33" t="s">
        <v>17603</v>
      </c>
      <c r="Q605" s="33" t="s">
        <v>17604</v>
      </c>
      <c r="R605" s="33" t="s">
        <v>17605</v>
      </c>
      <c r="S605" s="33" t="s">
        <v>17606</v>
      </c>
      <c r="T605" s="33" t="s">
        <v>17607</v>
      </c>
      <c r="U605" s="33" t="s">
        <v>17608</v>
      </c>
      <c r="V605" s="35"/>
      <c r="W605" s="33">
        <v>3</v>
      </c>
      <c r="X605" s="34"/>
      <c r="Y605" s="33" t="s">
        <v>17609</v>
      </c>
      <c r="Z605" s="35"/>
      <c r="AA605" s="33" t="s">
        <v>14271</v>
      </c>
      <c r="AB605" s="33" t="s">
        <v>17610</v>
      </c>
      <c r="AC605" s="35"/>
      <c r="AD605" s="33" t="s">
        <v>3746</v>
      </c>
      <c r="AE605" s="35"/>
      <c r="AF605" s="33" t="s">
        <v>3749</v>
      </c>
      <c r="AG605" s="33" t="s">
        <v>17611</v>
      </c>
      <c r="AH605" s="35"/>
      <c r="AI605" s="35"/>
      <c r="AJ605" s="35"/>
      <c r="AK605" s="33" t="s">
        <v>3747</v>
      </c>
      <c r="AL605" s="33">
        <v>14</v>
      </c>
      <c r="AM605" s="33">
        <v>272</v>
      </c>
      <c r="AN605" s="33">
        <v>1</v>
      </c>
      <c r="AO605" s="35"/>
      <c r="AP605" s="33" t="s">
        <v>3748</v>
      </c>
      <c r="AQ605" s="35"/>
      <c r="AR605" s="33">
        <v>600</v>
      </c>
      <c r="AS605" s="34"/>
      <c r="AT605" s="34"/>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3" t="s">
        <v>17612</v>
      </c>
      <c r="CG605" s="35"/>
      <c r="CH605" s="35"/>
      <c r="CI605" s="35"/>
      <c r="CJ605" s="37"/>
      <c r="CK605" s="35"/>
      <c r="CL605" s="33" t="s">
        <v>13970</v>
      </c>
      <c r="CM605" s="33" t="s">
        <v>13971</v>
      </c>
      <c r="CN605" s="35"/>
      <c r="CO605" s="33" t="s">
        <v>3742</v>
      </c>
    </row>
    <row r="606" spans="1:93" ht="200.1" customHeight="1" x14ac:dyDescent="0.2">
      <c r="A606" s="33" t="s">
        <v>3754</v>
      </c>
      <c r="B606" s="33">
        <v>151227</v>
      </c>
      <c r="C606" s="33">
        <f>VLOOKUP(A606,'Pilir 1'!$A$2:$I$2000,9,FALSE())</f>
        <v>0.75599998235703003</v>
      </c>
      <c r="D606" s="33" t="s">
        <v>13954</v>
      </c>
      <c r="E606" s="33" t="s">
        <v>13972</v>
      </c>
      <c r="F606" s="33" t="s">
        <v>13956</v>
      </c>
      <c r="G606" s="33" t="s">
        <v>14034</v>
      </c>
      <c r="H606" s="33" t="s">
        <v>14035</v>
      </c>
      <c r="I606" s="33" t="s">
        <v>13959</v>
      </c>
      <c r="J606" s="33">
        <v>2011</v>
      </c>
      <c r="K606" s="33" t="s">
        <v>13960</v>
      </c>
      <c r="L606" s="34"/>
      <c r="M606" s="33" t="s">
        <v>115</v>
      </c>
      <c r="N606" s="33" t="s">
        <v>3756</v>
      </c>
      <c r="O606" s="35"/>
      <c r="P606" s="33" t="s">
        <v>17613</v>
      </c>
      <c r="Q606" s="33" t="s">
        <v>17614</v>
      </c>
      <c r="R606" s="33" t="s">
        <v>17615</v>
      </c>
      <c r="S606" s="33" t="s">
        <v>17616</v>
      </c>
      <c r="T606" s="33" t="s">
        <v>17617</v>
      </c>
      <c r="U606" s="33" t="s">
        <v>17618</v>
      </c>
      <c r="V606" s="35"/>
      <c r="W606" s="33">
        <v>1</v>
      </c>
      <c r="X606" s="34"/>
      <c r="Y606" s="33" t="s">
        <v>16475</v>
      </c>
      <c r="Z606" s="35"/>
      <c r="AA606" s="33" t="s">
        <v>15696</v>
      </c>
      <c r="AB606" s="33" t="s">
        <v>1843</v>
      </c>
      <c r="AC606" s="35"/>
      <c r="AD606" s="33" t="s">
        <v>1844</v>
      </c>
      <c r="AE606" s="35"/>
      <c r="AF606" s="33" t="s">
        <v>1846</v>
      </c>
      <c r="AG606" s="33" t="s">
        <v>14008</v>
      </c>
      <c r="AH606" s="35"/>
      <c r="AI606" s="35"/>
      <c r="AJ606" s="35"/>
      <c r="AK606" s="33" t="s">
        <v>3757</v>
      </c>
      <c r="AL606" s="33">
        <v>5</v>
      </c>
      <c r="AM606" s="33">
        <v>293</v>
      </c>
      <c r="AN606" s="33">
        <v>6</v>
      </c>
      <c r="AO606" s="35"/>
      <c r="AP606" s="33" t="s">
        <v>157</v>
      </c>
      <c r="AQ606" s="35"/>
      <c r="AR606" s="33">
        <v>200</v>
      </c>
      <c r="AS606" s="34"/>
      <c r="AT606" s="34"/>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7"/>
      <c r="CK606" s="35"/>
      <c r="CL606" s="33" t="s">
        <v>14160</v>
      </c>
      <c r="CM606" s="33" t="s">
        <v>13971</v>
      </c>
      <c r="CN606" s="35"/>
      <c r="CO606" s="33" t="s">
        <v>3754</v>
      </c>
    </row>
    <row r="607" spans="1:93" ht="200.1" customHeight="1" x14ac:dyDescent="0.2">
      <c r="A607" s="33" t="s">
        <v>1714</v>
      </c>
      <c r="B607" s="33">
        <v>151284</v>
      </c>
      <c r="C607" s="33">
        <f>VLOOKUP(A607,'Pilir 1'!$A$2:$I$2000,9,FALSE())</f>
        <v>11.079999923706</v>
      </c>
      <c r="D607" s="33" t="s">
        <v>13954</v>
      </c>
      <c r="E607" s="33" t="s">
        <v>13972</v>
      </c>
      <c r="F607" s="33" t="s">
        <v>13956</v>
      </c>
      <c r="G607" s="33" t="s">
        <v>13957</v>
      </c>
      <c r="H607" s="33" t="s">
        <v>13958</v>
      </c>
      <c r="I607" s="33" t="s">
        <v>13959</v>
      </c>
      <c r="J607" s="33">
        <v>2010</v>
      </c>
      <c r="K607" s="33" t="s">
        <v>13960</v>
      </c>
      <c r="L607" s="34"/>
      <c r="M607" s="33" t="s">
        <v>115</v>
      </c>
      <c r="N607" s="33" t="s">
        <v>1716</v>
      </c>
      <c r="O607" s="35"/>
      <c r="P607" s="33" t="s">
        <v>17619</v>
      </c>
      <c r="Q607" s="33" t="s">
        <v>17620</v>
      </c>
      <c r="R607" s="33" t="s">
        <v>17621</v>
      </c>
      <c r="S607" s="33" t="s">
        <v>17622</v>
      </c>
      <c r="T607" s="33" t="s">
        <v>17623</v>
      </c>
      <c r="U607" s="33" t="s">
        <v>17624</v>
      </c>
      <c r="V607" s="35"/>
      <c r="W607" s="33">
        <v>1</v>
      </c>
      <c r="X607" s="34"/>
      <c r="Y607" s="35"/>
      <c r="Z607" s="35"/>
      <c r="AA607" s="33" t="s">
        <v>15696</v>
      </c>
      <c r="AB607" s="33" t="s">
        <v>177</v>
      </c>
      <c r="AC607" s="33" t="s">
        <v>14189</v>
      </c>
      <c r="AD607" s="35"/>
      <c r="AE607" s="33" t="s">
        <v>175</v>
      </c>
      <c r="AF607" s="35"/>
      <c r="AG607" s="35"/>
      <c r="AH607" s="33" t="s">
        <v>13969</v>
      </c>
      <c r="AI607" s="33">
        <v>2</v>
      </c>
      <c r="AJ607" s="33">
        <v>7</v>
      </c>
      <c r="AK607" s="36">
        <v>42979</v>
      </c>
      <c r="AL607" s="33">
        <v>9</v>
      </c>
      <c r="AM607" s="35"/>
      <c r="AN607" s="35"/>
      <c r="AO607" s="35"/>
      <c r="AP607" s="35"/>
      <c r="AQ607" s="35"/>
      <c r="AR607" s="35"/>
      <c r="AS607" s="34"/>
      <c r="AT607" s="34"/>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7"/>
      <c r="CK607" s="35"/>
      <c r="CL607" s="33" t="s">
        <v>14160</v>
      </c>
      <c r="CM607" s="33" t="s">
        <v>13971</v>
      </c>
      <c r="CN607" s="35"/>
      <c r="CO607" s="33" t="s">
        <v>1714</v>
      </c>
    </row>
    <row r="608" spans="1:93" ht="200.1" customHeight="1" x14ac:dyDescent="0.2">
      <c r="A608" s="33" t="s">
        <v>1721</v>
      </c>
      <c r="B608" s="33">
        <v>151289</v>
      </c>
      <c r="C608" s="33">
        <f>VLOOKUP(A608,'Pilir 1'!$A$2:$I$2000,9,FALSE())</f>
        <v>11.079999923706</v>
      </c>
      <c r="D608" s="33" t="s">
        <v>13954</v>
      </c>
      <c r="E608" s="33" t="s">
        <v>13972</v>
      </c>
      <c r="F608" s="33" t="s">
        <v>13956</v>
      </c>
      <c r="G608" s="33" t="s">
        <v>13957</v>
      </c>
      <c r="H608" s="33" t="s">
        <v>13958</v>
      </c>
      <c r="I608" s="33" t="s">
        <v>13959</v>
      </c>
      <c r="J608" s="33">
        <v>2010</v>
      </c>
      <c r="K608" s="33" t="s">
        <v>13960</v>
      </c>
      <c r="L608" s="34"/>
      <c r="M608" s="33" t="s">
        <v>115</v>
      </c>
      <c r="N608" s="33" t="s">
        <v>1722</v>
      </c>
      <c r="O608" s="35"/>
      <c r="P608" s="33" t="s">
        <v>17625</v>
      </c>
      <c r="Q608" s="33" t="s">
        <v>17626</v>
      </c>
      <c r="R608" s="33" t="s">
        <v>17627</v>
      </c>
      <c r="S608" s="33" t="s">
        <v>17628</v>
      </c>
      <c r="T608" s="33" t="s">
        <v>17629</v>
      </c>
      <c r="U608" s="33" t="s">
        <v>17630</v>
      </c>
      <c r="V608" s="35"/>
      <c r="W608" s="33">
        <v>1</v>
      </c>
      <c r="X608" s="34"/>
      <c r="Y608" s="35"/>
      <c r="Z608" s="35"/>
      <c r="AA608" s="33" t="s">
        <v>15696</v>
      </c>
      <c r="AB608" s="33" t="s">
        <v>177</v>
      </c>
      <c r="AC608" s="33" t="s">
        <v>14189</v>
      </c>
      <c r="AD608" s="35"/>
      <c r="AE608" s="33" t="s">
        <v>175</v>
      </c>
      <c r="AF608" s="35"/>
      <c r="AG608" s="35"/>
      <c r="AH608" s="33" t="s">
        <v>13969</v>
      </c>
      <c r="AI608" s="33">
        <v>3</v>
      </c>
      <c r="AJ608" s="33">
        <v>7</v>
      </c>
      <c r="AK608" s="36">
        <v>42948</v>
      </c>
      <c r="AL608" s="33">
        <v>8</v>
      </c>
      <c r="AM608" s="35"/>
      <c r="AN608" s="35"/>
      <c r="AO608" s="35"/>
      <c r="AP608" s="35"/>
      <c r="AQ608" s="35"/>
      <c r="AR608" s="35"/>
      <c r="AS608" s="34"/>
      <c r="AT608" s="34"/>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7"/>
      <c r="CK608" s="35"/>
      <c r="CL608" s="33" t="s">
        <v>14160</v>
      </c>
      <c r="CM608" s="33" t="s">
        <v>13971</v>
      </c>
      <c r="CN608" s="35"/>
      <c r="CO608" s="33" t="s">
        <v>1721</v>
      </c>
    </row>
    <row r="609" spans="1:93" ht="200.1" customHeight="1" x14ac:dyDescent="0.2">
      <c r="A609" s="33" t="s">
        <v>3761</v>
      </c>
      <c r="B609" s="33">
        <v>151384</v>
      </c>
      <c r="C609" s="33">
        <f>VLOOKUP(A609,'Pilir 1'!$A$2:$I$2000,9,FALSE())</f>
        <v>16.662000656128001</v>
      </c>
      <c r="D609" s="33" t="s">
        <v>13954</v>
      </c>
      <c r="E609" s="33" t="s">
        <v>13955</v>
      </c>
      <c r="F609" s="33" t="s">
        <v>13956</v>
      </c>
      <c r="G609" s="33" t="s">
        <v>14042</v>
      </c>
      <c r="H609" s="33" t="s">
        <v>883</v>
      </c>
      <c r="I609" s="33" t="s">
        <v>13959</v>
      </c>
      <c r="J609" s="33">
        <v>2011</v>
      </c>
      <c r="K609" s="33" t="s">
        <v>13960</v>
      </c>
      <c r="L609" s="34"/>
      <c r="M609" s="33" t="s">
        <v>115</v>
      </c>
      <c r="N609" s="33" t="s">
        <v>3763</v>
      </c>
      <c r="O609" s="35"/>
      <c r="P609" s="33" t="s">
        <v>17631</v>
      </c>
      <c r="Q609" s="33" t="s">
        <v>17632</v>
      </c>
      <c r="R609" s="33" t="s">
        <v>17633</v>
      </c>
      <c r="S609" s="33" t="s">
        <v>17634</v>
      </c>
      <c r="T609" s="33" t="s">
        <v>17635</v>
      </c>
      <c r="U609" s="33" t="s">
        <v>17636</v>
      </c>
      <c r="V609" s="35"/>
      <c r="W609" s="33">
        <v>20</v>
      </c>
      <c r="X609" s="34"/>
      <c r="Y609" s="35"/>
      <c r="Z609" s="35"/>
      <c r="AA609" s="33" t="s">
        <v>13967</v>
      </c>
      <c r="AB609" s="35"/>
      <c r="AC609" s="35"/>
      <c r="AD609" s="33" t="s">
        <v>3764</v>
      </c>
      <c r="AE609" s="35"/>
      <c r="AF609" s="33" t="s">
        <v>414</v>
      </c>
      <c r="AG609" s="33" t="s">
        <v>14008</v>
      </c>
      <c r="AH609" s="35"/>
      <c r="AI609" s="35"/>
      <c r="AJ609" s="35"/>
      <c r="AK609" s="35"/>
      <c r="AL609" s="33">
        <v>554</v>
      </c>
      <c r="AM609" s="35"/>
      <c r="AN609" s="33">
        <v>1</v>
      </c>
      <c r="AO609" s="35"/>
      <c r="AP609" s="33" t="s">
        <v>157</v>
      </c>
      <c r="AQ609" s="33" t="s">
        <v>13997</v>
      </c>
      <c r="AR609" s="33">
        <v>200</v>
      </c>
      <c r="AS609" s="34"/>
      <c r="AT609" s="34"/>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7"/>
      <c r="CK609" s="35"/>
      <c r="CL609" s="33" t="s">
        <v>13970</v>
      </c>
      <c r="CM609" s="33" t="s">
        <v>13971</v>
      </c>
      <c r="CN609" s="35"/>
      <c r="CO609" s="33" t="s">
        <v>3761</v>
      </c>
    </row>
    <row r="610" spans="1:93" ht="200.1" customHeight="1" x14ac:dyDescent="0.2">
      <c r="A610" s="33" t="s">
        <v>3769</v>
      </c>
      <c r="B610" s="33">
        <v>151488</v>
      </c>
      <c r="C610" s="33">
        <f>VLOOKUP(A610,'Pilir 1'!$A$2:$I$2000,9,FALSE())</f>
        <v>10.798999786376999</v>
      </c>
      <c r="D610" s="33" t="s">
        <v>13954</v>
      </c>
      <c r="E610" s="33" t="s">
        <v>14061</v>
      </c>
      <c r="F610" s="33" t="s">
        <v>13956</v>
      </c>
      <c r="G610" s="33" t="s">
        <v>13957</v>
      </c>
      <c r="H610" s="33" t="s">
        <v>13958</v>
      </c>
      <c r="I610" s="33" t="s">
        <v>13959</v>
      </c>
      <c r="J610" s="33">
        <v>2011</v>
      </c>
      <c r="K610" s="33" t="s">
        <v>13960</v>
      </c>
      <c r="L610" s="34"/>
      <c r="M610" s="33" t="s">
        <v>115</v>
      </c>
      <c r="N610" s="33" t="s">
        <v>3771</v>
      </c>
      <c r="O610" s="35"/>
      <c r="P610" s="33" t="s">
        <v>17637</v>
      </c>
      <c r="Q610" s="33" t="s">
        <v>17638</v>
      </c>
      <c r="R610" s="33" t="s">
        <v>17639</v>
      </c>
      <c r="S610" s="33" t="s">
        <v>17640</v>
      </c>
      <c r="T610" s="33" t="s">
        <v>17641</v>
      </c>
      <c r="U610" s="33" t="s">
        <v>17642</v>
      </c>
      <c r="V610" s="35"/>
      <c r="W610" s="33">
        <v>1</v>
      </c>
      <c r="X610" s="34"/>
      <c r="Y610" s="35"/>
      <c r="Z610" s="35"/>
      <c r="AA610" s="33" t="s">
        <v>13994</v>
      </c>
      <c r="AB610" s="33" t="s">
        <v>2127</v>
      </c>
      <c r="AC610" s="33" t="s">
        <v>14189</v>
      </c>
      <c r="AD610" s="35"/>
      <c r="AE610" s="33" t="s">
        <v>2126</v>
      </c>
      <c r="AF610" s="35"/>
      <c r="AG610" s="35"/>
      <c r="AH610" s="33" t="s">
        <v>13969</v>
      </c>
      <c r="AI610" s="33">
        <v>1</v>
      </c>
      <c r="AJ610" s="33">
        <v>21</v>
      </c>
      <c r="AK610" s="41">
        <v>42370</v>
      </c>
      <c r="AL610" s="33">
        <v>16</v>
      </c>
      <c r="AM610" s="35"/>
      <c r="AN610" s="35"/>
      <c r="AO610" s="35"/>
      <c r="AP610" s="35"/>
      <c r="AQ610" s="35"/>
      <c r="AR610" s="35"/>
      <c r="AS610" s="34"/>
      <c r="AT610" s="34"/>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7"/>
      <c r="CK610" s="35"/>
      <c r="CL610" s="33" t="s">
        <v>13970</v>
      </c>
      <c r="CM610" s="33" t="s">
        <v>13971</v>
      </c>
      <c r="CN610" s="35"/>
      <c r="CO610" s="33" t="s">
        <v>3769</v>
      </c>
    </row>
    <row r="611" spans="1:93" ht="200.1" customHeight="1" x14ac:dyDescent="0.2">
      <c r="A611" s="33" t="s">
        <v>3776</v>
      </c>
      <c r="B611" s="33">
        <v>151602</v>
      </c>
      <c r="C611" s="33">
        <f>VLOOKUP(A611,'Pilir 1'!$A$2:$I$2000,9,FALSE())</f>
        <v>6.9419999122620002</v>
      </c>
      <c r="D611" s="33" t="s">
        <v>13954</v>
      </c>
      <c r="E611" s="33" t="s">
        <v>15019</v>
      </c>
      <c r="F611" s="33" t="s">
        <v>13956</v>
      </c>
      <c r="G611" s="33" t="s">
        <v>14034</v>
      </c>
      <c r="H611" s="33" t="s">
        <v>14035</v>
      </c>
      <c r="I611" s="33" t="s">
        <v>13959</v>
      </c>
      <c r="J611" s="33">
        <v>2011</v>
      </c>
      <c r="K611" s="33" t="s">
        <v>13960</v>
      </c>
      <c r="L611" s="34"/>
      <c r="M611" s="33" t="s">
        <v>115</v>
      </c>
      <c r="N611" s="33" t="s">
        <v>3777</v>
      </c>
      <c r="O611" s="35"/>
      <c r="P611" s="33" t="s">
        <v>17643</v>
      </c>
      <c r="Q611" s="33" t="s">
        <v>17644</v>
      </c>
      <c r="R611" s="33" t="s">
        <v>17645</v>
      </c>
      <c r="S611" s="33" t="s">
        <v>17646</v>
      </c>
      <c r="T611" s="33" t="s">
        <v>17647</v>
      </c>
      <c r="U611" s="33" t="s">
        <v>17648</v>
      </c>
      <c r="V611" s="35"/>
      <c r="W611" s="33">
        <v>2</v>
      </c>
      <c r="X611" s="34"/>
      <c r="Y611" s="33" t="s">
        <v>17649</v>
      </c>
      <c r="Z611" s="35"/>
      <c r="AA611" s="33" t="s">
        <v>13967</v>
      </c>
      <c r="AB611" s="33" t="s">
        <v>3778</v>
      </c>
      <c r="AC611" s="35"/>
      <c r="AD611" s="33" t="s">
        <v>3779</v>
      </c>
      <c r="AE611" s="35"/>
      <c r="AF611" s="33" t="s">
        <v>3780</v>
      </c>
      <c r="AG611" s="33" t="s">
        <v>14085</v>
      </c>
      <c r="AH611" s="35"/>
      <c r="AI611" s="35"/>
      <c r="AJ611" s="35"/>
      <c r="AK611" s="41">
        <v>43374</v>
      </c>
      <c r="AL611" s="33">
        <v>9</v>
      </c>
      <c r="AM611" s="33">
        <v>55</v>
      </c>
      <c r="AN611" s="33">
        <v>1</v>
      </c>
      <c r="AO611" s="35"/>
      <c r="AP611" s="33" t="s">
        <v>157</v>
      </c>
      <c r="AQ611" s="33" t="s">
        <v>13997</v>
      </c>
      <c r="AR611" s="35"/>
      <c r="AS611" s="34"/>
      <c r="AT611" s="34"/>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7"/>
      <c r="CK611" s="35"/>
      <c r="CL611" s="33" t="s">
        <v>13970</v>
      </c>
      <c r="CM611" s="33" t="s">
        <v>13971</v>
      </c>
      <c r="CN611" s="35"/>
      <c r="CO611" s="33" t="s">
        <v>3776</v>
      </c>
    </row>
    <row r="612" spans="1:93" ht="200.1" customHeight="1" x14ac:dyDescent="0.2">
      <c r="A612" s="33" t="s">
        <v>1726</v>
      </c>
      <c r="B612" s="33">
        <v>151608</v>
      </c>
      <c r="C612" s="33">
        <f>VLOOKUP(A612,'Pilir 1'!$A$2:$I$2000,9,FALSE())</f>
        <v>0</v>
      </c>
      <c r="D612" s="33" t="s">
        <v>13954</v>
      </c>
      <c r="E612" s="33" t="s">
        <v>14191</v>
      </c>
      <c r="F612" s="33" t="s">
        <v>13956</v>
      </c>
      <c r="G612" s="33" t="s">
        <v>13957</v>
      </c>
      <c r="H612" s="33" t="s">
        <v>13958</v>
      </c>
      <c r="I612" s="33" t="s">
        <v>13959</v>
      </c>
      <c r="J612" s="33">
        <v>2010</v>
      </c>
      <c r="K612" s="33" t="s">
        <v>13960</v>
      </c>
      <c r="L612" s="34"/>
      <c r="M612" s="33" t="s">
        <v>115</v>
      </c>
      <c r="N612" s="33" t="s">
        <v>1728</v>
      </c>
      <c r="O612" s="35"/>
      <c r="P612" s="33" t="s">
        <v>17650</v>
      </c>
      <c r="Q612" s="33" t="s">
        <v>17651</v>
      </c>
      <c r="R612" s="33" t="s">
        <v>17652</v>
      </c>
      <c r="S612" s="33" t="s">
        <v>17653</v>
      </c>
      <c r="T612" s="33" t="s">
        <v>17654</v>
      </c>
      <c r="U612" s="33" t="s">
        <v>17655</v>
      </c>
      <c r="V612" s="35"/>
      <c r="W612" s="33">
        <v>1</v>
      </c>
      <c r="X612" s="34"/>
      <c r="Y612" s="35"/>
      <c r="Z612" s="35"/>
      <c r="AA612" s="33" t="s">
        <v>14530</v>
      </c>
      <c r="AB612" s="33" t="s">
        <v>1556</v>
      </c>
      <c r="AC612" s="33" t="s">
        <v>14189</v>
      </c>
      <c r="AD612" s="35"/>
      <c r="AE612" s="33" t="s">
        <v>1555</v>
      </c>
      <c r="AF612" s="35"/>
      <c r="AG612" s="35"/>
      <c r="AH612" s="33" t="s">
        <v>13969</v>
      </c>
      <c r="AI612" s="33">
        <v>5</v>
      </c>
      <c r="AJ612" s="33">
        <v>53</v>
      </c>
      <c r="AK612" s="33" t="s">
        <v>1729</v>
      </c>
      <c r="AL612" s="33">
        <v>4</v>
      </c>
      <c r="AM612" s="35"/>
      <c r="AN612" s="35"/>
      <c r="AO612" s="35"/>
      <c r="AP612" s="35"/>
      <c r="AQ612" s="35"/>
      <c r="AR612" s="35"/>
      <c r="AS612" s="34"/>
      <c r="AT612" s="34"/>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7"/>
      <c r="CK612" s="35"/>
      <c r="CL612" s="33" t="s">
        <v>13970</v>
      </c>
      <c r="CM612" s="33" t="s">
        <v>13971</v>
      </c>
      <c r="CN612" s="35"/>
      <c r="CO612" s="33" t="s">
        <v>1726</v>
      </c>
    </row>
    <row r="613" spans="1:93" ht="200.1" customHeight="1" x14ac:dyDescent="0.2">
      <c r="A613" s="33" t="s">
        <v>3785</v>
      </c>
      <c r="B613" s="33">
        <v>151694</v>
      </c>
      <c r="C613" s="33">
        <f>VLOOKUP(A613,'Pilir 1'!$A$2:$I$2000,9,FALSE())</f>
        <v>1.0349999666214</v>
      </c>
      <c r="D613" s="33" t="s">
        <v>13954</v>
      </c>
      <c r="E613" s="33" t="s">
        <v>13972</v>
      </c>
      <c r="F613" s="33" t="s">
        <v>13956</v>
      </c>
      <c r="G613" s="33" t="s">
        <v>14034</v>
      </c>
      <c r="H613" s="33" t="s">
        <v>14035</v>
      </c>
      <c r="I613" s="33" t="s">
        <v>13959</v>
      </c>
      <c r="J613" s="33">
        <v>2011</v>
      </c>
      <c r="K613" s="33" t="s">
        <v>13960</v>
      </c>
      <c r="L613" s="34"/>
      <c r="M613" s="33" t="s">
        <v>115</v>
      </c>
      <c r="N613" s="33" t="s">
        <v>3786</v>
      </c>
      <c r="O613" s="35"/>
      <c r="P613" s="33" t="s">
        <v>17656</v>
      </c>
      <c r="Q613" s="33" t="s">
        <v>17657</v>
      </c>
      <c r="R613" s="33" t="s">
        <v>17658</v>
      </c>
      <c r="S613" s="33" t="s">
        <v>17659</v>
      </c>
      <c r="T613" s="33" t="s">
        <v>17660</v>
      </c>
      <c r="U613" s="33" t="s">
        <v>16349</v>
      </c>
      <c r="V613" s="35"/>
      <c r="W613" s="33">
        <v>1</v>
      </c>
      <c r="X613" s="34"/>
      <c r="Y613" s="33" t="s">
        <v>17661</v>
      </c>
      <c r="Z613" s="35"/>
      <c r="AA613" s="33" t="s">
        <v>17662</v>
      </c>
      <c r="AB613" s="33" t="s">
        <v>2336</v>
      </c>
      <c r="AC613" s="35"/>
      <c r="AD613" s="33" t="s">
        <v>2337</v>
      </c>
      <c r="AE613" s="35"/>
      <c r="AF613" s="33" t="s">
        <v>2339</v>
      </c>
      <c r="AG613" s="33" t="s">
        <v>14577</v>
      </c>
      <c r="AH613" s="35"/>
      <c r="AI613" s="35"/>
      <c r="AJ613" s="35"/>
      <c r="AK613" s="33" t="s">
        <v>3787</v>
      </c>
      <c r="AL613" s="33">
        <v>10</v>
      </c>
      <c r="AM613" s="33">
        <v>428</v>
      </c>
      <c r="AN613" s="33">
        <v>1</v>
      </c>
      <c r="AO613" s="35"/>
      <c r="AP613" s="33" t="s">
        <v>157</v>
      </c>
      <c r="AQ613" s="35"/>
      <c r="AR613" s="33">
        <v>300</v>
      </c>
      <c r="AS613" s="34"/>
      <c r="AT613" s="34"/>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7"/>
      <c r="CK613" s="35"/>
      <c r="CL613" s="33" t="s">
        <v>14160</v>
      </c>
      <c r="CM613" s="33" t="s">
        <v>13971</v>
      </c>
      <c r="CN613" s="35"/>
      <c r="CO613" s="33" t="s">
        <v>3785</v>
      </c>
    </row>
    <row r="614" spans="1:93" ht="200.1" customHeight="1" x14ac:dyDescent="0.2">
      <c r="A614" s="33" t="s">
        <v>3791</v>
      </c>
      <c r="B614" s="33">
        <v>151714</v>
      </c>
      <c r="C614" s="33">
        <f>VLOOKUP(A614,'Pilir 1'!$A$2:$I$2000,9,FALSE())</f>
        <v>0</v>
      </c>
      <c r="D614" s="33" t="s">
        <v>13954</v>
      </c>
      <c r="E614" s="33" t="s">
        <v>15180</v>
      </c>
      <c r="F614" s="33" t="s">
        <v>13956</v>
      </c>
      <c r="G614" s="33" t="s">
        <v>13957</v>
      </c>
      <c r="H614" s="33" t="s">
        <v>13958</v>
      </c>
      <c r="I614" s="33" t="s">
        <v>13959</v>
      </c>
      <c r="J614" s="33">
        <v>2011</v>
      </c>
      <c r="K614" s="33" t="s">
        <v>13960</v>
      </c>
      <c r="L614" s="34"/>
      <c r="M614" s="33" t="s">
        <v>115</v>
      </c>
      <c r="N614" s="33" t="s">
        <v>3792</v>
      </c>
      <c r="O614" s="35"/>
      <c r="P614" s="33" t="s">
        <v>17663</v>
      </c>
      <c r="Q614" s="33" t="s">
        <v>17664</v>
      </c>
      <c r="R614" s="33" t="s">
        <v>17665</v>
      </c>
      <c r="S614" s="33" t="s">
        <v>17666</v>
      </c>
      <c r="T614" s="33" t="s">
        <v>17667</v>
      </c>
      <c r="U614" s="33" t="s">
        <v>17668</v>
      </c>
      <c r="V614" s="35"/>
      <c r="W614" s="33">
        <v>2</v>
      </c>
      <c r="X614" s="34"/>
      <c r="Y614" s="35"/>
      <c r="Z614" s="35"/>
      <c r="AA614" s="33" t="s">
        <v>14271</v>
      </c>
      <c r="AB614" s="33" t="s">
        <v>1752</v>
      </c>
      <c r="AC614" s="35"/>
      <c r="AD614" s="35"/>
      <c r="AE614" s="33" t="s">
        <v>1751</v>
      </c>
      <c r="AF614" s="35"/>
      <c r="AG614" s="35"/>
      <c r="AH614" s="33" t="s">
        <v>14391</v>
      </c>
      <c r="AI614" s="36">
        <v>42891</v>
      </c>
      <c r="AJ614" s="33">
        <v>58</v>
      </c>
      <c r="AK614" s="36">
        <v>42952</v>
      </c>
      <c r="AL614" s="33">
        <v>4</v>
      </c>
      <c r="AM614" s="35"/>
      <c r="AN614" s="35"/>
      <c r="AO614" s="35"/>
      <c r="AP614" s="35"/>
      <c r="AQ614" s="35"/>
      <c r="AR614" s="35"/>
      <c r="AS614" s="34"/>
      <c r="AT614" s="34"/>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7"/>
      <c r="CK614" s="35"/>
      <c r="CL614" s="33" t="s">
        <v>13970</v>
      </c>
      <c r="CM614" s="33" t="s">
        <v>13971</v>
      </c>
      <c r="CN614" s="35"/>
      <c r="CO614" s="33" t="s">
        <v>3791</v>
      </c>
    </row>
    <row r="615" spans="1:93" ht="200.1" customHeight="1" x14ac:dyDescent="0.2">
      <c r="A615" s="33" t="s">
        <v>3797</v>
      </c>
      <c r="B615" s="33">
        <v>151716</v>
      </c>
      <c r="C615" s="33">
        <f>VLOOKUP(A615,'Pilir 1'!$A$2:$I$2000,9,FALSE())</f>
        <v>0</v>
      </c>
      <c r="D615" s="33" t="s">
        <v>13954</v>
      </c>
      <c r="E615" s="33" t="s">
        <v>15180</v>
      </c>
      <c r="F615" s="33" t="s">
        <v>13956</v>
      </c>
      <c r="G615" s="33" t="s">
        <v>13957</v>
      </c>
      <c r="H615" s="33" t="s">
        <v>13958</v>
      </c>
      <c r="I615" s="33" t="s">
        <v>13959</v>
      </c>
      <c r="J615" s="33">
        <v>2011</v>
      </c>
      <c r="K615" s="33" t="s">
        <v>13960</v>
      </c>
      <c r="L615" s="34"/>
      <c r="M615" s="33" t="s">
        <v>115</v>
      </c>
      <c r="N615" s="33" t="s">
        <v>3798</v>
      </c>
      <c r="O615" s="35"/>
      <c r="P615" s="33" t="s">
        <v>17669</v>
      </c>
      <c r="Q615" s="33" t="s">
        <v>17670</v>
      </c>
      <c r="R615" s="33" t="s">
        <v>17671</v>
      </c>
      <c r="S615" s="33" t="s">
        <v>17672</v>
      </c>
      <c r="T615" s="33" t="s">
        <v>17673</v>
      </c>
      <c r="U615" s="33" t="s">
        <v>17668</v>
      </c>
      <c r="V615" s="35"/>
      <c r="W615" s="33">
        <v>2</v>
      </c>
      <c r="X615" s="34"/>
      <c r="Y615" s="35"/>
      <c r="Z615" s="35"/>
      <c r="AA615" s="33" t="s">
        <v>14271</v>
      </c>
      <c r="AB615" s="33" t="s">
        <v>1752</v>
      </c>
      <c r="AC615" s="35"/>
      <c r="AD615" s="35"/>
      <c r="AE615" s="33" t="s">
        <v>1751</v>
      </c>
      <c r="AF615" s="35"/>
      <c r="AG615" s="35"/>
      <c r="AH615" s="33" t="s">
        <v>14391</v>
      </c>
      <c r="AI615" s="36">
        <v>42954</v>
      </c>
      <c r="AJ615" s="33">
        <v>58</v>
      </c>
      <c r="AK615" s="41">
        <v>42339</v>
      </c>
      <c r="AL615" s="33">
        <v>4</v>
      </c>
      <c r="AM615" s="35"/>
      <c r="AN615" s="35"/>
      <c r="AO615" s="35"/>
      <c r="AP615" s="35"/>
      <c r="AQ615" s="35"/>
      <c r="AR615" s="35"/>
      <c r="AS615" s="34"/>
      <c r="AT615" s="34"/>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7"/>
      <c r="CK615" s="35"/>
      <c r="CL615" s="33" t="s">
        <v>13970</v>
      </c>
      <c r="CM615" s="33" t="s">
        <v>13971</v>
      </c>
      <c r="CN615" s="35"/>
      <c r="CO615" s="33" t="s">
        <v>3797</v>
      </c>
    </row>
    <row r="616" spans="1:93" ht="200.1" customHeight="1" x14ac:dyDescent="0.2">
      <c r="A616" s="33" t="s">
        <v>1733</v>
      </c>
      <c r="B616" s="33">
        <v>151717</v>
      </c>
      <c r="C616" s="33">
        <f>VLOOKUP(A616,'Pilir 1'!$A$2:$I$2000,9,FALSE())</f>
        <v>0</v>
      </c>
      <c r="D616" s="33" t="s">
        <v>13954</v>
      </c>
      <c r="E616" s="33" t="s">
        <v>15180</v>
      </c>
      <c r="F616" s="33" t="s">
        <v>13956</v>
      </c>
      <c r="G616" s="33" t="s">
        <v>13957</v>
      </c>
      <c r="H616" s="33" t="s">
        <v>13958</v>
      </c>
      <c r="I616" s="33" t="s">
        <v>13959</v>
      </c>
      <c r="J616" s="33">
        <v>2010</v>
      </c>
      <c r="K616" s="33" t="s">
        <v>13960</v>
      </c>
      <c r="L616" s="34"/>
      <c r="M616" s="33" t="s">
        <v>115</v>
      </c>
      <c r="N616" s="33" t="s">
        <v>1735</v>
      </c>
      <c r="O616" s="35"/>
      <c r="P616" s="33" t="s">
        <v>17674</v>
      </c>
      <c r="Q616" s="33" t="s">
        <v>17675</v>
      </c>
      <c r="R616" s="33" t="s">
        <v>17676</v>
      </c>
      <c r="S616" s="33" t="s">
        <v>17677</v>
      </c>
      <c r="T616" s="33" t="s">
        <v>17678</v>
      </c>
      <c r="U616" s="33" t="s">
        <v>17679</v>
      </c>
      <c r="V616" s="35"/>
      <c r="W616" s="33">
        <v>2</v>
      </c>
      <c r="X616" s="34"/>
      <c r="Y616" s="35"/>
      <c r="Z616" s="35"/>
      <c r="AA616" s="33" t="s">
        <v>14271</v>
      </c>
      <c r="AB616" s="33" t="s">
        <v>1737</v>
      </c>
      <c r="AC616" s="35"/>
      <c r="AD616" s="35"/>
      <c r="AE616" s="33" t="s">
        <v>1736</v>
      </c>
      <c r="AF616" s="35"/>
      <c r="AG616" s="35"/>
      <c r="AH616" s="33" t="s">
        <v>14391</v>
      </c>
      <c r="AI616" s="33">
        <v>4</v>
      </c>
      <c r="AJ616" s="33">
        <v>7</v>
      </c>
      <c r="AK616" s="33" t="s">
        <v>1738</v>
      </c>
      <c r="AL616" s="33">
        <v>7</v>
      </c>
      <c r="AM616" s="35"/>
      <c r="AN616" s="35"/>
      <c r="AO616" s="35"/>
      <c r="AP616" s="35"/>
      <c r="AQ616" s="35"/>
      <c r="AR616" s="35"/>
      <c r="AS616" s="34"/>
      <c r="AT616" s="34"/>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c r="CG616" s="35"/>
      <c r="CH616" s="35"/>
      <c r="CI616" s="35"/>
      <c r="CJ616" s="37"/>
      <c r="CK616" s="35"/>
      <c r="CL616" s="33" t="s">
        <v>13970</v>
      </c>
      <c r="CM616" s="33" t="s">
        <v>13971</v>
      </c>
      <c r="CN616" s="35"/>
      <c r="CO616" s="33" t="s">
        <v>1733</v>
      </c>
    </row>
    <row r="617" spans="1:93" ht="200.1" customHeight="1" x14ac:dyDescent="0.2">
      <c r="A617" s="33" t="s">
        <v>3803</v>
      </c>
      <c r="B617" s="33">
        <v>151719</v>
      </c>
      <c r="C617" s="33">
        <f>VLOOKUP(A617,'Pilir 1'!$A$2:$I$2000,9,FALSE())</f>
        <v>10.798999786376999</v>
      </c>
      <c r="D617" s="33" t="s">
        <v>13954</v>
      </c>
      <c r="E617" s="33" t="s">
        <v>14117</v>
      </c>
      <c r="F617" s="33" t="s">
        <v>13956</v>
      </c>
      <c r="G617" s="33" t="s">
        <v>13957</v>
      </c>
      <c r="H617" s="33" t="s">
        <v>14181</v>
      </c>
      <c r="I617" s="33" t="s">
        <v>13959</v>
      </c>
      <c r="J617" s="33">
        <v>2011</v>
      </c>
      <c r="K617" s="33" t="s">
        <v>13960</v>
      </c>
      <c r="L617" s="34"/>
      <c r="M617" s="33" t="s">
        <v>115</v>
      </c>
      <c r="N617" s="33" t="s">
        <v>3805</v>
      </c>
      <c r="O617" s="35"/>
      <c r="P617" s="33" t="s">
        <v>17680</v>
      </c>
      <c r="Q617" s="33" t="s">
        <v>17681</v>
      </c>
      <c r="R617" s="33" t="s">
        <v>17682</v>
      </c>
      <c r="S617" s="33" t="s">
        <v>17683</v>
      </c>
      <c r="T617" s="33" t="s">
        <v>17684</v>
      </c>
      <c r="U617" s="33" t="s">
        <v>17685</v>
      </c>
      <c r="V617" s="35"/>
      <c r="W617" s="33">
        <v>1</v>
      </c>
      <c r="X617" s="34"/>
      <c r="Y617" s="35"/>
      <c r="Z617" s="35"/>
      <c r="AA617" s="33" t="s">
        <v>13994</v>
      </c>
      <c r="AB617" s="33" t="s">
        <v>893</v>
      </c>
      <c r="AC617" s="33" t="s">
        <v>14189</v>
      </c>
      <c r="AD617" s="35"/>
      <c r="AE617" s="33" t="s">
        <v>892</v>
      </c>
      <c r="AF617" s="35"/>
      <c r="AG617" s="35"/>
      <c r="AH617" s="33" t="s">
        <v>13969</v>
      </c>
      <c r="AI617" s="33">
        <v>2</v>
      </c>
      <c r="AJ617" s="33">
        <v>3</v>
      </c>
      <c r="AK617" s="33" t="s">
        <v>3806</v>
      </c>
      <c r="AL617" s="33">
        <v>11</v>
      </c>
      <c r="AM617" s="35"/>
      <c r="AN617" s="35"/>
      <c r="AO617" s="35"/>
      <c r="AP617" s="35"/>
      <c r="AQ617" s="35"/>
      <c r="AR617" s="35"/>
      <c r="AS617" s="34"/>
      <c r="AT617" s="34"/>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7"/>
      <c r="CK617" s="35"/>
      <c r="CL617" s="33" t="s">
        <v>13970</v>
      </c>
      <c r="CM617" s="33" t="s">
        <v>13971</v>
      </c>
      <c r="CN617" s="35"/>
      <c r="CO617" s="33" t="s">
        <v>3803</v>
      </c>
    </row>
    <row r="618" spans="1:93" ht="200.1" customHeight="1" x14ac:dyDescent="0.2">
      <c r="A618" s="33" t="s">
        <v>1743</v>
      </c>
      <c r="B618" s="33">
        <v>151723</v>
      </c>
      <c r="C618" s="33">
        <f>VLOOKUP(A618,'Pilir 1'!$A$2:$I$2000,9,FALSE())</f>
        <v>0</v>
      </c>
      <c r="D618" s="33" t="s">
        <v>13954</v>
      </c>
      <c r="E618" s="33" t="s">
        <v>15180</v>
      </c>
      <c r="F618" s="33" t="s">
        <v>13956</v>
      </c>
      <c r="G618" s="33" t="s">
        <v>13957</v>
      </c>
      <c r="H618" s="33" t="s">
        <v>13958</v>
      </c>
      <c r="I618" s="33" t="s">
        <v>13959</v>
      </c>
      <c r="J618" s="33">
        <v>2010</v>
      </c>
      <c r="K618" s="33" t="s">
        <v>13960</v>
      </c>
      <c r="L618" s="34"/>
      <c r="M618" s="33" t="s">
        <v>115</v>
      </c>
      <c r="N618" s="33" t="s">
        <v>1744</v>
      </c>
      <c r="O618" s="35"/>
      <c r="P618" s="33" t="s">
        <v>17686</v>
      </c>
      <c r="Q618" s="33" t="s">
        <v>17687</v>
      </c>
      <c r="R618" s="33" t="s">
        <v>17688</v>
      </c>
      <c r="S618" s="33" t="s">
        <v>17689</v>
      </c>
      <c r="T618" s="33" t="s">
        <v>17690</v>
      </c>
      <c r="U618" s="33" t="s">
        <v>17679</v>
      </c>
      <c r="V618" s="35"/>
      <c r="W618" s="33">
        <v>2</v>
      </c>
      <c r="X618" s="34"/>
      <c r="Y618" s="35"/>
      <c r="Z618" s="35"/>
      <c r="AA618" s="33" t="s">
        <v>14271</v>
      </c>
      <c r="AB618" s="33" t="s">
        <v>1737</v>
      </c>
      <c r="AC618" s="35"/>
      <c r="AD618" s="35"/>
      <c r="AE618" s="33" t="s">
        <v>1736</v>
      </c>
      <c r="AF618" s="35"/>
      <c r="AG618" s="35"/>
      <c r="AH618" s="33" t="s">
        <v>14391</v>
      </c>
      <c r="AI618" s="33">
        <v>3</v>
      </c>
      <c r="AJ618" s="33">
        <v>7</v>
      </c>
      <c r="AK618" s="33" t="s">
        <v>1745</v>
      </c>
      <c r="AL618" s="33">
        <v>6</v>
      </c>
      <c r="AM618" s="35"/>
      <c r="AN618" s="35"/>
      <c r="AO618" s="35"/>
      <c r="AP618" s="35"/>
      <c r="AQ618" s="35"/>
      <c r="AR618" s="35"/>
      <c r="AS618" s="34"/>
      <c r="AT618" s="34"/>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7"/>
      <c r="CK618" s="35"/>
      <c r="CL618" s="33" t="s">
        <v>13970</v>
      </c>
      <c r="CM618" s="33" t="s">
        <v>13971</v>
      </c>
      <c r="CN618" s="35"/>
      <c r="CO618" s="33" t="s">
        <v>1743</v>
      </c>
    </row>
    <row r="619" spans="1:93" ht="200.1" customHeight="1" x14ac:dyDescent="0.2">
      <c r="A619" s="33" t="s">
        <v>3810</v>
      </c>
      <c r="B619" s="33">
        <v>151725</v>
      </c>
      <c r="C619" s="33">
        <f>VLOOKUP(A619,'Pilir 1'!$A$2:$I$2000,9,FALSE())</f>
        <v>0</v>
      </c>
      <c r="D619" s="33" t="s">
        <v>13954</v>
      </c>
      <c r="E619" s="33" t="s">
        <v>15180</v>
      </c>
      <c r="F619" s="33" t="s">
        <v>13956</v>
      </c>
      <c r="G619" s="33" t="s">
        <v>13957</v>
      </c>
      <c r="H619" s="33" t="s">
        <v>13958</v>
      </c>
      <c r="I619" s="33" t="s">
        <v>13959</v>
      </c>
      <c r="J619" s="33">
        <v>2011</v>
      </c>
      <c r="K619" s="33" t="s">
        <v>13960</v>
      </c>
      <c r="L619" s="34"/>
      <c r="M619" s="33" t="s">
        <v>115</v>
      </c>
      <c r="N619" s="33" t="s">
        <v>3811</v>
      </c>
      <c r="O619" s="35"/>
      <c r="P619" s="33" t="s">
        <v>17691</v>
      </c>
      <c r="Q619" s="33" t="s">
        <v>17692</v>
      </c>
      <c r="R619" s="33" t="s">
        <v>17693</v>
      </c>
      <c r="S619" s="33" t="s">
        <v>17694</v>
      </c>
      <c r="T619" s="33" t="s">
        <v>17695</v>
      </c>
      <c r="U619" s="33" t="s">
        <v>17696</v>
      </c>
      <c r="V619" s="35"/>
      <c r="W619" s="33">
        <v>3</v>
      </c>
      <c r="X619" s="34"/>
      <c r="Y619" s="35"/>
      <c r="Z619" s="35"/>
      <c r="AA619" s="33" t="s">
        <v>14271</v>
      </c>
      <c r="AB619" s="33" t="s">
        <v>3813</v>
      </c>
      <c r="AC619" s="35"/>
      <c r="AD619" s="35"/>
      <c r="AE619" s="33" t="s">
        <v>3812</v>
      </c>
      <c r="AF619" s="35"/>
      <c r="AG619" s="35"/>
      <c r="AH619" s="33" t="s">
        <v>14391</v>
      </c>
      <c r="AI619" s="33">
        <v>3</v>
      </c>
      <c r="AJ619" s="33">
        <v>14</v>
      </c>
      <c r="AK619" s="36">
        <v>43014</v>
      </c>
      <c r="AL619" s="33">
        <v>5</v>
      </c>
      <c r="AM619" s="35"/>
      <c r="AN619" s="35"/>
      <c r="AO619" s="35"/>
      <c r="AP619" s="35"/>
      <c r="AQ619" s="35"/>
      <c r="AR619" s="35"/>
      <c r="AS619" s="34"/>
      <c r="AT619" s="34"/>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7"/>
      <c r="CK619" s="35"/>
      <c r="CL619" s="33" t="s">
        <v>13970</v>
      </c>
      <c r="CM619" s="33" t="s">
        <v>13971</v>
      </c>
      <c r="CN619" s="35"/>
      <c r="CO619" s="33" t="s">
        <v>3810</v>
      </c>
    </row>
    <row r="620" spans="1:93" ht="200.1" customHeight="1" x14ac:dyDescent="0.2">
      <c r="A620" s="33" t="s">
        <v>3818</v>
      </c>
      <c r="B620" s="33">
        <v>151763</v>
      </c>
      <c r="C620" s="33">
        <f>VLOOKUP(A620,'Pilir 1'!$A$2:$I$2000,9,FALSE())</f>
        <v>10.798999786376999</v>
      </c>
      <c r="D620" s="33" t="s">
        <v>13954</v>
      </c>
      <c r="E620" s="33" t="s">
        <v>14180</v>
      </c>
      <c r="F620" s="33" t="s">
        <v>13956</v>
      </c>
      <c r="G620" s="33" t="s">
        <v>13957</v>
      </c>
      <c r="H620" s="33" t="s">
        <v>13958</v>
      </c>
      <c r="I620" s="33" t="s">
        <v>13959</v>
      </c>
      <c r="J620" s="33">
        <v>2011</v>
      </c>
      <c r="K620" s="33" t="s">
        <v>13960</v>
      </c>
      <c r="L620" s="34"/>
      <c r="M620" s="33" t="s">
        <v>115</v>
      </c>
      <c r="N620" s="33" t="s">
        <v>3820</v>
      </c>
      <c r="O620" s="35"/>
      <c r="P620" s="33" t="s">
        <v>17697</v>
      </c>
      <c r="Q620" s="33" t="s">
        <v>17698</v>
      </c>
      <c r="R620" s="33" t="s">
        <v>17699</v>
      </c>
      <c r="S620" s="33" t="s">
        <v>17700</v>
      </c>
      <c r="T620" s="33" t="s">
        <v>17701</v>
      </c>
      <c r="U620" s="33" t="s">
        <v>17702</v>
      </c>
      <c r="V620" s="35"/>
      <c r="W620" s="33">
        <v>2</v>
      </c>
      <c r="X620" s="34"/>
      <c r="Y620" s="35"/>
      <c r="Z620" s="35"/>
      <c r="AA620" s="33" t="s">
        <v>14255</v>
      </c>
      <c r="AB620" s="33" t="s">
        <v>14188</v>
      </c>
      <c r="AC620" s="33" t="s">
        <v>14189</v>
      </c>
      <c r="AD620" s="35"/>
      <c r="AE620" s="33" t="s">
        <v>218</v>
      </c>
      <c r="AF620" s="35"/>
      <c r="AG620" s="35"/>
      <c r="AH620" s="33" t="s">
        <v>13969</v>
      </c>
      <c r="AI620" s="33">
        <v>3</v>
      </c>
      <c r="AJ620" s="33">
        <v>18</v>
      </c>
      <c r="AK620" s="33" t="s">
        <v>3821</v>
      </c>
      <c r="AL620" s="33">
        <v>7</v>
      </c>
      <c r="AM620" s="35"/>
      <c r="AN620" s="35"/>
      <c r="AO620" s="35"/>
      <c r="AP620" s="35"/>
      <c r="AQ620" s="35"/>
      <c r="AR620" s="35"/>
      <c r="AS620" s="34"/>
      <c r="AT620" s="34"/>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7"/>
      <c r="CK620" s="35"/>
      <c r="CL620" s="33" t="s">
        <v>13970</v>
      </c>
      <c r="CM620" s="33" t="s">
        <v>13971</v>
      </c>
      <c r="CN620" s="35"/>
      <c r="CO620" s="33" t="s">
        <v>3818</v>
      </c>
    </row>
    <row r="621" spans="1:93" ht="200.1" customHeight="1" x14ac:dyDescent="0.2">
      <c r="A621" s="33" t="s">
        <v>1749</v>
      </c>
      <c r="B621" s="33">
        <v>151773</v>
      </c>
      <c r="C621" s="33">
        <f>VLOOKUP(A621,'Pilir 1'!$A$2:$I$2000,9,FALSE())</f>
        <v>0</v>
      </c>
      <c r="D621" s="33" t="s">
        <v>13954</v>
      </c>
      <c r="E621" s="33" t="s">
        <v>15180</v>
      </c>
      <c r="F621" s="33" t="s">
        <v>13956</v>
      </c>
      <c r="G621" s="33" t="s">
        <v>13957</v>
      </c>
      <c r="H621" s="33" t="s">
        <v>13958</v>
      </c>
      <c r="I621" s="33" t="s">
        <v>13959</v>
      </c>
      <c r="J621" s="33">
        <v>2010</v>
      </c>
      <c r="K621" s="33" t="s">
        <v>13960</v>
      </c>
      <c r="L621" s="34"/>
      <c r="M621" s="33" t="s">
        <v>115</v>
      </c>
      <c r="N621" s="33" t="s">
        <v>1750</v>
      </c>
      <c r="O621" s="35"/>
      <c r="P621" s="33" t="s">
        <v>17703</v>
      </c>
      <c r="Q621" s="33" t="s">
        <v>17704</v>
      </c>
      <c r="R621" s="33" t="s">
        <v>17705</v>
      </c>
      <c r="S621" s="33" t="s">
        <v>17706</v>
      </c>
      <c r="T621" s="33" t="s">
        <v>17707</v>
      </c>
      <c r="U621" s="33" t="s">
        <v>17679</v>
      </c>
      <c r="V621" s="35"/>
      <c r="W621" s="33">
        <v>2</v>
      </c>
      <c r="X621" s="34"/>
      <c r="Y621" s="35"/>
      <c r="Z621" s="35"/>
      <c r="AA621" s="33" t="s">
        <v>14271</v>
      </c>
      <c r="AB621" s="33" t="s">
        <v>1752</v>
      </c>
      <c r="AC621" s="35"/>
      <c r="AD621" s="35"/>
      <c r="AE621" s="33" t="s">
        <v>1751</v>
      </c>
      <c r="AF621" s="35"/>
      <c r="AG621" s="35"/>
      <c r="AH621" s="33" t="s">
        <v>14391</v>
      </c>
      <c r="AI621" s="33">
        <v>2</v>
      </c>
      <c r="AJ621" s="33">
        <v>55</v>
      </c>
      <c r="AK621" s="41">
        <v>41487</v>
      </c>
      <c r="AL621" s="33">
        <v>6</v>
      </c>
      <c r="AM621" s="35"/>
      <c r="AN621" s="35"/>
      <c r="AO621" s="35"/>
      <c r="AP621" s="35"/>
      <c r="AQ621" s="35"/>
      <c r="AR621" s="35"/>
      <c r="AS621" s="34"/>
      <c r="AT621" s="34"/>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7"/>
      <c r="CK621" s="35"/>
      <c r="CL621" s="33" t="s">
        <v>13970</v>
      </c>
      <c r="CM621" s="33" t="s">
        <v>13971</v>
      </c>
      <c r="CN621" s="35"/>
      <c r="CO621" s="33" t="s">
        <v>1749</v>
      </c>
    </row>
    <row r="622" spans="1:93" ht="200.1" customHeight="1" x14ac:dyDescent="0.2">
      <c r="A622" s="33" t="s">
        <v>3825</v>
      </c>
      <c r="B622" s="33">
        <v>151777</v>
      </c>
      <c r="C622" s="33">
        <f>VLOOKUP(A622,'Pilir 1'!$A$2:$I$2000,9,FALSE())</f>
        <v>10.798999786376999</v>
      </c>
      <c r="D622" s="33" t="s">
        <v>13954</v>
      </c>
      <c r="E622" s="33" t="s">
        <v>15180</v>
      </c>
      <c r="F622" s="33" t="s">
        <v>13956</v>
      </c>
      <c r="G622" s="33" t="s">
        <v>13957</v>
      </c>
      <c r="H622" s="33" t="s">
        <v>13958</v>
      </c>
      <c r="I622" s="33" t="s">
        <v>13959</v>
      </c>
      <c r="J622" s="33">
        <v>2011</v>
      </c>
      <c r="K622" s="33" t="s">
        <v>13960</v>
      </c>
      <c r="L622" s="34"/>
      <c r="M622" s="33" t="s">
        <v>115</v>
      </c>
      <c r="N622" s="33" t="s">
        <v>3826</v>
      </c>
      <c r="O622" s="35"/>
      <c r="P622" s="33" t="s">
        <v>17708</v>
      </c>
      <c r="Q622" s="33" t="s">
        <v>17709</v>
      </c>
      <c r="R622" s="33" t="s">
        <v>17710</v>
      </c>
      <c r="S622" s="33" t="s">
        <v>17711</v>
      </c>
      <c r="T622" s="33" t="s">
        <v>17712</v>
      </c>
      <c r="U622" s="33" t="s">
        <v>17713</v>
      </c>
      <c r="V622" s="35"/>
      <c r="W622" s="33">
        <v>1</v>
      </c>
      <c r="X622" s="34"/>
      <c r="Y622" s="35"/>
      <c r="Z622" s="35"/>
      <c r="AA622" s="33" t="s">
        <v>14271</v>
      </c>
      <c r="AB622" s="33" t="s">
        <v>673</v>
      </c>
      <c r="AC622" s="33" t="s">
        <v>14189</v>
      </c>
      <c r="AD622" s="35"/>
      <c r="AE622" s="33" t="s">
        <v>672</v>
      </c>
      <c r="AF622" s="35"/>
      <c r="AG622" s="35"/>
      <c r="AH622" s="33" t="s">
        <v>13969</v>
      </c>
      <c r="AI622" s="33">
        <v>1</v>
      </c>
      <c r="AJ622" s="33">
        <v>50</v>
      </c>
      <c r="AK622" s="36">
        <v>42891</v>
      </c>
      <c r="AL622" s="33">
        <v>2</v>
      </c>
      <c r="AM622" s="35"/>
      <c r="AN622" s="35"/>
      <c r="AO622" s="35"/>
      <c r="AP622" s="35"/>
      <c r="AQ622" s="35"/>
      <c r="AR622" s="35"/>
      <c r="AS622" s="34"/>
      <c r="AT622" s="34"/>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7"/>
      <c r="CK622" s="35"/>
      <c r="CL622" s="33" t="s">
        <v>13970</v>
      </c>
      <c r="CM622" s="33" t="s">
        <v>13971</v>
      </c>
      <c r="CN622" s="35"/>
      <c r="CO622" s="33" t="s">
        <v>3825</v>
      </c>
    </row>
    <row r="623" spans="1:93" ht="200.1" customHeight="1" x14ac:dyDescent="0.2">
      <c r="A623" s="33" t="s">
        <v>3831</v>
      </c>
      <c r="B623" s="33">
        <v>151788</v>
      </c>
      <c r="C623" s="33">
        <f>VLOOKUP(A623,'Pilir 1'!$A$2:$I$2000,9,FALSE())</f>
        <v>0</v>
      </c>
      <c r="D623" s="33" t="s">
        <v>13954</v>
      </c>
      <c r="E623" s="33" t="s">
        <v>15180</v>
      </c>
      <c r="F623" s="33" t="s">
        <v>13956</v>
      </c>
      <c r="G623" s="33" t="s">
        <v>13957</v>
      </c>
      <c r="H623" s="33" t="s">
        <v>13958</v>
      </c>
      <c r="I623" s="33" t="s">
        <v>13959</v>
      </c>
      <c r="J623" s="33">
        <v>2011</v>
      </c>
      <c r="K623" s="33" t="s">
        <v>13960</v>
      </c>
      <c r="L623" s="34"/>
      <c r="M623" s="33" t="s">
        <v>115</v>
      </c>
      <c r="N623" s="33" t="s">
        <v>3832</v>
      </c>
      <c r="O623" s="35"/>
      <c r="P623" s="33" t="s">
        <v>17714</v>
      </c>
      <c r="Q623" s="33" t="s">
        <v>17715</v>
      </c>
      <c r="R623" s="33" t="s">
        <v>17716</v>
      </c>
      <c r="S623" s="33" t="s">
        <v>17717</v>
      </c>
      <c r="T623" s="33" t="s">
        <v>17718</v>
      </c>
      <c r="U623" s="33" t="s">
        <v>17719</v>
      </c>
      <c r="V623" s="35"/>
      <c r="W623" s="33">
        <v>3</v>
      </c>
      <c r="X623" s="34"/>
      <c r="Y623" s="35"/>
      <c r="Z623" s="35"/>
      <c r="AA623" s="33" t="s">
        <v>14271</v>
      </c>
      <c r="AB623" s="33" t="s">
        <v>3834</v>
      </c>
      <c r="AC623" s="33" t="s">
        <v>14308</v>
      </c>
      <c r="AD623" s="35"/>
      <c r="AE623" s="33" t="s">
        <v>3833</v>
      </c>
      <c r="AF623" s="35"/>
      <c r="AG623" s="35"/>
      <c r="AH623" s="33" t="s">
        <v>13969</v>
      </c>
      <c r="AI623" s="33">
        <v>3</v>
      </c>
      <c r="AJ623" s="33">
        <v>12</v>
      </c>
      <c r="AK623" s="33" t="s">
        <v>3835</v>
      </c>
      <c r="AL623" s="33">
        <v>4</v>
      </c>
      <c r="AM623" s="35"/>
      <c r="AN623" s="35"/>
      <c r="AO623" s="35"/>
      <c r="AP623" s="35"/>
      <c r="AQ623" s="35"/>
      <c r="AR623" s="35"/>
      <c r="AS623" s="34"/>
      <c r="AT623" s="34"/>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7"/>
      <c r="CK623" s="35"/>
      <c r="CL623" s="33" t="s">
        <v>13970</v>
      </c>
      <c r="CM623" s="33" t="s">
        <v>13971</v>
      </c>
      <c r="CN623" s="35"/>
      <c r="CO623" s="33" t="s">
        <v>3831</v>
      </c>
    </row>
    <row r="624" spans="1:93" ht="200.1" customHeight="1" x14ac:dyDescent="0.2">
      <c r="A624" s="33" t="s">
        <v>3840</v>
      </c>
      <c r="B624" s="33">
        <v>151855</v>
      </c>
      <c r="C624" s="33">
        <f>VLOOKUP(A624,'Pilir 1'!$A$2:$I$2000,9,FALSE())</f>
        <v>12.958999633789</v>
      </c>
      <c r="D624" s="33" t="s">
        <v>13954</v>
      </c>
      <c r="E624" s="33" t="s">
        <v>15180</v>
      </c>
      <c r="F624" s="33" t="s">
        <v>13956</v>
      </c>
      <c r="G624" s="33" t="s">
        <v>13957</v>
      </c>
      <c r="H624" s="33" t="s">
        <v>13958</v>
      </c>
      <c r="I624" s="33" t="s">
        <v>13959</v>
      </c>
      <c r="J624" s="33">
        <v>2011</v>
      </c>
      <c r="K624" s="33" t="s">
        <v>13960</v>
      </c>
      <c r="L624" s="34"/>
      <c r="M624" s="33" t="s">
        <v>96</v>
      </c>
      <c r="N624" s="33" t="s">
        <v>3841</v>
      </c>
      <c r="O624" s="35"/>
      <c r="P624" s="33" t="s">
        <v>3841</v>
      </c>
      <c r="Q624" s="33" t="s">
        <v>17720</v>
      </c>
      <c r="R624" s="33" t="s">
        <v>17720</v>
      </c>
      <c r="S624" s="33" t="s">
        <v>17721</v>
      </c>
      <c r="T624" s="33" t="s">
        <v>17721</v>
      </c>
      <c r="U624" s="33" t="s">
        <v>17722</v>
      </c>
      <c r="V624" s="35"/>
      <c r="W624" s="33">
        <v>1</v>
      </c>
      <c r="X624" s="34"/>
      <c r="Y624" s="35"/>
      <c r="Z624" s="35"/>
      <c r="AA624" s="33" t="s">
        <v>17723</v>
      </c>
      <c r="AB624" s="33" t="s">
        <v>17724</v>
      </c>
      <c r="AC624" s="35"/>
      <c r="AD624" s="35"/>
      <c r="AE624" s="33" t="s">
        <v>3842</v>
      </c>
      <c r="AF624" s="35"/>
      <c r="AG624" s="35"/>
      <c r="AH624" s="33" t="s">
        <v>14411</v>
      </c>
      <c r="AI624" s="38">
        <v>40904</v>
      </c>
      <c r="AJ624" s="33">
        <v>30</v>
      </c>
      <c r="AK624" s="33" t="s">
        <v>3844</v>
      </c>
      <c r="AL624" s="33">
        <v>10</v>
      </c>
      <c r="AM624" s="35"/>
      <c r="AN624" s="35"/>
      <c r="AO624" s="35"/>
      <c r="AP624" s="35"/>
      <c r="AQ624" s="35"/>
      <c r="AR624" s="35"/>
      <c r="AS624" s="34"/>
      <c r="AT624" s="34"/>
      <c r="AU624" s="35"/>
      <c r="AV624" s="35"/>
      <c r="AW624" s="33">
        <v>1.2889999999999999</v>
      </c>
      <c r="AX624" s="33">
        <v>2012</v>
      </c>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c r="CG624" s="33" t="s">
        <v>3846</v>
      </c>
      <c r="CH624" s="33" t="s">
        <v>3845</v>
      </c>
      <c r="CI624" s="35"/>
      <c r="CJ624" s="37"/>
      <c r="CK624" s="35"/>
      <c r="CL624" s="33" t="s">
        <v>13970</v>
      </c>
      <c r="CM624" s="33" t="s">
        <v>13971</v>
      </c>
      <c r="CN624" s="35"/>
      <c r="CO624" s="33" t="s">
        <v>3840</v>
      </c>
    </row>
    <row r="625" spans="1:93" ht="200.1" customHeight="1" x14ac:dyDescent="0.2">
      <c r="A625" s="33" t="s">
        <v>3851</v>
      </c>
      <c r="B625" s="33">
        <v>151880</v>
      </c>
      <c r="C625" s="33">
        <f>VLOOKUP(A625,'Pilir 1'!$A$2:$I$2000,9,FALSE())</f>
        <v>0</v>
      </c>
      <c r="D625" s="33" t="s">
        <v>13954</v>
      </c>
      <c r="E625" s="33" t="s">
        <v>14010</v>
      </c>
      <c r="F625" s="33" t="s">
        <v>13956</v>
      </c>
      <c r="G625" s="33" t="s">
        <v>13957</v>
      </c>
      <c r="H625" s="33" t="s">
        <v>13958</v>
      </c>
      <c r="I625" s="33" t="s">
        <v>13959</v>
      </c>
      <c r="J625" s="33">
        <v>2011</v>
      </c>
      <c r="K625" s="33" t="s">
        <v>13960</v>
      </c>
      <c r="L625" s="34"/>
      <c r="M625" s="33" t="s">
        <v>115</v>
      </c>
      <c r="N625" s="33" t="s">
        <v>3853</v>
      </c>
      <c r="O625" s="35"/>
      <c r="P625" s="33" t="s">
        <v>17725</v>
      </c>
      <c r="Q625" s="33" t="s">
        <v>17726</v>
      </c>
      <c r="R625" s="33" t="s">
        <v>17727</v>
      </c>
      <c r="S625" s="33" t="s">
        <v>17728</v>
      </c>
      <c r="T625" s="33" t="s">
        <v>17729</v>
      </c>
      <c r="U625" s="33" t="s">
        <v>17730</v>
      </c>
      <c r="V625" s="35"/>
      <c r="W625" s="33">
        <v>1</v>
      </c>
      <c r="X625" s="34"/>
      <c r="Y625" s="35"/>
      <c r="Z625" s="35"/>
      <c r="AA625" s="33" t="s">
        <v>17731</v>
      </c>
      <c r="AB625" s="33" t="s">
        <v>3603</v>
      </c>
      <c r="AC625" s="33" t="s">
        <v>14272</v>
      </c>
      <c r="AD625" s="35"/>
      <c r="AE625" s="33" t="s">
        <v>3602</v>
      </c>
      <c r="AF625" s="35"/>
      <c r="AG625" s="35"/>
      <c r="AH625" s="33" t="s">
        <v>14391</v>
      </c>
      <c r="AI625" s="36">
        <v>42767</v>
      </c>
      <c r="AJ625" s="33">
        <v>2011</v>
      </c>
      <c r="AK625" s="36">
        <v>43049</v>
      </c>
      <c r="AL625" s="33">
        <v>23</v>
      </c>
      <c r="AM625" s="35"/>
      <c r="AN625" s="35"/>
      <c r="AO625" s="33">
        <v>2</v>
      </c>
      <c r="AP625" s="35"/>
      <c r="AQ625" s="35"/>
      <c r="AR625" s="35"/>
      <c r="AS625" s="34"/>
      <c r="AT625" s="34"/>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3" t="s">
        <v>17732</v>
      </c>
      <c r="CG625" s="35"/>
      <c r="CH625" s="35"/>
      <c r="CI625" s="35"/>
      <c r="CJ625" s="37"/>
      <c r="CK625" s="35"/>
      <c r="CL625" s="33" t="s">
        <v>13970</v>
      </c>
      <c r="CM625" s="33" t="s">
        <v>13971</v>
      </c>
      <c r="CN625" s="35"/>
      <c r="CO625" s="33" t="s">
        <v>3851</v>
      </c>
    </row>
    <row r="626" spans="1:93" ht="200.1" customHeight="1" x14ac:dyDescent="0.2">
      <c r="A626" s="33" t="s">
        <v>3858</v>
      </c>
      <c r="B626" s="33">
        <v>151883</v>
      </c>
      <c r="C626" s="33">
        <f>VLOOKUP(A626,'Pilir 1'!$A$2:$I$2000,9,FALSE())</f>
        <v>0.36800000071526001</v>
      </c>
      <c r="D626" s="33" t="s">
        <v>13954</v>
      </c>
      <c r="E626" s="33" t="s">
        <v>13983</v>
      </c>
      <c r="F626" s="33" t="s">
        <v>13956</v>
      </c>
      <c r="G626" s="33" t="s">
        <v>14034</v>
      </c>
      <c r="H626" s="33" t="s">
        <v>14035</v>
      </c>
      <c r="I626" s="33" t="s">
        <v>13959</v>
      </c>
      <c r="J626" s="33">
        <v>2011</v>
      </c>
      <c r="K626" s="33" t="s">
        <v>13960</v>
      </c>
      <c r="L626" s="34"/>
      <c r="M626" s="33" t="s">
        <v>115</v>
      </c>
      <c r="N626" s="33" t="s">
        <v>3859</v>
      </c>
      <c r="O626" s="35"/>
      <c r="P626" s="33" t="s">
        <v>17733</v>
      </c>
      <c r="Q626" s="33" t="s">
        <v>17734</v>
      </c>
      <c r="R626" s="33" t="s">
        <v>17735</v>
      </c>
      <c r="S626" s="33" t="s">
        <v>17736</v>
      </c>
      <c r="T626" s="33" t="s">
        <v>17737</v>
      </c>
      <c r="U626" s="33" t="s">
        <v>16811</v>
      </c>
      <c r="V626" s="35"/>
      <c r="W626" s="33">
        <v>1</v>
      </c>
      <c r="X626" s="34"/>
      <c r="Y626" s="35"/>
      <c r="Z626" s="35"/>
      <c r="AA626" s="33" t="s">
        <v>17738</v>
      </c>
      <c r="AB626" s="33" t="s">
        <v>3860</v>
      </c>
      <c r="AC626" s="35"/>
      <c r="AD626" s="33" t="s">
        <v>3861</v>
      </c>
      <c r="AE626" s="35"/>
      <c r="AF626" s="33" t="s">
        <v>267</v>
      </c>
      <c r="AG626" s="33" t="s">
        <v>14008</v>
      </c>
      <c r="AH626" s="35"/>
      <c r="AI626" s="35"/>
      <c r="AJ626" s="35"/>
      <c r="AK626" s="33" t="s">
        <v>3862</v>
      </c>
      <c r="AL626" s="33">
        <v>9</v>
      </c>
      <c r="AM626" s="33">
        <v>528</v>
      </c>
      <c r="AN626" s="33">
        <v>1</v>
      </c>
      <c r="AO626" s="35"/>
      <c r="AP626" s="33" t="s">
        <v>3863</v>
      </c>
      <c r="AQ626" s="35"/>
      <c r="AR626" s="35"/>
      <c r="AS626" s="34"/>
      <c r="AT626" s="34"/>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7"/>
      <c r="CK626" s="35"/>
      <c r="CL626" s="33" t="s">
        <v>14001</v>
      </c>
      <c r="CM626" s="33" t="s">
        <v>13971</v>
      </c>
      <c r="CN626" s="35"/>
      <c r="CO626" s="33" t="s">
        <v>3858</v>
      </c>
    </row>
    <row r="627" spans="1:93" ht="200.1" customHeight="1" x14ac:dyDescent="0.2">
      <c r="A627" s="33" t="s">
        <v>4168</v>
      </c>
      <c r="B627" s="33">
        <v>159264</v>
      </c>
      <c r="C627" s="33">
        <f>VLOOKUP(A627,'Pilir 1'!$A$2:$I$2000,9,FALSE())</f>
        <v>2.8380000591278001</v>
      </c>
      <c r="D627" s="33" t="s">
        <v>13954</v>
      </c>
      <c r="E627" s="33" t="s">
        <v>14180</v>
      </c>
      <c r="F627" s="33" t="s">
        <v>13956</v>
      </c>
      <c r="G627" s="33" t="s">
        <v>13957</v>
      </c>
      <c r="H627" s="33" t="s">
        <v>14181</v>
      </c>
      <c r="I627" s="33" t="s">
        <v>13959</v>
      </c>
      <c r="J627" s="33">
        <v>2012</v>
      </c>
      <c r="K627" s="33" t="s">
        <v>13960</v>
      </c>
      <c r="L627" s="34"/>
      <c r="M627" s="33" t="s">
        <v>115</v>
      </c>
      <c r="N627" s="33" t="s">
        <v>4170</v>
      </c>
      <c r="O627" s="35"/>
      <c r="P627" s="33" t="s">
        <v>17739</v>
      </c>
      <c r="Q627" s="33" t="s">
        <v>17740</v>
      </c>
      <c r="R627" s="33" t="s">
        <v>17741</v>
      </c>
      <c r="S627" s="33" t="s">
        <v>17742</v>
      </c>
      <c r="T627" s="33" t="s">
        <v>17743</v>
      </c>
      <c r="U627" s="33" t="s">
        <v>17744</v>
      </c>
      <c r="V627" s="35"/>
      <c r="W627" s="33">
        <v>2</v>
      </c>
      <c r="X627" s="34"/>
      <c r="Y627" s="35"/>
      <c r="Z627" s="35"/>
      <c r="AA627" s="33" t="s">
        <v>14219</v>
      </c>
      <c r="AB627" s="33" t="s">
        <v>14188</v>
      </c>
      <c r="AC627" s="33" t="s">
        <v>14189</v>
      </c>
      <c r="AD627" s="35"/>
      <c r="AE627" s="33" t="s">
        <v>218</v>
      </c>
      <c r="AF627" s="35"/>
      <c r="AG627" s="35"/>
      <c r="AH627" s="33" t="s">
        <v>13969</v>
      </c>
      <c r="AI627" s="33">
        <v>2</v>
      </c>
      <c r="AJ627" s="33">
        <v>21</v>
      </c>
      <c r="AK627" s="33" t="s">
        <v>4171</v>
      </c>
      <c r="AL627" s="33">
        <v>6</v>
      </c>
      <c r="AM627" s="35"/>
      <c r="AN627" s="35"/>
      <c r="AO627" s="35"/>
      <c r="AP627" s="35"/>
      <c r="AQ627" s="35"/>
      <c r="AR627" s="35"/>
      <c r="AS627" s="34"/>
      <c r="AT627" s="34"/>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7"/>
      <c r="CK627" s="35"/>
      <c r="CL627" s="33" t="s">
        <v>13970</v>
      </c>
      <c r="CM627" s="33" t="s">
        <v>13971</v>
      </c>
      <c r="CN627" s="35"/>
      <c r="CO627" s="33" t="s">
        <v>4168</v>
      </c>
    </row>
    <row r="628" spans="1:93" ht="200.1" customHeight="1" x14ac:dyDescent="0.2">
      <c r="A628" s="33" t="s">
        <v>3868</v>
      </c>
      <c r="B628" s="33">
        <v>159438</v>
      </c>
      <c r="C628" s="33">
        <f>VLOOKUP(A628,'Pilir 1'!$A$2:$I$2000,9,FALSE())</f>
        <v>4.3200001716614</v>
      </c>
      <c r="D628" s="33" t="s">
        <v>13954</v>
      </c>
      <c r="E628" s="33" t="s">
        <v>14232</v>
      </c>
      <c r="F628" s="33" t="s">
        <v>13956</v>
      </c>
      <c r="G628" s="33" t="s">
        <v>13957</v>
      </c>
      <c r="H628" s="33" t="s">
        <v>13958</v>
      </c>
      <c r="I628" s="33" t="s">
        <v>13959</v>
      </c>
      <c r="J628" s="33">
        <v>2011</v>
      </c>
      <c r="K628" s="33" t="s">
        <v>13960</v>
      </c>
      <c r="L628" s="34"/>
      <c r="M628" s="33" t="s">
        <v>115</v>
      </c>
      <c r="N628" s="33" t="s">
        <v>3869</v>
      </c>
      <c r="O628" s="35"/>
      <c r="P628" s="33" t="s">
        <v>17745</v>
      </c>
      <c r="Q628" s="33" t="s">
        <v>17746</v>
      </c>
      <c r="R628" s="33" t="s">
        <v>17747</v>
      </c>
      <c r="S628" s="33" t="s">
        <v>17748</v>
      </c>
      <c r="T628" s="33" t="s">
        <v>17749</v>
      </c>
      <c r="U628" s="33" t="s">
        <v>17139</v>
      </c>
      <c r="V628" s="35"/>
      <c r="W628" s="33">
        <v>1</v>
      </c>
      <c r="X628" s="34"/>
      <c r="Y628" s="35"/>
      <c r="Z628" s="35"/>
      <c r="AA628" s="33" t="s">
        <v>14549</v>
      </c>
      <c r="AB628" s="33" t="s">
        <v>298</v>
      </c>
      <c r="AC628" s="33" t="s">
        <v>14189</v>
      </c>
      <c r="AD628" s="35"/>
      <c r="AE628" s="33" t="s">
        <v>297</v>
      </c>
      <c r="AF628" s="35"/>
      <c r="AG628" s="35"/>
      <c r="AH628" s="33" t="s">
        <v>13969</v>
      </c>
      <c r="AI628" s="33">
        <v>3</v>
      </c>
      <c r="AJ628" s="33">
        <v>5</v>
      </c>
      <c r="AK628" s="41">
        <v>46266</v>
      </c>
      <c r="AL628" s="33">
        <v>18</v>
      </c>
      <c r="AM628" s="35"/>
      <c r="AN628" s="35"/>
      <c r="AO628" s="35"/>
      <c r="AP628" s="35"/>
      <c r="AQ628" s="35"/>
      <c r="AR628" s="35"/>
      <c r="AS628" s="34"/>
      <c r="AT628" s="34"/>
      <c r="AU628" s="35"/>
      <c r="AV628" s="35"/>
      <c r="AW628" s="33">
        <v>0.14000000000000001</v>
      </c>
      <c r="AX628" s="33">
        <v>2015</v>
      </c>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c r="CG628" s="33" t="s">
        <v>3870</v>
      </c>
      <c r="CH628" s="35"/>
      <c r="CI628" s="35"/>
      <c r="CJ628" s="37"/>
      <c r="CK628" s="35"/>
      <c r="CL628" s="33" t="s">
        <v>13970</v>
      </c>
      <c r="CM628" s="33" t="s">
        <v>13971</v>
      </c>
      <c r="CN628" s="35"/>
      <c r="CO628" s="33" t="s">
        <v>3868</v>
      </c>
    </row>
    <row r="629" spans="1:93" ht="200.1" customHeight="1" x14ac:dyDescent="0.2">
      <c r="A629" s="33" t="s">
        <v>3874</v>
      </c>
      <c r="B629" s="33">
        <v>159439</v>
      </c>
      <c r="C629" s="33">
        <f>VLOOKUP(A629,'Pilir 1'!$A$2:$I$2000,9,FALSE())</f>
        <v>4.3200001716614</v>
      </c>
      <c r="D629" s="33" t="s">
        <v>13954</v>
      </c>
      <c r="E629" s="33" t="s">
        <v>17750</v>
      </c>
      <c r="F629" s="33" t="s">
        <v>13956</v>
      </c>
      <c r="G629" s="33" t="s">
        <v>13957</v>
      </c>
      <c r="H629" s="33" t="s">
        <v>13958</v>
      </c>
      <c r="I629" s="33" t="s">
        <v>13959</v>
      </c>
      <c r="J629" s="33">
        <v>2011</v>
      </c>
      <c r="K629" s="33" t="s">
        <v>13960</v>
      </c>
      <c r="L629" s="34"/>
      <c r="M629" s="33" t="s">
        <v>115</v>
      </c>
      <c r="N629" s="33" t="s">
        <v>3876</v>
      </c>
      <c r="O629" s="35"/>
      <c r="P629" s="33" t="s">
        <v>17751</v>
      </c>
      <c r="Q629" s="33" t="s">
        <v>17752</v>
      </c>
      <c r="R629" s="33" t="s">
        <v>17753</v>
      </c>
      <c r="S629" s="33" t="s">
        <v>17754</v>
      </c>
      <c r="T629" s="33" t="s">
        <v>17755</v>
      </c>
      <c r="U629" s="33" t="s">
        <v>17756</v>
      </c>
      <c r="V629" s="35"/>
      <c r="W629" s="33">
        <v>1</v>
      </c>
      <c r="X629" s="34"/>
      <c r="Y629" s="35"/>
      <c r="Z629" s="35"/>
      <c r="AA629" s="33" t="s">
        <v>13967</v>
      </c>
      <c r="AB629" s="33" t="s">
        <v>298</v>
      </c>
      <c r="AC629" s="33" t="s">
        <v>14189</v>
      </c>
      <c r="AD629" s="35"/>
      <c r="AE629" s="33" t="s">
        <v>297</v>
      </c>
      <c r="AF629" s="35"/>
      <c r="AG629" s="35"/>
      <c r="AH629" s="33" t="s">
        <v>13969</v>
      </c>
      <c r="AI629" s="33">
        <v>3</v>
      </c>
      <c r="AJ629" s="33">
        <v>5</v>
      </c>
      <c r="AK629" s="33" t="s">
        <v>3877</v>
      </c>
      <c r="AL629" s="33">
        <v>19</v>
      </c>
      <c r="AM629" s="35"/>
      <c r="AN629" s="35"/>
      <c r="AO629" s="35"/>
      <c r="AP629" s="35"/>
      <c r="AQ629" s="35"/>
      <c r="AR629" s="35"/>
      <c r="AS629" s="34"/>
      <c r="AT629" s="34"/>
      <c r="AU629" s="35"/>
      <c r="AV629" s="35"/>
      <c r="AW629" s="33">
        <v>0.14000000000000001</v>
      </c>
      <c r="AX629" s="33">
        <v>2015</v>
      </c>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c r="CG629" s="33" t="s">
        <v>3878</v>
      </c>
      <c r="CH629" s="35"/>
      <c r="CI629" s="35"/>
      <c r="CJ629" s="37"/>
      <c r="CK629" s="35"/>
      <c r="CL629" s="33" t="s">
        <v>13970</v>
      </c>
      <c r="CM629" s="33" t="s">
        <v>13971</v>
      </c>
      <c r="CN629" s="35"/>
      <c r="CO629" s="33" t="s">
        <v>3874</v>
      </c>
    </row>
    <row r="630" spans="1:93" ht="200.1" customHeight="1" x14ac:dyDescent="0.2">
      <c r="A630" s="33" t="s">
        <v>3882</v>
      </c>
      <c r="B630" s="33">
        <v>159440</v>
      </c>
      <c r="C630" s="33">
        <f>VLOOKUP(A630,'Pilir 1'!$A$2:$I$2000,9,FALSE())</f>
        <v>4.3200001716614</v>
      </c>
      <c r="D630" s="33" t="s">
        <v>13954</v>
      </c>
      <c r="E630" s="33" t="s">
        <v>17750</v>
      </c>
      <c r="F630" s="33" t="s">
        <v>13956</v>
      </c>
      <c r="G630" s="33" t="s">
        <v>13957</v>
      </c>
      <c r="H630" s="33" t="s">
        <v>13958</v>
      </c>
      <c r="I630" s="33" t="s">
        <v>13959</v>
      </c>
      <c r="J630" s="33">
        <v>2011</v>
      </c>
      <c r="K630" s="33" t="s">
        <v>13960</v>
      </c>
      <c r="L630" s="34"/>
      <c r="M630" s="33" t="s">
        <v>115</v>
      </c>
      <c r="N630" s="33" t="s">
        <v>3884</v>
      </c>
      <c r="O630" s="35"/>
      <c r="P630" s="33" t="s">
        <v>17757</v>
      </c>
      <c r="Q630" s="33" t="s">
        <v>17758</v>
      </c>
      <c r="R630" s="33" t="s">
        <v>17759</v>
      </c>
      <c r="S630" s="33" t="s">
        <v>17760</v>
      </c>
      <c r="T630" s="33" t="s">
        <v>17761</v>
      </c>
      <c r="U630" s="33" t="s">
        <v>17762</v>
      </c>
      <c r="V630" s="35"/>
      <c r="W630" s="33">
        <v>1</v>
      </c>
      <c r="X630" s="34"/>
      <c r="Y630" s="35"/>
      <c r="Z630" s="35"/>
      <c r="AA630" s="33" t="s">
        <v>13967</v>
      </c>
      <c r="AB630" s="33" t="s">
        <v>298</v>
      </c>
      <c r="AC630" s="33" t="s">
        <v>14189</v>
      </c>
      <c r="AD630" s="35"/>
      <c r="AE630" s="33" t="s">
        <v>297</v>
      </c>
      <c r="AF630" s="35"/>
      <c r="AG630" s="35"/>
      <c r="AH630" s="33" t="s">
        <v>13969</v>
      </c>
      <c r="AI630" s="33">
        <v>3</v>
      </c>
      <c r="AJ630" s="33">
        <v>5</v>
      </c>
      <c r="AK630" s="33" t="s">
        <v>3885</v>
      </c>
      <c r="AL630" s="33">
        <v>16</v>
      </c>
      <c r="AM630" s="35"/>
      <c r="AN630" s="35"/>
      <c r="AO630" s="35"/>
      <c r="AP630" s="35"/>
      <c r="AQ630" s="35"/>
      <c r="AR630" s="35"/>
      <c r="AS630" s="34"/>
      <c r="AT630" s="34"/>
      <c r="AU630" s="35"/>
      <c r="AV630" s="35"/>
      <c r="AW630" s="33">
        <v>0.14000000000000001</v>
      </c>
      <c r="AX630" s="33">
        <v>2015</v>
      </c>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c r="CG630" s="33" t="s">
        <v>3886</v>
      </c>
      <c r="CH630" s="35"/>
      <c r="CI630" s="35"/>
      <c r="CJ630" s="37"/>
      <c r="CK630" s="35"/>
      <c r="CL630" s="33" t="s">
        <v>13970</v>
      </c>
      <c r="CM630" s="33" t="s">
        <v>13971</v>
      </c>
      <c r="CN630" s="35"/>
      <c r="CO630" s="33" t="s">
        <v>3882</v>
      </c>
    </row>
    <row r="631" spans="1:93" ht="200.1" customHeight="1" x14ac:dyDescent="0.2">
      <c r="A631" s="33" t="s">
        <v>3890</v>
      </c>
      <c r="B631" s="33">
        <v>159510</v>
      </c>
      <c r="C631" s="33">
        <f>VLOOKUP(A631,'Pilir 1'!$A$2:$I$2000,9,FALSE())</f>
        <v>5.7600002288818004</v>
      </c>
      <c r="D631" s="33" t="s">
        <v>13954</v>
      </c>
      <c r="E631" s="33" t="s">
        <v>14002</v>
      </c>
      <c r="F631" s="33" t="s">
        <v>13956</v>
      </c>
      <c r="G631" s="33" t="s">
        <v>13984</v>
      </c>
      <c r="H631" s="33" t="s">
        <v>13985</v>
      </c>
      <c r="I631" s="33" t="s">
        <v>13959</v>
      </c>
      <c r="J631" s="33">
        <v>2011</v>
      </c>
      <c r="K631" s="33" t="s">
        <v>13960</v>
      </c>
      <c r="L631" s="34"/>
      <c r="M631" s="33" t="s">
        <v>96</v>
      </c>
      <c r="N631" s="33" t="s">
        <v>3891</v>
      </c>
      <c r="O631" s="35"/>
      <c r="P631" s="33" t="s">
        <v>3891</v>
      </c>
      <c r="Q631" s="33" t="s">
        <v>17763</v>
      </c>
      <c r="R631" s="33" t="s">
        <v>17763</v>
      </c>
      <c r="S631" s="33" t="s">
        <v>17764</v>
      </c>
      <c r="T631" s="33" t="s">
        <v>17764</v>
      </c>
      <c r="U631" s="33" t="s">
        <v>17765</v>
      </c>
      <c r="V631" s="35"/>
      <c r="W631" s="33">
        <v>2</v>
      </c>
      <c r="X631" s="34"/>
      <c r="Y631" s="35"/>
      <c r="Z631" s="35"/>
      <c r="AA631" s="33" t="s">
        <v>13967</v>
      </c>
      <c r="AB631" s="33" t="s">
        <v>3892</v>
      </c>
      <c r="AC631" s="35"/>
      <c r="AD631" s="33" t="s">
        <v>3893</v>
      </c>
      <c r="AE631" s="35"/>
      <c r="AF631" s="33" t="s">
        <v>3895</v>
      </c>
      <c r="AG631" s="33" t="s">
        <v>14008</v>
      </c>
      <c r="AH631" s="35"/>
      <c r="AI631" s="35"/>
      <c r="AJ631" s="35"/>
      <c r="AK631" s="41">
        <v>45261</v>
      </c>
      <c r="AL631" s="33">
        <v>7</v>
      </c>
      <c r="AM631" s="35"/>
      <c r="AN631" s="33">
        <v>1</v>
      </c>
      <c r="AO631" s="35"/>
      <c r="AP631" s="35"/>
      <c r="AQ631" s="33" t="s">
        <v>13997</v>
      </c>
      <c r="AR631" s="35"/>
      <c r="AS631" s="34"/>
      <c r="AT631" s="34"/>
      <c r="AU631" s="35"/>
      <c r="AV631" s="35"/>
      <c r="AW631" s="35"/>
      <c r="AX631" s="35"/>
      <c r="AY631" s="33" t="s">
        <v>3892</v>
      </c>
      <c r="AZ631" s="33" t="s">
        <v>14008</v>
      </c>
      <c r="BA631" s="35"/>
      <c r="BB631" s="33" t="s">
        <v>14009</v>
      </c>
      <c r="BC631" s="35"/>
      <c r="BD631" s="35"/>
      <c r="BE631" s="38">
        <v>40836</v>
      </c>
      <c r="BF631" s="38">
        <v>40837</v>
      </c>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7"/>
      <c r="CK631" s="35"/>
      <c r="CL631" s="33" t="s">
        <v>13970</v>
      </c>
      <c r="CM631" s="33" t="s">
        <v>13971</v>
      </c>
      <c r="CN631" s="35"/>
      <c r="CO631" s="33" t="s">
        <v>3890</v>
      </c>
    </row>
    <row r="632" spans="1:93" ht="200.1" customHeight="1" x14ac:dyDescent="0.2">
      <c r="A632" s="33" t="s">
        <v>1758</v>
      </c>
      <c r="B632" s="33">
        <v>159573</v>
      </c>
      <c r="C632" s="33">
        <f>VLOOKUP(A632,'Pilir 1'!$A$2:$I$2000,9,FALSE())</f>
        <v>3.5320000648499001</v>
      </c>
      <c r="D632" s="33" t="s">
        <v>13954</v>
      </c>
      <c r="E632" s="33" t="s">
        <v>13955</v>
      </c>
      <c r="F632" s="33" t="s">
        <v>13956</v>
      </c>
      <c r="G632" s="33" t="s">
        <v>14034</v>
      </c>
      <c r="H632" s="33" t="s">
        <v>14275</v>
      </c>
      <c r="I632" s="33" t="s">
        <v>13959</v>
      </c>
      <c r="J632" s="33">
        <v>2010</v>
      </c>
      <c r="K632" s="33" t="s">
        <v>13960</v>
      </c>
      <c r="L632" s="34"/>
      <c r="M632" s="33" t="s">
        <v>115</v>
      </c>
      <c r="N632" s="33" t="s">
        <v>1074</v>
      </c>
      <c r="O632" s="35"/>
      <c r="P632" s="33" t="s">
        <v>15707</v>
      </c>
      <c r="Q632" s="33" t="s">
        <v>15708</v>
      </c>
      <c r="R632" s="33" t="s">
        <v>15709</v>
      </c>
      <c r="S632" s="33" t="s">
        <v>15710</v>
      </c>
      <c r="T632" s="33" t="s">
        <v>17766</v>
      </c>
      <c r="U632" s="33" t="s">
        <v>15695</v>
      </c>
      <c r="V632" s="35"/>
      <c r="W632" s="33">
        <v>1</v>
      </c>
      <c r="X632" s="34"/>
      <c r="Y632" s="33" t="s">
        <v>15712</v>
      </c>
      <c r="Z632" s="35"/>
      <c r="AA632" s="33" t="s">
        <v>13967</v>
      </c>
      <c r="AB632" s="33" t="s">
        <v>1075</v>
      </c>
      <c r="AC632" s="35"/>
      <c r="AD632" s="33" t="s">
        <v>1076</v>
      </c>
      <c r="AE632" s="35"/>
      <c r="AF632" s="33" t="s">
        <v>1759</v>
      </c>
      <c r="AG632" s="33" t="s">
        <v>14085</v>
      </c>
      <c r="AH632" s="35"/>
      <c r="AI632" s="35"/>
      <c r="AJ632" s="35"/>
      <c r="AK632" s="41">
        <v>44835</v>
      </c>
      <c r="AL632" s="33">
        <v>13</v>
      </c>
      <c r="AM632" s="33">
        <v>159</v>
      </c>
      <c r="AN632" s="33">
        <v>1</v>
      </c>
      <c r="AO632" s="35"/>
      <c r="AP632" s="33" t="s">
        <v>157</v>
      </c>
      <c r="AQ632" s="33" t="s">
        <v>13997</v>
      </c>
      <c r="AR632" s="35"/>
      <c r="AS632" s="34"/>
      <c r="AT632" s="34"/>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7"/>
      <c r="CK632" s="35"/>
      <c r="CL632" s="33" t="s">
        <v>13970</v>
      </c>
      <c r="CM632" s="33" t="s">
        <v>13971</v>
      </c>
      <c r="CN632" s="35"/>
      <c r="CO632" s="33" t="s">
        <v>1758</v>
      </c>
    </row>
    <row r="633" spans="1:93" ht="200.1" customHeight="1" x14ac:dyDescent="0.2">
      <c r="A633" s="33" t="s">
        <v>4175</v>
      </c>
      <c r="B633" s="33">
        <v>159620</v>
      </c>
      <c r="C633" s="33">
        <f>VLOOKUP(A633,'Pilir 1'!$A$2:$I$2000,9,FALSE())</f>
        <v>0</v>
      </c>
      <c r="D633" s="33" t="s">
        <v>13954</v>
      </c>
      <c r="E633" s="33" t="s">
        <v>14010</v>
      </c>
      <c r="F633" s="33" t="s">
        <v>13956</v>
      </c>
      <c r="G633" s="33" t="s">
        <v>13984</v>
      </c>
      <c r="H633" s="33" t="s">
        <v>13985</v>
      </c>
      <c r="I633" s="33" t="s">
        <v>13959</v>
      </c>
      <c r="J633" s="33">
        <v>2012</v>
      </c>
      <c r="K633" s="33" t="s">
        <v>13960</v>
      </c>
      <c r="L633" s="34"/>
      <c r="M633" s="33" t="s">
        <v>1327</v>
      </c>
      <c r="N633" s="33" t="s">
        <v>4176</v>
      </c>
      <c r="O633" s="35"/>
      <c r="P633" s="33" t="s">
        <v>17767</v>
      </c>
      <c r="Q633" s="33" t="s">
        <v>17768</v>
      </c>
      <c r="R633" s="33" t="s">
        <v>17769</v>
      </c>
      <c r="S633" s="33" t="s">
        <v>17770</v>
      </c>
      <c r="T633" s="33" t="s">
        <v>17771</v>
      </c>
      <c r="U633" s="33" t="s">
        <v>16753</v>
      </c>
      <c r="V633" s="35"/>
      <c r="W633" s="33">
        <v>1</v>
      </c>
      <c r="X633" s="34"/>
      <c r="Y633" s="35"/>
      <c r="Z633" s="35"/>
      <c r="AA633" s="33" t="s">
        <v>14255</v>
      </c>
      <c r="AB633" s="33" t="s">
        <v>17772</v>
      </c>
      <c r="AC633" s="35"/>
      <c r="AD633" s="33" t="s">
        <v>4178</v>
      </c>
      <c r="AE633" s="35"/>
      <c r="AF633" s="33" t="s">
        <v>17773</v>
      </c>
      <c r="AG633" s="33" t="s">
        <v>17774</v>
      </c>
      <c r="AH633" s="35"/>
      <c r="AI633" s="35"/>
      <c r="AJ633" s="35"/>
      <c r="AK633" s="33" t="s">
        <v>13981</v>
      </c>
      <c r="AL633" s="33">
        <v>2</v>
      </c>
      <c r="AM633" s="35"/>
      <c r="AN633" s="33">
        <v>1</v>
      </c>
      <c r="AO633" s="35"/>
      <c r="AP633" s="35"/>
      <c r="AQ633" s="33" t="s">
        <v>13997</v>
      </c>
      <c r="AR633" s="35"/>
      <c r="AS633" s="34"/>
      <c r="AT633" s="34"/>
      <c r="AU633" s="35"/>
      <c r="AV633" s="35"/>
      <c r="AW633" s="35"/>
      <c r="AX633" s="35"/>
      <c r="AY633" s="33" t="s">
        <v>17775</v>
      </c>
      <c r="AZ633" s="33" t="s">
        <v>17774</v>
      </c>
      <c r="BA633" s="35"/>
      <c r="BB633" s="33" t="s">
        <v>14009</v>
      </c>
      <c r="BC633" s="35"/>
      <c r="BD633" s="35"/>
      <c r="BE633" s="38">
        <v>41008</v>
      </c>
      <c r="BF633" s="38">
        <v>41012</v>
      </c>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3" t="s">
        <v>4180</v>
      </c>
      <c r="CH633" s="35"/>
      <c r="CI633" s="35"/>
      <c r="CJ633" s="39">
        <v>374148637563265</v>
      </c>
      <c r="CK633" s="35"/>
      <c r="CL633" s="33" t="s">
        <v>14052</v>
      </c>
      <c r="CM633" s="33" t="s">
        <v>13971</v>
      </c>
      <c r="CN633" s="35"/>
      <c r="CO633" s="33" t="s">
        <v>4175</v>
      </c>
    </row>
    <row r="634" spans="1:93" ht="200.1" customHeight="1" x14ac:dyDescent="0.2">
      <c r="A634" s="33" t="s">
        <v>3907</v>
      </c>
      <c r="B634" s="33">
        <v>160892</v>
      </c>
      <c r="C634" s="33">
        <f>VLOOKUP(A634,'Pilir 1'!$A$2:$I$2000,9,FALSE())</f>
        <v>25.91900062561</v>
      </c>
      <c r="D634" s="33" t="s">
        <v>13954</v>
      </c>
      <c r="E634" s="33" t="s">
        <v>15019</v>
      </c>
      <c r="F634" s="33" t="s">
        <v>13956</v>
      </c>
      <c r="G634" s="33" t="s">
        <v>14042</v>
      </c>
      <c r="H634" s="33" t="s">
        <v>14043</v>
      </c>
      <c r="I634" s="33" t="s">
        <v>13959</v>
      </c>
      <c r="J634" s="33">
        <v>2011</v>
      </c>
      <c r="K634" s="33" t="s">
        <v>13960</v>
      </c>
      <c r="L634" s="34"/>
      <c r="M634" s="33" t="s">
        <v>115</v>
      </c>
      <c r="N634" s="33" t="s">
        <v>3909</v>
      </c>
      <c r="O634" s="35"/>
      <c r="P634" s="33" t="s">
        <v>17776</v>
      </c>
      <c r="Q634" s="33" t="s">
        <v>17777</v>
      </c>
      <c r="R634" s="33" t="s">
        <v>17778</v>
      </c>
      <c r="S634" s="33" t="s">
        <v>17779</v>
      </c>
      <c r="T634" s="33" t="s">
        <v>17780</v>
      </c>
      <c r="U634" s="33" t="s">
        <v>17781</v>
      </c>
      <c r="V634" s="35"/>
      <c r="W634" s="33">
        <v>7</v>
      </c>
      <c r="X634" s="34"/>
      <c r="Y634" s="35"/>
      <c r="Z634" s="35"/>
      <c r="AA634" s="33" t="s">
        <v>13967</v>
      </c>
      <c r="AB634" s="35"/>
      <c r="AC634" s="35"/>
      <c r="AD634" s="33" t="s">
        <v>3910</v>
      </c>
      <c r="AE634" s="35"/>
      <c r="AF634" s="33" t="s">
        <v>414</v>
      </c>
      <c r="AG634" s="33" t="s">
        <v>14008</v>
      </c>
      <c r="AH634" s="35"/>
      <c r="AI634" s="35"/>
      <c r="AJ634" s="35"/>
      <c r="AK634" s="35"/>
      <c r="AL634" s="33">
        <v>204</v>
      </c>
      <c r="AM634" s="35"/>
      <c r="AN634" s="33">
        <v>1</v>
      </c>
      <c r="AO634" s="35"/>
      <c r="AP634" s="33" t="s">
        <v>157</v>
      </c>
      <c r="AQ634" s="33" t="s">
        <v>13997</v>
      </c>
      <c r="AR634" s="33">
        <v>200</v>
      </c>
      <c r="AS634" s="34"/>
      <c r="AT634" s="34"/>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7"/>
      <c r="CK634" s="35"/>
      <c r="CL634" s="33" t="s">
        <v>13970</v>
      </c>
      <c r="CM634" s="33" t="s">
        <v>13971</v>
      </c>
      <c r="CN634" s="35"/>
      <c r="CO634" s="33" t="s">
        <v>3907</v>
      </c>
    </row>
    <row r="635" spans="1:93" ht="200.1" customHeight="1" x14ac:dyDescent="0.2">
      <c r="A635" s="33" t="s">
        <v>3915</v>
      </c>
      <c r="B635" s="33">
        <v>163779</v>
      </c>
      <c r="C635" s="33">
        <f>VLOOKUP(A635,'Pilir 1'!$A$2:$I$2000,9,FALSE())</f>
        <v>0</v>
      </c>
      <c r="D635" s="33" t="s">
        <v>13954</v>
      </c>
      <c r="E635" s="33" t="s">
        <v>14191</v>
      </c>
      <c r="F635" s="33" t="s">
        <v>13956</v>
      </c>
      <c r="G635" s="33" t="s">
        <v>13957</v>
      </c>
      <c r="H635" s="33" t="s">
        <v>13958</v>
      </c>
      <c r="I635" s="33" t="s">
        <v>13959</v>
      </c>
      <c r="J635" s="33">
        <v>2011</v>
      </c>
      <c r="K635" s="33" t="s">
        <v>13960</v>
      </c>
      <c r="L635" s="34"/>
      <c r="M635" s="33" t="s">
        <v>2061</v>
      </c>
      <c r="N635" s="33" t="s">
        <v>17782</v>
      </c>
      <c r="O635" s="35"/>
      <c r="P635" s="33" t="s">
        <v>17783</v>
      </c>
      <c r="Q635" s="33" t="s">
        <v>17784</v>
      </c>
      <c r="R635" s="33" t="s">
        <v>17785</v>
      </c>
      <c r="S635" s="33" t="s">
        <v>17786</v>
      </c>
      <c r="T635" s="33" t="s">
        <v>17787</v>
      </c>
      <c r="U635" s="33" t="s">
        <v>17788</v>
      </c>
      <c r="V635" s="35"/>
      <c r="W635" s="33">
        <v>1</v>
      </c>
      <c r="X635" s="34"/>
      <c r="Y635" s="35"/>
      <c r="Z635" s="35"/>
      <c r="AA635" s="33" t="s">
        <v>17789</v>
      </c>
      <c r="AB635" s="33" t="s">
        <v>3919</v>
      </c>
      <c r="AC635" s="35"/>
      <c r="AD635" s="35"/>
      <c r="AE635" s="33" t="s">
        <v>3918</v>
      </c>
      <c r="AF635" s="35"/>
      <c r="AG635" s="35"/>
      <c r="AH635" s="33" t="s">
        <v>17790</v>
      </c>
      <c r="AI635" s="33">
        <v>14</v>
      </c>
      <c r="AJ635" s="33" t="s">
        <v>157</v>
      </c>
      <c r="AK635" s="33" t="s">
        <v>3920</v>
      </c>
      <c r="AL635" s="33">
        <v>8</v>
      </c>
      <c r="AM635" s="35"/>
      <c r="AN635" s="35"/>
      <c r="AO635" s="35"/>
      <c r="AP635" s="35"/>
      <c r="AQ635" s="35"/>
      <c r="AR635" s="35"/>
      <c r="AS635" s="34"/>
      <c r="AT635" s="34"/>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7"/>
      <c r="CK635" s="35"/>
      <c r="CL635" s="33" t="s">
        <v>13970</v>
      </c>
      <c r="CM635" s="33" t="s">
        <v>13971</v>
      </c>
      <c r="CN635" s="35"/>
      <c r="CO635" s="33" t="s">
        <v>3915</v>
      </c>
    </row>
    <row r="636" spans="1:93" ht="200.1" customHeight="1" x14ac:dyDescent="0.2">
      <c r="A636" s="33" t="s">
        <v>4185</v>
      </c>
      <c r="B636" s="33">
        <v>163900</v>
      </c>
      <c r="C636" s="33">
        <f>VLOOKUP(A636,'Pilir 1'!$A$2:$I$2000,9,FALSE())</f>
        <v>0.91900002956390003</v>
      </c>
      <c r="D636" s="33" t="s">
        <v>13954</v>
      </c>
      <c r="E636" s="33" t="s">
        <v>14472</v>
      </c>
      <c r="F636" s="33" t="s">
        <v>13956</v>
      </c>
      <c r="G636" s="33" t="s">
        <v>14034</v>
      </c>
      <c r="H636" s="33" t="s">
        <v>14035</v>
      </c>
      <c r="I636" s="33" t="s">
        <v>13959</v>
      </c>
      <c r="J636" s="33">
        <v>2012</v>
      </c>
      <c r="K636" s="33" t="s">
        <v>13960</v>
      </c>
      <c r="L636" s="34"/>
      <c r="M636" s="33" t="s">
        <v>115</v>
      </c>
      <c r="N636" s="33" t="s">
        <v>4187</v>
      </c>
      <c r="O636" s="35"/>
      <c r="P636" s="33" t="s">
        <v>17791</v>
      </c>
      <c r="Q636" s="33" t="s">
        <v>17792</v>
      </c>
      <c r="R636" s="33" t="s">
        <v>17793</v>
      </c>
      <c r="S636" s="33" t="s">
        <v>17794</v>
      </c>
      <c r="T636" s="33" t="s">
        <v>17795</v>
      </c>
      <c r="U636" s="33" t="s">
        <v>17796</v>
      </c>
      <c r="V636" s="35"/>
      <c r="W636" s="33">
        <v>1</v>
      </c>
      <c r="X636" s="34"/>
      <c r="Y636" s="33" t="s">
        <v>17797</v>
      </c>
      <c r="Z636" s="35"/>
      <c r="AA636" s="33" t="s">
        <v>13967</v>
      </c>
      <c r="AB636" s="33" t="s">
        <v>4188</v>
      </c>
      <c r="AC636" s="35"/>
      <c r="AD636" s="33" t="s">
        <v>4189</v>
      </c>
      <c r="AE636" s="35"/>
      <c r="AF636" s="33" t="s">
        <v>4191</v>
      </c>
      <c r="AG636" s="33" t="s">
        <v>14247</v>
      </c>
      <c r="AH636" s="35"/>
      <c r="AI636" s="35"/>
      <c r="AJ636" s="35"/>
      <c r="AK636" s="33" t="s">
        <v>4190</v>
      </c>
      <c r="AL636" s="33">
        <v>9</v>
      </c>
      <c r="AM636" s="33">
        <v>278</v>
      </c>
      <c r="AN636" s="33">
        <v>1</v>
      </c>
      <c r="AO636" s="35"/>
      <c r="AP636" s="33" t="s">
        <v>157</v>
      </c>
      <c r="AQ636" s="33" t="s">
        <v>13997</v>
      </c>
      <c r="AR636" s="33">
        <v>200</v>
      </c>
      <c r="AS636" s="34"/>
      <c r="AT636" s="34"/>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3" t="s">
        <v>17798</v>
      </c>
      <c r="CG636" s="35"/>
      <c r="CH636" s="33" t="s">
        <v>4192</v>
      </c>
      <c r="CI636" s="35"/>
      <c r="CJ636" s="37"/>
      <c r="CK636" s="35"/>
      <c r="CL636" s="33" t="s">
        <v>13970</v>
      </c>
      <c r="CM636" s="33" t="s">
        <v>13971</v>
      </c>
      <c r="CN636" s="35"/>
      <c r="CO636" s="33" t="s">
        <v>4185</v>
      </c>
    </row>
    <row r="637" spans="1:93" ht="200.1" customHeight="1" x14ac:dyDescent="0.2">
      <c r="A637" s="33" t="s">
        <v>4197</v>
      </c>
      <c r="B637" s="33">
        <v>163944</v>
      </c>
      <c r="C637" s="33">
        <f>VLOOKUP(A637,'Pilir 1'!$A$2:$I$2000,9,FALSE())</f>
        <v>2.8380000591278001</v>
      </c>
      <c r="D637" s="33" t="s">
        <v>13954</v>
      </c>
      <c r="E637" s="33" t="s">
        <v>14002</v>
      </c>
      <c r="F637" s="33" t="s">
        <v>13956</v>
      </c>
      <c r="G637" s="33" t="s">
        <v>13957</v>
      </c>
      <c r="H637" s="33" t="s">
        <v>13958</v>
      </c>
      <c r="I637" s="33" t="s">
        <v>13959</v>
      </c>
      <c r="J637" s="33">
        <v>2012</v>
      </c>
      <c r="K637" s="33" t="s">
        <v>13960</v>
      </c>
      <c r="L637" s="34"/>
      <c r="M637" s="33" t="s">
        <v>115</v>
      </c>
      <c r="N637" s="33" t="s">
        <v>4198</v>
      </c>
      <c r="O637" s="35"/>
      <c r="P637" s="33" t="s">
        <v>17799</v>
      </c>
      <c r="Q637" s="33" t="s">
        <v>17800</v>
      </c>
      <c r="R637" s="33" t="s">
        <v>17801</v>
      </c>
      <c r="S637" s="33" t="s">
        <v>17802</v>
      </c>
      <c r="T637" s="33" t="s">
        <v>17803</v>
      </c>
      <c r="U637" s="33" t="s">
        <v>17804</v>
      </c>
      <c r="V637" s="35"/>
      <c r="W637" s="33">
        <v>1</v>
      </c>
      <c r="X637" s="34"/>
      <c r="Y637" s="35"/>
      <c r="Z637" s="35"/>
      <c r="AA637" s="33" t="s">
        <v>13967</v>
      </c>
      <c r="AB637" s="33" t="s">
        <v>2162</v>
      </c>
      <c r="AC637" s="33" t="s">
        <v>14189</v>
      </c>
      <c r="AD637" s="35"/>
      <c r="AE637" s="33" t="s">
        <v>2161</v>
      </c>
      <c r="AF637" s="35"/>
      <c r="AG637" s="35"/>
      <c r="AH637" s="33" t="s">
        <v>13969</v>
      </c>
      <c r="AI637" s="33" t="s">
        <v>4199</v>
      </c>
      <c r="AJ637" s="33">
        <v>9</v>
      </c>
      <c r="AK637" s="33" t="s">
        <v>4200</v>
      </c>
      <c r="AL637" s="33">
        <v>5</v>
      </c>
      <c r="AM637" s="35"/>
      <c r="AN637" s="35"/>
      <c r="AO637" s="35"/>
      <c r="AP637" s="35"/>
      <c r="AQ637" s="35"/>
      <c r="AR637" s="35"/>
      <c r="AS637" s="34"/>
      <c r="AT637" s="34"/>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c r="CG637" s="35"/>
      <c r="CH637" s="35"/>
      <c r="CI637" s="35"/>
      <c r="CJ637" s="37"/>
      <c r="CK637" s="35"/>
      <c r="CL637" s="33" t="s">
        <v>13970</v>
      </c>
      <c r="CM637" s="33" t="s">
        <v>13971</v>
      </c>
      <c r="CN637" s="35"/>
      <c r="CO637" s="33" t="s">
        <v>4197</v>
      </c>
    </row>
    <row r="638" spans="1:93" ht="200.1" customHeight="1" x14ac:dyDescent="0.2">
      <c r="A638" s="33" t="s">
        <v>4204</v>
      </c>
      <c r="B638" s="33">
        <v>164020</v>
      </c>
      <c r="C638" s="33">
        <f>VLOOKUP(A638,'Pilir 1'!$A$2:$I$2000,9,FALSE())</f>
        <v>28.378000259398998</v>
      </c>
      <c r="D638" s="33" t="s">
        <v>13954</v>
      </c>
      <c r="E638" s="33" t="s">
        <v>14232</v>
      </c>
      <c r="F638" s="33" t="s">
        <v>13956</v>
      </c>
      <c r="G638" s="33" t="s">
        <v>14042</v>
      </c>
      <c r="H638" s="33" t="s">
        <v>14043</v>
      </c>
      <c r="I638" s="33" t="s">
        <v>13959</v>
      </c>
      <c r="J638" s="33">
        <v>2012</v>
      </c>
      <c r="K638" s="33" t="s">
        <v>13960</v>
      </c>
      <c r="L638" s="34"/>
      <c r="M638" s="33" t="s">
        <v>115</v>
      </c>
      <c r="N638" s="33" t="s">
        <v>4206</v>
      </c>
      <c r="O638" s="35"/>
      <c r="P638" s="33" t="s">
        <v>17805</v>
      </c>
      <c r="Q638" s="33" t="s">
        <v>17806</v>
      </c>
      <c r="R638" s="33" t="s">
        <v>17807</v>
      </c>
      <c r="S638" s="33" t="s">
        <v>17808</v>
      </c>
      <c r="T638" s="33" t="s">
        <v>17809</v>
      </c>
      <c r="U638" s="33" t="s">
        <v>17810</v>
      </c>
      <c r="V638" s="35"/>
      <c r="W638" s="33">
        <v>4</v>
      </c>
      <c r="X638" s="34"/>
      <c r="Y638" s="35"/>
      <c r="Z638" s="35"/>
      <c r="AA638" s="33" t="s">
        <v>17811</v>
      </c>
      <c r="AB638" s="35"/>
      <c r="AC638" s="35"/>
      <c r="AD638" s="33" t="s">
        <v>4207</v>
      </c>
      <c r="AE638" s="35"/>
      <c r="AF638" s="33" t="s">
        <v>406</v>
      </c>
      <c r="AG638" s="33" t="s">
        <v>14008</v>
      </c>
      <c r="AH638" s="35"/>
      <c r="AI638" s="35"/>
      <c r="AJ638" s="35"/>
      <c r="AK638" s="35"/>
      <c r="AL638" s="33">
        <v>188</v>
      </c>
      <c r="AM638" s="35"/>
      <c r="AN638" s="33">
        <v>1</v>
      </c>
      <c r="AO638" s="35"/>
      <c r="AP638" s="33" t="s">
        <v>743</v>
      </c>
      <c r="AQ638" s="33" t="s">
        <v>13997</v>
      </c>
      <c r="AR638" s="33">
        <v>400</v>
      </c>
      <c r="AS638" s="34"/>
      <c r="AT638" s="34"/>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7"/>
      <c r="CK638" s="35"/>
      <c r="CL638" s="33" t="s">
        <v>13970</v>
      </c>
      <c r="CM638" s="33" t="s">
        <v>13971</v>
      </c>
      <c r="CN638" s="35"/>
      <c r="CO638" s="33" t="s">
        <v>4204</v>
      </c>
    </row>
    <row r="639" spans="1:93" ht="200.1" customHeight="1" x14ac:dyDescent="0.2">
      <c r="A639" s="33" t="s">
        <v>4212</v>
      </c>
      <c r="B639" s="33">
        <v>164128</v>
      </c>
      <c r="C639" s="33">
        <f>VLOOKUP(A639,'Pilir 1'!$A$2:$I$2000,9,FALSE())</f>
        <v>0</v>
      </c>
      <c r="D639" s="33" t="s">
        <v>13954</v>
      </c>
      <c r="E639" s="33" t="s">
        <v>13972</v>
      </c>
      <c r="F639" s="33" t="s">
        <v>13956</v>
      </c>
      <c r="G639" s="33" t="s">
        <v>13957</v>
      </c>
      <c r="H639" s="33" t="s">
        <v>13958</v>
      </c>
      <c r="I639" s="33" t="s">
        <v>13959</v>
      </c>
      <c r="J639" s="33">
        <v>2012</v>
      </c>
      <c r="K639" s="33" t="s">
        <v>13960</v>
      </c>
      <c r="L639" s="34"/>
      <c r="M639" s="33" t="s">
        <v>96</v>
      </c>
      <c r="N639" s="33" t="s">
        <v>4214</v>
      </c>
      <c r="O639" s="35"/>
      <c r="P639" s="33" t="s">
        <v>4214</v>
      </c>
      <c r="Q639" s="33" t="s">
        <v>17812</v>
      </c>
      <c r="R639" s="33" t="s">
        <v>17812</v>
      </c>
      <c r="S639" s="33" t="s">
        <v>17813</v>
      </c>
      <c r="T639" s="33" t="s">
        <v>17813</v>
      </c>
      <c r="U639" s="33" t="s">
        <v>17814</v>
      </c>
      <c r="V639" s="35"/>
      <c r="W639" s="33">
        <v>1</v>
      </c>
      <c r="X639" s="34"/>
      <c r="Y639" s="35"/>
      <c r="Z639" s="35"/>
      <c r="AA639" s="33" t="s">
        <v>14231</v>
      </c>
      <c r="AB639" s="33" t="s">
        <v>4216</v>
      </c>
      <c r="AC639" s="33" t="s">
        <v>14272</v>
      </c>
      <c r="AD639" s="35"/>
      <c r="AE639" s="33" t="s">
        <v>4215</v>
      </c>
      <c r="AF639" s="35"/>
      <c r="AG639" s="35"/>
      <c r="AH639" s="33" t="s">
        <v>14273</v>
      </c>
      <c r="AI639" s="33">
        <v>1</v>
      </c>
      <c r="AJ639" s="33">
        <v>4</v>
      </c>
      <c r="AK639" s="33" t="s">
        <v>4217</v>
      </c>
      <c r="AL639" s="33">
        <v>8</v>
      </c>
      <c r="AM639" s="35"/>
      <c r="AN639" s="35"/>
      <c r="AO639" s="35"/>
      <c r="AP639" s="35"/>
      <c r="AQ639" s="35"/>
      <c r="AR639" s="35"/>
      <c r="AS639" s="34"/>
      <c r="AT639" s="34"/>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3" t="s">
        <v>4218</v>
      </c>
      <c r="CH639" s="35"/>
      <c r="CI639" s="35"/>
      <c r="CJ639" s="37"/>
      <c r="CK639" s="35"/>
      <c r="CL639" s="33" t="s">
        <v>13970</v>
      </c>
      <c r="CM639" s="33" t="s">
        <v>13971</v>
      </c>
      <c r="CN639" s="35"/>
      <c r="CO639" s="33" t="s">
        <v>4212</v>
      </c>
    </row>
    <row r="640" spans="1:93" ht="200.1" customHeight="1" x14ac:dyDescent="0.2">
      <c r="A640" s="33" t="s">
        <v>4223</v>
      </c>
      <c r="B640" s="33">
        <v>164215</v>
      </c>
      <c r="C640" s="33">
        <f>VLOOKUP(A640,'Pilir 1'!$A$2:$I$2000,9,FALSE())</f>
        <v>11.522999763489</v>
      </c>
      <c r="D640" s="33" t="s">
        <v>13954</v>
      </c>
      <c r="E640" s="33" t="s">
        <v>14472</v>
      </c>
      <c r="F640" s="33" t="s">
        <v>13956</v>
      </c>
      <c r="G640" s="33" t="s">
        <v>13957</v>
      </c>
      <c r="H640" s="33" t="s">
        <v>13958</v>
      </c>
      <c r="I640" s="33" t="s">
        <v>13959</v>
      </c>
      <c r="J640" s="33">
        <v>2012</v>
      </c>
      <c r="K640" s="33" t="s">
        <v>13960</v>
      </c>
      <c r="L640" s="34"/>
      <c r="M640" s="33" t="s">
        <v>96</v>
      </c>
      <c r="N640" s="33" t="s">
        <v>4224</v>
      </c>
      <c r="O640" s="35"/>
      <c r="P640" s="33" t="s">
        <v>4224</v>
      </c>
      <c r="Q640" s="33" t="s">
        <v>17815</v>
      </c>
      <c r="R640" s="33" t="s">
        <v>17815</v>
      </c>
      <c r="S640" s="33" t="s">
        <v>17816</v>
      </c>
      <c r="T640" s="33" t="s">
        <v>17816</v>
      </c>
      <c r="U640" s="33" t="s">
        <v>17817</v>
      </c>
      <c r="V640" s="35"/>
      <c r="W640" s="33">
        <v>1</v>
      </c>
      <c r="X640" s="34"/>
      <c r="Y640" s="35"/>
      <c r="Z640" s="35"/>
      <c r="AA640" s="33" t="s">
        <v>14219</v>
      </c>
      <c r="AB640" s="33" t="s">
        <v>4226</v>
      </c>
      <c r="AC640" s="33" t="s">
        <v>14435</v>
      </c>
      <c r="AD640" s="35"/>
      <c r="AE640" s="33" t="s">
        <v>4225</v>
      </c>
      <c r="AF640" s="35"/>
      <c r="AG640" s="35"/>
      <c r="AH640" s="33" t="s">
        <v>14411</v>
      </c>
      <c r="AI640" s="33">
        <v>4</v>
      </c>
      <c r="AJ640" s="33">
        <v>58</v>
      </c>
      <c r="AK640" s="33" t="s">
        <v>4227</v>
      </c>
      <c r="AL640" s="33">
        <v>19</v>
      </c>
      <c r="AM640" s="35"/>
      <c r="AN640" s="35"/>
      <c r="AO640" s="35"/>
      <c r="AP640" s="35"/>
      <c r="AQ640" s="35"/>
      <c r="AR640" s="35"/>
      <c r="AS640" s="34"/>
      <c r="AT640" s="34"/>
      <c r="AU640" s="35"/>
      <c r="AV640" s="33">
        <v>0.48799999999999999</v>
      </c>
      <c r="AW640" s="33">
        <v>0.36899999999999999</v>
      </c>
      <c r="AX640" s="33">
        <v>2015</v>
      </c>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c r="CG640" s="33" t="s">
        <v>4229</v>
      </c>
      <c r="CH640" s="33" t="s">
        <v>4228</v>
      </c>
      <c r="CI640" s="35"/>
      <c r="CJ640" s="37"/>
      <c r="CK640" s="35"/>
      <c r="CL640" s="33" t="s">
        <v>13970</v>
      </c>
      <c r="CM640" s="33" t="s">
        <v>13971</v>
      </c>
      <c r="CN640" s="35"/>
      <c r="CO640" s="33" t="s">
        <v>4223</v>
      </c>
    </row>
    <row r="641" spans="1:93" ht="200.1" customHeight="1" x14ac:dyDescent="0.2">
      <c r="A641" s="33" t="s">
        <v>4234</v>
      </c>
      <c r="B641" s="33">
        <v>164266</v>
      </c>
      <c r="C641" s="33">
        <f>VLOOKUP(A641,'Pilir 1'!$A$2:$I$2000,9,FALSE())</f>
        <v>28.378000259398998</v>
      </c>
      <c r="D641" s="33" t="s">
        <v>13954</v>
      </c>
      <c r="E641" s="33" t="s">
        <v>14232</v>
      </c>
      <c r="F641" s="33" t="s">
        <v>13956</v>
      </c>
      <c r="G641" s="33" t="s">
        <v>14042</v>
      </c>
      <c r="H641" s="33" t="s">
        <v>14043</v>
      </c>
      <c r="I641" s="33" t="s">
        <v>13959</v>
      </c>
      <c r="J641" s="33">
        <v>2012</v>
      </c>
      <c r="K641" s="33" t="s">
        <v>13960</v>
      </c>
      <c r="L641" s="34"/>
      <c r="M641" s="33" t="s">
        <v>115</v>
      </c>
      <c r="N641" s="33" t="s">
        <v>4236</v>
      </c>
      <c r="O641" s="35"/>
      <c r="P641" s="33" t="s">
        <v>17818</v>
      </c>
      <c r="Q641" s="33" t="s">
        <v>17819</v>
      </c>
      <c r="R641" s="33" t="s">
        <v>17820</v>
      </c>
      <c r="S641" s="33" t="s">
        <v>17821</v>
      </c>
      <c r="T641" s="33" t="s">
        <v>17822</v>
      </c>
      <c r="U641" s="33" t="s">
        <v>17823</v>
      </c>
      <c r="V641" s="35"/>
      <c r="W641" s="33">
        <v>3</v>
      </c>
      <c r="X641" s="34"/>
      <c r="Y641" s="35"/>
      <c r="Z641" s="35"/>
      <c r="AA641" s="33" t="s">
        <v>13967</v>
      </c>
      <c r="AB641" s="35"/>
      <c r="AC641" s="35"/>
      <c r="AD641" s="33" t="s">
        <v>4237</v>
      </c>
      <c r="AE641" s="35"/>
      <c r="AF641" s="33" t="s">
        <v>406</v>
      </c>
      <c r="AG641" s="33" t="s">
        <v>14008</v>
      </c>
      <c r="AH641" s="35"/>
      <c r="AI641" s="35"/>
      <c r="AJ641" s="35"/>
      <c r="AK641" s="35"/>
      <c r="AL641" s="33">
        <v>112</v>
      </c>
      <c r="AM641" s="35"/>
      <c r="AN641" s="33">
        <v>1</v>
      </c>
      <c r="AO641" s="35"/>
      <c r="AP641" s="33" t="s">
        <v>743</v>
      </c>
      <c r="AQ641" s="33" t="s">
        <v>13997</v>
      </c>
      <c r="AR641" s="33">
        <v>300</v>
      </c>
      <c r="AS641" s="34"/>
      <c r="AT641" s="34"/>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7"/>
      <c r="CK641" s="35"/>
      <c r="CL641" s="33" t="s">
        <v>13970</v>
      </c>
      <c r="CM641" s="33" t="s">
        <v>13971</v>
      </c>
      <c r="CN641" s="35"/>
      <c r="CO641" s="33" t="s">
        <v>4234</v>
      </c>
    </row>
    <row r="642" spans="1:93" ht="200.1" customHeight="1" x14ac:dyDescent="0.2">
      <c r="A642" s="33" t="s">
        <v>4253</v>
      </c>
      <c r="B642" s="33">
        <v>164548</v>
      </c>
      <c r="C642" s="33">
        <f>VLOOKUP(A642,'Pilir 1'!$A$2:$I$2000,9,FALSE())</f>
        <v>3.0929999351500999</v>
      </c>
      <c r="D642" s="33" t="s">
        <v>13954</v>
      </c>
      <c r="E642" s="33" t="s">
        <v>14232</v>
      </c>
      <c r="F642" s="33" t="s">
        <v>13956</v>
      </c>
      <c r="G642" s="33" t="s">
        <v>14034</v>
      </c>
      <c r="H642" s="33" t="s">
        <v>14035</v>
      </c>
      <c r="I642" s="33" t="s">
        <v>13959</v>
      </c>
      <c r="J642" s="33">
        <v>2012</v>
      </c>
      <c r="K642" s="33" t="s">
        <v>13960</v>
      </c>
      <c r="L642" s="34"/>
      <c r="M642" s="33" t="s">
        <v>115</v>
      </c>
      <c r="N642" s="33" t="s">
        <v>4254</v>
      </c>
      <c r="O642" s="35"/>
      <c r="P642" s="33" t="s">
        <v>17824</v>
      </c>
      <c r="Q642" s="33" t="s">
        <v>17825</v>
      </c>
      <c r="R642" s="33" t="s">
        <v>17826</v>
      </c>
      <c r="S642" s="33" t="s">
        <v>17827</v>
      </c>
      <c r="T642" s="33" t="s">
        <v>17828</v>
      </c>
      <c r="U642" s="33" t="s">
        <v>16131</v>
      </c>
      <c r="V642" s="35"/>
      <c r="W642" s="33">
        <v>1</v>
      </c>
      <c r="X642" s="34"/>
      <c r="Y642" s="33" t="s">
        <v>17829</v>
      </c>
      <c r="Z642" s="35"/>
      <c r="AA642" s="33" t="s">
        <v>17830</v>
      </c>
      <c r="AB642" s="33" t="s">
        <v>4255</v>
      </c>
      <c r="AC642" s="35"/>
      <c r="AD642" s="33" t="s">
        <v>4256</v>
      </c>
      <c r="AE642" s="35"/>
      <c r="AF642" s="33" t="s">
        <v>4247</v>
      </c>
      <c r="AG642" s="33" t="s">
        <v>14008</v>
      </c>
      <c r="AH642" s="35"/>
      <c r="AI642" s="35"/>
      <c r="AJ642" s="35"/>
      <c r="AK642" s="33" t="s">
        <v>4257</v>
      </c>
      <c r="AL642" s="33">
        <v>40</v>
      </c>
      <c r="AM642" s="33">
        <v>367</v>
      </c>
      <c r="AN642" s="33">
        <v>1</v>
      </c>
      <c r="AO642" s="35"/>
      <c r="AP642" s="33" t="s">
        <v>4258</v>
      </c>
      <c r="AQ642" s="33" t="s">
        <v>14022</v>
      </c>
      <c r="AR642" s="35"/>
      <c r="AS642" s="34"/>
      <c r="AT642" s="34"/>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3" t="s">
        <v>17831</v>
      </c>
      <c r="CG642" s="33" t="s">
        <v>4259</v>
      </c>
      <c r="CH642" s="35"/>
      <c r="CI642" s="35"/>
      <c r="CJ642" s="37"/>
      <c r="CK642" s="35"/>
      <c r="CL642" s="33" t="s">
        <v>13970</v>
      </c>
      <c r="CM642" s="33" t="s">
        <v>13971</v>
      </c>
      <c r="CN642" s="35"/>
      <c r="CO642" s="33" t="s">
        <v>4253</v>
      </c>
    </row>
    <row r="643" spans="1:93" ht="200.1" customHeight="1" x14ac:dyDescent="0.2">
      <c r="A643" s="33" t="s">
        <v>4264</v>
      </c>
      <c r="B643" s="33">
        <v>164551</v>
      </c>
      <c r="C643" s="33">
        <f>VLOOKUP(A643,'Pilir 1'!$A$2:$I$2000,9,FALSE())</f>
        <v>2.6940000057220002</v>
      </c>
      <c r="D643" s="33" t="s">
        <v>13954</v>
      </c>
      <c r="E643" s="33" t="s">
        <v>14657</v>
      </c>
      <c r="F643" s="33" t="s">
        <v>13956</v>
      </c>
      <c r="G643" s="33" t="s">
        <v>13984</v>
      </c>
      <c r="H643" s="33" t="s">
        <v>13985</v>
      </c>
      <c r="I643" s="33" t="s">
        <v>13959</v>
      </c>
      <c r="J643" s="33">
        <v>2012</v>
      </c>
      <c r="K643" s="33" t="s">
        <v>13960</v>
      </c>
      <c r="L643" s="34"/>
      <c r="M643" s="33" t="s">
        <v>96</v>
      </c>
      <c r="N643" s="33" t="s">
        <v>4266</v>
      </c>
      <c r="O643" s="35"/>
      <c r="P643" s="33" t="s">
        <v>4266</v>
      </c>
      <c r="Q643" s="33" t="s">
        <v>17832</v>
      </c>
      <c r="R643" s="33" t="s">
        <v>17832</v>
      </c>
      <c r="S643" s="33" t="s">
        <v>17833</v>
      </c>
      <c r="T643" s="33" t="s">
        <v>17833</v>
      </c>
      <c r="U643" s="33" t="s">
        <v>17834</v>
      </c>
      <c r="V643" s="35"/>
      <c r="W643" s="33">
        <v>2</v>
      </c>
      <c r="X643" s="34"/>
      <c r="Y643" s="33" t="s">
        <v>17835</v>
      </c>
      <c r="Z643" s="35"/>
      <c r="AA643" s="33" t="s">
        <v>15067</v>
      </c>
      <c r="AB643" s="33" t="s">
        <v>4267</v>
      </c>
      <c r="AC643" s="35"/>
      <c r="AD643" s="33" t="s">
        <v>4268</v>
      </c>
      <c r="AE643" s="35"/>
      <c r="AF643" s="33" t="s">
        <v>4270</v>
      </c>
      <c r="AG643" s="33" t="s">
        <v>14008</v>
      </c>
      <c r="AH643" s="35"/>
      <c r="AI643" s="35"/>
      <c r="AJ643" s="35"/>
      <c r="AK643" s="33" t="s">
        <v>4269</v>
      </c>
      <c r="AL643" s="33">
        <v>10</v>
      </c>
      <c r="AM643" s="35"/>
      <c r="AN643" s="33">
        <v>1</v>
      </c>
      <c r="AO643" s="35"/>
      <c r="AP643" s="35"/>
      <c r="AQ643" s="33" t="s">
        <v>13997</v>
      </c>
      <c r="AR643" s="35"/>
      <c r="AS643" s="34"/>
      <c r="AT643" s="34"/>
      <c r="AU643" s="35"/>
      <c r="AV643" s="35"/>
      <c r="AW643" s="35"/>
      <c r="AX643" s="35"/>
      <c r="AY643" s="33" t="s">
        <v>4267</v>
      </c>
      <c r="AZ643" s="33" t="s">
        <v>14008</v>
      </c>
      <c r="BA643" s="35"/>
      <c r="BB643" s="33" t="s">
        <v>14009</v>
      </c>
      <c r="BC643" s="35"/>
      <c r="BD643" s="35"/>
      <c r="BE643" s="38">
        <v>41067</v>
      </c>
      <c r="BF643" s="38">
        <v>41068</v>
      </c>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9">
        <v>310175100014</v>
      </c>
      <c r="CK643" s="35"/>
      <c r="CL643" s="33" t="s">
        <v>13970</v>
      </c>
      <c r="CM643" s="33" t="s">
        <v>13971</v>
      </c>
      <c r="CN643" s="35"/>
      <c r="CO643" s="33" t="s">
        <v>4264</v>
      </c>
    </row>
    <row r="644" spans="1:93" ht="200.1" customHeight="1" x14ac:dyDescent="0.2">
      <c r="A644" s="33" t="s">
        <v>4276</v>
      </c>
      <c r="B644" s="33">
        <v>164560</v>
      </c>
      <c r="C644" s="33">
        <f>VLOOKUP(A644,'Pilir 1'!$A$2:$I$2000,9,FALSE())</f>
        <v>1.0199999809264999</v>
      </c>
      <c r="D644" s="33" t="s">
        <v>13954</v>
      </c>
      <c r="E644" s="33" t="s">
        <v>13972</v>
      </c>
      <c r="F644" s="33" t="s">
        <v>13956</v>
      </c>
      <c r="G644" s="33" t="s">
        <v>14034</v>
      </c>
      <c r="H644" s="33" t="s">
        <v>14035</v>
      </c>
      <c r="I644" s="33" t="s">
        <v>13959</v>
      </c>
      <c r="J644" s="33">
        <v>2012</v>
      </c>
      <c r="K644" s="33" t="s">
        <v>13960</v>
      </c>
      <c r="L644" s="34"/>
      <c r="M644" s="33" t="s">
        <v>115</v>
      </c>
      <c r="N644" s="33" t="s">
        <v>4277</v>
      </c>
      <c r="O644" s="35"/>
      <c r="P644" s="33" t="s">
        <v>17836</v>
      </c>
      <c r="Q644" s="33" t="s">
        <v>17837</v>
      </c>
      <c r="R644" s="33" t="s">
        <v>17838</v>
      </c>
      <c r="S644" s="33" t="s">
        <v>17839</v>
      </c>
      <c r="T644" s="33" t="s">
        <v>17840</v>
      </c>
      <c r="U644" s="33" t="s">
        <v>17841</v>
      </c>
      <c r="V644" s="35"/>
      <c r="W644" s="33">
        <v>1</v>
      </c>
      <c r="X644" s="34"/>
      <c r="Y644" s="33" t="s">
        <v>17842</v>
      </c>
      <c r="Z644" s="35"/>
      <c r="AA644" s="33" t="s">
        <v>13967</v>
      </c>
      <c r="AB644" s="33" t="s">
        <v>4278</v>
      </c>
      <c r="AC644" s="35"/>
      <c r="AD644" s="33" t="s">
        <v>4279</v>
      </c>
      <c r="AE644" s="35"/>
      <c r="AF644" s="33" t="s">
        <v>1846</v>
      </c>
      <c r="AG644" s="33" t="s">
        <v>14008</v>
      </c>
      <c r="AH644" s="35"/>
      <c r="AI644" s="35"/>
      <c r="AJ644" s="35"/>
      <c r="AK644" s="33" t="s">
        <v>4280</v>
      </c>
      <c r="AL644" s="33">
        <v>12</v>
      </c>
      <c r="AM644" s="33">
        <v>334</v>
      </c>
      <c r="AN644" s="33">
        <v>1</v>
      </c>
      <c r="AO644" s="35"/>
      <c r="AP644" s="33" t="s">
        <v>157</v>
      </c>
      <c r="AQ644" s="33" t="s">
        <v>13997</v>
      </c>
      <c r="AR644" s="35"/>
      <c r="AS644" s="34"/>
      <c r="AT644" s="34"/>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7"/>
      <c r="CK644" s="35"/>
      <c r="CL644" s="33" t="s">
        <v>14160</v>
      </c>
      <c r="CM644" s="33" t="s">
        <v>13971</v>
      </c>
      <c r="CN644" s="35"/>
      <c r="CO644" s="33" t="s">
        <v>4276</v>
      </c>
    </row>
    <row r="645" spans="1:93" ht="200.1" customHeight="1" x14ac:dyDescent="0.2">
      <c r="A645" s="33" t="s">
        <v>4285</v>
      </c>
      <c r="B645" s="33">
        <v>164589</v>
      </c>
      <c r="C645" s="33">
        <f>VLOOKUP(A645,'Pilir 1'!$A$2:$I$2000,9,FALSE())</f>
        <v>0</v>
      </c>
      <c r="D645" s="33" t="s">
        <v>13954</v>
      </c>
      <c r="E645" s="33" t="s">
        <v>14657</v>
      </c>
      <c r="F645" s="33" t="s">
        <v>13956</v>
      </c>
      <c r="G645" s="33" t="s">
        <v>13984</v>
      </c>
      <c r="H645" s="33" t="s">
        <v>13985</v>
      </c>
      <c r="I645" s="33" t="s">
        <v>13959</v>
      </c>
      <c r="J645" s="33">
        <v>2012</v>
      </c>
      <c r="K645" s="33" t="s">
        <v>13960</v>
      </c>
      <c r="L645" s="34"/>
      <c r="M645" s="33" t="s">
        <v>96</v>
      </c>
      <c r="N645" s="33" t="s">
        <v>4286</v>
      </c>
      <c r="O645" s="35"/>
      <c r="P645" s="33" t="s">
        <v>4286</v>
      </c>
      <c r="Q645" s="33" t="s">
        <v>17843</v>
      </c>
      <c r="R645" s="33" t="s">
        <v>17843</v>
      </c>
      <c r="S645" s="33" t="s">
        <v>17844</v>
      </c>
      <c r="T645" s="33" t="s">
        <v>17844</v>
      </c>
      <c r="U645" s="33" t="s">
        <v>17834</v>
      </c>
      <c r="V645" s="35"/>
      <c r="W645" s="33">
        <v>2</v>
      </c>
      <c r="X645" s="34"/>
      <c r="Y645" s="33" t="s">
        <v>17845</v>
      </c>
      <c r="Z645" s="35"/>
      <c r="AA645" s="33" t="s">
        <v>14743</v>
      </c>
      <c r="AB645" s="33" t="s">
        <v>4287</v>
      </c>
      <c r="AC645" s="35"/>
      <c r="AD645" s="33" t="s">
        <v>4288</v>
      </c>
      <c r="AE645" s="35"/>
      <c r="AF645" s="33" t="s">
        <v>4289</v>
      </c>
      <c r="AG645" s="33" t="s">
        <v>17846</v>
      </c>
      <c r="AH645" s="35"/>
      <c r="AI645" s="35"/>
      <c r="AJ645" s="35"/>
      <c r="AK645" s="36">
        <v>42987</v>
      </c>
      <c r="AL645" s="33">
        <v>1</v>
      </c>
      <c r="AM645" s="35"/>
      <c r="AN645" s="33">
        <v>1</v>
      </c>
      <c r="AO645" s="35"/>
      <c r="AP645" s="35"/>
      <c r="AQ645" s="33" t="s">
        <v>13997</v>
      </c>
      <c r="AR645" s="35"/>
      <c r="AS645" s="34"/>
      <c r="AT645" s="34"/>
      <c r="AU645" s="35"/>
      <c r="AV645" s="35"/>
      <c r="AW645" s="35"/>
      <c r="AX645" s="35"/>
      <c r="AY645" s="33" t="s">
        <v>4287</v>
      </c>
      <c r="AZ645" s="33" t="s">
        <v>17847</v>
      </c>
      <c r="BA645" s="35"/>
      <c r="BB645" s="33" t="s">
        <v>14009</v>
      </c>
      <c r="BC645" s="35"/>
      <c r="BD645" s="35"/>
      <c r="BE645" s="38">
        <v>41092</v>
      </c>
      <c r="BF645" s="38">
        <v>41095</v>
      </c>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7"/>
      <c r="CK645" s="35"/>
      <c r="CL645" s="33" t="s">
        <v>13970</v>
      </c>
      <c r="CM645" s="33" t="s">
        <v>13971</v>
      </c>
      <c r="CN645" s="35"/>
      <c r="CO645" s="33" t="s">
        <v>4285</v>
      </c>
    </row>
    <row r="646" spans="1:93" ht="200.1" customHeight="1" x14ac:dyDescent="0.2">
      <c r="A646" s="33" t="s">
        <v>4294</v>
      </c>
      <c r="B646" s="33">
        <v>164590</v>
      </c>
      <c r="C646" s="33">
        <f>VLOOKUP(A646,'Pilir 1'!$A$2:$I$2000,9,FALSE())</f>
        <v>2.6940000057220002</v>
      </c>
      <c r="D646" s="33" t="s">
        <v>13954</v>
      </c>
      <c r="E646" s="33" t="s">
        <v>14657</v>
      </c>
      <c r="F646" s="33" t="s">
        <v>13956</v>
      </c>
      <c r="G646" s="33" t="s">
        <v>13984</v>
      </c>
      <c r="H646" s="33" t="s">
        <v>13985</v>
      </c>
      <c r="I646" s="33" t="s">
        <v>13959</v>
      </c>
      <c r="J646" s="33">
        <v>2012</v>
      </c>
      <c r="K646" s="33" t="s">
        <v>13960</v>
      </c>
      <c r="L646" s="34"/>
      <c r="M646" s="33" t="s">
        <v>96</v>
      </c>
      <c r="N646" s="33" t="s">
        <v>4296</v>
      </c>
      <c r="O646" s="35"/>
      <c r="P646" s="33" t="s">
        <v>4296</v>
      </c>
      <c r="Q646" s="33" t="s">
        <v>17848</v>
      </c>
      <c r="R646" s="33" t="s">
        <v>17848</v>
      </c>
      <c r="S646" s="33" t="s">
        <v>17849</v>
      </c>
      <c r="T646" s="33" t="s">
        <v>17849</v>
      </c>
      <c r="U646" s="33" t="s">
        <v>17850</v>
      </c>
      <c r="V646" s="35"/>
      <c r="W646" s="33">
        <v>1</v>
      </c>
      <c r="X646" s="34"/>
      <c r="Y646" s="33" t="s">
        <v>17851</v>
      </c>
      <c r="Z646" s="35"/>
      <c r="AA646" s="33" t="s">
        <v>14743</v>
      </c>
      <c r="AB646" s="33" t="s">
        <v>4297</v>
      </c>
      <c r="AC646" s="35"/>
      <c r="AD646" s="33" t="s">
        <v>4298</v>
      </c>
      <c r="AE646" s="35"/>
      <c r="AF646" s="33" t="s">
        <v>4300</v>
      </c>
      <c r="AG646" s="33" t="s">
        <v>14601</v>
      </c>
      <c r="AH646" s="35"/>
      <c r="AI646" s="35"/>
      <c r="AJ646" s="35"/>
      <c r="AK646" s="33" t="s">
        <v>4299</v>
      </c>
      <c r="AL646" s="33">
        <v>10</v>
      </c>
      <c r="AM646" s="35"/>
      <c r="AN646" s="33">
        <v>1</v>
      </c>
      <c r="AO646" s="35"/>
      <c r="AP646" s="35"/>
      <c r="AQ646" s="33" t="s">
        <v>13997</v>
      </c>
      <c r="AR646" s="35"/>
      <c r="AS646" s="34"/>
      <c r="AT646" s="34"/>
      <c r="AU646" s="35"/>
      <c r="AV646" s="35"/>
      <c r="AW646" s="35"/>
      <c r="AX646" s="35"/>
      <c r="AY646" s="33" t="s">
        <v>17852</v>
      </c>
      <c r="AZ646" s="33" t="s">
        <v>17853</v>
      </c>
      <c r="BA646" s="35"/>
      <c r="BB646" s="33" t="s">
        <v>14024</v>
      </c>
      <c r="BC646" s="35"/>
      <c r="BD646" s="35"/>
      <c r="BE646" s="38">
        <v>41163</v>
      </c>
      <c r="BF646" s="38">
        <v>41165</v>
      </c>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7"/>
      <c r="CK646" s="35"/>
      <c r="CL646" s="33" t="s">
        <v>13970</v>
      </c>
      <c r="CM646" s="33" t="s">
        <v>13971</v>
      </c>
      <c r="CN646" s="35"/>
      <c r="CO646" s="33" t="s">
        <v>4294</v>
      </c>
    </row>
    <row r="647" spans="1:93" ht="200.1" customHeight="1" x14ac:dyDescent="0.2">
      <c r="A647" s="33" t="s">
        <v>4305</v>
      </c>
      <c r="B647" s="33">
        <v>164593</v>
      </c>
      <c r="C647" s="33">
        <f>VLOOKUP(A647,'Pilir 1'!$A$2:$I$2000,9,FALSE())</f>
        <v>49.653999328612997</v>
      </c>
      <c r="D647" s="33" t="s">
        <v>13954</v>
      </c>
      <c r="E647" s="33" t="s">
        <v>13983</v>
      </c>
      <c r="F647" s="33" t="s">
        <v>13956</v>
      </c>
      <c r="G647" s="33" t="s">
        <v>13957</v>
      </c>
      <c r="H647" s="33" t="s">
        <v>13958</v>
      </c>
      <c r="I647" s="33" t="s">
        <v>13959</v>
      </c>
      <c r="J647" s="33">
        <v>2012</v>
      </c>
      <c r="K647" s="33" t="s">
        <v>13960</v>
      </c>
      <c r="L647" s="34"/>
      <c r="M647" s="33" t="s">
        <v>96</v>
      </c>
      <c r="N647" s="33" t="s">
        <v>4307</v>
      </c>
      <c r="O647" s="35"/>
      <c r="P647" s="33" t="s">
        <v>4307</v>
      </c>
      <c r="Q647" s="33" t="s">
        <v>17854</v>
      </c>
      <c r="R647" s="33" t="s">
        <v>17854</v>
      </c>
      <c r="S647" s="33" t="s">
        <v>17855</v>
      </c>
      <c r="T647" s="33" t="s">
        <v>17855</v>
      </c>
      <c r="U647" s="33" t="s">
        <v>17856</v>
      </c>
      <c r="V647" s="35"/>
      <c r="W647" s="33">
        <v>1</v>
      </c>
      <c r="X647" s="34"/>
      <c r="Y647" s="35"/>
      <c r="Z647" s="35"/>
      <c r="AA647" s="33" t="s">
        <v>17857</v>
      </c>
      <c r="AB647" s="33" t="s">
        <v>4309</v>
      </c>
      <c r="AC647" s="33" t="s">
        <v>14057</v>
      </c>
      <c r="AD647" s="35"/>
      <c r="AE647" s="33" t="s">
        <v>4308</v>
      </c>
      <c r="AF647" s="35"/>
      <c r="AG647" s="35"/>
      <c r="AH647" s="33" t="s">
        <v>14059</v>
      </c>
      <c r="AI647" s="33">
        <v>1</v>
      </c>
      <c r="AJ647" s="33">
        <v>2012</v>
      </c>
      <c r="AK647" s="33" t="s">
        <v>4310</v>
      </c>
      <c r="AL647" s="33">
        <v>5</v>
      </c>
      <c r="AM647" s="35"/>
      <c r="AN647" s="35"/>
      <c r="AO647" s="33">
        <v>1</v>
      </c>
      <c r="AP647" s="35"/>
      <c r="AQ647" s="35"/>
      <c r="AR647" s="35"/>
      <c r="AS647" s="40">
        <v>1.8420000000000001</v>
      </c>
      <c r="AT647" s="40">
        <v>2.1880000000000002</v>
      </c>
      <c r="AU647" s="33">
        <v>2015</v>
      </c>
      <c r="AV647" s="33">
        <v>0.26500000000000001</v>
      </c>
      <c r="AW647" s="33">
        <v>1.4079999999999999</v>
      </c>
      <c r="AX647" s="33">
        <v>2015</v>
      </c>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3" t="s">
        <v>4313</v>
      </c>
      <c r="CH647" s="33" t="s">
        <v>4312</v>
      </c>
      <c r="CI647" s="35"/>
      <c r="CJ647" s="39">
        <v>299320200008</v>
      </c>
      <c r="CK647" s="35"/>
      <c r="CL647" s="33" t="s">
        <v>14001</v>
      </c>
      <c r="CM647" s="33" t="s">
        <v>13971</v>
      </c>
      <c r="CN647" s="35"/>
      <c r="CO647" s="33" t="s">
        <v>4305</v>
      </c>
    </row>
    <row r="648" spans="1:93" ht="200.1" customHeight="1" x14ac:dyDescent="0.2">
      <c r="A648" s="33" t="s">
        <v>4318</v>
      </c>
      <c r="B648" s="33">
        <v>164698</v>
      </c>
      <c r="C648" s="33">
        <f>VLOOKUP(A648,'Pilir 1'!$A$2:$I$2000,9,FALSE())</f>
        <v>2.6940000057220002</v>
      </c>
      <c r="D648" s="33" t="s">
        <v>13954</v>
      </c>
      <c r="E648" s="33" t="s">
        <v>14657</v>
      </c>
      <c r="F648" s="33" t="s">
        <v>13956</v>
      </c>
      <c r="G648" s="33" t="s">
        <v>13984</v>
      </c>
      <c r="H648" s="33" t="s">
        <v>13985</v>
      </c>
      <c r="I648" s="33" t="s">
        <v>13959</v>
      </c>
      <c r="J648" s="33">
        <v>2012</v>
      </c>
      <c r="K648" s="33" t="s">
        <v>13960</v>
      </c>
      <c r="L648" s="34"/>
      <c r="M648" s="33" t="s">
        <v>96</v>
      </c>
      <c r="N648" s="33" t="s">
        <v>4320</v>
      </c>
      <c r="O648" s="35"/>
      <c r="P648" s="33" t="s">
        <v>4320</v>
      </c>
      <c r="Q648" s="33" t="s">
        <v>17858</v>
      </c>
      <c r="R648" s="33" t="s">
        <v>17858</v>
      </c>
      <c r="S648" s="33" t="s">
        <v>17859</v>
      </c>
      <c r="T648" s="33" t="s">
        <v>17859</v>
      </c>
      <c r="U648" s="33" t="s">
        <v>17860</v>
      </c>
      <c r="V648" s="35"/>
      <c r="W648" s="33">
        <v>2</v>
      </c>
      <c r="X648" s="34"/>
      <c r="Y648" s="35"/>
      <c r="Z648" s="35"/>
      <c r="AA648" s="33" t="s">
        <v>14743</v>
      </c>
      <c r="AB648" s="33" t="s">
        <v>4321</v>
      </c>
      <c r="AC648" s="35"/>
      <c r="AD648" s="33" t="s">
        <v>4268</v>
      </c>
      <c r="AE648" s="35"/>
      <c r="AF648" s="33" t="s">
        <v>4323</v>
      </c>
      <c r="AG648" s="33" t="s">
        <v>15815</v>
      </c>
      <c r="AH648" s="35"/>
      <c r="AI648" s="35"/>
      <c r="AJ648" s="35"/>
      <c r="AK648" s="33" t="s">
        <v>4322</v>
      </c>
      <c r="AL648" s="33">
        <v>8</v>
      </c>
      <c r="AM648" s="35"/>
      <c r="AN648" s="33">
        <v>1</v>
      </c>
      <c r="AO648" s="35"/>
      <c r="AP648" s="35"/>
      <c r="AQ648" s="33" t="s">
        <v>13997</v>
      </c>
      <c r="AR648" s="35"/>
      <c r="AS648" s="34"/>
      <c r="AT648" s="34"/>
      <c r="AU648" s="35"/>
      <c r="AV648" s="35"/>
      <c r="AW648" s="35"/>
      <c r="AX648" s="35"/>
      <c r="AY648" s="33" t="s">
        <v>4267</v>
      </c>
      <c r="AZ648" s="33" t="s">
        <v>14008</v>
      </c>
      <c r="BA648" s="35"/>
      <c r="BB648" s="33" t="s">
        <v>14024</v>
      </c>
      <c r="BC648" s="35"/>
      <c r="BD648" s="35"/>
      <c r="BE648" s="38">
        <v>41067</v>
      </c>
      <c r="BF648" s="38">
        <v>41068</v>
      </c>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5"/>
      <c r="CJ648" s="39">
        <v>310175100052</v>
      </c>
      <c r="CK648" s="35"/>
      <c r="CL648" s="33" t="s">
        <v>13970</v>
      </c>
      <c r="CM648" s="33" t="s">
        <v>13971</v>
      </c>
      <c r="CN648" s="35"/>
      <c r="CO648" s="33" t="s">
        <v>4318</v>
      </c>
    </row>
    <row r="649" spans="1:93" ht="200.1" customHeight="1" x14ac:dyDescent="0.2">
      <c r="A649" s="33" t="s">
        <v>4328</v>
      </c>
      <c r="B649" s="33">
        <v>164723</v>
      </c>
      <c r="C649" s="33">
        <f>VLOOKUP(A649,'Pilir 1'!$A$2:$I$2000,9,FALSE())</f>
        <v>5.2069997787476003</v>
      </c>
      <c r="D649" s="33" t="s">
        <v>13954</v>
      </c>
      <c r="E649" s="33" t="s">
        <v>14232</v>
      </c>
      <c r="F649" s="33" t="s">
        <v>13956</v>
      </c>
      <c r="G649" s="33" t="s">
        <v>13957</v>
      </c>
      <c r="H649" s="33" t="s">
        <v>13958</v>
      </c>
      <c r="I649" s="33" t="s">
        <v>13959</v>
      </c>
      <c r="J649" s="33">
        <v>2012</v>
      </c>
      <c r="K649" s="33" t="s">
        <v>13960</v>
      </c>
      <c r="L649" s="34"/>
      <c r="M649" s="33" t="s">
        <v>96</v>
      </c>
      <c r="N649" s="33" t="s">
        <v>4329</v>
      </c>
      <c r="O649" s="35"/>
      <c r="P649" s="33" t="s">
        <v>4329</v>
      </c>
      <c r="Q649" s="33" t="s">
        <v>17861</v>
      </c>
      <c r="R649" s="33" t="s">
        <v>17861</v>
      </c>
      <c r="S649" s="33" t="s">
        <v>17862</v>
      </c>
      <c r="T649" s="33" t="s">
        <v>17862</v>
      </c>
      <c r="U649" s="33" t="s">
        <v>16138</v>
      </c>
      <c r="V649" s="35"/>
      <c r="W649" s="33">
        <v>1</v>
      </c>
      <c r="X649" s="34"/>
      <c r="Y649" s="35"/>
      <c r="Z649" s="35"/>
      <c r="AA649" s="33" t="s">
        <v>14549</v>
      </c>
      <c r="AB649" s="33" t="s">
        <v>4331</v>
      </c>
      <c r="AC649" s="33" t="s">
        <v>14435</v>
      </c>
      <c r="AD649" s="35"/>
      <c r="AE649" s="33" t="s">
        <v>4330</v>
      </c>
      <c r="AF649" s="35"/>
      <c r="AG649" s="35"/>
      <c r="AH649" s="33" t="s">
        <v>14391</v>
      </c>
      <c r="AI649" s="33">
        <v>1</v>
      </c>
      <c r="AJ649" s="33">
        <v>22</v>
      </c>
      <c r="AK649" s="33" t="s">
        <v>4332</v>
      </c>
      <c r="AL649" s="33">
        <v>12</v>
      </c>
      <c r="AM649" s="35"/>
      <c r="AN649" s="35"/>
      <c r="AO649" s="35"/>
      <c r="AP649" s="35"/>
      <c r="AQ649" s="35"/>
      <c r="AR649" s="35"/>
      <c r="AS649" s="34"/>
      <c r="AT649" s="34"/>
      <c r="AU649" s="35"/>
      <c r="AV649" s="33">
        <v>0.38500000000000001</v>
      </c>
      <c r="AW649" s="33">
        <v>0.191</v>
      </c>
      <c r="AX649" s="33">
        <v>2015</v>
      </c>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3" t="s">
        <v>17863</v>
      </c>
      <c r="CG649" s="33" t="s">
        <v>4334</v>
      </c>
      <c r="CH649" s="33" t="s">
        <v>4333</v>
      </c>
      <c r="CI649" s="35"/>
      <c r="CJ649" s="37"/>
      <c r="CK649" s="35"/>
      <c r="CL649" s="33" t="s">
        <v>13970</v>
      </c>
      <c r="CM649" s="33" t="s">
        <v>13971</v>
      </c>
      <c r="CN649" s="35"/>
      <c r="CO649" s="33" t="s">
        <v>4328</v>
      </c>
    </row>
    <row r="650" spans="1:93" ht="200.1" customHeight="1" x14ac:dyDescent="0.2">
      <c r="A650" s="33" t="s">
        <v>4339</v>
      </c>
      <c r="B650" s="33">
        <v>165505</v>
      </c>
      <c r="C650" s="33">
        <f>VLOOKUP(A650,'Pilir 1'!$A$2:$I$2000,9,FALSE())</f>
        <v>2.8380000591278001</v>
      </c>
      <c r="D650" s="33" t="s">
        <v>13954</v>
      </c>
      <c r="E650" s="33" t="s">
        <v>14232</v>
      </c>
      <c r="F650" s="33" t="s">
        <v>13956</v>
      </c>
      <c r="G650" s="33" t="s">
        <v>13957</v>
      </c>
      <c r="H650" s="33" t="s">
        <v>13958</v>
      </c>
      <c r="I650" s="33" t="s">
        <v>13959</v>
      </c>
      <c r="J650" s="33">
        <v>2012</v>
      </c>
      <c r="K650" s="33" t="s">
        <v>13960</v>
      </c>
      <c r="L650" s="34"/>
      <c r="M650" s="33" t="s">
        <v>115</v>
      </c>
      <c r="N650" s="33" t="s">
        <v>4340</v>
      </c>
      <c r="O650" s="35"/>
      <c r="P650" s="33" t="s">
        <v>17864</v>
      </c>
      <c r="Q650" s="33" t="s">
        <v>17865</v>
      </c>
      <c r="R650" s="33" t="s">
        <v>17866</v>
      </c>
      <c r="S650" s="33" t="s">
        <v>17867</v>
      </c>
      <c r="T650" s="33" t="s">
        <v>17868</v>
      </c>
      <c r="U650" s="33" t="s">
        <v>17869</v>
      </c>
      <c r="V650" s="35"/>
      <c r="W650" s="33">
        <v>1</v>
      </c>
      <c r="X650" s="34"/>
      <c r="Y650" s="35"/>
      <c r="Z650" s="35"/>
      <c r="AA650" s="33" t="s">
        <v>14415</v>
      </c>
      <c r="AB650" s="33" t="s">
        <v>298</v>
      </c>
      <c r="AC650" s="33" t="s">
        <v>14189</v>
      </c>
      <c r="AD650" s="35"/>
      <c r="AE650" s="33" t="s">
        <v>297</v>
      </c>
      <c r="AF650" s="35"/>
      <c r="AG650" s="35"/>
      <c r="AH650" s="33" t="s">
        <v>13969</v>
      </c>
      <c r="AI650" s="33">
        <v>1</v>
      </c>
      <c r="AJ650" s="33">
        <v>6</v>
      </c>
      <c r="AK650" s="33" t="s">
        <v>4341</v>
      </c>
      <c r="AL650" s="33">
        <v>14</v>
      </c>
      <c r="AM650" s="35"/>
      <c r="AN650" s="35"/>
      <c r="AO650" s="35"/>
      <c r="AP650" s="35"/>
      <c r="AQ650" s="35"/>
      <c r="AR650" s="35"/>
      <c r="AS650" s="34"/>
      <c r="AT650" s="34"/>
      <c r="AU650" s="35"/>
      <c r="AV650" s="35"/>
      <c r="AW650" s="33">
        <v>0.14000000000000001</v>
      </c>
      <c r="AX650" s="33">
        <v>2015</v>
      </c>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7"/>
      <c r="CK650" s="35"/>
      <c r="CL650" s="33" t="s">
        <v>13970</v>
      </c>
      <c r="CM650" s="33" t="s">
        <v>13971</v>
      </c>
      <c r="CN650" s="35"/>
      <c r="CO650" s="33" t="s">
        <v>4339</v>
      </c>
    </row>
    <row r="651" spans="1:93" ht="200.1" customHeight="1" x14ac:dyDescent="0.2">
      <c r="A651" s="33" t="s">
        <v>4345</v>
      </c>
      <c r="B651" s="33">
        <v>165524</v>
      </c>
      <c r="C651" s="33">
        <f>VLOOKUP(A651,'Pilir 1'!$A$2:$I$2000,9,FALSE())</f>
        <v>2.8380000591278001</v>
      </c>
      <c r="D651" s="33" t="s">
        <v>13954</v>
      </c>
      <c r="E651" s="33" t="s">
        <v>14232</v>
      </c>
      <c r="F651" s="33" t="s">
        <v>13956</v>
      </c>
      <c r="G651" s="33" t="s">
        <v>13957</v>
      </c>
      <c r="H651" s="33" t="s">
        <v>13958</v>
      </c>
      <c r="I651" s="33" t="s">
        <v>13959</v>
      </c>
      <c r="J651" s="33">
        <v>2012</v>
      </c>
      <c r="K651" s="33" t="s">
        <v>13960</v>
      </c>
      <c r="L651" s="34"/>
      <c r="M651" s="33" t="s">
        <v>115</v>
      </c>
      <c r="N651" s="33" t="s">
        <v>4346</v>
      </c>
      <c r="O651" s="35"/>
      <c r="P651" s="33" t="s">
        <v>17870</v>
      </c>
      <c r="Q651" s="33" t="s">
        <v>17871</v>
      </c>
      <c r="R651" s="33" t="s">
        <v>17872</v>
      </c>
      <c r="S651" s="33" t="s">
        <v>17873</v>
      </c>
      <c r="T651" s="33" t="s">
        <v>17874</v>
      </c>
      <c r="U651" s="33" t="s">
        <v>17875</v>
      </c>
      <c r="V651" s="35"/>
      <c r="W651" s="33">
        <v>1</v>
      </c>
      <c r="X651" s="34"/>
      <c r="Y651" s="35"/>
      <c r="Z651" s="35"/>
      <c r="AA651" s="33" t="s">
        <v>14084</v>
      </c>
      <c r="AB651" s="33" t="s">
        <v>298</v>
      </c>
      <c r="AC651" s="33" t="s">
        <v>14189</v>
      </c>
      <c r="AD651" s="35"/>
      <c r="AE651" s="33" t="s">
        <v>297</v>
      </c>
      <c r="AF651" s="35"/>
      <c r="AG651" s="35"/>
      <c r="AH651" s="33" t="s">
        <v>13969</v>
      </c>
      <c r="AI651" s="33">
        <v>1</v>
      </c>
      <c r="AJ651" s="33">
        <v>6</v>
      </c>
      <c r="AK651" s="33" t="s">
        <v>4347</v>
      </c>
      <c r="AL651" s="33">
        <v>12</v>
      </c>
      <c r="AM651" s="35"/>
      <c r="AN651" s="35"/>
      <c r="AO651" s="35"/>
      <c r="AP651" s="35"/>
      <c r="AQ651" s="35"/>
      <c r="AR651" s="35"/>
      <c r="AS651" s="34"/>
      <c r="AT651" s="34"/>
      <c r="AU651" s="35"/>
      <c r="AV651" s="35"/>
      <c r="AW651" s="33">
        <v>0.14000000000000001</v>
      </c>
      <c r="AX651" s="33">
        <v>2015</v>
      </c>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c r="CG651" s="35"/>
      <c r="CH651" s="35"/>
      <c r="CI651" s="35"/>
      <c r="CJ651" s="37"/>
      <c r="CK651" s="35"/>
      <c r="CL651" s="33" t="s">
        <v>13970</v>
      </c>
      <c r="CM651" s="33" t="s">
        <v>13971</v>
      </c>
      <c r="CN651" s="35"/>
      <c r="CO651" s="33" t="s">
        <v>4345</v>
      </c>
    </row>
    <row r="652" spans="1:93" ht="200.1" customHeight="1" x14ac:dyDescent="0.2">
      <c r="A652" s="33" t="s">
        <v>4351</v>
      </c>
      <c r="B652" s="33">
        <v>165553</v>
      </c>
      <c r="C652" s="33">
        <f>VLOOKUP(A652,'Pilir 1'!$A$2:$I$2000,9,FALSE())</f>
        <v>2.8380000591278001</v>
      </c>
      <c r="D652" s="33" t="s">
        <v>13954</v>
      </c>
      <c r="E652" s="33" t="s">
        <v>14232</v>
      </c>
      <c r="F652" s="33" t="s">
        <v>13956</v>
      </c>
      <c r="G652" s="33" t="s">
        <v>13957</v>
      </c>
      <c r="H652" s="33" t="s">
        <v>13958</v>
      </c>
      <c r="I652" s="33" t="s">
        <v>13959</v>
      </c>
      <c r="J652" s="33">
        <v>2012</v>
      </c>
      <c r="K652" s="33" t="s">
        <v>13960</v>
      </c>
      <c r="L652" s="34"/>
      <c r="M652" s="33" t="s">
        <v>115</v>
      </c>
      <c r="N652" s="33" t="s">
        <v>4352</v>
      </c>
      <c r="O652" s="35"/>
      <c r="P652" s="33" t="s">
        <v>17876</v>
      </c>
      <c r="Q652" s="33" t="s">
        <v>17877</v>
      </c>
      <c r="R652" s="33" t="s">
        <v>17878</v>
      </c>
      <c r="S652" s="33" t="s">
        <v>17879</v>
      </c>
      <c r="T652" s="33" t="s">
        <v>17880</v>
      </c>
      <c r="U652" s="33" t="s">
        <v>17881</v>
      </c>
      <c r="V652" s="35"/>
      <c r="W652" s="33">
        <v>1</v>
      </c>
      <c r="X652" s="34"/>
      <c r="Y652" s="35"/>
      <c r="Z652" s="35"/>
      <c r="AA652" s="33" t="s">
        <v>17882</v>
      </c>
      <c r="AB652" s="33" t="s">
        <v>298</v>
      </c>
      <c r="AC652" s="33" t="s">
        <v>14189</v>
      </c>
      <c r="AD652" s="35"/>
      <c r="AE652" s="33" t="s">
        <v>297</v>
      </c>
      <c r="AF652" s="35"/>
      <c r="AG652" s="35"/>
      <c r="AH652" s="33" t="s">
        <v>13969</v>
      </c>
      <c r="AI652" s="33">
        <v>1</v>
      </c>
      <c r="AJ652" s="33">
        <v>6</v>
      </c>
      <c r="AK652" s="33" t="s">
        <v>4353</v>
      </c>
      <c r="AL652" s="33">
        <v>13</v>
      </c>
      <c r="AM652" s="35"/>
      <c r="AN652" s="35"/>
      <c r="AO652" s="35"/>
      <c r="AP652" s="35"/>
      <c r="AQ652" s="35"/>
      <c r="AR652" s="35"/>
      <c r="AS652" s="34"/>
      <c r="AT652" s="34"/>
      <c r="AU652" s="35"/>
      <c r="AV652" s="35"/>
      <c r="AW652" s="33">
        <v>0.14000000000000001</v>
      </c>
      <c r="AX652" s="33">
        <v>2015</v>
      </c>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c r="CG652" s="35"/>
      <c r="CH652" s="35"/>
      <c r="CI652" s="35"/>
      <c r="CJ652" s="37"/>
      <c r="CK652" s="35"/>
      <c r="CL652" s="33" t="s">
        <v>13970</v>
      </c>
      <c r="CM652" s="33" t="s">
        <v>13971</v>
      </c>
      <c r="CN652" s="35"/>
      <c r="CO652" s="33" t="s">
        <v>4351</v>
      </c>
    </row>
    <row r="653" spans="1:93" ht="200.1" customHeight="1" x14ac:dyDescent="0.2">
      <c r="A653" s="33" t="s">
        <v>4357</v>
      </c>
      <c r="B653" s="33">
        <v>165600</v>
      </c>
      <c r="C653" s="33">
        <f>VLOOKUP(A653,'Pilir 1'!$A$2:$I$2000,9,FALSE())</f>
        <v>9.6099996566771999</v>
      </c>
      <c r="D653" s="33" t="s">
        <v>13954</v>
      </c>
      <c r="E653" s="33" t="s">
        <v>14117</v>
      </c>
      <c r="F653" s="33" t="s">
        <v>13956</v>
      </c>
      <c r="G653" s="33" t="s">
        <v>13957</v>
      </c>
      <c r="H653" s="33" t="s">
        <v>13958</v>
      </c>
      <c r="I653" s="33" t="s">
        <v>13959</v>
      </c>
      <c r="J653" s="33">
        <v>2012</v>
      </c>
      <c r="K653" s="33" t="s">
        <v>13960</v>
      </c>
      <c r="L653" s="34"/>
      <c r="M653" s="33" t="s">
        <v>115</v>
      </c>
      <c r="N653" s="33" t="s">
        <v>4358</v>
      </c>
      <c r="O653" s="35"/>
      <c r="P653" s="33" t="s">
        <v>17883</v>
      </c>
      <c r="Q653" s="33" t="s">
        <v>17884</v>
      </c>
      <c r="R653" s="33" t="s">
        <v>17885</v>
      </c>
      <c r="S653" s="33" t="s">
        <v>17886</v>
      </c>
      <c r="T653" s="33" t="s">
        <v>17887</v>
      </c>
      <c r="U653" s="33" t="s">
        <v>17888</v>
      </c>
      <c r="V653" s="35"/>
      <c r="W653" s="33">
        <v>1</v>
      </c>
      <c r="X653" s="34"/>
      <c r="Y653" s="35"/>
      <c r="Z653" s="35"/>
      <c r="AA653" s="33" t="s">
        <v>14212</v>
      </c>
      <c r="AB653" s="33" t="s">
        <v>4362</v>
      </c>
      <c r="AC653" s="33" t="s">
        <v>14308</v>
      </c>
      <c r="AD653" s="35"/>
      <c r="AE653" s="33" t="s">
        <v>4359</v>
      </c>
      <c r="AF653" s="35"/>
      <c r="AG653" s="35"/>
      <c r="AH653" s="33" t="s">
        <v>13969</v>
      </c>
      <c r="AI653" s="33" t="s">
        <v>4361</v>
      </c>
      <c r="AJ653" s="33" t="s">
        <v>4360</v>
      </c>
      <c r="AK653" s="33" t="s">
        <v>4363</v>
      </c>
      <c r="AL653" s="33">
        <v>44</v>
      </c>
      <c r="AM653" s="35"/>
      <c r="AN653" s="35"/>
      <c r="AO653" s="35"/>
      <c r="AP653" s="35"/>
      <c r="AQ653" s="35"/>
      <c r="AR653" s="35"/>
      <c r="AS653" s="34"/>
      <c r="AT653" s="34"/>
      <c r="AU653" s="35"/>
      <c r="AV653" s="35"/>
      <c r="AW653" s="33">
        <v>0.109</v>
      </c>
      <c r="AX653" s="33">
        <v>2015</v>
      </c>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7"/>
      <c r="CK653" s="35"/>
      <c r="CL653" s="33" t="s">
        <v>14131</v>
      </c>
      <c r="CM653" s="33" t="s">
        <v>13971</v>
      </c>
      <c r="CN653" s="35"/>
      <c r="CO653" s="33" t="s">
        <v>4357</v>
      </c>
    </row>
    <row r="654" spans="1:93" ht="200.1" customHeight="1" x14ac:dyDescent="0.2">
      <c r="A654" s="33" t="s">
        <v>4368</v>
      </c>
      <c r="B654" s="33">
        <v>165607</v>
      </c>
      <c r="C654" s="33">
        <f>VLOOKUP(A654,'Pilir 1'!$A$2:$I$2000,9,FALSE())</f>
        <v>40.101001739502003</v>
      </c>
      <c r="D654" s="33" t="s">
        <v>13954</v>
      </c>
      <c r="E654" s="33" t="s">
        <v>14117</v>
      </c>
      <c r="F654" s="33" t="s">
        <v>13956</v>
      </c>
      <c r="G654" s="33" t="s">
        <v>14042</v>
      </c>
      <c r="H654" s="33" t="s">
        <v>883</v>
      </c>
      <c r="I654" s="33" t="s">
        <v>13959</v>
      </c>
      <c r="J654" s="33">
        <v>2012</v>
      </c>
      <c r="K654" s="33" t="s">
        <v>13960</v>
      </c>
      <c r="L654" s="34"/>
      <c r="M654" s="33" t="s">
        <v>115</v>
      </c>
      <c r="N654" s="33" t="s">
        <v>4369</v>
      </c>
      <c r="O654" s="35"/>
      <c r="P654" s="33" t="s">
        <v>17889</v>
      </c>
      <c r="Q654" s="33" t="s">
        <v>17890</v>
      </c>
      <c r="R654" s="33" t="s">
        <v>17891</v>
      </c>
      <c r="S654" s="33" t="s">
        <v>17892</v>
      </c>
      <c r="T654" s="33" t="s">
        <v>17893</v>
      </c>
      <c r="U654" s="33" t="s">
        <v>17894</v>
      </c>
      <c r="V654" s="35"/>
      <c r="W654" s="33">
        <v>1</v>
      </c>
      <c r="X654" s="34"/>
      <c r="Y654" s="35"/>
      <c r="Z654" s="35"/>
      <c r="AA654" s="33" t="s">
        <v>14084</v>
      </c>
      <c r="AB654" s="35"/>
      <c r="AC654" s="35"/>
      <c r="AD654" s="33" t="s">
        <v>4370</v>
      </c>
      <c r="AE654" s="35"/>
      <c r="AF654" s="33" t="s">
        <v>4371</v>
      </c>
      <c r="AG654" s="33" t="s">
        <v>14008</v>
      </c>
      <c r="AH654" s="35"/>
      <c r="AI654" s="35"/>
      <c r="AJ654" s="35"/>
      <c r="AK654" s="35"/>
      <c r="AL654" s="33">
        <v>190</v>
      </c>
      <c r="AM654" s="35"/>
      <c r="AN654" s="33">
        <v>1</v>
      </c>
      <c r="AO654" s="35"/>
      <c r="AP654" s="33">
        <v>1</v>
      </c>
      <c r="AQ654" s="33" t="s">
        <v>13997</v>
      </c>
      <c r="AR654" s="33">
        <v>200</v>
      </c>
      <c r="AS654" s="34"/>
      <c r="AT654" s="34"/>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7"/>
      <c r="CK654" s="35"/>
      <c r="CL654" s="33" t="s">
        <v>14131</v>
      </c>
      <c r="CM654" s="33" t="s">
        <v>13971</v>
      </c>
      <c r="CN654" s="35"/>
      <c r="CO654" s="33" t="s">
        <v>4368</v>
      </c>
    </row>
    <row r="655" spans="1:93" ht="200.1" customHeight="1" x14ac:dyDescent="0.2">
      <c r="A655" s="33" t="s">
        <v>4376</v>
      </c>
      <c r="B655" s="33">
        <v>165610</v>
      </c>
      <c r="C655" s="33">
        <f>VLOOKUP(A655,'Pilir 1'!$A$2:$I$2000,9,FALSE())</f>
        <v>1.4190000295639</v>
      </c>
      <c r="D655" s="33" t="s">
        <v>13954</v>
      </c>
      <c r="E655" s="33" t="s">
        <v>15752</v>
      </c>
      <c r="F655" s="33" t="s">
        <v>13956</v>
      </c>
      <c r="G655" s="33" t="s">
        <v>14042</v>
      </c>
      <c r="H655" s="33" t="s">
        <v>883</v>
      </c>
      <c r="I655" s="33" t="s">
        <v>13959</v>
      </c>
      <c r="J655" s="33">
        <v>2012</v>
      </c>
      <c r="K655" s="33" t="s">
        <v>13960</v>
      </c>
      <c r="L655" s="34"/>
      <c r="M655" s="33" t="s">
        <v>115</v>
      </c>
      <c r="N655" s="33" t="s">
        <v>4377</v>
      </c>
      <c r="O655" s="35"/>
      <c r="P655" s="33" t="s">
        <v>17895</v>
      </c>
      <c r="Q655" s="33" t="s">
        <v>17896</v>
      </c>
      <c r="R655" s="33" t="s">
        <v>17897</v>
      </c>
      <c r="S655" s="33" t="s">
        <v>17898</v>
      </c>
      <c r="T655" s="33" t="s">
        <v>17899</v>
      </c>
      <c r="U655" s="33" t="s">
        <v>17900</v>
      </c>
      <c r="V655" s="35"/>
      <c r="W655" s="33">
        <v>2</v>
      </c>
      <c r="X655" s="34"/>
      <c r="Y655" s="35"/>
      <c r="Z655" s="35"/>
      <c r="AA655" s="33" t="s">
        <v>17901</v>
      </c>
      <c r="AB655" s="35"/>
      <c r="AC655" s="35"/>
      <c r="AD655" s="33" t="s">
        <v>4378</v>
      </c>
      <c r="AE655" s="35"/>
      <c r="AF655" s="33" t="s">
        <v>4129</v>
      </c>
      <c r="AG655" s="33" t="s">
        <v>14008</v>
      </c>
      <c r="AH655" s="35"/>
      <c r="AI655" s="35"/>
      <c r="AJ655" s="35"/>
      <c r="AK655" s="35"/>
      <c r="AL655" s="33">
        <v>173</v>
      </c>
      <c r="AM655" s="35"/>
      <c r="AN655" s="33">
        <v>1</v>
      </c>
      <c r="AO655" s="35"/>
      <c r="AP655" s="33" t="s">
        <v>137</v>
      </c>
      <c r="AQ655" s="33" t="s">
        <v>13997</v>
      </c>
      <c r="AR655" s="33">
        <v>200</v>
      </c>
      <c r="AS655" s="34"/>
      <c r="AT655" s="34"/>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7"/>
      <c r="CK655" s="35"/>
      <c r="CL655" s="33" t="s">
        <v>13970</v>
      </c>
      <c r="CM655" s="33" t="s">
        <v>13971</v>
      </c>
      <c r="CN655" s="35"/>
      <c r="CO655" s="33" t="s">
        <v>4376</v>
      </c>
    </row>
    <row r="656" spans="1:93" ht="200.1" customHeight="1" x14ac:dyDescent="0.2">
      <c r="A656" s="33" t="s">
        <v>4383</v>
      </c>
      <c r="B656" s="33">
        <v>165923</v>
      </c>
      <c r="C656" s="33">
        <f>VLOOKUP(A656,'Pilir 1'!$A$2:$I$2000,9,FALSE())</f>
        <v>4.8920001983642996</v>
      </c>
      <c r="D656" s="33" t="s">
        <v>13954</v>
      </c>
      <c r="E656" s="33" t="s">
        <v>17750</v>
      </c>
      <c r="F656" s="33" t="s">
        <v>13956</v>
      </c>
      <c r="G656" s="33" t="s">
        <v>13957</v>
      </c>
      <c r="H656" s="33" t="s">
        <v>13958</v>
      </c>
      <c r="I656" s="33" t="s">
        <v>13959</v>
      </c>
      <c r="J656" s="33">
        <v>2012</v>
      </c>
      <c r="K656" s="33" t="s">
        <v>13960</v>
      </c>
      <c r="L656" s="34"/>
      <c r="M656" s="33" t="s">
        <v>115</v>
      </c>
      <c r="N656" s="33" t="s">
        <v>4385</v>
      </c>
      <c r="O656" s="35"/>
      <c r="P656" s="33" t="s">
        <v>17902</v>
      </c>
      <c r="Q656" s="33" t="s">
        <v>17903</v>
      </c>
      <c r="R656" s="33" t="s">
        <v>17904</v>
      </c>
      <c r="S656" s="33" t="s">
        <v>17905</v>
      </c>
      <c r="T656" s="33" t="s">
        <v>17906</v>
      </c>
      <c r="U656" s="33" t="s">
        <v>17907</v>
      </c>
      <c r="V656" s="35"/>
      <c r="W656" s="33">
        <v>1</v>
      </c>
      <c r="X656" s="34"/>
      <c r="Y656" s="35"/>
      <c r="Z656" s="35"/>
      <c r="AA656" s="33" t="s">
        <v>13967</v>
      </c>
      <c r="AB656" s="33" t="s">
        <v>114</v>
      </c>
      <c r="AC656" s="33" t="s">
        <v>14189</v>
      </c>
      <c r="AD656" s="35"/>
      <c r="AE656" s="33" t="s">
        <v>113</v>
      </c>
      <c r="AF656" s="35"/>
      <c r="AG656" s="35"/>
      <c r="AH656" s="33" t="s">
        <v>13969</v>
      </c>
      <c r="AI656" s="33">
        <v>3</v>
      </c>
      <c r="AJ656" s="33">
        <v>22</v>
      </c>
      <c r="AK656" s="33" t="s">
        <v>4386</v>
      </c>
      <c r="AL656" s="33">
        <v>24</v>
      </c>
      <c r="AM656" s="35"/>
      <c r="AN656" s="35"/>
      <c r="AO656" s="35"/>
      <c r="AP656" s="35"/>
      <c r="AQ656" s="35"/>
      <c r="AR656" s="35"/>
      <c r="AS656" s="34"/>
      <c r="AT656" s="34"/>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3" t="s">
        <v>4388</v>
      </c>
      <c r="CH656" s="33" t="s">
        <v>4387</v>
      </c>
      <c r="CI656" s="35"/>
      <c r="CJ656" s="37"/>
      <c r="CK656" s="35"/>
      <c r="CL656" s="33" t="s">
        <v>13970</v>
      </c>
      <c r="CM656" s="33" t="s">
        <v>13971</v>
      </c>
      <c r="CN656" s="35"/>
      <c r="CO656" s="33" t="s">
        <v>4383</v>
      </c>
    </row>
    <row r="657" spans="1:93" ht="200.1" customHeight="1" x14ac:dyDescent="0.2">
      <c r="A657" s="33" t="s">
        <v>4392</v>
      </c>
      <c r="B657" s="33">
        <v>166343</v>
      </c>
      <c r="C657" s="33">
        <f>VLOOKUP(A657,'Pilir 1'!$A$2:$I$2000,9,FALSE())</f>
        <v>2.8380000591278001</v>
      </c>
      <c r="D657" s="33" t="s">
        <v>13954</v>
      </c>
      <c r="E657" s="33" t="s">
        <v>14061</v>
      </c>
      <c r="F657" s="33" t="s">
        <v>13956</v>
      </c>
      <c r="G657" s="33" t="s">
        <v>13957</v>
      </c>
      <c r="H657" s="33" t="s">
        <v>13958</v>
      </c>
      <c r="I657" s="33" t="s">
        <v>13959</v>
      </c>
      <c r="J657" s="33">
        <v>2012</v>
      </c>
      <c r="K657" s="33" t="s">
        <v>13960</v>
      </c>
      <c r="L657" s="34"/>
      <c r="M657" s="33" t="s">
        <v>115</v>
      </c>
      <c r="N657" s="33" t="s">
        <v>4393</v>
      </c>
      <c r="O657" s="35"/>
      <c r="P657" s="33" t="s">
        <v>17908</v>
      </c>
      <c r="Q657" s="33" t="s">
        <v>17909</v>
      </c>
      <c r="R657" s="33" t="s">
        <v>17910</v>
      </c>
      <c r="S657" s="33" t="s">
        <v>17911</v>
      </c>
      <c r="T657" s="33" t="s">
        <v>17912</v>
      </c>
      <c r="U657" s="33" t="s">
        <v>17913</v>
      </c>
      <c r="V657" s="35"/>
      <c r="W657" s="33">
        <v>2</v>
      </c>
      <c r="X657" s="34"/>
      <c r="Y657" s="35"/>
      <c r="Z657" s="35"/>
      <c r="AA657" s="33" t="s">
        <v>14219</v>
      </c>
      <c r="AB657" s="33" t="s">
        <v>673</v>
      </c>
      <c r="AC657" s="33" t="s">
        <v>14189</v>
      </c>
      <c r="AD657" s="35"/>
      <c r="AE657" s="33" t="s">
        <v>672</v>
      </c>
      <c r="AF657" s="35"/>
      <c r="AG657" s="35"/>
      <c r="AH657" s="33" t="s">
        <v>13969</v>
      </c>
      <c r="AI657" s="33">
        <v>2</v>
      </c>
      <c r="AJ657" s="33">
        <v>52</v>
      </c>
      <c r="AK657" s="33" t="s">
        <v>4394</v>
      </c>
      <c r="AL657" s="33">
        <v>8</v>
      </c>
      <c r="AM657" s="35"/>
      <c r="AN657" s="35"/>
      <c r="AO657" s="35"/>
      <c r="AP657" s="35"/>
      <c r="AQ657" s="35"/>
      <c r="AR657" s="35"/>
      <c r="AS657" s="34"/>
      <c r="AT657" s="34"/>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7"/>
      <c r="CK657" s="35"/>
      <c r="CL657" s="33" t="s">
        <v>13970</v>
      </c>
      <c r="CM657" s="33" t="s">
        <v>13971</v>
      </c>
      <c r="CN657" s="35"/>
      <c r="CO657" s="33" t="s">
        <v>4392</v>
      </c>
    </row>
    <row r="658" spans="1:93" ht="200.1" customHeight="1" x14ac:dyDescent="0.2">
      <c r="A658" s="33" t="s">
        <v>4398</v>
      </c>
      <c r="B658" s="33">
        <v>166344</v>
      </c>
      <c r="C658" s="33">
        <f>VLOOKUP(A658,'Pilir 1'!$A$2:$I$2000,9,FALSE())</f>
        <v>2.6940000057220002</v>
      </c>
      <c r="D658" s="33" t="s">
        <v>13954</v>
      </c>
      <c r="E658" s="33" t="s">
        <v>14061</v>
      </c>
      <c r="F658" s="33" t="s">
        <v>13956</v>
      </c>
      <c r="G658" s="33" t="s">
        <v>13984</v>
      </c>
      <c r="H658" s="33" t="s">
        <v>13985</v>
      </c>
      <c r="I658" s="33" t="s">
        <v>13959</v>
      </c>
      <c r="J658" s="33">
        <v>2012</v>
      </c>
      <c r="K658" s="33" t="s">
        <v>13960</v>
      </c>
      <c r="L658" s="34"/>
      <c r="M658" s="33" t="s">
        <v>96</v>
      </c>
      <c r="N658" s="33" t="s">
        <v>4400</v>
      </c>
      <c r="O658" s="35"/>
      <c r="P658" s="33" t="s">
        <v>4400</v>
      </c>
      <c r="Q658" s="33" t="s">
        <v>17914</v>
      </c>
      <c r="R658" s="33" t="s">
        <v>17914</v>
      </c>
      <c r="S658" s="33" t="s">
        <v>17915</v>
      </c>
      <c r="T658" s="33" t="s">
        <v>17915</v>
      </c>
      <c r="U658" s="33" t="s">
        <v>17916</v>
      </c>
      <c r="V658" s="35"/>
      <c r="W658" s="33">
        <v>2</v>
      </c>
      <c r="X658" s="34"/>
      <c r="Y658" s="33" t="s">
        <v>17917</v>
      </c>
      <c r="Z658" s="35"/>
      <c r="AA658" s="33" t="s">
        <v>14219</v>
      </c>
      <c r="AB658" s="33" t="s">
        <v>4401</v>
      </c>
      <c r="AC658" s="35"/>
      <c r="AD658" s="33" t="s">
        <v>4268</v>
      </c>
      <c r="AE658" s="35"/>
      <c r="AF658" s="33" t="s">
        <v>4403</v>
      </c>
      <c r="AG658" s="33" t="s">
        <v>17918</v>
      </c>
      <c r="AH658" s="35"/>
      <c r="AI658" s="35"/>
      <c r="AJ658" s="35"/>
      <c r="AK658" s="33" t="s">
        <v>4402</v>
      </c>
      <c r="AL658" s="33">
        <v>8</v>
      </c>
      <c r="AM658" s="35"/>
      <c r="AN658" s="33">
        <v>1</v>
      </c>
      <c r="AO658" s="35"/>
      <c r="AP658" s="35"/>
      <c r="AQ658" s="33" t="s">
        <v>14086</v>
      </c>
      <c r="AR658" s="35"/>
      <c r="AS658" s="34"/>
      <c r="AT658" s="34"/>
      <c r="AU658" s="35"/>
      <c r="AV658" s="35"/>
      <c r="AW658" s="35"/>
      <c r="AX658" s="35"/>
      <c r="AY658" s="33" t="s">
        <v>17919</v>
      </c>
      <c r="AZ658" s="33" t="s">
        <v>15815</v>
      </c>
      <c r="BA658" s="35"/>
      <c r="BB658" s="33" t="s">
        <v>14009</v>
      </c>
      <c r="BC658" s="35"/>
      <c r="BD658" s="35"/>
      <c r="BE658" s="38">
        <v>41067</v>
      </c>
      <c r="BF658" s="38">
        <v>41068</v>
      </c>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9">
        <v>310175100047</v>
      </c>
      <c r="CK658" s="33" t="s">
        <v>14060</v>
      </c>
      <c r="CL658" s="33" t="s">
        <v>13970</v>
      </c>
      <c r="CM658" s="33" t="s">
        <v>13971</v>
      </c>
      <c r="CN658" s="35"/>
      <c r="CO658" s="33" t="s">
        <v>4398</v>
      </c>
    </row>
    <row r="659" spans="1:93" ht="200.1" customHeight="1" x14ac:dyDescent="0.2">
      <c r="A659" s="33" t="s">
        <v>4408</v>
      </c>
      <c r="B659" s="33">
        <v>166365</v>
      </c>
      <c r="C659" s="33">
        <f>VLOOKUP(A659,'Pilir 1'!$A$2:$I$2000,9,FALSE())</f>
        <v>0</v>
      </c>
      <c r="D659" s="33" t="s">
        <v>13954</v>
      </c>
      <c r="E659" s="33" t="s">
        <v>13972</v>
      </c>
      <c r="F659" s="33" t="s">
        <v>13956</v>
      </c>
      <c r="G659" s="33" t="s">
        <v>13957</v>
      </c>
      <c r="H659" s="33" t="s">
        <v>13958</v>
      </c>
      <c r="I659" s="33" t="s">
        <v>13959</v>
      </c>
      <c r="J659" s="33">
        <v>2012</v>
      </c>
      <c r="K659" s="33" t="s">
        <v>13960</v>
      </c>
      <c r="L659" s="34"/>
      <c r="M659" s="33" t="s">
        <v>96</v>
      </c>
      <c r="N659" s="33" t="s">
        <v>4409</v>
      </c>
      <c r="O659" s="35"/>
      <c r="P659" s="33" t="s">
        <v>4409</v>
      </c>
      <c r="Q659" s="33" t="s">
        <v>17920</v>
      </c>
      <c r="R659" s="33" t="s">
        <v>17920</v>
      </c>
      <c r="S659" s="33" t="s">
        <v>16631</v>
      </c>
      <c r="T659" s="33" t="s">
        <v>16631</v>
      </c>
      <c r="U659" s="33" t="s">
        <v>17921</v>
      </c>
      <c r="V659" s="35"/>
      <c r="W659" s="33">
        <v>1</v>
      </c>
      <c r="X659" s="34"/>
      <c r="Y659" s="35"/>
      <c r="Z659" s="35"/>
      <c r="AA659" s="33" t="s">
        <v>14231</v>
      </c>
      <c r="AB659" s="33" t="s">
        <v>4410</v>
      </c>
      <c r="AC659" s="33" t="s">
        <v>14272</v>
      </c>
      <c r="AD659" s="35"/>
      <c r="AE659" s="33" t="s">
        <v>2177</v>
      </c>
      <c r="AF659" s="35"/>
      <c r="AG659" s="35"/>
      <c r="AH659" s="33" t="s">
        <v>14569</v>
      </c>
      <c r="AI659" s="33">
        <v>5</v>
      </c>
      <c r="AJ659" s="33" t="s">
        <v>137</v>
      </c>
      <c r="AK659" s="33" t="s">
        <v>4411</v>
      </c>
      <c r="AL659" s="33">
        <v>8</v>
      </c>
      <c r="AM659" s="35"/>
      <c r="AN659" s="35"/>
      <c r="AO659" s="35"/>
      <c r="AP659" s="35"/>
      <c r="AQ659" s="35"/>
      <c r="AR659" s="35"/>
      <c r="AS659" s="34"/>
      <c r="AT659" s="34"/>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7"/>
      <c r="CK659" s="35"/>
      <c r="CL659" s="33" t="s">
        <v>14160</v>
      </c>
      <c r="CM659" s="33" t="s">
        <v>13971</v>
      </c>
      <c r="CN659" s="35"/>
      <c r="CO659" s="33" t="s">
        <v>4408</v>
      </c>
    </row>
    <row r="660" spans="1:93" ht="200.1" customHeight="1" x14ac:dyDescent="0.2">
      <c r="A660" s="33" t="s">
        <v>4415</v>
      </c>
      <c r="B660" s="33">
        <v>166378</v>
      </c>
      <c r="C660" s="33">
        <f>VLOOKUP(A660,'Pilir 1'!$A$2:$I$2000,9,FALSE())</f>
        <v>40.101001739502003</v>
      </c>
      <c r="D660" s="33" t="s">
        <v>13954</v>
      </c>
      <c r="E660" s="33" t="s">
        <v>14117</v>
      </c>
      <c r="F660" s="33" t="s">
        <v>13956</v>
      </c>
      <c r="G660" s="33" t="s">
        <v>14042</v>
      </c>
      <c r="H660" s="33" t="s">
        <v>883</v>
      </c>
      <c r="I660" s="33" t="s">
        <v>13959</v>
      </c>
      <c r="J660" s="33">
        <v>2012</v>
      </c>
      <c r="K660" s="33" t="s">
        <v>13960</v>
      </c>
      <c r="L660" s="34"/>
      <c r="M660" s="33" t="s">
        <v>115</v>
      </c>
      <c r="N660" s="33" t="s">
        <v>4416</v>
      </c>
      <c r="O660" s="35"/>
      <c r="P660" s="33" t="s">
        <v>17922</v>
      </c>
      <c r="Q660" s="33" t="s">
        <v>17923</v>
      </c>
      <c r="R660" s="33" t="s">
        <v>17924</v>
      </c>
      <c r="S660" s="33" t="s">
        <v>17925</v>
      </c>
      <c r="T660" s="33" t="s">
        <v>17926</v>
      </c>
      <c r="U660" s="33" t="s">
        <v>17927</v>
      </c>
      <c r="V660" s="35"/>
      <c r="W660" s="33">
        <v>1</v>
      </c>
      <c r="X660" s="34"/>
      <c r="Y660" s="35"/>
      <c r="Z660" s="35"/>
      <c r="AA660" s="33" t="s">
        <v>14056</v>
      </c>
      <c r="AB660" s="35"/>
      <c r="AC660" s="35"/>
      <c r="AD660" s="33" t="s">
        <v>4417</v>
      </c>
      <c r="AE660" s="35"/>
      <c r="AF660" s="33" t="s">
        <v>414</v>
      </c>
      <c r="AG660" s="33" t="s">
        <v>14008</v>
      </c>
      <c r="AH660" s="35"/>
      <c r="AI660" s="35"/>
      <c r="AJ660" s="35"/>
      <c r="AK660" s="35"/>
      <c r="AL660" s="33">
        <v>167</v>
      </c>
      <c r="AM660" s="35"/>
      <c r="AN660" s="33">
        <v>1</v>
      </c>
      <c r="AO660" s="35"/>
      <c r="AP660" s="33" t="s">
        <v>157</v>
      </c>
      <c r="AQ660" s="33" t="s">
        <v>13997</v>
      </c>
      <c r="AR660" s="35"/>
      <c r="AS660" s="34"/>
      <c r="AT660" s="34"/>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7"/>
      <c r="CK660" s="35"/>
      <c r="CL660" s="33" t="s">
        <v>14131</v>
      </c>
      <c r="CM660" s="33" t="s">
        <v>13971</v>
      </c>
      <c r="CN660" s="35"/>
      <c r="CO660" s="33" t="s">
        <v>4415</v>
      </c>
    </row>
    <row r="661" spans="1:93" ht="200.1" customHeight="1" x14ac:dyDescent="0.2">
      <c r="A661" s="33" t="s">
        <v>4422</v>
      </c>
      <c r="B661" s="33">
        <v>166470</v>
      </c>
      <c r="C661" s="33">
        <f>VLOOKUP(A661,'Pilir 1'!$A$2:$I$2000,9,FALSE())</f>
        <v>24.118999481201001</v>
      </c>
      <c r="D661" s="33" t="s">
        <v>13954</v>
      </c>
      <c r="E661" s="33" t="s">
        <v>14180</v>
      </c>
      <c r="F661" s="33" t="s">
        <v>13956</v>
      </c>
      <c r="G661" s="33" t="s">
        <v>13957</v>
      </c>
      <c r="H661" s="33" t="s">
        <v>13958</v>
      </c>
      <c r="I661" s="33" t="s">
        <v>13959</v>
      </c>
      <c r="J661" s="33">
        <v>2012</v>
      </c>
      <c r="K661" s="33" t="s">
        <v>13960</v>
      </c>
      <c r="L661" s="34"/>
      <c r="M661" s="33" t="s">
        <v>96</v>
      </c>
      <c r="N661" s="33" t="s">
        <v>4423</v>
      </c>
      <c r="O661" s="35"/>
      <c r="P661" s="33" t="s">
        <v>4423</v>
      </c>
      <c r="Q661" s="33" t="s">
        <v>17928</v>
      </c>
      <c r="R661" s="33" t="s">
        <v>17928</v>
      </c>
      <c r="S661" s="33" t="s">
        <v>17929</v>
      </c>
      <c r="T661" s="33" t="s">
        <v>17929</v>
      </c>
      <c r="U661" s="33" t="s">
        <v>17930</v>
      </c>
      <c r="V661" s="35"/>
      <c r="W661" s="33">
        <v>4</v>
      </c>
      <c r="X661" s="34"/>
      <c r="Y661" s="35"/>
      <c r="Z661" s="35"/>
      <c r="AA661" s="33" t="s">
        <v>17931</v>
      </c>
      <c r="AB661" s="33" t="s">
        <v>1864</v>
      </c>
      <c r="AC661" s="33" t="s">
        <v>14916</v>
      </c>
      <c r="AD661" s="35"/>
      <c r="AE661" s="33" t="s">
        <v>1863</v>
      </c>
      <c r="AF661" s="35"/>
      <c r="AG661" s="35"/>
      <c r="AH661" s="33" t="s">
        <v>14411</v>
      </c>
      <c r="AI661" s="33" t="s">
        <v>4425</v>
      </c>
      <c r="AJ661" s="33" t="s">
        <v>4424</v>
      </c>
      <c r="AK661" s="33" t="s">
        <v>4426</v>
      </c>
      <c r="AL661" s="33">
        <v>18</v>
      </c>
      <c r="AM661" s="35"/>
      <c r="AN661" s="35"/>
      <c r="AO661" s="33" t="s">
        <v>1863</v>
      </c>
      <c r="AP661" s="35"/>
      <c r="AQ661" s="35"/>
      <c r="AR661" s="35"/>
      <c r="AS661" s="40">
        <v>2.7450000000000001</v>
      </c>
      <c r="AT661" s="40">
        <v>2.5249999999999999</v>
      </c>
      <c r="AU661" s="33">
        <v>2015</v>
      </c>
      <c r="AV661" s="33">
        <v>1.109</v>
      </c>
      <c r="AW661" s="33">
        <v>1.5009999999999999</v>
      </c>
      <c r="AX661" s="33">
        <v>2015</v>
      </c>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3" t="s">
        <v>4428</v>
      </c>
      <c r="CH661" s="33" t="s">
        <v>4428</v>
      </c>
      <c r="CI661" s="35"/>
      <c r="CJ661" s="39">
        <v>304568900004</v>
      </c>
      <c r="CK661" s="35"/>
      <c r="CL661" s="33" t="s">
        <v>14917</v>
      </c>
      <c r="CM661" s="33" t="s">
        <v>13971</v>
      </c>
      <c r="CN661" s="35"/>
      <c r="CO661" s="33" t="s">
        <v>4422</v>
      </c>
    </row>
    <row r="662" spans="1:93" ht="200.1" customHeight="1" x14ac:dyDescent="0.2">
      <c r="A662" s="33" t="s">
        <v>4433</v>
      </c>
      <c r="B662" s="33">
        <v>166562</v>
      </c>
      <c r="C662" s="33">
        <f>VLOOKUP(A662,'Pilir 1'!$A$2:$I$2000,9,FALSE())</f>
        <v>2.8380000591278001</v>
      </c>
      <c r="D662" s="33" t="s">
        <v>13954</v>
      </c>
      <c r="E662" s="33" t="s">
        <v>14232</v>
      </c>
      <c r="F662" s="33" t="s">
        <v>13956</v>
      </c>
      <c r="G662" s="33" t="s">
        <v>14042</v>
      </c>
      <c r="H662" s="33" t="s">
        <v>14043</v>
      </c>
      <c r="I662" s="33" t="s">
        <v>13959</v>
      </c>
      <c r="J662" s="33">
        <v>2012</v>
      </c>
      <c r="K662" s="33" t="s">
        <v>13960</v>
      </c>
      <c r="L662" s="34"/>
      <c r="M662" s="33" t="s">
        <v>96</v>
      </c>
      <c r="N662" s="33" t="s">
        <v>4434</v>
      </c>
      <c r="O662" s="35"/>
      <c r="P662" s="33" t="s">
        <v>4434</v>
      </c>
      <c r="Q662" s="33" t="s">
        <v>17932</v>
      </c>
      <c r="R662" s="33" t="s">
        <v>17932</v>
      </c>
      <c r="S662" s="33" t="s">
        <v>17933</v>
      </c>
      <c r="T662" s="33" t="s">
        <v>17933</v>
      </c>
      <c r="U662" s="33" t="s">
        <v>17934</v>
      </c>
      <c r="V662" s="35"/>
      <c r="W662" s="33">
        <v>22</v>
      </c>
      <c r="X662" s="34"/>
      <c r="Y662" s="33" t="s">
        <v>17935</v>
      </c>
      <c r="Z662" s="35"/>
      <c r="AA662" s="33" t="s">
        <v>14549</v>
      </c>
      <c r="AB662" s="35"/>
      <c r="AC662" s="35"/>
      <c r="AD662" s="33" t="s">
        <v>4435</v>
      </c>
      <c r="AE662" s="35"/>
      <c r="AF662" s="33" t="s">
        <v>839</v>
      </c>
      <c r="AG662" s="33" t="s">
        <v>17936</v>
      </c>
      <c r="AH662" s="35"/>
      <c r="AI662" s="35"/>
      <c r="AJ662" s="35"/>
      <c r="AK662" s="35"/>
      <c r="AL662" s="33">
        <v>325</v>
      </c>
      <c r="AM662" s="35"/>
      <c r="AN662" s="33">
        <v>1</v>
      </c>
      <c r="AO662" s="35"/>
      <c r="AP662" s="33" t="s">
        <v>157</v>
      </c>
      <c r="AQ662" s="33" t="s">
        <v>13997</v>
      </c>
      <c r="AR662" s="33">
        <v>1000</v>
      </c>
      <c r="AS662" s="34"/>
      <c r="AT662" s="34"/>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7"/>
      <c r="CK662" s="35"/>
      <c r="CL662" s="33" t="s">
        <v>13970</v>
      </c>
      <c r="CM662" s="33" t="s">
        <v>13971</v>
      </c>
      <c r="CN662" s="35"/>
      <c r="CO662" s="33" t="s">
        <v>4433</v>
      </c>
    </row>
    <row r="663" spans="1:93" ht="200.1" customHeight="1" x14ac:dyDescent="0.2">
      <c r="A663" s="33" t="s">
        <v>4440</v>
      </c>
      <c r="B663" s="33">
        <v>166598</v>
      </c>
      <c r="C663" s="33">
        <f>VLOOKUP(A663,'Pilir 1'!$A$2:$I$2000,9,FALSE())</f>
        <v>3.9709999561310001</v>
      </c>
      <c r="D663" s="33" t="s">
        <v>13954</v>
      </c>
      <c r="E663" s="33" t="s">
        <v>14117</v>
      </c>
      <c r="F663" s="33" t="s">
        <v>13956</v>
      </c>
      <c r="G663" s="33" t="s">
        <v>13957</v>
      </c>
      <c r="H663" s="33" t="s">
        <v>13958</v>
      </c>
      <c r="I663" s="33" t="s">
        <v>13959</v>
      </c>
      <c r="J663" s="33">
        <v>2012</v>
      </c>
      <c r="K663" s="33" t="s">
        <v>13960</v>
      </c>
      <c r="L663" s="34"/>
      <c r="M663" s="33" t="s">
        <v>115</v>
      </c>
      <c r="N663" s="33" t="s">
        <v>4442</v>
      </c>
      <c r="O663" s="35"/>
      <c r="P663" s="33" t="s">
        <v>17937</v>
      </c>
      <c r="Q663" s="33" t="s">
        <v>17938</v>
      </c>
      <c r="R663" s="33" t="s">
        <v>17939</v>
      </c>
      <c r="S663" s="33" t="s">
        <v>17940</v>
      </c>
      <c r="T663" s="33" t="s">
        <v>17941</v>
      </c>
      <c r="U663" s="33" t="s">
        <v>17942</v>
      </c>
      <c r="V663" s="35"/>
      <c r="W663" s="33">
        <v>1</v>
      </c>
      <c r="X663" s="34"/>
      <c r="Y663" s="35"/>
      <c r="Z663" s="35"/>
      <c r="AA663" s="33" t="s">
        <v>14084</v>
      </c>
      <c r="AB663" s="33" t="s">
        <v>893</v>
      </c>
      <c r="AC663" s="33" t="s">
        <v>14189</v>
      </c>
      <c r="AD663" s="35"/>
      <c r="AE663" s="33" t="s">
        <v>892</v>
      </c>
      <c r="AF663" s="35"/>
      <c r="AG663" s="35"/>
      <c r="AH663" s="33" t="s">
        <v>13969</v>
      </c>
      <c r="AI663" s="33">
        <v>1</v>
      </c>
      <c r="AJ663" s="33">
        <v>4</v>
      </c>
      <c r="AK663" s="33" t="s">
        <v>4443</v>
      </c>
      <c r="AL663" s="33">
        <v>6</v>
      </c>
      <c r="AM663" s="35"/>
      <c r="AN663" s="35"/>
      <c r="AO663" s="35"/>
      <c r="AP663" s="35"/>
      <c r="AQ663" s="35"/>
      <c r="AR663" s="35"/>
      <c r="AS663" s="34"/>
      <c r="AT663" s="34"/>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7"/>
      <c r="CK663" s="35"/>
      <c r="CL663" s="33" t="s">
        <v>14131</v>
      </c>
      <c r="CM663" s="33" t="s">
        <v>13971</v>
      </c>
      <c r="CN663" s="35"/>
      <c r="CO663" s="33" t="s">
        <v>4440</v>
      </c>
    </row>
    <row r="664" spans="1:93" ht="200.1" customHeight="1" x14ac:dyDescent="0.2">
      <c r="A664" s="33" t="s">
        <v>3925</v>
      </c>
      <c r="B664" s="33">
        <v>166609</v>
      </c>
      <c r="C664" s="33">
        <f>VLOOKUP(A664,'Pilir 1'!$A$2:$I$2000,9,FALSE())</f>
        <v>11.265000343323001</v>
      </c>
      <c r="D664" s="33" t="s">
        <v>13954</v>
      </c>
      <c r="E664" s="33" t="s">
        <v>14180</v>
      </c>
      <c r="F664" s="33" t="s">
        <v>13956</v>
      </c>
      <c r="G664" s="33" t="s">
        <v>14042</v>
      </c>
      <c r="H664" s="33" t="s">
        <v>883</v>
      </c>
      <c r="I664" s="33" t="s">
        <v>13959</v>
      </c>
      <c r="J664" s="33">
        <v>2011</v>
      </c>
      <c r="K664" s="33" t="s">
        <v>13960</v>
      </c>
      <c r="L664" s="34"/>
      <c r="M664" s="33" t="s">
        <v>115</v>
      </c>
      <c r="N664" s="33" t="s">
        <v>3926</v>
      </c>
      <c r="O664" s="35"/>
      <c r="P664" s="33" t="s">
        <v>17943</v>
      </c>
      <c r="Q664" s="33" t="s">
        <v>17944</v>
      </c>
      <c r="R664" s="33" t="s">
        <v>17945</v>
      </c>
      <c r="S664" s="33" t="s">
        <v>17946</v>
      </c>
      <c r="T664" s="33" t="s">
        <v>17947</v>
      </c>
      <c r="U664" s="33" t="s">
        <v>17948</v>
      </c>
      <c r="V664" s="35"/>
      <c r="W664" s="33">
        <v>3</v>
      </c>
      <c r="X664" s="34"/>
      <c r="Y664" s="35"/>
      <c r="Z664" s="35"/>
      <c r="AA664" s="33" t="s">
        <v>14231</v>
      </c>
      <c r="AB664" s="35"/>
      <c r="AC664" s="35"/>
      <c r="AD664" s="33" t="s">
        <v>3927</v>
      </c>
      <c r="AE664" s="35"/>
      <c r="AF664" s="33" t="s">
        <v>3928</v>
      </c>
      <c r="AG664" s="33" t="s">
        <v>14008</v>
      </c>
      <c r="AH664" s="35"/>
      <c r="AI664" s="35"/>
      <c r="AJ664" s="35"/>
      <c r="AK664" s="35"/>
      <c r="AL664" s="33">
        <v>148</v>
      </c>
      <c r="AM664" s="35"/>
      <c r="AN664" s="33">
        <v>1</v>
      </c>
      <c r="AO664" s="35"/>
      <c r="AP664" s="33">
        <v>7</v>
      </c>
      <c r="AQ664" s="33" t="s">
        <v>13997</v>
      </c>
      <c r="AR664" s="33">
        <v>350</v>
      </c>
      <c r="AS664" s="34"/>
      <c r="AT664" s="34"/>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J664" s="37"/>
      <c r="CK664" s="35"/>
      <c r="CL664" s="33" t="s">
        <v>15372</v>
      </c>
      <c r="CM664" s="33" t="s">
        <v>13971</v>
      </c>
      <c r="CN664" s="35"/>
      <c r="CO664" s="33" t="s">
        <v>3925</v>
      </c>
    </row>
    <row r="665" spans="1:93" ht="200.1" customHeight="1" x14ac:dyDescent="0.2">
      <c r="A665" s="33" t="s">
        <v>4447</v>
      </c>
      <c r="B665" s="33">
        <v>166614</v>
      </c>
      <c r="C665" s="33">
        <f>VLOOKUP(A665,'Pilir 1'!$A$2:$I$2000,9,FALSE())</f>
        <v>2.8380000591278001</v>
      </c>
      <c r="D665" s="33" t="s">
        <v>13954</v>
      </c>
      <c r="E665" s="33" t="s">
        <v>14180</v>
      </c>
      <c r="F665" s="33" t="s">
        <v>13956</v>
      </c>
      <c r="G665" s="33" t="s">
        <v>13957</v>
      </c>
      <c r="H665" s="33" t="s">
        <v>14181</v>
      </c>
      <c r="I665" s="33" t="s">
        <v>13959</v>
      </c>
      <c r="J665" s="33">
        <v>2012</v>
      </c>
      <c r="K665" s="33" t="s">
        <v>13960</v>
      </c>
      <c r="L665" s="34"/>
      <c r="M665" s="33" t="s">
        <v>115</v>
      </c>
      <c r="N665" s="33" t="s">
        <v>4448</v>
      </c>
      <c r="O665" s="35"/>
      <c r="P665" s="33" t="s">
        <v>17949</v>
      </c>
      <c r="Q665" s="33" t="s">
        <v>17950</v>
      </c>
      <c r="R665" s="33" t="s">
        <v>17951</v>
      </c>
      <c r="S665" s="33" t="s">
        <v>17952</v>
      </c>
      <c r="T665" s="33" t="s">
        <v>17949</v>
      </c>
      <c r="U665" s="33" t="s">
        <v>17953</v>
      </c>
      <c r="V665" s="35"/>
      <c r="W665" s="33">
        <v>2</v>
      </c>
      <c r="X665" s="34"/>
      <c r="Y665" s="35"/>
      <c r="Z665" s="35"/>
      <c r="AA665" s="33" t="s">
        <v>14219</v>
      </c>
      <c r="AB665" s="33" t="s">
        <v>14188</v>
      </c>
      <c r="AC665" s="33" t="s">
        <v>14189</v>
      </c>
      <c r="AD665" s="35"/>
      <c r="AE665" s="33" t="s">
        <v>218</v>
      </c>
      <c r="AF665" s="35"/>
      <c r="AG665" s="35"/>
      <c r="AH665" s="33" t="s">
        <v>13969</v>
      </c>
      <c r="AI665" s="33">
        <v>4</v>
      </c>
      <c r="AJ665" s="33">
        <v>21</v>
      </c>
      <c r="AK665" s="33" t="s">
        <v>4450</v>
      </c>
      <c r="AL665" s="33">
        <v>5</v>
      </c>
      <c r="AM665" s="35"/>
      <c r="AN665" s="35"/>
      <c r="AO665" s="35"/>
      <c r="AP665" s="35"/>
      <c r="AQ665" s="35"/>
      <c r="AR665" s="35"/>
      <c r="AS665" s="34"/>
      <c r="AT665" s="34"/>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7"/>
      <c r="CK665" s="35"/>
      <c r="CL665" s="33" t="s">
        <v>13970</v>
      </c>
      <c r="CM665" s="33" t="s">
        <v>13971</v>
      </c>
      <c r="CN665" s="35"/>
      <c r="CO665" s="33" t="s">
        <v>4447</v>
      </c>
    </row>
    <row r="666" spans="1:93" ht="200.1" customHeight="1" x14ac:dyDescent="0.2">
      <c r="A666" s="33" t="s">
        <v>4454</v>
      </c>
      <c r="B666" s="33">
        <v>166616</v>
      </c>
      <c r="C666" s="33">
        <f>VLOOKUP(A666,'Pilir 1'!$A$2:$I$2000,9,FALSE())</f>
        <v>2.8380000591278001</v>
      </c>
      <c r="D666" s="33" t="s">
        <v>13954</v>
      </c>
      <c r="E666" s="33" t="s">
        <v>14180</v>
      </c>
      <c r="F666" s="33" t="s">
        <v>13956</v>
      </c>
      <c r="G666" s="33" t="s">
        <v>13957</v>
      </c>
      <c r="H666" s="33" t="s">
        <v>14181</v>
      </c>
      <c r="I666" s="33" t="s">
        <v>13959</v>
      </c>
      <c r="J666" s="33">
        <v>2012</v>
      </c>
      <c r="K666" s="33" t="s">
        <v>13960</v>
      </c>
      <c r="L666" s="34"/>
      <c r="M666" s="33" t="s">
        <v>115</v>
      </c>
      <c r="N666" s="33" t="s">
        <v>4455</v>
      </c>
      <c r="O666" s="35"/>
      <c r="P666" s="33" t="s">
        <v>17954</v>
      </c>
      <c r="Q666" s="33" t="s">
        <v>17955</v>
      </c>
      <c r="R666" s="33" t="s">
        <v>17956</v>
      </c>
      <c r="S666" s="33" t="s">
        <v>17957</v>
      </c>
      <c r="T666" s="33" t="s">
        <v>17958</v>
      </c>
      <c r="U666" s="33" t="s">
        <v>17953</v>
      </c>
      <c r="V666" s="35"/>
      <c r="W666" s="33">
        <v>2</v>
      </c>
      <c r="X666" s="34"/>
      <c r="Y666" s="35"/>
      <c r="Z666" s="35"/>
      <c r="AA666" s="33" t="s">
        <v>14219</v>
      </c>
      <c r="AB666" s="33" t="s">
        <v>14188</v>
      </c>
      <c r="AC666" s="33" t="s">
        <v>14189</v>
      </c>
      <c r="AD666" s="35"/>
      <c r="AE666" s="33" t="s">
        <v>218</v>
      </c>
      <c r="AF666" s="35"/>
      <c r="AG666" s="35"/>
      <c r="AH666" s="33" t="s">
        <v>13969</v>
      </c>
      <c r="AI666" s="33">
        <v>5</v>
      </c>
      <c r="AJ666" s="33">
        <v>21</v>
      </c>
      <c r="AK666" s="33" t="s">
        <v>4457</v>
      </c>
      <c r="AL666" s="33">
        <v>3</v>
      </c>
      <c r="AM666" s="35"/>
      <c r="AN666" s="35"/>
      <c r="AO666" s="35"/>
      <c r="AP666" s="35"/>
      <c r="AQ666" s="35"/>
      <c r="AR666" s="35"/>
      <c r="AS666" s="34"/>
      <c r="AT666" s="34"/>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7"/>
      <c r="CK666" s="35"/>
      <c r="CL666" s="33" t="s">
        <v>13970</v>
      </c>
      <c r="CM666" s="33" t="s">
        <v>13971</v>
      </c>
      <c r="CN666" s="35"/>
      <c r="CO666" s="33" t="s">
        <v>4454</v>
      </c>
    </row>
    <row r="667" spans="1:93" ht="200.1" customHeight="1" x14ac:dyDescent="0.2">
      <c r="A667" s="33" t="s">
        <v>4461</v>
      </c>
      <c r="B667" s="33">
        <v>166620</v>
      </c>
      <c r="C667" s="33">
        <f>VLOOKUP(A667,'Pilir 1'!$A$2:$I$2000,9,FALSE())</f>
        <v>2.8380000591278001</v>
      </c>
      <c r="D667" s="33" t="s">
        <v>13954</v>
      </c>
      <c r="E667" s="33" t="s">
        <v>14180</v>
      </c>
      <c r="F667" s="33" t="s">
        <v>13956</v>
      </c>
      <c r="G667" s="33" t="s">
        <v>13957</v>
      </c>
      <c r="H667" s="33" t="s">
        <v>14181</v>
      </c>
      <c r="I667" s="33" t="s">
        <v>13959</v>
      </c>
      <c r="J667" s="33">
        <v>2012</v>
      </c>
      <c r="K667" s="33" t="s">
        <v>13960</v>
      </c>
      <c r="L667" s="34"/>
      <c r="M667" s="33" t="s">
        <v>115</v>
      </c>
      <c r="N667" s="33" t="s">
        <v>4462</v>
      </c>
      <c r="O667" s="35"/>
      <c r="P667" s="33" t="s">
        <v>17959</v>
      </c>
      <c r="Q667" s="33" t="s">
        <v>17960</v>
      </c>
      <c r="R667" s="33" t="s">
        <v>17961</v>
      </c>
      <c r="S667" s="33" t="s">
        <v>17962</v>
      </c>
      <c r="T667" s="33" t="s">
        <v>17963</v>
      </c>
      <c r="U667" s="33" t="s">
        <v>17953</v>
      </c>
      <c r="V667" s="35"/>
      <c r="W667" s="33">
        <v>2</v>
      </c>
      <c r="X667" s="34"/>
      <c r="Y667" s="35"/>
      <c r="Z667" s="35"/>
      <c r="AA667" s="33" t="s">
        <v>14219</v>
      </c>
      <c r="AB667" s="33" t="s">
        <v>14188</v>
      </c>
      <c r="AC667" s="33" t="s">
        <v>14189</v>
      </c>
      <c r="AD667" s="35"/>
      <c r="AE667" s="33" t="s">
        <v>218</v>
      </c>
      <c r="AF667" s="35"/>
      <c r="AG667" s="35"/>
      <c r="AH667" s="33" t="s">
        <v>13969</v>
      </c>
      <c r="AI667" s="33">
        <v>5</v>
      </c>
      <c r="AJ667" s="33">
        <v>21</v>
      </c>
      <c r="AK667" s="33" t="s">
        <v>4463</v>
      </c>
      <c r="AL667" s="33">
        <v>6</v>
      </c>
      <c r="AM667" s="35"/>
      <c r="AN667" s="35"/>
      <c r="AO667" s="35"/>
      <c r="AP667" s="35"/>
      <c r="AQ667" s="35"/>
      <c r="AR667" s="35"/>
      <c r="AS667" s="34"/>
      <c r="AT667" s="34"/>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7"/>
      <c r="CK667" s="35"/>
      <c r="CL667" s="33" t="s">
        <v>13970</v>
      </c>
      <c r="CM667" s="33" t="s">
        <v>13971</v>
      </c>
      <c r="CN667" s="35"/>
      <c r="CO667" s="33" t="s">
        <v>4461</v>
      </c>
    </row>
    <row r="668" spans="1:93" ht="200.1" customHeight="1" x14ac:dyDescent="0.2">
      <c r="A668" s="33" t="s">
        <v>4467</v>
      </c>
      <c r="B668" s="33">
        <v>166621</v>
      </c>
      <c r="C668" s="33">
        <f>VLOOKUP(A668,'Pilir 1'!$A$2:$I$2000,9,FALSE())</f>
        <v>5.1700000762939</v>
      </c>
      <c r="D668" s="33" t="s">
        <v>13954</v>
      </c>
      <c r="E668" s="33" t="s">
        <v>14180</v>
      </c>
      <c r="F668" s="33" t="s">
        <v>13956</v>
      </c>
      <c r="G668" s="33" t="s">
        <v>14034</v>
      </c>
      <c r="H668" s="33" t="s">
        <v>14035</v>
      </c>
      <c r="I668" s="33" t="s">
        <v>13959</v>
      </c>
      <c r="J668" s="33">
        <v>2012</v>
      </c>
      <c r="K668" s="33" t="s">
        <v>13960</v>
      </c>
      <c r="L668" s="34"/>
      <c r="M668" s="33" t="s">
        <v>115</v>
      </c>
      <c r="N668" s="33" t="s">
        <v>4468</v>
      </c>
      <c r="O668" s="35"/>
      <c r="P668" s="33" t="s">
        <v>17964</v>
      </c>
      <c r="Q668" s="33" t="s">
        <v>17965</v>
      </c>
      <c r="R668" s="33" t="s">
        <v>17966</v>
      </c>
      <c r="S668" s="33" t="s">
        <v>17967</v>
      </c>
      <c r="T668" s="33" t="s">
        <v>17968</v>
      </c>
      <c r="U668" s="33" t="s">
        <v>17969</v>
      </c>
      <c r="V668" s="35"/>
      <c r="W668" s="33">
        <v>1</v>
      </c>
      <c r="X668" s="34"/>
      <c r="Y668" s="35"/>
      <c r="Z668" s="35"/>
      <c r="AA668" s="33" t="s">
        <v>14219</v>
      </c>
      <c r="AB668" s="33" t="s">
        <v>4469</v>
      </c>
      <c r="AC668" s="35"/>
      <c r="AD668" s="33" t="s">
        <v>4470</v>
      </c>
      <c r="AE668" s="35"/>
      <c r="AF668" s="33" t="s">
        <v>4472</v>
      </c>
      <c r="AG668" s="33" t="s">
        <v>14008</v>
      </c>
      <c r="AH668" s="35"/>
      <c r="AI668" s="35"/>
      <c r="AJ668" s="35"/>
      <c r="AK668" s="33" t="s">
        <v>4471</v>
      </c>
      <c r="AL668" s="33">
        <v>96</v>
      </c>
      <c r="AM668" s="33">
        <v>376</v>
      </c>
      <c r="AN668" s="33">
        <v>1</v>
      </c>
      <c r="AO668" s="35"/>
      <c r="AP668" s="33" t="s">
        <v>157</v>
      </c>
      <c r="AQ668" s="33" t="s">
        <v>13997</v>
      </c>
      <c r="AR668" s="35"/>
      <c r="AS668" s="34"/>
      <c r="AT668" s="34"/>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7"/>
      <c r="CK668" s="35"/>
      <c r="CL668" s="33" t="s">
        <v>15615</v>
      </c>
      <c r="CM668" s="33" t="s">
        <v>13971</v>
      </c>
      <c r="CN668" s="35"/>
      <c r="CO668" s="33" t="s">
        <v>4467</v>
      </c>
    </row>
    <row r="669" spans="1:93" ht="200.1" customHeight="1" x14ac:dyDescent="0.2">
      <c r="A669" s="33" t="s">
        <v>4477</v>
      </c>
      <c r="B669" s="33">
        <v>166623</v>
      </c>
      <c r="C669" s="33">
        <f>VLOOKUP(A669,'Pilir 1'!$A$2:$I$2000,9,FALSE())</f>
        <v>0</v>
      </c>
      <c r="D669" s="33" t="s">
        <v>13954</v>
      </c>
      <c r="E669" s="33" t="s">
        <v>14180</v>
      </c>
      <c r="F669" s="33" t="s">
        <v>13956</v>
      </c>
      <c r="G669" s="33" t="s">
        <v>14034</v>
      </c>
      <c r="H669" s="33" t="s">
        <v>14035</v>
      </c>
      <c r="I669" s="33" t="s">
        <v>13959</v>
      </c>
      <c r="J669" s="33">
        <v>2012</v>
      </c>
      <c r="K669" s="33" t="s">
        <v>13960</v>
      </c>
      <c r="L669" s="34"/>
      <c r="M669" s="33" t="s">
        <v>115</v>
      </c>
      <c r="N669" s="33" t="s">
        <v>4478</v>
      </c>
      <c r="O669" s="35"/>
      <c r="P669" s="33" t="s">
        <v>17970</v>
      </c>
      <c r="Q669" s="33" t="s">
        <v>17971</v>
      </c>
      <c r="R669" s="33" t="s">
        <v>17972</v>
      </c>
      <c r="S669" s="33" t="s">
        <v>17973</v>
      </c>
      <c r="T669" s="33" t="s">
        <v>17974</v>
      </c>
      <c r="U669" s="33" t="s">
        <v>17969</v>
      </c>
      <c r="V669" s="35"/>
      <c r="W669" s="33">
        <v>1</v>
      </c>
      <c r="X669" s="34"/>
      <c r="Y669" s="35"/>
      <c r="Z669" s="35"/>
      <c r="AA669" s="33" t="s">
        <v>14219</v>
      </c>
      <c r="AB669" s="33" t="s">
        <v>4469</v>
      </c>
      <c r="AC669" s="35"/>
      <c r="AD669" s="33" t="s">
        <v>4470</v>
      </c>
      <c r="AE669" s="35"/>
      <c r="AF669" s="33" t="s">
        <v>4472</v>
      </c>
      <c r="AG669" s="33" t="s">
        <v>14008</v>
      </c>
      <c r="AH669" s="35"/>
      <c r="AI669" s="35"/>
      <c r="AJ669" s="35"/>
      <c r="AK669" s="33" t="s">
        <v>4479</v>
      </c>
      <c r="AL669" s="33">
        <v>14</v>
      </c>
      <c r="AM669" s="33">
        <v>376</v>
      </c>
      <c r="AN669" s="33">
        <v>1</v>
      </c>
      <c r="AO669" s="35"/>
      <c r="AP669" s="33" t="s">
        <v>137</v>
      </c>
      <c r="AQ669" s="33" t="s">
        <v>13997</v>
      </c>
      <c r="AR669" s="35"/>
      <c r="AS669" s="34"/>
      <c r="AT669" s="34"/>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c r="CG669" s="35"/>
      <c r="CH669" s="35"/>
      <c r="CI669" s="35"/>
      <c r="CJ669" s="37"/>
      <c r="CK669" s="35"/>
      <c r="CL669" s="33" t="s">
        <v>15372</v>
      </c>
      <c r="CM669" s="33" t="s">
        <v>13971</v>
      </c>
      <c r="CN669" s="35"/>
      <c r="CO669" s="33" t="s">
        <v>4477</v>
      </c>
    </row>
    <row r="670" spans="1:93" ht="200.1" customHeight="1" x14ac:dyDescent="0.2">
      <c r="A670" s="33" t="s">
        <v>4483</v>
      </c>
      <c r="B670" s="33">
        <v>166661</v>
      </c>
      <c r="C670" s="33">
        <f>VLOOKUP(A670,'Pilir 1'!$A$2:$I$2000,9,FALSE())</f>
        <v>28.378000259398998</v>
      </c>
      <c r="D670" s="33" t="s">
        <v>13954</v>
      </c>
      <c r="E670" s="33" t="s">
        <v>15019</v>
      </c>
      <c r="F670" s="33" t="s">
        <v>13956</v>
      </c>
      <c r="G670" s="33" t="s">
        <v>14042</v>
      </c>
      <c r="H670" s="33" t="s">
        <v>883</v>
      </c>
      <c r="I670" s="33" t="s">
        <v>13959</v>
      </c>
      <c r="J670" s="33">
        <v>2012</v>
      </c>
      <c r="K670" s="33" t="s">
        <v>13960</v>
      </c>
      <c r="L670" s="34"/>
      <c r="M670" s="33" t="s">
        <v>4018</v>
      </c>
      <c r="N670" s="33" t="s">
        <v>4485</v>
      </c>
      <c r="O670" s="35"/>
      <c r="P670" s="33" t="s">
        <v>17975</v>
      </c>
      <c r="Q670" s="33" t="s">
        <v>17976</v>
      </c>
      <c r="R670" s="33" t="s">
        <v>17977</v>
      </c>
      <c r="S670" s="33" t="s">
        <v>17978</v>
      </c>
      <c r="T670" s="33" t="s">
        <v>17979</v>
      </c>
      <c r="U670" s="33" t="s">
        <v>17980</v>
      </c>
      <c r="V670" s="35"/>
      <c r="W670" s="33">
        <v>1</v>
      </c>
      <c r="X670" s="34"/>
      <c r="Y670" s="35"/>
      <c r="Z670" s="35"/>
      <c r="AA670" s="33" t="s">
        <v>14084</v>
      </c>
      <c r="AB670" s="35"/>
      <c r="AC670" s="35"/>
      <c r="AD670" s="33" t="s">
        <v>4486</v>
      </c>
      <c r="AE670" s="35"/>
      <c r="AF670" s="33" t="s">
        <v>4487</v>
      </c>
      <c r="AG670" s="33" t="s">
        <v>17981</v>
      </c>
      <c r="AH670" s="35"/>
      <c r="AI670" s="35"/>
      <c r="AJ670" s="35"/>
      <c r="AK670" s="35"/>
      <c r="AL670" s="33">
        <v>294</v>
      </c>
      <c r="AM670" s="35"/>
      <c r="AN670" s="33">
        <v>1</v>
      </c>
      <c r="AO670" s="35"/>
      <c r="AP670" s="33" t="s">
        <v>157</v>
      </c>
      <c r="AQ670" s="33" t="s">
        <v>13997</v>
      </c>
      <c r="AR670" s="33">
        <v>400</v>
      </c>
      <c r="AS670" s="34"/>
      <c r="AT670" s="34"/>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7"/>
      <c r="CK670" s="35"/>
      <c r="CL670" s="33" t="s">
        <v>13970</v>
      </c>
      <c r="CM670" s="33" t="s">
        <v>13971</v>
      </c>
      <c r="CN670" s="35"/>
      <c r="CO670" s="33" t="s">
        <v>4483</v>
      </c>
    </row>
    <row r="671" spans="1:93" ht="200.1" customHeight="1" x14ac:dyDescent="0.2">
      <c r="A671" s="33" t="s">
        <v>4492</v>
      </c>
      <c r="B671" s="33">
        <v>166664</v>
      </c>
      <c r="C671" s="33">
        <f>VLOOKUP(A671,'Pilir 1'!$A$2:$I$2000,9,FALSE())</f>
        <v>2.3650000095367001</v>
      </c>
      <c r="D671" s="33" t="s">
        <v>13954</v>
      </c>
      <c r="E671" s="33" t="s">
        <v>14117</v>
      </c>
      <c r="F671" s="33" t="s">
        <v>13956</v>
      </c>
      <c r="G671" s="33" t="s">
        <v>14034</v>
      </c>
      <c r="H671" s="33" t="s">
        <v>14035</v>
      </c>
      <c r="I671" s="33" t="s">
        <v>13959</v>
      </c>
      <c r="J671" s="33">
        <v>2012</v>
      </c>
      <c r="K671" s="33" t="s">
        <v>13960</v>
      </c>
      <c r="L671" s="34"/>
      <c r="M671" s="33" t="s">
        <v>115</v>
      </c>
      <c r="N671" s="33" t="s">
        <v>4493</v>
      </c>
      <c r="O671" s="35"/>
      <c r="P671" s="33" t="s">
        <v>17982</v>
      </c>
      <c r="Q671" s="33" t="s">
        <v>17983</v>
      </c>
      <c r="R671" s="33" t="s">
        <v>17984</v>
      </c>
      <c r="S671" s="33" t="s">
        <v>17985</v>
      </c>
      <c r="T671" s="33" t="s">
        <v>17986</v>
      </c>
      <c r="U671" s="33" t="s">
        <v>15927</v>
      </c>
      <c r="V671" s="35"/>
      <c r="W671" s="33">
        <v>1</v>
      </c>
      <c r="X671" s="34"/>
      <c r="Y671" s="35"/>
      <c r="Z671" s="35"/>
      <c r="AA671" s="33" t="s">
        <v>14124</v>
      </c>
      <c r="AB671" s="33" t="s">
        <v>4494</v>
      </c>
      <c r="AC671" s="35"/>
      <c r="AD671" s="33" t="s">
        <v>4495</v>
      </c>
      <c r="AE671" s="35"/>
      <c r="AF671" s="33" t="s">
        <v>3374</v>
      </c>
      <c r="AG671" s="33" t="s">
        <v>14008</v>
      </c>
      <c r="AH671" s="35"/>
      <c r="AI671" s="35"/>
      <c r="AJ671" s="35"/>
      <c r="AK671" s="33" t="s">
        <v>4496</v>
      </c>
      <c r="AL671" s="33">
        <v>10</v>
      </c>
      <c r="AM671" s="33">
        <v>120</v>
      </c>
      <c r="AN671" s="33">
        <v>1</v>
      </c>
      <c r="AO671" s="35"/>
      <c r="AP671" s="33" t="s">
        <v>157</v>
      </c>
      <c r="AQ671" s="33" t="s">
        <v>13997</v>
      </c>
      <c r="AR671" s="35"/>
      <c r="AS671" s="34"/>
      <c r="AT671" s="34"/>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7"/>
      <c r="CK671" s="35"/>
      <c r="CL671" s="33" t="s">
        <v>13970</v>
      </c>
      <c r="CM671" s="33" t="s">
        <v>13971</v>
      </c>
      <c r="CN671" s="35"/>
      <c r="CO671" s="33" t="s">
        <v>4492</v>
      </c>
    </row>
    <row r="672" spans="1:93" ht="200.1" customHeight="1" x14ac:dyDescent="0.2">
      <c r="A672" s="33" t="s">
        <v>4501</v>
      </c>
      <c r="B672" s="33">
        <v>166665</v>
      </c>
      <c r="C672" s="33">
        <f>VLOOKUP(A672,'Pilir 1'!$A$2:$I$2000,9,FALSE())</f>
        <v>3.9709999561310001</v>
      </c>
      <c r="D672" s="33" t="s">
        <v>13954</v>
      </c>
      <c r="E672" s="33" t="s">
        <v>14117</v>
      </c>
      <c r="F672" s="33" t="s">
        <v>13956</v>
      </c>
      <c r="G672" s="33" t="s">
        <v>13957</v>
      </c>
      <c r="H672" s="33" t="s">
        <v>13958</v>
      </c>
      <c r="I672" s="33" t="s">
        <v>13959</v>
      </c>
      <c r="J672" s="33">
        <v>2012</v>
      </c>
      <c r="K672" s="33" t="s">
        <v>13960</v>
      </c>
      <c r="L672" s="34"/>
      <c r="M672" s="33" t="s">
        <v>115</v>
      </c>
      <c r="N672" s="33" t="s">
        <v>4502</v>
      </c>
      <c r="O672" s="35"/>
      <c r="P672" s="33" t="s">
        <v>17987</v>
      </c>
      <c r="Q672" s="33" t="s">
        <v>17988</v>
      </c>
      <c r="R672" s="33" t="s">
        <v>17989</v>
      </c>
      <c r="S672" s="33" t="s">
        <v>17990</v>
      </c>
      <c r="T672" s="33" t="s">
        <v>17991</v>
      </c>
      <c r="U672" s="33" t="s">
        <v>15927</v>
      </c>
      <c r="V672" s="35"/>
      <c r="W672" s="33">
        <v>1</v>
      </c>
      <c r="X672" s="34"/>
      <c r="Y672" s="35"/>
      <c r="Z672" s="35"/>
      <c r="AA672" s="33" t="s">
        <v>14124</v>
      </c>
      <c r="AB672" s="33" t="s">
        <v>893</v>
      </c>
      <c r="AC672" s="33" t="s">
        <v>14189</v>
      </c>
      <c r="AD672" s="35"/>
      <c r="AE672" s="33" t="s">
        <v>892</v>
      </c>
      <c r="AF672" s="35"/>
      <c r="AG672" s="35"/>
      <c r="AH672" s="33" t="s">
        <v>13969</v>
      </c>
      <c r="AI672" s="33">
        <v>2</v>
      </c>
      <c r="AJ672" s="33">
        <v>4</v>
      </c>
      <c r="AK672" s="33" t="s">
        <v>4503</v>
      </c>
      <c r="AL672" s="33">
        <v>10</v>
      </c>
      <c r="AM672" s="35"/>
      <c r="AN672" s="35"/>
      <c r="AO672" s="35"/>
      <c r="AP672" s="35"/>
      <c r="AQ672" s="35"/>
      <c r="AR672" s="35"/>
      <c r="AS672" s="34"/>
      <c r="AT672" s="34"/>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7"/>
      <c r="CK672" s="35"/>
      <c r="CL672" s="33" t="s">
        <v>14131</v>
      </c>
      <c r="CM672" s="33" t="s">
        <v>13971</v>
      </c>
      <c r="CN672" s="35"/>
      <c r="CO672" s="33" t="s">
        <v>4501</v>
      </c>
    </row>
    <row r="673" spans="1:93" ht="200.1" customHeight="1" x14ac:dyDescent="0.2">
      <c r="A673" s="33" t="s">
        <v>4507</v>
      </c>
      <c r="B673" s="33">
        <v>166690</v>
      </c>
      <c r="C673" s="33">
        <f>VLOOKUP(A673,'Pilir 1'!$A$2:$I$2000,9,FALSE())</f>
        <v>0.33300000429152998</v>
      </c>
      <c r="D673" s="33" t="s">
        <v>13954</v>
      </c>
      <c r="E673" s="33" t="s">
        <v>14180</v>
      </c>
      <c r="F673" s="33" t="s">
        <v>13956</v>
      </c>
      <c r="G673" s="33" t="s">
        <v>14034</v>
      </c>
      <c r="H673" s="33" t="s">
        <v>14035</v>
      </c>
      <c r="I673" s="33" t="s">
        <v>13959</v>
      </c>
      <c r="J673" s="33">
        <v>2012</v>
      </c>
      <c r="K673" s="33" t="s">
        <v>13960</v>
      </c>
      <c r="L673" s="34"/>
      <c r="M673" s="33" t="s">
        <v>115</v>
      </c>
      <c r="N673" s="33" t="s">
        <v>4508</v>
      </c>
      <c r="O673" s="35"/>
      <c r="P673" s="33" t="s">
        <v>17992</v>
      </c>
      <c r="Q673" s="33" t="s">
        <v>17993</v>
      </c>
      <c r="R673" s="33" t="s">
        <v>17994</v>
      </c>
      <c r="S673" s="33" t="s">
        <v>17995</v>
      </c>
      <c r="T673" s="33" t="s">
        <v>17996</v>
      </c>
      <c r="U673" s="33" t="s">
        <v>17997</v>
      </c>
      <c r="V673" s="35"/>
      <c r="W673" s="33">
        <v>2</v>
      </c>
      <c r="X673" s="34"/>
      <c r="Y673" s="35"/>
      <c r="Z673" s="35"/>
      <c r="AA673" s="33" t="s">
        <v>14219</v>
      </c>
      <c r="AB673" s="33" t="s">
        <v>4509</v>
      </c>
      <c r="AC673" s="35"/>
      <c r="AD673" s="33" t="s">
        <v>4510</v>
      </c>
      <c r="AE673" s="35"/>
      <c r="AF673" s="33" t="s">
        <v>3190</v>
      </c>
      <c r="AG673" s="33" t="s">
        <v>13996</v>
      </c>
      <c r="AH673" s="35"/>
      <c r="AI673" s="35"/>
      <c r="AJ673" s="35"/>
      <c r="AK673" s="33" t="s">
        <v>4511</v>
      </c>
      <c r="AL673" s="33">
        <v>15</v>
      </c>
      <c r="AM673" s="33">
        <v>853</v>
      </c>
      <c r="AN673" s="33">
        <v>1</v>
      </c>
      <c r="AO673" s="35"/>
      <c r="AP673" s="33">
        <v>2</v>
      </c>
      <c r="AQ673" s="33" t="s">
        <v>13997</v>
      </c>
      <c r="AR673" s="35"/>
      <c r="AS673" s="34"/>
      <c r="AT673" s="34"/>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7"/>
      <c r="CK673" s="35"/>
      <c r="CL673" s="33" t="s">
        <v>13970</v>
      </c>
      <c r="CM673" s="33" t="s">
        <v>13971</v>
      </c>
      <c r="CN673" s="35"/>
      <c r="CO673" s="33" t="s">
        <v>4507</v>
      </c>
    </row>
    <row r="674" spans="1:93" ht="200.1" customHeight="1" x14ac:dyDescent="0.2">
      <c r="A674" s="33" t="s">
        <v>4516</v>
      </c>
      <c r="B674" s="33">
        <v>166698</v>
      </c>
      <c r="C674" s="33">
        <f>VLOOKUP(A674,'Pilir 1'!$A$2:$I$2000,9,FALSE())</f>
        <v>2.8380000591278001</v>
      </c>
      <c r="D674" s="33" t="s">
        <v>13954</v>
      </c>
      <c r="E674" s="33" t="s">
        <v>14002</v>
      </c>
      <c r="F674" s="33" t="s">
        <v>13956</v>
      </c>
      <c r="G674" s="33" t="s">
        <v>13957</v>
      </c>
      <c r="H674" s="33" t="s">
        <v>13958</v>
      </c>
      <c r="I674" s="33" t="s">
        <v>13959</v>
      </c>
      <c r="J674" s="33">
        <v>2012</v>
      </c>
      <c r="K674" s="33" t="s">
        <v>13960</v>
      </c>
      <c r="L674" s="34"/>
      <c r="M674" s="33" t="s">
        <v>115</v>
      </c>
      <c r="N674" s="33" t="s">
        <v>4518</v>
      </c>
      <c r="O674" s="35"/>
      <c r="P674" s="33" t="s">
        <v>17998</v>
      </c>
      <c r="Q674" s="33" t="s">
        <v>16891</v>
      </c>
      <c r="R674" s="33" t="s">
        <v>16892</v>
      </c>
      <c r="S674" s="33" t="s">
        <v>16893</v>
      </c>
      <c r="T674" s="33" t="s">
        <v>16894</v>
      </c>
      <c r="U674" s="33" t="s">
        <v>17999</v>
      </c>
      <c r="V674" s="35"/>
      <c r="W674" s="33">
        <v>2</v>
      </c>
      <c r="X674" s="34"/>
      <c r="Y674" s="35"/>
      <c r="Z674" s="35"/>
      <c r="AA674" s="33" t="s">
        <v>13967</v>
      </c>
      <c r="AB674" s="33" t="s">
        <v>2162</v>
      </c>
      <c r="AC674" s="33" t="s">
        <v>14189</v>
      </c>
      <c r="AD674" s="35"/>
      <c r="AE674" s="33" t="s">
        <v>2161</v>
      </c>
      <c r="AF674" s="35"/>
      <c r="AG674" s="35"/>
      <c r="AH674" s="33" t="s">
        <v>13969</v>
      </c>
      <c r="AI674" s="33" t="s">
        <v>4519</v>
      </c>
      <c r="AJ674" s="33">
        <v>9</v>
      </c>
      <c r="AK674" s="33" t="s">
        <v>4520</v>
      </c>
      <c r="AL674" s="33">
        <v>5</v>
      </c>
      <c r="AM674" s="35"/>
      <c r="AN674" s="35"/>
      <c r="AO674" s="35"/>
      <c r="AP674" s="35"/>
      <c r="AQ674" s="35"/>
      <c r="AR674" s="35"/>
      <c r="AS674" s="34"/>
      <c r="AT674" s="34"/>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c r="CG674" s="33" t="s">
        <v>4521</v>
      </c>
      <c r="CH674" s="35"/>
      <c r="CI674" s="35"/>
      <c r="CJ674" s="37"/>
      <c r="CK674" s="35"/>
      <c r="CL674" s="33" t="s">
        <v>13970</v>
      </c>
      <c r="CM674" s="33" t="s">
        <v>13971</v>
      </c>
      <c r="CN674" s="35"/>
      <c r="CO674" s="33" t="s">
        <v>4516</v>
      </c>
    </row>
    <row r="675" spans="1:93" ht="200.1" customHeight="1" x14ac:dyDescent="0.2">
      <c r="A675" s="33" t="s">
        <v>4525</v>
      </c>
      <c r="B675" s="33">
        <v>166722</v>
      </c>
      <c r="C675" s="33">
        <f>VLOOKUP(A675,'Pilir 1'!$A$2:$I$2000,9,FALSE())</f>
        <v>2.8380000591278001</v>
      </c>
      <c r="D675" s="33" t="s">
        <v>13954</v>
      </c>
      <c r="E675" s="33" t="s">
        <v>14117</v>
      </c>
      <c r="F675" s="33" t="s">
        <v>13956</v>
      </c>
      <c r="G675" s="33" t="s">
        <v>13957</v>
      </c>
      <c r="H675" s="33" t="s">
        <v>13958</v>
      </c>
      <c r="I675" s="33" t="s">
        <v>13959</v>
      </c>
      <c r="J675" s="33">
        <v>2012</v>
      </c>
      <c r="K675" s="33" t="s">
        <v>13960</v>
      </c>
      <c r="L675" s="34"/>
      <c r="M675" s="33" t="s">
        <v>115</v>
      </c>
      <c r="N675" s="33" t="s">
        <v>4526</v>
      </c>
      <c r="O675" s="35"/>
      <c r="P675" s="33" t="s">
        <v>18000</v>
      </c>
      <c r="Q675" s="33" t="s">
        <v>18001</v>
      </c>
      <c r="R675" s="33" t="s">
        <v>18002</v>
      </c>
      <c r="S675" s="33" t="s">
        <v>18003</v>
      </c>
      <c r="T675" s="33" t="s">
        <v>18004</v>
      </c>
      <c r="U675" s="33" t="s">
        <v>17888</v>
      </c>
      <c r="V675" s="35"/>
      <c r="W675" s="33">
        <v>1</v>
      </c>
      <c r="X675" s="34"/>
      <c r="Y675" s="35"/>
      <c r="Z675" s="35"/>
      <c r="AA675" s="33" t="s">
        <v>14124</v>
      </c>
      <c r="AB675" s="33" t="s">
        <v>893</v>
      </c>
      <c r="AC675" s="33" t="s">
        <v>14189</v>
      </c>
      <c r="AD675" s="35"/>
      <c r="AE675" s="33" t="s">
        <v>892</v>
      </c>
      <c r="AF675" s="35"/>
      <c r="AG675" s="35"/>
      <c r="AH675" s="33" t="s">
        <v>13969</v>
      </c>
      <c r="AI675" s="33">
        <v>1</v>
      </c>
      <c r="AJ675" s="33">
        <v>4</v>
      </c>
      <c r="AK675" s="33" t="s">
        <v>4527</v>
      </c>
      <c r="AL675" s="33">
        <v>21</v>
      </c>
      <c r="AM675" s="35"/>
      <c r="AN675" s="35"/>
      <c r="AO675" s="35"/>
      <c r="AP675" s="35"/>
      <c r="AQ675" s="35"/>
      <c r="AR675" s="35"/>
      <c r="AS675" s="34"/>
      <c r="AT675" s="34"/>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7"/>
      <c r="CK675" s="35"/>
      <c r="CL675" s="33" t="s">
        <v>13970</v>
      </c>
      <c r="CM675" s="33" t="s">
        <v>13971</v>
      </c>
      <c r="CN675" s="35"/>
      <c r="CO675" s="33" t="s">
        <v>4525</v>
      </c>
    </row>
    <row r="676" spans="1:93" ht="200.1" customHeight="1" x14ac:dyDescent="0.2">
      <c r="A676" s="33" t="s">
        <v>4531</v>
      </c>
      <c r="B676" s="33">
        <v>166979</v>
      </c>
      <c r="C676" s="33">
        <f>VLOOKUP(A676,'Pilir 1'!$A$2:$I$2000,9,FALSE())</f>
        <v>0</v>
      </c>
      <c r="D676" s="33" t="s">
        <v>13954</v>
      </c>
      <c r="E676" s="33" t="s">
        <v>14657</v>
      </c>
      <c r="F676" s="33" t="s">
        <v>13956</v>
      </c>
      <c r="G676" s="33" t="s">
        <v>13957</v>
      </c>
      <c r="H676" s="33" t="s">
        <v>13958</v>
      </c>
      <c r="I676" s="33" t="s">
        <v>13959</v>
      </c>
      <c r="J676" s="33">
        <v>2012</v>
      </c>
      <c r="K676" s="33" t="s">
        <v>13960</v>
      </c>
      <c r="L676" s="34"/>
      <c r="M676" s="33" t="s">
        <v>96</v>
      </c>
      <c r="N676" s="33" t="s">
        <v>4533</v>
      </c>
      <c r="O676" s="35"/>
      <c r="P676" s="33" t="s">
        <v>4533</v>
      </c>
      <c r="Q676" s="33" t="s">
        <v>18005</v>
      </c>
      <c r="R676" s="33" t="s">
        <v>18005</v>
      </c>
      <c r="S676" s="33" t="s">
        <v>18006</v>
      </c>
      <c r="T676" s="33" t="s">
        <v>18006</v>
      </c>
      <c r="U676" s="33" t="s">
        <v>18007</v>
      </c>
      <c r="V676" s="35"/>
      <c r="W676" s="33">
        <v>1</v>
      </c>
      <c r="X676" s="34"/>
      <c r="Y676" s="35"/>
      <c r="Z676" s="35"/>
      <c r="AA676" s="33" t="s">
        <v>14743</v>
      </c>
      <c r="AB676" s="33" t="s">
        <v>4535</v>
      </c>
      <c r="AC676" s="33" t="s">
        <v>14272</v>
      </c>
      <c r="AD676" s="35"/>
      <c r="AE676" s="33" t="s">
        <v>4534</v>
      </c>
      <c r="AF676" s="35"/>
      <c r="AG676" s="35"/>
      <c r="AH676" s="33" t="s">
        <v>14059</v>
      </c>
      <c r="AI676" s="33">
        <v>2</v>
      </c>
      <c r="AJ676" s="33">
        <v>52</v>
      </c>
      <c r="AK676" s="33" t="s">
        <v>4536</v>
      </c>
      <c r="AL676" s="33">
        <v>6</v>
      </c>
      <c r="AM676" s="35"/>
      <c r="AN676" s="35"/>
      <c r="AO676" s="35"/>
      <c r="AP676" s="35"/>
      <c r="AQ676" s="35"/>
      <c r="AR676" s="35"/>
      <c r="AS676" s="34"/>
      <c r="AT676" s="34"/>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7"/>
      <c r="CK676" s="35"/>
      <c r="CL676" s="33" t="s">
        <v>13970</v>
      </c>
      <c r="CM676" s="33" t="s">
        <v>13971</v>
      </c>
      <c r="CN676" s="35"/>
      <c r="CO676" s="33" t="s">
        <v>4531</v>
      </c>
    </row>
    <row r="677" spans="1:93" ht="200.1" customHeight="1" x14ac:dyDescent="0.2">
      <c r="A677" s="33" t="s">
        <v>4541</v>
      </c>
      <c r="B677" s="33">
        <v>167017</v>
      </c>
      <c r="C677" s="33">
        <f>VLOOKUP(A677,'Pilir 1'!$A$2:$I$2000,9,FALSE())</f>
        <v>2.8380000591278001</v>
      </c>
      <c r="D677" s="33" t="s">
        <v>13954</v>
      </c>
      <c r="E677" s="33" t="s">
        <v>14117</v>
      </c>
      <c r="F677" s="33" t="s">
        <v>13956</v>
      </c>
      <c r="G677" s="33" t="s">
        <v>13957</v>
      </c>
      <c r="H677" s="33" t="s">
        <v>13958</v>
      </c>
      <c r="I677" s="33" t="s">
        <v>13959</v>
      </c>
      <c r="J677" s="33">
        <v>2012</v>
      </c>
      <c r="K677" s="33" t="s">
        <v>13960</v>
      </c>
      <c r="L677" s="34"/>
      <c r="M677" s="33" t="s">
        <v>115</v>
      </c>
      <c r="N677" s="33" t="s">
        <v>4542</v>
      </c>
      <c r="O677" s="35"/>
      <c r="P677" s="33" t="s">
        <v>18008</v>
      </c>
      <c r="Q677" s="33" t="s">
        <v>18009</v>
      </c>
      <c r="R677" s="33" t="s">
        <v>18010</v>
      </c>
      <c r="S677" s="33" t="s">
        <v>18011</v>
      </c>
      <c r="T677" s="33" t="s">
        <v>18012</v>
      </c>
      <c r="U677" s="33" t="s">
        <v>18013</v>
      </c>
      <c r="V677" s="35"/>
      <c r="W677" s="33">
        <v>1</v>
      </c>
      <c r="X677" s="34"/>
      <c r="Y677" s="35"/>
      <c r="Z677" s="35"/>
      <c r="AA677" s="33" t="s">
        <v>14084</v>
      </c>
      <c r="AB677" s="33" t="s">
        <v>318</v>
      </c>
      <c r="AC677" s="33" t="s">
        <v>14189</v>
      </c>
      <c r="AD677" s="35"/>
      <c r="AE677" s="33" t="s">
        <v>317</v>
      </c>
      <c r="AF677" s="35"/>
      <c r="AG677" s="35"/>
      <c r="AH677" s="33" t="s">
        <v>13969</v>
      </c>
      <c r="AI677" s="33">
        <v>3</v>
      </c>
      <c r="AJ677" s="33">
        <v>22</v>
      </c>
      <c r="AK677" s="33" t="s">
        <v>4543</v>
      </c>
      <c r="AL677" s="33">
        <v>7</v>
      </c>
      <c r="AM677" s="35"/>
      <c r="AN677" s="35"/>
      <c r="AO677" s="35"/>
      <c r="AP677" s="35"/>
      <c r="AQ677" s="35"/>
      <c r="AR677" s="35"/>
      <c r="AS677" s="34"/>
      <c r="AT677" s="34"/>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7"/>
      <c r="CK677" s="35"/>
      <c r="CL677" s="33" t="s">
        <v>13970</v>
      </c>
      <c r="CM677" s="33" t="s">
        <v>13971</v>
      </c>
      <c r="CN677" s="35"/>
      <c r="CO677" s="33" t="s">
        <v>4541</v>
      </c>
    </row>
    <row r="678" spans="1:93" ht="200.1" customHeight="1" x14ac:dyDescent="0.2">
      <c r="A678" s="33" t="s">
        <v>4547</v>
      </c>
      <c r="B678" s="33">
        <v>167128</v>
      </c>
      <c r="C678" s="33">
        <f>VLOOKUP(A678,'Pilir 1'!$A$2:$I$2000,9,FALSE())</f>
        <v>3.9709999561310001</v>
      </c>
      <c r="D678" s="33" t="s">
        <v>13954</v>
      </c>
      <c r="E678" s="33" t="s">
        <v>14117</v>
      </c>
      <c r="F678" s="33" t="s">
        <v>13956</v>
      </c>
      <c r="G678" s="33" t="s">
        <v>13957</v>
      </c>
      <c r="H678" s="33" t="s">
        <v>13958</v>
      </c>
      <c r="I678" s="33" t="s">
        <v>13959</v>
      </c>
      <c r="J678" s="33">
        <v>2012</v>
      </c>
      <c r="K678" s="33" t="s">
        <v>13960</v>
      </c>
      <c r="L678" s="34"/>
      <c r="M678" s="33" t="s">
        <v>115</v>
      </c>
      <c r="N678" s="33" t="s">
        <v>4548</v>
      </c>
      <c r="O678" s="35"/>
      <c r="P678" s="33" t="s">
        <v>18014</v>
      </c>
      <c r="Q678" s="33" t="s">
        <v>18015</v>
      </c>
      <c r="R678" s="33" t="s">
        <v>18016</v>
      </c>
      <c r="S678" s="33" t="s">
        <v>18017</v>
      </c>
      <c r="T678" s="33" t="s">
        <v>18018</v>
      </c>
      <c r="U678" s="33" t="s">
        <v>18019</v>
      </c>
      <c r="V678" s="35"/>
      <c r="W678" s="33">
        <v>1</v>
      </c>
      <c r="X678" s="34"/>
      <c r="Y678" s="35"/>
      <c r="Z678" s="35"/>
      <c r="AA678" s="33" t="s">
        <v>14084</v>
      </c>
      <c r="AB678" s="33" t="s">
        <v>893</v>
      </c>
      <c r="AC678" s="33" t="s">
        <v>14189</v>
      </c>
      <c r="AD678" s="35"/>
      <c r="AE678" s="33" t="s">
        <v>892</v>
      </c>
      <c r="AF678" s="35"/>
      <c r="AG678" s="35"/>
      <c r="AH678" s="33" t="s">
        <v>13969</v>
      </c>
      <c r="AI678" s="33">
        <v>1</v>
      </c>
      <c r="AJ678" s="33">
        <v>4</v>
      </c>
      <c r="AK678" s="33" t="s">
        <v>4549</v>
      </c>
      <c r="AL678" s="33">
        <v>3</v>
      </c>
      <c r="AM678" s="35"/>
      <c r="AN678" s="35"/>
      <c r="AO678" s="35"/>
      <c r="AP678" s="35"/>
      <c r="AQ678" s="35"/>
      <c r="AR678" s="35"/>
      <c r="AS678" s="34"/>
      <c r="AT678" s="34"/>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7"/>
      <c r="CK678" s="35"/>
      <c r="CL678" s="33" t="s">
        <v>14131</v>
      </c>
      <c r="CM678" s="33" t="s">
        <v>13971</v>
      </c>
      <c r="CN678" s="35"/>
      <c r="CO678" s="33" t="s">
        <v>4547</v>
      </c>
    </row>
    <row r="679" spans="1:93" ht="200.1" customHeight="1" x14ac:dyDescent="0.2">
      <c r="A679" s="33" t="s">
        <v>4553</v>
      </c>
      <c r="B679" s="33">
        <v>167153</v>
      </c>
      <c r="C679" s="33">
        <f>VLOOKUP(A679,'Pilir 1'!$A$2:$I$2000,9,FALSE())</f>
        <v>0</v>
      </c>
      <c r="D679" s="33" t="s">
        <v>13954</v>
      </c>
      <c r="E679" s="33" t="s">
        <v>14232</v>
      </c>
      <c r="F679" s="33" t="s">
        <v>13956</v>
      </c>
      <c r="G679" s="33" t="s">
        <v>13957</v>
      </c>
      <c r="H679" s="33" t="s">
        <v>13958</v>
      </c>
      <c r="I679" s="33" t="s">
        <v>13959</v>
      </c>
      <c r="J679" s="33">
        <v>2012</v>
      </c>
      <c r="K679" s="33" t="s">
        <v>13960</v>
      </c>
      <c r="L679" s="34"/>
      <c r="M679" s="33" t="s">
        <v>115</v>
      </c>
      <c r="N679" s="33" t="s">
        <v>4554</v>
      </c>
      <c r="O679" s="35"/>
      <c r="P679" s="33" t="s">
        <v>18020</v>
      </c>
      <c r="Q679" s="33" t="s">
        <v>18021</v>
      </c>
      <c r="R679" s="33" t="s">
        <v>18022</v>
      </c>
      <c r="S679" s="33" t="s">
        <v>18023</v>
      </c>
      <c r="T679" s="33" t="s">
        <v>18024</v>
      </c>
      <c r="U679" s="33" t="s">
        <v>18025</v>
      </c>
      <c r="V679" s="35"/>
      <c r="W679" s="33">
        <v>3</v>
      </c>
      <c r="X679" s="34"/>
      <c r="Y679" s="35"/>
      <c r="Z679" s="35"/>
      <c r="AA679" s="33" t="s">
        <v>14317</v>
      </c>
      <c r="AB679" s="33" t="s">
        <v>4556</v>
      </c>
      <c r="AC679" s="33" t="s">
        <v>14435</v>
      </c>
      <c r="AD679" s="35"/>
      <c r="AE679" s="33" t="s">
        <v>4555</v>
      </c>
      <c r="AF679" s="35"/>
      <c r="AG679" s="35"/>
      <c r="AH679" s="33" t="s">
        <v>13969</v>
      </c>
      <c r="AI679" s="33">
        <v>2</v>
      </c>
      <c r="AJ679" s="33">
        <v>12</v>
      </c>
      <c r="AK679" s="33" t="s">
        <v>4557</v>
      </c>
      <c r="AL679" s="33">
        <v>9</v>
      </c>
      <c r="AM679" s="35"/>
      <c r="AN679" s="35"/>
      <c r="AO679" s="35"/>
      <c r="AP679" s="35"/>
      <c r="AQ679" s="35"/>
      <c r="AR679" s="35"/>
      <c r="AS679" s="34"/>
      <c r="AT679" s="34"/>
      <c r="AU679" s="35"/>
      <c r="AV679" s="33">
        <v>0.156</v>
      </c>
      <c r="AW679" s="33">
        <v>0.109</v>
      </c>
      <c r="AX679" s="33">
        <v>2015</v>
      </c>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7"/>
      <c r="CK679" s="35"/>
      <c r="CL679" s="33" t="s">
        <v>18026</v>
      </c>
      <c r="CM679" s="33" t="s">
        <v>13971</v>
      </c>
      <c r="CN679" s="35"/>
      <c r="CO679" s="33" t="s">
        <v>4553</v>
      </c>
    </row>
    <row r="680" spans="1:93" ht="200.1" customHeight="1" x14ac:dyDescent="0.2">
      <c r="A680" s="33" t="s">
        <v>4563</v>
      </c>
      <c r="B680" s="33">
        <v>167186</v>
      </c>
      <c r="C680" s="33">
        <f>VLOOKUP(A680,'Pilir 1'!$A$2:$I$2000,9,FALSE())</f>
        <v>15.210000038146999</v>
      </c>
      <c r="D680" s="33" t="s">
        <v>13954</v>
      </c>
      <c r="E680" s="33" t="s">
        <v>14041</v>
      </c>
      <c r="F680" s="33" t="s">
        <v>13956</v>
      </c>
      <c r="G680" s="33" t="s">
        <v>13957</v>
      </c>
      <c r="H680" s="33" t="s">
        <v>13958</v>
      </c>
      <c r="I680" s="33" t="s">
        <v>13959</v>
      </c>
      <c r="J680" s="33">
        <v>2012</v>
      </c>
      <c r="K680" s="33" t="s">
        <v>13960</v>
      </c>
      <c r="L680" s="34"/>
      <c r="M680" s="33" t="s">
        <v>178</v>
      </c>
      <c r="N680" s="33" t="s">
        <v>4565</v>
      </c>
      <c r="O680" s="35"/>
      <c r="P680" s="33" t="s">
        <v>18027</v>
      </c>
      <c r="Q680" s="33" t="s">
        <v>18028</v>
      </c>
      <c r="R680" s="33" t="s">
        <v>18029</v>
      </c>
      <c r="S680" s="33" t="s">
        <v>18030</v>
      </c>
      <c r="T680" s="33" t="s">
        <v>18031</v>
      </c>
      <c r="U680" s="33" t="s">
        <v>18032</v>
      </c>
      <c r="V680" s="35"/>
      <c r="W680" s="33">
        <v>1</v>
      </c>
      <c r="X680" s="34"/>
      <c r="Y680" s="35"/>
      <c r="Z680" s="35"/>
      <c r="AA680" s="33" t="s">
        <v>18033</v>
      </c>
      <c r="AB680" s="33" t="s">
        <v>4568</v>
      </c>
      <c r="AC680" s="33" t="s">
        <v>14435</v>
      </c>
      <c r="AD680" s="35"/>
      <c r="AE680" s="33" t="s">
        <v>4566</v>
      </c>
      <c r="AF680" s="35"/>
      <c r="AG680" s="35"/>
      <c r="AH680" s="33" t="s">
        <v>13969</v>
      </c>
      <c r="AI680" s="36">
        <v>42767</v>
      </c>
      <c r="AJ680" s="33" t="s">
        <v>4567</v>
      </c>
      <c r="AK680" s="33" t="s">
        <v>4569</v>
      </c>
      <c r="AL680" s="33">
        <v>10</v>
      </c>
      <c r="AM680" s="35"/>
      <c r="AN680" s="35"/>
      <c r="AO680" s="35"/>
      <c r="AP680" s="35"/>
      <c r="AQ680" s="35"/>
      <c r="AR680" s="35"/>
      <c r="AS680" s="34"/>
      <c r="AT680" s="34"/>
      <c r="AU680" s="35"/>
      <c r="AV680" s="33">
        <v>0.28799999999999998</v>
      </c>
      <c r="AW680" s="33">
        <v>0.1</v>
      </c>
      <c r="AX680" s="33">
        <v>2015</v>
      </c>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7"/>
      <c r="CK680" s="35"/>
      <c r="CL680" s="33" t="s">
        <v>14220</v>
      </c>
      <c r="CM680" s="33" t="s">
        <v>13971</v>
      </c>
      <c r="CN680" s="35"/>
      <c r="CO680" s="33" t="s">
        <v>4563</v>
      </c>
    </row>
    <row r="681" spans="1:93" ht="200.1" customHeight="1" x14ac:dyDescent="0.2">
      <c r="A681" s="33" t="s">
        <v>4574</v>
      </c>
      <c r="B681" s="33">
        <v>167190</v>
      </c>
      <c r="C681" s="33">
        <f>VLOOKUP(A681,'Pilir 1'!$A$2:$I$2000,9,FALSE())</f>
        <v>0</v>
      </c>
      <c r="D681" s="33" t="s">
        <v>13954</v>
      </c>
      <c r="E681" s="33" t="s">
        <v>14041</v>
      </c>
      <c r="F681" s="33" t="s">
        <v>13956</v>
      </c>
      <c r="G681" s="33" t="s">
        <v>13984</v>
      </c>
      <c r="H681" s="33" t="s">
        <v>13985</v>
      </c>
      <c r="I681" s="33" t="s">
        <v>13959</v>
      </c>
      <c r="J681" s="33">
        <v>2012</v>
      </c>
      <c r="K681" s="33" t="s">
        <v>13960</v>
      </c>
      <c r="L681" s="34"/>
      <c r="M681" s="33" t="s">
        <v>115</v>
      </c>
      <c r="N681" s="33" t="s">
        <v>4575</v>
      </c>
      <c r="O681" s="35"/>
      <c r="P681" s="33" t="s">
        <v>18034</v>
      </c>
      <c r="Q681" s="33" t="s">
        <v>18035</v>
      </c>
      <c r="R681" s="33" t="s">
        <v>18036</v>
      </c>
      <c r="S681" s="33" t="s">
        <v>18037</v>
      </c>
      <c r="T681" s="33" t="s">
        <v>18038</v>
      </c>
      <c r="U681" s="33" t="s">
        <v>18032</v>
      </c>
      <c r="V681" s="35"/>
      <c r="W681" s="33">
        <v>1</v>
      </c>
      <c r="X681" s="34"/>
      <c r="Y681" s="33" t="s">
        <v>18039</v>
      </c>
      <c r="Z681" s="35"/>
      <c r="AA681" s="33" t="s">
        <v>18040</v>
      </c>
      <c r="AB681" s="33" t="s">
        <v>4576</v>
      </c>
      <c r="AC681" s="35"/>
      <c r="AD681" s="33" t="s">
        <v>4577</v>
      </c>
      <c r="AE681" s="35"/>
      <c r="AF681" s="33" t="s">
        <v>4579</v>
      </c>
      <c r="AG681" s="33" t="s">
        <v>14008</v>
      </c>
      <c r="AH681" s="35"/>
      <c r="AI681" s="35"/>
      <c r="AJ681" s="35"/>
      <c r="AK681" s="33" t="s">
        <v>4578</v>
      </c>
      <c r="AL681" s="33">
        <v>13</v>
      </c>
      <c r="AM681" s="35"/>
      <c r="AN681" s="33">
        <v>1</v>
      </c>
      <c r="AO681" s="35"/>
      <c r="AP681" s="33" t="s">
        <v>18041</v>
      </c>
      <c r="AQ681" s="33" t="s">
        <v>13997</v>
      </c>
      <c r="AR681" s="35"/>
      <c r="AS681" s="34"/>
      <c r="AT681" s="34"/>
      <c r="AU681" s="35"/>
      <c r="AV681" s="35"/>
      <c r="AW681" s="35"/>
      <c r="AX681" s="35"/>
      <c r="AY681" s="33" t="s">
        <v>4576</v>
      </c>
      <c r="AZ681" s="33" t="s">
        <v>14332</v>
      </c>
      <c r="BA681" s="35"/>
      <c r="BB681" s="33" t="s">
        <v>13999</v>
      </c>
      <c r="BC681" s="35"/>
      <c r="BD681" s="35"/>
      <c r="BE681" s="38">
        <v>40598</v>
      </c>
      <c r="BF681" s="38">
        <v>40600</v>
      </c>
      <c r="BG681" s="35"/>
      <c r="BH681" s="33" t="s">
        <v>18042</v>
      </c>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c r="CG681" s="35"/>
      <c r="CH681" s="35"/>
      <c r="CI681" s="35"/>
      <c r="CJ681" s="37"/>
      <c r="CK681" s="35"/>
      <c r="CL681" s="33" t="s">
        <v>14220</v>
      </c>
      <c r="CM681" s="33" t="s">
        <v>13971</v>
      </c>
      <c r="CN681" s="35"/>
      <c r="CO681" s="33" t="s">
        <v>4574</v>
      </c>
    </row>
    <row r="682" spans="1:93" ht="200.1" customHeight="1" x14ac:dyDescent="0.2">
      <c r="A682" s="33" t="s">
        <v>4584</v>
      </c>
      <c r="B682" s="33">
        <v>167193</v>
      </c>
      <c r="C682" s="33">
        <f>VLOOKUP(A682,'Pilir 1'!$A$2:$I$2000,9,FALSE())</f>
        <v>0</v>
      </c>
      <c r="D682" s="33" t="s">
        <v>13954</v>
      </c>
      <c r="E682" s="33" t="s">
        <v>14041</v>
      </c>
      <c r="F682" s="33" t="s">
        <v>13956</v>
      </c>
      <c r="G682" s="33" t="s">
        <v>13984</v>
      </c>
      <c r="H682" s="33" t="s">
        <v>13985</v>
      </c>
      <c r="I682" s="33" t="s">
        <v>13959</v>
      </c>
      <c r="J682" s="33">
        <v>2012</v>
      </c>
      <c r="K682" s="33" t="s">
        <v>13960</v>
      </c>
      <c r="L682" s="34"/>
      <c r="M682" s="33" t="s">
        <v>115</v>
      </c>
      <c r="N682" s="33" t="s">
        <v>4585</v>
      </c>
      <c r="O682" s="35"/>
      <c r="P682" s="33" t="s">
        <v>18043</v>
      </c>
      <c r="Q682" s="33" t="s">
        <v>18044</v>
      </c>
      <c r="R682" s="33" t="s">
        <v>18045</v>
      </c>
      <c r="S682" s="33" t="s">
        <v>18046</v>
      </c>
      <c r="T682" s="33" t="s">
        <v>18047</v>
      </c>
      <c r="U682" s="33" t="s">
        <v>18032</v>
      </c>
      <c r="V682" s="35"/>
      <c r="W682" s="33">
        <v>1</v>
      </c>
      <c r="X682" s="34"/>
      <c r="Y682" s="33" t="s">
        <v>18048</v>
      </c>
      <c r="Z682" s="35"/>
      <c r="AA682" s="33" t="s">
        <v>14255</v>
      </c>
      <c r="AB682" s="33" t="s">
        <v>4586</v>
      </c>
      <c r="AC682" s="35"/>
      <c r="AD682" s="33" t="s">
        <v>4378</v>
      </c>
      <c r="AE682" s="35"/>
      <c r="AF682" s="33" t="s">
        <v>3895</v>
      </c>
      <c r="AG682" s="33" t="s">
        <v>14008</v>
      </c>
      <c r="AH682" s="35"/>
      <c r="AI682" s="35"/>
      <c r="AJ682" s="35"/>
      <c r="AK682" s="33" t="s">
        <v>4587</v>
      </c>
      <c r="AL682" s="33">
        <v>5</v>
      </c>
      <c r="AM682" s="35"/>
      <c r="AN682" s="33">
        <v>1</v>
      </c>
      <c r="AO682" s="35"/>
      <c r="AP682" s="35"/>
      <c r="AQ682" s="33" t="s">
        <v>13997</v>
      </c>
      <c r="AR682" s="35"/>
      <c r="AS682" s="34"/>
      <c r="AT682" s="34"/>
      <c r="AU682" s="35"/>
      <c r="AV682" s="35"/>
      <c r="AW682" s="35"/>
      <c r="AX682" s="35"/>
      <c r="AY682" s="33" t="s">
        <v>18049</v>
      </c>
      <c r="AZ682" s="33" t="s">
        <v>14008</v>
      </c>
      <c r="BA682" s="35"/>
      <c r="BB682" s="33" t="s">
        <v>14024</v>
      </c>
      <c r="BC682" s="35"/>
      <c r="BD682" s="35"/>
      <c r="BE682" s="38">
        <v>40724</v>
      </c>
      <c r="BF682" s="38">
        <v>40729</v>
      </c>
      <c r="BG682" s="35"/>
      <c r="BH682" s="33" t="s">
        <v>18050</v>
      </c>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7"/>
      <c r="CK682" s="35"/>
      <c r="CL682" s="33" t="s">
        <v>14220</v>
      </c>
      <c r="CM682" s="33" t="s">
        <v>13971</v>
      </c>
      <c r="CN682" s="35"/>
      <c r="CO682" s="33" t="s">
        <v>4584</v>
      </c>
    </row>
    <row r="683" spans="1:93" ht="200.1" customHeight="1" x14ac:dyDescent="0.2">
      <c r="A683" s="33" t="s">
        <v>4591</v>
      </c>
      <c r="B683" s="33">
        <v>167199</v>
      </c>
      <c r="C683" s="33">
        <f>VLOOKUP(A683,'Pilir 1'!$A$2:$I$2000,9,FALSE())</f>
        <v>3.9709999561310001</v>
      </c>
      <c r="D683" s="33" t="s">
        <v>13954</v>
      </c>
      <c r="E683" s="33" t="s">
        <v>14117</v>
      </c>
      <c r="F683" s="33" t="s">
        <v>13956</v>
      </c>
      <c r="G683" s="33" t="s">
        <v>13957</v>
      </c>
      <c r="H683" s="33" t="s">
        <v>13958</v>
      </c>
      <c r="I683" s="33" t="s">
        <v>13959</v>
      </c>
      <c r="J683" s="33">
        <v>2012</v>
      </c>
      <c r="K683" s="33" t="s">
        <v>13960</v>
      </c>
      <c r="L683" s="34"/>
      <c r="M683" s="33" t="s">
        <v>115</v>
      </c>
      <c r="N683" s="33" t="s">
        <v>4592</v>
      </c>
      <c r="O683" s="35"/>
      <c r="P683" s="33" t="s">
        <v>18051</v>
      </c>
      <c r="Q683" s="33" t="s">
        <v>18052</v>
      </c>
      <c r="R683" s="33" t="s">
        <v>18053</v>
      </c>
      <c r="S683" s="33" t="s">
        <v>18054</v>
      </c>
      <c r="T683" s="33" t="s">
        <v>18055</v>
      </c>
      <c r="U683" s="33" t="s">
        <v>17927</v>
      </c>
      <c r="V683" s="35"/>
      <c r="W683" s="33">
        <v>1</v>
      </c>
      <c r="X683" s="34"/>
      <c r="Y683" s="35"/>
      <c r="Z683" s="35"/>
      <c r="AA683" s="33" t="s">
        <v>14056</v>
      </c>
      <c r="AB683" s="33" t="s">
        <v>893</v>
      </c>
      <c r="AC683" s="33" t="s">
        <v>14189</v>
      </c>
      <c r="AD683" s="35"/>
      <c r="AE683" s="33" t="s">
        <v>892</v>
      </c>
      <c r="AF683" s="35"/>
      <c r="AG683" s="35"/>
      <c r="AH683" s="33" t="s">
        <v>13969</v>
      </c>
      <c r="AI683" s="33">
        <v>2</v>
      </c>
      <c r="AJ683" s="33">
        <v>4</v>
      </c>
      <c r="AK683" s="33" t="s">
        <v>4593</v>
      </c>
      <c r="AL683" s="33">
        <v>14</v>
      </c>
      <c r="AM683" s="35"/>
      <c r="AN683" s="35"/>
      <c r="AO683" s="35"/>
      <c r="AP683" s="35"/>
      <c r="AQ683" s="35"/>
      <c r="AR683" s="35"/>
      <c r="AS683" s="34"/>
      <c r="AT683" s="34"/>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c r="CG683" s="35"/>
      <c r="CH683" s="35"/>
      <c r="CI683" s="35"/>
      <c r="CJ683" s="37"/>
      <c r="CK683" s="35"/>
      <c r="CL683" s="33" t="s">
        <v>14131</v>
      </c>
      <c r="CM683" s="33" t="s">
        <v>13971</v>
      </c>
      <c r="CN683" s="35"/>
      <c r="CO683" s="33" t="s">
        <v>4591</v>
      </c>
    </row>
    <row r="684" spans="1:93" ht="200.1" customHeight="1" x14ac:dyDescent="0.2">
      <c r="A684" s="33" t="s">
        <v>4597</v>
      </c>
      <c r="B684" s="33">
        <v>167226</v>
      </c>
      <c r="C684" s="33">
        <f>VLOOKUP(A684,'Pilir 1'!$A$2:$I$2000,9,FALSE())</f>
        <v>0</v>
      </c>
      <c r="D684" s="33" t="s">
        <v>13954</v>
      </c>
      <c r="E684" s="33" t="s">
        <v>14117</v>
      </c>
      <c r="F684" s="33" t="s">
        <v>13956</v>
      </c>
      <c r="G684" s="33" t="s">
        <v>14042</v>
      </c>
      <c r="H684" s="33" t="s">
        <v>883</v>
      </c>
      <c r="I684" s="33" t="s">
        <v>13959</v>
      </c>
      <c r="J684" s="33">
        <v>2012</v>
      </c>
      <c r="K684" s="33" t="s">
        <v>13960</v>
      </c>
      <c r="L684" s="34"/>
      <c r="M684" s="33" t="s">
        <v>115</v>
      </c>
      <c r="N684" s="33" t="s">
        <v>4599</v>
      </c>
      <c r="O684" s="35"/>
      <c r="P684" s="33" t="s">
        <v>18056</v>
      </c>
      <c r="Q684" s="33" t="s">
        <v>18057</v>
      </c>
      <c r="R684" s="33" t="s">
        <v>18058</v>
      </c>
      <c r="S684" s="33" t="s">
        <v>18059</v>
      </c>
      <c r="T684" s="33" t="s">
        <v>18060</v>
      </c>
      <c r="U684" s="33" t="s">
        <v>18061</v>
      </c>
      <c r="V684" s="35"/>
      <c r="W684" s="33">
        <v>1</v>
      </c>
      <c r="X684" s="34"/>
      <c r="Y684" s="35"/>
      <c r="Z684" s="35"/>
      <c r="AA684" s="33" t="s">
        <v>14530</v>
      </c>
      <c r="AB684" s="35"/>
      <c r="AC684" s="35"/>
      <c r="AD684" s="33" t="s">
        <v>4600</v>
      </c>
      <c r="AE684" s="35"/>
      <c r="AF684" s="33" t="s">
        <v>107</v>
      </c>
      <c r="AG684" s="33" t="s">
        <v>14008</v>
      </c>
      <c r="AH684" s="35"/>
      <c r="AI684" s="35"/>
      <c r="AJ684" s="35"/>
      <c r="AK684" s="35"/>
      <c r="AL684" s="33">
        <v>156</v>
      </c>
      <c r="AM684" s="35"/>
      <c r="AN684" s="33">
        <v>1</v>
      </c>
      <c r="AO684" s="35"/>
      <c r="AP684" s="33" t="s">
        <v>157</v>
      </c>
      <c r="AQ684" s="33" t="s">
        <v>13997</v>
      </c>
      <c r="AR684" s="33">
        <v>200</v>
      </c>
      <c r="AS684" s="34"/>
      <c r="AT684" s="34"/>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7"/>
      <c r="CK684" s="35"/>
      <c r="CL684" s="33" t="s">
        <v>14131</v>
      </c>
      <c r="CM684" s="33" t="s">
        <v>13971</v>
      </c>
      <c r="CN684" s="35"/>
      <c r="CO684" s="33" t="s">
        <v>4597</v>
      </c>
    </row>
    <row r="685" spans="1:93" ht="200.1" customHeight="1" x14ac:dyDescent="0.2">
      <c r="A685" s="33" t="s">
        <v>4605</v>
      </c>
      <c r="B685" s="33">
        <v>167282</v>
      </c>
      <c r="C685" s="33">
        <f>VLOOKUP(A685,'Pilir 1'!$A$2:$I$2000,9,FALSE())</f>
        <v>28.378000259398998</v>
      </c>
      <c r="D685" s="33" t="s">
        <v>13954</v>
      </c>
      <c r="E685" s="33" t="s">
        <v>14117</v>
      </c>
      <c r="F685" s="33" t="s">
        <v>13956</v>
      </c>
      <c r="G685" s="33" t="s">
        <v>14042</v>
      </c>
      <c r="H685" s="33" t="s">
        <v>883</v>
      </c>
      <c r="I685" s="33" t="s">
        <v>13959</v>
      </c>
      <c r="J685" s="33">
        <v>2012</v>
      </c>
      <c r="K685" s="33" t="s">
        <v>13960</v>
      </c>
      <c r="L685" s="34"/>
      <c r="M685" s="33" t="s">
        <v>115</v>
      </c>
      <c r="N685" s="33" t="s">
        <v>4606</v>
      </c>
      <c r="O685" s="35"/>
      <c r="P685" s="33" t="s">
        <v>18062</v>
      </c>
      <c r="Q685" s="33" t="s">
        <v>18063</v>
      </c>
      <c r="R685" s="33" t="s">
        <v>18064</v>
      </c>
      <c r="S685" s="33" t="s">
        <v>18065</v>
      </c>
      <c r="T685" s="33" t="s">
        <v>18066</v>
      </c>
      <c r="U685" s="33" t="s">
        <v>18067</v>
      </c>
      <c r="V685" s="35"/>
      <c r="W685" s="33">
        <v>1</v>
      </c>
      <c r="X685" s="34"/>
      <c r="Y685" s="35"/>
      <c r="Z685" s="35"/>
      <c r="AA685" s="33" t="s">
        <v>14084</v>
      </c>
      <c r="AB685" s="35"/>
      <c r="AC685" s="35"/>
      <c r="AD685" s="33" t="s">
        <v>4607</v>
      </c>
      <c r="AE685" s="35"/>
      <c r="AF685" s="33" t="s">
        <v>414</v>
      </c>
      <c r="AG685" s="33" t="s">
        <v>14008</v>
      </c>
      <c r="AH685" s="35"/>
      <c r="AI685" s="35"/>
      <c r="AJ685" s="35"/>
      <c r="AK685" s="35"/>
      <c r="AL685" s="33">
        <v>76</v>
      </c>
      <c r="AM685" s="35"/>
      <c r="AN685" s="33">
        <v>1</v>
      </c>
      <c r="AO685" s="35"/>
      <c r="AP685" s="33" t="s">
        <v>157</v>
      </c>
      <c r="AQ685" s="33" t="s">
        <v>13997</v>
      </c>
      <c r="AR685" s="35"/>
      <c r="AS685" s="34"/>
      <c r="AT685" s="34"/>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7"/>
      <c r="CK685" s="35"/>
      <c r="CL685" s="33" t="s">
        <v>13970</v>
      </c>
      <c r="CM685" s="33" t="s">
        <v>13971</v>
      </c>
      <c r="CN685" s="35"/>
      <c r="CO685" s="33" t="s">
        <v>4605</v>
      </c>
    </row>
    <row r="686" spans="1:93" ht="200.1" customHeight="1" x14ac:dyDescent="0.2">
      <c r="A686" s="33" t="s">
        <v>4612</v>
      </c>
      <c r="B686" s="33">
        <v>167355</v>
      </c>
      <c r="C686" s="33">
        <f>VLOOKUP(A686,'Pilir 1'!$A$2:$I$2000,9,FALSE())</f>
        <v>3.9709999561310001</v>
      </c>
      <c r="D686" s="33" t="s">
        <v>13954</v>
      </c>
      <c r="E686" s="33" t="s">
        <v>14117</v>
      </c>
      <c r="F686" s="33" t="s">
        <v>13956</v>
      </c>
      <c r="G686" s="33" t="s">
        <v>13957</v>
      </c>
      <c r="H686" s="33" t="s">
        <v>13958</v>
      </c>
      <c r="I686" s="33" t="s">
        <v>13959</v>
      </c>
      <c r="J686" s="33">
        <v>2012</v>
      </c>
      <c r="K686" s="33" t="s">
        <v>13960</v>
      </c>
      <c r="L686" s="34"/>
      <c r="M686" s="33" t="s">
        <v>115</v>
      </c>
      <c r="N686" s="33" t="s">
        <v>4613</v>
      </c>
      <c r="O686" s="35"/>
      <c r="P686" s="33" t="s">
        <v>18068</v>
      </c>
      <c r="Q686" s="33" t="s">
        <v>18069</v>
      </c>
      <c r="R686" s="33" t="s">
        <v>18070</v>
      </c>
      <c r="S686" s="33" t="s">
        <v>18071</v>
      </c>
      <c r="T686" s="33" t="s">
        <v>18072</v>
      </c>
      <c r="U686" s="33" t="s">
        <v>18061</v>
      </c>
      <c r="V686" s="35"/>
      <c r="W686" s="33">
        <v>1</v>
      </c>
      <c r="X686" s="34"/>
      <c r="Y686" s="35"/>
      <c r="Z686" s="35"/>
      <c r="AA686" s="33" t="s">
        <v>14084</v>
      </c>
      <c r="AB686" s="33" t="s">
        <v>4615</v>
      </c>
      <c r="AC686" s="33" t="s">
        <v>15622</v>
      </c>
      <c r="AD686" s="35"/>
      <c r="AE686" s="33" t="s">
        <v>4614</v>
      </c>
      <c r="AF686" s="35"/>
      <c r="AG686" s="35"/>
      <c r="AH686" s="33" t="s">
        <v>13969</v>
      </c>
      <c r="AI686" s="33">
        <v>2</v>
      </c>
      <c r="AJ686" s="33">
        <v>94</v>
      </c>
      <c r="AK686" s="33" t="s">
        <v>4616</v>
      </c>
      <c r="AL686" s="33">
        <v>12</v>
      </c>
      <c r="AM686" s="35"/>
      <c r="AN686" s="35"/>
      <c r="AO686" s="35"/>
      <c r="AP686" s="35"/>
      <c r="AQ686" s="35"/>
      <c r="AR686" s="35"/>
      <c r="AS686" s="34"/>
      <c r="AT686" s="34"/>
      <c r="AU686" s="35"/>
      <c r="AV686" s="35"/>
      <c r="AW686" s="33">
        <v>0.10100000000000001</v>
      </c>
      <c r="AX686" s="33">
        <v>2015</v>
      </c>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7"/>
      <c r="CK686" s="35"/>
      <c r="CL686" s="33" t="s">
        <v>14131</v>
      </c>
      <c r="CM686" s="33" t="s">
        <v>13971</v>
      </c>
      <c r="CN686" s="35"/>
      <c r="CO686" s="33" t="s">
        <v>4612</v>
      </c>
    </row>
    <row r="687" spans="1:93" ht="200.1" customHeight="1" x14ac:dyDescent="0.2">
      <c r="A687" s="33" t="s">
        <v>4621</v>
      </c>
      <c r="B687" s="33">
        <v>167372</v>
      </c>
      <c r="C687" s="33">
        <f>VLOOKUP(A687,'Pilir 1'!$A$2:$I$2000,9,FALSE())</f>
        <v>2.8380000591278001</v>
      </c>
      <c r="D687" s="33" t="s">
        <v>13954</v>
      </c>
      <c r="E687" s="33" t="s">
        <v>14041</v>
      </c>
      <c r="F687" s="33" t="s">
        <v>13956</v>
      </c>
      <c r="G687" s="33" t="s">
        <v>13957</v>
      </c>
      <c r="H687" s="33" t="s">
        <v>13958</v>
      </c>
      <c r="I687" s="33" t="s">
        <v>13959</v>
      </c>
      <c r="J687" s="33">
        <v>2012</v>
      </c>
      <c r="K687" s="33" t="s">
        <v>13960</v>
      </c>
      <c r="L687" s="34"/>
      <c r="M687" s="33" t="s">
        <v>115</v>
      </c>
      <c r="N687" s="33" t="s">
        <v>4623</v>
      </c>
      <c r="O687" s="35"/>
      <c r="P687" s="33" t="s">
        <v>18073</v>
      </c>
      <c r="Q687" s="33" t="s">
        <v>18074</v>
      </c>
      <c r="R687" s="33" t="s">
        <v>18075</v>
      </c>
      <c r="S687" s="33" t="s">
        <v>18076</v>
      </c>
      <c r="T687" s="33" t="s">
        <v>18077</v>
      </c>
      <c r="U687" s="33" t="s">
        <v>18078</v>
      </c>
      <c r="V687" s="35"/>
      <c r="W687" s="33">
        <v>3</v>
      </c>
      <c r="X687" s="34"/>
      <c r="Y687" s="35"/>
      <c r="Z687" s="35"/>
      <c r="AA687" s="33" t="s">
        <v>14219</v>
      </c>
      <c r="AB687" s="33" t="s">
        <v>4625</v>
      </c>
      <c r="AC687" s="33" t="s">
        <v>14189</v>
      </c>
      <c r="AD687" s="35"/>
      <c r="AE687" s="33" t="s">
        <v>4624</v>
      </c>
      <c r="AF687" s="35"/>
      <c r="AG687" s="35"/>
      <c r="AH687" s="33" t="s">
        <v>13969</v>
      </c>
      <c r="AI687" s="33">
        <v>3</v>
      </c>
      <c r="AJ687" s="33">
        <v>7</v>
      </c>
      <c r="AK687" s="33" t="s">
        <v>13981</v>
      </c>
      <c r="AL687" s="33">
        <v>27</v>
      </c>
      <c r="AM687" s="35"/>
      <c r="AN687" s="35"/>
      <c r="AO687" s="35"/>
      <c r="AP687" s="35"/>
      <c r="AQ687" s="35"/>
      <c r="AR687" s="35"/>
      <c r="AS687" s="34"/>
      <c r="AT687" s="34"/>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7"/>
      <c r="CK687" s="35"/>
      <c r="CL687" s="33" t="s">
        <v>13970</v>
      </c>
      <c r="CM687" s="33" t="s">
        <v>13971</v>
      </c>
      <c r="CN687" s="35"/>
      <c r="CO687" s="33" t="s">
        <v>4621</v>
      </c>
    </row>
    <row r="688" spans="1:93" ht="200.1" customHeight="1" x14ac:dyDescent="0.2">
      <c r="A688" s="33" t="s">
        <v>4630</v>
      </c>
      <c r="B688" s="33">
        <v>167398</v>
      </c>
      <c r="C688" s="33">
        <f>VLOOKUP(A688,'Pilir 1'!$A$2:$I$2000,9,FALSE())</f>
        <v>0</v>
      </c>
      <c r="D688" s="33" t="s">
        <v>13954</v>
      </c>
      <c r="E688" s="33" t="s">
        <v>14239</v>
      </c>
      <c r="F688" s="33" t="s">
        <v>13956</v>
      </c>
      <c r="G688" s="33" t="s">
        <v>13984</v>
      </c>
      <c r="H688" s="33" t="s">
        <v>13985</v>
      </c>
      <c r="I688" s="33" t="s">
        <v>13959</v>
      </c>
      <c r="J688" s="33">
        <v>2012</v>
      </c>
      <c r="K688" s="33" t="s">
        <v>13960</v>
      </c>
      <c r="L688" s="34"/>
      <c r="M688" s="33" t="s">
        <v>115</v>
      </c>
      <c r="N688" s="33" t="s">
        <v>4631</v>
      </c>
      <c r="O688" s="35"/>
      <c r="P688" s="33" t="s">
        <v>18079</v>
      </c>
      <c r="Q688" s="33" t="s">
        <v>18080</v>
      </c>
      <c r="R688" s="33" t="s">
        <v>18081</v>
      </c>
      <c r="S688" s="33" t="s">
        <v>18082</v>
      </c>
      <c r="T688" s="33" t="s">
        <v>18083</v>
      </c>
      <c r="U688" s="33" t="s">
        <v>18084</v>
      </c>
      <c r="V688" s="35"/>
      <c r="W688" s="33">
        <v>1</v>
      </c>
      <c r="X688" s="34"/>
      <c r="Y688" s="33" t="s">
        <v>18085</v>
      </c>
      <c r="Z688" s="35"/>
      <c r="AA688" s="33" t="s">
        <v>18086</v>
      </c>
      <c r="AB688" s="33" t="s">
        <v>4632</v>
      </c>
      <c r="AC688" s="35"/>
      <c r="AD688" s="33" t="s">
        <v>4633</v>
      </c>
      <c r="AE688" s="35"/>
      <c r="AF688" s="33" t="s">
        <v>4635</v>
      </c>
      <c r="AG688" s="33" t="s">
        <v>13996</v>
      </c>
      <c r="AH688" s="35"/>
      <c r="AI688" s="35"/>
      <c r="AJ688" s="35"/>
      <c r="AK688" s="33" t="s">
        <v>4634</v>
      </c>
      <c r="AL688" s="33">
        <v>9</v>
      </c>
      <c r="AM688" s="35"/>
      <c r="AN688" s="33">
        <v>1</v>
      </c>
      <c r="AO688" s="35"/>
      <c r="AP688" s="35"/>
      <c r="AQ688" s="33" t="s">
        <v>14086</v>
      </c>
      <c r="AR688" s="35"/>
      <c r="AS688" s="34"/>
      <c r="AT688" s="34"/>
      <c r="AU688" s="35"/>
      <c r="AV688" s="35"/>
      <c r="AW688" s="35"/>
      <c r="AX688" s="35"/>
      <c r="AY688" s="33" t="s">
        <v>18087</v>
      </c>
      <c r="AZ688" s="33" t="s">
        <v>18088</v>
      </c>
      <c r="BA688" s="35"/>
      <c r="BB688" s="33" t="s">
        <v>14024</v>
      </c>
      <c r="BC688" s="35"/>
      <c r="BD688" s="35"/>
      <c r="BE688" s="38">
        <v>40877</v>
      </c>
      <c r="BF688" s="38">
        <v>40878</v>
      </c>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c r="CG688" s="33" t="s">
        <v>4636</v>
      </c>
      <c r="CH688" s="35"/>
      <c r="CI688" s="35"/>
      <c r="CJ688" s="37"/>
      <c r="CK688" s="35"/>
      <c r="CL688" s="33" t="s">
        <v>13970</v>
      </c>
      <c r="CM688" s="33" t="s">
        <v>13971</v>
      </c>
      <c r="CN688" s="35"/>
      <c r="CO688" s="33" t="s">
        <v>4630</v>
      </c>
    </row>
    <row r="689" spans="1:93" ht="200.1" customHeight="1" x14ac:dyDescent="0.2">
      <c r="A689" s="33" t="s">
        <v>4641</v>
      </c>
      <c r="B689" s="33">
        <v>167403</v>
      </c>
      <c r="C689" s="33">
        <f>VLOOKUP(A689,'Pilir 1'!$A$2:$I$2000,9,FALSE())</f>
        <v>2.8380000591278001</v>
      </c>
      <c r="D689" s="33" t="s">
        <v>13954</v>
      </c>
      <c r="E689" s="33" t="s">
        <v>13955</v>
      </c>
      <c r="F689" s="33" t="s">
        <v>13956</v>
      </c>
      <c r="G689" s="33" t="s">
        <v>13957</v>
      </c>
      <c r="H689" s="33" t="s">
        <v>13958</v>
      </c>
      <c r="I689" s="33" t="s">
        <v>13959</v>
      </c>
      <c r="J689" s="33">
        <v>2012</v>
      </c>
      <c r="K689" s="33" t="s">
        <v>13960</v>
      </c>
      <c r="L689" s="34"/>
      <c r="M689" s="33" t="s">
        <v>115</v>
      </c>
      <c r="N689" s="33" t="s">
        <v>4642</v>
      </c>
      <c r="O689" s="35"/>
      <c r="P689" s="33" t="s">
        <v>18089</v>
      </c>
      <c r="Q689" s="33" t="s">
        <v>18090</v>
      </c>
      <c r="R689" s="33" t="s">
        <v>18091</v>
      </c>
      <c r="S689" s="33" t="s">
        <v>18092</v>
      </c>
      <c r="T689" s="33" t="s">
        <v>18093</v>
      </c>
      <c r="U689" s="33" t="s">
        <v>18094</v>
      </c>
      <c r="V689" s="35"/>
      <c r="W689" s="33">
        <v>1</v>
      </c>
      <c r="X689" s="34"/>
      <c r="Y689" s="35"/>
      <c r="Z689" s="35"/>
      <c r="AA689" s="33" t="s">
        <v>14124</v>
      </c>
      <c r="AB689" s="33" t="s">
        <v>893</v>
      </c>
      <c r="AC689" s="33" t="s">
        <v>14189</v>
      </c>
      <c r="AD689" s="35"/>
      <c r="AE689" s="33" t="s">
        <v>892</v>
      </c>
      <c r="AF689" s="35"/>
      <c r="AG689" s="35"/>
      <c r="AH689" s="33" t="s">
        <v>13969</v>
      </c>
      <c r="AI689" s="33">
        <v>2</v>
      </c>
      <c r="AJ689" s="33">
        <v>4</v>
      </c>
      <c r="AK689" s="33" t="s">
        <v>4643</v>
      </c>
      <c r="AL689" s="33">
        <v>7</v>
      </c>
      <c r="AM689" s="35"/>
      <c r="AN689" s="35"/>
      <c r="AO689" s="35"/>
      <c r="AP689" s="35"/>
      <c r="AQ689" s="35"/>
      <c r="AR689" s="35"/>
      <c r="AS689" s="34"/>
      <c r="AT689" s="34"/>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7"/>
      <c r="CK689" s="35"/>
      <c r="CL689" s="33" t="s">
        <v>13970</v>
      </c>
      <c r="CM689" s="33" t="s">
        <v>13971</v>
      </c>
      <c r="CN689" s="35"/>
      <c r="CO689" s="33" t="s">
        <v>4641</v>
      </c>
    </row>
    <row r="690" spans="1:93" ht="200.1" customHeight="1" x14ac:dyDescent="0.2">
      <c r="A690" s="33" t="s">
        <v>4647</v>
      </c>
      <c r="B690" s="33">
        <v>167418</v>
      </c>
      <c r="C690" s="33">
        <f>VLOOKUP(A690,'Pilir 1'!$A$2:$I$2000,9,FALSE())</f>
        <v>40.101001739502003</v>
      </c>
      <c r="D690" s="33" t="s">
        <v>13954</v>
      </c>
      <c r="E690" s="33" t="s">
        <v>14010</v>
      </c>
      <c r="F690" s="33" t="s">
        <v>13956</v>
      </c>
      <c r="G690" s="33" t="s">
        <v>14042</v>
      </c>
      <c r="H690" s="33" t="s">
        <v>883</v>
      </c>
      <c r="I690" s="33" t="s">
        <v>13959</v>
      </c>
      <c r="J690" s="33">
        <v>2012</v>
      </c>
      <c r="K690" s="33" t="s">
        <v>13960</v>
      </c>
      <c r="L690" s="34"/>
      <c r="M690" s="33" t="s">
        <v>115</v>
      </c>
      <c r="N690" s="33" t="s">
        <v>4648</v>
      </c>
      <c r="O690" s="35"/>
      <c r="P690" s="33" t="s">
        <v>18095</v>
      </c>
      <c r="Q690" s="33" t="s">
        <v>18096</v>
      </c>
      <c r="R690" s="33" t="s">
        <v>18097</v>
      </c>
      <c r="S690" s="33" t="s">
        <v>18098</v>
      </c>
      <c r="T690" s="33" t="s">
        <v>18099</v>
      </c>
      <c r="U690" s="33" t="s">
        <v>18100</v>
      </c>
      <c r="V690" s="35"/>
      <c r="W690" s="33">
        <v>1</v>
      </c>
      <c r="X690" s="34"/>
      <c r="Y690" s="35"/>
      <c r="Z690" s="35"/>
      <c r="AA690" s="33" t="s">
        <v>14271</v>
      </c>
      <c r="AB690" s="35"/>
      <c r="AC690" s="35"/>
      <c r="AD690" s="33" t="s">
        <v>4600</v>
      </c>
      <c r="AE690" s="35"/>
      <c r="AF690" s="33" t="s">
        <v>4371</v>
      </c>
      <c r="AG690" s="33" t="s">
        <v>14008</v>
      </c>
      <c r="AH690" s="35"/>
      <c r="AI690" s="35"/>
      <c r="AJ690" s="35"/>
      <c r="AK690" s="35"/>
      <c r="AL690" s="33">
        <v>200</v>
      </c>
      <c r="AM690" s="35"/>
      <c r="AN690" s="33">
        <v>1</v>
      </c>
      <c r="AO690" s="35"/>
      <c r="AP690" s="33" t="s">
        <v>157</v>
      </c>
      <c r="AQ690" s="33" t="s">
        <v>13997</v>
      </c>
      <c r="AR690" s="35"/>
      <c r="AS690" s="34"/>
      <c r="AT690" s="34"/>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c r="CG690" s="35"/>
      <c r="CH690" s="35"/>
      <c r="CI690" s="35"/>
      <c r="CJ690" s="37"/>
      <c r="CK690" s="35"/>
      <c r="CL690" s="33" t="s">
        <v>14052</v>
      </c>
      <c r="CM690" s="33" t="s">
        <v>13971</v>
      </c>
      <c r="CN690" s="35"/>
      <c r="CO690" s="33" t="s">
        <v>4647</v>
      </c>
    </row>
    <row r="691" spans="1:93" ht="200.1" customHeight="1" x14ac:dyDescent="0.2">
      <c r="A691" s="33" t="s">
        <v>4651</v>
      </c>
      <c r="B691" s="33">
        <v>167428</v>
      </c>
      <c r="C691" s="33">
        <f>VLOOKUP(A691,'Pilir 1'!$A$2:$I$2000,9,FALSE())</f>
        <v>8.0089998245238991</v>
      </c>
      <c r="D691" s="33" t="s">
        <v>13954</v>
      </c>
      <c r="E691" s="33" t="s">
        <v>14117</v>
      </c>
      <c r="F691" s="33" t="s">
        <v>13956</v>
      </c>
      <c r="G691" s="33" t="s">
        <v>13957</v>
      </c>
      <c r="H691" s="33" t="s">
        <v>13958</v>
      </c>
      <c r="I691" s="33" t="s">
        <v>13959</v>
      </c>
      <c r="J691" s="33">
        <v>2012</v>
      </c>
      <c r="K691" s="33" t="s">
        <v>13960</v>
      </c>
      <c r="L691" s="34"/>
      <c r="M691" s="33" t="s">
        <v>115</v>
      </c>
      <c r="N691" s="33" t="s">
        <v>4652</v>
      </c>
      <c r="O691" s="35"/>
      <c r="P691" s="33" t="s">
        <v>18101</v>
      </c>
      <c r="Q691" s="33" t="s">
        <v>18102</v>
      </c>
      <c r="R691" s="33" t="s">
        <v>18103</v>
      </c>
      <c r="S691" s="33" t="s">
        <v>18104</v>
      </c>
      <c r="T691" s="33" t="s">
        <v>18105</v>
      </c>
      <c r="U691" s="33" t="s">
        <v>18106</v>
      </c>
      <c r="V691" s="35"/>
      <c r="W691" s="33">
        <v>1</v>
      </c>
      <c r="X691" s="34"/>
      <c r="Y691" s="35"/>
      <c r="Z691" s="35"/>
      <c r="AA691" s="33" t="s">
        <v>14084</v>
      </c>
      <c r="AB691" s="33" t="s">
        <v>4654</v>
      </c>
      <c r="AC691" s="33" t="s">
        <v>14057</v>
      </c>
      <c r="AD691" s="35"/>
      <c r="AE691" s="33" t="s">
        <v>4653</v>
      </c>
      <c r="AF691" s="35"/>
      <c r="AG691" s="35"/>
      <c r="AH691" s="33" t="s">
        <v>13969</v>
      </c>
      <c r="AI691" s="33">
        <v>1</v>
      </c>
      <c r="AJ691" s="33">
        <v>73</v>
      </c>
      <c r="AK691" s="36">
        <v>43072</v>
      </c>
      <c r="AL691" s="33">
        <v>10</v>
      </c>
      <c r="AM691" s="35"/>
      <c r="AN691" s="35"/>
      <c r="AO691" s="35"/>
      <c r="AP691" s="35"/>
      <c r="AQ691" s="35"/>
      <c r="AR691" s="35"/>
      <c r="AS691" s="40">
        <v>0.23300000000000001</v>
      </c>
      <c r="AT691" s="40">
        <v>0.67900000000000005</v>
      </c>
      <c r="AU691" s="33">
        <v>2015</v>
      </c>
      <c r="AV691" s="33">
        <v>2.3050000000000002</v>
      </c>
      <c r="AW691" s="33">
        <v>0.13900000000000001</v>
      </c>
      <c r="AX691" s="33">
        <v>2015</v>
      </c>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7"/>
      <c r="CK691" s="35"/>
      <c r="CL691" s="33" t="s">
        <v>14131</v>
      </c>
      <c r="CM691" s="33" t="s">
        <v>13971</v>
      </c>
      <c r="CN691" s="35"/>
      <c r="CO691" s="33" t="s">
        <v>4651</v>
      </c>
    </row>
    <row r="692" spans="1:93" ht="200.1" customHeight="1" x14ac:dyDescent="0.2">
      <c r="A692" s="33" t="s">
        <v>4660</v>
      </c>
      <c r="B692" s="33">
        <v>167429</v>
      </c>
      <c r="C692" s="33">
        <f>VLOOKUP(A692,'Pilir 1'!$A$2:$I$2000,9,FALSE())</f>
        <v>9.6099996566771999</v>
      </c>
      <c r="D692" s="33" t="s">
        <v>13954</v>
      </c>
      <c r="E692" s="33" t="s">
        <v>14117</v>
      </c>
      <c r="F692" s="33" t="s">
        <v>13956</v>
      </c>
      <c r="G692" s="33" t="s">
        <v>13957</v>
      </c>
      <c r="H692" s="33" t="s">
        <v>13958</v>
      </c>
      <c r="I692" s="33" t="s">
        <v>13959</v>
      </c>
      <c r="J692" s="33">
        <v>2012</v>
      </c>
      <c r="K692" s="33" t="s">
        <v>13960</v>
      </c>
      <c r="L692" s="34"/>
      <c r="M692" s="33" t="s">
        <v>96</v>
      </c>
      <c r="N692" s="33" t="s">
        <v>4661</v>
      </c>
      <c r="O692" s="35"/>
      <c r="P692" s="33" t="s">
        <v>4661</v>
      </c>
      <c r="Q692" s="33" t="s">
        <v>18107</v>
      </c>
      <c r="R692" s="33" t="s">
        <v>18107</v>
      </c>
      <c r="S692" s="33" t="s">
        <v>18108</v>
      </c>
      <c r="T692" s="33" t="s">
        <v>18108</v>
      </c>
      <c r="U692" s="33" t="s">
        <v>18106</v>
      </c>
      <c r="V692" s="35"/>
      <c r="W692" s="33">
        <v>1</v>
      </c>
      <c r="X692" s="34"/>
      <c r="Y692" s="35"/>
      <c r="Z692" s="35"/>
      <c r="AA692" s="33" t="s">
        <v>14084</v>
      </c>
      <c r="AB692" s="33" t="s">
        <v>4663</v>
      </c>
      <c r="AC692" s="35"/>
      <c r="AD692" s="35"/>
      <c r="AE692" s="33" t="s">
        <v>4662</v>
      </c>
      <c r="AF692" s="35"/>
      <c r="AG692" s="35"/>
      <c r="AH692" s="33" t="s">
        <v>14273</v>
      </c>
      <c r="AI692" s="33">
        <v>2</v>
      </c>
      <c r="AJ692" s="33">
        <v>9</v>
      </c>
      <c r="AK692" s="33" t="s">
        <v>4664</v>
      </c>
      <c r="AL692" s="33">
        <v>8</v>
      </c>
      <c r="AM692" s="35"/>
      <c r="AN692" s="35"/>
      <c r="AO692" s="35"/>
      <c r="AP692" s="35"/>
      <c r="AQ692" s="35"/>
      <c r="AR692" s="35"/>
      <c r="AS692" s="34"/>
      <c r="AT692" s="34"/>
      <c r="AU692" s="35"/>
      <c r="AV692" s="35"/>
      <c r="AW692" s="33">
        <v>0.153</v>
      </c>
      <c r="AX692" s="33">
        <v>2015</v>
      </c>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7"/>
      <c r="CK692" s="35"/>
      <c r="CL692" s="33" t="s">
        <v>14131</v>
      </c>
      <c r="CM692" s="33" t="s">
        <v>13971</v>
      </c>
      <c r="CN692" s="35"/>
      <c r="CO692" s="33" t="s">
        <v>4660</v>
      </c>
    </row>
    <row r="693" spans="1:93" ht="200.1" customHeight="1" x14ac:dyDescent="0.2">
      <c r="A693" s="33" t="s">
        <v>4669</v>
      </c>
      <c r="B693" s="33">
        <v>167431</v>
      </c>
      <c r="C693" s="33">
        <f>VLOOKUP(A693,'Pilir 1'!$A$2:$I$2000,9,FALSE())</f>
        <v>3.9709999561310001</v>
      </c>
      <c r="D693" s="33" t="s">
        <v>13954</v>
      </c>
      <c r="E693" s="33" t="s">
        <v>14117</v>
      </c>
      <c r="F693" s="33" t="s">
        <v>13956</v>
      </c>
      <c r="G693" s="33" t="s">
        <v>13957</v>
      </c>
      <c r="H693" s="33" t="s">
        <v>13958</v>
      </c>
      <c r="I693" s="33" t="s">
        <v>13959</v>
      </c>
      <c r="J693" s="33">
        <v>2012</v>
      </c>
      <c r="K693" s="33" t="s">
        <v>13960</v>
      </c>
      <c r="L693" s="34"/>
      <c r="M693" s="33" t="s">
        <v>115</v>
      </c>
      <c r="N693" s="33" t="s">
        <v>4670</v>
      </c>
      <c r="O693" s="35"/>
      <c r="P693" s="33" t="s">
        <v>18109</v>
      </c>
      <c r="Q693" s="33" t="s">
        <v>18110</v>
      </c>
      <c r="R693" s="33" t="s">
        <v>18111</v>
      </c>
      <c r="S693" s="33" t="s">
        <v>18112</v>
      </c>
      <c r="T693" s="33" t="s">
        <v>18113</v>
      </c>
      <c r="U693" s="33" t="s">
        <v>18106</v>
      </c>
      <c r="V693" s="35"/>
      <c r="W693" s="33">
        <v>1</v>
      </c>
      <c r="X693" s="34"/>
      <c r="Y693" s="35"/>
      <c r="Z693" s="35"/>
      <c r="AA693" s="33" t="s">
        <v>14084</v>
      </c>
      <c r="AB693" s="33" t="s">
        <v>893</v>
      </c>
      <c r="AC693" s="33" t="s">
        <v>14189</v>
      </c>
      <c r="AD693" s="35"/>
      <c r="AE693" s="33" t="s">
        <v>892</v>
      </c>
      <c r="AF693" s="35"/>
      <c r="AG693" s="35"/>
      <c r="AH693" s="33" t="s">
        <v>13969</v>
      </c>
      <c r="AI693" s="33">
        <v>1</v>
      </c>
      <c r="AJ693" s="33">
        <v>4</v>
      </c>
      <c r="AK693" s="41">
        <v>41518</v>
      </c>
      <c r="AL693" s="33">
        <v>5</v>
      </c>
      <c r="AM693" s="35"/>
      <c r="AN693" s="35"/>
      <c r="AO693" s="35"/>
      <c r="AP693" s="35"/>
      <c r="AQ693" s="35"/>
      <c r="AR693" s="35"/>
      <c r="AS693" s="34"/>
      <c r="AT693" s="34"/>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c r="CG693" s="35"/>
      <c r="CH693" s="35"/>
      <c r="CI693" s="35"/>
      <c r="CJ693" s="37"/>
      <c r="CK693" s="35"/>
      <c r="CL693" s="33" t="s">
        <v>14131</v>
      </c>
      <c r="CM693" s="33" t="s">
        <v>13971</v>
      </c>
      <c r="CN693" s="35"/>
      <c r="CO693" s="33" t="s">
        <v>4669</v>
      </c>
    </row>
    <row r="694" spans="1:93" ht="200.1" customHeight="1" x14ac:dyDescent="0.2">
      <c r="A694" s="33" t="s">
        <v>4675</v>
      </c>
      <c r="B694" s="33">
        <v>167457</v>
      </c>
      <c r="C694" s="33">
        <f>VLOOKUP(A694,'Pilir 1'!$A$2:$I$2000,9,FALSE())</f>
        <v>0</v>
      </c>
      <c r="D694" s="33" t="s">
        <v>13954</v>
      </c>
      <c r="E694" s="33" t="s">
        <v>13972</v>
      </c>
      <c r="F694" s="33" t="s">
        <v>13956</v>
      </c>
      <c r="G694" s="33" t="s">
        <v>13957</v>
      </c>
      <c r="H694" s="33" t="s">
        <v>13958</v>
      </c>
      <c r="I694" s="33" t="s">
        <v>13959</v>
      </c>
      <c r="J694" s="33">
        <v>2012</v>
      </c>
      <c r="K694" s="33" t="s">
        <v>13960</v>
      </c>
      <c r="L694" s="34"/>
      <c r="M694" s="33" t="s">
        <v>96</v>
      </c>
      <c r="N694" s="33" t="s">
        <v>4676</v>
      </c>
      <c r="O694" s="35"/>
      <c r="P694" s="33" t="s">
        <v>4676</v>
      </c>
      <c r="Q694" s="33" t="s">
        <v>18114</v>
      </c>
      <c r="R694" s="33" t="s">
        <v>18114</v>
      </c>
      <c r="S694" s="33" t="s">
        <v>18115</v>
      </c>
      <c r="T694" s="33" t="s">
        <v>18115</v>
      </c>
      <c r="U694" s="33" t="s">
        <v>18116</v>
      </c>
      <c r="V694" s="35"/>
      <c r="W694" s="33">
        <v>1</v>
      </c>
      <c r="X694" s="34"/>
      <c r="Y694" s="35"/>
      <c r="Z694" s="35"/>
      <c r="AA694" s="33" t="s">
        <v>13967</v>
      </c>
      <c r="AB694" s="33" t="s">
        <v>2178</v>
      </c>
      <c r="AC694" s="33" t="s">
        <v>14272</v>
      </c>
      <c r="AD694" s="35"/>
      <c r="AE694" s="33" t="s">
        <v>2177</v>
      </c>
      <c r="AF694" s="35"/>
      <c r="AG694" s="35"/>
      <c r="AH694" s="33" t="s">
        <v>14569</v>
      </c>
      <c r="AI694" s="33">
        <v>5</v>
      </c>
      <c r="AJ694" s="33">
        <v>2012</v>
      </c>
      <c r="AK694" s="33" t="s">
        <v>4677</v>
      </c>
      <c r="AL694" s="33">
        <v>7</v>
      </c>
      <c r="AM694" s="35"/>
      <c r="AN694" s="35"/>
      <c r="AO694" s="35"/>
      <c r="AP694" s="35"/>
      <c r="AQ694" s="35"/>
      <c r="AR694" s="35"/>
      <c r="AS694" s="34"/>
      <c r="AT694" s="34"/>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7"/>
      <c r="CK694" s="35"/>
      <c r="CL694" s="33" t="s">
        <v>14160</v>
      </c>
      <c r="CM694" s="33" t="s">
        <v>13971</v>
      </c>
      <c r="CN694" s="35"/>
      <c r="CO694" s="33" t="s">
        <v>4675</v>
      </c>
    </row>
    <row r="695" spans="1:93" ht="200.1" customHeight="1" x14ac:dyDescent="0.2">
      <c r="A695" s="33" t="s">
        <v>1762</v>
      </c>
      <c r="B695" s="33">
        <v>167464</v>
      </c>
      <c r="C695" s="33">
        <f>VLOOKUP(A695,'Pilir 1'!$A$2:$I$2000,9,FALSE())</f>
        <v>10.798999786376999</v>
      </c>
      <c r="D695" s="33" t="s">
        <v>13954</v>
      </c>
      <c r="E695" s="33" t="s">
        <v>15019</v>
      </c>
      <c r="F695" s="33" t="s">
        <v>13956</v>
      </c>
      <c r="G695" s="33" t="s">
        <v>13957</v>
      </c>
      <c r="H695" s="33" t="s">
        <v>13958</v>
      </c>
      <c r="I695" s="33" t="s">
        <v>13959</v>
      </c>
      <c r="J695" s="33">
        <v>2010</v>
      </c>
      <c r="K695" s="33" t="s">
        <v>13960</v>
      </c>
      <c r="L695" s="34"/>
      <c r="M695" s="33" t="s">
        <v>96</v>
      </c>
      <c r="N695" s="33" t="s">
        <v>1763</v>
      </c>
      <c r="O695" s="35"/>
      <c r="P695" s="33" t="s">
        <v>1763</v>
      </c>
      <c r="Q695" s="33" t="s">
        <v>18117</v>
      </c>
      <c r="R695" s="33" t="s">
        <v>18117</v>
      </c>
      <c r="S695" s="33" t="s">
        <v>18118</v>
      </c>
      <c r="T695" s="33" t="s">
        <v>18118</v>
      </c>
      <c r="U695" s="33" t="s">
        <v>18119</v>
      </c>
      <c r="V695" s="35"/>
      <c r="W695" s="33">
        <v>2</v>
      </c>
      <c r="X695" s="34"/>
      <c r="Y695" s="35"/>
      <c r="Z695" s="35"/>
      <c r="AA695" s="33" t="s">
        <v>14255</v>
      </c>
      <c r="AB695" s="33" t="s">
        <v>1765</v>
      </c>
      <c r="AC695" s="33" t="s">
        <v>14272</v>
      </c>
      <c r="AD695" s="35"/>
      <c r="AE695" s="33" t="s">
        <v>1764</v>
      </c>
      <c r="AF695" s="35"/>
      <c r="AG695" s="35"/>
      <c r="AH695" s="33" t="s">
        <v>14273</v>
      </c>
      <c r="AI695" s="33">
        <v>12</v>
      </c>
      <c r="AJ695" s="33" t="s">
        <v>157</v>
      </c>
      <c r="AK695" s="33" t="s">
        <v>1766</v>
      </c>
      <c r="AL695" s="33">
        <v>18</v>
      </c>
      <c r="AM695" s="35"/>
      <c r="AN695" s="35"/>
      <c r="AO695" s="35"/>
      <c r="AP695" s="35"/>
      <c r="AQ695" s="35"/>
      <c r="AR695" s="35"/>
      <c r="AS695" s="34"/>
      <c r="AT695" s="34"/>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c r="CG695" s="35"/>
      <c r="CH695" s="35"/>
      <c r="CI695" s="35"/>
      <c r="CJ695" s="37"/>
      <c r="CK695" s="35"/>
      <c r="CL695" s="33" t="s">
        <v>13970</v>
      </c>
      <c r="CM695" s="33" t="s">
        <v>13971</v>
      </c>
      <c r="CN695" s="35"/>
      <c r="CO695" s="33" t="s">
        <v>1762</v>
      </c>
    </row>
    <row r="696" spans="1:93" ht="200.1" customHeight="1" x14ac:dyDescent="0.2">
      <c r="A696" s="33" t="s">
        <v>3933</v>
      </c>
      <c r="B696" s="33">
        <v>167469</v>
      </c>
      <c r="C696" s="33">
        <f>VLOOKUP(A696,'Pilir 1'!$A$2:$I$2000,9,FALSE())</f>
        <v>0</v>
      </c>
      <c r="D696" s="33" t="s">
        <v>13954</v>
      </c>
      <c r="E696" s="33" t="s">
        <v>15019</v>
      </c>
      <c r="F696" s="33" t="s">
        <v>13956</v>
      </c>
      <c r="G696" s="33" t="s">
        <v>13984</v>
      </c>
      <c r="H696" s="33" t="s">
        <v>13985</v>
      </c>
      <c r="I696" s="33" t="s">
        <v>13959</v>
      </c>
      <c r="J696" s="33">
        <v>2011</v>
      </c>
      <c r="K696" s="33" t="s">
        <v>13960</v>
      </c>
      <c r="L696" s="34"/>
      <c r="M696" s="33" t="s">
        <v>115</v>
      </c>
      <c r="N696" s="33" t="s">
        <v>3934</v>
      </c>
      <c r="O696" s="35"/>
      <c r="P696" s="33" t="s">
        <v>18120</v>
      </c>
      <c r="Q696" s="33" t="s">
        <v>18121</v>
      </c>
      <c r="R696" s="33" t="s">
        <v>18122</v>
      </c>
      <c r="S696" s="35"/>
      <c r="T696" s="33" t="s">
        <v>18123</v>
      </c>
      <c r="U696" s="33" t="s">
        <v>18119</v>
      </c>
      <c r="V696" s="35"/>
      <c r="W696" s="33">
        <v>2</v>
      </c>
      <c r="X696" s="34"/>
      <c r="Y696" s="33" t="s">
        <v>18124</v>
      </c>
      <c r="Z696" s="35"/>
      <c r="AA696" s="33" t="s">
        <v>13967</v>
      </c>
      <c r="AB696" s="33" t="s">
        <v>3935</v>
      </c>
      <c r="AC696" s="35"/>
      <c r="AD696" s="33" t="s">
        <v>3936</v>
      </c>
      <c r="AE696" s="35"/>
      <c r="AF696" s="33" t="s">
        <v>3938</v>
      </c>
      <c r="AG696" s="33" t="s">
        <v>14085</v>
      </c>
      <c r="AH696" s="35"/>
      <c r="AI696" s="35"/>
      <c r="AJ696" s="35"/>
      <c r="AK696" s="33" t="s">
        <v>3937</v>
      </c>
      <c r="AL696" s="33">
        <v>7</v>
      </c>
      <c r="AM696" s="35"/>
      <c r="AN696" s="33">
        <v>1</v>
      </c>
      <c r="AO696" s="35"/>
      <c r="AP696" s="35"/>
      <c r="AQ696" s="33" t="s">
        <v>13997</v>
      </c>
      <c r="AR696" s="35"/>
      <c r="AS696" s="34"/>
      <c r="AT696" s="34"/>
      <c r="AU696" s="35"/>
      <c r="AV696" s="35"/>
      <c r="AW696" s="35"/>
      <c r="AX696" s="35"/>
      <c r="AY696" s="33" t="s">
        <v>3935</v>
      </c>
      <c r="AZ696" s="33" t="s">
        <v>18125</v>
      </c>
      <c r="BA696" s="35"/>
      <c r="BB696" s="33" t="s">
        <v>14009</v>
      </c>
      <c r="BC696" s="35"/>
      <c r="BD696" s="35"/>
      <c r="BE696" s="38">
        <v>40826</v>
      </c>
      <c r="BF696" s="38">
        <v>40828</v>
      </c>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7"/>
      <c r="CK696" s="35"/>
      <c r="CL696" s="33" t="s">
        <v>13970</v>
      </c>
      <c r="CM696" s="33" t="s">
        <v>13971</v>
      </c>
      <c r="CN696" s="35"/>
      <c r="CO696" s="33" t="s">
        <v>3933</v>
      </c>
    </row>
    <row r="697" spans="1:93" ht="200.1" customHeight="1" x14ac:dyDescent="0.2">
      <c r="A697" s="33" t="s">
        <v>4681</v>
      </c>
      <c r="B697" s="33">
        <v>167484</v>
      </c>
      <c r="C697" s="33">
        <f>VLOOKUP(A697,'Pilir 1'!$A$2:$I$2000,9,FALSE())</f>
        <v>3.9709999561310001</v>
      </c>
      <c r="D697" s="33" t="s">
        <v>13954</v>
      </c>
      <c r="E697" s="33" t="s">
        <v>14117</v>
      </c>
      <c r="F697" s="33" t="s">
        <v>13956</v>
      </c>
      <c r="G697" s="33" t="s">
        <v>13957</v>
      </c>
      <c r="H697" s="33" t="s">
        <v>13958</v>
      </c>
      <c r="I697" s="33" t="s">
        <v>13959</v>
      </c>
      <c r="J697" s="33">
        <v>2012</v>
      </c>
      <c r="K697" s="33" t="s">
        <v>13960</v>
      </c>
      <c r="L697" s="34"/>
      <c r="M697" s="33" t="s">
        <v>115</v>
      </c>
      <c r="N697" s="33" t="s">
        <v>4682</v>
      </c>
      <c r="O697" s="35"/>
      <c r="P697" s="33" t="s">
        <v>18126</v>
      </c>
      <c r="Q697" s="33" t="s">
        <v>18127</v>
      </c>
      <c r="R697" s="33" t="s">
        <v>18128</v>
      </c>
      <c r="S697" s="33" t="s">
        <v>18129</v>
      </c>
      <c r="T697" s="33" t="s">
        <v>18130</v>
      </c>
      <c r="U697" s="33" t="s">
        <v>18131</v>
      </c>
      <c r="V697" s="35"/>
      <c r="W697" s="33">
        <v>1</v>
      </c>
      <c r="X697" s="34"/>
      <c r="Y697" s="35"/>
      <c r="Z697" s="35"/>
      <c r="AA697" s="33" t="s">
        <v>14124</v>
      </c>
      <c r="AB697" s="33" t="s">
        <v>893</v>
      </c>
      <c r="AC697" s="33" t="s">
        <v>14189</v>
      </c>
      <c r="AD697" s="35"/>
      <c r="AE697" s="33" t="s">
        <v>892</v>
      </c>
      <c r="AF697" s="35"/>
      <c r="AG697" s="35"/>
      <c r="AH697" s="33" t="s">
        <v>13969</v>
      </c>
      <c r="AI697" s="33">
        <v>2</v>
      </c>
      <c r="AJ697" s="33">
        <v>4</v>
      </c>
      <c r="AK697" s="33" t="s">
        <v>4683</v>
      </c>
      <c r="AL697" s="33">
        <v>10</v>
      </c>
      <c r="AM697" s="35"/>
      <c r="AN697" s="35"/>
      <c r="AO697" s="35"/>
      <c r="AP697" s="35"/>
      <c r="AQ697" s="35"/>
      <c r="AR697" s="35"/>
      <c r="AS697" s="34"/>
      <c r="AT697" s="34"/>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c r="CG697" s="35"/>
      <c r="CH697" s="35"/>
      <c r="CI697" s="35"/>
      <c r="CJ697" s="37"/>
      <c r="CK697" s="35"/>
      <c r="CL697" s="33" t="s">
        <v>14131</v>
      </c>
      <c r="CM697" s="33" t="s">
        <v>13971</v>
      </c>
      <c r="CN697" s="35"/>
      <c r="CO697" s="33" t="s">
        <v>4681</v>
      </c>
    </row>
    <row r="698" spans="1:93" ht="200.1" customHeight="1" x14ac:dyDescent="0.2">
      <c r="A698" s="33" t="s">
        <v>4687</v>
      </c>
      <c r="B698" s="33">
        <v>167490</v>
      </c>
      <c r="C698" s="33">
        <f>VLOOKUP(A698,'Pilir 1'!$A$2:$I$2000,9,FALSE())</f>
        <v>3.5469999313353999</v>
      </c>
      <c r="D698" s="33" t="s">
        <v>13954</v>
      </c>
      <c r="E698" s="33" t="s">
        <v>14117</v>
      </c>
      <c r="F698" s="33" t="s">
        <v>13956</v>
      </c>
      <c r="G698" s="33" t="s">
        <v>14034</v>
      </c>
      <c r="H698" s="33" t="s">
        <v>14035</v>
      </c>
      <c r="I698" s="33" t="s">
        <v>13959</v>
      </c>
      <c r="J698" s="33">
        <v>2012</v>
      </c>
      <c r="K698" s="33" t="s">
        <v>13960</v>
      </c>
      <c r="L698" s="34"/>
      <c r="M698" s="33" t="s">
        <v>115</v>
      </c>
      <c r="N698" s="33" t="s">
        <v>4688</v>
      </c>
      <c r="O698" s="35"/>
      <c r="P698" s="33" t="s">
        <v>18132</v>
      </c>
      <c r="Q698" s="33" t="s">
        <v>18133</v>
      </c>
      <c r="R698" s="33" t="s">
        <v>18134</v>
      </c>
      <c r="S698" s="33" t="s">
        <v>18135</v>
      </c>
      <c r="T698" s="33" t="s">
        <v>18136</v>
      </c>
      <c r="U698" s="33" t="s">
        <v>18131</v>
      </c>
      <c r="V698" s="35"/>
      <c r="W698" s="33">
        <v>1</v>
      </c>
      <c r="X698" s="34"/>
      <c r="Y698" s="35"/>
      <c r="Z698" s="35"/>
      <c r="AA698" s="33" t="s">
        <v>14124</v>
      </c>
      <c r="AB698" s="33" t="s">
        <v>4689</v>
      </c>
      <c r="AC698" s="35"/>
      <c r="AD698" s="33" t="s">
        <v>4495</v>
      </c>
      <c r="AE698" s="35"/>
      <c r="AF698" s="33" t="s">
        <v>3374</v>
      </c>
      <c r="AG698" s="33" t="s">
        <v>14008</v>
      </c>
      <c r="AH698" s="35"/>
      <c r="AI698" s="35"/>
      <c r="AJ698" s="35"/>
      <c r="AK698" s="33" t="s">
        <v>4690</v>
      </c>
      <c r="AL698" s="33">
        <v>15</v>
      </c>
      <c r="AM698" s="33">
        <v>120</v>
      </c>
      <c r="AN698" s="33">
        <v>1</v>
      </c>
      <c r="AO698" s="35"/>
      <c r="AP698" s="33" t="s">
        <v>157</v>
      </c>
      <c r="AQ698" s="33" t="s">
        <v>13997</v>
      </c>
      <c r="AR698" s="35"/>
      <c r="AS698" s="34"/>
      <c r="AT698" s="34"/>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7"/>
      <c r="CK698" s="35"/>
      <c r="CL698" s="33" t="s">
        <v>13970</v>
      </c>
      <c r="CM698" s="33" t="s">
        <v>13971</v>
      </c>
      <c r="CN698" s="35"/>
      <c r="CO698" s="33" t="s">
        <v>4687</v>
      </c>
    </row>
    <row r="699" spans="1:93" ht="200.1" customHeight="1" x14ac:dyDescent="0.2">
      <c r="A699" s="33" t="s">
        <v>4694</v>
      </c>
      <c r="B699" s="33">
        <v>167494</v>
      </c>
      <c r="C699" s="33">
        <f>VLOOKUP(A699,'Pilir 1'!$A$2:$I$2000,9,FALSE())</f>
        <v>16.018999099731001</v>
      </c>
      <c r="D699" s="33" t="s">
        <v>13954</v>
      </c>
      <c r="E699" s="33" t="s">
        <v>14117</v>
      </c>
      <c r="F699" s="33" t="s">
        <v>13956</v>
      </c>
      <c r="G699" s="33" t="s">
        <v>13957</v>
      </c>
      <c r="H699" s="33" t="s">
        <v>13958</v>
      </c>
      <c r="I699" s="33" t="s">
        <v>13959</v>
      </c>
      <c r="J699" s="33">
        <v>2012</v>
      </c>
      <c r="K699" s="33" t="s">
        <v>13960</v>
      </c>
      <c r="L699" s="34"/>
      <c r="M699" s="33" t="s">
        <v>115</v>
      </c>
      <c r="N699" s="33" t="s">
        <v>4696</v>
      </c>
      <c r="O699" s="35"/>
      <c r="P699" s="33" t="s">
        <v>18137</v>
      </c>
      <c r="Q699" s="33" t="s">
        <v>18138</v>
      </c>
      <c r="R699" s="33" t="s">
        <v>18139</v>
      </c>
      <c r="S699" s="33" t="s">
        <v>18140</v>
      </c>
      <c r="T699" s="33" t="s">
        <v>18141</v>
      </c>
      <c r="U699" s="33" t="s">
        <v>18142</v>
      </c>
      <c r="V699" s="35"/>
      <c r="W699" s="33">
        <v>1</v>
      </c>
      <c r="X699" s="34"/>
      <c r="Y699" s="35"/>
      <c r="Z699" s="35"/>
      <c r="AA699" s="33" t="s">
        <v>14084</v>
      </c>
      <c r="AB699" s="33" t="s">
        <v>4654</v>
      </c>
      <c r="AC699" s="33" t="s">
        <v>14057</v>
      </c>
      <c r="AD699" s="35"/>
      <c r="AE699" s="33" t="s">
        <v>4653</v>
      </c>
      <c r="AF699" s="35"/>
      <c r="AG699" s="35"/>
      <c r="AH699" s="33" t="s">
        <v>13969</v>
      </c>
      <c r="AI699" s="33">
        <v>4</v>
      </c>
      <c r="AJ699" s="33">
        <v>73</v>
      </c>
      <c r="AK699" s="33" t="s">
        <v>4697</v>
      </c>
      <c r="AL699" s="33">
        <v>20</v>
      </c>
      <c r="AM699" s="35"/>
      <c r="AN699" s="35"/>
      <c r="AO699" s="35"/>
      <c r="AP699" s="35"/>
      <c r="AQ699" s="35"/>
      <c r="AR699" s="35"/>
      <c r="AS699" s="40">
        <v>0.23300000000000001</v>
      </c>
      <c r="AT699" s="40">
        <v>0.67900000000000005</v>
      </c>
      <c r="AU699" s="33">
        <v>2015</v>
      </c>
      <c r="AV699" s="33">
        <v>2.3050000000000002</v>
      </c>
      <c r="AW699" s="33">
        <v>0.13900000000000001</v>
      </c>
      <c r="AX699" s="33">
        <v>2015</v>
      </c>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7"/>
      <c r="CK699" s="35"/>
      <c r="CL699" s="33" t="s">
        <v>14131</v>
      </c>
      <c r="CM699" s="33" t="s">
        <v>13971</v>
      </c>
      <c r="CN699" s="35"/>
      <c r="CO699" s="33" t="s">
        <v>4694</v>
      </c>
    </row>
    <row r="700" spans="1:93" ht="200.1" customHeight="1" x14ac:dyDescent="0.2">
      <c r="A700" s="33" t="s">
        <v>4701</v>
      </c>
      <c r="B700" s="33">
        <v>167502</v>
      </c>
      <c r="C700" s="33">
        <f>VLOOKUP(A700,'Pilir 1'!$A$2:$I$2000,9,FALSE())</f>
        <v>1.1460000276566</v>
      </c>
      <c r="D700" s="33" t="s">
        <v>13954</v>
      </c>
      <c r="E700" s="33" t="s">
        <v>14117</v>
      </c>
      <c r="F700" s="33" t="s">
        <v>13956</v>
      </c>
      <c r="G700" s="33" t="s">
        <v>14034</v>
      </c>
      <c r="H700" s="33" t="s">
        <v>14275</v>
      </c>
      <c r="I700" s="33" t="s">
        <v>13959</v>
      </c>
      <c r="J700" s="33">
        <v>2012</v>
      </c>
      <c r="K700" s="33" t="s">
        <v>13960</v>
      </c>
      <c r="L700" s="34"/>
      <c r="M700" s="33" t="s">
        <v>115</v>
      </c>
      <c r="N700" s="33" t="s">
        <v>4702</v>
      </c>
      <c r="O700" s="35"/>
      <c r="P700" s="33" t="s">
        <v>18143</v>
      </c>
      <c r="Q700" s="33" t="s">
        <v>18144</v>
      </c>
      <c r="R700" s="33" t="s">
        <v>18145</v>
      </c>
      <c r="S700" s="33" t="s">
        <v>18146</v>
      </c>
      <c r="T700" s="33" t="s">
        <v>18147</v>
      </c>
      <c r="U700" s="33" t="s">
        <v>18142</v>
      </c>
      <c r="V700" s="35"/>
      <c r="W700" s="33">
        <v>1</v>
      </c>
      <c r="X700" s="34"/>
      <c r="Y700" s="33" t="s">
        <v>18148</v>
      </c>
      <c r="Z700" s="35"/>
      <c r="AA700" s="33" t="s">
        <v>14084</v>
      </c>
      <c r="AB700" s="33" t="s">
        <v>4703</v>
      </c>
      <c r="AC700" s="35"/>
      <c r="AD700" s="33" t="s">
        <v>4704</v>
      </c>
      <c r="AE700" s="35"/>
      <c r="AF700" s="33" t="s">
        <v>2311</v>
      </c>
      <c r="AG700" s="33" t="s">
        <v>16437</v>
      </c>
      <c r="AH700" s="35"/>
      <c r="AI700" s="35"/>
      <c r="AJ700" s="35"/>
      <c r="AK700" s="33" t="s">
        <v>4705</v>
      </c>
      <c r="AL700" s="33">
        <v>10</v>
      </c>
      <c r="AM700" s="33">
        <v>350</v>
      </c>
      <c r="AN700" s="33">
        <v>1</v>
      </c>
      <c r="AO700" s="35"/>
      <c r="AP700" s="33" t="s">
        <v>157</v>
      </c>
      <c r="AQ700" s="33" t="s">
        <v>13997</v>
      </c>
      <c r="AR700" s="33">
        <v>150</v>
      </c>
      <c r="AS700" s="34"/>
      <c r="AT700" s="34"/>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c r="CG700" s="35"/>
      <c r="CH700" s="35"/>
      <c r="CI700" s="35"/>
      <c r="CJ700" s="37"/>
      <c r="CK700" s="35"/>
      <c r="CL700" s="33" t="s">
        <v>14131</v>
      </c>
      <c r="CM700" s="33" t="s">
        <v>13971</v>
      </c>
      <c r="CN700" s="35"/>
      <c r="CO700" s="33" t="s">
        <v>4701</v>
      </c>
    </row>
    <row r="701" spans="1:93" ht="200.1" customHeight="1" x14ac:dyDescent="0.2">
      <c r="A701" s="33" t="s">
        <v>4710</v>
      </c>
      <c r="B701" s="33">
        <v>167504</v>
      </c>
      <c r="C701" s="33">
        <f>VLOOKUP(A701,'Pilir 1'!$A$2:$I$2000,9,FALSE())</f>
        <v>3.9709999561310001</v>
      </c>
      <c r="D701" s="33" t="s">
        <v>13954</v>
      </c>
      <c r="E701" s="33" t="s">
        <v>14117</v>
      </c>
      <c r="F701" s="33" t="s">
        <v>13956</v>
      </c>
      <c r="G701" s="33" t="s">
        <v>13957</v>
      </c>
      <c r="H701" s="33" t="s">
        <v>13958</v>
      </c>
      <c r="I701" s="33" t="s">
        <v>13959</v>
      </c>
      <c r="J701" s="33">
        <v>2012</v>
      </c>
      <c r="K701" s="33" t="s">
        <v>13960</v>
      </c>
      <c r="L701" s="34"/>
      <c r="M701" s="33" t="s">
        <v>115</v>
      </c>
      <c r="N701" s="33" t="s">
        <v>4711</v>
      </c>
      <c r="O701" s="35"/>
      <c r="P701" s="33" t="s">
        <v>18149</v>
      </c>
      <c r="Q701" s="33" t="s">
        <v>18150</v>
      </c>
      <c r="R701" s="33" t="s">
        <v>18151</v>
      </c>
      <c r="S701" s="33" t="s">
        <v>18152</v>
      </c>
      <c r="T701" s="33" t="s">
        <v>18153</v>
      </c>
      <c r="U701" s="33" t="s">
        <v>18061</v>
      </c>
      <c r="V701" s="35"/>
      <c r="W701" s="33">
        <v>1</v>
      </c>
      <c r="X701" s="34"/>
      <c r="Y701" s="35"/>
      <c r="Z701" s="35"/>
      <c r="AA701" s="33" t="s">
        <v>14530</v>
      </c>
      <c r="AB701" s="33" t="s">
        <v>893</v>
      </c>
      <c r="AC701" s="33" t="s">
        <v>14189</v>
      </c>
      <c r="AD701" s="35"/>
      <c r="AE701" s="33" t="s">
        <v>892</v>
      </c>
      <c r="AF701" s="35"/>
      <c r="AG701" s="35"/>
      <c r="AH701" s="33" t="s">
        <v>13969</v>
      </c>
      <c r="AI701" s="33">
        <v>1</v>
      </c>
      <c r="AJ701" s="33">
        <v>4</v>
      </c>
      <c r="AK701" s="33" t="s">
        <v>4712</v>
      </c>
      <c r="AL701" s="33">
        <v>13</v>
      </c>
      <c r="AM701" s="35"/>
      <c r="AN701" s="35"/>
      <c r="AO701" s="35"/>
      <c r="AP701" s="35"/>
      <c r="AQ701" s="35"/>
      <c r="AR701" s="35"/>
      <c r="AS701" s="34"/>
      <c r="AT701" s="34"/>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7"/>
      <c r="CK701" s="35"/>
      <c r="CL701" s="33" t="s">
        <v>14131</v>
      </c>
      <c r="CM701" s="33" t="s">
        <v>13971</v>
      </c>
      <c r="CN701" s="35"/>
      <c r="CO701" s="33" t="s">
        <v>4710</v>
      </c>
    </row>
    <row r="702" spans="1:93" ht="200.1" customHeight="1" x14ac:dyDescent="0.2">
      <c r="A702" s="33" t="s">
        <v>4716</v>
      </c>
      <c r="B702" s="33">
        <v>167505</v>
      </c>
      <c r="C702" s="33">
        <f>VLOOKUP(A702,'Pilir 1'!$A$2:$I$2000,9,FALSE())</f>
        <v>0</v>
      </c>
      <c r="D702" s="33" t="s">
        <v>14430</v>
      </c>
      <c r="E702" s="33">
        <v>1100</v>
      </c>
      <c r="F702" s="33" t="s">
        <v>13956</v>
      </c>
      <c r="G702" s="33" t="s">
        <v>13957</v>
      </c>
      <c r="H702" s="33" t="s">
        <v>13958</v>
      </c>
      <c r="I702" s="33" t="s">
        <v>13959</v>
      </c>
      <c r="J702" s="33">
        <v>2012</v>
      </c>
      <c r="K702" s="33" t="s">
        <v>13960</v>
      </c>
      <c r="L702" s="34"/>
      <c r="M702" s="33" t="s">
        <v>115</v>
      </c>
      <c r="N702" s="33" t="s">
        <v>4718</v>
      </c>
      <c r="O702" s="35"/>
      <c r="P702" s="33" t="s">
        <v>18154</v>
      </c>
      <c r="Q702" s="33" t="s">
        <v>18155</v>
      </c>
      <c r="R702" s="33" t="s">
        <v>18156</v>
      </c>
      <c r="S702" s="33" t="s">
        <v>18157</v>
      </c>
      <c r="T702" s="33" t="s">
        <v>18158</v>
      </c>
      <c r="U702" s="33" t="s">
        <v>18159</v>
      </c>
      <c r="V702" s="35"/>
      <c r="W702" s="33">
        <v>4</v>
      </c>
      <c r="X702" s="34"/>
      <c r="Y702" s="35"/>
      <c r="Z702" s="35"/>
      <c r="AA702" s="33" t="s">
        <v>18160</v>
      </c>
      <c r="AB702" s="33" t="s">
        <v>18161</v>
      </c>
      <c r="AC702" s="33" t="s">
        <v>14189</v>
      </c>
      <c r="AD702" s="35"/>
      <c r="AE702" s="33" t="s">
        <v>4719</v>
      </c>
      <c r="AF702" s="35"/>
      <c r="AG702" s="35"/>
      <c r="AH702" s="33" t="s">
        <v>13969</v>
      </c>
      <c r="AI702" s="33">
        <v>2</v>
      </c>
      <c r="AJ702" s="33">
        <v>21</v>
      </c>
      <c r="AK702" s="33" t="s">
        <v>4721</v>
      </c>
      <c r="AL702" s="33">
        <v>9</v>
      </c>
      <c r="AM702" s="35"/>
      <c r="AN702" s="35"/>
      <c r="AO702" s="35"/>
      <c r="AP702" s="35"/>
      <c r="AQ702" s="35"/>
      <c r="AR702" s="35"/>
      <c r="AS702" s="34"/>
      <c r="AT702" s="34"/>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c r="CG702" s="35"/>
      <c r="CH702" s="35"/>
      <c r="CI702" s="35"/>
      <c r="CJ702" s="37"/>
      <c r="CK702" s="35"/>
      <c r="CL702" s="33" t="s">
        <v>18026</v>
      </c>
      <c r="CM702" s="33" t="s">
        <v>13971</v>
      </c>
      <c r="CN702" s="35"/>
      <c r="CO702" s="33" t="s">
        <v>18162</v>
      </c>
    </row>
    <row r="703" spans="1:93" ht="200.1" customHeight="1" x14ac:dyDescent="0.2">
      <c r="A703" s="33" t="s">
        <v>3943</v>
      </c>
      <c r="B703" s="33">
        <v>167521</v>
      </c>
      <c r="C703" s="33">
        <f>VLOOKUP(A703,'Pilir 1'!$A$2:$I$2000,9,FALSE())</f>
        <v>8.6400003433228001</v>
      </c>
      <c r="D703" s="33" t="s">
        <v>13954</v>
      </c>
      <c r="E703" s="33" t="s">
        <v>14061</v>
      </c>
      <c r="F703" s="33" t="s">
        <v>13956</v>
      </c>
      <c r="G703" s="33" t="s">
        <v>13984</v>
      </c>
      <c r="H703" s="33" t="s">
        <v>13985</v>
      </c>
      <c r="I703" s="33" t="s">
        <v>13959</v>
      </c>
      <c r="J703" s="33">
        <v>2011</v>
      </c>
      <c r="K703" s="33" t="s">
        <v>13960</v>
      </c>
      <c r="L703" s="34"/>
      <c r="M703" s="33" t="s">
        <v>96</v>
      </c>
      <c r="N703" s="33" t="s">
        <v>3945</v>
      </c>
      <c r="O703" s="35"/>
      <c r="P703" s="33" t="s">
        <v>3945</v>
      </c>
      <c r="Q703" s="33" t="s">
        <v>18163</v>
      </c>
      <c r="R703" s="33" t="s">
        <v>18163</v>
      </c>
      <c r="S703" s="33" t="s">
        <v>18164</v>
      </c>
      <c r="T703" s="33" t="s">
        <v>18164</v>
      </c>
      <c r="U703" s="33" t="s">
        <v>18165</v>
      </c>
      <c r="V703" s="35"/>
      <c r="W703" s="33">
        <v>3</v>
      </c>
      <c r="X703" s="34"/>
      <c r="Y703" s="33" t="s">
        <v>17027</v>
      </c>
      <c r="Z703" s="35"/>
      <c r="AA703" s="33" t="s">
        <v>14219</v>
      </c>
      <c r="AB703" s="33" t="s">
        <v>3946</v>
      </c>
      <c r="AC703" s="35"/>
      <c r="AD703" s="33" t="s">
        <v>2974</v>
      </c>
      <c r="AE703" s="35"/>
      <c r="AF703" s="33" t="s">
        <v>3948</v>
      </c>
      <c r="AG703" s="33" t="s">
        <v>14008</v>
      </c>
      <c r="AH703" s="35"/>
      <c r="AI703" s="35"/>
      <c r="AJ703" s="35"/>
      <c r="AK703" s="33" t="s">
        <v>3947</v>
      </c>
      <c r="AL703" s="33">
        <v>3</v>
      </c>
      <c r="AM703" s="35"/>
      <c r="AN703" s="33">
        <v>1</v>
      </c>
      <c r="AO703" s="35"/>
      <c r="AP703" s="35"/>
      <c r="AQ703" s="33" t="s">
        <v>13997</v>
      </c>
      <c r="AR703" s="35"/>
      <c r="AS703" s="34"/>
      <c r="AT703" s="34"/>
      <c r="AU703" s="35"/>
      <c r="AV703" s="35"/>
      <c r="AW703" s="35"/>
      <c r="AX703" s="35"/>
      <c r="AY703" s="33" t="s">
        <v>18166</v>
      </c>
      <c r="AZ703" s="33" t="s">
        <v>14008</v>
      </c>
      <c r="BA703" s="35"/>
      <c r="BB703" s="33" t="s">
        <v>14009</v>
      </c>
      <c r="BC703" s="35"/>
      <c r="BD703" s="35"/>
      <c r="BE703" s="38">
        <v>40776</v>
      </c>
      <c r="BF703" s="38">
        <v>40781</v>
      </c>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c r="CG703" s="35"/>
      <c r="CH703" s="35"/>
      <c r="CI703" s="35"/>
      <c r="CJ703" s="39">
        <v>303426000047</v>
      </c>
      <c r="CK703" s="35"/>
      <c r="CL703" s="33" t="s">
        <v>13970</v>
      </c>
      <c r="CM703" s="33" t="s">
        <v>13971</v>
      </c>
      <c r="CN703" s="35"/>
      <c r="CO703" s="33" t="s">
        <v>3943</v>
      </c>
    </row>
    <row r="704" spans="1:93" ht="200.1" customHeight="1" x14ac:dyDescent="0.2">
      <c r="A704" s="33" t="s">
        <v>4726</v>
      </c>
      <c r="B704" s="33">
        <v>167522</v>
      </c>
      <c r="C704" s="33">
        <f>VLOOKUP(A704,'Pilir 1'!$A$2:$I$2000,9,FALSE())</f>
        <v>3.0739998817443999</v>
      </c>
      <c r="D704" s="33" t="s">
        <v>13954</v>
      </c>
      <c r="E704" s="33" t="s">
        <v>14117</v>
      </c>
      <c r="F704" s="33" t="s">
        <v>13956</v>
      </c>
      <c r="G704" s="33" t="s">
        <v>14034</v>
      </c>
      <c r="H704" s="33" t="s">
        <v>14035</v>
      </c>
      <c r="I704" s="33" t="s">
        <v>13959</v>
      </c>
      <c r="J704" s="33">
        <v>2012</v>
      </c>
      <c r="K704" s="33" t="s">
        <v>13960</v>
      </c>
      <c r="L704" s="34"/>
      <c r="M704" s="33" t="s">
        <v>115</v>
      </c>
      <c r="N704" s="33" t="s">
        <v>4728</v>
      </c>
      <c r="O704" s="35"/>
      <c r="P704" s="33" t="s">
        <v>18167</v>
      </c>
      <c r="Q704" s="33" t="s">
        <v>18168</v>
      </c>
      <c r="R704" s="33" t="s">
        <v>18169</v>
      </c>
      <c r="S704" s="33" t="s">
        <v>18170</v>
      </c>
      <c r="T704" s="33" t="s">
        <v>18171</v>
      </c>
      <c r="U704" s="33" t="s">
        <v>18172</v>
      </c>
      <c r="V704" s="35"/>
      <c r="W704" s="33">
        <v>1</v>
      </c>
      <c r="X704" s="34"/>
      <c r="Y704" s="35"/>
      <c r="Z704" s="35"/>
      <c r="AA704" s="33" t="s">
        <v>14124</v>
      </c>
      <c r="AB704" s="33" t="s">
        <v>4494</v>
      </c>
      <c r="AC704" s="35"/>
      <c r="AD704" s="33" t="s">
        <v>4495</v>
      </c>
      <c r="AE704" s="35"/>
      <c r="AF704" s="33" t="s">
        <v>3374</v>
      </c>
      <c r="AG704" s="33" t="s">
        <v>14008</v>
      </c>
      <c r="AH704" s="35"/>
      <c r="AI704" s="35"/>
      <c r="AJ704" s="35"/>
      <c r="AK704" s="33" t="s">
        <v>4729</v>
      </c>
      <c r="AL704" s="33">
        <v>13</v>
      </c>
      <c r="AM704" s="33">
        <v>120</v>
      </c>
      <c r="AN704" s="33">
        <v>1</v>
      </c>
      <c r="AO704" s="35"/>
      <c r="AP704" s="33" t="s">
        <v>157</v>
      </c>
      <c r="AQ704" s="33" t="s">
        <v>13997</v>
      </c>
      <c r="AR704" s="35"/>
      <c r="AS704" s="34"/>
      <c r="AT704" s="34"/>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7"/>
      <c r="CK704" s="35"/>
      <c r="CL704" s="33" t="s">
        <v>13970</v>
      </c>
      <c r="CM704" s="33" t="s">
        <v>13971</v>
      </c>
      <c r="CN704" s="35"/>
      <c r="CO704" s="33" t="s">
        <v>4726</v>
      </c>
    </row>
    <row r="705" spans="1:93" ht="200.1" customHeight="1" x14ac:dyDescent="0.2">
      <c r="A705" s="33" t="s">
        <v>3953</v>
      </c>
      <c r="B705" s="33">
        <v>167523</v>
      </c>
      <c r="C705" s="33">
        <f>VLOOKUP(A705,'Pilir 1'!$A$2:$I$2000,9,FALSE())</f>
        <v>8.6400003433228001</v>
      </c>
      <c r="D705" s="33" t="s">
        <v>13954</v>
      </c>
      <c r="E705" s="33" t="s">
        <v>14061</v>
      </c>
      <c r="F705" s="33" t="s">
        <v>13956</v>
      </c>
      <c r="G705" s="33" t="s">
        <v>13984</v>
      </c>
      <c r="H705" s="33" t="s">
        <v>13985</v>
      </c>
      <c r="I705" s="33" t="s">
        <v>13959</v>
      </c>
      <c r="J705" s="33">
        <v>2011</v>
      </c>
      <c r="K705" s="33" t="s">
        <v>13960</v>
      </c>
      <c r="L705" s="34"/>
      <c r="M705" s="33" t="s">
        <v>96</v>
      </c>
      <c r="N705" s="33" t="s">
        <v>3954</v>
      </c>
      <c r="O705" s="35"/>
      <c r="P705" s="33" t="s">
        <v>3954</v>
      </c>
      <c r="Q705" s="33" t="s">
        <v>18173</v>
      </c>
      <c r="R705" s="33" t="s">
        <v>18173</v>
      </c>
      <c r="S705" s="33" t="s">
        <v>18174</v>
      </c>
      <c r="T705" s="33" t="s">
        <v>18174</v>
      </c>
      <c r="U705" s="33" t="s">
        <v>18175</v>
      </c>
      <c r="V705" s="35"/>
      <c r="W705" s="33">
        <v>2</v>
      </c>
      <c r="X705" s="34"/>
      <c r="Y705" s="33" t="s">
        <v>17027</v>
      </c>
      <c r="Z705" s="35"/>
      <c r="AA705" s="33" t="s">
        <v>14219</v>
      </c>
      <c r="AB705" s="33" t="s">
        <v>3946</v>
      </c>
      <c r="AC705" s="35"/>
      <c r="AD705" s="33" t="s">
        <v>2974</v>
      </c>
      <c r="AE705" s="35"/>
      <c r="AF705" s="33" t="s">
        <v>3948</v>
      </c>
      <c r="AG705" s="33" t="s">
        <v>14008</v>
      </c>
      <c r="AH705" s="35"/>
      <c r="AI705" s="35"/>
      <c r="AJ705" s="35"/>
      <c r="AK705" s="33" t="s">
        <v>3955</v>
      </c>
      <c r="AL705" s="33">
        <v>2</v>
      </c>
      <c r="AM705" s="35"/>
      <c r="AN705" s="33">
        <v>1</v>
      </c>
      <c r="AO705" s="35"/>
      <c r="AP705" s="35"/>
      <c r="AQ705" s="33" t="s">
        <v>13997</v>
      </c>
      <c r="AR705" s="35"/>
      <c r="AS705" s="34"/>
      <c r="AT705" s="34"/>
      <c r="AU705" s="35"/>
      <c r="AV705" s="35"/>
      <c r="AW705" s="35"/>
      <c r="AX705" s="35"/>
      <c r="AY705" s="33" t="s">
        <v>18166</v>
      </c>
      <c r="AZ705" s="33" t="s">
        <v>14008</v>
      </c>
      <c r="BA705" s="35"/>
      <c r="BB705" s="33" t="s">
        <v>14009</v>
      </c>
      <c r="BC705" s="35"/>
      <c r="BD705" s="35"/>
      <c r="BE705" s="38">
        <v>40776</v>
      </c>
      <c r="BF705" s="38">
        <v>40781</v>
      </c>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9">
        <v>303426000056</v>
      </c>
      <c r="CK705" s="35"/>
      <c r="CL705" s="33" t="s">
        <v>13970</v>
      </c>
      <c r="CM705" s="33" t="s">
        <v>13971</v>
      </c>
      <c r="CN705" s="35"/>
      <c r="CO705" s="33" t="s">
        <v>3953</v>
      </c>
    </row>
    <row r="706" spans="1:93" ht="200.1" customHeight="1" x14ac:dyDescent="0.2">
      <c r="A706" s="33" t="s">
        <v>4733</v>
      </c>
      <c r="B706" s="33">
        <v>167532</v>
      </c>
      <c r="C706" s="33">
        <f>VLOOKUP(A706,'Pilir 1'!$A$2:$I$2000,9,FALSE())</f>
        <v>0</v>
      </c>
      <c r="D706" s="33" t="s">
        <v>13954</v>
      </c>
      <c r="E706" s="33" t="s">
        <v>14180</v>
      </c>
      <c r="F706" s="33" t="s">
        <v>13956</v>
      </c>
      <c r="G706" s="33" t="s">
        <v>13957</v>
      </c>
      <c r="H706" s="33" t="s">
        <v>14181</v>
      </c>
      <c r="I706" s="33" t="s">
        <v>13959</v>
      </c>
      <c r="J706" s="33">
        <v>2012</v>
      </c>
      <c r="K706" s="33" t="s">
        <v>13960</v>
      </c>
      <c r="L706" s="34"/>
      <c r="M706" s="33" t="s">
        <v>115</v>
      </c>
      <c r="N706" s="33" t="s">
        <v>4735</v>
      </c>
      <c r="O706" s="35"/>
      <c r="P706" s="33" t="s">
        <v>18176</v>
      </c>
      <c r="Q706" s="33" t="s">
        <v>18177</v>
      </c>
      <c r="R706" s="33" t="s">
        <v>18178</v>
      </c>
      <c r="S706" s="33" t="s">
        <v>18179</v>
      </c>
      <c r="T706" s="33" t="s">
        <v>18180</v>
      </c>
      <c r="U706" s="33" t="s">
        <v>18181</v>
      </c>
      <c r="V706" s="35"/>
      <c r="W706" s="33">
        <v>1</v>
      </c>
      <c r="X706" s="34"/>
      <c r="Y706" s="35"/>
      <c r="Z706" s="35"/>
      <c r="AA706" s="33" t="s">
        <v>14530</v>
      </c>
      <c r="AB706" s="33" t="s">
        <v>2849</v>
      </c>
      <c r="AC706" s="33" t="s">
        <v>14189</v>
      </c>
      <c r="AD706" s="35"/>
      <c r="AE706" s="33" t="s">
        <v>2848</v>
      </c>
      <c r="AF706" s="35"/>
      <c r="AG706" s="35"/>
      <c r="AH706" s="33" t="s">
        <v>13969</v>
      </c>
      <c r="AI706" s="33">
        <v>2</v>
      </c>
      <c r="AJ706" s="33">
        <v>3</v>
      </c>
      <c r="AK706" s="33" t="s">
        <v>4736</v>
      </c>
      <c r="AL706" s="33">
        <v>31</v>
      </c>
      <c r="AM706" s="35"/>
      <c r="AN706" s="35"/>
      <c r="AO706" s="35"/>
      <c r="AP706" s="35"/>
      <c r="AQ706" s="35"/>
      <c r="AR706" s="35"/>
      <c r="AS706" s="34"/>
      <c r="AT706" s="34"/>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c r="CG706" s="33" t="s">
        <v>4737</v>
      </c>
      <c r="CH706" s="35"/>
      <c r="CI706" s="35"/>
      <c r="CJ706" s="37"/>
      <c r="CK706" s="35"/>
      <c r="CL706" s="33" t="s">
        <v>13970</v>
      </c>
      <c r="CM706" s="33" t="s">
        <v>13971</v>
      </c>
      <c r="CN706" s="35"/>
      <c r="CO706" s="33" t="s">
        <v>4733</v>
      </c>
    </row>
    <row r="707" spans="1:93" ht="200.1" customHeight="1" x14ac:dyDescent="0.2">
      <c r="A707" s="33" t="s">
        <v>4741</v>
      </c>
      <c r="B707" s="33">
        <v>167558</v>
      </c>
      <c r="C707" s="33">
        <f>VLOOKUP(A707,'Pilir 1'!$A$2:$I$2000,9,FALSE())</f>
        <v>2.1280000209807999</v>
      </c>
      <c r="D707" s="33" t="s">
        <v>13954</v>
      </c>
      <c r="E707" s="33" t="s">
        <v>13955</v>
      </c>
      <c r="F707" s="33" t="s">
        <v>13956</v>
      </c>
      <c r="G707" s="33" t="s">
        <v>14034</v>
      </c>
      <c r="H707" s="33" t="s">
        <v>14035</v>
      </c>
      <c r="I707" s="33" t="s">
        <v>13959</v>
      </c>
      <c r="J707" s="33">
        <v>2012</v>
      </c>
      <c r="K707" s="33" t="s">
        <v>13960</v>
      </c>
      <c r="L707" s="34"/>
      <c r="M707" s="33" t="s">
        <v>115</v>
      </c>
      <c r="N707" s="33" t="s">
        <v>4742</v>
      </c>
      <c r="O707" s="35"/>
      <c r="P707" s="33" t="s">
        <v>18182</v>
      </c>
      <c r="Q707" s="33" t="s">
        <v>18183</v>
      </c>
      <c r="R707" s="33" t="s">
        <v>18184</v>
      </c>
      <c r="S707" s="33" t="s">
        <v>18185</v>
      </c>
      <c r="T707" s="33" t="s">
        <v>18186</v>
      </c>
      <c r="U707" s="33" t="s">
        <v>18094</v>
      </c>
      <c r="V707" s="35"/>
      <c r="W707" s="33">
        <v>1</v>
      </c>
      <c r="X707" s="34"/>
      <c r="Y707" s="35"/>
      <c r="Z707" s="35"/>
      <c r="AA707" s="33" t="s">
        <v>14124</v>
      </c>
      <c r="AB707" s="33" t="s">
        <v>4494</v>
      </c>
      <c r="AC707" s="35"/>
      <c r="AD707" s="33" t="s">
        <v>4495</v>
      </c>
      <c r="AE707" s="35"/>
      <c r="AF707" s="33" t="s">
        <v>3374</v>
      </c>
      <c r="AG707" s="33" t="s">
        <v>14008</v>
      </c>
      <c r="AH707" s="35"/>
      <c r="AI707" s="35"/>
      <c r="AJ707" s="35"/>
      <c r="AK707" s="33" t="s">
        <v>4743</v>
      </c>
      <c r="AL707" s="33">
        <v>9</v>
      </c>
      <c r="AM707" s="33">
        <v>120</v>
      </c>
      <c r="AN707" s="33">
        <v>1</v>
      </c>
      <c r="AO707" s="35"/>
      <c r="AP707" s="33" t="s">
        <v>157</v>
      </c>
      <c r="AQ707" s="33" t="s">
        <v>13997</v>
      </c>
      <c r="AR707" s="35"/>
      <c r="AS707" s="34"/>
      <c r="AT707" s="34"/>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c r="CG707" s="35"/>
      <c r="CH707" s="35"/>
      <c r="CI707" s="35"/>
      <c r="CJ707" s="37"/>
      <c r="CK707" s="35"/>
      <c r="CL707" s="33" t="s">
        <v>13970</v>
      </c>
      <c r="CM707" s="33" t="s">
        <v>13971</v>
      </c>
      <c r="CN707" s="35"/>
      <c r="CO707" s="33" t="s">
        <v>4741</v>
      </c>
    </row>
    <row r="708" spans="1:93" ht="200.1" customHeight="1" x14ac:dyDescent="0.2">
      <c r="A708" s="33" t="s">
        <v>4747</v>
      </c>
      <c r="B708" s="33">
        <v>167576</v>
      </c>
      <c r="C708" s="33">
        <f>VLOOKUP(A708,'Pilir 1'!$A$2:$I$2000,9,FALSE())</f>
        <v>2.8380000591278001</v>
      </c>
      <c r="D708" s="33" t="s">
        <v>13954</v>
      </c>
      <c r="E708" s="33" t="s">
        <v>14117</v>
      </c>
      <c r="F708" s="33" t="s">
        <v>13956</v>
      </c>
      <c r="G708" s="33" t="s">
        <v>13957</v>
      </c>
      <c r="H708" s="33" t="s">
        <v>13958</v>
      </c>
      <c r="I708" s="33" t="s">
        <v>13959</v>
      </c>
      <c r="J708" s="33">
        <v>2012</v>
      </c>
      <c r="K708" s="33" t="s">
        <v>13960</v>
      </c>
      <c r="L708" s="34"/>
      <c r="M708" s="33" t="s">
        <v>115</v>
      </c>
      <c r="N708" s="33" t="s">
        <v>4748</v>
      </c>
      <c r="O708" s="35"/>
      <c r="P708" s="33" t="s">
        <v>18187</v>
      </c>
      <c r="Q708" s="33" t="s">
        <v>18188</v>
      </c>
      <c r="R708" s="33" t="s">
        <v>18189</v>
      </c>
      <c r="S708" s="33" t="s">
        <v>18190</v>
      </c>
      <c r="T708" s="33" t="s">
        <v>18191</v>
      </c>
      <c r="U708" s="33" t="s">
        <v>18192</v>
      </c>
      <c r="V708" s="35"/>
      <c r="W708" s="33">
        <v>1</v>
      </c>
      <c r="X708" s="34"/>
      <c r="Y708" s="35"/>
      <c r="Z708" s="35"/>
      <c r="AA708" s="33" t="s">
        <v>14124</v>
      </c>
      <c r="AB708" s="33" t="s">
        <v>893</v>
      </c>
      <c r="AC708" s="33" t="s">
        <v>14189</v>
      </c>
      <c r="AD708" s="35"/>
      <c r="AE708" s="33" t="s">
        <v>892</v>
      </c>
      <c r="AF708" s="35"/>
      <c r="AG708" s="35"/>
      <c r="AH708" s="33" t="s">
        <v>13969</v>
      </c>
      <c r="AI708" s="33">
        <v>2</v>
      </c>
      <c r="AJ708" s="33">
        <v>4</v>
      </c>
      <c r="AK708" s="33" t="s">
        <v>4749</v>
      </c>
      <c r="AL708" s="33">
        <v>5</v>
      </c>
      <c r="AM708" s="35"/>
      <c r="AN708" s="35"/>
      <c r="AO708" s="35"/>
      <c r="AP708" s="35"/>
      <c r="AQ708" s="35"/>
      <c r="AR708" s="35"/>
      <c r="AS708" s="34"/>
      <c r="AT708" s="34"/>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c r="CG708" s="35"/>
      <c r="CH708" s="35"/>
      <c r="CI708" s="35"/>
      <c r="CJ708" s="37"/>
      <c r="CK708" s="35"/>
      <c r="CL708" s="33" t="s">
        <v>13970</v>
      </c>
      <c r="CM708" s="33" t="s">
        <v>13971</v>
      </c>
      <c r="CN708" s="35"/>
      <c r="CO708" s="33" t="s">
        <v>4747</v>
      </c>
    </row>
    <row r="709" spans="1:93" ht="200.1" customHeight="1" x14ac:dyDescent="0.2">
      <c r="A709" s="33" t="s">
        <v>4753</v>
      </c>
      <c r="B709" s="33">
        <v>167577</v>
      </c>
      <c r="C709" s="33">
        <f>VLOOKUP(A709,'Pilir 1'!$A$2:$I$2000,9,FALSE())</f>
        <v>2.8380000591278001</v>
      </c>
      <c r="D709" s="33" t="s">
        <v>13954</v>
      </c>
      <c r="E709" s="33" t="s">
        <v>14117</v>
      </c>
      <c r="F709" s="33" t="s">
        <v>13956</v>
      </c>
      <c r="G709" s="33" t="s">
        <v>13957</v>
      </c>
      <c r="H709" s="33" t="s">
        <v>13958</v>
      </c>
      <c r="I709" s="33" t="s">
        <v>13959</v>
      </c>
      <c r="J709" s="33">
        <v>2012</v>
      </c>
      <c r="K709" s="33" t="s">
        <v>13960</v>
      </c>
      <c r="L709" s="34"/>
      <c r="M709" s="33" t="s">
        <v>115</v>
      </c>
      <c r="N709" s="33" t="s">
        <v>4754</v>
      </c>
      <c r="O709" s="35"/>
      <c r="P709" s="33" t="s">
        <v>18193</v>
      </c>
      <c r="Q709" s="33" t="s">
        <v>18194</v>
      </c>
      <c r="R709" s="33" t="s">
        <v>18195</v>
      </c>
      <c r="S709" s="33" t="s">
        <v>18196</v>
      </c>
      <c r="T709" s="33" t="s">
        <v>18197</v>
      </c>
      <c r="U709" s="33" t="s">
        <v>18192</v>
      </c>
      <c r="V709" s="35"/>
      <c r="W709" s="33">
        <v>1</v>
      </c>
      <c r="X709" s="34"/>
      <c r="Y709" s="35"/>
      <c r="Z709" s="35"/>
      <c r="AA709" s="33" t="s">
        <v>14124</v>
      </c>
      <c r="AB709" s="33" t="s">
        <v>893</v>
      </c>
      <c r="AC709" s="33" t="s">
        <v>14189</v>
      </c>
      <c r="AD709" s="35"/>
      <c r="AE709" s="33" t="s">
        <v>892</v>
      </c>
      <c r="AF709" s="35"/>
      <c r="AG709" s="35"/>
      <c r="AH709" s="33" t="s">
        <v>13969</v>
      </c>
      <c r="AI709" s="33">
        <v>1</v>
      </c>
      <c r="AJ709" s="33">
        <v>4</v>
      </c>
      <c r="AK709" s="33" t="s">
        <v>3902</v>
      </c>
      <c r="AL709" s="33">
        <v>5</v>
      </c>
      <c r="AM709" s="35"/>
      <c r="AN709" s="35"/>
      <c r="AO709" s="35"/>
      <c r="AP709" s="35"/>
      <c r="AQ709" s="35"/>
      <c r="AR709" s="35"/>
      <c r="AS709" s="34"/>
      <c r="AT709" s="34"/>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7"/>
      <c r="CK709" s="35"/>
      <c r="CL709" s="33" t="s">
        <v>13970</v>
      </c>
      <c r="CM709" s="33" t="s">
        <v>13971</v>
      </c>
      <c r="CN709" s="35"/>
      <c r="CO709" s="33" t="s">
        <v>4753</v>
      </c>
    </row>
    <row r="710" spans="1:93" ht="200.1" customHeight="1" x14ac:dyDescent="0.2">
      <c r="A710" s="33" t="s">
        <v>4758</v>
      </c>
      <c r="B710" s="33">
        <v>167579</v>
      </c>
      <c r="C710" s="33">
        <f>VLOOKUP(A710,'Pilir 1'!$A$2:$I$2000,9,FALSE())</f>
        <v>2.1280000209807999</v>
      </c>
      <c r="D710" s="33" t="s">
        <v>13954</v>
      </c>
      <c r="E710" s="33" t="s">
        <v>14117</v>
      </c>
      <c r="F710" s="33" t="s">
        <v>13956</v>
      </c>
      <c r="G710" s="33" t="s">
        <v>14034</v>
      </c>
      <c r="H710" s="33" t="s">
        <v>14035</v>
      </c>
      <c r="I710" s="33" t="s">
        <v>13959</v>
      </c>
      <c r="J710" s="33">
        <v>2012</v>
      </c>
      <c r="K710" s="33" t="s">
        <v>13960</v>
      </c>
      <c r="L710" s="34"/>
      <c r="M710" s="33" t="s">
        <v>115</v>
      </c>
      <c r="N710" s="33" t="s">
        <v>4760</v>
      </c>
      <c r="O710" s="35"/>
      <c r="P710" s="33" t="s">
        <v>18198</v>
      </c>
      <c r="Q710" s="33" t="s">
        <v>18199</v>
      </c>
      <c r="R710" s="33" t="s">
        <v>18200</v>
      </c>
      <c r="S710" s="33" t="s">
        <v>18201</v>
      </c>
      <c r="T710" s="33" t="s">
        <v>18202</v>
      </c>
      <c r="U710" s="33" t="s">
        <v>18203</v>
      </c>
      <c r="V710" s="35"/>
      <c r="W710" s="33">
        <v>2</v>
      </c>
      <c r="X710" s="34"/>
      <c r="Y710" s="35"/>
      <c r="Z710" s="35"/>
      <c r="AA710" s="33" t="s">
        <v>14124</v>
      </c>
      <c r="AB710" s="33" t="s">
        <v>4494</v>
      </c>
      <c r="AC710" s="35"/>
      <c r="AD710" s="33" t="s">
        <v>4495</v>
      </c>
      <c r="AE710" s="35"/>
      <c r="AF710" s="33" t="s">
        <v>3374</v>
      </c>
      <c r="AG710" s="33" t="s">
        <v>14008</v>
      </c>
      <c r="AH710" s="35"/>
      <c r="AI710" s="35"/>
      <c r="AJ710" s="35"/>
      <c r="AK710" s="41">
        <v>42186</v>
      </c>
      <c r="AL710" s="33">
        <v>9</v>
      </c>
      <c r="AM710" s="33">
        <v>120</v>
      </c>
      <c r="AN710" s="33">
        <v>1</v>
      </c>
      <c r="AO710" s="35"/>
      <c r="AP710" s="33" t="s">
        <v>137</v>
      </c>
      <c r="AQ710" s="33" t="s">
        <v>13997</v>
      </c>
      <c r="AR710" s="35"/>
      <c r="AS710" s="34"/>
      <c r="AT710" s="34"/>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7"/>
      <c r="CK710" s="35"/>
      <c r="CL710" s="33" t="s">
        <v>13970</v>
      </c>
      <c r="CM710" s="33" t="s">
        <v>13971</v>
      </c>
      <c r="CN710" s="35"/>
      <c r="CO710" s="33" t="s">
        <v>4758</v>
      </c>
    </row>
    <row r="711" spans="1:93" ht="200.1" customHeight="1" x14ac:dyDescent="0.2">
      <c r="A711" s="33" t="s">
        <v>4765</v>
      </c>
      <c r="B711" s="33">
        <v>167580</v>
      </c>
      <c r="C711" s="33">
        <f>VLOOKUP(A711,'Pilir 1'!$A$2:$I$2000,9,FALSE())</f>
        <v>3.0739998817443999</v>
      </c>
      <c r="D711" s="33" t="s">
        <v>13954</v>
      </c>
      <c r="E711" s="33" t="s">
        <v>14117</v>
      </c>
      <c r="F711" s="33" t="s">
        <v>13956</v>
      </c>
      <c r="G711" s="33" t="s">
        <v>14034</v>
      </c>
      <c r="H711" s="33" t="s">
        <v>14035</v>
      </c>
      <c r="I711" s="33" t="s">
        <v>13959</v>
      </c>
      <c r="J711" s="33">
        <v>2012</v>
      </c>
      <c r="K711" s="33" t="s">
        <v>13960</v>
      </c>
      <c r="L711" s="34"/>
      <c r="M711" s="33" t="s">
        <v>115</v>
      </c>
      <c r="N711" s="33" t="s">
        <v>4766</v>
      </c>
      <c r="O711" s="35"/>
      <c r="P711" s="33" t="s">
        <v>18204</v>
      </c>
      <c r="Q711" s="33" t="s">
        <v>18205</v>
      </c>
      <c r="R711" s="33" t="s">
        <v>18206</v>
      </c>
      <c r="S711" s="33" t="s">
        <v>18207</v>
      </c>
      <c r="T711" s="33" t="s">
        <v>18208</v>
      </c>
      <c r="U711" s="33" t="s">
        <v>18192</v>
      </c>
      <c r="V711" s="35"/>
      <c r="W711" s="33">
        <v>1</v>
      </c>
      <c r="X711" s="34"/>
      <c r="Y711" s="35"/>
      <c r="Z711" s="35"/>
      <c r="AA711" s="33" t="s">
        <v>14124</v>
      </c>
      <c r="AB711" s="33" t="s">
        <v>4494</v>
      </c>
      <c r="AC711" s="35"/>
      <c r="AD711" s="33" t="s">
        <v>4495</v>
      </c>
      <c r="AE711" s="35"/>
      <c r="AF711" s="33" t="s">
        <v>3374</v>
      </c>
      <c r="AG711" s="33" t="s">
        <v>14008</v>
      </c>
      <c r="AH711" s="35"/>
      <c r="AI711" s="35"/>
      <c r="AJ711" s="35"/>
      <c r="AK711" s="33" t="s">
        <v>4767</v>
      </c>
      <c r="AL711" s="33">
        <v>13</v>
      </c>
      <c r="AM711" s="33">
        <v>120</v>
      </c>
      <c r="AN711" s="33">
        <v>1</v>
      </c>
      <c r="AO711" s="35"/>
      <c r="AP711" s="33" t="s">
        <v>157</v>
      </c>
      <c r="AQ711" s="33" t="s">
        <v>13997</v>
      </c>
      <c r="AR711" s="35"/>
      <c r="AS711" s="34"/>
      <c r="AT711" s="34"/>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7"/>
      <c r="CK711" s="35"/>
      <c r="CL711" s="33" t="s">
        <v>13970</v>
      </c>
      <c r="CM711" s="33" t="s">
        <v>13971</v>
      </c>
      <c r="CN711" s="35"/>
      <c r="CO711" s="33" t="s">
        <v>4765</v>
      </c>
    </row>
    <row r="712" spans="1:93" ht="200.1" customHeight="1" x14ac:dyDescent="0.2">
      <c r="A712" s="33" t="s">
        <v>4771</v>
      </c>
      <c r="B712" s="33">
        <v>167581</v>
      </c>
      <c r="C712" s="33">
        <f>VLOOKUP(A712,'Pilir 1'!$A$2:$I$2000,9,FALSE())</f>
        <v>28.378000259398998</v>
      </c>
      <c r="D712" s="33" t="s">
        <v>13954</v>
      </c>
      <c r="E712" s="33" t="s">
        <v>14117</v>
      </c>
      <c r="F712" s="33" t="s">
        <v>13956</v>
      </c>
      <c r="G712" s="33" t="s">
        <v>14042</v>
      </c>
      <c r="H712" s="33" t="s">
        <v>14043</v>
      </c>
      <c r="I712" s="33" t="s">
        <v>13959</v>
      </c>
      <c r="J712" s="33">
        <v>2012</v>
      </c>
      <c r="K712" s="33" t="s">
        <v>13960</v>
      </c>
      <c r="L712" s="34"/>
      <c r="M712" s="33" t="s">
        <v>115</v>
      </c>
      <c r="N712" s="33" t="s">
        <v>4773</v>
      </c>
      <c r="O712" s="35"/>
      <c r="P712" s="33" t="s">
        <v>18209</v>
      </c>
      <c r="Q712" s="33" t="s">
        <v>18210</v>
      </c>
      <c r="R712" s="33" t="s">
        <v>18211</v>
      </c>
      <c r="S712" s="33" t="s">
        <v>18212</v>
      </c>
      <c r="T712" s="33" t="s">
        <v>18213</v>
      </c>
      <c r="U712" s="33" t="s">
        <v>18214</v>
      </c>
      <c r="V712" s="35"/>
      <c r="W712" s="33">
        <v>6</v>
      </c>
      <c r="X712" s="34"/>
      <c r="Y712" s="35"/>
      <c r="Z712" s="35"/>
      <c r="AA712" s="33" t="s">
        <v>14124</v>
      </c>
      <c r="AB712" s="35"/>
      <c r="AC712" s="35"/>
      <c r="AD712" s="33" t="s">
        <v>4774</v>
      </c>
      <c r="AE712" s="35"/>
      <c r="AF712" s="33" t="s">
        <v>3374</v>
      </c>
      <c r="AG712" s="33" t="s">
        <v>14008</v>
      </c>
      <c r="AH712" s="35"/>
      <c r="AI712" s="35"/>
      <c r="AJ712" s="35"/>
      <c r="AK712" s="35"/>
      <c r="AL712" s="33">
        <v>276</v>
      </c>
      <c r="AM712" s="35"/>
      <c r="AN712" s="33">
        <v>1</v>
      </c>
      <c r="AO712" s="35"/>
      <c r="AP712" s="33" t="s">
        <v>157</v>
      </c>
      <c r="AQ712" s="33" t="s">
        <v>13997</v>
      </c>
      <c r="AR712" s="35"/>
      <c r="AS712" s="34"/>
      <c r="AT712" s="34"/>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7"/>
      <c r="CK712" s="35"/>
      <c r="CL712" s="33" t="s">
        <v>13970</v>
      </c>
      <c r="CM712" s="33" t="s">
        <v>13971</v>
      </c>
      <c r="CN712" s="35"/>
      <c r="CO712" s="33" t="s">
        <v>4771</v>
      </c>
    </row>
    <row r="713" spans="1:93" ht="200.1" customHeight="1" x14ac:dyDescent="0.2">
      <c r="A713" s="33" t="s">
        <v>4779</v>
      </c>
      <c r="B713" s="33">
        <v>167598</v>
      </c>
      <c r="C713" s="33">
        <f>VLOOKUP(A713,'Pilir 1'!$A$2:$I$2000,9,FALSE())</f>
        <v>2.8380000591278001</v>
      </c>
      <c r="D713" s="33" t="s">
        <v>13954</v>
      </c>
      <c r="E713" s="33" t="s">
        <v>14117</v>
      </c>
      <c r="F713" s="33" t="s">
        <v>13956</v>
      </c>
      <c r="G713" s="33" t="s">
        <v>13957</v>
      </c>
      <c r="H713" s="33" t="s">
        <v>13958</v>
      </c>
      <c r="I713" s="33" t="s">
        <v>13959</v>
      </c>
      <c r="J713" s="33">
        <v>2012</v>
      </c>
      <c r="K713" s="33" t="s">
        <v>13960</v>
      </c>
      <c r="L713" s="34"/>
      <c r="M713" s="33" t="s">
        <v>115</v>
      </c>
      <c r="N713" s="33" t="s">
        <v>4780</v>
      </c>
      <c r="O713" s="35"/>
      <c r="P713" s="33" t="s">
        <v>18215</v>
      </c>
      <c r="Q713" s="33" t="s">
        <v>18216</v>
      </c>
      <c r="R713" s="33" t="s">
        <v>18217</v>
      </c>
      <c r="S713" s="33" t="s">
        <v>18218</v>
      </c>
      <c r="T713" s="33" t="s">
        <v>18219</v>
      </c>
      <c r="U713" s="33" t="s">
        <v>18019</v>
      </c>
      <c r="V713" s="35"/>
      <c r="W713" s="33">
        <v>1</v>
      </c>
      <c r="X713" s="34"/>
      <c r="Y713" s="35"/>
      <c r="Z713" s="35"/>
      <c r="AA713" s="33" t="s">
        <v>14084</v>
      </c>
      <c r="AB713" s="33" t="s">
        <v>893</v>
      </c>
      <c r="AC713" s="33" t="s">
        <v>14189</v>
      </c>
      <c r="AD713" s="35"/>
      <c r="AE713" s="33" t="s">
        <v>892</v>
      </c>
      <c r="AF713" s="35"/>
      <c r="AG713" s="35"/>
      <c r="AH713" s="33" t="s">
        <v>13969</v>
      </c>
      <c r="AI713" s="33">
        <v>2</v>
      </c>
      <c r="AJ713" s="33">
        <v>4</v>
      </c>
      <c r="AK713" s="33" t="s">
        <v>4781</v>
      </c>
      <c r="AL713" s="33">
        <v>3</v>
      </c>
      <c r="AM713" s="35"/>
      <c r="AN713" s="35"/>
      <c r="AO713" s="35"/>
      <c r="AP713" s="35"/>
      <c r="AQ713" s="35"/>
      <c r="AR713" s="35"/>
      <c r="AS713" s="34"/>
      <c r="AT713" s="34"/>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7"/>
      <c r="CK713" s="35"/>
      <c r="CL713" s="33" t="s">
        <v>13970</v>
      </c>
      <c r="CM713" s="33" t="s">
        <v>13971</v>
      </c>
      <c r="CN713" s="35"/>
      <c r="CO713" s="33" t="s">
        <v>4779</v>
      </c>
    </row>
    <row r="714" spans="1:93" ht="200.1" customHeight="1" x14ac:dyDescent="0.2">
      <c r="A714" s="33" t="s">
        <v>4785</v>
      </c>
      <c r="B714" s="33">
        <v>167599</v>
      </c>
      <c r="C714" s="33">
        <f>VLOOKUP(A714,'Pilir 1'!$A$2:$I$2000,9,FALSE())</f>
        <v>0</v>
      </c>
      <c r="D714" s="33" t="s">
        <v>13954</v>
      </c>
      <c r="E714" s="33" t="s">
        <v>14041</v>
      </c>
      <c r="F714" s="33" t="s">
        <v>13956</v>
      </c>
      <c r="G714" s="33" t="s">
        <v>13957</v>
      </c>
      <c r="H714" s="33" t="s">
        <v>14181</v>
      </c>
      <c r="I714" s="33" t="s">
        <v>13959</v>
      </c>
      <c r="J714" s="33">
        <v>2012</v>
      </c>
      <c r="K714" s="33" t="s">
        <v>13960</v>
      </c>
      <c r="L714" s="34"/>
      <c r="M714" s="33" t="s">
        <v>96</v>
      </c>
      <c r="N714" s="33" t="s">
        <v>4786</v>
      </c>
      <c r="O714" s="35"/>
      <c r="P714" s="33" t="s">
        <v>4786</v>
      </c>
      <c r="Q714" s="33" t="s">
        <v>18220</v>
      </c>
      <c r="R714" s="33" t="s">
        <v>18220</v>
      </c>
      <c r="S714" s="33" t="s">
        <v>18221</v>
      </c>
      <c r="T714" s="33" t="s">
        <v>18221</v>
      </c>
      <c r="U714" s="33" t="s">
        <v>18222</v>
      </c>
      <c r="V714" s="35"/>
      <c r="W714" s="33">
        <v>1</v>
      </c>
      <c r="X714" s="34"/>
      <c r="Y714" s="35"/>
      <c r="Z714" s="35"/>
      <c r="AA714" s="33" t="s">
        <v>14271</v>
      </c>
      <c r="AB714" s="33" t="s">
        <v>18223</v>
      </c>
      <c r="AC714" s="35"/>
      <c r="AD714" s="35"/>
      <c r="AE714" s="33" t="s">
        <v>4787</v>
      </c>
      <c r="AF714" s="35"/>
      <c r="AG714" s="35"/>
      <c r="AH714" s="33" t="s">
        <v>14569</v>
      </c>
      <c r="AI714" s="33">
        <v>1</v>
      </c>
      <c r="AJ714" s="33">
        <v>11</v>
      </c>
      <c r="AK714" s="33" t="s">
        <v>4789</v>
      </c>
      <c r="AL714" s="33">
        <v>24</v>
      </c>
      <c r="AM714" s="35"/>
      <c r="AN714" s="35"/>
      <c r="AO714" s="35"/>
      <c r="AP714" s="35"/>
      <c r="AQ714" s="35"/>
      <c r="AR714" s="35"/>
      <c r="AS714" s="34"/>
      <c r="AT714" s="34"/>
      <c r="AU714" s="35"/>
      <c r="AV714" s="35"/>
      <c r="AW714" s="33">
        <v>0.10100000000000001</v>
      </c>
      <c r="AX714" s="33">
        <v>2015</v>
      </c>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c r="CG714" s="33" t="s">
        <v>18224</v>
      </c>
      <c r="CH714" s="35"/>
      <c r="CI714" s="35"/>
      <c r="CJ714" s="37"/>
      <c r="CK714" s="35"/>
      <c r="CL714" s="33" t="s">
        <v>14220</v>
      </c>
      <c r="CM714" s="33" t="s">
        <v>13971</v>
      </c>
      <c r="CN714" s="35"/>
      <c r="CO714" s="33" t="s">
        <v>4785</v>
      </c>
    </row>
    <row r="715" spans="1:93" ht="200.1" customHeight="1" x14ac:dyDescent="0.2">
      <c r="A715" s="33" t="s">
        <v>4795</v>
      </c>
      <c r="B715" s="33">
        <v>167618</v>
      </c>
      <c r="C715" s="33">
        <f>VLOOKUP(A715,'Pilir 1'!$A$2:$I$2000,9,FALSE())</f>
        <v>4.8049998283386</v>
      </c>
      <c r="D715" s="33" t="s">
        <v>13954</v>
      </c>
      <c r="E715" s="33" t="s">
        <v>14041</v>
      </c>
      <c r="F715" s="33" t="s">
        <v>13956</v>
      </c>
      <c r="G715" s="33" t="s">
        <v>13957</v>
      </c>
      <c r="H715" s="33" t="s">
        <v>13958</v>
      </c>
      <c r="I715" s="33" t="s">
        <v>13959</v>
      </c>
      <c r="J715" s="33">
        <v>2012</v>
      </c>
      <c r="K715" s="33" t="s">
        <v>13960</v>
      </c>
      <c r="L715" s="34"/>
      <c r="M715" s="33" t="s">
        <v>115</v>
      </c>
      <c r="N715" s="33" t="s">
        <v>4796</v>
      </c>
      <c r="O715" s="35"/>
      <c r="P715" s="33" t="s">
        <v>18225</v>
      </c>
      <c r="Q715" s="33" t="s">
        <v>18226</v>
      </c>
      <c r="R715" s="33" t="s">
        <v>18227</v>
      </c>
      <c r="S715" s="33" t="s">
        <v>18228</v>
      </c>
      <c r="T715" s="33" t="s">
        <v>18229</v>
      </c>
      <c r="U715" s="33" t="s">
        <v>18222</v>
      </c>
      <c r="V715" s="35"/>
      <c r="W715" s="33">
        <v>1</v>
      </c>
      <c r="X715" s="34"/>
      <c r="Y715" s="35"/>
      <c r="Z715" s="35"/>
      <c r="AA715" s="33" t="s">
        <v>14271</v>
      </c>
      <c r="AB715" s="33" t="s">
        <v>18230</v>
      </c>
      <c r="AC715" s="33" t="s">
        <v>13968</v>
      </c>
      <c r="AD715" s="35"/>
      <c r="AE715" s="33" t="s">
        <v>2210</v>
      </c>
      <c r="AF715" s="35"/>
      <c r="AG715" s="35"/>
      <c r="AH715" s="33" t="s">
        <v>13969</v>
      </c>
      <c r="AI715" s="36">
        <v>42767</v>
      </c>
      <c r="AJ715" s="33">
        <v>66</v>
      </c>
      <c r="AK715" s="33" t="s">
        <v>4798</v>
      </c>
      <c r="AL715" s="33">
        <v>4</v>
      </c>
      <c r="AM715" s="35"/>
      <c r="AN715" s="35"/>
      <c r="AO715" s="35"/>
      <c r="AP715" s="35"/>
      <c r="AQ715" s="35"/>
      <c r="AR715" s="35"/>
      <c r="AS715" s="34"/>
      <c r="AT715" s="34"/>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7"/>
      <c r="CK715" s="35"/>
      <c r="CL715" s="33" t="s">
        <v>14220</v>
      </c>
      <c r="CM715" s="33" t="s">
        <v>13971</v>
      </c>
      <c r="CN715" s="35"/>
      <c r="CO715" s="33" t="s">
        <v>4795</v>
      </c>
    </row>
    <row r="716" spans="1:93" ht="200.1" customHeight="1" x14ac:dyDescent="0.2">
      <c r="A716" s="33" t="s">
        <v>4802</v>
      </c>
      <c r="B716" s="33">
        <v>167799</v>
      </c>
      <c r="C716" s="33">
        <f>VLOOKUP(A716,'Pilir 1'!$A$2:$I$2000,9,FALSE())</f>
        <v>3.0260000228882</v>
      </c>
      <c r="D716" s="33" t="s">
        <v>13954</v>
      </c>
      <c r="E716" s="33" t="s">
        <v>14621</v>
      </c>
      <c r="F716" s="33" t="s">
        <v>13956</v>
      </c>
      <c r="G716" s="33" t="s">
        <v>14034</v>
      </c>
      <c r="H716" s="33" t="s">
        <v>14275</v>
      </c>
      <c r="I716" s="33" t="s">
        <v>13959</v>
      </c>
      <c r="J716" s="33">
        <v>2012</v>
      </c>
      <c r="K716" s="33" t="s">
        <v>13960</v>
      </c>
      <c r="L716" s="34"/>
      <c r="M716" s="33" t="s">
        <v>96</v>
      </c>
      <c r="N716" s="33" t="s">
        <v>4804</v>
      </c>
      <c r="O716" s="35"/>
      <c r="P716" s="33" t="s">
        <v>4804</v>
      </c>
      <c r="Q716" s="33" t="s">
        <v>18231</v>
      </c>
      <c r="R716" s="33" t="s">
        <v>18231</v>
      </c>
      <c r="S716" s="33" t="s">
        <v>18232</v>
      </c>
      <c r="T716" s="33" t="s">
        <v>18232</v>
      </c>
      <c r="U716" s="33" t="s">
        <v>18233</v>
      </c>
      <c r="V716" s="35"/>
      <c r="W716" s="33">
        <v>1</v>
      </c>
      <c r="X716" s="34"/>
      <c r="Y716" s="33" t="s">
        <v>18234</v>
      </c>
      <c r="Z716" s="35"/>
      <c r="AA716" s="33" t="s">
        <v>14255</v>
      </c>
      <c r="AB716" s="33" t="s">
        <v>4805</v>
      </c>
      <c r="AC716" s="35"/>
      <c r="AD716" s="33" t="s">
        <v>4806</v>
      </c>
      <c r="AE716" s="35"/>
      <c r="AF716" s="33" t="s">
        <v>4808</v>
      </c>
      <c r="AG716" s="33" t="s">
        <v>16119</v>
      </c>
      <c r="AH716" s="35"/>
      <c r="AI716" s="35"/>
      <c r="AJ716" s="35"/>
      <c r="AK716" s="33" t="s">
        <v>4807</v>
      </c>
      <c r="AL716" s="33">
        <v>20</v>
      </c>
      <c r="AM716" s="33">
        <v>265</v>
      </c>
      <c r="AN716" s="33">
        <v>1</v>
      </c>
      <c r="AO716" s="35"/>
      <c r="AP716" s="33" t="s">
        <v>137</v>
      </c>
      <c r="AQ716" s="33" t="s">
        <v>13997</v>
      </c>
      <c r="AR716" s="33">
        <v>300</v>
      </c>
      <c r="AS716" s="34"/>
      <c r="AT716" s="34"/>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c r="CG716" s="35"/>
      <c r="CH716" s="35"/>
      <c r="CI716" s="35"/>
      <c r="CJ716" s="37"/>
      <c r="CK716" s="35"/>
      <c r="CL716" s="33" t="s">
        <v>14131</v>
      </c>
      <c r="CM716" s="33" t="s">
        <v>13971</v>
      </c>
      <c r="CN716" s="35"/>
      <c r="CO716" s="33" t="s">
        <v>4802</v>
      </c>
    </row>
    <row r="717" spans="1:93" ht="200.1" customHeight="1" x14ac:dyDescent="0.2">
      <c r="A717" s="33" t="s">
        <v>4813</v>
      </c>
      <c r="B717" s="33">
        <v>167801</v>
      </c>
      <c r="C717" s="33">
        <f>VLOOKUP(A717,'Pilir 1'!$A$2:$I$2000,9,FALSE())</f>
        <v>2.6879999637604</v>
      </c>
      <c r="D717" s="33" t="s">
        <v>13954</v>
      </c>
      <c r="E717" s="33" t="s">
        <v>14621</v>
      </c>
      <c r="F717" s="33" t="s">
        <v>13956</v>
      </c>
      <c r="G717" s="33" t="s">
        <v>14034</v>
      </c>
      <c r="H717" s="33" t="s">
        <v>14275</v>
      </c>
      <c r="I717" s="33" t="s">
        <v>13959</v>
      </c>
      <c r="J717" s="33">
        <v>2012</v>
      </c>
      <c r="K717" s="33" t="s">
        <v>13960</v>
      </c>
      <c r="L717" s="34"/>
      <c r="M717" s="33" t="s">
        <v>178</v>
      </c>
      <c r="N717" s="33" t="s">
        <v>4814</v>
      </c>
      <c r="O717" s="35"/>
      <c r="P717" s="33" t="s">
        <v>18235</v>
      </c>
      <c r="Q717" s="33" t="s">
        <v>18236</v>
      </c>
      <c r="R717" s="33" t="s">
        <v>18237</v>
      </c>
      <c r="S717" s="33" t="s">
        <v>18238</v>
      </c>
      <c r="T717" s="33" t="s">
        <v>18239</v>
      </c>
      <c r="U717" s="33" t="s">
        <v>18233</v>
      </c>
      <c r="V717" s="35"/>
      <c r="W717" s="33">
        <v>1</v>
      </c>
      <c r="X717" s="34"/>
      <c r="Y717" s="33" t="s">
        <v>18240</v>
      </c>
      <c r="Z717" s="35"/>
      <c r="AA717" s="33" t="s">
        <v>14255</v>
      </c>
      <c r="AB717" s="33" t="s">
        <v>4815</v>
      </c>
      <c r="AC717" s="35"/>
      <c r="AD717" s="33" t="s">
        <v>4816</v>
      </c>
      <c r="AE717" s="35"/>
      <c r="AF717" s="33" t="s">
        <v>4818</v>
      </c>
      <c r="AG717" s="33" t="s">
        <v>18241</v>
      </c>
      <c r="AH717" s="35"/>
      <c r="AI717" s="35"/>
      <c r="AJ717" s="35"/>
      <c r="AK717" s="33" t="s">
        <v>4817</v>
      </c>
      <c r="AL717" s="33">
        <v>24</v>
      </c>
      <c r="AM717" s="33">
        <v>358</v>
      </c>
      <c r="AN717" s="33">
        <v>1</v>
      </c>
      <c r="AO717" s="35"/>
      <c r="AP717" s="33" t="s">
        <v>137</v>
      </c>
      <c r="AQ717" s="33" t="s">
        <v>13997</v>
      </c>
      <c r="AR717" s="33">
        <v>400</v>
      </c>
      <c r="AS717" s="34"/>
      <c r="AT717" s="34"/>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7"/>
      <c r="CK717" s="35"/>
      <c r="CL717" s="33" t="s">
        <v>14131</v>
      </c>
      <c r="CM717" s="33" t="s">
        <v>13971</v>
      </c>
      <c r="CN717" s="35"/>
      <c r="CO717" s="33" t="s">
        <v>4813</v>
      </c>
    </row>
    <row r="718" spans="1:93" ht="200.1" customHeight="1" x14ac:dyDescent="0.2">
      <c r="A718" s="33" t="s">
        <v>4823</v>
      </c>
      <c r="B718" s="33">
        <v>167802</v>
      </c>
      <c r="C718" s="33">
        <f>VLOOKUP(A718,'Pilir 1'!$A$2:$I$2000,9,FALSE())</f>
        <v>1.9680000543594001</v>
      </c>
      <c r="D718" s="33" t="s">
        <v>13954</v>
      </c>
      <c r="E718" s="33" t="s">
        <v>14621</v>
      </c>
      <c r="F718" s="33" t="s">
        <v>13956</v>
      </c>
      <c r="G718" s="33" t="s">
        <v>14034</v>
      </c>
      <c r="H718" s="33" t="s">
        <v>14275</v>
      </c>
      <c r="I718" s="33" t="s">
        <v>13959</v>
      </c>
      <c r="J718" s="33">
        <v>2012</v>
      </c>
      <c r="K718" s="33" t="s">
        <v>13960</v>
      </c>
      <c r="L718" s="34"/>
      <c r="M718" s="33" t="s">
        <v>178</v>
      </c>
      <c r="N718" s="33" t="s">
        <v>4824</v>
      </c>
      <c r="O718" s="35"/>
      <c r="P718" s="33" t="s">
        <v>18242</v>
      </c>
      <c r="Q718" s="33" t="s">
        <v>18243</v>
      </c>
      <c r="R718" s="33" t="s">
        <v>18244</v>
      </c>
      <c r="S718" s="33" t="s">
        <v>18245</v>
      </c>
      <c r="T718" s="33" t="s">
        <v>18246</v>
      </c>
      <c r="U718" s="33" t="s">
        <v>18233</v>
      </c>
      <c r="V718" s="35"/>
      <c r="W718" s="33">
        <v>1</v>
      </c>
      <c r="X718" s="34"/>
      <c r="Y718" s="33" t="s">
        <v>18247</v>
      </c>
      <c r="Z718" s="35"/>
      <c r="AA718" s="33" t="s">
        <v>14255</v>
      </c>
      <c r="AB718" s="33" t="s">
        <v>18248</v>
      </c>
      <c r="AC718" s="35"/>
      <c r="AD718" s="33" t="s">
        <v>4826</v>
      </c>
      <c r="AE718" s="35"/>
      <c r="AF718" s="33" t="s">
        <v>4828</v>
      </c>
      <c r="AG718" s="33" t="s">
        <v>18249</v>
      </c>
      <c r="AH718" s="35"/>
      <c r="AI718" s="35"/>
      <c r="AJ718" s="35"/>
      <c r="AK718" s="33" t="s">
        <v>4827</v>
      </c>
      <c r="AL718" s="33">
        <v>32</v>
      </c>
      <c r="AM718" s="33">
        <v>652</v>
      </c>
      <c r="AN718" s="33">
        <v>1</v>
      </c>
      <c r="AO718" s="35"/>
      <c r="AP718" s="33" t="s">
        <v>137</v>
      </c>
      <c r="AQ718" s="33" t="s">
        <v>13997</v>
      </c>
      <c r="AR718" s="33">
        <v>400</v>
      </c>
      <c r="AS718" s="34"/>
      <c r="AT718" s="34"/>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c r="CG718" s="35"/>
      <c r="CH718" s="35"/>
      <c r="CI718" s="35"/>
      <c r="CJ718" s="37"/>
      <c r="CK718" s="35"/>
      <c r="CL718" s="33" t="s">
        <v>14131</v>
      </c>
      <c r="CM718" s="33" t="s">
        <v>13971</v>
      </c>
      <c r="CN718" s="35"/>
      <c r="CO718" s="33" t="s">
        <v>4823</v>
      </c>
    </row>
    <row r="719" spans="1:93" ht="200.1" customHeight="1" x14ac:dyDescent="0.2">
      <c r="A719" s="33" t="s">
        <v>4833</v>
      </c>
      <c r="B719" s="33">
        <v>167807</v>
      </c>
      <c r="C719" s="33">
        <f>VLOOKUP(A719,'Pilir 1'!$A$2:$I$2000,9,FALSE())</f>
        <v>13.815999984741</v>
      </c>
      <c r="D719" s="33" t="s">
        <v>13954</v>
      </c>
      <c r="E719" s="33" t="s">
        <v>14657</v>
      </c>
      <c r="F719" s="33" t="s">
        <v>13956</v>
      </c>
      <c r="G719" s="33" t="s">
        <v>13957</v>
      </c>
      <c r="H719" s="33" t="s">
        <v>13958</v>
      </c>
      <c r="I719" s="33" t="s">
        <v>13959</v>
      </c>
      <c r="J719" s="33">
        <v>2012</v>
      </c>
      <c r="K719" s="33" t="s">
        <v>13960</v>
      </c>
      <c r="L719" s="34"/>
      <c r="M719" s="33" t="s">
        <v>96</v>
      </c>
      <c r="N719" s="33" t="s">
        <v>4835</v>
      </c>
      <c r="O719" s="35"/>
      <c r="P719" s="33" t="s">
        <v>4835</v>
      </c>
      <c r="Q719" s="33" t="s">
        <v>18250</v>
      </c>
      <c r="R719" s="33" t="s">
        <v>18250</v>
      </c>
      <c r="S719" s="33" t="s">
        <v>18251</v>
      </c>
      <c r="T719" s="33" t="s">
        <v>18251</v>
      </c>
      <c r="U719" s="33" t="s">
        <v>18252</v>
      </c>
      <c r="V719" s="35"/>
      <c r="W719" s="33">
        <v>2</v>
      </c>
      <c r="X719" s="34"/>
      <c r="Y719" s="33" t="s">
        <v>18253</v>
      </c>
      <c r="Z719" s="35"/>
      <c r="AA719" s="33" t="s">
        <v>18254</v>
      </c>
      <c r="AB719" s="33" t="s">
        <v>3843</v>
      </c>
      <c r="AC719" s="33" t="s">
        <v>14435</v>
      </c>
      <c r="AD719" s="35"/>
      <c r="AE719" s="33" t="s">
        <v>3842</v>
      </c>
      <c r="AF719" s="35"/>
      <c r="AG719" s="35"/>
      <c r="AH719" s="33" t="s">
        <v>14411</v>
      </c>
      <c r="AI719" s="33" t="s">
        <v>4836</v>
      </c>
      <c r="AJ719" s="33">
        <v>69</v>
      </c>
      <c r="AK719" s="33" t="s">
        <v>4837</v>
      </c>
      <c r="AL719" s="33">
        <v>5</v>
      </c>
      <c r="AM719" s="35"/>
      <c r="AN719" s="35"/>
      <c r="AO719" s="35"/>
      <c r="AP719" s="35"/>
      <c r="AQ719" s="35"/>
      <c r="AR719" s="35"/>
      <c r="AS719" s="34"/>
      <c r="AT719" s="34"/>
      <c r="AU719" s="35"/>
      <c r="AV719" s="33">
        <v>1.2889999999999999</v>
      </c>
      <c r="AW719" s="33">
        <v>1.2889999999999999</v>
      </c>
      <c r="AX719" s="33">
        <v>2012</v>
      </c>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c r="CG719" s="33" t="s">
        <v>4839</v>
      </c>
      <c r="CH719" s="33" t="s">
        <v>4838</v>
      </c>
      <c r="CI719" s="35"/>
      <c r="CJ719" s="37"/>
      <c r="CK719" s="35"/>
      <c r="CL719" s="33" t="s">
        <v>13970</v>
      </c>
      <c r="CM719" s="33" t="s">
        <v>13971</v>
      </c>
      <c r="CN719" s="35"/>
      <c r="CO719" s="33" t="s">
        <v>4833</v>
      </c>
    </row>
    <row r="720" spans="1:93" ht="200.1" customHeight="1" x14ac:dyDescent="0.2">
      <c r="A720" s="33" t="s">
        <v>4843</v>
      </c>
      <c r="B720" s="33">
        <v>167810</v>
      </c>
      <c r="C720" s="33">
        <f>VLOOKUP(A720,'Pilir 1'!$A$2:$I$2000,9,FALSE())</f>
        <v>3.9709999561310001</v>
      </c>
      <c r="D720" s="33" t="s">
        <v>13954</v>
      </c>
      <c r="E720" s="33" t="s">
        <v>14621</v>
      </c>
      <c r="F720" s="33" t="s">
        <v>13956</v>
      </c>
      <c r="G720" s="33" t="s">
        <v>13957</v>
      </c>
      <c r="H720" s="33" t="s">
        <v>13958</v>
      </c>
      <c r="I720" s="33" t="s">
        <v>13959</v>
      </c>
      <c r="J720" s="33">
        <v>2012</v>
      </c>
      <c r="K720" s="33" t="s">
        <v>13960</v>
      </c>
      <c r="L720" s="34"/>
      <c r="M720" s="33" t="s">
        <v>178</v>
      </c>
      <c r="N720" s="33" t="s">
        <v>4844</v>
      </c>
      <c r="O720" s="35"/>
      <c r="P720" s="33" t="s">
        <v>18255</v>
      </c>
      <c r="Q720" s="33" t="s">
        <v>18256</v>
      </c>
      <c r="R720" s="33" t="s">
        <v>18257</v>
      </c>
      <c r="S720" s="33" t="s">
        <v>18258</v>
      </c>
      <c r="T720" s="33" t="s">
        <v>18259</v>
      </c>
      <c r="U720" s="33" t="s">
        <v>18260</v>
      </c>
      <c r="V720" s="35"/>
      <c r="W720" s="33">
        <v>1</v>
      </c>
      <c r="X720" s="34"/>
      <c r="Y720" s="35"/>
      <c r="Z720" s="35"/>
      <c r="AA720" s="33" t="s">
        <v>14255</v>
      </c>
      <c r="AB720" s="33" t="s">
        <v>4845</v>
      </c>
      <c r="AC720" s="33" t="s">
        <v>15622</v>
      </c>
      <c r="AD720" s="35"/>
      <c r="AE720" s="33" t="s">
        <v>1352</v>
      </c>
      <c r="AF720" s="35"/>
      <c r="AG720" s="35"/>
      <c r="AH720" s="33" t="s">
        <v>13969</v>
      </c>
      <c r="AI720" s="33">
        <v>15</v>
      </c>
      <c r="AJ720" s="33">
        <v>8</v>
      </c>
      <c r="AK720" s="33" t="s">
        <v>4846</v>
      </c>
      <c r="AL720" s="33">
        <v>3</v>
      </c>
      <c r="AM720" s="35"/>
      <c r="AN720" s="35"/>
      <c r="AO720" s="35"/>
      <c r="AP720" s="35"/>
      <c r="AQ720" s="35"/>
      <c r="AR720" s="35"/>
      <c r="AS720" s="34"/>
      <c r="AT720" s="34"/>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7"/>
      <c r="CK720" s="35"/>
      <c r="CL720" s="33" t="s">
        <v>14131</v>
      </c>
      <c r="CM720" s="33" t="s">
        <v>13971</v>
      </c>
      <c r="CN720" s="35"/>
      <c r="CO720" s="33" t="s">
        <v>4843</v>
      </c>
    </row>
    <row r="721" spans="1:93" ht="200.1" customHeight="1" x14ac:dyDescent="0.2">
      <c r="A721" s="33" t="s">
        <v>4850</v>
      </c>
      <c r="B721" s="33">
        <v>167838</v>
      </c>
      <c r="C721" s="33">
        <f>VLOOKUP(A721,'Pilir 1'!$A$2:$I$2000,9,FALSE())</f>
        <v>1.2419999837875</v>
      </c>
      <c r="D721" s="33" t="s">
        <v>13954</v>
      </c>
      <c r="E721" s="33" t="s">
        <v>14274</v>
      </c>
      <c r="F721" s="33" t="s">
        <v>13956</v>
      </c>
      <c r="G721" s="33" t="s">
        <v>14034</v>
      </c>
      <c r="H721" s="33" t="s">
        <v>14035</v>
      </c>
      <c r="I721" s="33" t="s">
        <v>13959</v>
      </c>
      <c r="J721" s="33">
        <v>2012</v>
      </c>
      <c r="K721" s="33" t="s">
        <v>13960</v>
      </c>
      <c r="L721" s="34"/>
      <c r="M721" s="33" t="s">
        <v>115</v>
      </c>
      <c r="N721" s="33" t="s">
        <v>4851</v>
      </c>
      <c r="O721" s="35"/>
      <c r="P721" s="33" t="s">
        <v>18261</v>
      </c>
      <c r="Q721" s="33" t="s">
        <v>18262</v>
      </c>
      <c r="R721" s="33" t="s">
        <v>18263</v>
      </c>
      <c r="S721" s="33" t="s">
        <v>18264</v>
      </c>
      <c r="T721" s="33" t="s">
        <v>18265</v>
      </c>
      <c r="U721" s="33" t="s">
        <v>18266</v>
      </c>
      <c r="V721" s="35"/>
      <c r="W721" s="33">
        <v>1</v>
      </c>
      <c r="X721" s="34"/>
      <c r="Y721" s="35"/>
      <c r="Z721" s="35"/>
      <c r="AA721" s="33" t="s">
        <v>14084</v>
      </c>
      <c r="AB721" s="33" t="s">
        <v>4852</v>
      </c>
      <c r="AC721" s="35"/>
      <c r="AD721" s="33" t="s">
        <v>4853</v>
      </c>
      <c r="AE721" s="35"/>
      <c r="AF721" s="33" t="s">
        <v>4856</v>
      </c>
      <c r="AG721" s="33" t="s">
        <v>14008</v>
      </c>
      <c r="AH721" s="35"/>
      <c r="AI721" s="35"/>
      <c r="AJ721" s="35"/>
      <c r="AK721" s="33" t="s">
        <v>4854</v>
      </c>
      <c r="AL721" s="33">
        <v>7</v>
      </c>
      <c r="AM721" s="33">
        <v>160</v>
      </c>
      <c r="AN721" s="33">
        <v>1</v>
      </c>
      <c r="AO721" s="35"/>
      <c r="AP721" s="33" t="s">
        <v>4855</v>
      </c>
      <c r="AQ721" s="33" t="s">
        <v>13997</v>
      </c>
      <c r="AR721" s="35"/>
      <c r="AS721" s="34"/>
      <c r="AT721" s="34"/>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c r="CG721" s="35"/>
      <c r="CH721" s="35"/>
      <c r="CI721" s="35"/>
      <c r="CJ721" s="37"/>
      <c r="CK721" s="35"/>
      <c r="CL721" s="33" t="s">
        <v>13970</v>
      </c>
      <c r="CM721" s="33" t="s">
        <v>13971</v>
      </c>
      <c r="CN721" s="35"/>
      <c r="CO721" s="33" t="s">
        <v>4850</v>
      </c>
    </row>
    <row r="722" spans="1:93" ht="200.1" customHeight="1" x14ac:dyDescent="0.2">
      <c r="A722" s="33" t="s">
        <v>4861</v>
      </c>
      <c r="B722" s="33">
        <v>167839</v>
      </c>
      <c r="C722" s="33">
        <f>VLOOKUP(A722,'Pilir 1'!$A$2:$I$2000,9,FALSE())</f>
        <v>0</v>
      </c>
      <c r="D722" s="33" t="s">
        <v>13954</v>
      </c>
      <c r="E722" s="33" t="s">
        <v>14274</v>
      </c>
      <c r="F722" s="33" t="s">
        <v>13956</v>
      </c>
      <c r="G722" s="33" t="s">
        <v>13957</v>
      </c>
      <c r="H722" s="33" t="s">
        <v>13958</v>
      </c>
      <c r="I722" s="33" t="s">
        <v>13959</v>
      </c>
      <c r="J722" s="33">
        <v>2012</v>
      </c>
      <c r="K722" s="33" t="s">
        <v>13960</v>
      </c>
      <c r="L722" s="34"/>
      <c r="M722" s="33" t="s">
        <v>115</v>
      </c>
      <c r="N722" s="33" t="s">
        <v>4862</v>
      </c>
      <c r="O722" s="35"/>
      <c r="P722" s="33" t="s">
        <v>18267</v>
      </c>
      <c r="Q722" s="33" t="s">
        <v>18268</v>
      </c>
      <c r="R722" s="33" t="s">
        <v>18269</v>
      </c>
      <c r="S722" s="33" t="s">
        <v>18270</v>
      </c>
      <c r="T722" s="33" t="s">
        <v>18271</v>
      </c>
      <c r="U722" s="33" t="s">
        <v>18266</v>
      </c>
      <c r="V722" s="35"/>
      <c r="W722" s="33">
        <v>1</v>
      </c>
      <c r="X722" s="34"/>
      <c r="Y722" s="35"/>
      <c r="Z722" s="35"/>
      <c r="AA722" s="33" t="s">
        <v>18272</v>
      </c>
      <c r="AB722" s="33" t="s">
        <v>4864</v>
      </c>
      <c r="AC722" s="33" t="s">
        <v>15607</v>
      </c>
      <c r="AD722" s="35"/>
      <c r="AE722" s="33" t="s">
        <v>4863</v>
      </c>
      <c r="AF722" s="35"/>
      <c r="AG722" s="35"/>
      <c r="AH722" s="33" t="s">
        <v>13969</v>
      </c>
      <c r="AI722" s="33">
        <v>1</v>
      </c>
      <c r="AJ722" s="33">
        <v>1</v>
      </c>
      <c r="AK722" s="36">
        <v>42979</v>
      </c>
      <c r="AL722" s="33">
        <v>9</v>
      </c>
      <c r="AM722" s="35"/>
      <c r="AN722" s="35"/>
      <c r="AO722" s="35"/>
      <c r="AP722" s="35"/>
      <c r="AQ722" s="35"/>
      <c r="AR722" s="35"/>
      <c r="AS722" s="34"/>
      <c r="AT722" s="34"/>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7"/>
      <c r="CK722" s="35"/>
      <c r="CL722" s="33" t="s">
        <v>14131</v>
      </c>
      <c r="CM722" s="33" t="s">
        <v>13971</v>
      </c>
      <c r="CN722" s="35"/>
      <c r="CO722" s="33" t="s">
        <v>4861</v>
      </c>
    </row>
    <row r="723" spans="1:93" ht="200.1" customHeight="1" x14ac:dyDescent="0.2">
      <c r="A723" s="33" t="s">
        <v>4869</v>
      </c>
      <c r="B723" s="33">
        <v>167892</v>
      </c>
      <c r="C723" s="33">
        <f>VLOOKUP(A723,'Pilir 1'!$A$2:$I$2000,9,FALSE())</f>
        <v>2.4100000858307</v>
      </c>
      <c r="D723" s="33" t="s">
        <v>13954</v>
      </c>
      <c r="E723" s="33" t="s">
        <v>14002</v>
      </c>
      <c r="F723" s="33" t="s">
        <v>13956</v>
      </c>
      <c r="G723" s="33" t="s">
        <v>13957</v>
      </c>
      <c r="H723" s="33" t="s">
        <v>13958</v>
      </c>
      <c r="I723" s="33" t="s">
        <v>13959</v>
      </c>
      <c r="J723" s="33">
        <v>2012</v>
      </c>
      <c r="K723" s="33" t="s">
        <v>13960</v>
      </c>
      <c r="L723" s="34"/>
      <c r="M723" s="33" t="s">
        <v>96</v>
      </c>
      <c r="N723" s="33" t="s">
        <v>4870</v>
      </c>
      <c r="O723" s="35"/>
      <c r="P723" s="33" t="s">
        <v>4870</v>
      </c>
      <c r="Q723" s="33" t="s">
        <v>18273</v>
      </c>
      <c r="R723" s="33" t="s">
        <v>18273</v>
      </c>
      <c r="S723" s="33" t="s">
        <v>18274</v>
      </c>
      <c r="T723" s="33" t="s">
        <v>18274</v>
      </c>
      <c r="U723" s="33" t="s">
        <v>18275</v>
      </c>
      <c r="V723" s="35"/>
      <c r="W723" s="33">
        <v>5</v>
      </c>
      <c r="X723" s="34"/>
      <c r="Y723" s="35"/>
      <c r="Z723" s="35"/>
      <c r="AA723" s="33" t="s">
        <v>18276</v>
      </c>
      <c r="AB723" s="33" t="s">
        <v>4872</v>
      </c>
      <c r="AC723" s="33" t="s">
        <v>14916</v>
      </c>
      <c r="AD723" s="35"/>
      <c r="AE723" s="33" t="s">
        <v>4871</v>
      </c>
      <c r="AF723" s="33" t="s">
        <v>18277</v>
      </c>
      <c r="AG723" s="33" t="s">
        <v>18278</v>
      </c>
      <c r="AH723" s="33" t="s">
        <v>14059</v>
      </c>
      <c r="AI723" s="33">
        <v>8</v>
      </c>
      <c r="AJ723" s="33">
        <v>44</v>
      </c>
      <c r="AK723" s="33" t="s">
        <v>4873</v>
      </c>
      <c r="AL723" s="33">
        <v>5</v>
      </c>
      <c r="AM723" s="35"/>
      <c r="AN723" s="35"/>
      <c r="AO723" s="35"/>
      <c r="AP723" s="35"/>
      <c r="AQ723" s="35"/>
      <c r="AR723" s="35"/>
      <c r="AS723" s="40">
        <v>1.22</v>
      </c>
      <c r="AT723" s="40">
        <v>1.018</v>
      </c>
      <c r="AU723" s="33">
        <v>2015</v>
      </c>
      <c r="AV723" s="33">
        <v>3.4220000000000002</v>
      </c>
      <c r="AW723" s="33">
        <v>0.42199999999999999</v>
      </c>
      <c r="AX723" s="33">
        <v>2015</v>
      </c>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3" t="s">
        <v>4876</v>
      </c>
      <c r="CH723" s="33" t="s">
        <v>4875</v>
      </c>
      <c r="CI723" s="35"/>
      <c r="CJ723" s="39">
        <v>306662600019</v>
      </c>
      <c r="CK723" s="33" t="s">
        <v>14060</v>
      </c>
      <c r="CL723" s="33" t="s">
        <v>16942</v>
      </c>
      <c r="CM723" s="33" t="s">
        <v>13971</v>
      </c>
      <c r="CN723" s="35"/>
      <c r="CO723" s="33" t="s">
        <v>4869</v>
      </c>
    </row>
    <row r="724" spans="1:93" ht="200.1" customHeight="1" x14ac:dyDescent="0.2">
      <c r="A724" s="33" t="s">
        <v>4881</v>
      </c>
      <c r="B724" s="33">
        <v>168289</v>
      </c>
      <c r="C724" s="33">
        <f>VLOOKUP(A724,'Pilir 1'!$A$2:$I$2000,9,FALSE())</f>
        <v>28.378000259398998</v>
      </c>
      <c r="D724" s="33" t="s">
        <v>13954</v>
      </c>
      <c r="E724" s="33" t="s">
        <v>14232</v>
      </c>
      <c r="F724" s="33" t="s">
        <v>13956</v>
      </c>
      <c r="G724" s="33" t="s">
        <v>14042</v>
      </c>
      <c r="H724" s="33" t="s">
        <v>883</v>
      </c>
      <c r="I724" s="33" t="s">
        <v>13959</v>
      </c>
      <c r="J724" s="33">
        <v>2012</v>
      </c>
      <c r="K724" s="33" t="s">
        <v>13960</v>
      </c>
      <c r="L724" s="34"/>
      <c r="M724" s="33" t="s">
        <v>115</v>
      </c>
      <c r="N724" s="33" t="s">
        <v>4882</v>
      </c>
      <c r="O724" s="35"/>
      <c r="P724" s="33" t="s">
        <v>18279</v>
      </c>
      <c r="Q724" s="33" t="s">
        <v>18280</v>
      </c>
      <c r="R724" s="33" t="s">
        <v>18281</v>
      </c>
      <c r="S724" s="33" t="s">
        <v>18282</v>
      </c>
      <c r="T724" s="33" t="s">
        <v>18283</v>
      </c>
      <c r="U724" s="33" t="s">
        <v>18284</v>
      </c>
      <c r="V724" s="35"/>
      <c r="W724" s="33">
        <v>1</v>
      </c>
      <c r="X724" s="34"/>
      <c r="Y724" s="35"/>
      <c r="Z724" s="35"/>
      <c r="AA724" s="33" t="s">
        <v>14530</v>
      </c>
      <c r="AB724" s="35"/>
      <c r="AC724" s="35"/>
      <c r="AD724" s="33" t="s">
        <v>4883</v>
      </c>
      <c r="AE724" s="35"/>
      <c r="AF724" s="33" t="s">
        <v>414</v>
      </c>
      <c r="AG724" s="33" t="s">
        <v>14008</v>
      </c>
      <c r="AH724" s="35"/>
      <c r="AI724" s="35"/>
      <c r="AJ724" s="35"/>
      <c r="AK724" s="35"/>
      <c r="AL724" s="33">
        <v>136</v>
      </c>
      <c r="AM724" s="35"/>
      <c r="AN724" s="33">
        <v>1</v>
      </c>
      <c r="AO724" s="35"/>
      <c r="AP724" s="33" t="s">
        <v>157</v>
      </c>
      <c r="AQ724" s="33" t="s">
        <v>13997</v>
      </c>
      <c r="AR724" s="33">
        <v>200</v>
      </c>
      <c r="AS724" s="34"/>
      <c r="AT724" s="34"/>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7"/>
      <c r="CK724" s="35"/>
      <c r="CL724" s="33" t="s">
        <v>13970</v>
      </c>
      <c r="CM724" s="33" t="s">
        <v>13971</v>
      </c>
      <c r="CN724" s="35"/>
      <c r="CO724" s="33" t="s">
        <v>4881</v>
      </c>
    </row>
    <row r="725" spans="1:93" ht="200.1" customHeight="1" x14ac:dyDescent="0.2">
      <c r="A725" s="33" t="s">
        <v>4888</v>
      </c>
      <c r="B725" s="33">
        <v>168291</v>
      </c>
      <c r="C725" s="33">
        <f>VLOOKUP(A725,'Pilir 1'!$A$2:$I$2000,9,FALSE())</f>
        <v>2.8380000591278001</v>
      </c>
      <c r="D725" s="33" t="s">
        <v>13954</v>
      </c>
      <c r="E725" s="33" t="s">
        <v>14232</v>
      </c>
      <c r="F725" s="33" t="s">
        <v>13956</v>
      </c>
      <c r="G725" s="33" t="s">
        <v>13957</v>
      </c>
      <c r="H725" s="33" t="s">
        <v>13958</v>
      </c>
      <c r="I725" s="33" t="s">
        <v>13959</v>
      </c>
      <c r="J725" s="33">
        <v>2012</v>
      </c>
      <c r="K725" s="33" t="s">
        <v>13960</v>
      </c>
      <c r="L725" s="34"/>
      <c r="M725" s="33" t="s">
        <v>115</v>
      </c>
      <c r="N725" s="33" t="s">
        <v>4889</v>
      </c>
      <c r="O725" s="35"/>
      <c r="P725" s="33" t="s">
        <v>18285</v>
      </c>
      <c r="Q725" s="33" t="s">
        <v>18286</v>
      </c>
      <c r="R725" s="33" t="s">
        <v>18287</v>
      </c>
      <c r="S725" s="33" t="s">
        <v>18288</v>
      </c>
      <c r="T725" s="33" t="s">
        <v>18289</v>
      </c>
      <c r="U725" s="33" t="s">
        <v>18284</v>
      </c>
      <c r="V725" s="35"/>
      <c r="W725" s="33">
        <v>1</v>
      </c>
      <c r="X725" s="34"/>
      <c r="Y725" s="35"/>
      <c r="Z725" s="35"/>
      <c r="AA725" s="33" t="s">
        <v>14613</v>
      </c>
      <c r="AB725" s="33" t="s">
        <v>597</v>
      </c>
      <c r="AC725" s="33" t="s">
        <v>14189</v>
      </c>
      <c r="AD725" s="35"/>
      <c r="AE725" s="33" t="s">
        <v>596</v>
      </c>
      <c r="AF725" s="35"/>
      <c r="AG725" s="35"/>
      <c r="AH725" s="33" t="s">
        <v>13969</v>
      </c>
      <c r="AI725" s="33">
        <v>2</v>
      </c>
      <c r="AJ725" s="33">
        <v>17</v>
      </c>
      <c r="AK725" s="41">
        <v>46266</v>
      </c>
      <c r="AL725" s="33">
        <v>18</v>
      </c>
      <c r="AM725" s="35"/>
      <c r="AN725" s="35"/>
      <c r="AO725" s="35"/>
      <c r="AP725" s="35"/>
      <c r="AQ725" s="35"/>
      <c r="AR725" s="35"/>
      <c r="AS725" s="34"/>
      <c r="AT725" s="34"/>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3" t="s">
        <v>4891</v>
      </c>
      <c r="CH725" s="33" t="s">
        <v>4890</v>
      </c>
      <c r="CI725" s="35"/>
      <c r="CJ725" s="37"/>
      <c r="CK725" s="35"/>
      <c r="CL725" s="33" t="s">
        <v>13970</v>
      </c>
      <c r="CM725" s="33" t="s">
        <v>13971</v>
      </c>
      <c r="CN725" s="35"/>
      <c r="CO725" s="33" t="s">
        <v>4888</v>
      </c>
    </row>
    <row r="726" spans="1:93" ht="200.1" customHeight="1" x14ac:dyDescent="0.2">
      <c r="A726" s="33" t="s">
        <v>3960</v>
      </c>
      <c r="B726" s="33">
        <v>168304</v>
      </c>
      <c r="C726" s="33">
        <f>VLOOKUP(A726,'Pilir 1'!$A$2:$I$2000,9,FALSE())</f>
        <v>8.6400003433228001</v>
      </c>
      <c r="D726" s="33" t="s">
        <v>13954</v>
      </c>
      <c r="E726" s="33" t="s">
        <v>14061</v>
      </c>
      <c r="F726" s="33" t="s">
        <v>13956</v>
      </c>
      <c r="G726" s="33" t="s">
        <v>13984</v>
      </c>
      <c r="H726" s="33" t="s">
        <v>13985</v>
      </c>
      <c r="I726" s="33" t="s">
        <v>13959</v>
      </c>
      <c r="J726" s="33">
        <v>2011</v>
      </c>
      <c r="K726" s="33" t="s">
        <v>13960</v>
      </c>
      <c r="L726" s="34"/>
      <c r="M726" s="33" t="s">
        <v>96</v>
      </c>
      <c r="N726" s="33" t="s">
        <v>3962</v>
      </c>
      <c r="O726" s="35"/>
      <c r="P726" s="33" t="s">
        <v>3962</v>
      </c>
      <c r="Q726" s="33" t="s">
        <v>18290</v>
      </c>
      <c r="R726" s="33" t="s">
        <v>18290</v>
      </c>
      <c r="S726" s="33" t="s">
        <v>18291</v>
      </c>
      <c r="T726" s="33" t="s">
        <v>18291</v>
      </c>
      <c r="U726" s="33" t="s">
        <v>18292</v>
      </c>
      <c r="V726" s="35"/>
      <c r="W726" s="33">
        <v>2</v>
      </c>
      <c r="X726" s="34"/>
      <c r="Y726" s="33" t="s">
        <v>17027</v>
      </c>
      <c r="Z726" s="35"/>
      <c r="AA726" s="33" t="s">
        <v>18293</v>
      </c>
      <c r="AB726" s="33" t="s">
        <v>18294</v>
      </c>
      <c r="AC726" s="35"/>
      <c r="AD726" s="33" t="s">
        <v>2974</v>
      </c>
      <c r="AE726" s="35"/>
      <c r="AF726" s="33" t="s">
        <v>414</v>
      </c>
      <c r="AG726" s="33" t="s">
        <v>14008</v>
      </c>
      <c r="AH726" s="35"/>
      <c r="AI726" s="35"/>
      <c r="AJ726" s="35"/>
      <c r="AK726" s="33" t="s">
        <v>3964</v>
      </c>
      <c r="AL726" s="33">
        <v>9</v>
      </c>
      <c r="AM726" s="35"/>
      <c r="AN726" s="33">
        <v>1</v>
      </c>
      <c r="AO726" s="35"/>
      <c r="AP726" s="35"/>
      <c r="AQ726" s="33" t="s">
        <v>13997</v>
      </c>
      <c r="AR726" s="35"/>
      <c r="AS726" s="34"/>
      <c r="AT726" s="34"/>
      <c r="AU726" s="35"/>
      <c r="AV726" s="35"/>
      <c r="AW726" s="35"/>
      <c r="AX726" s="35"/>
      <c r="AY726" s="33" t="s">
        <v>18295</v>
      </c>
      <c r="AZ726" s="33" t="s">
        <v>14008</v>
      </c>
      <c r="BA726" s="35"/>
      <c r="BB726" s="33" t="s">
        <v>14009</v>
      </c>
      <c r="BC726" s="35"/>
      <c r="BD726" s="35"/>
      <c r="BE726" s="38">
        <v>40776</v>
      </c>
      <c r="BF726" s="38">
        <v>40781</v>
      </c>
      <c r="BG726" s="35"/>
      <c r="BH726" s="33" t="s">
        <v>18296</v>
      </c>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9">
        <v>303426000030</v>
      </c>
      <c r="CK726" s="35"/>
      <c r="CL726" s="33" t="s">
        <v>13970</v>
      </c>
      <c r="CM726" s="33" t="s">
        <v>13971</v>
      </c>
      <c r="CN726" s="35"/>
      <c r="CO726" s="33" t="s">
        <v>3960</v>
      </c>
    </row>
    <row r="727" spans="1:93" ht="200.1" customHeight="1" x14ac:dyDescent="0.2">
      <c r="A727" s="33" t="s">
        <v>3969</v>
      </c>
      <c r="B727" s="33">
        <v>168306</v>
      </c>
      <c r="C727" s="33">
        <f>VLOOKUP(A727,'Pilir 1'!$A$2:$I$2000,9,FALSE())</f>
        <v>8.6400003433228001</v>
      </c>
      <c r="D727" s="33" t="s">
        <v>13954</v>
      </c>
      <c r="E727" s="33" t="s">
        <v>14061</v>
      </c>
      <c r="F727" s="33" t="s">
        <v>13956</v>
      </c>
      <c r="G727" s="33" t="s">
        <v>13984</v>
      </c>
      <c r="H727" s="33" t="s">
        <v>13985</v>
      </c>
      <c r="I727" s="33" t="s">
        <v>13959</v>
      </c>
      <c r="J727" s="33">
        <v>2011</v>
      </c>
      <c r="K727" s="33" t="s">
        <v>13960</v>
      </c>
      <c r="L727" s="34"/>
      <c r="M727" s="33" t="s">
        <v>96</v>
      </c>
      <c r="N727" s="33" t="s">
        <v>3971</v>
      </c>
      <c r="O727" s="35"/>
      <c r="P727" s="33" t="s">
        <v>3971</v>
      </c>
      <c r="Q727" s="33" t="s">
        <v>18297</v>
      </c>
      <c r="R727" s="33" t="s">
        <v>18297</v>
      </c>
      <c r="S727" s="33" t="s">
        <v>18298</v>
      </c>
      <c r="T727" s="33" t="s">
        <v>18298</v>
      </c>
      <c r="U727" s="33" t="s">
        <v>18299</v>
      </c>
      <c r="V727" s="35"/>
      <c r="W727" s="33">
        <v>3</v>
      </c>
      <c r="X727" s="34"/>
      <c r="Y727" s="33" t="s">
        <v>17027</v>
      </c>
      <c r="Z727" s="35"/>
      <c r="AA727" s="33" t="s">
        <v>18300</v>
      </c>
      <c r="AB727" s="33" t="s">
        <v>18294</v>
      </c>
      <c r="AC727" s="35"/>
      <c r="AD727" s="33" t="s">
        <v>2974</v>
      </c>
      <c r="AE727" s="35"/>
      <c r="AF727" s="33" t="s">
        <v>414</v>
      </c>
      <c r="AG727" s="33" t="s">
        <v>14008</v>
      </c>
      <c r="AH727" s="35"/>
      <c r="AI727" s="35"/>
      <c r="AJ727" s="35"/>
      <c r="AK727" s="33" t="s">
        <v>3972</v>
      </c>
      <c r="AL727" s="33">
        <v>8</v>
      </c>
      <c r="AM727" s="35"/>
      <c r="AN727" s="33">
        <v>1</v>
      </c>
      <c r="AO727" s="35"/>
      <c r="AP727" s="35"/>
      <c r="AQ727" s="33" t="s">
        <v>13997</v>
      </c>
      <c r="AR727" s="35"/>
      <c r="AS727" s="34"/>
      <c r="AT727" s="34"/>
      <c r="AU727" s="35"/>
      <c r="AV727" s="35"/>
      <c r="AW727" s="35"/>
      <c r="AX727" s="35"/>
      <c r="AY727" s="33" t="s">
        <v>18295</v>
      </c>
      <c r="AZ727" s="33" t="s">
        <v>14008</v>
      </c>
      <c r="BA727" s="35"/>
      <c r="BB727" s="33" t="s">
        <v>14009</v>
      </c>
      <c r="BC727" s="35"/>
      <c r="BD727" s="35"/>
      <c r="BE727" s="38">
        <v>40776</v>
      </c>
      <c r="BF727" s="38">
        <v>40781</v>
      </c>
      <c r="BG727" s="35"/>
      <c r="BH727" s="33" t="s">
        <v>18296</v>
      </c>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c r="CG727" s="35"/>
      <c r="CH727" s="35"/>
      <c r="CI727" s="35"/>
      <c r="CJ727" s="39">
        <v>303426000007</v>
      </c>
      <c r="CK727" s="35"/>
      <c r="CL727" s="33" t="s">
        <v>13970</v>
      </c>
      <c r="CM727" s="33" t="s">
        <v>13971</v>
      </c>
      <c r="CN727" s="35"/>
      <c r="CO727" s="33" t="s">
        <v>3969</v>
      </c>
    </row>
    <row r="728" spans="1:93" ht="200.1" customHeight="1" x14ac:dyDescent="0.2">
      <c r="A728" s="33" t="s">
        <v>3977</v>
      </c>
      <c r="B728" s="33">
        <v>168308</v>
      </c>
      <c r="C728" s="33">
        <f>VLOOKUP(A728,'Pilir 1'!$A$2:$I$2000,9,FALSE())</f>
        <v>5.7600002288818004</v>
      </c>
      <c r="D728" s="33" t="s">
        <v>13954</v>
      </c>
      <c r="E728" s="33" t="s">
        <v>14061</v>
      </c>
      <c r="F728" s="33" t="s">
        <v>13956</v>
      </c>
      <c r="G728" s="33" t="s">
        <v>13984</v>
      </c>
      <c r="H728" s="33" t="s">
        <v>13985</v>
      </c>
      <c r="I728" s="33" t="s">
        <v>13959</v>
      </c>
      <c r="J728" s="33">
        <v>2011</v>
      </c>
      <c r="K728" s="33" t="s">
        <v>13960</v>
      </c>
      <c r="L728" s="34"/>
      <c r="M728" s="33" t="s">
        <v>96</v>
      </c>
      <c r="N728" s="33" t="s">
        <v>3978</v>
      </c>
      <c r="O728" s="35"/>
      <c r="P728" s="33" t="s">
        <v>3978</v>
      </c>
      <c r="Q728" s="33" t="s">
        <v>18301</v>
      </c>
      <c r="R728" s="33" t="s">
        <v>18301</v>
      </c>
      <c r="S728" s="33" t="s">
        <v>18302</v>
      </c>
      <c r="T728" s="33" t="s">
        <v>18302</v>
      </c>
      <c r="U728" s="33" t="s">
        <v>18303</v>
      </c>
      <c r="V728" s="35"/>
      <c r="W728" s="33">
        <v>2</v>
      </c>
      <c r="X728" s="34"/>
      <c r="Y728" s="33" t="s">
        <v>17027</v>
      </c>
      <c r="Z728" s="35"/>
      <c r="AA728" s="33" t="s">
        <v>14530</v>
      </c>
      <c r="AB728" s="33" t="s">
        <v>18294</v>
      </c>
      <c r="AC728" s="35"/>
      <c r="AD728" s="33" t="s">
        <v>2974</v>
      </c>
      <c r="AE728" s="35"/>
      <c r="AF728" s="33" t="s">
        <v>414</v>
      </c>
      <c r="AG728" s="33" t="s">
        <v>14008</v>
      </c>
      <c r="AH728" s="35"/>
      <c r="AI728" s="35"/>
      <c r="AJ728" s="35"/>
      <c r="AK728" s="33" t="s">
        <v>3979</v>
      </c>
      <c r="AL728" s="33">
        <v>3</v>
      </c>
      <c r="AM728" s="35"/>
      <c r="AN728" s="33">
        <v>1</v>
      </c>
      <c r="AO728" s="35"/>
      <c r="AP728" s="35"/>
      <c r="AQ728" s="33" t="s">
        <v>13997</v>
      </c>
      <c r="AR728" s="35"/>
      <c r="AS728" s="34"/>
      <c r="AT728" s="34"/>
      <c r="AU728" s="35"/>
      <c r="AV728" s="35"/>
      <c r="AW728" s="35"/>
      <c r="AX728" s="35"/>
      <c r="AY728" s="33" t="s">
        <v>18304</v>
      </c>
      <c r="AZ728" s="33" t="s">
        <v>14008</v>
      </c>
      <c r="BA728" s="35"/>
      <c r="BB728" s="33" t="s">
        <v>14009</v>
      </c>
      <c r="BC728" s="35"/>
      <c r="BD728" s="35"/>
      <c r="BE728" s="38">
        <v>40776</v>
      </c>
      <c r="BF728" s="38">
        <v>40781</v>
      </c>
      <c r="BG728" s="35"/>
      <c r="BH728" s="33" t="s">
        <v>18296</v>
      </c>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9">
        <v>303426000044</v>
      </c>
      <c r="CK728" s="35"/>
      <c r="CL728" s="33" t="s">
        <v>13970</v>
      </c>
      <c r="CM728" s="33" t="s">
        <v>13971</v>
      </c>
      <c r="CN728" s="35"/>
      <c r="CO728" s="33" t="s">
        <v>3977</v>
      </c>
    </row>
    <row r="729" spans="1:93" ht="200.1" customHeight="1" x14ac:dyDescent="0.2">
      <c r="A729" s="33" t="s">
        <v>4895</v>
      </c>
      <c r="B729" s="33">
        <v>168309</v>
      </c>
      <c r="C729" s="33">
        <f>VLOOKUP(A729,'Pilir 1'!$A$2:$I$2000,9,FALSE())</f>
        <v>26.733999252318998</v>
      </c>
      <c r="D729" s="33" t="s">
        <v>13954</v>
      </c>
      <c r="E729" s="33" t="s">
        <v>14621</v>
      </c>
      <c r="F729" s="33" t="s">
        <v>13956</v>
      </c>
      <c r="G729" s="33" t="s">
        <v>14042</v>
      </c>
      <c r="H729" s="33" t="s">
        <v>883</v>
      </c>
      <c r="I729" s="33" t="s">
        <v>13959</v>
      </c>
      <c r="J729" s="33">
        <v>2012</v>
      </c>
      <c r="K729" s="33" t="s">
        <v>13960</v>
      </c>
      <c r="L729" s="34"/>
      <c r="M729" s="33" t="s">
        <v>178</v>
      </c>
      <c r="N729" s="33" t="s">
        <v>4896</v>
      </c>
      <c r="O729" s="35"/>
      <c r="P729" s="33" t="s">
        <v>18305</v>
      </c>
      <c r="Q729" s="33" t="s">
        <v>18306</v>
      </c>
      <c r="R729" s="33" t="s">
        <v>18307</v>
      </c>
      <c r="S729" s="33" t="s">
        <v>18308</v>
      </c>
      <c r="T729" s="33" t="s">
        <v>18309</v>
      </c>
      <c r="U729" s="33" t="s">
        <v>18310</v>
      </c>
      <c r="V729" s="35"/>
      <c r="W729" s="33">
        <v>2</v>
      </c>
      <c r="X729" s="34"/>
      <c r="Y729" s="35"/>
      <c r="Z729" s="35"/>
      <c r="AA729" s="33" t="s">
        <v>14255</v>
      </c>
      <c r="AB729" s="35"/>
      <c r="AC729" s="35"/>
      <c r="AD729" s="33" t="s">
        <v>4897</v>
      </c>
      <c r="AE729" s="35"/>
      <c r="AF729" s="33" t="s">
        <v>4818</v>
      </c>
      <c r="AG729" s="33" t="s">
        <v>18311</v>
      </c>
      <c r="AH729" s="35"/>
      <c r="AI729" s="35"/>
      <c r="AJ729" s="35"/>
      <c r="AK729" s="35"/>
      <c r="AL729" s="33">
        <v>256</v>
      </c>
      <c r="AM729" s="35"/>
      <c r="AN729" s="33">
        <v>1</v>
      </c>
      <c r="AO729" s="35"/>
      <c r="AP729" s="33" t="s">
        <v>137</v>
      </c>
      <c r="AQ729" s="33" t="s">
        <v>13997</v>
      </c>
      <c r="AR729" s="33">
        <v>500</v>
      </c>
      <c r="AS729" s="34"/>
      <c r="AT729" s="34"/>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c r="CG729" s="35"/>
      <c r="CH729" s="35"/>
      <c r="CI729" s="35"/>
      <c r="CJ729" s="37"/>
      <c r="CK729" s="35"/>
      <c r="CL729" s="33" t="s">
        <v>14131</v>
      </c>
      <c r="CM729" s="33" t="s">
        <v>13971</v>
      </c>
      <c r="CN729" s="35"/>
      <c r="CO729" s="33" t="s">
        <v>4895</v>
      </c>
    </row>
    <row r="730" spans="1:93" ht="200.1" customHeight="1" x14ac:dyDescent="0.2">
      <c r="A730" s="33" t="s">
        <v>4902</v>
      </c>
      <c r="B730" s="33">
        <v>168422</v>
      </c>
      <c r="C730" s="33">
        <f>VLOOKUP(A730,'Pilir 1'!$A$2:$I$2000,9,FALSE())</f>
        <v>0</v>
      </c>
      <c r="D730" s="33" t="s">
        <v>13954</v>
      </c>
      <c r="E730" s="33" t="s">
        <v>13972</v>
      </c>
      <c r="F730" s="33" t="s">
        <v>13956</v>
      </c>
      <c r="G730" s="33" t="s">
        <v>13957</v>
      </c>
      <c r="H730" s="33" t="s">
        <v>13958</v>
      </c>
      <c r="I730" s="33" t="s">
        <v>13959</v>
      </c>
      <c r="J730" s="33">
        <v>2012</v>
      </c>
      <c r="K730" s="33" t="s">
        <v>13960</v>
      </c>
      <c r="L730" s="34"/>
      <c r="M730" s="33" t="s">
        <v>115</v>
      </c>
      <c r="N730" s="33" t="s">
        <v>4903</v>
      </c>
      <c r="O730" s="35"/>
      <c r="P730" s="33" t="s">
        <v>18312</v>
      </c>
      <c r="Q730" s="33" t="s">
        <v>18313</v>
      </c>
      <c r="R730" s="33" t="s">
        <v>18314</v>
      </c>
      <c r="S730" s="33" t="s">
        <v>18315</v>
      </c>
      <c r="T730" s="33" t="s">
        <v>18316</v>
      </c>
      <c r="U730" s="33" t="s">
        <v>18317</v>
      </c>
      <c r="V730" s="35"/>
      <c r="W730" s="33">
        <v>1</v>
      </c>
      <c r="X730" s="34"/>
      <c r="Y730" s="35"/>
      <c r="Z730" s="35"/>
      <c r="AA730" s="33" t="s">
        <v>18318</v>
      </c>
      <c r="AB730" s="33" t="s">
        <v>4906</v>
      </c>
      <c r="AC730" s="33" t="s">
        <v>14272</v>
      </c>
      <c r="AD730" s="35"/>
      <c r="AE730" s="33" t="s">
        <v>4904</v>
      </c>
      <c r="AF730" s="35"/>
      <c r="AG730" s="35"/>
      <c r="AH730" s="33" t="s">
        <v>14273</v>
      </c>
      <c r="AI730" s="33" t="s">
        <v>4905</v>
      </c>
      <c r="AJ730" s="33">
        <v>13</v>
      </c>
      <c r="AK730" s="33" t="s">
        <v>4907</v>
      </c>
      <c r="AL730" s="33">
        <v>15</v>
      </c>
      <c r="AM730" s="35"/>
      <c r="AN730" s="35"/>
      <c r="AO730" s="35"/>
      <c r="AP730" s="35"/>
      <c r="AQ730" s="35"/>
      <c r="AR730" s="35"/>
      <c r="AS730" s="34"/>
      <c r="AT730" s="34"/>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7"/>
      <c r="CK730" s="35"/>
      <c r="CL730" s="33" t="s">
        <v>14220</v>
      </c>
      <c r="CM730" s="33" t="s">
        <v>13971</v>
      </c>
      <c r="CN730" s="35"/>
      <c r="CO730" s="33" t="s">
        <v>4902</v>
      </c>
    </row>
    <row r="731" spans="1:93" ht="200.1" customHeight="1" x14ac:dyDescent="0.2">
      <c r="A731" s="33" t="s">
        <v>4912</v>
      </c>
      <c r="B731" s="33">
        <v>168423</v>
      </c>
      <c r="C731" s="33">
        <f>VLOOKUP(A731,'Pilir 1'!$A$2:$I$2000,9,FALSE())</f>
        <v>9.6099996566771999</v>
      </c>
      <c r="D731" s="33" t="s">
        <v>13954</v>
      </c>
      <c r="E731" s="33" t="s">
        <v>13972</v>
      </c>
      <c r="F731" s="33" t="s">
        <v>13956</v>
      </c>
      <c r="G731" s="33" t="s">
        <v>13957</v>
      </c>
      <c r="H731" s="33" t="s">
        <v>13958</v>
      </c>
      <c r="I731" s="33" t="s">
        <v>13959</v>
      </c>
      <c r="J731" s="33">
        <v>2012</v>
      </c>
      <c r="K731" s="33" t="s">
        <v>13960</v>
      </c>
      <c r="L731" s="34"/>
      <c r="M731" s="33" t="s">
        <v>115</v>
      </c>
      <c r="N731" s="33" t="s">
        <v>4913</v>
      </c>
      <c r="O731" s="35"/>
      <c r="P731" s="33" t="s">
        <v>18319</v>
      </c>
      <c r="Q731" s="33" t="s">
        <v>18320</v>
      </c>
      <c r="R731" s="33" t="s">
        <v>18321</v>
      </c>
      <c r="S731" s="33" t="s">
        <v>18322</v>
      </c>
      <c r="T731" s="33" t="s">
        <v>18323</v>
      </c>
      <c r="U731" s="33" t="s">
        <v>18317</v>
      </c>
      <c r="V731" s="35"/>
      <c r="W731" s="33">
        <v>1</v>
      </c>
      <c r="X731" s="34"/>
      <c r="Y731" s="35"/>
      <c r="Z731" s="35"/>
      <c r="AA731" s="33" t="s">
        <v>18324</v>
      </c>
      <c r="AB731" s="33" t="s">
        <v>4914</v>
      </c>
      <c r="AC731" s="33" t="s">
        <v>14189</v>
      </c>
      <c r="AD731" s="35"/>
      <c r="AE731" s="33" t="s">
        <v>3048</v>
      </c>
      <c r="AF731" s="35"/>
      <c r="AG731" s="35"/>
      <c r="AH731" s="33" t="s">
        <v>13969</v>
      </c>
      <c r="AI731" s="33" t="s">
        <v>4905</v>
      </c>
      <c r="AJ731" s="33">
        <v>39</v>
      </c>
      <c r="AK731" s="33" t="s">
        <v>4915</v>
      </c>
      <c r="AL731" s="33">
        <v>21</v>
      </c>
      <c r="AM731" s="35"/>
      <c r="AN731" s="35"/>
      <c r="AO731" s="35"/>
      <c r="AP731" s="35"/>
      <c r="AQ731" s="35"/>
      <c r="AR731" s="35"/>
      <c r="AS731" s="34"/>
      <c r="AT731" s="34"/>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7"/>
      <c r="CK731" s="35"/>
      <c r="CL731" s="33" t="s">
        <v>14220</v>
      </c>
      <c r="CM731" s="33" t="s">
        <v>13971</v>
      </c>
      <c r="CN731" s="35"/>
      <c r="CO731" s="33" t="s">
        <v>4912</v>
      </c>
    </row>
    <row r="732" spans="1:93" ht="200.1" customHeight="1" x14ac:dyDescent="0.2">
      <c r="A732" s="33" t="s">
        <v>4919</v>
      </c>
      <c r="B732" s="33">
        <v>168424</v>
      </c>
      <c r="C732" s="33">
        <f>VLOOKUP(A732,'Pilir 1'!$A$2:$I$2000,9,FALSE())</f>
        <v>0</v>
      </c>
      <c r="D732" s="33" t="s">
        <v>13954</v>
      </c>
      <c r="E732" s="33" t="s">
        <v>13972</v>
      </c>
      <c r="F732" s="33" t="s">
        <v>13956</v>
      </c>
      <c r="G732" s="33" t="s">
        <v>13957</v>
      </c>
      <c r="H732" s="33" t="s">
        <v>13958</v>
      </c>
      <c r="I732" s="33" t="s">
        <v>13959</v>
      </c>
      <c r="J732" s="33">
        <v>2012</v>
      </c>
      <c r="K732" s="33" t="s">
        <v>13960</v>
      </c>
      <c r="L732" s="34"/>
      <c r="M732" s="33" t="s">
        <v>178</v>
      </c>
      <c r="N732" s="33" t="s">
        <v>4920</v>
      </c>
      <c r="O732" s="35"/>
      <c r="P732" s="33" t="s">
        <v>18325</v>
      </c>
      <c r="Q732" s="33" t="s">
        <v>18326</v>
      </c>
      <c r="R732" s="33" t="s">
        <v>18327</v>
      </c>
      <c r="S732" s="33" t="s">
        <v>18328</v>
      </c>
      <c r="T732" s="33" t="s">
        <v>18329</v>
      </c>
      <c r="U732" s="33" t="s">
        <v>18317</v>
      </c>
      <c r="V732" s="35"/>
      <c r="W732" s="33">
        <v>1</v>
      </c>
      <c r="X732" s="34"/>
      <c r="Y732" s="35"/>
      <c r="Z732" s="35"/>
      <c r="AA732" s="33" t="s">
        <v>18330</v>
      </c>
      <c r="AB732" s="33" t="s">
        <v>4922</v>
      </c>
      <c r="AC732" s="33" t="s">
        <v>14272</v>
      </c>
      <c r="AD732" s="35"/>
      <c r="AE732" s="33" t="s">
        <v>2784</v>
      </c>
      <c r="AF732" s="35"/>
      <c r="AG732" s="35"/>
      <c r="AH732" s="33" t="s">
        <v>15973</v>
      </c>
      <c r="AI732" s="33">
        <v>1</v>
      </c>
      <c r="AJ732" s="33" t="s">
        <v>4921</v>
      </c>
      <c r="AK732" s="33" t="s">
        <v>4923</v>
      </c>
      <c r="AL732" s="33">
        <v>6</v>
      </c>
      <c r="AM732" s="35"/>
      <c r="AN732" s="35"/>
      <c r="AO732" s="35"/>
      <c r="AP732" s="35"/>
      <c r="AQ732" s="35"/>
      <c r="AR732" s="35"/>
      <c r="AS732" s="34"/>
      <c r="AT732" s="34"/>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7"/>
      <c r="CK732" s="35"/>
      <c r="CL732" s="33" t="s">
        <v>14220</v>
      </c>
      <c r="CM732" s="33" t="s">
        <v>13971</v>
      </c>
      <c r="CN732" s="35"/>
      <c r="CO732" s="33" t="s">
        <v>4919</v>
      </c>
    </row>
    <row r="733" spans="1:93" ht="200.1" customHeight="1" x14ac:dyDescent="0.2">
      <c r="A733" s="33" t="s">
        <v>4927</v>
      </c>
      <c r="B733" s="33">
        <v>168425</v>
      </c>
      <c r="C733" s="33">
        <f>VLOOKUP(A733,'Pilir 1'!$A$2:$I$2000,9,FALSE())</f>
        <v>9.6099996566771999</v>
      </c>
      <c r="D733" s="33" t="s">
        <v>13954</v>
      </c>
      <c r="E733" s="33" t="s">
        <v>13972</v>
      </c>
      <c r="F733" s="33" t="s">
        <v>13956</v>
      </c>
      <c r="G733" s="33" t="s">
        <v>13957</v>
      </c>
      <c r="H733" s="33" t="s">
        <v>13958</v>
      </c>
      <c r="I733" s="33" t="s">
        <v>13959</v>
      </c>
      <c r="J733" s="33">
        <v>2012</v>
      </c>
      <c r="K733" s="33" t="s">
        <v>13960</v>
      </c>
      <c r="L733" s="34"/>
      <c r="M733" s="33" t="s">
        <v>115</v>
      </c>
      <c r="N733" s="33" t="s">
        <v>4928</v>
      </c>
      <c r="O733" s="35"/>
      <c r="P733" s="33" t="s">
        <v>18331</v>
      </c>
      <c r="Q733" s="33" t="s">
        <v>18332</v>
      </c>
      <c r="R733" s="33" t="s">
        <v>18333</v>
      </c>
      <c r="S733" s="33" t="s">
        <v>18334</v>
      </c>
      <c r="T733" s="33" t="s">
        <v>18335</v>
      </c>
      <c r="U733" s="33" t="s">
        <v>18336</v>
      </c>
      <c r="V733" s="35"/>
      <c r="W733" s="33">
        <v>1</v>
      </c>
      <c r="X733" s="34"/>
      <c r="Y733" s="35"/>
      <c r="Z733" s="35"/>
      <c r="AA733" s="33" t="s">
        <v>18337</v>
      </c>
      <c r="AB733" s="33" t="s">
        <v>4931</v>
      </c>
      <c r="AC733" s="33" t="s">
        <v>14189</v>
      </c>
      <c r="AD733" s="35"/>
      <c r="AE733" s="33" t="s">
        <v>4929</v>
      </c>
      <c r="AF733" s="35"/>
      <c r="AG733" s="35"/>
      <c r="AH733" s="33" t="s">
        <v>13969</v>
      </c>
      <c r="AI733" s="36">
        <v>42954</v>
      </c>
      <c r="AJ733" s="33">
        <v>23</v>
      </c>
      <c r="AK733" s="33" t="s">
        <v>4932</v>
      </c>
      <c r="AL733" s="33">
        <v>8</v>
      </c>
      <c r="AM733" s="35"/>
      <c r="AN733" s="35"/>
      <c r="AO733" s="35"/>
      <c r="AP733" s="35"/>
      <c r="AQ733" s="35"/>
      <c r="AR733" s="35"/>
      <c r="AS733" s="34"/>
      <c r="AT733" s="34"/>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c r="CG733" s="35"/>
      <c r="CH733" s="35"/>
      <c r="CI733" s="35"/>
      <c r="CJ733" s="37"/>
      <c r="CK733" s="35"/>
      <c r="CL733" s="33" t="s">
        <v>14220</v>
      </c>
      <c r="CM733" s="33" t="s">
        <v>13971</v>
      </c>
      <c r="CN733" s="35"/>
      <c r="CO733" s="33" t="s">
        <v>4927</v>
      </c>
    </row>
    <row r="734" spans="1:93" ht="200.1" customHeight="1" x14ac:dyDescent="0.2">
      <c r="A734" s="33" t="s">
        <v>4937</v>
      </c>
      <c r="B734" s="33">
        <v>168426</v>
      </c>
      <c r="C734" s="33">
        <f>VLOOKUP(A734,'Pilir 1'!$A$2:$I$2000,9,FALSE())</f>
        <v>1.1399999856948999</v>
      </c>
      <c r="D734" s="33" t="s">
        <v>13954</v>
      </c>
      <c r="E734" s="33" t="s">
        <v>13972</v>
      </c>
      <c r="F734" s="33" t="s">
        <v>13956</v>
      </c>
      <c r="G734" s="33" t="s">
        <v>14034</v>
      </c>
      <c r="H734" s="33" t="s">
        <v>14035</v>
      </c>
      <c r="I734" s="33" t="s">
        <v>13959</v>
      </c>
      <c r="J734" s="33">
        <v>2012</v>
      </c>
      <c r="K734" s="33" t="s">
        <v>13960</v>
      </c>
      <c r="L734" s="34"/>
      <c r="M734" s="33" t="s">
        <v>178</v>
      </c>
      <c r="N734" s="33" t="s">
        <v>4938</v>
      </c>
      <c r="O734" s="35"/>
      <c r="P734" s="33" t="s">
        <v>18338</v>
      </c>
      <c r="Q734" s="33" t="s">
        <v>18339</v>
      </c>
      <c r="R734" s="33" t="s">
        <v>18340</v>
      </c>
      <c r="S734" s="33" t="s">
        <v>18341</v>
      </c>
      <c r="T734" s="33" t="s">
        <v>18342</v>
      </c>
      <c r="U734" s="33" t="s">
        <v>18317</v>
      </c>
      <c r="V734" s="35"/>
      <c r="W734" s="33">
        <v>1</v>
      </c>
      <c r="X734" s="34"/>
      <c r="Y734" s="35"/>
      <c r="Z734" s="35"/>
      <c r="AA734" s="33" t="s">
        <v>18318</v>
      </c>
      <c r="AB734" s="33" t="s">
        <v>4939</v>
      </c>
      <c r="AC734" s="35"/>
      <c r="AD734" s="33" t="s">
        <v>4940</v>
      </c>
      <c r="AE734" s="35"/>
      <c r="AF734" s="33" t="s">
        <v>4942</v>
      </c>
      <c r="AG734" s="33" t="s">
        <v>18343</v>
      </c>
      <c r="AH734" s="35"/>
      <c r="AI734" s="35"/>
      <c r="AJ734" s="35"/>
      <c r="AK734" s="33" t="s">
        <v>4941</v>
      </c>
      <c r="AL734" s="33">
        <v>11</v>
      </c>
      <c r="AM734" s="33">
        <v>387</v>
      </c>
      <c r="AN734" s="33">
        <v>1</v>
      </c>
      <c r="AO734" s="35"/>
      <c r="AP734" s="33" t="s">
        <v>4905</v>
      </c>
      <c r="AQ734" s="33" t="s">
        <v>13997</v>
      </c>
      <c r="AR734" s="35"/>
      <c r="AS734" s="34"/>
      <c r="AT734" s="34"/>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c r="CG734" s="35"/>
      <c r="CH734" s="35"/>
      <c r="CI734" s="35"/>
      <c r="CJ734" s="37"/>
      <c r="CK734" s="35"/>
      <c r="CL734" s="33" t="s">
        <v>14220</v>
      </c>
      <c r="CM734" s="33" t="s">
        <v>13971</v>
      </c>
      <c r="CN734" s="35"/>
      <c r="CO734" s="33" t="s">
        <v>4937</v>
      </c>
    </row>
    <row r="735" spans="1:93" ht="200.1" customHeight="1" x14ac:dyDescent="0.2">
      <c r="A735" s="33" t="s">
        <v>4947</v>
      </c>
      <c r="B735" s="33">
        <v>168437</v>
      </c>
      <c r="C735" s="33">
        <f>VLOOKUP(A735,'Pilir 1'!$A$2:$I$2000,9,FALSE())</f>
        <v>1.8919999599457</v>
      </c>
      <c r="D735" s="33" t="s">
        <v>13954</v>
      </c>
      <c r="E735" s="33" t="s">
        <v>14180</v>
      </c>
      <c r="F735" s="33" t="s">
        <v>13956</v>
      </c>
      <c r="G735" s="33" t="s">
        <v>13957</v>
      </c>
      <c r="H735" s="33" t="s">
        <v>13958</v>
      </c>
      <c r="I735" s="33" t="s">
        <v>13959</v>
      </c>
      <c r="J735" s="33">
        <v>2012</v>
      </c>
      <c r="K735" s="33" t="s">
        <v>13960</v>
      </c>
      <c r="L735" s="34"/>
      <c r="M735" s="33" t="s">
        <v>115</v>
      </c>
      <c r="N735" s="33" t="s">
        <v>4948</v>
      </c>
      <c r="O735" s="35"/>
      <c r="P735" s="33" t="s">
        <v>18344</v>
      </c>
      <c r="Q735" s="33" t="s">
        <v>18345</v>
      </c>
      <c r="R735" s="33" t="s">
        <v>18346</v>
      </c>
      <c r="S735" s="33" t="s">
        <v>18347</v>
      </c>
      <c r="T735" s="33" t="s">
        <v>18348</v>
      </c>
      <c r="U735" s="33" t="s">
        <v>18349</v>
      </c>
      <c r="V735" s="35"/>
      <c r="W735" s="33">
        <v>2</v>
      </c>
      <c r="X735" s="34"/>
      <c r="Y735" s="35"/>
      <c r="Z735" s="35"/>
      <c r="AA735" s="33" t="s">
        <v>14219</v>
      </c>
      <c r="AB735" s="33" t="s">
        <v>4625</v>
      </c>
      <c r="AC735" s="33" t="s">
        <v>14189</v>
      </c>
      <c r="AD735" s="35"/>
      <c r="AE735" s="33" t="s">
        <v>4624</v>
      </c>
      <c r="AF735" s="35"/>
      <c r="AG735" s="35"/>
      <c r="AH735" s="33" t="s">
        <v>13969</v>
      </c>
      <c r="AI735" s="33">
        <v>1</v>
      </c>
      <c r="AJ735" s="33">
        <v>7</v>
      </c>
      <c r="AK735" s="33" t="s">
        <v>13981</v>
      </c>
      <c r="AL735" s="33">
        <v>17</v>
      </c>
      <c r="AM735" s="35"/>
      <c r="AN735" s="35"/>
      <c r="AO735" s="35"/>
      <c r="AP735" s="35"/>
      <c r="AQ735" s="35"/>
      <c r="AR735" s="35"/>
      <c r="AS735" s="34"/>
      <c r="AT735" s="34"/>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c r="CG735" s="35"/>
      <c r="CH735" s="35"/>
      <c r="CI735" s="35"/>
      <c r="CJ735" s="37"/>
      <c r="CK735" s="35"/>
      <c r="CL735" s="33" t="s">
        <v>13970</v>
      </c>
      <c r="CM735" s="33" t="s">
        <v>13971</v>
      </c>
      <c r="CN735" s="35"/>
      <c r="CO735" s="33" t="s">
        <v>4947</v>
      </c>
    </row>
    <row r="736" spans="1:93" ht="200.1" customHeight="1" x14ac:dyDescent="0.2">
      <c r="A736" s="33" t="s">
        <v>4952</v>
      </c>
      <c r="B736" s="33">
        <v>168438</v>
      </c>
      <c r="C736" s="33">
        <f>VLOOKUP(A736,'Pilir 1'!$A$2:$I$2000,9,FALSE())</f>
        <v>2.6940000057220002</v>
      </c>
      <c r="D736" s="33" t="s">
        <v>13954</v>
      </c>
      <c r="E736" s="33" t="s">
        <v>14180</v>
      </c>
      <c r="F736" s="33" t="s">
        <v>13956</v>
      </c>
      <c r="G736" s="33" t="s">
        <v>13984</v>
      </c>
      <c r="H736" s="33" t="s">
        <v>13985</v>
      </c>
      <c r="I736" s="33" t="s">
        <v>13959</v>
      </c>
      <c r="J736" s="33">
        <v>2012</v>
      </c>
      <c r="K736" s="33" t="s">
        <v>13960</v>
      </c>
      <c r="L736" s="34"/>
      <c r="M736" s="33" t="s">
        <v>96</v>
      </c>
      <c r="N736" s="33" t="s">
        <v>4953</v>
      </c>
      <c r="O736" s="35"/>
      <c r="P736" s="33" t="s">
        <v>4953</v>
      </c>
      <c r="Q736" s="33" t="s">
        <v>18350</v>
      </c>
      <c r="R736" s="33" t="s">
        <v>18350</v>
      </c>
      <c r="S736" s="33" t="s">
        <v>18351</v>
      </c>
      <c r="T736" s="33" t="s">
        <v>18351</v>
      </c>
      <c r="U736" s="33" t="s">
        <v>18352</v>
      </c>
      <c r="V736" s="35"/>
      <c r="W736" s="33">
        <v>1</v>
      </c>
      <c r="X736" s="34"/>
      <c r="Y736" s="33" t="s">
        <v>17917</v>
      </c>
      <c r="Z736" s="35"/>
      <c r="AA736" s="33" t="s">
        <v>14219</v>
      </c>
      <c r="AB736" s="33" t="s">
        <v>4321</v>
      </c>
      <c r="AC736" s="35"/>
      <c r="AD736" s="33" t="s">
        <v>4268</v>
      </c>
      <c r="AE736" s="35"/>
      <c r="AF736" s="33" t="s">
        <v>4323</v>
      </c>
      <c r="AG736" s="33" t="s">
        <v>15815</v>
      </c>
      <c r="AH736" s="35"/>
      <c r="AI736" s="35"/>
      <c r="AJ736" s="35"/>
      <c r="AK736" s="33" t="s">
        <v>4954</v>
      </c>
      <c r="AL736" s="33">
        <v>8</v>
      </c>
      <c r="AM736" s="35"/>
      <c r="AN736" s="33">
        <v>1</v>
      </c>
      <c r="AO736" s="35"/>
      <c r="AP736" s="35"/>
      <c r="AQ736" s="33" t="s">
        <v>13997</v>
      </c>
      <c r="AR736" s="35"/>
      <c r="AS736" s="34"/>
      <c r="AT736" s="34"/>
      <c r="AU736" s="35"/>
      <c r="AV736" s="35"/>
      <c r="AW736" s="35"/>
      <c r="AX736" s="35"/>
      <c r="AY736" s="33" t="s">
        <v>15816</v>
      </c>
      <c r="AZ736" s="33" t="s">
        <v>14008</v>
      </c>
      <c r="BA736" s="35"/>
      <c r="BB736" s="33" t="s">
        <v>14024</v>
      </c>
      <c r="BC736" s="35"/>
      <c r="BD736" s="35"/>
      <c r="BE736" s="38">
        <v>41067</v>
      </c>
      <c r="BF736" s="38">
        <v>41068</v>
      </c>
      <c r="BG736" s="35"/>
      <c r="BH736" s="33" t="s">
        <v>17917</v>
      </c>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c r="CG736" s="35"/>
      <c r="CH736" s="35"/>
      <c r="CI736" s="35"/>
      <c r="CJ736" s="39">
        <v>310175100021</v>
      </c>
      <c r="CK736" s="33" t="s">
        <v>14060</v>
      </c>
      <c r="CL736" s="33" t="s">
        <v>13970</v>
      </c>
      <c r="CM736" s="33" t="s">
        <v>13971</v>
      </c>
      <c r="CN736" s="35"/>
      <c r="CO736" s="33" t="s">
        <v>4952</v>
      </c>
    </row>
    <row r="737" spans="1:93" ht="200.1" customHeight="1" x14ac:dyDescent="0.2">
      <c r="A737" s="33" t="s">
        <v>4959</v>
      </c>
      <c r="B737" s="33">
        <v>168441</v>
      </c>
      <c r="C737" s="33">
        <f>VLOOKUP(A737,'Pilir 1'!$A$2:$I$2000,9,FALSE())</f>
        <v>2.8380000591278001</v>
      </c>
      <c r="D737" s="33" t="s">
        <v>13954</v>
      </c>
      <c r="E737" s="33" t="s">
        <v>14180</v>
      </c>
      <c r="F737" s="33" t="s">
        <v>13956</v>
      </c>
      <c r="G737" s="33" t="s">
        <v>13957</v>
      </c>
      <c r="H737" s="33" t="s">
        <v>13958</v>
      </c>
      <c r="I737" s="33" t="s">
        <v>13959</v>
      </c>
      <c r="J737" s="33">
        <v>2012</v>
      </c>
      <c r="K737" s="33" t="s">
        <v>13960</v>
      </c>
      <c r="L737" s="34"/>
      <c r="M737" s="33" t="s">
        <v>115</v>
      </c>
      <c r="N737" s="33" t="s">
        <v>4960</v>
      </c>
      <c r="O737" s="35"/>
      <c r="P737" s="33" t="s">
        <v>18353</v>
      </c>
      <c r="Q737" s="33" t="s">
        <v>18354</v>
      </c>
      <c r="R737" s="33" t="s">
        <v>18355</v>
      </c>
      <c r="S737" s="33" t="s">
        <v>18356</v>
      </c>
      <c r="T737" s="33" t="s">
        <v>18357</v>
      </c>
      <c r="U737" s="33" t="s">
        <v>18352</v>
      </c>
      <c r="V737" s="35"/>
      <c r="W737" s="33">
        <v>1</v>
      </c>
      <c r="X737" s="34"/>
      <c r="Y737" s="35"/>
      <c r="Z737" s="35"/>
      <c r="AA737" s="33" t="s">
        <v>14219</v>
      </c>
      <c r="AB737" s="33" t="s">
        <v>893</v>
      </c>
      <c r="AC737" s="33" t="s">
        <v>14189</v>
      </c>
      <c r="AD737" s="35"/>
      <c r="AE737" s="33" t="s">
        <v>892</v>
      </c>
      <c r="AF737" s="35"/>
      <c r="AG737" s="35"/>
      <c r="AH737" s="33" t="s">
        <v>13969</v>
      </c>
      <c r="AI737" s="33">
        <v>1</v>
      </c>
      <c r="AJ737" s="33">
        <v>4</v>
      </c>
      <c r="AK737" s="33" t="s">
        <v>4961</v>
      </c>
      <c r="AL737" s="33">
        <v>2</v>
      </c>
      <c r="AM737" s="35"/>
      <c r="AN737" s="35"/>
      <c r="AO737" s="35"/>
      <c r="AP737" s="35"/>
      <c r="AQ737" s="35"/>
      <c r="AR737" s="35"/>
      <c r="AS737" s="34"/>
      <c r="AT737" s="34"/>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7"/>
      <c r="CK737" s="35"/>
      <c r="CL737" s="33" t="s">
        <v>13970</v>
      </c>
      <c r="CM737" s="33" t="s">
        <v>13971</v>
      </c>
      <c r="CN737" s="35"/>
      <c r="CO737" s="33" t="s">
        <v>4959</v>
      </c>
    </row>
    <row r="738" spans="1:93" ht="200.1" customHeight="1" x14ac:dyDescent="0.2">
      <c r="A738" s="33" t="s">
        <v>4965</v>
      </c>
      <c r="B738" s="33">
        <v>168534</v>
      </c>
      <c r="C738" s="33">
        <f>VLOOKUP(A738,'Pilir 1'!$A$2:$I$2000,9,FALSE())</f>
        <v>0.97899997234344005</v>
      </c>
      <c r="D738" s="33" t="s">
        <v>13954</v>
      </c>
      <c r="E738" s="33" t="s">
        <v>13983</v>
      </c>
      <c r="F738" s="33" t="s">
        <v>13956</v>
      </c>
      <c r="G738" s="33" t="s">
        <v>14034</v>
      </c>
      <c r="H738" s="33" t="s">
        <v>14035</v>
      </c>
      <c r="I738" s="33" t="s">
        <v>13959</v>
      </c>
      <c r="J738" s="33">
        <v>2012</v>
      </c>
      <c r="K738" s="33" t="s">
        <v>13960</v>
      </c>
      <c r="L738" s="34"/>
      <c r="M738" s="33" t="s">
        <v>115</v>
      </c>
      <c r="N738" s="33" t="s">
        <v>4966</v>
      </c>
      <c r="O738" s="35"/>
      <c r="P738" s="33" t="s">
        <v>18358</v>
      </c>
      <c r="Q738" s="33" t="s">
        <v>18359</v>
      </c>
      <c r="R738" s="33" t="s">
        <v>18360</v>
      </c>
      <c r="S738" s="33" t="s">
        <v>18361</v>
      </c>
      <c r="T738" s="33" t="s">
        <v>18362</v>
      </c>
      <c r="U738" s="33" t="s">
        <v>18363</v>
      </c>
      <c r="V738" s="35"/>
      <c r="W738" s="33">
        <v>1</v>
      </c>
      <c r="X738" s="34"/>
      <c r="Y738" s="33" t="s">
        <v>18364</v>
      </c>
      <c r="Z738" s="35"/>
      <c r="AA738" s="33" t="s">
        <v>14530</v>
      </c>
      <c r="AB738" s="33" t="s">
        <v>4967</v>
      </c>
      <c r="AC738" s="35"/>
      <c r="AD738" s="33" t="s">
        <v>4968</v>
      </c>
      <c r="AE738" s="35"/>
      <c r="AF738" s="33" t="s">
        <v>2903</v>
      </c>
      <c r="AG738" s="33" t="s">
        <v>13996</v>
      </c>
      <c r="AH738" s="35"/>
      <c r="AI738" s="35"/>
      <c r="AJ738" s="35"/>
      <c r="AK738" s="33" t="s">
        <v>4969</v>
      </c>
      <c r="AL738" s="33">
        <v>16</v>
      </c>
      <c r="AM738" s="33">
        <v>273</v>
      </c>
      <c r="AN738" s="33">
        <v>1</v>
      </c>
      <c r="AO738" s="35"/>
      <c r="AP738" s="33" t="s">
        <v>137</v>
      </c>
      <c r="AQ738" s="33" t="s">
        <v>13997</v>
      </c>
      <c r="AR738" s="33">
        <v>100</v>
      </c>
      <c r="AS738" s="34"/>
      <c r="AT738" s="34"/>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3" t="s">
        <v>4970</v>
      </c>
      <c r="CH738" s="35"/>
      <c r="CI738" s="35"/>
      <c r="CJ738" s="37"/>
      <c r="CK738" s="35"/>
      <c r="CL738" s="33" t="s">
        <v>14001</v>
      </c>
      <c r="CM738" s="33" t="s">
        <v>13971</v>
      </c>
      <c r="CN738" s="35"/>
      <c r="CO738" s="33" t="s">
        <v>4965</v>
      </c>
    </row>
    <row r="739" spans="1:93" ht="200.1" customHeight="1" x14ac:dyDescent="0.2">
      <c r="A739" s="33" t="s">
        <v>4975</v>
      </c>
      <c r="B739" s="33">
        <v>168701</v>
      </c>
      <c r="C739" s="33">
        <f>VLOOKUP(A739,'Pilir 1'!$A$2:$I$2000,9,FALSE())</f>
        <v>1.4470000267029</v>
      </c>
      <c r="D739" s="33" t="s">
        <v>13954</v>
      </c>
      <c r="E739" s="33" t="s">
        <v>13983</v>
      </c>
      <c r="F739" s="33" t="s">
        <v>13956</v>
      </c>
      <c r="G739" s="33" t="s">
        <v>14034</v>
      </c>
      <c r="H739" s="33" t="s">
        <v>14035</v>
      </c>
      <c r="I739" s="33" t="s">
        <v>13959</v>
      </c>
      <c r="J739" s="33">
        <v>2012</v>
      </c>
      <c r="K739" s="33" t="s">
        <v>13960</v>
      </c>
      <c r="L739" s="34"/>
      <c r="M739" s="33" t="s">
        <v>2061</v>
      </c>
      <c r="N739" s="33" t="s">
        <v>4976</v>
      </c>
      <c r="O739" s="35"/>
      <c r="P739" s="33" t="s">
        <v>18365</v>
      </c>
      <c r="Q739" s="33" t="s">
        <v>18366</v>
      </c>
      <c r="R739" s="33" t="s">
        <v>18367</v>
      </c>
      <c r="S739" s="33" t="s">
        <v>18368</v>
      </c>
      <c r="T739" s="33" t="s">
        <v>18369</v>
      </c>
      <c r="U739" s="33" t="s">
        <v>18370</v>
      </c>
      <c r="V739" s="35"/>
      <c r="W739" s="33">
        <v>1</v>
      </c>
      <c r="X739" s="34"/>
      <c r="Y739" s="33" t="s">
        <v>18371</v>
      </c>
      <c r="Z739" s="35"/>
      <c r="AA739" s="33" t="s">
        <v>15067</v>
      </c>
      <c r="AB739" s="33" t="s">
        <v>4977</v>
      </c>
      <c r="AC739" s="35"/>
      <c r="AD739" s="33" t="s">
        <v>4978</v>
      </c>
      <c r="AE739" s="35"/>
      <c r="AF739" s="33" t="s">
        <v>4980</v>
      </c>
      <c r="AG739" s="33" t="s">
        <v>18372</v>
      </c>
      <c r="AH739" s="35"/>
      <c r="AI739" s="35"/>
      <c r="AJ739" s="35"/>
      <c r="AK739" s="33" t="s">
        <v>4979</v>
      </c>
      <c r="AL739" s="33">
        <v>18</v>
      </c>
      <c r="AM739" s="33">
        <v>414</v>
      </c>
      <c r="AN739" s="33">
        <v>1</v>
      </c>
      <c r="AO739" s="35"/>
      <c r="AP739" s="33" t="s">
        <v>157</v>
      </c>
      <c r="AQ739" s="33" t="s">
        <v>13997</v>
      </c>
      <c r="AR739" s="33">
        <v>1000</v>
      </c>
      <c r="AS739" s="34"/>
      <c r="AT739" s="34"/>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3" t="s">
        <v>4981</v>
      </c>
      <c r="CH739" s="35"/>
      <c r="CI739" s="35"/>
      <c r="CJ739" s="37"/>
      <c r="CK739" s="35"/>
      <c r="CL739" s="33" t="s">
        <v>14001</v>
      </c>
      <c r="CM739" s="33" t="s">
        <v>13971</v>
      </c>
      <c r="CN739" s="35"/>
      <c r="CO739" s="33" t="s">
        <v>4975</v>
      </c>
    </row>
    <row r="740" spans="1:93" ht="200.1" customHeight="1" x14ac:dyDescent="0.2">
      <c r="A740" s="33" t="s">
        <v>4986</v>
      </c>
      <c r="B740" s="33">
        <v>168710</v>
      </c>
      <c r="C740" s="33">
        <f>VLOOKUP(A740,'Pilir 1'!$A$2:$I$2000,9,FALSE())</f>
        <v>0.41699999570847002</v>
      </c>
      <c r="D740" s="33" t="s">
        <v>13954</v>
      </c>
      <c r="E740" s="33" t="s">
        <v>13983</v>
      </c>
      <c r="F740" s="33" t="s">
        <v>13956</v>
      </c>
      <c r="G740" s="33" t="s">
        <v>14034</v>
      </c>
      <c r="H740" s="33" t="s">
        <v>14035</v>
      </c>
      <c r="I740" s="33" t="s">
        <v>13959</v>
      </c>
      <c r="J740" s="33">
        <v>2012</v>
      </c>
      <c r="K740" s="33" t="s">
        <v>13960</v>
      </c>
      <c r="L740" s="34"/>
      <c r="M740" s="33" t="s">
        <v>115</v>
      </c>
      <c r="N740" s="33" t="s">
        <v>4987</v>
      </c>
      <c r="O740" s="35"/>
      <c r="P740" s="33" t="s">
        <v>18373</v>
      </c>
      <c r="Q740" s="33" t="s">
        <v>18374</v>
      </c>
      <c r="R740" s="33" t="s">
        <v>18375</v>
      </c>
      <c r="S740" s="33" t="s">
        <v>18376</v>
      </c>
      <c r="T740" s="33" t="s">
        <v>18377</v>
      </c>
      <c r="U740" s="33" t="s">
        <v>18370</v>
      </c>
      <c r="V740" s="35"/>
      <c r="W740" s="33">
        <v>1</v>
      </c>
      <c r="X740" s="34"/>
      <c r="Y740" s="33" t="s">
        <v>18378</v>
      </c>
      <c r="Z740" s="35"/>
      <c r="AA740" s="33" t="s">
        <v>15067</v>
      </c>
      <c r="AB740" s="33" t="s">
        <v>4988</v>
      </c>
      <c r="AC740" s="35"/>
      <c r="AD740" s="33" t="s">
        <v>4989</v>
      </c>
      <c r="AE740" s="35"/>
      <c r="AF740" s="33" t="s">
        <v>1268</v>
      </c>
      <c r="AG740" s="33" t="s">
        <v>14008</v>
      </c>
      <c r="AH740" s="35"/>
      <c r="AI740" s="35"/>
      <c r="AJ740" s="35"/>
      <c r="AK740" s="33" t="s">
        <v>4990</v>
      </c>
      <c r="AL740" s="33">
        <v>10</v>
      </c>
      <c r="AM740" s="33">
        <v>399</v>
      </c>
      <c r="AN740" s="33">
        <v>1</v>
      </c>
      <c r="AO740" s="35"/>
      <c r="AP740" s="33" t="s">
        <v>4991</v>
      </c>
      <c r="AQ740" s="33" t="s">
        <v>13997</v>
      </c>
      <c r="AR740" s="35"/>
      <c r="AS740" s="34"/>
      <c r="AT740" s="34"/>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7"/>
      <c r="CK740" s="35"/>
      <c r="CL740" s="33" t="s">
        <v>14001</v>
      </c>
      <c r="CM740" s="33" t="s">
        <v>13971</v>
      </c>
      <c r="CN740" s="35"/>
      <c r="CO740" s="33" t="s">
        <v>4986</v>
      </c>
    </row>
    <row r="741" spans="1:93" ht="200.1" customHeight="1" x14ac:dyDescent="0.2">
      <c r="A741" s="33" t="s">
        <v>4996</v>
      </c>
      <c r="B741" s="33">
        <v>168713</v>
      </c>
      <c r="C741" s="33">
        <f>VLOOKUP(A741,'Pilir 1'!$A$2:$I$2000,9,FALSE())</f>
        <v>0</v>
      </c>
      <c r="D741" s="33" t="s">
        <v>13954</v>
      </c>
      <c r="E741" s="33" t="s">
        <v>13983</v>
      </c>
      <c r="F741" s="33" t="s">
        <v>13956</v>
      </c>
      <c r="G741" s="33" t="s">
        <v>13957</v>
      </c>
      <c r="H741" s="33" t="s">
        <v>14181</v>
      </c>
      <c r="I741" s="33" t="s">
        <v>13959</v>
      </c>
      <c r="J741" s="33">
        <v>2012</v>
      </c>
      <c r="K741" s="33" t="s">
        <v>13960</v>
      </c>
      <c r="L741" s="34"/>
      <c r="M741" s="33" t="s">
        <v>96</v>
      </c>
      <c r="N741" s="33" t="s">
        <v>4998</v>
      </c>
      <c r="O741" s="35"/>
      <c r="P741" s="33" t="s">
        <v>4998</v>
      </c>
      <c r="Q741" s="33" t="s">
        <v>18379</v>
      </c>
      <c r="R741" s="33" t="s">
        <v>18379</v>
      </c>
      <c r="S741" s="33" t="s">
        <v>18380</v>
      </c>
      <c r="T741" s="33" t="s">
        <v>18380</v>
      </c>
      <c r="U741" s="33" t="s">
        <v>18381</v>
      </c>
      <c r="V741" s="35"/>
      <c r="W741" s="33">
        <v>2</v>
      </c>
      <c r="X741" s="34"/>
      <c r="Y741" s="35"/>
      <c r="Z741" s="35"/>
      <c r="AA741" s="33" t="s">
        <v>14924</v>
      </c>
      <c r="AB741" s="33" t="s">
        <v>298</v>
      </c>
      <c r="AC741" s="33" t="s">
        <v>14189</v>
      </c>
      <c r="AD741" s="35"/>
      <c r="AE741" s="33" t="s">
        <v>297</v>
      </c>
      <c r="AF741" s="35"/>
      <c r="AG741" s="35"/>
      <c r="AH741" s="33" t="s">
        <v>13969</v>
      </c>
      <c r="AI741" s="33">
        <v>2</v>
      </c>
      <c r="AJ741" s="33">
        <v>6</v>
      </c>
      <c r="AK741" s="33" t="s">
        <v>4999</v>
      </c>
      <c r="AL741" s="33">
        <v>18</v>
      </c>
      <c r="AM741" s="35"/>
      <c r="AN741" s="35"/>
      <c r="AO741" s="35"/>
      <c r="AP741" s="35"/>
      <c r="AQ741" s="35"/>
      <c r="AR741" s="35"/>
      <c r="AS741" s="34"/>
      <c r="AT741" s="34"/>
      <c r="AU741" s="35"/>
      <c r="AV741" s="35"/>
      <c r="AW741" s="33">
        <v>0.14000000000000001</v>
      </c>
      <c r="AX741" s="33">
        <v>2015</v>
      </c>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c r="CG741" s="35"/>
      <c r="CH741" s="35"/>
      <c r="CI741" s="35"/>
      <c r="CJ741" s="37"/>
      <c r="CK741" s="35"/>
      <c r="CL741" s="33" t="s">
        <v>14001</v>
      </c>
      <c r="CM741" s="33" t="s">
        <v>13971</v>
      </c>
      <c r="CN741" s="35"/>
      <c r="CO741" s="33" t="s">
        <v>4996</v>
      </c>
    </row>
    <row r="742" spans="1:93" ht="200.1" customHeight="1" x14ac:dyDescent="0.2">
      <c r="A742" s="33" t="s">
        <v>3984</v>
      </c>
      <c r="B742" s="33">
        <v>168825</v>
      </c>
      <c r="C742" s="33">
        <f>VLOOKUP(A742,'Pilir 1'!$A$2:$I$2000,9,FALSE())</f>
        <v>44.319000244141002</v>
      </c>
      <c r="D742" s="33" t="s">
        <v>13954</v>
      </c>
      <c r="E742" s="33" t="s">
        <v>13972</v>
      </c>
      <c r="F742" s="33" t="s">
        <v>13956</v>
      </c>
      <c r="G742" s="33" t="s">
        <v>14042</v>
      </c>
      <c r="H742" s="33" t="s">
        <v>883</v>
      </c>
      <c r="I742" s="33" t="s">
        <v>13959</v>
      </c>
      <c r="J742" s="33">
        <v>2011</v>
      </c>
      <c r="K742" s="33" t="s">
        <v>13960</v>
      </c>
      <c r="L742" s="34"/>
      <c r="M742" s="33" t="s">
        <v>115</v>
      </c>
      <c r="N742" s="33" t="s">
        <v>3985</v>
      </c>
      <c r="O742" s="35"/>
      <c r="P742" s="33" t="s">
        <v>18382</v>
      </c>
      <c r="Q742" s="33" t="s">
        <v>18383</v>
      </c>
      <c r="R742" s="33" t="s">
        <v>18384</v>
      </c>
      <c r="S742" s="33" t="s">
        <v>18385</v>
      </c>
      <c r="T742" s="33" t="s">
        <v>18386</v>
      </c>
      <c r="U742" s="33" t="s">
        <v>18387</v>
      </c>
      <c r="V742" s="35"/>
      <c r="W742" s="33">
        <v>1</v>
      </c>
      <c r="X742" s="34"/>
      <c r="Y742" s="35"/>
      <c r="Z742" s="35"/>
      <c r="AA742" s="33" t="s">
        <v>18388</v>
      </c>
      <c r="AB742" s="35"/>
      <c r="AC742" s="35"/>
      <c r="AD742" s="33" t="s">
        <v>3986</v>
      </c>
      <c r="AE742" s="35"/>
      <c r="AF742" s="33" t="s">
        <v>3988</v>
      </c>
      <c r="AG742" s="33" t="s">
        <v>14008</v>
      </c>
      <c r="AH742" s="35"/>
      <c r="AI742" s="35"/>
      <c r="AJ742" s="35"/>
      <c r="AK742" s="35"/>
      <c r="AL742" s="33">
        <v>137</v>
      </c>
      <c r="AM742" s="35"/>
      <c r="AN742" s="33">
        <v>1</v>
      </c>
      <c r="AO742" s="35"/>
      <c r="AP742" s="33" t="s">
        <v>3987</v>
      </c>
      <c r="AQ742" s="33" t="s">
        <v>13997</v>
      </c>
      <c r="AR742" s="33">
        <v>200</v>
      </c>
      <c r="AS742" s="34"/>
      <c r="AT742" s="34"/>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3" t="s">
        <v>18389</v>
      </c>
      <c r="CG742" s="35"/>
      <c r="CH742" s="35"/>
      <c r="CI742" s="35"/>
      <c r="CJ742" s="37"/>
      <c r="CK742" s="35"/>
      <c r="CL742" s="33" t="s">
        <v>14160</v>
      </c>
      <c r="CM742" s="33" t="s">
        <v>13971</v>
      </c>
      <c r="CN742" s="35"/>
      <c r="CO742" s="33" t="s">
        <v>3984</v>
      </c>
    </row>
    <row r="743" spans="1:93" ht="200.1" customHeight="1" x14ac:dyDescent="0.2">
      <c r="A743" s="33" t="s">
        <v>5003</v>
      </c>
      <c r="B743" s="33">
        <v>168955</v>
      </c>
      <c r="C743" s="33">
        <f>VLOOKUP(A743,'Pilir 1'!$A$2:$I$2000,9,FALSE())</f>
        <v>3.0590000152588002</v>
      </c>
      <c r="D743" s="33" t="s">
        <v>13954</v>
      </c>
      <c r="E743" s="33" t="s">
        <v>13972</v>
      </c>
      <c r="F743" s="33" t="s">
        <v>13956</v>
      </c>
      <c r="G743" s="33" t="s">
        <v>14034</v>
      </c>
      <c r="H743" s="33" t="s">
        <v>14035</v>
      </c>
      <c r="I743" s="33" t="s">
        <v>13959</v>
      </c>
      <c r="J743" s="33">
        <v>2012</v>
      </c>
      <c r="K743" s="33" t="s">
        <v>13960</v>
      </c>
      <c r="L743" s="34"/>
      <c r="M743" s="33" t="s">
        <v>115</v>
      </c>
      <c r="N743" s="33" t="s">
        <v>5004</v>
      </c>
      <c r="O743" s="35"/>
      <c r="P743" s="33" t="s">
        <v>18390</v>
      </c>
      <c r="Q743" s="33" t="s">
        <v>18391</v>
      </c>
      <c r="R743" s="33" t="s">
        <v>18392</v>
      </c>
      <c r="S743" s="33" t="s">
        <v>18393</v>
      </c>
      <c r="T743" s="33" t="s">
        <v>18394</v>
      </c>
      <c r="U743" s="33" t="s">
        <v>16579</v>
      </c>
      <c r="V743" s="35"/>
      <c r="W743" s="33">
        <v>1</v>
      </c>
      <c r="X743" s="34"/>
      <c r="Y743" s="33" t="s">
        <v>18395</v>
      </c>
      <c r="Z743" s="35"/>
      <c r="AA743" s="33" t="s">
        <v>18396</v>
      </c>
      <c r="AB743" s="33" t="s">
        <v>5005</v>
      </c>
      <c r="AC743" s="35"/>
      <c r="AD743" s="33" t="s">
        <v>5006</v>
      </c>
      <c r="AE743" s="35"/>
      <c r="AF743" s="33" t="s">
        <v>5009</v>
      </c>
      <c r="AG743" s="33" t="s">
        <v>18397</v>
      </c>
      <c r="AH743" s="35"/>
      <c r="AI743" s="35"/>
      <c r="AJ743" s="35"/>
      <c r="AK743" s="33" t="s">
        <v>5007</v>
      </c>
      <c r="AL743" s="33">
        <v>29</v>
      </c>
      <c r="AM743" s="33">
        <v>269</v>
      </c>
      <c r="AN743" s="33">
        <v>1</v>
      </c>
      <c r="AO743" s="35"/>
      <c r="AP743" s="33" t="s">
        <v>5008</v>
      </c>
      <c r="AQ743" s="33" t="s">
        <v>13997</v>
      </c>
      <c r="AR743" s="33">
        <v>400</v>
      </c>
      <c r="AS743" s="34"/>
      <c r="AT743" s="34"/>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c r="CG743" s="35"/>
      <c r="CH743" s="35"/>
      <c r="CI743" s="35"/>
      <c r="CJ743" s="37"/>
      <c r="CK743" s="35"/>
      <c r="CL743" s="33" t="s">
        <v>14160</v>
      </c>
      <c r="CM743" s="33" t="s">
        <v>13971</v>
      </c>
      <c r="CN743" s="35"/>
      <c r="CO743" s="33" t="s">
        <v>5003</v>
      </c>
    </row>
    <row r="744" spans="1:93" ht="200.1" customHeight="1" x14ac:dyDescent="0.2">
      <c r="A744" s="33" t="s">
        <v>5014</v>
      </c>
      <c r="B744" s="33">
        <v>168968</v>
      </c>
      <c r="C744" s="33">
        <f>VLOOKUP(A744,'Pilir 1'!$A$2:$I$2000,9,FALSE())</f>
        <v>1.8339999914169001</v>
      </c>
      <c r="D744" s="33" t="s">
        <v>13954</v>
      </c>
      <c r="E744" s="33" t="s">
        <v>14621</v>
      </c>
      <c r="F744" s="33" t="s">
        <v>13956</v>
      </c>
      <c r="G744" s="33" t="s">
        <v>14034</v>
      </c>
      <c r="H744" s="33" t="s">
        <v>14035</v>
      </c>
      <c r="I744" s="33" t="s">
        <v>13959</v>
      </c>
      <c r="J744" s="33">
        <v>2012</v>
      </c>
      <c r="K744" s="33" t="s">
        <v>13960</v>
      </c>
      <c r="L744" s="34"/>
      <c r="M744" s="33" t="s">
        <v>178</v>
      </c>
      <c r="N744" s="33" t="s">
        <v>5015</v>
      </c>
      <c r="O744" s="35"/>
      <c r="P744" s="33" t="s">
        <v>18398</v>
      </c>
      <c r="Q744" s="33" t="s">
        <v>18399</v>
      </c>
      <c r="R744" s="33" t="s">
        <v>18400</v>
      </c>
      <c r="S744" s="33" t="s">
        <v>18401</v>
      </c>
      <c r="T744" s="33" t="s">
        <v>18402</v>
      </c>
      <c r="U744" s="33" t="s">
        <v>18403</v>
      </c>
      <c r="V744" s="35"/>
      <c r="W744" s="33">
        <v>1</v>
      </c>
      <c r="X744" s="34"/>
      <c r="Y744" s="33" t="s">
        <v>18404</v>
      </c>
      <c r="Z744" s="35"/>
      <c r="AA744" s="33" t="s">
        <v>14271</v>
      </c>
      <c r="AB744" s="33" t="s">
        <v>5016</v>
      </c>
      <c r="AC744" s="35"/>
      <c r="AD744" s="33" t="s">
        <v>5017</v>
      </c>
      <c r="AE744" s="35"/>
      <c r="AF744" s="33" t="s">
        <v>5019</v>
      </c>
      <c r="AG744" s="33" t="s">
        <v>18405</v>
      </c>
      <c r="AH744" s="35"/>
      <c r="AI744" s="35"/>
      <c r="AJ744" s="35"/>
      <c r="AK744" s="33" t="s">
        <v>5018</v>
      </c>
      <c r="AL744" s="33">
        <v>15</v>
      </c>
      <c r="AM744" s="33">
        <v>328</v>
      </c>
      <c r="AN744" s="33">
        <v>1</v>
      </c>
      <c r="AO744" s="35"/>
      <c r="AP744" s="33" t="s">
        <v>157</v>
      </c>
      <c r="AQ744" s="33" t="s">
        <v>13997</v>
      </c>
      <c r="AR744" s="33">
        <v>350</v>
      </c>
      <c r="AS744" s="34"/>
      <c r="AT744" s="34"/>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c r="CG744" s="35"/>
      <c r="CH744" s="35"/>
      <c r="CI744" s="35"/>
      <c r="CJ744" s="37"/>
      <c r="CK744" s="35"/>
      <c r="CL744" s="33" t="s">
        <v>14168</v>
      </c>
      <c r="CM744" s="33" t="s">
        <v>13971</v>
      </c>
      <c r="CN744" s="35"/>
      <c r="CO744" s="33" t="s">
        <v>5014</v>
      </c>
    </row>
    <row r="745" spans="1:93" ht="200.1" customHeight="1" x14ac:dyDescent="0.2">
      <c r="A745" s="33" t="s">
        <v>5024</v>
      </c>
      <c r="B745" s="33">
        <v>169039</v>
      </c>
      <c r="C745" s="33">
        <f>VLOOKUP(A745,'Pilir 1'!$A$2:$I$2000,9,FALSE())</f>
        <v>0</v>
      </c>
      <c r="D745" s="33" t="s">
        <v>13954</v>
      </c>
      <c r="E745" s="33" t="s">
        <v>13972</v>
      </c>
      <c r="F745" s="33" t="s">
        <v>13956</v>
      </c>
      <c r="G745" s="33" t="s">
        <v>13957</v>
      </c>
      <c r="H745" s="33" t="s">
        <v>13958</v>
      </c>
      <c r="I745" s="33" t="s">
        <v>13959</v>
      </c>
      <c r="J745" s="33">
        <v>2012</v>
      </c>
      <c r="K745" s="33" t="s">
        <v>13960</v>
      </c>
      <c r="L745" s="34"/>
      <c r="M745" s="33" t="s">
        <v>96</v>
      </c>
      <c r="N745" s="33" t="s">
        <v>5025</v>
      </c>
      <c r="O745" s="35"/>
      <c r="P745" s="33" t="s">
        <v>5025</v>
      </c>
      <c r="Q745" s="33" t="s">
        <v>18406</v>
      </c>
      <c r="R745" s="33" t="s">
        <v>18406</v>
      </c>
      <c r="S745" s="33" t="s">
        <v>18407</v>
      </c>
      <c r="T745" s="33" t="s">
        <v>18407</v>
      </c>
      <c r="U745" s="33" t="s">
        <v>18408</v>
      </c>
      <c r="V745" s="35"/>
      <c r="W745" s="33">
        <v>1</v>
      </c>
      <c r="X745" s="34"/>
      <c r="Y745" s="35"/>
      <c r="Z745" s="35"/>
      <c r="AA745" s="33" t="s">
        <v>15600</v>
      </c>
      <c r="AB745" s="33" t="s">
        <v>4410</v>
      </c>
      <c r="AC745" s="33" t="s">
        <v>14272</v>
      </c>
      <c r="AD745" s="35"/>
      <c r="AE745" s="33" t="s">
        <v>2177</v>
      </c>
      <c r="AF745" s="35"/>
      <c r="AG745" s="35"/>
      <c r="AH745" s="33" t="s">
        <v>14569</v>
      </c>
      <c r="AI745" s="33">
        <v>5</v>
      </c>
      <c r="AJ745" s="33">
        <v>2012</v>
      </c>
      <c r="AK745" s="33" t="s">
        <v>5026</v>
      </c>
      <c r="AL745" s="33">
        <v>7</v>
      </c>
      <c r="AM745" s="35"/>
      <c r="AN745" s="35"/>
      <c r="AO745" s="35"/>
      <c r="AP745" s="35"/>
      <c r="AQ745" s="35"/>
      <c r="AR745" s="35"/>
      <c r="AS745" s="34"/>
      <c r="AT745" s="34"/>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c r="CG745" s="35"/>
      <c r="CH745" s="35"/>
      <c r="CI745" s="35"/>
      <c r="CJ745" s="37"/>
      <c r="CK745" s="35"/>
      <c r="CL745" s="33" t="s">
        <v>14160</v>
      </c>
      <c r="CM745" s="33" t="s">
        <v>13971</v>
      </c>
      <c r="CN745" s="35"/>
      <c r="CO745" s="33" t="s">
        <v>5024</v>
      </c>
    </row>
    <row r="746" spans="1:93" ht="200.1" customHeight="1" x14ac:dyDescent="0.2">
      <c r="A746" s="33" t="s">
        <v>5030</v>
      </c>
      <c r="B746" s="33">
        <v>169141</v>
      </c>
      <c r="C746" s="33">
        <f>VLOOKUP(A746,'Pilir 1'!$A$2:$I$2000,9,FALSE())</f>
        <v>2.8380000591278001</v>
      </c>
      <c r="D746" s="33" t="s">
        <v>13954</v>
      </c>
      <c r="E746" s="33" t="s">
        <v>14010</v>
      </c>
      <c r="F746" s="33" t="s">
        <v>13956</v>
      </c>
      <c r="G746" s="33" t="s">
        <v>13957</v>
      </c>
      <c r="H746" s="33" t="s">
        <v>13958</v>
      </c>
      <c r="I746" s="33" t="s">
        <v>13959</v>
      </c>
      <c r="J746" s="33">
        <v>2012</v>
      </c>
      <c r="K746" s="33" t="s">
        <v>13960</v>
      </c>
      <c r="L746" s="34"/>
      <c r="M746" s="33" t="s">
        <v>115</v>
      </c>
      <c r="N746" s="33" t="s">
        <v>5031</v>
      </c>
      <c r="O746" s="35"/>
      <c r="P746" s="33" t="s">
        <v>18409</v>
      </c>
      <c r="Q746" s="33" t="s">
        <v>18410</v>
      </c>
      <c r="R746" s="33" t="s">
        <v>18411</v>
      </c>
      <c r="S746" s="33" t="s">
        <v>18412</v>
      </c>
      <c r="T746" s="33" t="s">
        <v>18413</v>
      </c>
      <c r="U746" s="33" t="s">
        <v>18414</v>
      </c>
      <c r="V746" s="35"/>
      <c r="W746" s="33">
        <v>1</v>
      </c>
      <c r="X746" s="34"/>
      <c r="Y746" s="35"/>
      <c r="Z746" s="35"/>
      <c r="AA746" s="33" t="s">
        <v>18415</v>
      </c>
      <c r="AB746" s="33" t="s">
        <v>722</v>
      </c>
      <c r="AC746" s="33" t="s">
        <v>14189</v>
      </c>
      <c r="AD746" s="35"/>
      <c r="AE746" s="33" t="s">
        <v>721</v>
      </c>
      <c r="AF746" s="35"/>
      <c r="AG746" s="35"/>
      <c r="AH746" s="33" t="s">
        <v>13969</v>
      </c>
      <c r="AI746" s="33">
        <v>3</v>
      </c>
      <c r="AJ746" s="33">
        <v>20</v>
      </c>
      <c r="AK746" s="33" t="s">
        <v>5032</v>
      </c>
      <c r="AL746" s="33">
        <v>2</v>
      </c>
      <c r="AM746" s="35"/>
      <c r="AN746" s="35"/>
      <c r="AO746" s="35"/>
      <c r="AP746" s="35"/>
      <c r="AQ746" s="35"/>
      <c r="AR746" s="35"/>
      <c r="AS746" s="34"/>
      <c r="AT746" s="34"/>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7"/>
      <c r="CK746" s="35"/>
      <c r="CL746" s="33" t="s">
        <v>13970</v>
      </c>
      <c r="CM746" s="33" t="s">
        <v>13971</v>
      </c>
      <c r="CN746" s="35"/>
      <c r="CO746" s="33" t="s">
        <v>5030</v>
      </c>
    </row>
    <row r="747" spans="1:93" ht="200.1" customHeight="1" x14ac:dyDescent="0.2">
      <c r="A747" s="33" t="s">
        <v>5036</v>
      </c>
      <c r="B747" s="33">
        <v>169145</v>
      </c>
      <c r="C747" s="33">
        <f>VLOOKUP(A747,'Pilir 1'!$A$2:$I$2000,9,FALSE())</f>
        <v>2.8380000591278001</v>
      </c>
      <c r="D747" s="33" t="s">
        <v>13954</v>
      </c>
      <c r="E747" s="33" t="s">
        <v>14010</v>
      </c>
      <c r="F747" s="33" t="s">
        <v>13956</v>
      </c>
      <c r="G747" s="33" t="s">
        <v>13957</v>
      </c>
      <c r="H747" s="33" t="s">
        <v>13958</v>
      </c>
      <c r="I747" s="33" t="s">
        <v>13959</v>
      </c>
      <c r="J747" s="33">
        <v>2012</v>
      </c>
      <c r="K747" s="33" t="s">
        <v>13960</v>
      </c>
      <c r="L747" s="34"/>
      <c r="M747" s="33" t="s">
        <v>115</v>
      </c>
      <c r="N747" s="33" t="s">
        <v>5037</v>
      </c>
      <c r="O747" s="35"/>
      <c r="P747" s="33" t="s">
        <v>18409</v>
      </c>
      <c r="Q747" s="33" t="s">
        <v>18416</v>
      </c>
      <c r="R747" s="33" t="s">
        <v>18417</v>
      </c>
      <c r="S747" s="33" t="s">
        <v>18418</v>
      </c>
      <c r="T747" s="33" t="s">
        <v>18419</v>
      </c>
      <c r="U747" s="33" t="s">
        <v>18420</v>
      </c>
      <c r="V747" s="35"/>
      <c r="W747" s="33">
        <v>1</v>
      </c>
      <c r="X747" s="34"/>
      <c r="Y747" s="35"/>
      <c r="Z747" s="35"/>
      <c r="AA747" s="33" t="s">
        <v>18415</v>
      </c>
      <c r="AB747" s="33" t="s">
        <v>722</v>
      </c>
      <c r="AC747" s="33" t="s">
        <v>14189</v>
      </c>
      <c r="AD747" s="35"/>
      <c r="AE747" s="33" t="s">
        <v>721</v>
      </c>
      <c r="AF747" s="35"/>
      <c r="AG747" s="35"/>
      <c r="AH747" s="33" t="s">
        <v>13969</v>
      </c>
      <c r="AI747" s="33">
        <v>4</v>
      </c>
      <c r="AJ747" s="33">
        <v>20</v>
      </c>
      <c r="AK747" s="33" t="s">
        <v>5038</v>
      </c>
      <c r="AL747" s="33">
        <v>3</v>
      </c>
      <c r="AM747" s="35"/>
      <c r="AN747" s="35"/>
      <c r="AO747" s="35"/>
      <c r="AP747" s="35"/>
      <c r="AQ747" s="35"/>
      <c r="AR747" s="35"/>
      <c r="AS747" s="34"/>
      <c r="AT747" s="34"/>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c r="CG747" s="35"/>
      <c r="CH747" s="35"/>
      <c r="CI747" s="35"/>
      <c r="CJ747" s="37"/>
      <c r="CK747" s="35"/>
      <c r="CL747" s="33" t="s">
        <v>13970</v>
      </c>
      <c r="CM747" s="33" t="s">
        <v>13971</v>
      </c>
      <c r="CN747" s="35"/>
      <c r="CO747" s="33" t="s">
        <v>5036</v>
      </c>
    </row>
    <row r="748" spans="1:93" ht="200.1" customHeight="1" x14ac:dyDescent="0.2">
      <c r="A748" s="33" t="s">
        <v>5042</v>
      </c>
      <c r="B748" s="33">
        <v>169190</v>
      </c>
      <c r="C748" s="33">
        <f>VLOOKUP(A748,'Pilir 1'!$A$2:$I$2000,9,FALSE())</f>
        <v>3.9709999561310001</v>
      </c>
      <c r="D748" s="33" t="s">
        <v>13954</v>
      </c>
      <c r="E748" s="33" t="s">
        <v>14041</v>
      </c>
      <c r="F748" s="33" t="s">
        <v>13956</v>
      </c>
      <c r="G748" s="33" t="s">
        <v>13957</v>
      </c>
      <c r="H748" s="33" t="s">
        <v>13958</v>
      </c>
      <c r="I748" s="33" t="s">
        <v>13959</v>
      </c>
      <c r="J748" s="33">
        <v>2012</v>
      </c>
      <c r="K748" s="33" t="s">
        <v>13960</v>
      </c>
      <c r="L748" s="34"/>
      <c r="M748" s="33" t="s">
        <v>115</v>
      </c>
      <c r="N748" s="33" t="s">
        <v>5043</v>
      </c>
      <c r="O748" s="35"/>
      <c r="P748" s="33" t="s">
        <v>18421</v>
      </c>
      <c r="Q748" s="33" t="s">
        <v>18422</v>
      </c>
      <c r="R748" s="33" t="s">
        <v>18423</v>
      </c>
      <c r="S748" s="33" t="s">
        <v>18424</v>
      </c>
      <c r="T748" s="33" t="s">
        <v>18425</v>
      </c>
      <c r="U748" s="33" t="s">
        <v>18426</v>
      </c>
      <c r="V748" s="35"/>
      <c r="W748" s="33">
        <v>1</v>
      </c>
      <c r="X748" s="34"/>
      <c r="Y748" s="35"/>
      <c r="Z748" s="35"/>
      <c r="AA748" s="33" t="s">
        <v>18427</v>
      </c>
      <c r="AB748" s="33" t="s">
        <v>5046</v>
      </c>
      <c r="AC748" s="33" t="s">
        <v>14189</v>
      </c>
      <c r="AD748" s="35"/>
      <c r="AE748" s="33" t="s">
        <v>5044</v>
      </c>
      <c r="AF748" s="35"/>
      <c r="AG748" s="35"/>
      <c r="AH748" s="33" t="s">
        <v>13969</v>
      </c>
      <c r="AI748" s="41">
        <v>40575</v>
      </c>
      <c r="AJ748" s="33">
        <v>3</v>
      </c>
      <c r="AK748" s="33" t="s">
        <v>5047</v>
      </c>
      <c r="AL748" s="33">
        <v>13</v>
      </c>
      <c r="AM748" s="35"/>
      <c r="AN748" s="35"/>
      <c r="AO748" s="35"/>
      <c r="AP748" s="35"/>
      <c r="AQ748" s="35"/>
      <c r="AR748" s="35"/>
      <c r="AS748" s="34"/>
      <c r="AT748" s="34"/>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7"/>
      <c r="CK748" s="35"/>
      <c r="CL748" s="33" t="s">
        <v>14220</v>
      </c>
      <c r="CM748" s="33" t="s">
        <v>13971</v>
      </c>
      <c r="CN748" s="35"/>
      <c r="CO748" s="33" t="s">
        <v>5042</v>
      </c>
    </row>
    <row r="749" spans="1:93" ht="200.1" customHeight="1" x14ac:dyDescent="0.2">
      <c r="A749" s="33" t="s">
        <v>5052</v>
      </c>
      <c r="B749" s="33">
        <v>169193</v>
      </c>
      <c r="C749" s="33">
        <f>VLOOKUP(A749,'Pilir 1'!$A$2:$I$2000,9,FALSE())</f>
        <v>2.8380000591278001</v>
      </c>
      <c r="D749" s="33" t="s">
        <v>13954</v>
      </c>
      <c r="E749" s="33" t="s">
        <v>13983</v>
      </c>
      <c r="F749" s="33" t="s">
        <v>13956</v>
      </c>
      <c r="G749" s="33" t="s">
        <v>13957</v>
      </c>
      <c r="H749" s="33" t="s">
        <v>13958</v>
      </c>
      <c r="I749" s="33" t="s">
        <v>13959</v>
      </c>
      <c r="J749" s="33">
        <v>2012</v>
      </c>
      <c r="K749" s="33" t="s">
        <v>13960</v>
      </c>
      <c r="L749" s="34"/>
      <c r="M749" s="33" t="s">
        <v>115</v>
      </c>
      <c r="N749" s="33" t="s">
        <v>5054</v>
      </c>
      <c r="O749" s="35"/>
      <c r="P749" s="33" t="s">
        <v>18428</v>
      </c>
      <c r="Q749" s="33" t="s">
        <v>18429</v>
      </c>
      <c r="R749" s="33" t="s">
        <v>18430</v>
      </c>
      <c r="S749" s="33" t="s">
        <v>18431</v>
      </c>
      <c r="T749" s="33" t="s">
        <v>18432</v>
      </c>
      <c r="U749" s="33" t="s">
        <v>18433</v>
      </c>
      <c r="V749" s="35"/>
      <c r="W749" s="33">
        <v>1</v>
      </c>
      <c r="X749" s="34"/>
      <c r="Y749" s="35"/>
      <c r="Z749" s="35"/>
      <c r="AA749" s="33" t="s">
        <v>14731</v>
      </c>
      <c r="AB749" s="33" t="s">
        <v>597</v>
      </c>
      <c r="AC749" s="33" t="s">
        <v>14189</v>
      </c>
      <c r="AD749" s="35"/>
      <c r="AE749" s="33" t="s">
        <v>596</v>
      </c>
      <c r="AF749" s="35"/>
      <c r="AG749" s="35"/>
      <c r="AH749" s="33" t="s">
        <v>13969</v>
      </c>
      <c r="AI749" s="33">
        <v>2</v>
      </c>
      <c r="AJ749" s="33">
        <v>17</v>
      </c>
      <c r="AK749" s="33" t="s">
        <v>5055</v>
      </c>
      <c r="AL749" s="33">
        <v>15</v>
      </c>
      <c r="AM749" s="35"/>
      <c r="AN749" s="35"/>
      <c r="AO749" s="35"/>
      <c r="AP749" s="35"/>
      <c r="AQ749" s="35"/>
      <c r="AR749" s="35"/>
      <c r="AS749" s="34"/>
      <c r="AT749" s="34"/>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c r="CG749" s="35"/>
      <c r="CH749" s="33" t="s">
        <v>5056</v>
      </c>
      <c r="CI749" s="35"/>
      <c r="CJ749" s="37"/>
      <c r="CK749" s="35"/>
      <c r="CL749" s="33" t="s">
        <v>13970</v>
      </c>
      <c r="CM749" s="33" t="s">
        <v>13971</v>
      </c>
      <c r="CN749" s="35"/>
      <c r="CO749" s="33" t="s">
        <v>5052</v>
      </c>
    </row>
    <row r="750" spans="1:93" ht="200.1" customHeight="1" x14ac:dyDescent="0.2">
      <c r="A750" s="33" t="s">
        <v>5060</v>
      </c>
      <c r="B750" s="33">
        <v>169333</v>
      </c>
      <c r="C750" s="33">
        <f>VLOOKUP(A750,'Pilir 1'!$A$2:$I$2000,9,FALSE())</f>
        <v>2.8380000591278001</v>
      </c>
      <c r="D750" s="33" t="s">
        <v>13954</v>
      </c>
      <c r="E750" s="33" t="s">
        <v>14061</v>
      </c>
      <c r="F750" s="33" t="s">
        <v>13956</v>
      </c>
      <c r="G750" s="33" t="s">
        <v>13957</v>
      </c>
      <c r="H750" s="33" t="s">
        <v>13958</v>
      </c>
      <c r="I750" s="33" t="s">
        <v>13959</v>
      </c>
      <c r="J750" s="33">
        <v>2012</v>
      </c>
      <c r="K750" s="33" t="s">
        <v>13960</v>
      </c>
      <c r="L750" s="34"/>
      <c r="M750" s="33" t="s">
        <v>96</v>
      </c>
      <c r="N750" s="33" t="s">
        <v>5062</v>
      </c>
      <c r="O750" s="35"/>
      <c r="P750" s="33" t="s">
        <v>5062</v>
      </c>
      <c r="Q750" s="33" t="s">
        <v>18434</v>
      </c>
      <c r="R750" s="33" t="s">
        <v>18434</v>
      </c>
      <c r="S750" s="33" t="s">
        <v>18435</v>
      </c>
      <c r="T750" s="33" t="s">
        <v>18435</v>
      </c>
      <c r="U750" s="33" t="s">
        <v>18436</v>
      </c>
      <c r="V750" s="35"/>
      <c r="W750" s="33">
        <v>2</v>
      </c>
      <c r="X750" s="34"/>
      <c r="Y750" s="35"/>
      <c r="Z750" s="35"/>
      <c r="AA750" s="33" t="s">
        <v>18437</v>
      </c>
      <c r="AB750" s="33" t="s">
        <v>298</v>
      </c>
      <c r="AC750" s="33" t="s">
        <v>14189</v>
      </c>
      <c r="AD750" s="35"/>
      <c r="AE750" s="33" t="s">
        <v>297</v>
      </c>
      <c r="AF750" s="35"/>
      <c r="AG750" s="35"/>
      <c r="AH750" s="33" t="s">
        <v>13969</v>
      </c>
      <c r="AI750" s="33">
        <v>2</v>
      </c>
      <c r="AJ750" s="33">
        <v>6</v>
      </c>
      <c r="AK750" s="33" t="s">
        <v>5063</v>
      </c>
      <c r="AL750" s="33">
        <v>11</v>
      </c>
      <c r="AM750" s="35"/>
      <c r="AN750" s="35"/>
      <c r="AO750" s="35"/>
      <c r="AP750" s="35"/>
      <c r="AQ750" s="35"/>
      <c r="AR750" s="35"/>
      <c r="AS750" s="34"/>
      <c r="AT750" s="34"/>
      <c r="AU750" s="35"/>
      <c r="AV750" s="35"/>
      <c r="AW750" s="33">
        <v>0.14000000000000001</v>
      </c>
      <c r="AX750" s="33">
        <v>2015</v>
      </c>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c r="CG750" s="35"/>
      <c r="CH750" s="35"/>
      <c r="CI750" s="35"/>
      <c r="CJ750" s="37"/>
      <c r="CK750" s="35"/>
      <c r="CL750" s="33" t="s">
        <v>13970</v>
      </c>
      <c r="CM750" s="33" t="s">
        <v>13971</v>
      </c>
      <c r="CN750" s="35"/>
      <c r="CO750" s="33" t="s">
        <v>5060</v>
      </c>
    </row>
    <row r="751" spans="1:93" ht="200.1" customHeight="1" x14ac:dyDescent="0.2">
      <c r="A751" s="33" t="s">
        <v>5067</v>
      </c>
      <c r="B751" s="33">
        <v>169334</v>
      </c>
      <c r="C751" s="33">
        <f>VLOOKUP(A751,'Pilir 1'!$A$2:$I$2000,9,FALSE())</f>
        <v>2.8380000591278001</v>
      </c>
      <c r="D751" s="33" t="s">
        <v>13954</v>
      </c>
      <c r="E751" s="33" t="s">
        <v>14061</v>
      </c>
      <c r="F751" s="33" t="s">
        <v>13956</v>
      </c>
      <c r="G751" s="33" t="s">
        <v>13957</v>
      </c>
      <c r="H751" s="33" t="s">
        <v>13958</v>
      </c>
      <c r="I751" s="33" t="s">
        <v>13959</v>
      </c>
      <c r="J751" s="33">
        <v>2012</v>
      </c>
      <c r="K751" s="33" t="s">
        <v>13960</v>
      </c>
      <c r="L751" s="34"/>
      <c r="M751" s="33" t="s">
        <v>96</v>
      </c>
      <c r="N751" s="33" t="s">
        <v>5068</v>
      </c>
      <c r="O751" s="35"/>
      <c r="P751" s="33" t="s">
        <v>5068</v>
      </c>
      <c r="Q751" s="33" t="s">
        <v>18438</v>
      </c>
      <c r="R751" s="33" t="s">
        <v>18438</v>
      </c>
      <c r="S751" s="33" t="s">
        <v>18439</v>
      </c>
      <c r="T751" s="33" t="s">
        <v>18439</v>
      </c>
      <c r="U751" s="33" t="s">
        <v>17020</v>
      </c>
      <c r="V751" s="35"/>
      <c r="W751" s="33">
        <v>1</v>
      </c>
      <c r="X751" s="34"/>
      <c r="Y751" s="35"/>
      <c r="Z751" s="35"/>
      <c r="AA751" s="33" t="s">
        <v>13967</v>
      </c>
      <c r="AB751" s="33" t="s">
        <v>298</v>
      </c>
      <c r="AC751" s="33" t="s">
        <v>14189</v>
      </c>
      <c r="AD751" s="35"/>
      <c r="AE751" s="33" t="s">
        <v>297</v>
      </c>
      <c r="AF751" s="35"/>
      <c r="AG751" s="35"/>
      <c r="AH751" s="33" t="s">
        <v>13969</v>
      </c>
      <c r="AI751" s="33">
        <v>2</v>
      </c>
      <c r="AJ751" s="33">
        <v>6</v>
      </c>
      <c r="AK751" s="33" t="s">
        <v>5069</v>
      </c>
      <c r="AL751" s="33">
        <v>15</v>
      </c>
      <c r="AM751" s="35"/>
      <c r="AN751" s="35"/>
      <c r="AO751" s="35"/>
      <c r="AP751" s="35"/>
      <c r="AQ751" s="35"/>
      <c r="AR751" s="35"/>
      <c r="AS751" s="34"/>
      <c r="AT751" s="34"/>
      <c r="AU751" s="35"/>
      <c r="AV751" s="35"/>
      <c r="AW751" s="33">
        <v>0.14000000000000001</v>
      </c>
      <c r="AX751" s="33">
        <v>2015</v>
      </c>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c r="CG751" s="35"/>
      <c r="CH751" s="35"/>
      <c r="CI751" s="35"/>
      <c r="CJ751" s="37"/>
      <c r="CK751" s="35"/>
      <c r="CL751" s="33" t="s">
        <v>13970</v>
      </c>
      <c r="CM751" s="33" t="s">
        <v>13971</v>
      </c>
      <c r="CN751" s="35"/>
      <c r="CO751" s="33" t="s">
        <v>5067</v>
      </c>
    </row>
    <row r="752" spans="1:93" ht="200.1" customHeight="1" x14ac:dyDescent="0.2">
      <c r="A752" s="33" t="s">
        <v>5073</v>
      </c>
      <c r="B752" s="33">
        <v>169335</v>
      </c>
      <c r="C752" s="33">
        <f>VLOOKUP(A752,'Pilir 1'!$A$2:$I$2000,9,FALSE())</f>
        <v>2.8380000591278001</v>
      </c>
      <c r="D752" s="33" t="s">
        <v>13954</v>
      </c>
      <c r="E752" s="33" t="s">
        <v>14061</v>
      </c>
      <c r="F752" s="33" t="s">
        <v>13956</v>
      </c>
      <c r="G752" s="33" t="s">
        <v>13957</v>
      </c>
      <c r="H752" s="33" t="s">
        <v>13958</v>
      </c>
      <c r="I752" s="33" t="s">
        <v>13959</v>
      </c>
      <c r="J752" s="33">
        <v>2012</v>
      </c>
      <c r="K752" s="33" t="s">
        <v>13960</v>
      </c>
      <c r="L752" s="34"/>
      <c r="M752" s="33" t="s">
        <v>96</v>
      </c>
      <c r="N752" s="33" t="s">
        <v>5074</v>
      </c>
      <c r="O752" s="35"/>
      <c r="P752" s="33" t="s">
        <v>5074</v>
      </c>
      <c r="Q752" s="33" t="s">
        <v>18440</v>
      </c>
      <c r="R752" s="33" t="s">
        <v>18440</v>
      </c>
      <c r="S752" s="33" t="s">
        <v>18441</v>
      </c>
      <c r="T752" s="33" t="s">
        <v>18441</v>
      </c>
      <c r="U752" s="33" t="s">
        <v>18442</v>
      </c>
      <c r="V752" s="35"/>
      <c r="W752" s="33">
        <v>1</v>
      </c>
      <c r="X752" s="34"/>
      <c r="Y752" s="35"/>
      <c r="Z752" s="35"/>
      <c r="AA752" s="33" t="s">
        <v>13967</v>
      </c>
      <c r="AB752" s="33" t="s">
        <v>298</v>
      </c>
      <c r="AC752" s="33" t="s">
        <v>14189</v>
      </c>
      <c r="AD752" s="35"/>
      <c r="AE752" s="33" t="s">
        <v>297</v>
      </c>
      <c r="AF752" s="35"/>
      <c r="AG752" s="35"/>
      <c r="AH752" s="33" t="s">
        <v>13969</v>
      </c>
      <c r="AI752" s="33">
        <v>2</v>
      </c>
      <c r="AJ752" s="33">
        <v>6</v>
      </c>
      <c r="AK752" s="33" t="s">
        <v>5075</v>
      </c>
      <c r="AL752" s="33">
        <v>15</v>
      </c>
      <c r="AM752" s="35"/>
      <c r="AN752" s="35"/>
      <c r="AO752" s="35"/>
      <c r="AP752" s="35"/>
      <c r="AQ752" s="35"/>
      <c r="AR752" s="35"/>
      <c r="AS752" s="34"/>
      <c r="AT752" s="34"/>
      <c r="AU752" s="35"/>
      <c r="AV752" s="35"/>
      <c r="AW752" s="33">
        <v>0.14000000000000001</v>
      </c>
      <c r="AX752" s="33">
        <v>2015</v>
      </c>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7"/>
      <c r="CK752" s="35"/>
      <c r="CL752" s="33" t="s">
        <v>13970</v>
      </c>
      <c r="CM752" s="33" t="s">
        <v>13971</v>
      </c>
      <c r="CN752" s="35"/>
      <c r="CO752" s="33" t="s">
        <v>5073</v>
      </c>
    </row>
    <row r="753" spans="1:93" ht="200.1" customHeight="1" x14ac:dyDescent="0.2">
      <c r="A753" s="33" t="s">
        <v>5079</v>
      </c>
      <c r="B753" s="33">
        <v>169374</v>
      </c>
      <c r="C753" s="33">
        <f>VLOOKUP(A753,'Pilir 1'!$A$2:$I$2000,9,FALSE())</f>
        <v>0</v>
      </c>
      <c r="D753" s="33" t="s">
        <v>13954</v>
      </c>
      <c r="E753" s="33" t="s">
        <v>13983</v>
      </c>
      <c r="F753" s="33" t="s">
        <v>13956</v>
      </c>
      <c r="G753" s="33" t="s">
        <v>13957</v>
      </c>
      <c r="H753" s="33" t="s">
        <v>13958</v>
      </c>
      <c r="I753" s="33" t="s">
        <v>13959</v>
      </c>
      <c r="J753" s="33">
        <v>2012</v>
      </c>
      <c r="K753" s="33" t="s">
        <v>13960</v>
      </c>
      <c r="L753" s="34"/>
      <c r="M753" s="33" t="s">
        <v>96</v>
      </c>
      <c r="N753" s="33" t="s">
        <v>5080</v>
      </c>
      <c r="O753" s="35"/>
      <c r="P753" s="33" t="s">
        <v>5080</v>
      </c>
      <c r="Q753" s="33" t="s">
        <v>18443</v>
      </c>
      <c r="R753" s="33" t="s">
        <v>18443</v>
      </c>
      <c r="S753" s="33" t="s">
        <v>18444</v>
      </c>
      <c r="T753" s="33" t="s">
        <v>18444</v>
      </c>
      <c r="U753" s="33" t="s">
        <v>18445</v>
      </c>
      <c r="V753" s="35"/>
      <c r="W753" s="33">
        <v>2</v>
      </c>
      <c r="X753" s="34"/>
      <c r="Y753" s="35"/>
      <c r="Z753" s="35"/>
      <c r="AA753" s="33" t="s">
        <v>14924</v>
      </c>
      <c r="AB753" s="33" t="s">
        <v>298</v>
      </c>
      <c r="AC753" s="33" t="s">
        <v>14189</v>
      </c>
      <c r="AD753" s="35"/>
      <c r="AE753" s="33" t="s">
        <v>297</v>
      </c>
      <c r="AF753" s="35"/>
      <c r="AG753" s="35"/>
      <c r="AH753" s="33" t="s">
        <v>13969</v>
      </c>
      <c r="AI753" s="33">
        <v>2</v>
      </c>
      <c r="AJ753" s="33">
        <v>6</v>
      </c>
      <c r="AK753" s="33" t="s">
        <v>5081</v>
      </c>
      <c r="AL753" s="33">
        <v>13</v>
      </c>
      <c r="AM753" s="35"/>
      <c r="AN753" s="35"/>
      <c r="AO753" s="35"/>
      <c r="AP753" s="35"/>
      <c r="AQ753" s="35"/>
      <c r="AR753" s="35"/>
      <c r="AS753" s="34"/>
      <c r="AT753" s="34"/>
      <c r="AU753" s="35"/>
      <c r="AV753" s="35"/>
      <c r="AW753" s="33">
        <v>0.14000000000000001</v>
      </c>
      <c r="AX753" s="33">
        <v>2015</v>
      </c>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7"/>
      <c r="CK753" s="35"/>
      <c r="CL753" s="33" t="s">
        <v>14001</v>
      </c>
      <c r="CM753" s="33" t="s">
        <v>13971</v>
      </c>
      <c r="CN753" s="35"/>
      <c r="CO753" s="33" t="s">
        <v>5079</v>
      </c>
    </row>
    <row r="754" spans="1:93" ht="200.1" customHeight="1" x14ac:dyDescent="0.2">
      <c r="A754" s="33" t="s">
        <v>5085</v>
      </c>
      <c r="B754" s="33">
        <v>169430</v>
      </c>
      <c r="C754" s="33">
        <f>VLOOKUP(A754,'Pilir 1'!$A$2:$I$2000,9,FALSE())</f>
        <v>0.94599997997284002</v>
      </c>
      <c r="D754" s="33" t="s">
        <v>13954</v>
      </c>
      <c r="E754" s="33" t="s">
        <v>13955</v>
      </c>
      <c r="F754" s="33" t="s">
        <v>13956</v>
      </c>
      <c r="G754" s="33" t="s">
        <v>14042</v>
      </c>
      <c r="H754" s="33" t="s">
        <v>14043</v>
      </c>
      <c r="I754" s="33" t="s">
        <v>13959</v>
      </c>
      <c r="J754" s="33">
        <v>2012</v>
      </c>
      <c r="K754" s="33" t="s">
        <v>13960</v>
      </c>
      <c r="L754" s="34"/>
      <c r="M754" s="33" t="s">
        <v>115</v>
      </c>
      <c r="N754" s="33" t="s">
        <v>5087</v>
      </c>
      <c r="O754" s="35"/>
      <c r="P754" s="33" t="s">
        <v>18446</v>
      </c>
      <c r="Q754" s="33" t="s">
        <v>18447</v>
      </c>
      <c r="R754" s="33" t="s">
        <v>18448</v>
      </c>
      <c r="S754" s="33" t="s">
        <v>18449</v>
      </c>
      <c r="T754" s="33" t="s">
        <v>18450</v>
      </c>
      <c r="U754" s="33" t="s">
        <v>18451</v>
      </c>
      <c r="V754" s="35"/>
      <c r="W754" s="33">
        <v>3</v>
      </c>
      <c r="X754" s="34"/>
      <c r="Y754" s="35"/>
      <c r="Z754" s="35"/>
      <c r="AA754" s="33" t="s">
        <v>14530</v>
      </c>
      <c r="AB754" s="35"/>
      <c r="AC754" s="35"/>
      <c r="AD754" s="33" t="s">
        <v>5088</v>
      </c>
      <c r="AE754" s="35"/>
      <c r="AF754" s="33" t="s">
        <v>5089</v>
      </c>
      <c r="AG754" s="33" t="s">
        <v>15190</v>
      </c>
      <c r="AH754" s="35"/>
      <c r="AI754" s="35"/>
      <c r="AJ754" s="35"/>
      <c r="AK754" s="35"/>
      <c r="AL754" s="33">
        <v>206</v>
      </c>
      <c r="AM754" s="35"/>
      <c r="AN754" s="33">
        <v>1</v>
      </c>
      <c r="AO754" s="35"/>
      <c r="AP754" s="33" t="s">
        <v>157</v>
      </c>
      <c r="AQ754" s="33" t="s">
        <v>13997</v>
      </c>
      <c r="AR754" s="33">
        <v>100</v>
      </c>
      <c r="AS754" s="34"/>
      <c r="AT754" s="34"/>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7"/>
      <c r="CK754" s="35"/>
      <c r="CL754" s="33" t="s">
        <v>13970</v>
      </c>
      <c r="CM754" s="33" t="s">
        <v>13971</v>
      </c>
      <c r="CN754" s="35"/>
      <c r="CO754" s="33" t="s">
        <v>5085</v>
      </c>
    </row>
    <row r="755" spans="1:93" ht="200.1" customHeight="1" x14ac:dyDescent="0.2">
      <c r="A755" s="33" t="s">
        <v>5094</v>
      </c>
      <c r="B755" s="33">
        <v>169434</v>
      </c>
      <c r="C755" s="33">
        <f>VLOOKUP(A755,'Pilir 1'!$A$2:$I$2000,9,FALSE())</f>
        <v>0.77700001001357999</v>
      </c>
      <c r="D755" s="33" t="s">
        <v>13954</v>
      </c>
      <c r="E755" s="33" t="s">
        <v>14002</v>
      </c>
      <c r="F755" s="33" t="s">
        <v>13956</v>
      </c>
      <c r="G755" s="33" t="s">
        <v>14034</v>
      </c>
      <c r="H755" s="33" t="s">
        <v>14035</v>
      </c>
      <c r="I755" s="33" t="s">
        <v>13959</v>
      </c>
      <c r="J755" s="33">
        <v>2012</v>
      </c>
      <c r="K755" s="33" t="s">
        <v>13960</v>
      </c>
      <c r="L755" s="34"/>
      <c r="M755" s="33" t="s">
        <v>96</v>
      </c>
      <c r="N755" s="33" t="s">
        <v>5096</v>
      </c>
      <c r="O755" s="35"/>
      <c r="P755" s="33" t="s">
        <v>5096</v>
      </c>
      <c r="Q755" s="33" t="s">
        <v>18452</v>
      </c>
      <c r="R755" s="33" t="s">
        <v>18452</v>
      </c>
      <c r="S755" s="33" t="s">
        <v>18453</v>
      </c>
      <c r="T755" s="33" t="s">
        <v>18453</v>
      </c>
      <c r="U755" s="33" t="s">
        <v>18454</v>
      </c>
      <c r="V755" s="35"/>
      <c r="W755" s="33">
        <v>2</v>
      </c>
      <c r="X755" s="34"/>
      <c r="Y755" s="35"/>
      <c r="Z755" s="35"/>
      <c r="AA755" s="33" t="s">
        <v>13967</v>
      </c>
      <c r="AB755" s="33" t="s">
        <v>5097</v>
      </c>
      <c r="AC755" s="35"/>
      <c r="AD755" s="33" t="s">
        <v>5098</v>
      </c>
      <c r="AE755" s="35"/>
      <c r="AF755" s="33" t="s">
        <v>5100</v>
      </c>
      <c r="AG755" s="33" t="s">
        <v>18455</v>
      </c>
      <c r="AH755" s="35"/>
      <c r="AI755" s="35"/>
      <c r="AJ755" s="35"/>
      <c r="AK755" s="33" t="s">
        <v>5099</v>
      </c>
      <c r="AL755" s="33">
        <v>4</v>
      </c>
      <c r="AM755" s="33">
        <v>146</v>
      </c>
      <c r="AN755" s="33">
        <v>1</v>
      </c>
      <c r="AO755" s="35"/>
      <c r="AP755" s="33" t="s">
        <v>157</v>
      </c>
      <c r="AQ755" s="33" t="s">
        <v>13997</v>
      </c>
      <c r="AR755" s="35"/>
      <c r="AS755" s="34"/>
      <c r="AT755" s="34"/>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c r="CG755" s="35"/>
      <c r="CH755" s="35"/>
      <c r="CI755" s="35"/>
      <c r="CJ755" s="37"/>
      <c r="CK755" s="35"/>
      <c r="CL755" s="33" t="s">
        <v>13970</v>
      </c>
      <c r="CM755" s="33" t="s">
        <v>13971</v>
      </c>
      <c r="CN755" s="35"/>
      <c r="CO755" s="33" t="s">
        <v>5094</v>
      </c>
    </row>
    <row r="756" spans="1:93" ht="200.1" customHeight="1" x14ac:dyDescent="0.2">
      <c r="A756" s="33" t="s">
        <v>5105</v>
      </c>
      <c r="B756" s="33">
        <v>169435</v>
      </c>
      <c r="C756" s="33">
        <f>VLOOKUP(A756,'Pilir 1'!$A$2:$I$2000,9,FALSE())</f>
        <v>0</v>
      </c>
      <c r="D756" s="33" t="s">
        <v>13954</v>
      </c>
      <c r="E756" s="33" t="s">
        <v>14010</v>
      </c>
      <c r="F756" s="33" t="s">
        <v>13956</v>
      </c>
      <c r="G756" s="33" t="s">
        <v>13957</v>
      </c>
      <c r="H756" s="33" t="s">
        <v>13958</v>
      </c>
      <c r="I756" s="33" t="s">
        <v>13959</v>
      </c>
      <c r="J756" s="33">
        <v>2012</v>
      </c>
      <c r="K756" s="33" t="s">
        <v>13960</v>
      </c>
      <c r="L756" s="34"/>
      <c r="M756" s="33" t="s">
        <v>115</v>
      </c>
      <c r="N756" s="33" t="s">
        <v>5106</v>
      </c>
      <c r="O756" s="35"/>
      <c r="P756" s="33" t="s">
        <v>18456</v>
      </c>
      <c r="Q756" s="33" t="s">
        <v>18457</v>
      </c>
      <c r="R756" s="33" t="s">
        <v>18458</v>
      </c>
      <c r="S756" s="33" t="s">
        <v>18459</v>
      </c>
      <c r="T756" s="33" t="s">
        <v>18460</v>
      </c>
      <c r="U756" s="33" t="s">
        <v>18461</v>
      </c>
      <c r="V756" s="35"/>
      <c r="W756" s="33">
        <v>1</v>
      </c>
      <c r="X756" s="34"/>
      <c r="Y756" s="35"/>
      <c r="Z756" s="35"/>
      <c r="AA756" s="33" t="s">
        <v>14271</v>
      </c>
      <c r="AB756" s="33" t="s">
        <v>5108</v>
      </c>
      <c r="AC756" s="33" t="s">
        <v>18462</v>
      </c>
      <c r="AD756" s="35"/>
      <c r="AE756" s="33" t="s">
        <v>5107</v>
      </c>
      <c r="AF756" s="35"/>
      <c r="AG756" s="35"/>
      <c r="AH756" s="33" t="s">
        <v>14391</v>
      </c>
      <c r="AI756" s="33">
        <v>4</v>
      </c>
      <c r="AJ756" s="33">
        <v>38</v>
      </c>
      <c r="AK756" s="33" t="s">
        <v>5109</v>
      </c>
      <c r="AL756" s="33">
        <v>6</v>
      </c>
      <c r="AM756" s="35"/>
      <c r="AN756" s="35"/>
      <c r="AO756" s="35"/>
      <c r="AP756" s="35"/>
      <c r="AQ756" s="35"/>
      <c r="AR756" s="35"/>
      <c r="AS756" s="34"/>
      <c r="AT756" s="34"/>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3" t="s">
        <v>18463</v>
      </c>
      <c r="CG756" s="35"/>
      <c r="CH756" s="35"/>
      <c r="CI756" s="35"/>
      <c r="CJ756" s="37"/>
      <c r="CK756" s="35"/>
      <c r="CL756" s="33" t="s">
        <v>13970</v>
      </c>
      <c r="CM756" s="33" t="s">
        <v>13971</v>
      </c>
      <c r="CN756" s="35"/>
      <c r="CO756" s="33" t="s">
        <v>5105</v>
      </c>
    </row>
    <row r="757" spans="1:93" ht="200.1" customHeight="1" x14ac:dyDescent="0.2">
      <c r="A757" s="33" t="s">
        <v>5114</v>
      </c>
      <c r="B757" s="33">
        <v>169436</v>
      </c>
      <c r="C757" s="33">
        <f>VLOOKUP(A757,'Pilir 1'!$A$2:$I$2000,9,FALSE())</f>
        <v>0.72799998521804998</v>
      </c>
      <c r="D757" s="33" t="s">
        <v>13954</v>
      </c>
      <c r="E757" s="33" t="s">
        <v>14002</v>
      </c>
      <c r="F757" s="33" t="s">
        <v>13956</v>
      </c>
      <c r="G757" s="33" t="s">
        <v>14034</v>
      </c>
      <c r="H757" s="33" t="s">
        <v>14035</v>
      </c>
      <c r="I757" s="33" t="s">
        <v>13959</v>
      </c>
      <c r="J757" s="33">
        <v>2012</v>
      </c>
      <c r="K757" s="33" t="s">
        <v>13960</v>
      </c>
      <c r="L757" s="34"/>
      <c r="M757" s="33" t="s">
        <v>115</v>
      </c>
      <c r="N757" s="33" t="s">
        <v>5116</v>
      </c>
      <c r="O757" s="35"/>
      <c r="P757" s="33" t="s">
        <v>18464</v>
      </c>
      <c r="Q757" s="33" t="s">
        <v>18465</v>
      </c>
      <c r="R757" s="33" t="s">
        <v>18466</v>
      </c>
      <c r="S757" s="33" t="s">
        <v>18467</v>
      </c>
      <c r="T757" s="33" t="s">
        <v>18468</v>
      </c>
      <c r="U757" s="33" t="s">
        <v>18469</v>
      </c>
      <c r="V757" s="35"/>
      <c r="W757" s="33">
        <v>2</v>
      </c>
      <c r="X757" s="34"/>
      <c r="Y757" s="33" t="s">
        <v>18470</v>
      </c>
      <c r="Z757" s="35"/>
      <c r="AA757" s="33" t="s">
        <v>13967</v>
      </c>
      <c r="AB757" s="33" t="s">
        <v>5117</v>
      </c>
      <c r="AC757" s="35"/>
      <c r="AD757" s="33" t="s">
        <v>5118</v>
      </c>
      <c r="AE757" s="35"/>
      <c r="AF757" s="33" t="s">
        <v>5100</v>
      </c>
      <c r="AG757" s="33" t="s">
        <v>18455</v>
      </c>
      <c r="AH757" s="35"/>
      <c r="AI757" s="35"/>
      <c r="AJ757" s="35"/>
      <c r="AK757" s="33" t="s">
        <v>5119</v>
      </c>
      <c r="AL757" s="33">
        <v>4</v>
      </c>
      <c r="AM757" s="33">
        <v>156</v>
      </c>
      <c r="AN757" s="33">
        <v>1</v>
      </c>
      <c r="AO757" s="35"/>
      <c r="AP757" s="33" t="s">
        <v>157</v>
      </c>
      <c r="AQ757" s="33" t="s">
        <v>13997</v>
      </c>
      <c r="AR757" s="35"/>
      <c r="AS757" s="34"/>
      <c r="AT757" s="34"/>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c r="CG757" s="35"/>
      <c r="CH757" s="35"/>
      <c r="CI757" s="35"/>
      <c r="CJ757" s="37"/>
      <c r="CK757" s="35"/>
      <c r="CL757" s="33" t="s">
        <v>13970</v>
      </c>
      <c r="CM757" s="33" t="s">
        <v>13971</v>
      </c>
      <c r="CN757" s="35"/>
      <c r="CO757" s="33" t="s">
        <v>5114</v>
      </c>
    </row>
    <row r="758" spans="1:93" ht="200.1" customHeight="1" x14ac:dyDescent="0.2">
      <c r="A758" s="33" t="s">
        <v>5124</v>
      </c>
      <c r="B758" s="33">
        <v>169460</v>
      </c>
      <c r="C758" s="33">
        <f>VLOOKUP(A758,'Pilir 1'!$A$2:$I$2000,9,FALSE())</f>
        <v>4.8920001983642996</v>
      </c>
      <c r="D758" s="33" t="s">
        <v>13954</v>
      </c>
      <c r="E758" s="33" t="s">
        <v>13983</v>
      </c>
      <c r="F758" s="33" t="s">
        <v>13956</v>
      </c>
      <c r="G758" s="33" t="s">
        <v>13957</v>
      </c>
      <c r="H758" s="33" t="s">
        <v>13958</v>
      </c>
      <c r="I758" s="33" t="s">
        <v>13959</v>
      </c>
      <c r="J758" s="33">
        <v>2012</v>
      </c>
      <c r="K758" s="33" t="s">
        <v>13960</v>
      </c>
      <c r="L758" s="34"/>
      <c r="M758" s="33" t="s">
        <v>115</v>
      </c>
      <c r="N758" s="33" t="s">
        <v>5126</v>
      </c>
      <c r="O758" s="35"/>
      <c r="P758" s="33" t="s">
        <v>18471</v>
      </c>
      <c r="Q758" s="33" t="s">
        <v>18472</v>
      </c>
      <c r="R758" s="33" t="s">
        <v>18473</v>
      </c>
      <c r="S758" s="33" t="s">
        <v>18474</v>
      </c>
      <c r="T758" s="33" t="s">
        <v>18475</v>
      </c>
      <c r="U758" s="33" t="s">
        <v>18476</v>
      </c>
      <c r="V758" s="35"/>
      <c r="W758" s="33">
        <v>2</v>
      </c>
      <c r="X758" s="34"/>
      <c r="Y758" s="35"/>
      <c r="Z758" s="35"/>
      <c r="AA758" s="33" t="s">
        <v>14530</v>
      </c>
      <c r="AB758" s="33" t="s">
        <v>530</v>
      </c>
      <c r="AC758" s="33" t="s">
        <v>14189</v>
      </c>
      <c r="AD758" s="35"/>
      <c r="AE758" s="33" t="s">
        <v>529</v>
      </c>
      <c r="AF758" s="35"/>
      <c r="AG758" s="35"/>
      <c r="AH758" s="33" t="s">
        <v>13969</v>
      </c>
      <c r="AI758" s="36">
        <v>42767</v>
      </c>
      <c r="AJ758" s="33">
        <v>62</v>
      </c>
      <c r="AK758" s="33" t="s">
        <v>5127</v>
      </c>
      <c r="AL758" s="33">
        <v>16</v>
      </c>
      <c r="AM758" s="35"/>
      <c r="AN758" s="35"/>
      <c r="AO758" s="35"/>
      <c r="AP758" s="35"/>
      <c r="AQ758" s="35"/>
      <c r="AR758" s="35"/>
      <c r="AS758" s="34"/>
      <c r="AT758" s="34"/>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c r="CG758" s="35"/>
      <c r="CH758" s="35"/>
      <c r="CI758" s="35"/>
      <c r="CJ758" s="37"/>
      <c r="CK758" s="35"/>
      <c r="CL758" s="33" t="s">
        <v>13970</v>
      </c>
      <c r="CM758" s="33" t="s">
        <v>13971</v>
      </c>
      <c r="CN758" s="35"/>
      <c r="CO758" s="33" t="s">
        <v>5124</v>
      </c>
    </row>
    <row r="759" spans="1:93" ht="200.1" customHeight="1" x14ac:dyDescent="0.2">
      <c r="A759" s="33" t="s">
        <v>5131</v>
      </c>
      <c r="B759" s="33">
        <v>169469</v>
      </c>
      <c r="C759" s="33">
        <f>VLOOKUP(A759,'Pilir 1'!$A$2:$I$2000,9,FALSE())</f>
        <v>4.8920001983642996</v>
      </c>
      <c r="D759" s="33" t="s">
        <v>13954</v>
      </c>
      <c r="E759" s="33" t="s">
        <v>13983</v>
      </c>
      <c r="F759" s="33" t="s">
        <v>13956</v>
      </c>
      <c r="G759" s="33" t="s">
        <v>13957</v>
      </c>
      <c r="H759" s="33" t="s">
        <v>13958</v>
      </c>
      <c r="I759" s="33" t="s">
        <v>13959</v>
      </c>
      <c r="J759" s="33">
        <v>2012</v>
      </c>
      <c r="K759" s="33" t="s">
        <v>13960</v>
      </c>
      <c r="L759" s="34"/>
      <c r="M759" s="33" t="s">
        <v>115</v>
      </c>
      <c r="N759" s="33" t="s">
        <v>5133</v>
      </c>
      <c r="O759" s="35"/>
      <c r="P759" s="33" t="s">
        <v>18477</v>
      </c>
      <c r="Q759" s="33" t="s">
        <v>18478</v>
      </c>
      <c r="R759" s="33" t="s">
        <v>18479</v>
      </c>
      <c r="S759" s="33" t="s">
        <v>18480</v>
      </c>
      <c r="T759" s="33" t="s">
        <v>18481</v>
      </c>
      <c r="U759" s="33" t="s">
        <v>18482</v>
      </c>
      <c r="V759" s="35"/>
      <c r="W759" s="33">
        <v>2</v>
      </c>
      <c r="X759" s="34"/>
      <c r="Y759" s="35"/>
      <c r="Z759" s="35"/>
      <c r="AA759" s="33" t="s">
        <v>14530</v>
      </c>
      <c r="AB759" s="33" t="s">
        <v>530</v>
      </c>
      <c r="AC759" s="33" t="s">
        <v>14189</v>
      </c>
      <c r="AD759" s="35"/>
      <c r="AE759" s="33" t="s">
        <v>529</v>
      </c>
      <c r="AF759" s="35"/>
      <c r="AG759" s="35"/>
      <c r="AH759" s="33" t="s">
        <v>13969</v>
      </c>
      <c r="AI759" s="36">
        <v>42767</v>
      </c>
      <c r="AJ759" s="33">
        <v>62</v>
      </c>
      <c r="AK759" s="33" t="s">
        <v>1817</v>
      </c>
      <c r="AL759" s="33">
        <v>15</v>
      </c>
      <c r="AM759" s="35"/>
      <c r="AN759" s="35"/>
      <c r="AO759" s="35"/>
      <c r="AP759" s="35"/>
      <c r="AQ759" s="35"/>
      <c r="AR759" s="35"/>
      <c r="AS759" s="34"/>
      <c r="AT759" s="34"/>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c r="CG759" s="35"/>
      <c r="CH759" s="35"/>
      <c r="CI759" s="35"/>
      <c r="CJ759" s="37"/>
      <c r="CK759" s="35"/>
      <c r="CL759" s="33" t="s">
        <v>13970</v>
      </c>
      <c r="CM759" s="33" t="s">
        <v>13971</v>
      </c>
      <c r="CN759" s="35"/>
      <c r="CO759" s="33" t="s">
        <v>5131</v>
      </c>
    </row>
    <row r="760" spans="1:93" ht="200.1" customHeight="1" x14ac:dyDescent="0.2">
      <c r="A760" s="33" t="s">
        <v>5137</v>
      </c>
      <c r="B760" s="33">
        <v>169476</v>
      </c>
      <c r="C760" s="33">
        <f>VLOOKUP(A760,'Pilir 1'!$A$2:$I$2000,9,FALSE())</f>
        <v>2.8380000591278001</v>
      </c>
      <c r="D760" s="33" t="s">
        <v>13954</v>
      </c>
      <c r="E760" s="33" t="s">
        <v>13983</v>
      </c>
      <c r="F760" s="33" t="s">
        <v>13956</v>
      </c>
      <c r="G760" s="33" t="s">
        <v>13957</v>
      </c>
      <c r="H760" s="33" t="s">
        <v>14181</v>
      </c>
      <c r="I760" s="33" t="s">
        <v>13959</v>
      </c>
      <c r="J760" s="33">
        <v>2012</v>
      </c>
      <c r="K760" s="33" t="s">
        <v>13960</v>
      </c>
      <c r="L760" s="34"/>
      <c r="M760" s="33" t="s">
        <v>115</v>
      </c>
      <c r="N760" s="33" t="s">
        <v>5138</v>
      </c>
      <c r="O760" s="35"/>
      <c r="P760" s="33" t="s">
        <v>18483</v>
      </c>
      <c r="Q760" s="33" t="s">
        <v>18484</v>
      </c>
      <c r="R760" s="33" t="s">
        <v>18485</v>
      </c>
      <c r="S760" s="33" t="s">
        <v>18486</v>
      </c>
      <c r="T760" s="33" t="s">
        <v>18487</v>
      </c>
      <c r="U760" s="33" t="s">
        <v>18488</v>
      </c>
      <c r="V760" s="35"/>
      <c r="W760" s="33">
        <v>1</v>
      </c>
      <c r="X760" s="34"/>
      <c r="Y760" s="35"/>
      <c r="Z760" s="35"/>
      <c r="AA760" s="33" t="s">
        <v>14124</v>
      </c>
      <c r="AB760" s="33" t="s">
        <v>893</v>
      </c>
      <c r="AC760" s="33" t="s">
        <v>14189</v>
      </c>
      <c r="AD760" s="35"/>
      <c r="AE760" s="33" t="s">
        <v>892</v>
      </c>
      <c r="AF760" s="35"/>
      <c r="AG760" s="35"/>
      <c r="AH760" s="33" t="s">
        <v>13969</v>
      </c>
      <c r="AI760" s="33">
        <v>2</v>
      </c>
      <c r="AJ760" s="33">
        <v>4</v>
      </c>
      <c r="AK760" s="41">
        <v>43709</v>
      </c>
      <c r="AL760" s="33">
        <v>11</v>
      </c>
      <c r="AM760" s="35"/>
      <c r="AN760" s="35"/>
      <c r="AO760" s="35"/>
      <c r="AP760" s="35"/>
      <c r="AQ760" s="35"/>
      <c r="AR760" s="35"/>
      <c r="AS760" s="34"/>
      <c r="AT760" s="34"/>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c r="CG760" s="35"/>
      <c r="CH760" s="35"/>
      <c r="CI760" s="35"/>
      <c r="CJ760" s="37"/>
      <c r="CK760" s="35"/>
      <c r="CL760" s="33" t="s">
        <v>13970</v>
      </c>
      <c r="CM760" s="33" t="s">
        <v>13971</v>
      </c>
      <c r="CN760" s="35"/>
      <c r="CO760" s="33" t="s">
        <v>5137</v>
      </c>
    </row>
    <row r="761" spans="1:93" ht="200.1" customHeight="1" x14ac:dyDescent="0.2">
      <c r="A761" s="33" t="s">
        <v>5142</v>
      </c>
      <c r="B761" s="33">
        <v>169489</v>
      </c>
      <c r="C761" s="33">
        <f>VLOOKUP(A761,'Pilir 1'!$A$2:$I$2000,9,FALSE())</f>
        <v>6.7109999656676997</v>
      </c>
      <c r="D761" s="33" t="s">
        <v>13954</v>
      </c>
      <c r="E761" s="33" t="s">
        <v>13983</v>
      </c>
      <c r="F761" s="33" t="s">
        <v>13956</v>
      </c>
      <c r="G761" s="33" t="s">
        <v>13957</v>
      </c>
      <c r="H761" s="33" t="s">
        <v>13958</v>
      </c>
      <c r="I761" s="33" t="s">
        <v>13959</v>
      </c>
      <c r="J761" s="33">
        <v>2012</v>
      </c>
      <c r="K761" s="33" t="s">
        <v>13960</v>
      </c>
      <c r="L761" s="34"/>
      <c r="M761" s="33" t="s">
        <v>115</v>
      </c>
      <c r="N761" s="33" t="s">
        <v>5144</v>
      </c>
      <c r="O761" s="35"/>
      <c r="P761" s="33" t="s">
        <v>18489</v>
      </c>
      <c r="Q761" s="33" t="s">
        <v>18490</v>
      </c>
      <c r="R761" s="33" t="s">
        <v>18491</v>
      </c>
      <c r="S761" s="33" t="s">
        <v>18492</v>
      </c>
      <c r="T761" s="33" t="s">
        <v>18493</v>
      </c>
      <c r="U761" s="33" t="s">
        <v>18494</v>
      </c>
      <c r="V761" s="35"/>
      <c r="W761" s="33">
        <v>2</v>
      </c>
      <c r="X761" s="34"/>
      <c r="Y761" s="35"/>
      <c r="Z761" s="35"/>
      <c r="AA761" s="33" t="s">
        <v>14530</v>
      </c>
      <c r="AB761" s="33" t="s">
        <v>530</v>
      </c>
      <c r="AC761" s="33" t="s">
        <v>14189</v>
      </c>
      <c r="AD761" s="35"/>
      <c r="AE761" s="33" t="s">
        <v>529</v>
      </c>
      <c r="AF761" s="35"/>
      <c r="AG761" s="35"/>
      <c r="AH761" s="33" t="s">
        <v>13969</v>
      </c>
      <c r="AI761" s="36">
        <v>42767</v>
      </c>
      <c r="AJ761" s="33">
        <v>62</v>
      </c>
      <c r="AK761" s="33" t="s">
        <v>5145</v>
      </c>
      <c r="AL761" s="33">
        <v>15</v>
      </c>
      <c r="AM761" s="35"/>
      <c r="AN761" s="35"/>
      <c r="AO761" s="35"/>
      <c r="AP761" s="35"/>
      <c r="AQ761" s="35"/>
      <c r="AR761" s="35"/>
      <c r="AS761" s="34"/>
      <c r="AT761" s="34"/>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c r="CG761" s="35"/>
      <c r="CH761" s="35"/>
      <c r="CI761" s="35"/>
      <c r="CJ761" s="37"/>
      <c r="CK761" s="35"/>
      <c r="CL761" s="33" t="s">
        <v>14001</v>
      </c>
      <c r="CM761" s="33" t="s">
        <v>13971</v>
      </c>
      <c r="CN761" s="35"/>
      <c r="CO761" s="33" t="s">
        <v>5142</v>
      </c>
    </row>
    <row r="762" spans="1:93" ht="200.1" customHeight="1" x14ac:dyDescent="0.2">
      <c r="A762" s="33" t="s">
        <v>5149</v>
      </c>
      <c r="B762" s="33">
        <v>169493</v>
      </c>
      <c r="C762" s="33">
        <f>VLOOKUP(A762,'Pilir 1'!$A$2:$I$2000,9,FALSE())</f>
        <v>4.8920001983642996</v>
      </c>
      <c r="D762" s="33" t="s">
        <v>13954</v>
      </c>
      <c r="E762" s="33" t="s">
        <v>13983</v>
      </c>
      <c r="F762" s="33" t="s">
        <v>13956</v>
      </c>
      <c r="G762" s="33" t="s">
        <v>13957</v>
      </c>
      <c r="H762" s="33" t="s">
        <v>13958</v>
      </c>
      <c r="I762" s="33" t="s">
        <v>13959</v>
      </c>
      <c r="J762" s="33">
        <v>2012</v>
      </c>
      <c r="K762" s="33" t="s">
        <v>13960</v>
      </c>
      <c r="L762" s="34"/>
      <c r="M762" s="33" t="s">
        <v>115</v>
      </c>
      <c r="N762" s="33" t="s">
        <v>5151</v>
      </c>
      <c r="O762" s="35"/>
      <c r="P762" s="33" t="s">
        <v>18495</v>
      </c>
      <c r="Q762" s="33" t="s">
        <v>18496</v>
      </c>
      <c r="R762" s="33" t="s">
        <v>18497</v>
      </c>
      <c r="S762" s="33" t="s">
        <v>18498</v>
      </c>
      <c r="T762" s="33" t="s">
        <v>18499</v>
      </c>
      <c r="U762" s="33" t="s">
        <v>18500</v>
      </c>
      <c r="V762" s="35"/>
      <c r="W762" s="33">
        <v>2</v>
      </c>
      <c r="X762" s="34"/>
      <c r="Y762" s="35"/>
      <c r="Z762" s="35"/>
      <c r="AA762" s="33" t="s">
        <v>18501</v>
      </c>
      <c r="AB762" s="33" t="s">
        <v>530</v>
      </c>
      <c r="AC762" s="33" t="s">
        <v>14189</v>
      </c>
      <c r="AD762" s="35"/>
      <c r="AE762" s="33" t="s">
        <v>529</v>
      </c>
      <c r="AF762" s="35"/>
      <c r="AG762" s="35"/>
      <c r="AH762" s="33" t="s">
        <v>13969</v>
      </c>
      <c r="AI762" s="36">
        <v>42767</v>
      </c>
      <c r="AJ762" s="33">
        <v>62</v>
      </c>
      <c r="AK762" s="33" t="s">
        <v>5152</v>
      </c>
      <c r="AL762" s="33">
        <v>14</v>
      </c>
      <c r="AM762" s="35"/>
      <c r="AN762" s="35"/>
      <c r="AO762" s="35"/>
      <c r="AP762" s="35"/>
      <c r="AQ762" s="35"/>
      <c r="AR762" s="35"/>
      <c r="AS762" s="34"/>
      <c r="AT762" s="34"/>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7"/>
      <c r="CK762" s="35"/>
      <c r="CL762" s="33" t="s">
        <v>13970</v>
      </c>
      <c r="CM762" s="33" t="s">
        <v>13971</v>
      </c>
      <c r="CN762" s="35"/>
      <c r="CO762" s="33" t="s">
        <v>5149</v>
      </c>
    </row>
    <row r="763" spans="1:93" ht="200.1" customHeight="1" x14ac:dyDescent="0.2">
      <c r="A763" s="33" t="s">
        <v>5156</v>
      </c>
      <c r="B763" s="33">
        <v>169528</v>
      </c>
      <c r="C763" s="33">
        <f>VLOOKUP(A763,'Pilir 1'!$A$2:$I$2000,9,FALSE())</f>
        <v>0.91799998283385997</v>
      </c>
      <c r="D763" s="33" t="s">
        <v>13954</v>
      </c>
      <c r="E763" s="33" t="s">
        <v>13955</v>
      </c>
      <c r="F763" s="33" t="s">
        <v>13956</v>
      </c>
      <c r="G763" s="33" t="s">
        <v>14042</v>
      </c>
      <c r="H763" s="33" t="s">
        <v>14043</v>
      </c>
      <c r="I763" s="33" t="s">
        <v>13959</v>
      </c>
      <c r="J763" s="33">
        <v>2012</v>
      </c>
      <c r="K763" s="33" t="s">
        <v>13960</v>
      </c>
      <c r="L763" s="34"/>
      <c r="M763" s="33" t="s">
        <v>115</v>
      </c>
      <c r="N763" s="33" t="s">
        <v>5157</v>
      </c>
      <c r="O763" s="35"/>
      <c r="P763" s="33" t="s">
        <v>18502</v>
      </c>
      <c r="Q763" s="33" t="s">
        <v>18503</v>
      </c>
      <c r="R763" s="33" t="s">
        <v>18504</v>
      </c>
      <c r="S763" s="33" t="s">
        <v>18505</v>
      </c>
      <c r="T763" s="33" t="s">
        <v>18506</v>
      </c>
      <c r="U763" s="33" t="s">
        <v>18507</v>
      </c>
      <c r="V763" s="35"/>
      <c r="W763" s="33">
        <v>6</v>
      </c>
      <c r="X763" s="34"/>
      <c r="Y763" s="33" t="s">
        <v>18508</v>
      </c>
      <c r="Z763" s="35"/>
      <c r="AA763" s="33" t="s">
        <v>13967</v>
      </c>
      <c r="AB763" s="35"/>
      <c r="AC763" s="35"/>
      <c r="AD763" s="33" t="s">
        <v>5158</v>
      </c>
      <c r="AE763" s="35"/>
      <c r="AF763" s="33" t="s">
        <v>5159</v>
      </c>
      <c r="AG763" s="33" t="s">
        <v>14008</v>
      </c>
      <c r="AH763" s="35"/>
      <c r="AI763" s="35"/>
      <c r="AJ763" s="35"/>
      <c r="AK763" s="35"/>
      <c r="AL763" s="33">
        <v>230</v>
      </c>
      <c r="AM763" s="35"/>
      <c r="AN763" s="33">
        <v>1</v>
      </c>
      <c r="AO763" s="35"/>
      <c r="AP763" s="33" t="s">
        <v>157</v>
      </c>
      <c r="AQ763" s="33" t="s">
        <v>13997</v>
      </c>
      <c r="AR763" s="33">
        <v>500</v>
      </c>
      <c r="AS763" s="34"/>
      <c r="AT763" s="34"/>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7"/>
      <c r="CK763" s="35"/>
      <c r="CL763" s="33" t="s">
        <v>13970</v>
      </c>
      <c r="CM763" s="33" t="s">
        <v>13971</v>
      </c>
      <c r="CN763" s="35"/>
      <c r="CO763" s="33" t="s">
        <v>5156</v>
      </c>
    </row>
    <row r="764" spans="1:93" ht="200.1" customHeight="1" x14ac:dyDescent="0.2">
      <c r="A764" s="33" t="s">
        <v>1771</v>
      </c>
      <c r="B764" s="33">
        <v>169565</v>
      </c>
      <c r="C764" s="33">
        <f>VLOOKUP(A764,'Pilir 1'!$A$2:$I$2000,9,FALSE())</f>
        <v>0</v>
      </c>
      <c r="D764" s="33" t="s">
        <v>13954</v>
      </c>
      <c r="E764" s="33" t="s">
        <v>14061</v>
      </c>
      <c r="F764" s="33" t="s">
        <v>13956</v>
      </c>
      <c r="G764" s="33" t="s">
        <v>13957</v>
      </c>
      <c r="H764" s="33" t="s">
        <v>18509</v>
      </c>
      <c r="I764" s="33" t="s">
        <v>13959</v>
      </c>
      <c r="J764" s="33">
        <v>2010</v>
      </c>
      <c r="K764" s="33" t="s">
        <v>13960</v>
      </c>
      <c r="L764" s="34"/>
      <c r="M764" s="33" t="s">
        <v>96</v>
      </c>
      <c r="N764" s="33" t="s">
        <v>1773</v>
      </c>
      <c r="O764" s="35"/>
      <c r="P764" s="33" t="s">
        <v>1773</v>
      </c>
      <c r="Q764" s="33" t="s">
        <v>18510</v>
      </c>
      <c r="R764" s="33" t="s">
        <v>18510</v>
      </c>
      <c r="S764" s="33" t="s">
        <v>18511</v>
      </c>
      <c r="T764" s="33" t="s">
        <v>18511</v>
      </c>
      <c r="U764" s="33" t="s">
        <v>18175</v>
      </c>
      <c r="V764" s="35"/>
      <c r="W764" s="33">
        <v>2</v>
      </c>
      <c r="X764" s="34"/>
      <c r="Y764" s="35"/>
      <c r="Z764" s="35"/>
      <c r="AA764" s="33" t="s">
        <v>18512</v>
      </c>
      <c r="AB764" s="33" t="s">
        <v>1775</v>
      </c>
      <c r="AC764" s="33" t="s">
        <v>14272</v>
      </c>
      <c r="AD764" s="35"/>
      <c r="AE764" s="33" t="s">
        <v>1774</v>
      </c>
      <c r="AF764" s="35"/>
      <c r="AG764" s="35"/>
      <c r="AH764" s="33" t="s">
        <v>14457</v>
      </c>
      <c r="AI764" s="33">
        <v>2</v>
      </c>
      <c r="AJ764" s="33">
        <v>8</v>
      </c>
      <c r="AK764" s="33" t="s">
        <v>1776</v>
      </c>
      <c r="AL764" s="33">
        <v>10</v>
      </c>
      <c r="AM764" s="35"/>
      <c r="AN764" s="35"/>
      <c r="AO764" s="35"/>
      <c r="AP764" s="35"/>
      <c r="AQ764" s="35"/>
      <c r="AR764" s="35"/>
      <c r="AS764" s="34"/>
      <c r="AT764" s="34"/>
      <c r="AU764" s="35"/>
      <c r="AV764" s="35"/>
      <c r="AW764" s="33">
        <v>0.51800000000000002</v>
      </c>
      <c r="AX764" s="33">
        <v>2015</v>
      </c>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7"/>
      <c r="CK764" s="35"/>
      <c r="CL764" s="33" t="s">
        <v>13970</v>
      </c>
      <c r="CM764" s="33" t="s">
        <v>13971</v>
      </c>
      <c r="CN764" s="35"/>
      <c r="CO764" s="33" t="s">
        <v>1771</v>
      </c>
    </row>
    <row r="765" spans="1:93" ht="200.1" customHeight="1" x14ac:dyDescent="0.2">
      <c r="A765" s="33" t="s">
        <v>5164</v>
      </c>
      <c r="B765" s="33">
        <v>169616</v>
      </c>
      <c r="C765" s="33">
        <f>VLOOKUP(A765,'Pilir 1'!$A$2:$I$2000,9,FALSE())</f>
        <v>4.8920001983642996</v>
      </c>
      <c r="D765" s="33" t="s">
        <v>13954</v>
      </c>
      <c r="E765" s="33" t="s">
        <v>14232</v>
      </c>
      <c r="F765" s="33" t="s">
        <v>13956</v>
      </c>
      <c r="G765" s="33" t="s">
        <v>13957</v>
      </c>
      <c r="H765" s="33" t="s">
        <v>13958</v>
      </c>
      <c r="I765" s="33" t="s">
        <v>13959</v>
      </c>
      <c r="J765" s="33">
        <v>2012</v>
      </c>
      <c r="K765" s="33" t="s">
        <v>13960</v>
      </c>
      <c r="L765" s="34"/>
      <c r="M765" s="33" t="s">
        <v>115</v>
      </c>
      <c r="N765" s="33" t="s">
        <v>5165</v>
      </c>
      <c r="O765" s="35"/>
      <c r="P765" s="33" t="s">
        <v>18513</v>
      </c>
      <c r="Q765" s="33" t="s">
        <v>18514</v>
      </c>
      <c r="R765" s="33" t="s">
        <v>18515</v>
      </c>
      <c r="S765" s="33" t="s">
        <v>18516</v>
      </c>
      <c r="T765" s="33" t="s">
        <v>18517</v>
      </c>
      <c r="U765" s="33" t="s">
        <v>17875</v>
      </c>
      <c r="V765" s="35"/>
      <c r="W765" s="33">
        <v>1</v>
      </c>
      <c r="X765" s="34"/>
      <c r="Y765" s="35"/>
      <c r="Z765" s="35"/>
      <c r="AA765" s="33" t="s">
        <v>14084</v>
      </c>
      <c r="AB765" s="33" t="s">
        <v>114</v>
      </c>
      <c r="AC765" s="33" t="s">
        <v>14189</v>
      </c>
      <c r="AD765" s="35"/>
      <c r="AE765" s="33" t="s">
        <v>113</v>
      </c>
      <c r="AF765" s="35"/>
      <c r="AG765" s="35"/>
      <c r="AH765" s="33" t="s">
        <v>13969</v>
      </c>
      <c r="AI765" s="33">
        <v>4</v>
      </c>
      <c r="AJ765" s="33">
        <v>22</v>
      </c>
      <c r="AK765" s="33" t="s">
        <v>5166</v>
      </c>
      <c r="AL765" s="33">
        <v>16</v>
      </c>
      <c r="AM765" s="35"/>
      <c r="AN765" s="35"/>
      <c r="AO765" s="35"/>
      <c r="AP765" s="35"/>
      <c r="AQ765" s="35"/>
      <c r="AR765" s="35"/>
      <c r="AS765" s="34"/>
      <c r="AT765" s="34"/>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3" t="s">
        <v>5168</v>
      </c>
      <c r="CH765" s="33" t="s">
        <v>5167</v>
      </c>
      <c r="CI765" s="35"/>
      <c r="CJ765" s="37"/>
      <c r="CK765" s="35"/>
      <c r="CL765" s="33" t="s">
        <v>13970</v>
      </c>
      <c r="CM765" s="33" t="s">
        <v>13971</v>
      </c>
      <c r="CN765" s="35"/>
      <c r="CO765" s="33" t="s">
        <v>5164</v>
      </c>
    </row>
    <row r="766" spans="1:93" ht="200.1" customHeight="1" x14ac:dyDescent="0.2">
      <c r="A766" s="33" t="s">
        <v>6601</v>
      </c>
      <c r="B766" s="33">
        <v>169619</v>
      </c>
      <c r="C766" s="33">
        <f>VLOOKUP(A766,'Pilir 1'!$A$2:$I$2000,9,FALSE())</f>
        <v>0</v>
      </c>
      <c r="D766" s="33" t="s">
        <v>13954</v>
      </c>
      <c r="E766" s="33" t="s">
        <v>13983</v>
      </c>
      <c r="F766" s="33" t="s">
        <v>13956</v>
      </c>
      <c r="G766" s="33" t="s">
        <v>13984</v>
      </c>
      <c r="H766" s="33" t="s">
        <v>13985</v>
      </c>
      <c r="I766" s="33" t="s">
        <v>13959</v>
      </c>
      <c r="J766" s="33">
        <v>2013</v>
      </c>
      <c r="K766" s="33" t="s">
        <v>13960</v>
      </c>
      <c r="L766" s="34"/>
      <c r="M766" s="33" t="s">
        <v>115</v>
      </c>
      <c r="N766" s="33" t="s">
        <v>6603</v>
      </c>
      <c r="O766" s="35"/>
      <c r="P766" s="33" t="s">
        <v>18518</v>
      </c>
      <c r="Q766" s="33" t="s">
        <v>18519</v>
      </c>
      <c r="R766" s="33" t="s">
        <v>18520</v>
      </c>
      <c r="S766" s="33" t="s">
        <v>18521</v>
      </c>
      <c r="T766" s="33" t="s">
        <v>18522</v>
      </c>
      <c r="U766" s="33" t="s">
        <v>18523</v>
      </c>
      <c r="V766" s="35"/>
      <c r="W766" s="33">
        <v>2</v>
      </c>
      <c r="X766" s="34"/>
      <c r="Y766" s="35"/>
      <c r="Z766" s="35"/>
      <c r="AA766" s="33" t="s">
        <v>18524</v>
      </c>
      <c r="AB766" s="33" t="s">
        <v>6604</v>
      </c>
      <c r="AC766" s="35"/>
      <c r="AD766" s="33" t="s">
        <v>6461</v>
      </c>
      <c r="AE766" s="35"/>
      <c r="AF766" s="33" t="s">
        <v>6606</v>
      </c>
      <c r="AG766" s="33" t="s">
        <v>14008</v>
      </c>
      <c r="AH766" s="35"/>
      <c r="AI766" s="35"/>
      <c r="AJ766" s="35"/>
      <c r="AK766" s="33" t="s">
        <v>6605</v>
      </c>
      <c r="AL766" s="33">
        <v>13</v>
      </c>
      <c r="AM766" s="35"/>
      <c r="AN766" s="33">
        <v>1</v>
      </c>
      <c r="AO766" s="35"/>
      <c r="AP766" s="35"/>
      <c r="AQ766" s="33" t="s">
        <v>13997</v>
      </c>
      <c r="AR766" s="35"/>
      <c r="AS766" s="34"/>
      <c r="AT766" s="34"/>
      <c r="AU766" s="35"/>
      <c r="AV766" s="35"/>
      <c r="AW766" s="35"/>
      <c r="AX766" s="35"/>
      <c r="AY766" s="33" t="s">
        <v>6460</v>
      </c>
      <c r="AZ766" s="33" t="s">
        <v>18525</v>
      </c>
      <c r="BA766" s="35"/>
      <c r="BB766" s="33" t="s">
        <v>14024</v>
      </c>
      <c r="BC766" s="35"/>
      <c r="BD766" s="35"/>
      <c r="BE766" s="38">
        <v>41162</v>
      </c>
      <c r="BF766" s="38">
        <v>41164</v>
      </c>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c r="CG766" s="35"/>
      <c r="CH766" s="35"/>
      <c r="CI766" s="35"/>
      <c r="CJ766" s="37"/>
      <c r="CK766" s="35"/>
      <c r="CL766" s="33" t="s">
        <v>14001</v>
      </c>
      <c r="CM766" s="33" t="s">
        <v>13971</v>
      </c>
      <c r="CN766" s="35"/>
      <c r="CO766" s="33" t="s">
        <v>6601</v>
      </c>
    </row>
    <row r="767" spans="1:93" ht="200.1" customHeight="1" x14ac:dyDescent="0.2">
      <c r="A767" s="33" t="s">
        <v>5172</v>
      </c>
      <c r="B767" s="33">
        <v>169862</v>
      </c>
      <c r="C767" s="33">
        <f>VLOOKUP(A767,'Pilir 1'!$A$2:$I$2000,9,FALSE())</f>
        <v>28.378000259398998</v>
      </c>
      <c r="D767" s="33" t="s">
        <v>13954</v>
      </c>
      <c r="E767" s="33" t="s">
        <v>13972</v>
      </c>
      <c r="F767" s="33" t="s">
        <v>13956</v>
      </c>
      <c r="G767" s="33" t="s">
        <v>14042</v>
      </c>
      <c r="H767" s="33" t="s">
        <v>883</v>
      </c>
      <c r="I767" s="33" t="s">
        <v>13959</v>
      </c>
      <c r="J767" s="33">
        <v>2012</v>
      </c>
      <c r="K767" s="33" t="s">
        <v>13960</v>
      </c>
      <c r="L767" s="34"/>
      <c r="M767" s="33" t="s">
        <v>115</v>
      </c>
      <c r="N767" s="33" t="s">
        <v>5173</v>
      </c>
      <c r="O767" s="35"/>
      <c r="P767" s="33" t="s">
        <v>18526</v>
      </c>
      <c r="Q767" s="33" t="s">
        <v>18527</v>
      </c>
      <c r="R767" s="33" t="s">
        <v>18528</v>
      </c>
      <c r="S767" s="33" t="s">
        <v>18529</v>
      </c>
      <c r="T767" s="33" t="s">
        <v>18530</v>
      </c>
      <c r="U767" s="33" t="s">
        <v>18408</v>
      </c>
      <c r="V767" s="35"/>
      <c r="W767" s="33">
        <v>1</v>
      </c>
      <c r="X767" s="34"/>
      <c r="Y767" s="35"/>
      <c r="Z767" s="35"/>
      <c r="AA767" s="33" t="s">
        <v>15600</v>
      </c>
      <c r="AB767" s="35"/>
      <c r="AC767" s="35"/>
      <c r="AD767" s="33" t="s">
        <v>5174</v>
      </c>
      <c r="AE767" s="35"/>
      <c r="AF767" s="33" t="s">
        <v>406</v>
      </c>
      <c r="AG767" s="33" t="s">
        <v>14008</v>
      </c>
      <c r="AH767" s="35"/>
      <c r="AI767" s="35"/>
      <c r="AJ767" s="35"/>
      <c r="AK767" s="35"/>
      <c r="AL767" s="33">
        <v>239</v>
      </c>
      <c r="AM767" s="35"/>
      <c r="AN767" s="33">
        <v>1</v>
      </c>
      <c r="AO767" s="35"/>
      <c r="AP767" s="33" t="s">
        <v>137</v>
      </c>
      <c r="AQ767" s="33" t="s">
        <v>13997</v>
      </c>
      <c r="AR767" s="33">
        <v>300</v>
      </c>
      <c r="AS767" s="34"/>
      <c r="AT767" s="34"/>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3" t="s">
        <v>18531</v>
      </c>
      <c r="CG767" s="35"/>
      <c r="CH767" s="35"/>
      <c r="CI767" s="35"/>
      <c r="CJ767" s="37"/>
      <c r="CK767" s="35"/>
      <c r="CL767" s="33" t="s">
        <v>14160</v>
      </c>
      <c r="CM767" s="33" t="s">
        <v>13971</v>
      </c>
      <c r="CN767" s="35"/>
      <c r="CO767" s="33" t="s">
        <v>5172</v>
      </c>
    </row>
    <row r="768" spans="1:93" ht="200.1" customHeight="1" x14ac:dyDescent="0.2">
      <c r="A768" s="33" t="s">
        <v>5179</v>
      </c>
      <c r="B768" s="33">
        <v>169883</v>
      </c>
      <c r="C768" s="33">
        <f>VLOOKUP(A768,'Pilir 1'!$A$2:$I$2000,9,FALSE())</f>
        <v>28.378000259398998</v>
      </c>
      <c r="D768" s="33" t="s">
        <v>13954</v>
      </c>
      <c r="E768" s="33" t="s">
        <v>14041</v>
      </c>
      <c r="F768" s="33" t="s">
        <v>13956</v>
      </c>
      <c r="G768" s="33" t="s">
        <v>14042</v>
      </c>
      <c r="H768" s="33" t="s">
        <v>883</v>
      </c>
      <c r="I768" s="33" t="s">
        <v>13959</v>
      </c>
      <c r="J768" s="33">
        <v>2012</v>
      </c>
      <c r="K768" s="33" t="s">
        <v>13960</v>
      </c>
      <c r="L768" s="34"/>
      <c r="M768" s="33" t="s">
        <v>96</v>
      </c>
      <c r="N768" s="33" t="s">
        <v>5181</v>
      </c>
      <c r="O768" s="35"/>
      <c r="P768" s="33" t="s">
        <v>5181</v>
      </c>
      <c r="Q768" s="33" t="s">
        <v>18532</v>
      </c>
      <c r="R768" s="33" t="s">
        <v>18532</v>
      </c>
      <c r="S768" s="33" t="s">
        <v>18533</v>
      </c>
      <c r="T768" s="33" t="s">
        <v>18533</v>
      </c>
      <c r="U768" s="33" t="s">
        <v>18534</v>
      </c>
      <c r="V768" s="35"/>
      <c r="W768" s="33">
        <v>1</v>
      </c>
      <c r="X768" s="34"/>
      <c r="Y768" s="35"/>
      <c r="Z768" s="35"/>
      <c r="AA768" s="33" t="s">
        <v>14255</v>
      </c>
      <c r="AB768" s="35"/>
      <c r="AC768" s="35"/>
      <c r="AD768" s="33" t="s">
        <v>5182</v>
      </c>
      <c r="AE768" s="35"/>
      <c r="AF768" s="33" t="s">
        <v>3255</v>
      </c>
      <c r="AG768" s="33" t="s">
        <v>15656</v>
      </c>
      <c r="AH768" s="35"/>
      <c r="AI768" s="35"/>
      <c r="AJ768" s="35"/>
      <c r="AK768" s="35"/>
      <c r="AL768" s="33">
        <v>252</v>
      </c>
      <c r="AM768" s="35"/>
      <c r="AN768" s="33">
        <v>1</v>
      </c>
      <c r="AO768" s="35"/>
      <c r="AP768" s="33" t="s">
        <v>157</v>
      </c>
      <c r="AQ768" s="33" t="s">
        <v>13997</v>
      </c>
      <c r="AR768" s="35"/>
      <c r="AS768" s="34"/>
      <c r="AT768" s="34"/>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c r="CG768" s="35"/>
      <c r="CH768" s="35"/>
      <c r="CI768" s="35"/>
      <c r="CJ768" s="37"/>
      <c r="CK768" s="35"/>
      <c r="CL768" s="33" t="s">
        <v>13970</v>
      </c>
      <c r="CM768" s="33" t="s">
        <v>13971</v>
      </c>
      <c r="CN768" s="35"/>
      <c r="CO768" s="33" t="s">
        <v>5179</v>
      </c>
    </row>
    <row r="769" spans="1:93" ht="200.1" customHeight="1" x14ac:dyDescent="0.2">
      <c r="A769" s="33" t="s">
        <v>5187</v>
      </c>
      <c r="B769" s="33">
        <v>169975</v>
      </c>
      <c r="C769" s="33">
        <f>VLOOKUP(A769,'Pilir 1'!$A$2:$I$2000,9,FALSE())</f>
        <v>0</v>
      </c>
      <c r="D769" s="33" t="s">
        <v>13954</v>
      </c>
      <c r="E769" s="33" t="s">
        <v>13983</v>
      </c>
      <c r="F769" s="33" t="s">
        <v>13956</v>
      </c>
      <c r="G769" s="33" t="s">
        <v>13957</v>
      </c>
      <c r="H769" s="33" t="s">
        <v>13958</v>
      </c>
      <c r="I769" s="33" t="s">
        <v>13959</v>
      </c>
      <c r="J769" s="33">
        <v>2012</v>
      </c>
      <c r="K769" s="33" t="s">
        <v>13960</v>
      </c>
      <c r="L769" s="34"/>
      <c r="M769" s="33" t="s">
        <v>115</v>
      </c>
      <c r="N769" s="33" t="s">
        <v>5188</v>
      </c>
      <c r="O769" s="35"/>
      <c r="P769" s="33" t="s">
        <v>18535</v>
      </c>
      <c r="Q769" s="33" t="s">
        <v>18536</v>
      </c>
      <c r="R769" s="33" t="s">
        <v>18537</v>
      </c>
      <c r="S769" s="33" t="s">
        <v>18538</v>
      </c>
      <c r="T769" s="33" t="s">
        <v>18539</v>
      </c>
      <c r="U769" s="33" t="s">
        <v>18540</v>
      </c>
      <c r="V769" s="35"/>
      <c r="W769" s="33">
        <v>1</v>
      </c>
      <c r="X769" s="34"/>
      <c r="Y769" s="35"/>
      <c r="Z769" s="35"/>
      <c r="AA769" s="33" t="s">
        <v>18541</v>
      </c>
      <c r="AB769" s="33" t="s">
        <v>3066</v>
      </c>
      <c r="AC769" s="33" t="s">
        <v>14189</v>
      </c>
      <c r="AD769" s="35"/>
      <c r="AE769" s="33" t="s">
        <v>3065</v>
      </c>
      <c r="AF769" s="35"/>
      <c r="AG769" s="35"/>
      <c r="AH769" s="33" t="s">
        <v>13969</v>
      </c>
      <c r="AI769" s="33">
        <v>2</v>
      </c>
      <c r="AJ769" s="33">
        <v>2012</v>
      </c>
      <c r="AK769" s="33" t="s">
        <v>5189</v>
      </c>
      <c r="AL769" s="33">
        <v>27</v>
      </c>
      <c r="AM769" s="35"/>
      <c r="AN769" s="35"/>
      <c r="AO769" s="35"/>
      <c r="AP769" s="35"/>
      <c r="AQ769" s="35"/>
      <c r="AR769" s="35"/>
      <c r="AS769" s="34"/>
      <c r="AT769" s="34"/>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7"/>
      <c r="CK769" s="35"/>
      <c r="CL769" s="33" t="s">
        <v>14001</v>
      </c>
      <c r="CM769" s="33" t="s">
        <v>13971</v>
      </c>
      <c r="CN769" s="35"/>
      <c r="CO769" s="33" t="s">
        <v>5187</v>
      </c>
    </row>
    <row r="770" spans="1:93" ht="200.1" customHeight="1" x14ac:dyDescent="0.2">
      <c r="A770" s="33" t="s">
        <v>5193</v>
      </c>
      <c r="B770" s="33">
        <v>169994</v>
      </c>
      <c r="C770" s="33">
        <f>VLOOKUP(A770,'Pilir 1'!$A$2:$I$2000,9,FALSE())</f>
        <v>0</v>
      </c>
      <c r="D770" s="33" t="s">
        <v>13954</v>
      </c>
      <c r="E770" s="33" t="s">
        <v>13983</v>
      </c>
      <c r="F770" s="33" t="s">
        <v>13956</v>
      </c>
      <c r="G770" s="33" t="s">
        <v>13957</v>
      </c>
      <c r="H770" s="33" t="s">
        <v>13958</v>
      </c>
      <c r="I770" s="33" t="s">
        <v>13959</v>
      </c>
      <c r="J770" s="33">
        <v>2012</v>
      </c>
      <c r="K770" s="33" t="s">
        <v>13960</v>
      </c>
      <c r="L770" s="34"/>
      <c r="M770" s="33" t="s">
        <v>115</v>
      </c>
      <c r="N770" s="33" t="s">
        <v>5194</v>
      </c>
      <c r="O770" s="35"/>
      <c r="P770" s="33" t="s">
        <v>18542</v>
      </c>
      <c r="Q770" s="33" t="s">
        <v>18543</v>
      </c>
      <c r="R770" s="33" t="s">
        <v>18544</v>
      </c>
      <c r="S770" s="33" t="s">
        <v>18545</v>
      </c>
      <c r="T770" s="33" t="s">
        <v>18546</v>
      </c>
      <c r="U770" s="33" t="s">
        <v>18540</v>
      </c>
      <c r="V770" s="35"/>
      <c r="W770" s="33">
        <v>1</v>
      </c>
      <c r="X770" s="34"/>
      <c r="Y770" s="35"/>
      <c r="Z770" s="35"/>
      <c r="AA770" s="33" t="s">
        <v>18541</v>
      </c>
      <c r="AB770" s="33" t="s">
        <v>5196</v>
      </c>
      <c r="AC770" s="33" t="s">
        <v>14189</v>
      </c>
      <c r="AD770" s="35"/>
      <c r="AE770" s="33" t="s">
        <v>5195</v>
      </c>
      <c r="AF770" s="35"/>
      <c r="AG770" s="35"/>
      <c r="AH770" s="33" t="s">
        <v>13969</v>
      </c>
      <c r="AI770" s="33">
        <v>2</v>
      </c>
      <c r="AJ770" s="33">
        <v>1</v>
      </c>
      <c r="AK770" s="33" t="s">
        <v>5197</v>
      </c>
      <c r="AL770" s="33">
        <v>10</v>
      </c>
      <c r="AM770" s="35"/>
      <c r="AN770" s="35"/>
      <c r="AO770" s="35"/>
      <c r="AP770" s="35"/>
      <c r="AQ770" s="35"/>
      <c r="AR770" s="35"/>
      <c r="AS770" s="34"/>
      <c r="AT770" s="34"/>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c r="CG770" s="35"/>
      <c r="CH770" s="35"/>
      <c r="CI770" s="35"/>
      <c r="CJ770" s="37"/>
      <c r="CK770" s="35"/>
      <c r="CL770" s="33" t="s">
        <v>14001</v>
      </c>
      <c r="CM770" s="33" t="s">
        <v>13971</v>
      </c>
      <c r="CN770" s="35"/>
      <c r="CO770" s="33" t="s">
        <v>5193</v>
      </c>
    </row>
    <row r="771" spans="1:93" ht="200.1" customHeight="1" x14ac:dyDescent="0.2">
      <c r="A771" s="33" t="s">
        <v>5202</v>
      </c>
      <c r="B771" s="33">
        <v>170002</v>
      </c>
      <c r="C771" s="33">
        <f>VLOOKUP(A771,'Pilir 1'!$A$2:$I$2000,9,FALSE())</f>
        <v>7.3499999046326003</v>
      </c>
      <c r="D771" s="33" t="s">
        <v>13954</v>
      </c>
      <c r="E771" s="33" t="s">
        <v>13983</v>
      </c>
      <c r="F771" s="33" t="s">
        <v>13956</v>
      </c>
      <c r="G771" s="33" t="s">
        <v>14034</v>
      </c>
      <c r="H771" s="33" t="s">
        <v>14035</v>
      </c>
      <c r="I771" s="33" t="s">
        <v>13959</v>
      </c>
      <c r="J771" s="33">
        <v>2012</v>
      </c>
      <c r="K771" s="33" t="s">
        <v>13960</v>
      </c>
      <c r="L771" s="34"/>
      <c r="M771" s="33" t="s">
        <v>115</v>
      </c>
      <c r="N771" s="33" t="s">
        <v>5203</v>
      </c>
      <c r="O771" s="35"/>
      <c r="P771" s="33" t="s">
        <v>18547</v>
      </c>
      <c r="Q771" s="33" t="s">
        <v>18548</v>
      </c>
      <c r="R771" s="33" t="s">
        <v>18549</v>
      </c>
      <c r="S771" s="33" t="s">
        <v>18550</v>
      </c>
      <c r="T771" s="33" t="s">
        <v>18551</v>
      </c>
      <c r="U771" s="33" t="s">
        <v>18540</v>
      </c>
      <c r="V771" s="35"/>
      <c r="W771" s="33">
        <v>1</v>
      </c>
      <c r="X771" s="34"/>
      <c r="Y771" s="33" t="s">
        <v>18552</v>
      </c>
      <c r="Z771" s="35"/>
      <c r="AA771" s="33" t="s">
        <v>18541</v>
      </c>
      <c r="AB771" s="33" t="s">
        <v>5204</v>
      </c>
      <c r="AC771" s="35"/>
      <c r="AD771" s="33" t="s">
        <v>5205</v>
      </c>
      <c r="AE771" s="35"/>
      <c r="AF771" s="33" t="s">
        <v>5208</v>
      </c>
      <c r="AG771" s="33" t="s">
        <v>14008</v>
      </c>
      <c r="AH771" s="35"/>
      <c r="AI771" s="35"/>
      <c r="AJ771" s="35"/>
      <c r="AK771" s="33" t="s">
        <v>5206</v>
      </c>
      <c r="AL771" s="33">
        <v>29</v>
      </c>
      <c r="AM771" s="33">
        <v>197</v>
      </c>
      <c r="AN771" s="33">
        <v>1</v>
      </c>
      <c r="AO771" s="35"/>
      <c r="AP771" s="33" t="s">
        <v>5207</v>
      </c>
      <c r="AQ771" s="33" t="s">
        <v>13997</v>
      </c>
      <c r="AR771" s="33">
        <v>500</v>
      </c>
      <c r="AS771" s="34"/>
      <c r="AT771" s="34"/>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c r="CG771" s="35"/>
      <c r="CH771" s="35"/>
      <c r="CI771" s="35"/>
      <c r="CJ771" s="37"/>
      <c r="CK771" s="35"/>
      <c r="CL771" s="33" t="s">
        <v>14001</v>
      </c>
      <c r="CM771" s="33" t="s">
        <v>13971</v>
      </c>
      <c r="CN771" s="35"/>
      <c r="CO771" s="33" t="s">
        <v>5202</v>
      </c>
    </row>
    <row r="772" spans="1:93" ht="200.1" customHeight="1" x14ac:dyDescent="0.2">
      <c r="A772" s="33" t="s">
        <v>5213</v>
      </c>
      <c r="B772" s="33">
        <v>170021</v>
      </c>
      <c r="C772" s="33">
        <f>VLOOKUP(A772,'Pilir 1'!$A$2:$I$2000,9,FALSE())</f>
        <v>0.60699999332428001</v>
      </c>
      <c r="D772" s="33" t="s">
        <v>13954</v>
      </c>
      <c r="E772" s="33" t="s">
        <v>13955</v>
      </c>
      <c r="F772" s="33" t="s">
        <v>13956</v>
      </c>
      <c r="G772" s="33" t="s">
        <v>14034</v>
      </c>
      <c r="H772" s="33" t="s">
        <v>14035</v>
      </c>
      <c r="I772" s="33" t="s">
        <v>13959</v>
      </c>
      <c r="J772" s="33">
        <v>2012</v>
      </c>
      <c r="K772" s="33" t="s">
        <v>13960</v>
      </c>
      <c r="L772" s="34"/>
      <c r="M772" s="33" t="s">
        <v>1614</v>
      </c>
      <c r="N772" s="33" t="s">
        <v>5214</v>
      </c>
      <c r="O772" s="35"/>
      <c r="P772" s="33" t="s">
        <v>18553</v>
      </c>
      <c r="Q772" s="33" t="s">
        <v>18554</v>
      </c>
      <c r="R772" s="33" t="s">
        <v>18555</v>
      </c>
      <c r="S772" s="33" t="s">
        <v>18556</v>
      </c>
      <c r="T772" s="33" t="s">
        <v>18557</v>
      </c>
      <c r="U772" s="33" t="s">
        <v>18558</v>
      </c>
      <c r="V772" s="35"/>
      <c r="W772" s="33">
        <v>1</v>
      </c>
      <c r="X772" s="34"/>
      <c r="Y772" s="33" t="s">
        <v>18559</v>
      </c>
      <c r="Z772" s="35"/>
      <c r="AA772" s="33" t="s">
        <v>13967</v>
      </c>
      <c r="AB772" s="33" t="s">
        <v>5215</v>
      </c>
      <c r="AC772" s="35"/>
      <c r="AD772" s="33" t="s">
        <v>5216</v>
      </c>
      <c r="AE772" s="35"/>
      <c r="AF772" s="33" t="s">
        <v>5218</v>
      </c>
      <c r="AG772" s="33" t="s">
        <v>17299</v>
      </c>
      <c r="AH772" s="35"/>
      <c r="AI772" s="35"/>
      <c r="AJ772" s="35"/>
      <c r="AK772" s="33" t="s">
        <v>5217</v>
      </c>
      <c r="AL772" s="33">
        <v>8</v>
      </c>
      <c r="AM772" s="33">
        <v>374</v>
      </c>
      <c r="AN772" s="33">
        <v>1</v>
      </c>
      <c r="AO772" s="35"/>
      <c r="AP772" s="33" t="s">
        <v>157</v>
      </c>
      <c r="AQ772" s="33" t="s">
        <v>13997</v>
      </c>
      <c r="AR772" s="35"/>
      <c r="AS772" s="34"/>
      <c r="AT772" s="34"/>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7"/>
      <c r="CK772" s="35"/>
      <c r="CL772" s="33" t="s">
        <v>13970</v>
      </c>
      <c r="CM772" s="33" t="s">
        <v>13971</v>
      </c>
      <c r="CN772" s="35"/>
      <c r="CO772" s="33" t="s">
        <v>5213</v>
      </c>
    </row>
    <row r="773" spans="1:93" ht="200.1" customHeight="1" x14ac:dyDescent="0.2">
      <c r="A773" s="33" t="s">
        <v>5223</v>
      </c>
      <c r="B773" s="33">
        <v>170065</v>
      </c>
      <c r="C773" s="33">
        <f>VLOOKUP(A773,'Pilir 1'!$A$2:$I$2000,9,FALSE())</f>
        <v>0</v>
      </c>
      <c r="D773" s="33" t="s">
        <v>13954</v>
      </c>
      <c r="E773" s="33" t="s">
        <v>14010</v>
      </c>
      <c r="F773" s="33" t="s">
        <v>13956</v>
      </c>
      <c r="G773" s="33" t="s">
        <v>13957</v>
      </c>
      <c r="H773" s="33" t="s">
        <v>13958</v>
      </c>
      <c r="I773" s="33" t="s">
        <v>13959</v>
      </c>
      <c r="J773" s="33">
        <v>2012</v>
      </c>
      <c r="K773" s="33" t="s">
        <v>13960</v>
      </c>
      <c r="L773" s="34"/>
      <c r="M773" s="33" t="s">
        <v>115</v>
      </c>
      <c r="N773" s="33" t="s">
        <v>5225</v>
      </c>
      <c r="O773" s="35"/>
      <c r="P773" s="33" t="s">
        <v>18560</v>
      </c>
      <c r="Q773" s="33" t="s">
        <v>18561</v>
      </c>
      <c r="R773" s="33" t="s">
        <v>18562</v>
      </c>
      <c r="S773" s="33" t="s">
        <v>18563</v>
      </c>
      <c r="T773" s="33" t="s">
        <v>18564</v>
      </c>
      <c r="U773" s="33" t="s">
        <v>18565</v>
      </c>
      <c r="V773" s="35"/>
      <c r="W773" s="33">
        <v>1</v>
      </c>
      <c r="X773" s="34"/>
      <c r="Y773" s="35"/>
      <c r="Z773" s="35"/>
      <c r="AA773" s="33" t="s">
        <v>14231</v>
      </c>
      <c r="AB773" s="33" t="s">
        <v>5226</v>
      </c>
      <c r="AC773" s="33" t="s">
        <v>18462</v>
      </c>
      <c r="AD773" s="35"/>
      <c r="AE773" s="33" t="s">
        <v>5107</v>
      </c>
      <c r="AF773" s="35"/>
      <c r="AG773" s="35"/>
      <c r="AH773" s="33" t="s">
        <v>14391</v>
      </c>
      <c r="AI773" s="33">
        <v>3</v>
      </c>
      <c r="AJ773" s="33">
        <v>38</v>
      </c>
      <c r="AK773" s="33" t="s">
        <v>2128</v>
      </c>
      <c r="AL773" s="33">
        <v>7</v>
      </c>
      <c r="AM773" s="35"/>
      <c r="AN773" s="35"/>
      <c r="AO773" s="35"/>
      <c r="AP773" s="35"/>
      <c r="AQ773" s="35"/>
      <c r="AR773" s="35"/>
      <c r="AS773" s="34"/>
      <c r="AT773" s="34"/>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7"/>
      <c r="CK773" s="35"/>
      <c r="CL773" s="33" t="s">
        <v>14052</v>
      </c>
      <c r="CM773" s="33" t="s">
        <v>13971</v>
      </c>
      <c r="CN773" s="35"/>
      <c r="CO773" s="33" t="s">
        <v>5223</v>
      </c>
    </row>
    <row r="774" spans="1:93" ht="200.1" customHeight="1" x14ac:dyDescent="0.2">
      <c r="A774" s="33" t="s">
        <v>5230</v>
      </c>
      <c r="B774" s="33">
        <v>170070</v>
      </c>
      <c r="C774" s="33">
        <f>VLOOKUP(A774,'Pilir 1'!$A$2:$I$2000,9,FALSE())</f>
        <v>0</v>
      </c>
      <c r="D774" s="33" t="s">
        <v>13954</v>
      </c>
      <c r="E774" s="33" t="s">
        <v>14180</v>
      </c>
      <c r="F774" s="33" t="s">
        <v>13956</v>
      </c>
      <c r="G774" s="33" t="s">
        <v>13984</v>
      </c>
      <c r="H774" s="33" t="s">
        <v>13985</v>
      </c>
      <c r="I774" s="33" t="s">
        <v>13959</v>
      </c>
      <c r="J774" s="33">
        <v>2012</v>
      </c>
      <c r="K774" s="33" t="s">
        <v>13960</v>
      </c>
      <c r="L774" s="34"/>
      <c r="M774" s="33" t="s">
        <v>115</v>
      </c>
      <c r="N774" s="33" t="s">
        <v>5231</v>
      </c>
      <c r="O774" s="35"/>
      <c r="P774" s="33" t="s">
        <v>18566</v>
      </c>
      <c r="Q774" s="33" t="s">
        <v>18567</v>
      </c>
      <c r="R774" s="33" t="s">
        <v>18568</v>
      </c>
      <c r="S774" s="33" t="s">
        <v>18569</v>
      </c>
      <c r="T774" s="33" t="s">
        <v>18570</v>
      </c>
      <c r="U774" s="33" t="s">
        <v>18571</v>
      </c>
      <c r="V774" s="35"/>
      <c r="W774" s="33">
        <v>2</v>
      </c>
      <c r="X774" s="34"/>
      <c r="Y774" s="35"/>
      <c r="Z774" s="35"/>
      <c r="AA774" s="33" t="s">
        <v>14219</v>
      </c>
      <c r="AB774" s="33" t="s">
        <v>5232</v>
      </c>
      <c r="AC774" s="35"/>
      <c r="AD774" s="33" t="s">
        <v>5233</v>
      </c>
      <c r="AE774" s="35"/>
      <c r="AF774" s="33" t="s">
        <v>5235</v>
      </c>
      <c r="AG774" s="33" t="s">
        <v>14247</v>
      </c>
      <c r="AH774" s="35"/>
      <c r="AI774" s="35"/>
      <c r="AJ774" s="35"/>
      <c r="AK774" s="33" t="s">
        <v>5234</v>
      </c>
      <c r="AL774" s="33">
        <v>6</v>
      </c>
      <c r="AM774" s="35"/>
      <c r="AN774" s="33">
        <v>1</v>
      </c>
      <c r="AO774" s="35"/>
      <c r="AP774" s="35"/>
      <c r="AQ774" s="33" t="s">
        <v>13997</v>
      </c>
      <c r="AR774" s="35"/>
      <c r="AS774" s="34"/>
      <c r="AT774" s="34"/>
      <c r="AU774" s="35"/>
      <c r="AV774" s="35"/>
      <c r="AW774" s="35"/>
      <c r="AX774" s="35"/>
      <c r="AY774" s="35"/>
      <c r="AZ774" s="33" t="s">
        <v>14247</v>
      </c>
      <c r="BA774" s="35"/>
      <c r="BB774" s="33" t="s">
        <v>13999</v>
      </c>
      <c r="BC774" s="35"/>
      <c r="BD774" s="35"/>
      <c r="BE774" s="38">
        <v>39785</v>
      </c>
      <c r="BF774" s="38">
        <v>39786</v>
      </c>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7"/>
      <c r="CK774" s="35"/>
      <c r="CL774" s="33" t="s">
        <v>15372</v>
      </c>
      <c r="CM774" s="33" t="s">
        <v>13971</v>
      </c>
      <c r="CN774" s="35"/>
      <c r="CO774" s="33" t="s">
        <v>5230</v>
      </c>
    </row>
    <row r="775" spans="1:93" ht="200.1" customHeight="1" x14ac:dyDescent="0.2">
      <c r="A775" s="33" t="s">
        <v>5240</v>
      </c>
      <c r="B775" s="33">
        <v>170082</v>
      </c>
      <c r="C775" s="33">
        <f>VLOOKUP(A775,'Pilir 1'!$A$2:$I$2000,9,FALSE())</f>
        <v>1.0410000085830999</v>
      </c>
      <c r="D775" s="33" t="s">
        <v>13954</v>
      </c>
      <c r="E775" s="33" t="s">
        <v>14239</v>
      </c>
      <c r="F775" s="33" t="s">
        <v>13956</v>
      </c>
      <c r="G775" s="33" t="s">
        <v>14034</v>
      </c>
      <c r="H775" s="33" t="s">
        <v>14275</v>
      </c>
      <c r="I775" s="33" t="s">
        <v>13959</v>
      </c>
      <c r="J775" s="33">
        <v>2012</v>
      </c>
      <c r="K775" s="33" t="s">
        <v>13960</v>
      </c>
      <c r="L775" s="34"/>
      <c r="M775" s="33" t="s">
        <v>115</v>
      </c>
      <c r="N775" s="33" t="s">
        <v>5241</v>
      </c>
      <c r="O775" s="35"/>
      <c r="P775" s="33" t="s">
        <v>18572</v>
      </c>
      <c r="Q775" s="33" t="s">
        <v>18573</v>
      </c>
      <c r="R775" s="33" t="s">
        <v>18574</v>
      </c>
      <c r="S775" s="33" t="s">
        <v>18575</v>
      </c>
      <c r="T775" s="33" t="s">
        <v>18576</v>
      </c>
      <c r="U775" s="33" t="s">
        <v>18577</v>
      </c>
      <c r="V775" s="35"/>
      <c r="W775" s="33">
        <v>1</v>
      </c>
      <c r="X775" s="34"/>
      <c r="Y775" s="33" t="s">
        <v>18578</v>
      </c>
      <c r="Z775" s="35"/>
      <c r="AA775" s="33" t="s">
        <v>18579</v>
      </c>
      <c r="AB775" s="33" t="s">
        <v>5242</v>
      </c>
      <c r="AC775" s="35"/>
      <c r="AD775" s="33" t="s">
        <v>5243</v>
      </c>
      <c r="AE775" s="35"/>
      <c r="AF775" s="33" t="s">
        <v>903</v>
      </c>
      <c r="AG775" s="33" t="s">
        <v>14247</v>
      </c>
      <c r="AH775" s="35"/>
      <c r="AI775" s="35"/>
      <c r="AJ775" s="35"/>
      <c r="AK775" s="33" t="s">
        <v>2584</v>
      </c>
      <c r="AL775" s="33">
        <v>12</v>
      </c>
      <c r="AM775" s="33">
        <v>327</v>
      </c>
      <c r="AN775" s="33">
        <v>1</v>
      </c>
      <c r="AO775" s="35"/>
      <c r="AP775" s="33">
        <v>345</v>
      </c>
      <c r="AQ775" s="33" t="s">
        <v>13997</v>
      </c>
      <c r="AR775" s="33">
        <v>320</v>
      </c>
      <c r="AS775" s="34"/>
      <c r="AT775" s="34"/>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3" t="s">
        <v>743</v>
      </c>
      <c r="CE775" s="35"/>
      <c r="CF775" s="35"/>
      <c r="CG775" s="35"/>
      <c r="CH775" s="35"/>
      <c r="CI775" s="35"/>
      <c r="CJ775" s="37"/>
      <c r="CK775" s="35"/>
      <c r="CL775" s="33" t="s">
        <v>13970</v>
      </c>
      <c r="CM775" s="33" t="s">
        <v>13971</v>
      </c>
      <c r="CN775" s="35"/>
      <c r="CO775" s="33" t="s">
        <v>5240</v>
      </c>
    </row>
    <row r="776" spans="1:93" ht="200.1" customHeight="1" x14ac:dyDescent="0.2">
      <c r="A776" s="33" t="s">
        <v>6610</v>
      </c>
      <c r="B776" s="33">
        <v>170206</v>
      </c>
      <c r="C776" s="33">
        <f>VLOOKUP(A776,'Pilir 1'!$A$2:$I$2000,9,FALSE())</f>
        <v>0.81699997186661</v>
      </c>
      <c r="D776" s="33" t="s">
        <v>13954</v>
      </c>
      <c r="E776" s="33" t="s">
        <v>14061</v>
      </c>
      <c r="F776" s="33" t="s">
        <v>13956</v>
      </c>
      <c r="G776" s="33" t="s">
        <v>14034</v>
      </c>
      <c r="H776" s="33" t="s">
        <v>14035</v>
      </c>
      <c r="I776" s="33" t="s">
        <v>13959</v>
      </c>
      <c r="J776" s="33">
        <v>2013</v>
      </c>
      <c r="K776" s="33" t="s">
        <v>13960</v>
      </c>
      <c r="L776" s="34"/>
      <c r="M776" s="33" t="s">
        <v>96</v>
      </c>
      <c r="N776" s="33" t="s">
        <v>6611</v>
      </c>
      <c r="O776" s="35"/>
      <c r="P776" s="33" t="s">
        <v>6611</v>
      </c>
      <c r="Q776" s="33" t="s">
        <v>18580</v>
      </c>
      <c r="R776" s="33" t="s">
        <v>18580</v>
      </c>
      <c r="S776" s="33" t="s">
        <v>18581</v>
      </c>
      <c r="T776" s="33" t="s">
        <v>18581</v>
      </c>
      <c r="U776" s="33" t="s">
        <v>18582</v>
      </c>
      <c r="V776" s="35"/>
      <c r="W776" s="33">
        <v>3</v>
      </c>
      <c r="X776" s="34"/>
      <c r="Y776" s="33" t="s">
        <v>18583</v>
      </c>
      <c r="Z776" s="35"/>
      <c r="AA776" s="33" t="s">
        <v>18584</v>
      </c>
      <c r="AB776" s="33" t="s">
        <v>6612</v>
      </c>
      <c r="AC776" s="35"/>
      <c r="AD776" s="33" t="s">
        <v>6613</v>
      </c>
      <c r="AE776" s="35"/>
      <c r="AF776" s="33" t="s">
        <v>6615</v>
      </c>
      <c r="AG776" s="33" t="s">
        <v>18585</v>
      </c>
      <c r="AH776" s="35"/>
      <c r="AI776" s="35"/>
      <c r="AJ776" s="35"/>
      <c r="AK776" s="33" t="s">
        <v>6614</v>
      </c>
      <c r="AL776" s="33">
        <v>27</v>
      </c>
      <c r="AM776" s="33">
        <v>1120</v>
      </c>
      <c r="AN776" s="33">
        <v>1</v>
      </c>
      <c r="AO776" s="35"/>
      <c r="AP776" s="33">
        <v>3</v>
      </c>
      <c r="AQ776" s="33" t="s">
        <v>13997</v>
      </c>
      <c r="AR776" s="35"/>
      <c r="AS776" s="34"/>
      <c r="AT776" s="34"/>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3" t="s">
        <v>18586</v>
      </c>
      <c r="CG776" s="33" t="s">
        <v>18587</v>
      </c>
      <c r="CH776" s="33" t="s">
        <v>6616</v>
      </c>
      <c r="CI776" s="35"/>
      <c r="CJ776" s="37"/>
      <c r="CK776" s="35"/>
      <c r="CL776" s="33" t="s">
        <v>13970</v>
      </c>
      <c r="CM776" s="33" t="s">
        <v>13971</v>
      </c>
      <c r="CN776" s="35"/>
      <c r="CO776" s="33" t="s">
        <v>6610</v>
      </c>
    </row>
    <row r="777" spans="1:93" ht="200.1" customHeight="1" x14ac:dyDescent="0.2">
      <c r="A777" s="33" t="s">
        <v>5248</v>
      </c>
      <c r="B777" s="33">
        <v>170441</v>
      </c>
      <c r="C777" s="33">
        <f>VLOOKUP(A777,'Pilir 1'!$A$2:$I$2000,9,FALSE())</f>
        <v>4.8920001983642996</v>
      </c>
      <c r="D777" s="33" t="s">
        <v>13954</v>
      </c>
      <c r="E777" s="33" t="s">
        <v>13983</v>
      </c>
      <c r="F777" s="33" t="s">
        <v>13956</v>
      </c>
      <c r="G777" s="33" t="s">
        <v>13957</v>
      </c>
      <c r="H777" s="33" t="s">
        <v>13958</v>
      </c>
      <c r="I777" s="33" t="s">
        <v>13959</v>
      </c>
      <c r="J777" s="33">
        <v>2012</v>
      </c>
      <c r="K777" s="33" t="s">
        <v>13960</v>
      </c>
      <c r="L777" s="34"/>
      <c r="M777" s="33" t="s">
        <v>115</v>
      </c>
      <c r="N777" s="33" t="s">
        <v>5249</v>
      </c>
      <c r="O777" s="35"/>
      <c r="P777" s="33" t="s">
        <v>18588</v>
      </c>
      <c r="Q777" s="33" t="s">
        <v>18589</v>
      </c>
      <c r="R777" s="33" t="s">
        <v>18590</v>
      </c>
      <c r="S777" s="33" t="s">
        <v>18591</v>
      </c>
      <c r="T777" s="33" t="s">
        <v>18592</v>
      </c>
      <c r="U777" s="33" t="s">
        <v>18370</v>
      </c>
      <c r="V777" s="35"/>
      <c r="W777" s="33">
        <v>1</v>
      </c>
      <c r="X777" s="34"/>
      <c r="Y777" s="35"/>
      <c r="Z777" s="35"/>
      <c r="AA777" s="33" t="s">
        <v>15067</v>
      </c>
      <c r="AB777" s="33" t="s">
        <v>114</v>
      </c>
      <c r="AC777" s="33" t="s">
        <v>14189</v>
      </c>
      <c r="AD777" s="35"/>
      <c r="AE777" s="33" t="s">
        <v>113</v>
      </c>
      <c r="AF777" s="35"/>
      <c r="AG777" s="35"/>
      <c r="AH777" s="33" t="s">
        <v>13969</v>
      </c>
      <c r="AI777" s="33">
        <v>4</v>
      </c>
      <c r="AJ777" s="33">
        <v>22</v>
      </c>
      <c r="AK777" s="33" t="s">
        <v>5250</v>
      </c>
      <c r="AL777" s="33">
        <v>3</v>
      </c>
      <c r="AM777" s="35"/>
      <c r="AN777" s="35"/>
      <c r="AO777" s="35"/>
      <c r="AP777" s="35"/>
      <c r="AQ777" s="35"/>
      <c r="AR777" s="35"/>
      <c r="AS777" s="34"/>
      <c r="AT777" s="34"/>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7"/>
      <c r="CK777" s="35"/>
      <c r="CL777" s="33" t="s">
        <v>13970</v>
      </c>
      <c r="CM777" s="33" t="s">
        <v>13971</v>
      </c>
      <c r="CN777" s="35"/>
      <c r="CO777" s="33" t="s">
        <v>5248</v>
      </c>
    </row>
    <row r="778" spans="1:93" ht="200.1" customHeight="1" x14ac:dyDescent="0.2">
      <c r="A778" s="33" t="s">
        <v>5254</v>
      </c>
      <c r="B778" s="33">
        <v>170469</v>
      </c>
      <c r="C778" s="33">
        <f>VLOOKUP(A778,'Pilir 1'!$A$2:$I$2000,9,FALSE())</f>
        <v>2.8380000591278001</v>
      </c>
      <c r="D778" s="33" t="s">
        <v>13954</v>
      </c>
      <c r="E778" s="33" t="s">
        <v>14239</v>
      </c>
      <c r="F778" s="33" t="s">
        <v>13956</v>
      </c>
      <c r="G778" s="33" t="s">
        <v>13957</v>
      </c>
      <c r="H778" s="33" t="s">
        <v>14181</v>
      </c>
      <c r="I778" s="33" t="s">
        <v>13959</v>
      </c>
      <c r="J778" s="33">
        <v>2012</v>
      </c>
      <c r="K778" s="33" t="s">
        <v>13960</v>
      </c>
      <c r="L778" s="34"/>
      <c r="M778" s="33" t="s">
        <v>115</v>
      </c>
      <c r="N778" s="33" t="s">
        <v>5256</v>
      </c>
      <c r="O778" s="35"/>
      <c r="P778" s="33" t="s">
        <v>18593</v>
      </c>
      <c r="Q778" s="33" t="s">
        <v>18594</v>
      </c>
      <c r="R778" s="33" t="s">
        <v>18595</v>
      </c>
      <c r="S778" s="33" t="s">
        <v>18596</v>
      </c>
      <c r="T778" s="33" t="s">
        <v>18597</v>
      </c>
      <c r="U778" s="33" t="s">
        <v>18598</v>
      </c>
      <c r="V778" s="35"/>
      <c r="W778" s="33">
        <v>1</v>
      </c>
      <c r="X778" s="34"/>
      <c r="Y778" s="35"/>
      <c r="Z778" s="35"/>
      <c r="AA778" s="33" t="s">
        <v>14084</v>
      </c>
      <c r="AB778" s="33" t="s">
        <v>318</v>
      </c>
      <c r="AC778" s="33" t="s">
        <v>14189</v>
      </c>
      <c r="AD778" s="35"/>
      <c r="AE778" s="33" t="s">
        <v>317</v>
      </c>
      <c r="AF778" s="35"/>
      <c r="AG778" s="35"/>
      <c r="AH778" s="33" t="s">
        <v>13969</v>
      </c>
      <c r="AI778" s="33">
        <v>3</v>
      </c>
      <c r="AJ778" s="33">
        <v>2012</v>
      </c>
      <c r="AK778" s="33" t="s">
        <v>5257</v>
      </c>
      <c r="AL778" s="33">
        <v>3</v>
      </c>
      <c r="AM778" s="35"/>
      <c r="AN778" s="35"/>
      <c r="AO778" s="35"/>
      <c r="AP778" s="35"/>
      <c r="AQ778" s="35"/>
      <c r="AR778" s="35"/>
      <c r="AS778" s="34"/>
      <c r="AT778" s="34"/>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7"/>
      <c r="CK778" s="35"/>
      <c r="CL778" s="33" t="s">
        <v>13970</v>
      </c>
      <c r="CM778" s="33" t="s">
        <v>13971</v>
      </c>
      <c r="CN778" s="35"/>
      <c r="CO778" s="33" t="s">
        <v>5254</v>
      </c>
    </row>
    <row r="779" spans="1:93" ht="200.1" customHeight="1" x14ac:dyDescent="0.2">
      <c r="A779" s="33" t="s">
        <v>5261</v>
      </c>
      <c r="B779" s="33">
        <v>170490</v>
      </c>
      <c r="C779" s="33">
        <f>VLOOKUP(A779,'Pilir 1'!$A$2:$I$2000,9,FALSE())</f>
        <v>0</v>
      </c>
      <c r="D779" s="33" t="s">
        <v>13954</v>
      </c>
      <c r="E779" s="33" t="s">
        <v>14191</v>
      </c>
      <c r="F779" s="33" t="s">
        <v>13956</v>
      </c>
      <c r="G779" s="33" t="s">
        <v>13984</v>
      </c>
      <c r="H779" s="33" t="s">
        <v>13985</v>
      </c>
      <c r="I779" s="33" t="s">
        <v>13959</v>
      </c>
      <c r="J779" s="33">
        <v>2012</v>
      </c>
      <c r="K779" s="33" t="s">
        <v>13960</v>
      </c>
      <c r="L779" s="34"/>
      <c r="M779" s="33" t="s">
        <v>2061</v>
      </c>
      <c r="N779" s="33" t="s">
        <v>18599</v>
      </c>
      <c r="O779" s="35"/>
      <c r="P779" s="33" t="s">
        <v>18600</v>
      </c>
      <c r="Q779" s="33" t="s">
        <v>18601</v>
      </c>
      <c r="R779" s="33" t="s">
        <v>18602</v>
      </c>
      <c r="S779" s="33" t="s">
        <v>18603</v>
      </c>
      <c r="T779" s="33" t="s">
        <v>18604</v>
      </c>
      <c r="U779" s="33" t="s">
        <v>18605</v>
      </c>
      <c r="V779" s="35"/>
      <c r="W779" s="33">
        <v>1</v>
      </c>
      <c r="X779" s="34"/>
      <c r="Y779" s="33" t="s">
        <v>18606</v>
      </c>
      <c r="Z779" s="35"/>
      <c r="AA779" s="33" t="s">
        <v>14530</v>
      </c>
      <c r="AB779" s="33" t="s">
        <v>5264</v>
      </c>
      <c r="AC779" s="35"/>
      <c r="AD779" s="33" t="s">
        <v>5265</v>
      </c>
      <c r="AE779" s="35"/>
      <c r="AF779" s="33" t="s">
        <v>3440</v>
      </c>
      <c r="AG779" s="33" t="s">
        <v>14247</v>
      </c>
      <c r="AH779" s="35"/>
      <c r="AI779" s="35"/>
      <c r="AJ779" s="35"/>
      <c r="AK779" s="33" t="s">
        <v>5266</v>
      </c>
      <c r="AL779" s="33">
        <v>16</v>
      </c>
      <c r="AM779" s="35"/>
      <c r="AN779" s="33">
        <v>1</v>
      </c>
      <c r="AO779" s="35"/>
      <c r="AP779" s="35"/>
      <c r="AQ779" s="33" t="s">
        <v>13997</v>
      </c>
      <c r="AR779" s="35"/>
      <c r="AS779" s="34"/>
      <c r="AT779" s="34"/>
      <c r="AU779" s="35"/>
      <c r="AV779" s="35"/>
      <c r="AW779" s="35"/>
      <c r="AX779" s="35"/>
      <c r="AY779" s="33" t="s">
        <v>5264</v>
      </c>
      <c r="AZ779" s="33" t="s">
        <v>14247</v>
      </c>
      <c r="BA779" s="35"/>
      <c r="BB779" s="33" t="s">
        <v>14009</v>
      </c>
      <c r="BC779" s="35"/>
      <c r="BD779" s="35"/>
      <c r="BE779" s="38">
        <v>40437</v>
      </c>
      <c r="BF779" s="38">
        <v>40439</v>
      </c>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c r="CG779" s="35"/>
      <c r="CH779" s="35"/>
      <c r="CI779" s="35"/>
      <c r="CJ779" s="37"/>
      <c r="CK779" s="35"/>
      <c r="CL779" s="33" t="s">
        <v>14168</v>
      </c>
      <c r="CM779" s="33" t="s">
        <v>13971</v>
      </c>
      <c r="CN779" s="35"/>
      <c r="CO779" s="33" t="s">
        <v>5261</v>
      </c>
    </row>
    <row r="780" spans="1:93" ht="200.1" customHeight="1" x14ac:dyDescent="0.2">
      <c r="A780" s="33" t="s">
        <v>5271</v>
      </c>
      <c r="B780" s="33">
        <v>170526</v>
      </c>
      <c r="C780" s="33">
        <f>VLOOKUP(A780,'Pilir 1'!$A$2:$I$2000,9,FALSE())</f>
        <v>3.5469999313353999</v>
      </c>
      <c r="D780" s="33" t="s">
        <v>13954</v>
      </c>
      <c r="E780" s="33" t="s">
        <v>13983</v>
      </c>
      <c r="F780" s="33" t="s">
        <v>13956</v>
      </c>
      <c r="G780" s="33" t="s">
        <v>14034</v>
      </c>
      <c r="H780" s="33" t="s">
        <v>14035</v>
      </c>
      <c r="I780" s="33" t="s">
        <v>13959</v>
      </c>
      <c r="J780" s="33">
        <v>2012</v>
      </c>
      <c r="K780" s="33" t="s">
        <v>13960</v>
      </c>
      <c r="L780" s="34"/>
      <c r="M780" s="33" t="s">
        <v>115</v>
      </c>
      <c r="N780" s="33" t="s">
        <v>5272</v>
      </c>
      <c r="O780" s="35"/>
      <c r="P780" s="33" t="s">
        <v>18607</v>
      </c>
      <c r="Q780" s="33" t="s">
        <v>18608</v>
      </c>
      <c r="R780" s="33" t="s">
        <v>18609</v>
      </c>
      <c r="S780" s="33" t="s">
        <v>18610</v>
      </c>
      <c r="T780" s="33" t="s">
        <v>18611</v>
      </c>
      <c r="U780" s="33" t="s">
        <v>18488</v>
      </c>
      <c r="V780" s="35"/>
      <c r="W780" s="33">
        <v>1</v>
      </c>
      <c r="X780" s="34"/>
      <c r="Y780" s="35"/>
      <c r="Z780" s="35"/>
      <c r="AA780" s="33" t="s">
        <v>14124</v>
      </c>
      <c r="AB780" s="33" t="s">
        <v>5273</v>
      </c>
      <c r="AC780" s="35"/>
      <c r="AD780" s="33" t="s">
        <v>4495</v>
      </c>
      <c r="AE780" s="35"/>
      <c r="AF780" s="33" t="s">
        <v>3374</v>
      </c>
      <c r="AG780" s="33" t="s">
        <v>14008</v>
      </c>
      <c r="AH780" s="35"/>
      <c r="AI780" s="35"/>
      <c r="AJ780" s="35"/>
      <c r="AK780" s="33" t="s">
        <v>5274</v>
      </c>
      <c r="AL780" s="33">
        <v>15</v>
      </c>
      <c r="AM780" s="33">
        <v>120</v>
      </c>
      <c r="AN780" s="33">
        <v>1</v>
      </c>
      <c r="AO780" s="35"/>
      <c r="AP780" s="33" t="s">
        <v>157</v>
      </c>
      <c r="AQ780" s="33" t="s">
        <v>13997</v>
      </c>
      <c r="AR780" s="35"/>
      <c r="AS780" s="34"/>
      <c r="AT780" s="34"/>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7"/>
      <c r="CK780" s="35"/>
      <c r="CL780" s="33" t="s">
        <v>13970</v>
      </c>
      <c r="CM780" s="33" t="s">
        <v>13971</v>
      </c>
      <c r="CN780" s="35"/>
      <c r="CO780" s="33" t="s">
        <v>5271</v>
      </c>
    </row>
    <row r="781" spans="1:93" ht="200.1" customHeight="1" x14ac:dyDescent="0.2">
      <c r="A781" s="33" t="s">
        <v>6622</v>
      </c>
      <c r="B781" s="33">
        <v>170537</v>
      </c>
      <c r="C781" s="33">
        <f>VLOOKUP(A781,'Pilir 1'!$A$2:$I$2000,9,FALSE())</f>
        <v>0.85699999332428001</v>
      </c>
      <c r="D781" s="33" t="s">
        <v>13954</v>
      </c>
      <c r="E781" s="33" t="s">
        <v>14239</v>
      </c>
      <c r="F781" s="33" t="s">
        <v>13956</v>
      </c>
      <c r="G781" s="33" t="s">
        <v>14034</v>
      </c>
      <c r="H781" s="33" t="s">
        <v>14275</v>
      </c>
      <c r="I781" s="33" t="s">
        <v>13959</v>
      </c>
      <c r="J781" s="33">
        <v>2013</v>
      </c>
      <c r="K781" s="33" t="s">
        <v>13960</v>
      </c>
      <c r="L781" s="34"/>
      <c r="M781" s="33" t="s">
        <v>96</v>
      </c>
      <c r="N781" s="33" t="s">
        <v>6623</v>
      </c>
      <c r="O781" s="35"/>
      <c r="P781" s="33" t="s">
        <v>6623</v>
      </c>
      <c r="Q781" s="33" t="s">
        <v>18612</v>
      </c>
      <c r="R781" s="33" t="s">
        <v>18612</v>
      </c>
      <c r="S781" s="33" t="s">
        <v>18613</v>
      </c>
      <c r="T781" s="33" t="s">
        <v>18613</v>
      </c>
      <c r="U781" s="33" t="s">
        <v>18614</v>
      </c>
      <c r="V781" s="35"/>
      <c r="W781" s="33">
        <v>3</v>
      </c>
      <c r="X781" s="34"/>
      <c r="Y781" s="33" t="s">
        <v>18615</v>
      </c>
      <c r="Z781" s="35"/>
      <c r="AA781" s="33" t="s">
        <v>14755</v>
      </c>
      <c r="AB781" s="33" t="s">
        <v>18616</v>
      </c>
      <c r="AC781" s="35"/>
      <c r="AD781" s="33" t="s">
        <v>6625</v>
      </c>
      <c r="AE781" s="35"/>
      <c r="AF781" s="33" t="s">
        <v>6627</v>
      </c>
      <c r="AG781" s="33" t="s">
        <v>18617</v>
      </c>
      <c r="AH781" s="35"/>
      <c r="AI781" s="35"/>
      <c r="AJ781" s="35"/>
      <c r="AK781" s="33" t="s">
        <v>6626</v>
      </c>
      <c r="AL781" s="33">
        <v>21</v>
      </c>
      <c r="AM781" s="33">
        <v>443</v>
      </c>
      <c r="AN781" s="33">
        <v>1</v>
      </c>
      <c r="AO781" s="35"/>
      <c r="AP781" s="33" t="s">
        <v>137</v>
      </c>
      <c r="AQ781" s="33" t="s">
        <v>13997</v>
      </c>
      <c r="AR781" s="35"/>
      <c r="AS781" s="34"/>
      <c r="AT781" s="34"/>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3" t="s">
        <v>18618</v>
      </c>
      <c r="CG781" s="35"/>
      <c r="CH781" s="35"/>
      <c r="CI781" s="35"/>
      <c r="CJ781" s="37"/>
      <c r="CK781" s="35"/>
      <c r="CL781" s="33" t="s">
        <v>13970</v>
      </c>
      <c r="CM781" s="33" t="s">
        <v>13971</v>
      </c>
      <c r="CN781" s="35"/>
      <c r="CO781" s="33" t="s">
        <v>6622</v>
      </c>
    </row>
    <row r="782" spans="1:93" ht="200.1" customHeight="1" x14ac:dyDescent="0.2">
      <c r="A782" s="33" t="s">
        <v>5278</v>
      </c>
      <c r="B782" s="33">
        <v>170557</v>
      </c>
      <c r="C782" s="33">
        <f>VLOOKUP(A782,'Pilir 1'!$A$2:$I$2000,9,FALSE())</f>
        <v>0</v>
      </c>
      <c r="D782" s="33" t="s">
        <v>13954</v>
      </c>
      <c r="E782" s="33" t="s">
        <v>14239</v>
      </c>
      <c r="F782" s="33" t="s">
        <v>13956</v>
      </c>
      <c r="G782" s="33" t="s">
        <v>13984</v>
      </c>
      <c r="H782" s="33" t="s">
        <v>13985</v>
      </c>
      <c r="I782" s="33" t="s">
        <v>13959</v>
      </c>
      <c r="J782" s="33">
        <v>2012</v>
      </c>
      <c r="K782" s="33" t="s">
        <v>13960</v>
      </c>
      <c r="L782" s="34"/>
      <c r="M782" s="33" t="s">
        <v>115</v>
      </c>
      <c r="N782" s="33" t="s">
        <v>5280</v>
      </c>
      <c r="O782" s="35"/>
      <c r="P782" s="33" t="s">
        <v>18619</v>
      </c>
      <c r="Q782" s="33" t="s">
        <v>18620</v>
      </c>
      <c r="R782" s="33" t="s">
        <v>18621</v>
      </c>
      <c r="S782" s="33" t="s">
        <v>18622</v>
      </c>
      <c r="T782" s="33" t="s">
        <v>18623</v>
      </c>
      <c r="U782" s="33" t="s">
        <v>18624</v>
      </c>
      <c r="V782" s="35"/>
      <c r="W782" s="33">
        <v>3</v>
      </c>
      <c r="X782" s="34"/>
      <c r="Y782" s="33" t="s">
        <v>18625</v>
      </c>
      <c r="Z782" s="35"/>
      <c r="AA782" s="33" t="s">
        <v>14755</v>
      </c>
      <c r="AB782" s="33" t="s">
        <v>5281</v>
      </c>
      <c r="AC782" s="35"/>
      <c r="AD782" s="33" t="s">
        <v>5282</v>
      </c>
      <c r="AE782" s="35"/>
      <c r="AF782" s="33" t="s">
        <v>5284</v>
      </c>
      <c r="AG782" s="33" t="s">
        <v>15518</v>
      </c>
      <c r="AH782" s="35"/>
      <c r="AI782" s="35"/>
      <c r="AJ782" s="35"/>
      <c r="AK782" s="33" t="s">
        <v>5283</v>
      </c>
      <c r="AL782" s="33">
        <v>8</v>
      </c>
      <c r="AM782" s="35"/>
      <c r="AN782" s="33">
        <v>1</v>
      </c>
      <c r="AO782" s="35"/>
      <c r="AP782" s="35"/>
      <c r="AQ782" s="33" t="s">
        <v>14086</v>
      </c>
      <c r="AR782" s="35"/>
      <c r="AS782" s="34"/>
      <c r="AT782" s="34"/>
      <c r="AU782" s="35"/>
      <c r="AV782" s="35"/>
      <c r="AW782" s="35"/>
      <c r="AX782" s="35"/>
      <c r="AY782" s="33" t="s">
        <v>18626</v>
      </c>
      <c r="AZ782" s="33" t="s">
        <v>15518</v>
      </c>
      <c r="BA782" s="35"/>
      <c r="BB782" s="33" t="s">
        <v>14024</v>
      </c>
      <c r="BC782" s="35"/>
      <c r="BD782" s="35"/>
      <c r="BE782" s="38">
        <v>41246</v>
      </c>
      <c r="BF782" s="38">
        <v>41189</v>
      </c>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c r="CG782" s="35"/>
      <c r="CH782" s="35"/>
      <c r="CI782" s="35"/>
      <c r="CJ782" s="37"/>
      <c r="CK782" s="35"/>
      <c r="CL782" s="33" t="s">
        <v>13970</v>
      </c>
      <c r="CM782" s="33" t="s">
        <v>13971</v>
      </c>
      <c r="CN782" s="35"/>
      <c r="CO782" s="33" t="s">
        <v>5278</v>
      </c>
    </row>
    <row r="783" spans="1:93" ht="200.1" customHeight="1" x14ac:dyDescent="0.2">
      <c r="A783" s="33" t="s">
        <v>5289</v>
      </c>
      <c r="B783" s="33">
        <v>170558</v>
      </c>
      <c r="C783" s="33">
        <f>VLOOKUP(A783,'Pilir 1'!$A$2:$I$2000,9,FALSE())</f>
        <v>2.8380000591278001</v>
      </c>
      <c r="D783" s="33" t="s">
        <v>13954</v>
      </c>
      <c r="E783" s="33" t="s">
        <v>14033</v>
      </c>
      <c r="F783" s="33" t="s">
        <v>13956</v>
      </c>
      <c r="G783" s="33" t="s">
        <v>13957</v>
      </c>
      <c r="H783" s="33" t="s">
        <v>13958</v>
      </c>
      <c r="I783" s="33" t="s">
        <v>13959</v>
      </c>
      <c r="J783" s="33">
        <v>2012</v>
      </c>
      <c r="K783" s="33" t="s">
        <v>13960</v>
      </c>
      <c r="L783" s="34"/>
      <c r="M783" s="33" t="s">
        <v>115</v>
      </c>
      <c r="N783" s="33" t="s">
        <v>5290</v>
      </c>
      <c r="O783" s="35"/>
      <c r="P783" s="33" t="s">
        <v>18627</v>
      </c>
      <c r="Q783" s="33" t="s">
        <v>18628</v>
      </c>
      <c r="R783" s="33" t="s">
        <v>18629</v>
      </c>
      <c r="S783" s="33" t="s">
        <v>18630</v>
      </c>
      <c r="T783" s="33" t="s">
        <v>18631</v>
      </c>
      <c r="U783" s="33" t="s">
        <v>18632</v>
      </c>
      <c r="V783" s="35"/>
      <c r="W783" s="33">
        <v>2</v>
      </c>
      <c r="X783" s="34"/>
      <c r="Y783" s="35"/>
      <c r="Z783" s="35"/>
      <c r="AA783" s="33" t="s">
        <v>14231</v>
      </c>
      <c r="AB783" s="33" t="s">
        <v>16778</v>
      </c>
      <c r="AC783" s="33" t="s">
        <v>14189</v>
      </c>
      <c r="AD783" s="35"/>
      <c r="AE783" s="33" t="s">
        <v>2684</v>
      </c>
      <c r="AF783" s="35"/>
      <c r="AG783" s="35"/>
      <c r="AH783" s="33" t="s">
        <v>13969</v>
      </c>
      <c r="AI783" s="33">
        <v>1</v>
      </c>
      <c r="AJ783" s="33">
        <v>20</v>
      </c>
      <c r="AK783" s="33" t="s">
        <v>5291</v>
      </c>
      <c r="AL783" s="33">
        <v>26</v>
      </c>
      <c r="AM783" s="35"/>
      <c r="AN783" s="35"/>
      <c r="AO783" s="35"/>
      <c r="AP783" s="35"/>
      <c r="AQ783" s="35"/>
      <c r="AR783" s="35"/>
      <c r="AS783" s="34"/>
      <c r="AT783" s="34"/>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c r="CG783" s="35"/>
      <c r="CH783" s="35"/>
      <c r="CI783" s="35"/>
      <c r="CJ783" s="37"/>
      <c r="CK783" s="35"/>
      <c r="CL783" s="33" t="s">
        <v>13970</v>
      </c>
      <c r="CM783" s="33" t="s">
        <v>13971</v>
      </c>
      <c r="CN783" s="35"/>
      <c r="CO783" s="33" t="s">
        <v>5289</v>
      </c>
    </row>
    <row r="784" spans="1:93" ht="200.1" customHeight="1" x14ac:dyDescent="0.2">
      <c r="A784" s="33" t="s">
        <v>5295</v>
      </c>
      <c r="B784" s="33">
        <v>170563</v>
      </c>
      <c r="C784" s="33">
        <f>VLOOKUP(A784,'Pilir 1'!$A$2:$I$2000,9,FALSE())</f>
        <v>28.378000259398998</v>
      </c>
      <c r="D784" s="33" t="s">
        <v>13954</v>
      </c>
      <c r="E784" s="33" t="s">
        <v>14033</v>
      </c>
      <c r="F784" s="33" t="s">
        <v>13956</v>
      </c>
      <c r="G784" s="33" t="s">
        <v>14042</v>
      </c>
      <c r="H784" s="33" t="s">
        <v>883</v>
      </c>
      <c r="I784" s="33" t="s">
        <v>13959</v>
      </c>
      <c r="J784" s="33">
        <v>2012</v>
      </c>
      <c r="K784" s="33" t="s">
        <v>13960</v>
      </c>
      <c r="L784" s="34"/>
      <c r="M784" s="33" t="s">
        <v>115</v>
      </c>
      <c r="N784" s="33" t="s">
        <v>5297</v>
      </c>
      <c r="O784" s="35"/>
      <c r="P784" s="33" t="s">
        <v>18633</v>
      </c>
      <c r="Q784" s="33" t="s">
        <v>18634</v>
      </c>
      <c r="R784" s="33" t="s">
        <v>18635</v>
      </c>
      <c r="S784" s="33" t="s">
        <v>18636</v>
      </c>
      <c r="T784" s="33" t="s">
        <v>18637</v>
      </c>
      <c r="U784" s="33" t="s">
        <v>18638</v>
      </c>
      <c r="V784" s="35"/>
      <c r="W784" s="33">
        <v>4</v>
      </c>
      <c r="X784" s="34"/>
      <c r="Y784" s="35"/>
      <c r="Z784" s="35"/>
      <c r="AA784" s="33" t="s">
        <v>14231</v>
      </c>
      <c r="AB784" s="35"/>
      <c r="AC784" s="35"/>
      <c r="AD784" s="33" t="s">
        <v>5298</v>
      </c>
      <c r="AE784" s="35"/>
      <c r="AF784" s="33" t="s">
        <v>414</v>
      </c>
      <c r="AG784" s="33" t="s">
        <v>14008</v>
      </c>
      <c r="AH784" s="35"/>
      <c r="AI784" s="35"/>
      <c r="AJ784" s="35"/>
      <c r="AK784" s="35"/>
      <c r="AL784" s="33">
        <v>237</v>
      </c>
      <c r="AM784" s="35"/>
      <c r="AN784" s="33">
        <v>1</v>
      </c>
      <c r="AO784" s="35"/>
      <c r="AP784" s="33" t="s">
        <v>157</v>
      </c>
      <c r="AQ784" s="33" t="s">
        <v>14086</v>
      </c>
      <c r="AR784" s="35"/>
      <c r="AS784" s="34"/>
      <c r="AT784" s="34"/>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7"/>
      <c r="CK784" s="35"/>
      <c r="CL784" s="33" t="s">
        <v>13970</v>
      </c>
      <c r="CM784" s="33" t="s">
        <v>13971</v>
      </c>
      <c r="CN784" s="35"/>
      <c r="CO784" s="33" t="s">
        <v>5295</v>
      </c>
    </row>
    <row r="785" spans="1:93" ht="200.1" customHeight="1" x14ac:dyDescent="0.2">
      <c r="A785" s="33" t="s">
        <v>5303</v>
      </c>
      <c r="B785" s="33">
        <v>170571</v>
      </c>
      <c r="C785" s="33">
        <f>VLOOKUP(A785,'Pilir 1'!$A$2:$I$2000,9,FALSE())</f>
        <v>0.97899997234344005</v>
      </c>
      <c r="D785" s="33" t="s">
        <v>13954</v>
      </c>
      <c r="E785" s="33" t="s">
        <v>14239</v>
      </c>
      <c r="F785" s="33" t="s">
        <v>13956</v>
      </c>
      <c r="G785" s="33" t="s">
        <v>14034</v>
      </c>
      <c r="H785" s="33" t="s">
        <v>14035</v>
      </c>
      <c r="I785" s="33" t="s">
        <v>13959</v>
      </c>
      <c r="J785" s="33">
        <v>2012</v>
      </c>
      <c r="K785" s="33" t="s">
        <v>13960</v>
      </c>
      <c r="L785" s="34"/>
      <c r="M785" s="33" t="s">
        <v>115</v>
      </c>
      <c r="N785" s="33" t="s">
        <v>5305</v>
      </c>
      <c r="O785" s="35"/>
      <c r="P785" s="33" t="s">
        <v>18639</v>
      </c>
      <c r="Q785" s="33" t="s">
        <v>18640</v>
      </c>
      <c r="R785" s="33" t="s">
        <v>18641</v>
      </c>
      <c r="S785" s="33" t="s">
        <v>18642</v>
      </c>
      <c r="T785" s="33" t="s">
        <v>18643</v>
      </c>
      <c r="U785" s="33" t="s">
        <v>18644</v>
      </c>
      <c r="V785" s="35"/>
      <c r="W785" s="33">
        <v>4</v>
      </c>
      <c r="X785" s="34"/>
      <c r="Y785" s="33" t="s">
        <v>18645</v>
      </c>
      <c r="Z785" s="35"/>
      <c r="AA785" s="33" t="s">
        <v>14755</v>
      </c>
      <c r="AB785" s="33" t="s">
        <v>5306</v>
      </c>
      <c r="AC785" s="35"/>
      <c r="AD785" s="33" t="s">
        <v>5307</v>
      </c>
      <c r="AE785" s="35"/>
      <c r="AF785" s="33" t="s">
        <v>5309</v>
      </c>
      <c r="AG785" s="33" t="s">
        <v>14247</v>
      </c>
      <c r="AH785" s="35"/>
      <c r="AI785" s="35"/>
      <c r="AJ785" s="35"/>
      <c r="AK785" s="33" t="s">
        <v>5308</v>
      </c>
      <c r="AL785" s="33">
        <v>8</v>
      </c>
      <c r="AM785" s="33">
        <v>232</v>
      </c>
      <c r="AN785" s="33">
        <v>1</v>
      </c>
      <c r="AO785" s="35"/>
      <c r="AP785" s="33" t="s">
        <v>137</v>
      </c>
      <c r="AQ785" s="33" t="s">
        <v>13997</v>
      </c>
      <c r="AR785" s="35"/>
      <c r="AS785" s="34"/>
      <c r="AT785" s="34"/>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7"/>
      <c r="CK785" s="35"/>
      <c r="CL785" s="33" t="s">
        <v>13970</v>
      </c>
      <c r="CM785" s="33" t="s">
        <v>13971</v>
      </c>
      <c r="CN785" s="35"/>
      <c r="CO785" s="33" t="s">
        <v>5303</v>
      </c>
    </row>
    <row r="786" spans="1:93" ht="200.1" customHeight="1" x14ac:dyDescent="0.2">
      <c r="A786" s="33" t="s">
        <v>5314</v>
      </c>
      <c r="B786" s="33">
        <v>170574</v>
      </c>
      <c r="C786" s="33">
        <f>VLOOKUP(A786,'Pilir 1'!$A$2:$I$2000,9,FALSE())</f>
        <v>28.378000259398998</v>
      </c>
      <c r="D786" s="33" t="s">
        <v>13954</v>
      </c>
      <c r="E786" s="33" t="s">
        <v>14033</v>
      </c>
      <c r="F786" s="33" t="s">
        <v>13956</v>
      </c>
      <c r="G786" s="33" t="s">
        <v>14042</v>
      </c>
      <c r="H786" s="33" t="s">
        <v>883</v>
      </c>
      <c r="I786" s="33" t="s">
        <v>13959</v>
      </c>
      <c r="J786" s="33">
        <v>2012</v>
      </c>
      <c r="K786" s="33" t="s">
        <v>13960</v>
      </c>
      <c r="L786" s="34"/>
      <c r="M786" s="33" t="s">
        <v>115</v>
      </c>
      <c r="N786" s="33" t="s">
        <v>5315</v>
      </c>
      <c r="O786" s="35"/>
      <c r="P786" s="33" t="s">
        <v>18646</v>
      </c>
      <c r="Q786" s="33" t="s">
        <v>18647</v>
      </c>
      <c r="R786" s="33" t="s">
        <v>18648</v>
      </c>
      <c r="S786" s="33" t="s">
        <v>18649</v>
      </c>
      <c r="T786" s="33" t="s">
        <v>18650</v>
      </c>
      <c r="U786" s="33" t="s">
        <v>18651</v>
      </c>
      <c r="V786" s="35"/>
      <c r="W786" s="33">
        <v>2</v>
      </c>
      <c r="X786" s="34"/>
      <c r="Y786" s="35"/>
      <c r="Z786" s="35"/>
      <c r="AA786" s="33" t="s">
        <v>14231</v>
      </c>
      <c r="AB786" s="35"/>
      <c r="AC786" s="35"/>
      <c r="AD786" s="33" t="s">
        <v>5316</v>
      </c>
      <c r="AE786" s="35"/>
      <c r="AF786" s="33" t="s">
        <v>414</v>
      </c>
      <c r="AG786" s="33" t="s">
        <v>14008</v>
      </c>
      <c r="AH786" s="35"/>
      <c r="AI786" s="35"/>
      <c r="AJ786" s="35"/>
      <c r="AK786" s="35"/>
      <c r="AL786" s="33">
        <v>76</v>
      </c>
      <c r="AM786" s="35"/>
      <c r="AN786" s="33">
        <v>1</v>
      </c>
      <c r="AO786" s="35"/>
      <c r="AP786" s="33" t="s">
        <v>157</v>
      </c>
      <c r="AQ786" s="33" t="s">
        <v>14086</v>
      </c>
      <c r="AR786" s="35"/>
      <c r="AS786" s="34"/>
      <c r="AT786" s="34"/>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c r="CG786" s="35"/>
      <c r="CH786" s="35"/>
      <c r="CI786" s="35"/>
      <c r="CJ786" s="37"/>
      <c r="CK786" s="35"/>
      <c r="CL786" s="33" t="s">
        <v>13970</v>
      </c>
      <c r="CM786" s="33" t="s">
        <v>13971</v>
      </c>
      <c r="CN786" s="35"/>
      <c r="CO786" s="33" t="s">
        <v>5314</v>
      </c>
    </row>
    <row r="787" spans="1:93" ht="200.1" customHeight="1" x14ac:dyDescent="0.2">
      <c r="A787" s="33" t="s">
        <v>5321</v>
      </c>
      <c r="B787" s="33">
        <v>170635</v>
      </c>
      <c r="C787" s="33">
        <f>VLOOKUP(A787,'Pilir 1'!$A$2:$I$2000,9,FALSE())</f>
        <v>0.72299998998642001</v>
      </c>
      <c r="D787" s="33" t="s">
        <v>13954</v>
      </c>
      <c r="E787" s="33" t="s">
        <v>14239</v>
      </c>
      <c r="F787" s="33" t="s">
        <v>13956</v>
      </c>
      <c r="G787" s="33" t="s">
        <v>14034</v>
      </c>
      <c r="H787" s="33" t="s">
        <v>14035</v>
      </c>
      <c r="I787" s="33" t="s">
        <v>13959</v>
      </c>
      <c r="J787" s="33">
        <v>2012</v>
      </c>
      <c r="K787" s="33" t="s">
        <v>13960</v>
      </c>
      <c r="L787" s="34"/>
      <c r="M787" s="33" t="s">
        <v>178</v>
      </c>
      <c r="N787" s="33" t="s">
        <v>5323</v>
      </c>
      <c r="O787" s="35"/>
      <c r="P787" s="33" t="s">
        <v>18652</v>
      </c>
      <c r="Q787" s="33" t="s">
        <v>18653</v>
      </c>
      <c r="R787" s="33" t="s">
        <v>18654</v>
      </c>
      <c r="S787" s="33" t="s">
        <v>18655</v>
      </c>
      <c r="T787" s="33" t="s">
        <v>18656</v>
      </c>
      <c r="U787" s="33" t="s">
        <v>18657</v>
      </c>
      <c r="V787" s="35"/>
      <c r="W787" s="33">
        <v>4</v>
      </c>
      <c r="X787" s="34"/>
      <c r="Y787" s="33" t="s">
        <v>18658</v>
      </c>
      <c r="Z787" s="35"/>
      <c r="AA787" s="33" t="s">
        <v>18659</v>
      </c>
      <c r="AB787" s="33" t="s">
        <v>5324</v>
      </c>
      <c r="AC787" s="35"/>
      <c r="AD787" s="33" t="s">
        <v>5325</v>
      </c>
      <c r="AE787" s="35"/>
      <c r="AF787" s="33" t="s">
        <v>309</v>
      </c>
      <c r="AG787" s="33" t="s">
        <v>18660</v>
      </c>
      <c r="AH787" s="35"/>
      <c r="AI787" s="35"/>
      <c r="AJ787" s="35"/>
      <c r="AK787" s="33" t="s">
        <v>5326</v>
      </c>
      <c r="AL787" s="33">
        <v>11</v>
      </c>
      <c r="AM787" s="33">
        <v>370</v>
      </c>
      <c r="AN787" s="33">
        <v>1</v>
      </c>
      <c r="AO787" s="35"/>
      <c r="AP787" s="33">
        <v>2012</v>
      </c>
      <c r="AQ787" s="33" t="s">
        <v>13997</v>
      </c>
      <c r="AR787" s="33">
        <v>300</v>
      </c>
      <c r="AS787" s="34"/>
      <c r="AT787" s="34"/>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c r="CG787" s="35"/>
      <c r="CH787" s="35"/>
      <c r="CI787" s="35"/>
      <c r="CJ787" s="37"/>
      <c r="CK787" s="35"/>
      <c r="CL787" s="33" t="s">
        <v>13970</v>
      </c>
      <c r="CM787" s="33" t="s">
        <v>13971</v>
      </c>
      <c r="CN787" s="35"/>
      <c r="CO787" s="33" t="s">
        <v>5321</v>
      </c>
    </row>
    <row r="788" spans="1:93" ht="200.1" customHeight="1" x14ac:dyDescent="0.2">
      <c r="A788" s="33" t="s">
        <v>5331</v>
      </c>
      <c r="B788" s="33">
        <v>170750</v>
      </c>
      <c r="C788" s="33">
        <f>VLOOKUP(A788,'Pilir 1'!$A$2:$I$2000,9,FALSE())</f>
        <v>2.8380000591278001</v>
      </c>
      <c r="D788" s="33" t="s">
        <v>13954</v>
      </c>
      <c r="E788" s="33" t="s">
        <v>14010</v>
      </c>
      <c r="F788" s="33" t="s">
        <v>13956</v>
      </c>
      <c r="G788" s="33" t="s">
        <v>13957</v>
      </c>
      <c r="H788" s="33" t="s">
        <v>13958</v>
      </c>
      <c r="I788" s="33" t="s">
        <v>13959</v>
      </c>
      <c r="J788" s="33">
        <v>2012</v>
      </c>
      <c r="K788" s="33" t="s">
        <v>13960</v>
      </c>
      <c r="L788" s="34"/>
      <c r="M788" s="33" t="s">
        <v>115</v>
      </c>
      <c r="N788" s="33" t="s">
        <v>5332</v>
      </c>
      <c r="O788" s="35"/>
      <c r="P788" s="33" t="s">
        <v>18661</v>
      </c>
      <c r="Q788" s="33" t="s">
        <v>18662</v>
      </c>
      <c r="R788" s="33" t="s">
        <v>18663</v>
      </c>
      <c r="S788" s="33" t="s">
        <v>18664</v>
      </c>
      <c r="T788" s="33" t="s">
        <v>18665</v>
      </c>
      <c r="U788" s="33" t="s">
        <v>18666</v>
      </c>
      <c r="V788" s="35"/>
      <c r="W788" s="33">
        <v>1</v>
      </c>
      <c r="X788" s="34"/>
      <c r="Y788" s="35"/>
      <c r="Z788" s="35"/>
      <c r="AA788" s="33" t="s">
        <v>14271</v>
      </c>
      <c r="AB788" s="33" t="s">
        <v>722</v>
      </c>
      <c r="AC788" s="33" t="s">
        <v>14189</v>
      </c>
      <c r="AD788" s="35"/>
      <c r="AE788" s="33" t="s">
        <v>721</v>
      </c>
      <c r="AF788" s="35"/>
      <c r="AG788" s="35"/>
      <c r="AH788" s="33" t="s">
        <v>13969</v>
      </c>
      <c r="AI788" s="33">
        <v>3</v>
      </c>
      <c r="AJ788" s="33">
        <v>20</v>
      </c>
      <c r="AK788" s="33" t="s">
        <v>3082</v>
      </c>
      <c r="AL788" s="33">
        <v>2</v>
      </c>
      <c r="AM788" s="35"/>
      <c r="AN788" s="35"/>
      <c r="AO788" s="35"/>
      <c r="AP788" s="35"/>
      <c r="AQ788" s="35"/>
      <c r="AR788" s="35"/>
      <c r="AS788" s="34"/>
      <c r="AT788" s="34"/>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7"/>
      <c r="CK788" s="35"/>
      <c r="CL788" s="33" t="s">
        <v>13970</v>
      </c>
      <c r="CM788" s="33" t="s">
        <v>13971</v>
      </c>
      <c r="CN788" s="35"/>
      <c r="CO788" s="33" t="s">
        <v>5331</v>
      </c>
    </row>
    <row r="789" spans="1:93" ht="200.1" customHeight="1" x14ac:dyDescent="0.2">
      <c r="A789" s="33" t="s">
        <v>5336</v>
      </c>
      <c r="B789" s="33">
        <v>170755</v>
      </c>
      <c r="C789" s="33">
        <f>VLOOKUP(A789,'Pilir 1'!$A$2:$I$2000,9,FALSE())</f>
        <v>2.8380000591278001</v>
      </c>
      <c r="D789" s="33" t="s">
        <v>13954</v>
      </c>
      <c r="E789" s="33" t="s">
        <v>14010</v>
      </c>
      <c r="F789" s="33" t="s">
        <v>13956</v>
      </c>
      <c r="G789" s="33" t="s">
        <v>13957</v>
      </c>
      <c r="H789" s="33" t="s">
        <v>14181</v>
      </c>
      <c r="I789" s="33" t="s">
        <v>13959</v>
      </c>
      <c r="J789" s="33">
        <v>2012</v>
      </c>
      <c r="K789" s="33" t="s">
        <v>13960</v>
      </c>
      <c r="L789" s="34"/>
      <c r="M789" s="33" t="s">
        <v>115</v>
      </c>
      <c r="N789" s="33" t="s">
        <v>5337</v>
      </c>
      <c r="O789" s="35"/>
      <c r="P789" s="33" t="s">
        <v>18667</v>
      </c>
      <c r="Q789" s="33" t="s">
        <v>18668</v>
      </c>
      <c r="R789" s="33" t="s">
        <v>18669</v>
      </c>
      <c r="S789" s="33" t="s">
        <v>18670</v>
      </c>
      <c r="T789" s="33" t="s">
        <v>18671</v>
      </c>
      <c r="U789" s="33" t="s">
        <v>18666</v>
      </c>
      <c r="V789" s="35"/>
      <c r="W789" s="33">
        <v>1</v>
      </c>
      <c r="X789" s="34"/>
      <c r="Y789" s="35"/>
      <c r="Z789" s="35"/>
      <c r="AA789" s="33" t="s">
        <v>14271</v>
      </c>
      <c r="AB789" s="33" t="s">
        <v>722</v>
      </c>
      <c r="AC789" s="33" t="s">
        <v>14189</v>
      </c>
      <c r="AD789" s="35"/>
      <c r="AE789" s="33" t="s">
        <v>721</v>
      </c>
      <c r="AF789" s="35"/>
      <c r="AG789" s="35"/>
      <c r="AH789" s="33" t="s">
        <v>13969</v>
      </c>
      <c r="AI789" s="33">
        <v>2</v>
      </c>
      <c r="AJ789" s="33">
        <v>20</v>
      </c>
      <c r="AK789" s="33" t="s">
        <v>5338</v>
      </c>
      <c r="AL789" s="33">
        <v>2</v>
      </c>
      <c r="AM789" s="35"/>
      <c r="AN789" s="35"/>
      <c r="AO789" s="35"/>
      <c r="AP789" s="35"/>
      <c r="AQ789" s="35"/>
      <c r="AR789" s="35"/>
      <c r="AS789" s="34"/>
      <c r="AT789" s="34"/>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c r="CG789" s="35"/>
      <c r="CH789" s="35"/>
      <c r="CI789" s="35"/>
      <c r="CJ789" s="37"/>
      <c r="CK789" s="35"/>
      <c r="CL789" s="33" t="s">
        <v>13970</v>
      </c>
      <c r="CM789" s="33" t="s">
        <v>13971</v>
      </c>
      <c r="CN789" s="35"/>
      <c r="CO789" s="33" t="s">
        <v>5336</v>
      </c>
    </row>
    <row r="790" spans="1:93" ht="200.1" customHeight="1" x14ac:dyDescent="0.2">
      <c r="A790" s="33" t="s">
        <v>1781</v>
      </c>
      <c r="B790" s="33">
        <v>170792</v>
      </c>
      <c r="C790" s="33">
        <f>VLOOKUP(A790,'Pilir 1'!$A$2:$I$2000,9,FALSE())</f>
        <v>0</v>
      </c>
      <c r="D790" s="33" t="s">
        <v>13954</v>
      </c>
      <c r="E790" s="33" t="s">
        <v>14180</v>
      </c>
      <c r="F790" s="33" t="s">
        <v>13956</v>
      </c>
      <c r="G790" s="33" t="s">
        <v>13984</v>
      </c>
      <c r="H790" s="33" t="s">
        <v>13985</v>
      </c>
      <c r="I790" s="33" t="s">
        <v>13959</v>
      </c>
      <c r="J790" s="33">
        <v>2010</v>
      </c>
      <c r="K790" s="33" t="s">
        <v>13960</v>
      </c>
      <c r="L790" s="34"/>
      <c r="M790" s="33" t="s">
        <v>115</v>
      </c>
      <c r="N790" s="33" t="s">
        <v>1782</v>
      </c>
      <c r="O790" s="35"/>
      <c r="P790" s="33" t="s">
        <v>18672</v>
      </c>
      <c r="Q790" s="33" t="s">
        <v>18673</v>
      </c>
      <c r="R790" s="33" t="s">
        <v>18674</v>
      </c>
      <c r="S790" s="33" t="s">
        <v>18675</v>
      </c>
      <c r="T790" s="33" t="s">
        <v>18676</v>
      </c>
      <c r="U790" s="33" t="s">
        <v>18677</v>
      </c>
      <c r="V790" s="35"/>
      <c r="W790" s="33">
        <v>2</v>
      </c>
      <c r="X790" s="34"/>
      <c r="Y790" s="35"/>
      <c r="Z790" s="35"/>
      <c r="AA790" s="33" t="s">
        <v>14231</v>
      </c>
      <c r="AB790" s="33" t="s">
        <v>1783</v>
      </c>
      <c r="AC790" s="35"/>
      <c r="AD790" s="33" t="s">
        <v>1784</v>
      </c>
      <c r="AE790" s="35"/>
      <c r="AF790" s="33" t="s">
        <v>1786</v>
      </c>
      <c r="AG790" s="33" t="s">
        <v>18678</v>
      </c>
      <c r="AH790" s="35"/>
      <c r="AI790" s="35"/>
      <c r="AJ790" s="35"/>
      <c r="AK790" s="41">
        <v>41456</v>
      </c>
      <c r="AL790" s="33">
        <v>7</v>
      </c>
      <c r="AM790" s="35"/>
      <c r="AN790" s="33">
        <v>1</v>
      </c>
      <c r="AO790" s="35"/>
      <c r="AP790" s="35"/>
      <c r="AQ790" s="33" t="s">
        <v>13997</v>
      </c>
      <c r="AR790" s="35"/>
      <c r="AS790" s="34"/>
      <c r="AT790" s="34"/>
      <c r="AU790" s="35"/>
      <c r="AV790" s="35"/>
      <c r="AW790" s="35"/>
      <c r="AX790" s="35"/>
      <c r="AY790" s="33" t="s">
        <v>18679</v>
      </c>
      <c r="AZ790" s="33" t="s">
        <v>18680</v>
      </c>
      <c r="BA790" s="35"/>
      <c r="BB790" s="33" t="s">
        <v>13999</v>
      </c>
      <c r="BC790" s="35"/>
      <c r="BD790" s="35"/>
      <c r="BE790" s="38">
        <v>40346</v>
      </c>
      <c r="BF790" s="38">
        <v>40349</v>
      </c>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7"/>
      <c r="CK790" s="35"/>
      <c r="CL790" s="33" t="s">
        <v>15372</v>
      </c>
      <c r="CM790" s="33" t="s">
        <v>13971</v>
      </c>
      <c r="CN790" s="35"/>
      <c r="CO790" s="33" t="s">
        <v>1781</v>
      </c>
    </row>
    <row r="791" spans="1:93" ht="200.1" customHeight="1" x14ac:dyDescent="0.2">
      <c r="A791" s="33" t="s">
        <v>1791</v>
      </c>
      <c r="B791" s="33">
        <v>170793</v>
      </c>
      <c r="C791" s="33">
        <f>VLOOKUP(A791,'Pilir 1'!$A$2:$I$2000,9,FALSE())</f>
        <v>0</v>
      </c>
      <c r="D791" s="33" t="s">
        <v>13954</v>
      </c>
      <c r="E791" s="33" t="s">
        <v>14180</v>
      </c>
      <c r="F791" s="33" t="s">
        <v>13956</v>
      </c>
      <c r="G791" s="33" t="s">
        <v>13984</v>
      </c>
      <c r="H791" s="33" t="s">
        <v>13985</v>
      </c>
      <c r="I791" s="33" t="s">
        <v>13959</v>
      </c>
      <c r="J791" s="33">
        <v>2010</v>
      </c>
      <c r="K791" s="33" t="s">
        <v>13960</v>
      </c>
      <c r="L791" s="34"/>
      <c r="M791" s="33" t="s">
        <v>115</v>
      </c>
      <c r="N791" s="33" t="s">
        <v>1792</v>
      </c>
      <c r="O791" s="35"/>
      <c r="P791" s="33" t="s">
        <v>18681</v>
      </c>
      <c r="Q791" s="33" t="s">
        <v>18682</v>
      </c>
      <c r="R791" s="33" t="s">
        <v>18683</v>
      </c>
      <c r="S791" s="33" t="s">
        <v>18684</v>
      </c>
      <c r="T791" s="33" t="s">
        <v>18685</v>
      </c>
      <c r="U791" s="33" t="s">
        <v>18686</v>
      </c>
      <c r="V791" s="35"/>
      <c r="W791" s="33">
        <v>2</v>
      </c>
      <c r="X791" s="34"/>
      <c r="Y791" s="35"/>
      <c r="Z791" s="35"/>
      <c r="AA791" s="33" t="s">
        <v>14231</v>
      </c>
      <c r="AB791" s="33" t="s">
        <v>1783</v>
      </c>
      <c r="AC791" s="35"/>
      <c r="AD791" s="33" t="s">
        <v>1784</v>
      </c>
      <c r="AE791" s="35"/>
      <c r="AF791" s="33" t="s">
        <v>1786</v>
      </c>
      <c r="AG791" s="33" t="s">
        <v>18678</v>
      </c>
      <c r="AH791" s="35"/>
      <c r="AI791" s="35"/>
      <c r="AJ791" s="35"/>
      <c r="AK791" s="33" t="s">
        <v>1793</v>
      </c>
      <c r="AL791" s="33">
        <v>7</v>
      </c>
      <c r="AM791" s="35"/>
      <c r="AN791" s="33">
        <v>1</v>
      </c>
      <c r="AO791" s="35"/>
      <c r="AP791" s="35"/>
      <c r="AQ791" s="33" t="s">
        <v>13997</v>
      </c>
      <c r="AR791" s="35"/>
      <c r="AS791" s="34"/>
      <c r="AT791" s="34"/>
      <c r="AU791" s="35"/>
      <c r="AV791" s="35"/>
      <c r="AW791" s="35"/>
      <c r="AX791" s="35"/>
      <c r="AY791" s="33" t="s">
        <v>18679</v>
      </c>
      <c r="AZ791" s="33" t="s">
        <v>18680</v>
      </c>
      <c r="BA791" s="35"/>
      <c r="BB791" s="33" t="s">
        <v>13999</v>
      </c>
      <c r="BC791" s="35"/>
      <c r="BD791" s="35"/>
      <c r="BE791" s="38">
        <v>40346</v>
      </c>
      <c r="BF791" s="38">
        <v>40349</v>
      </c>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c r="CG791" s="35"/>
      <c r="CH791" s="35"/>
      <c r="CI791" s="35"/>
      <c r="CJ791" s="37"/>
      <c r="CK791" s="35"/>
      <c r="CL791" s="33" t="s">
        <v>15372</v>
      </c>
      <c r="CM791" s="33" t="s">
        <v>13971</v>
      </c>
      <c r="CN791" s="35"/>
      <c r="CO791" s="33" t="s">
        <v>1791</v>
      </c>
    </row>
    <row r="792" spans="1:93" ht="200.1" customHeight="1" x14ac:dyDescent="0.2">
      <c r="A792" s="33" t="s">
        <v>5342</v>
      </c>
      <c r="B792" s="33">
        <v>170836</v>
      </c>
      <c r="C792" s="33">
        <f>VLOOKUP(A792,'Pilir 1'!$A$2:$I$2000,9,FALSE())</f>
        <v>0</v>
      </c>
      <c r="D792" s="33" t="s">
        <v>13954</v>
      </c>
      <c r="E792" s="33" t="s">
        <v>13983</v>
      </c>
      <c r="F792" s="33" t="s">
        <v>13956</v>
      </c>
      <c r="G792" s="33" t="s">
        <v>13957</v>
      </c>
      <c r="H792" s="33" t="s">
        <v>13958</v>
      </c>
      <c r="I792" s="33" t="s">
        <v>13959</v>
      </c>
      <c r="J792" s="33">
        <v>2012</v>
      </c>
      <c r="K792" s="33" t="s">
        <v>13960</v>
      </c>
      <c r="L792" s="34"/>
      <c r="M792" s="33" t="s">
        <v>96</v>
      </c>
      <c r="N792" s="33" t="s">
        <v>5344</v>
      </c>
      <c r="O792" s="35"/>
      <c r="P792" s="33" t="s">
        <v>5344</v>
      </c>
      <c r="Q792" s="33" t="s">
        <v>18687</v>
      </c>
      <c r="R792" s="33" t="s">
        <v>18687</v>
      </c>
      <c r="S792" s="33" t="s">
        <v>18688</v>
      </c>
      <c r="T792" s="33" t="s">
        <v>18688</v>
      </c>
      <c r="U792" s="33" t="s">
        <v>18689</v>
      </c>
      <c r="V792" s="35"/>
      <c r="W792" s="33">
        <v>1</v>
      </c>
      <c r="X792" s="34"/>
      <c r="Y792" s="35"/>
      <c r="Z792" s="35"/>
      <c r="AA792" s="33" t="s">
        <v>18690</v>
      </c>
      <c r="AB792" s="33" t="s">
        <v>5347</v>
      </c>
      <c r="AC792" s="35"/>
      <c r="AD792" s="35"/>
      <c r="AE792" s="33" t="s">
        <v>5345</v>
      </c>
      <c r="AF792" s="35"/>
      <c r="AG792" s="35"/>
      <c r="AH792" s="33" t="s">
        <v>14416</v>
      </c>
      <c r="AI792" s="33">
        <v>7</v>
      </c>
      <c r="AJ792" s="38">
        <v>40915</v>
      </c>
      <c r="AK792" s="33" t="s">
        <v>2932</v>
      </c>
      <c r="AL792" s="33">
        <v>4</v>
      </c>
      <c r="AM792" s="35"/>
      <c r="AN792" s="35"/>
      <c r="AO792" s="35"/>
      <c r="AP792" s="35"/>
      <c r="AQ792" s="35"/>
      <c r="AR792" s="35"/>
      <c r="AS792" s="34"/>
      <c r="AT792" s="34"/>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7"/>
      <c r="CK792" s="35"/>
      <c r="CL792" s="33" t="s">
        <v>14001</v>
      </c>
      <c r="CM792" s="33" t="s">
        <v>13971</v>
      </c>
      <c r="CN792" s="35"/>
      <c r="CO792" s="33" t="s">
        <v>5342</v>
      </c>
    </row>
    <row r="793" spans="1:93" ht="200.1" customHeight="1" x14ac:dyDescent="0.2">
      <c r="A793" s="33" t="s">
        <v>5352</v>
      </c>
      <c r="B793" s="33">
        <v>170839</v>
      </c>
      <c r="C793" s="33">
        <f>VLOOKUP(A793,'Pilir 1'!$A$2:$I$2000,9,FALSE())</f>
        <v>0</v>
      </c>
      <c r="D793" s="33" t="s">
        <v>13954</v>
      </c>
      <c r="E793" s="33" t="s">
        <v>14010</v>
      </c>
      <c r="F793" s="33" t="s">
        <v>13956</v>
      </c>
      <c r="G793" s="33" t="s">
        <v>13957</v>
      </c>
      <c r="H793" s="33" t="s">
        <v>13958</v>
      </c>
      <c r="I793" s="33" t="s">
        <v>13959</v>
      </c>
      <c r="J793" s="33">
        <v>2012</v>
      </c>
      <c r="K793" s="33" t="s">
        <v>13960</v>
      </c>
      <c r="L793" s="34"/>
      <c r="M793" s="33" t="s">
        <v>1327</v>
      </c>
      <c r="N793" s="33" t="s">
        <v>18691</v>
      </c>
      <c r="O793" s="35"/>
      <c r="P793" s="33" t="s">
        <v>18692</v>
      </c>
      <c r="Q793" s="33" t="s">
        <v>18693</v>
      </c>
      <c r="R793" s="33" t="s">
        <v>18694</v>
      </c>
      <c r="S793" s="33" t="s">
        <v>18695</v>
      </c>
      <c r="T793" s="33" t="s">
        <v>18696</v>
      </c>
      <c r="U793" s="33" t="s">
        <v>18697</v>
      </c>
      <c r="V793" s="35"/>
      <c r="W793" s="33">
        <v>1</v>
      </c>
      <c r="X793" s="34"/>
      <c r="Y793" s="35"/>
      <c r="Z793" s="35"/>
      <c r="AA793" s="33" t="s">
        <v>14255</v>
      </c>
      <c r="AB793" s="33" t="s">
        <v>18698</v>
      </c>
      <c r="AC793" s="35"/>
      <c r="AD793" s="35"/>
      <c r="AE793" s="33" t="s">
        <v>5354</v>
      </c>
      <c r="AF793" s="35"/>
      <c r="AG793" s="35"/>
      <c r="AH793" s="33" t="s">
        <v>14569</v>
      </c>
      <c r="AI793" s="33">
        <v>4</v>
      </c>
      <c r="AJ793" s="33">
        <v>2012</v>
      </c>
      <c r="AK793" s="33" t="s">
        <v>5356</v>
      </c>
      <c r="AL793" s="33">
        <v>3</v>
      </c>
      <c r="AM793" s="35"/>
      <c r="AN793" s="35"/>
      <c r="AO793" s="33">
        <v>10</v>
      </c>
      <c r="AP793" s="35"/>
      <c r="AQ793" s="35"/>
      <c r="AR793" s="35"/>
      <c r="AS793" s="34"/>
      <c r="AT793" s="34"/>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3" t="s">
        <v>18699</v>
      </c>
      <c r="CE793" s="33" t="s">
        <v>18700</v>
      </c>
      <c r="CF793" s="35"/>
      <c r="CG793" s="33" t="s">
        <v>5358</v>
      </c>
      <c r="CH793" s="33">
        <v>10</v>
      </c>
      <c r="CI793" s="35"/>
      <c r="CJ793" s="39">
        <v>0</v>
      </c>
      <c r="CK793" s="35"/>
      <c r="CL793" s="33" t="s">
        <v>14052</v>
      </c>
      <c r="CM793" s="33" t="s">
        <v>13971</v>
      </c>
      <c r="CN793" s="35"/>
      <c r="CO793" s="33" t="s">
        <v>5352</v>
      </c>
    </row>
    <row r="794" spans="1:93" ht="200.1" customHeight="1" x14ac:dyDescent="0.2">
      <c r="A794" s="33" t="s">
        <v>5363</v>
      </c>
      <c r="B794" s="33">
        <v>170845</v>
      </c>
      <c r="C794" s="33">
        <f>VLOOKUP(A794,'Pilir 1'!$A$2:$I$2000,9,FALSE())</f>
        <v>16.642000198363998</v>
      </c>
      <c r="D794" s="33" t="s">
        <v>13954</v>
      </c>
      <c r="E794" s="33" t="s">
        <v>14010</v>
      </c>
      <c r="F794" s="33" t="s">
        <v>13956</v>
      </c>
      <c r="G794" s="33" t="s">
        <v>14042</v>
      </c>
      <c r="H794" s="33" t="s">
        <v>883</v>
      </c>
      <c r="I794" s="33" t="s">
        <v>13959</v>
      </c>
      <c r="J794" s="33">
        <v>2012</v>
      </c>
      <c r="K794" s="33" t="s">
        <v>13960</v>
      </c>
      <c r="L794" s="34"/>
      <c r="M794" s="33" t="s">
        <v>115</v>
      </c>
      <c r="N794" s="33" t="s">
        <v>5365</v>
      </c>
      <c r="O794" s="35"/>
      <c r="P794" s="33" t="s">
        <v>18701</v>
      </c>
      <c r="Q794" s="33" t="s">
        <v>18702</v>
      </c>
      <c r="R794" s="33" t="s">
        <v>18703</v>
      </c>
      <c r="S794" s="33" t="s">
        <v>18704</v>
      </c>
      <c r="T794" s="33" t="s">
        <v>18705</v>
      </c>
      <c r="U794" s="33" t="s">
        <v>18706</v>
      </c>
      <c r="V794" s="35"/>
      <c r="W794" s="33">
        <v>1</v>
      </c>
      <c r="X794" s="34"/>
      <c r="Y794" s="35"/>
      <c r="Z794" s="35"/>
      <c r="AA794" s="33" t="s">
        <v>14231</v>
      </c>
      <c r="AB794" s="35"/>
      <c r="AC794" s="35"/>
      <c r="AD794" s="33" t="s">
        <v>5366</v>
      </c>
      <c r="AE794" s="35"/>
      <c r="AF794" s="33" t="s">
        <v>5367</v>
      </c>
      <c r="AG794" s="33" t="s">
        <v>14008</v>
      </c>
      <c r="AH794" s="35"/>
      <c r="AI794" s="35"/>
      <c r="AJ794" s="35"/>
      <c r="AK794" s="35"/>
      <c r="AL794" s="33">
        <v>164</v>
      </c>
      <c r="AM794" s="35"/>
      <c r="AN794" s="33">
        <v>1</v>
      </c>
      <c r="AO794" s="35"/>
      <c r="AP794" s="33" t="s">
        <v>157</v>
      </c>
      <c r="AQ794" s="33" t="s">
        <v>13997</v>
      </c>
      <c r="AR794" s="35"/>
      <c r="AS794" s="34"/>
      <c r="AT794" s="34"/>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c r="CG794" s="35"/>
      <c r="CH794" s="35"/>
      <c r="CI794" s="35"/>
      <c r="CJ794" s="37"/>
      <c r="CK794" s="35"/>
      <c r="CL794" s="33" t="s">
        <v>17320</v>
      </c>
      <c r="CM794" s="33" t="s">
        <v>13971</v>
      </c>
      <c r="CN794" s="35"/>
      <c r="CO794" s="33" t="s">
        <v>5363</v>
      </c>
    </row>
    <row r="795" spans="1:93" ht="200.1" customHeight="1" x14ac:dyDescent="0.2">
      <c r="A795" s="33" t="s">
        <v>5372</v>
      </c>
      <c r="B795" s="33">
        <v>170848</v>
      </c>
      <c r="C795" s="33">
        <f>VLOOKUP(A795,'Pilir 1'!$A$2:$I$2000,9,FALSE())</f>
        <v>2.0230000019072998</v>
      </c>
      <c r="D795" s="33" t="s">
        <v>13954</v>
      </c>
      <c r="E795" s="33" t="s">
        <v>13983</v>
      </c>
      <c r="F795" s="33" t="s">
        <v>13956</v>
      </c>
      <c r="G795" s="33" t="s">
        <v>13984</v>
      </c>
      <c r="H795" s="33" t="s">
        <v>13985</v>
      </c>
      <c r="I795" s="33" t="s">
        <v>13959</v>
      </c>
      <c r="J795" s="33">
        <v>2012</v>
      </c>
      <c r="K795" s="33" t="s">
        <v>13960</v>
      </c>
      <c r="L795" s="34"/>
      <c r="M795" s="33" t="s">
        <v>115</v>
      </c>
      <c r="N795" s="33" t="s">
        <v>5373</v>
      </c>
      <c r="O795" s="35"/>
      <c r="P795" s="33" t="s">
        <v>18707</v>
      </c>
      <c r="Q795" s="33" t="s">
        <v>18708</v>
      </c>
      <c r="R795" s="33" t="s">
        <v>18709</v>
      </c>
      <c r="S795" s="33" t="s">
        <v>18710</v>
      </c>
      <c r="T795" s="33" t="s">
        <v>18711</v>
      </c>
      <c r="U795" s="33" t="s">
        <v>18712</v>
      </c>
      <c r="V795" s="35"/>
      <c r="W795" s="33">
        <v>2</v>
      </c>
      <c r="X795" s="34"/>
      <c r="Y795" s="33" t="s">
        <v>18713</v>
      </c>
      <c r="Z795" s="35"/>
      <c r="AA795" s="33" t="s">
        <v>18690</v>
      </c>
      <c r="AB795" s="33" t="s">
        <v>5374</v>
      </c>
      <c r="AC795" s="35"/>
      <c r="AD795" s="33" t="s">
        <v>5375</v>
      </c>
      <c r="AE795" s="35"/>
      <c r="AF795" s="33" t="s">
        <v>5377</v>
      </c>
      <c r="AG795" s="33" t="s">
        <v>13996</v>
      </c>
      <c r="AH795" s="35"/>
      <c r="AI795" s="35"/>
      <c r="AJ795" s="35"/>
      <c r="AK795" s="33" t="s">
        <v>5376</v>
      </c>
      <c r="AL795" s="33">
        <v>9</v>
      </c>
      <c r="AM795" s="35"/>
      <c r="AN795" s="33">
        <v>1</v>
      </c>
      <c r="AO795" s="35"/>
      <c r="AP795" s="35"/>
      <c r="AQ795" s="33" t="s">
        <v>13997</v>
      </c>
      <c r="AR795" s="35"/>
      <c r="AS795" s="34"/>
      <c r="AT795" s="34"/>
      <c r="AU795" s="35"/>
      <c r="AV795" s="35"/>
      <c r="AW795" s="35"/>
      <c r="AX795" s="35"/>
      <c r="AY795" s="35"/>
      <c r="AZ795" s="33" t="s">
        <v>13996</v>
      </c>
      <c r="BA795" s="35"/>
      <c r="BB795" s="33" t="s">
        <v>14024</v>
      </c>
      <c r="BC795" s="35"/>
      <c r="BD795" s="35"/>
      <c r="BE795" s="38">
        <v>40938</v>
      </c>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7"/>
      <c r="CK795" s="35"/>
      <c r="CL795" s="33" t="s">
        <v>14001</v>
      </c>
      <c r="CM795" s="33" t="s">
        <v>13971</v>
      </c>
      <c r="CN795" s="35"/>
      <c r="CO795" s="33" t="s">
        <v>5372</v>
      </c>
    </row>
    <row r="796" spans="1:93" ht="200.1" customHeight="1" x14ac:dyDescent="0.2">
      <c r="A796" s="33" t="s">
        <v>5382</v>
      </c>
      <c r="B796" s="33">
        <v>170931</v>
      </c>
      <c r="C796" s="33">
        <f>VLOOKUP(A796,'Pilir 1'!$A$2:$I$2000,9,FALSE())</f>
        <v>0</v>
      </c>
      <c r="D796" s="33" t="s">
        <v>13954</v>
      </c>
      <c r="E796" s="33" t="s">
        <v>14180</v>
      </c>
      <c r="F796" s="33" t="s">
        <v>13956</v>
      </c>
      <c r="G796" s="33" t="s">
        <v>13957</v>
      </c>
      <c r="H796" s="33" t="s">
        <v>13958</v>
      </c>
      <c r="I796" s="33" t="s">
        <v>13959</v>
      </c>
      <c r="J796" s="33">
        <v>2012</v>
      </c>
      <c r="K796" s="33" t="s">
        <v>13960</v>
      </c>
      <c r="L796" s="34"/>
      <c r="M796" s="33" t="s">
        <v>115</v>
      </c>
      <c r="N796" s="33" t="s">
        <v>5383</v>
      </c>
      <c r="O796" s="35"/>
      <c r="P796" s="33" t="s">
        <v>18714</v>
      </c>
      <c r="Q796" s="33" t="s">
        <v>18715</v>
      </c>
      <c r="R796" s="33" t="s">
        <v>18716</v>
      </c>
      <c r="S796" s="33" t="s">
        <v>18717</v>
      </c>
      <c r="T796" s="33" t="s">
        <v>18718</v>
      </c>
      <c r="U796" s="33" t="s">
        <v>18719</v>
      </c>
      <c r="V796" s="35"/>
      <c r="W796" s="33">
        <v>2</v>
      </c>
      <c r="X796" s="34"/>
      <c r="Y796" s="35"/>
      <c r="Z796" s="35"/>
      <c r="AA796" s="33" t="s">
        <v>15067</v>
      </c>
      <c r="AB796" s="33" t="s">
        <v>14188</v>
      </c>
      <c r="AC796" s="33" t="s">
        <v>14189</v>
      </c>
      <c r="AD796" s="35"/>
      <c r="AE796" s="33" t="s">
        <v>218</v>
      </c>
      <c r="AF796" s="35"/>
      <c r="AG796" s="35"/>
      <c r="AH796" s="33" t="s">
        <v>13969</v>
      </c>
      <c r="AI796" s="33">
        <v>5</v>
      </c>
      <c r="AJ796" s="33">
        <v>21</v>
      </c>
      <c r="AK796" s="33" t="s">
        <v>5385</v>
      </c>
      <c r="AL796" s="33">
        <v>4</v>
      </c>
      <c r="AM796" s="35"/>
      <c r="AN796" s="35"/>
      <c r="AO796" s="35"/>
      <c r="AP796" s="35"/>
      <c r="AQ796" s="35"/>
      <c r="AR796" s="35"/>
      <c r="AS796" s="34"/>
      <c r="AT796" s="34"/>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3" t="s">
        <v>17350</v>
      </c>
      <c r="CE796" s="33" t="s">
        <v>18720</v>
      </c>
      <c r="CF796" s="35"/>
      <c r="CG796" s="35"/>
      <c r="CH796" s="35"/>
      <c r="CI796" s="35"/>
      <c r="CJ796" s="37"/>
      <c r="CK796" s="35"/>
      <c r="CL796" s="33" t="s">
        <v>15372</v>
      </c>
      <c r="CM796" s="33" t="s">
        <v>13971</v>
      </c>
      <c r="CN796" s="35"/>
      <c r="CO796" s="33" t="s">
        <v>5382</v>
      </c>
    </row>
    <row r="797" spans="1:93" ht="200.1" customHeight="1" x14ac:dyDescent="0.2">
      <c r="A797" s="33" t="s">
        <v>5389</v>
      </c>
      <c r="B797" s="33">
        <v>170935</v>
      </c>
      <c r="C797" s="33">
        <f>VLOOKUP(A797,'Pilir 1'!$A$2:$I$2000,9,FALSE())</f>
        <v>26.857000350951999</v>
      </c>
      <c r="D797" s="33" t="s">
        <v>13954</v>
      </c>
      <c r="E797" s="33" t="s">
        <v>14180</v>
      </c>
      <c r="F797" s="33" t="s">
        <v>13956</v>
      </c>
      <c r="G797" s="33" t="s">
        <v>13957</v>
      </c>
      <c r="H797" s="33" t="s">
        <v>13958</v>
      </c>
      <c r="I797" s="33" t="s">
        <v>13959</v>
      </c>
      <c r="J797" s="33">
        <v>2012</v>
      </c>
      <c r="K797" s="33" t="s">
        <v>13960</v>
      </c>
      <c r="L797" s="34"/>
      <c r="M797" s="33" t="s">
        <v>96</v>
      </c>
      <c r="N797" s="33" t="s">
        <v>5390</v>
      </c>
      <c r="O797" s="35"/>
      <c r="P797" s="33" t="s">
        <v>5390</v>
      </c>
      <c r="Q797" s="33" t="s">
        <v>18721</v>
      </c>
      <c r="R797" s="33" t="s">
        <v>18721</v>
      </c>
      <c r="S797" s="33" t="s">
        <v>18722</v>
      </c>
      <c r="T797" s="33" t="s">
        <v>18722</v>
      </c>
      <c r="U797" s="33" t="s">
        <v>18723</v>
      </c>
      <c r="V797" s="35"/>
      <c r="W797" s="33">
        <v>3</v>
      </c>
      <c r="X797" s="34"/>
      <c r="Y797" s="35"/>
      <c r="Z797" s="35"/>
      <c r="AA797" s="33" t="s">
        <v>14271</v>
      </c>
      <c r="AB797" s="33" t="s">
        <v>5392</v>
      </c>
      <c r="AC797" s="33" t="s">
        <v>14057</v>
      </c>
      <c r="AD797" s="35"/>
      <c r="AE797" s="33" t="s">
        <v>5391</v>
      </c>
      <c r="AF797" s="35"/>
      <c r="AG797" s="35"/>
      <c r="AH797" s="33" t="s">
        <v>11538</v>
      </c>
      <c r="AI797" s="33">
        <v>3</v>
      </c>
      <c r="AJ797" s="33">
        <v>69</v>
      </c>
      <c r="AK797" s="33" t="s">
        <v>5393</v>
      </c>
      <c r="AL797" s="33">
        <v>11</v>
      </c>
      <c r="AM797" s="35"/>
      <c r="AN797" s="35"/>
      <c r="AO797" s="35"/>
      <c r="AP797" s="35"/>
      <c r="AQ797" s="35"/>
      <c r="AR797" s="35"/>
      <c r="AS797" s="40">
        <v>0.67600000000000005</v>
      </c>
      <c r="AT797" s="40">
        <v>0.42599999999999999</v>
      </c>
      <c r="AU797" s="33">
        <v>2015</v>
      </c>
      <c r="AV797" s="33">
        <v>0.245</v>
      </c>
      <c r="AW797" s="33">
        <v>0.307</v>
      </c>
      <c r="AX797" s="33">
        <v>2015</v>
      </c>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3" t="s">
        <v>5396</v>
      </c>
      <c r="CH797" s="33" t="s">
        <v>5395</v>
      </c>
      <c r="CI797" s="35"/>
      <c r="CJ797" s="39">
        <v>307426500005</v>
      </c>
      <c r="CK797" s="35"/>
      <c r="CL797" s="33" t="s">
        <v>14190</v>
      </c>
      <c r="CM797" s="33" t="s">
        <v>13971</v>
      </c>
      <c r="CN797" s="35"/>
      <c r="CO797" s="33" t="s">
        <v>5389</v>
      </c>
    </row>
    <row r="798" spans="1:93" ht="200.1" customHeight="1" x14ac:dyDescent="0.2">
      <c r="A798" s="33" t="s">
        <v>5401</v>
      </c>
      <c r="B798" s="33">
        <v>170940</v>
      </c>
      <c r="C798" s="33">
        <f>VLOOKUP(A798,'Pilir 1'!$A$2:$I$2000,9,FALSE())</f>
        <v>2.8380000591278001</v>
      </c>
      <c r="D798" s="33" t="s">
        <v>13954</v>
      </c>
      <c r="E798" s="33" t="s">
        <v>14010</v>
      </c>
      <c r="F798" s="33" t="s">
        <v>13956</v>
      </c>
      <c r="G798" s="33" t="s">
        <v>13957</v>
      </c>
      <c r="H798" s="33" t="s">
        <v>14181</v>
      </c>
      <c r="I798" s="33" t="s">
        <v>13959</v>
      </c>
      <c r="J798" s="33">
        <v>2012</v>
      </c>
      <c r="K798" s="33" t="s">
        <v>13960</v>
      </c>
      <c r="L798" s="34"/>
      <c r="M798" s="33" t="s">
        <v>115</v>
      </c>
      <c r="N798" s="33" t="s">
        <v>5403</v>
      </c>
      <c r="O798" s="35"/>
      <c r="P798" s="33" t="s">
        <v>18724</v>
      </c>
      <c r="Q798" s="33" t="s">
        <v>18725</v>
      </c>
      <c r="R798" s="33" t="s">
        <v>18726</v>
      </c>
      <c r="S798" s="33" t="s">
        <v>18727</v>
      </c>
      <c r="T798" s="33" t="s">
        <v>18728</v>
      </c>
      <c r="U798" s="33" t="s">
        <v>18729</v>
      </c>
      <c r="V798" s="35"/>
      <c r="W798" s="33">
        <v>1</v>
      </c>
      <c r="X798" s="34"/>
      <c r="Y798" s="35"/>
      <c r="Z798" s="35"/>
      <c r="AA798" s="33" t="s">
        <v>14271</v>
      </c>
      <c r="AB798" s="33" t="s">
        <v>722</v>
      </c>
      <c r="AC798" s="33" t="s">
        <v>14189</v>
      </c>
      <c r="AD798" s="35"/>
      <c r="AE798" s="33" t="s">
        <v>721</v>
      </c>
      <c r="AF798" s="35"/>
      <c r="AG798" s="35"/>
      <c r="AH798" s="33" t="s">
        <v>13969</v>
      </c>
      <c r="AI798" s="33">
        <v>1</v>
      </c>
      <c r="AJ798" s="33">
        <v>20</v>
      </c>
      <c r="AK798" s="36">
        <v>43017</v>
      </c>
      <c r="AL798" s="33">
        <v>2</v>
      </c>
      <c r="AM798" s="35"/>
      <c r="AN798" s="35"/>
      <c r="AO798" s="35"/>
      <c r="AP798" s="35"/>
      <c r="AQ798" s="35"/>
      <c r="AR798" s="35"/>
      <c r="AS798" s="34"/>
      <c r="AT798" s="34"/>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7"/>
      <c r="CK798" s="35"/>
      <c r="CL798" s="33" t="s">
        <v>13970</v>
      </c>
      <c r="CM798" s="33" t="s">
        <v>13971</v>
      </c>
      <c r="CN798" s="35"/>
      <c r="CO798" s="33" t="s">
        <v>5401</v>
      </c>
    </row>
    <row r="799" spans="1:93" ht="200.1" customHeight="1" x14ac:dyDescent="0.2">
      <c r="A799" s="33" t="s">
        <v>3993</v>
      </c>
      <c r="B799" s="33">
        <v>170969</v>
      </c>
      <c r="C799" s="33">
        <f>VLOOKUP(A799,'Pilir 1'!$A$2:$I$2000,9,FALSE())</f>
        <v>14.399000167846999</v>
      </c>
      <c r="D799" s="33" t="s">
        <v>13954</v>
      </c>
      <c r="E799" s="33" t="s">
        <v>14180</v>
      </c>
      <c r="F799" s="33" t="s">
        <v>13956</v>
      </c>
      <c r="G799" s="33" t="s">
        <v>13957</v>
      </c>
      <c r="H799" s="33" t="s">
        <v>13958</v>
      </c>
      <c r="I799" s="33" t="s">
        <v>13959</v>
      </c>
      <c r="J799" s="33">
        <v>2011</v>
      </c>
      <c r="K799" s="33" t="s">
        <v>13960</v>
      </c>
      <c r="L799" s="34"/>
      <c r="M799" s="33" t="s">
        <v>96</v>
      </c>
      <c r="N799" s="33" t="s">
        <v>3995</v>
      </c>
      <c r="O799" s="35"/>
      <c r="P799" s="33" t="s">
        <v>3995</v>
      </c>
      <c r="Q799" s="33" t="s">
        <v>18730</v>
      </c>
      <c r="R799" s="33" t="s">
        <v>18730</v>
      </c>
      <c r="S799" s="33" t="s">
        <v>18731</v>
      </c>
      <c r="T799" s="33" t="s">
        <v>18731</v>
      </c>
      <c r="U799" s="33" t="s">
        <v>18732</v>
      </c>
      <c r="V799" s="35"/>
      <c r="W799" s="33">
        <v>2</v>
      </c>
      <c r="X799" s="34"/>
      <c r="Y799" s="35"/>
      <c r="Z799" s="35"/>
      <c r="AA799" s="33" t="s">
        <v>14271</v>
      </c>
      <c r="AB799" s="33" t="s">
        <v>3997</v>
      </c>
      <c r="AC799" s="33" t="s">
        <v>15351</v>
      </c>
      <c r="AD799" s="35"/>
      <c r="AE799" s="33" t="s">
        <v>3996</v>
      </c>
      <c r="AF799" s="35"/>
      <c r="AG799" s="35"/>
      <c r="AH799" s="33" t="s">
        <v>13969</v>
      </c>
      <c r="AI799" s="33">
        <v>1</v>
      </c>
      <c r="AJ799" s="33">
        <v>49</v>
      </c>
      <c r="AK799" s="33" t="s">
        <v>3998</v>
      </c>
      <c r="AL799" s="33">
        <v>6</v>
      </c>
      <c r="AM799" s="35"/>
      <c r="AN799" s="35"/>
      <c r="AO799" s="35"/>
      <c r="AP799" s="35"/>
      <c r="AQ799" s="35"/>
      <c r="AR799" s="35"/>
      <c r="AS799" s="34"/>
      <c r="AT799" s="34"/>
      <c r="AU799" s="35"/>
      <c r="AV799" s="35"/>
      <c r="AW799" s="33">
        <v>0.13200000000000001</v>
      </c>
      <c r="AX799" s="33">
        <v>2015</v>
      </c>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7"/>
      <c r="CK799" s="35"/>
      <c r="CL799" s="33" t="s">
        <v>14190</v>
      </c>
      <c r="CM799" s="33" t="s">
        <v>13971</v>
      </c>
      <c r="CN799" s="35"/>
      <c r="CO799" s="33" t="s">
        <v>3993</v>
      </c>
    </row>
    <row r="800" spans="1:93" ht="200.1" customHeight="1" x14ac:dyDescent="0.2">
      <c r="A800" s="33" t="s">
        <v>5408</v>
      </c>
      <c r="B800" s="33">
        <v>170970</v>
      </c>
      <c r="C800" s="33">
        <f>VLOOKUP(A800,'Pilir 1'!$A$2:$I$2000,9,FALSE())</f>
        <v>2.8380000591278001</v>
      </c>
      <c r="D800" s="33" t="s">
        <v>13954</v>
      </c>
      <c r="E800" s="33" t="s">
        <v>14180</v>
      </c>
      <c r="F800" s="33" t="s">
        <v>13956</v>
      </c>
      <c r="G800" s="33" t="s">
        <v>13957</v>
      </c>
      <c r="H800" s="33" t="s">
        <v>13958</v>
      </c>
      <c r="I800" s="33" t="s">
        <v>13959</v>
      </c>
      <c r="J800" s="33">
        <v>2012</v>
      </c>
      <c r="K800" s="33" t="s">
        <v>13960</v>
      </c>
      <c r="L800" s="34"/>
      <c r="M800" s="33" t="s">
        <v>115</v>
      </c>
      <c r="N800" s="33" t="s">
        <v>5410</v>
      </c>
      <c r="O800" s="35"/>
      <c r="P800" s="33" t="s">
        <v>18733</v>
      </c>
      <c r="Q800" s="33" t="s">
        <v>18734</v>
      </c>
      <c r="R800" s="33" t="s">
        <v>18735</v>
      </c>
      <c r="S800" s="33" t="s">
        <v>18736</v>
      </c>
      <c r="T800" s="33" t="s">
        <v>18737</v>
      </c>
      <c r="U800" s="33" t="s">
        <v>18738</v>
      </c>
      <c r="V800" s="35"/>
      <c r="W800" s="33">
        <v>2</v>
      </c>
      <c r="X800" s="34"/>
      <c r="Y800" s="35"/>
      <c r="Z800" s="35"/>
      <c r="AA800" s="33" t="s">
        <v>14219</v>
      </c>
      <c r="AB800" s="33" t="s">
        <v>14188</v>
      </c>
      <c r="AC800" s="33" t="s">
        <v>14189</v>
      </c>
      <c r="AD800" s="35"/>
      <c r="AE800" s="33" t="s">
        <v>218</v>
      </c>
      <c r="AF800" s="35"/>
      <c r="AG800" s="35"/>
      <c r="AH800" s="33" t="s">
        <v>13969</v>
      </c>
      <c r="AI800" s="33">
        <v>21</v>
      </c>
      <c r="AJ800" s="33">
        <v>2012</v>
      </c>
      <c r="AK800" s="36">
        <v>43016</v>
      </c>
      <c r="AL800" s="33">
        <v>3</v>
      </c>
      <c r="AM800" s="35"/>
      <c r="AN800" s="35"/>
      <c r="AO800" s="35"/>
      <c r="AP800" s="35"/>
      <c r="AQ800" s="35"/>
      <c r="AR800" s="35"/>
      <c r="AS800" s="34"/>
      <c r="AT800" s="34"/>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7"/>
      <c r="CK800" s="35"/>
      <c r="CL800" s="33" t="s">
        <v>13970</v>
      </c>
      <c r="CM800" s="33" t="s">
        <v>13971</v>
      </c>
      <c r="CN800" s="35"/>
      <c r="CO800" s="33" t="s">
        <v>5408</v>
      </c>
    </row>
    <row r="801" spans="1:93" ht="200.1" customHeight="1" x14ac:dyDescent="0.2">
      <c r="A801" s="33" t="s">
        <v>5415</v>
      </c>
      <c r="B801" s="33">
        <v>170989</v>
      </c>
      <c r="C801" s="33">
        <f>VLOOKUP(A801,'Pilir 1'!$A$2:$I$2000,9,FALSE())</f>
        <v>2.8380000591278001</v>
      </c>
      <c r="D801" s="33" t="s">
        <v>13954</v>
      </c>
      <c r="E801" s="33" t="s">
        <v>14180</v>
      </c>
      <c r="F801" s="33" t="s">
        <v>13956</v>
      </c>
      <c r="G801" s="33" t="s">
        <v>13957</v>
      </c>
      <c r="H801" s="33" t="s">
        <v>13958</v>
      </c>
      <c r="I801" s="33" t="s">
        <v>13959</v>
      </c>
      <c r="J801" s="33">
        <v>2012</v>
      </c>
      <c r="K801" s="33" t="s">
        <v>13960</v>
      </c>
      <c r="L801" s="34"/>
      <c r="M801" s="33" t="s">
        <v>115</v>
      </c>
      <c r="N801" s="33" t="s">
        <v>5416</v>
      </c>
      <c r="O801" s="35"/>
      <c r="P801" s="33" t="s">
        <v>18739</v>
      </c>
      <c r="Q801" s="33" t="s">
        <v>18740</v>
      </c>
      <c r="R801" s="33" t="s">
        <v>18741</v>
      </c>
      <c r="S801" s="33" t="s">
        <v>18742</v>
      </c>
      <c r="T801" s="33" t="s">
        <v>18743</v>
      </c>
      <c r="U801" s="33" t="s">
        <v>18744</v>
      </c>
      <c r="V801" s="35"/>
      <c r="W801" s="33">
        <v>1</v>
      </c>
      <c r="X801" s="34"/>
      <c r="Y801" s="35"/>
      <c r="Z801" s="35"/>
      <c r="AA801" s="33" t="s">
        <v>18745</v>
      </c>
      <c r="AB801" s="33" t="s">
        <v>14188</v>
      </c>
      <c r="AC801" s="33" t="s">
        <v>14189</v>
      </c>
      <c r="AD801" s="35"/>
      <c r="AE801" s="33" t="s">
        <v>218</v>
      </c>
      <c r="AF801" s="35"/>
      <c r="AG801" s="35"/>
      <c r="AH801" s="33" t="s">
        <v>13969</v>
      </c>
      <c r="AI801" s="33">
        <v>5</v>
      </c>
      <c r="AJ801" s="33">
        <v>21</v>
      </c>
      <c r="AK801" s="33" t="s">
        <v>5417</v>
      </c>
      <c r="AL801" s="33">
        <v>5</v>
      </c>
      <c r="AM801" s="35"/>
      <c r="AN801" s="35"/>
      <c r="AO801" s="35"/>
      <c r="AP801" s="35"/>
      <c r="AQ801" s="35"/>
      <c r="AR801" s="35"/>
      <c r="AS801" s="34"/>
      <c r="AT801" s="34"/>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7"/>
      <c r="CK801" s="35"/>
      <c r="CL801" s="33" t="s">
        <v>13970</v>
      </c>
      <c r="CM801" s="33" t="s">
        <v>13971</v>
      </c>
      <c r="CN801" s="35"/>
      <c r="CO801" s="33" t="s">
        <v>5415</v>
      </c>
    </row>
    <row r="802" spans="1:93" ht="200.1" customHeight="1" x14ac:dyDescent="0.2">
      <c r="A802" s="33" t="s">
        <v>5421</v>
      </c>
      <c r="B802" s="33">
        <v>171003</v>
      </c>
      <c r="C802" s="33">
        <f>VLOOKUP(A802,'Pilir 1'!$A$2:$I$2000,9,FALSE())</f>
        <v>2.8380000591278001</v>
      </c>
      <c r="D802" s="33" t="s">
        <v>13954</v>
      </c>
      <c r="E802" s="33" t="s">
        <v>14180</v>
      </c>
      <c r="F802" s="33" t="s">
        <v>13956</v>
      </c>
      <c r="G802" s="33" t="s">
        <v>13957</v>
      </c>
      <c r="H802" s="33" t="s">
        <v>13958</v>
      </c>
      <c r="I802" s="33" t="s">
        <v>13959</v>
      </c>
      <c r="J802" s="33">
        <v>2012</v>
      </c>
      <c r="K802" s="33" t="s">
        <v>13960</v>
      </c>
      <c r="L802" s="34"/>
      <c r="M802" s="33" t="s">
        <v>115</v>
      </c>
      <c r="N802" s="33" t="s">
        <v>5423</v>
      </c>
      <c r="O802" s="35"/>
      <c r="P802" s="33" t="s">
        <v>18746</v>
      </c>
      <c r="Q802" s="33" t="s">
        <v>18747</v>
      </c>
      <c r="R802" s="33" t="s">
        <v>18748</v>
      </c>
      <c r="S802" s="33" t="s">
        <v>18749</v>
      </c>
      <c r="T802" s="33" t="s">
        <v>18750</v>
      </c>
      <c r="U802" s="33" t="s">
        <v>18751</v>
      </c>
      <c r="V802" s="35"/>
      <c r="W802" s="33">
        <v>2</v>
      </c>
      <c r="X802" s="34"/>
      <c r="Y802" s="35"/>
      <c r="Z802" s="35"/>
      <c r="AA802" s="33" t="s">
        <v>14219</v>
      </c>
      <c r="AB802" s="33" t="s">
        <v>4625</v>
      </c>
      <c r="AC802" s="33" t="s">
        <v>14189</v>
      </c>
      <c r="AD802" s="35"/>
      <c r="AE802" s="33" t="s">
        <v>4624</v>
      </c>
      <c r="AF802" s="35"/>
      <c r="AG802" s="35"/>
      <c r="AH802" s="33" t="s">
        <v>13969</v>
      </c>
      <c r="AI802" s="33">
        <v>3</v>
      </c>
      <c r="AJ802" s="33" t="s">
        <v>176</v>
      </c>
      <c r="AK802" s="33" t="s">
        <v>13981</v>
      </c>
      <c r="AL802" s="33">
        <v>15</v>
      </c>
      <c r="AM802" s="35"/>
      <c r="AN802" s="35"/>
      <c r="AO802" s="35"/>
      <c r="AP802" s="35"/>
      <c r="AQ802" s="35"/>
      <c r="AR802" s="35"/>
      <c r="AS802" s="34"/>
      <c r="AT802" s="34"/>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7"/>
      <c r="CK802" s="35"/>
      <c r="CL802" s="33" t="s">
        <v>13970</v>
      </c>
      <c r="CM802" s="33" t="s">
        <v>13971</v>
      </c>
      <c r="CN802" s="35"/>
      <c r="CO802" s="33" t="s">
        <v>5421</v>
      </c>
    </row>
    <row r="803" spans="1:93" ht="200.1" customHeight="1" x14ac:dyDescent="0.2">
      <c r="A803" s="33" t="s">
        <v>5427</v>
      </c>
      <c r="B803" s="33">
        <v>171133</v>
      </c>
      <c r="C803" s="33">
        <f>VLOOKUP(A803,'Pilir 1'!$A$2:$I$2000,9,FALSE())</f>
        <v>0</v>
      </c>
      <c r="D803" s="33" t="s">
        <v>13954</v>
      </c>
      <c r="E803" s="33" t="s">
        <v>14180</v>
      </c>
      <c r="F803" s="33" t="s">
        <v>13956</v>
      </c>
      <c r="G803" s="33" t="s">
        <v>13957</v>
      </c>
      <c r="H803" s="33" t="s">
        <v>13958</v>
      </c>
      <c r="I803" s="33" t="s">
        <v>13959</v>
      </c>
      <c r="J803" s="33">
        <v>2012</v>
      </c>
      <c r="K803" s="33" t="s">
        <v>13960</v>
      </c>
      <c r="L803" s="34"/>
      <c r="M803" s="33" t="s">
        <v>115</v>
      </c>
      <c r="N803" s="33" t="s">
        <v>5428</v>
      </c>
      <c r="O803" s="35"/>
      <c r="P803" s="33" t="s">
        <v>18752</v>
      </c>
      <c r="Q803" s="33" t="s">
        <v>18753</v>
      </c>
      <c r="R803" s="33" t="s">
        <v>18754</v>
      </c>
      <c r="S803" s="33" t="s">
        <v>18755</v>
      </c>
      <c r="T803" s="33" t="s">
        <v>18756</v>
      </c>
      <c r="U803" s="33" t="s">
        <v>18744</v>
      </c>
      <c r="V803" s="35"/>
      <c r="W803" s="33">
        <v>1</v>
      </c>
      <c r="X803" s="34"/>
      <c r="Y803" s="35"/>
      <c r="Z803" s="35"/>
      <c r="AA803" s="33" t="s">
        <v>18757</v>
      </c>
      <c r="AB803" s="33" t="s">
        <v>5430</v>
      </c>
      <c r="AC803" s="35"/>
      <c r="AD803" s="35"/>
      <c r="AE803" s="33" t="s">
        <v>5429</v>
      </c>
      <c r="AF803" s="35"/>
      <c r="AG803" s="35"/>
      <c r="AH803" s="33" t="s">
        <v>13969</v>
      </c>
      <c r="AI803" s="33">
        <v>42</v>
      </c>
      <c r="AJ803" s="33" t="s">
        <v>137</v>
      </c>
      <c r="AK803" s="33" t="s">
        <v>5431</v>
      </c>
      <c r="AL803" s="33">
        <v>17</v>
      </c>
      <c r="AM803" s="35"/>
      <c r="AN803" s="35"/>
      <c r="AO803" s="35"/>
      <c r="AP803" s="35"/>
      <c r="AQ803" s="35"/>
      <c r="AR803" s="35"/>
      <c r="AS803" s="34"/>
      <c r="AT803" s="34"/>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7"/>
      <c r="CK803" s="35"/>
      <c r="CL803" s="33" t="s">
        <v>15372</v>
      </c>
      <c r="CM803" s="33" t="s">
        <v>13971</v>
      </c>
      <c r="CN803" s="35"/>
      <c r="CO803" s="33" t="s">
        <v>5427</v>
      </c>
    </row>
    <row r="804" spans="1:93" ht="200.1" customHeight="1" x14ac:dyDescent="0.2">
      <c r="A804" s="33" t="s">
        <v>5436</v>
      </c>
      <c r="B804" s="33">
        <v>171140</v>
      </c>
      <c r="C804" s="33">
        <f>VLOOKUP(A804,'Pilir 1'!$A$2:$I$2000,9,FALSE())</f>
        <v>2.6470000743865998</v>
      </c>
      <c r="D804" s="33" t="s">
        <v>13954</v>
      </c>
      <c r="E804" s="33" t="s">
        <v>14180</v>
      </c>
      <c r="F804" s="33" t="s">
        <v>13956</v>
      </c>
      <c r="G804" s="33" t="s">
        <v>13957</v>
      </c>
      <c r="H804" s="33" t="s">
        <v>13958</v>
      </c>
      <c r="I804" s="33" t="s">
        <v>13959</v>
      </c>
      <c r="J804" s="33">
        <v>2012</v>
      </c>
      <c r="K804" s="33" t="s">
        <v>13960</v>
      </c>
      <c r="L804" s="34"/>
      <c r="M804" s="33" t="s">
        <v>115</v>
      </c>
      <c r="N804" s="33" t="s">
        <v>5437</v>
      </c>
      <c r="O804" s="35"/>
      <c r="P804" s="33" t="s">
        <v>18758</v>
      </c>
      <c r="Q804" s="33" t="s">
        <v>18759</v>
      </c>
      <c r="R804" s="33" t="s">
        <v>18760</v>
      </c>
      <c r="S804" s="33" t="s">
        <v>18761</v>
      </c>
      <c r="T804" s="33" t="s">
        <v>18762</v>
      </c>
      <c r="U804" s="33" t="s">
        <v>18763</v>
      </c>
      <c r="V804" s="35"/>
      <c r="W804" s="33">
        <v>2</v>
      </c>
      <c r="X804" s="34"/>
      <c r="Y804" s="35"/>
      <c r="Z804" s="35"/>
      <c r="AA804" s="33" t="s">
        <v>18757</v>
      </c>
      <c r="AB804" s="33" t="s">
        <v>5438</v>
      </c>
      <c r="AC804" s="33" t="s">
        <v>14189</v>
      </c>
      <c r="AD804" s="35"/>
      <c r="AE804" s="33" t="s">
        <v>1038</v>
      </c>
      <c r="AF804" s="35"/>
      <c r="AG804" s="35"/>
      <c r="AH804" s="33" t="s">
        <v>13969</v>
      </c>
      <c r="AI804" s="33">
        <v>49</v>
      </c>
      <c r="AJ804" s="33" t="s">
        <v>137</v>
      </c>
      <c r="AK804" s="33" t="s">
        <v>5439</v>
      </c>
      <c r="AL804" s="33">
        <v>45</v>
      </c>
      <c r="AM804" s="35"/>
      <c r="AN804" s="35"/>
      <c r="AO804" s="35"/>
      <c r="AP804" s="35"/>
      <c r="AQ804" s="35"/>
      <c r="AR804" s="35"/>
      <c r="AS804" s="34"/>
      <c r="AT804" s="34"/>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7"/>
      <c r="CK804" s="35"/>
      <c r="CL804" s="33" t="s">
        <v>18764</v>
      </c>
      <c r="CM804" s="33" t="s">
        <v>13971</v>
      </c>
      <c r="CN804" s="35"/>
      <c r="CO804" s="33" t="s">
        <v>5436</v>
      </c>
    </row>
    <row r="805" spans="1:93" ht="200.1" customHeight="1" x14ac:dyDescent="0.2">
      <c r="A805" s="33" t="s">
        <v>5444</v>
      </c>
      <c r="B805" s="33">
        <v>171250</v>
      </c>
      <c r="C805" s="33">
        <f>VLOOKUP(A805,'Pilir 1'!$A$2:$I$2000,9,FALSE())</f>
        <v>26.733999252318998</v>
      </c>
      <c r="D805" s="33" t="s">
        <v>13954</v>
      </c>
      <c r="E805" s="33" t="s">
        <v>14117</v>
      </c>
      <c r="F805" s="33" t="s">
        <v>13956</v>
      </c>
      <c r="G805" s="33" t="s">
        <v>14042</v>
      </c>
      <c r="H805" s="33" t="s">
        <v>883</v>
      </c>
      <c r="I805" s="33" t="s">
        <v>13959</v>
      </c>
      <c r="J805" s="33">
        <v>2012</v>
      </c>
      <c r="K805" s="33" t="s">
        <v>13960</v>
      </c>
      <c r="L805" s="34"/>
      <c r="M805" s="33" t="s">
        <v>1327</v>
      </c>
      <c r="N805" s="33" t="s">
        <v>5445</v>
      </c>
      <c r="O805" s="35"/>
      <c r="P805" s="33" t="s">
        <v>18765</v>
      </c>
      <c r="Q805" s="33" t="s">
        <v>18766</v>
      </c>
      <c r="R805" s="33" t="s">
        <v>18767</v>
      </c>
      <c r="S805" s="33" t="s">
        <v>18768</v>
      </c>
      <c r="T805" s="33" t="s">
        <v>18769</v>
      </c>
      <c r="U805" s="33" t="s">
        <v>18770</v>
      </c>
      <c r="V805" s="35"/>
      <c r="W805" s="33">
        <v>2</v>
      </c>
      <c r="X805" s="34"/>
      <c r="Y805" s="35"/>
      <c r="Z805" s="35"/>
      <c r="AA805" s="33" t="s">
        <v>18771</v>
      </c>
      <c r="AB805" s="35"/>
      <c r="AC805" s="35"/>
      <c r="AD805" s="33" t="s">
        <v>5446</v>
      </c>
      <c r="AE805" s="35"/>
      <c r="AF805" s="33" t="s">
        <v>414</v>
      </c>
      <c r="AG805" s="33" t="s">
        <v>14008</v>
      </c>
      <c r="AH805" s="35"/>
      <c r="AI805" s="35"/>
      <c r="AJ805" s="35"/>
      <c r="AK805" s="35"/>
      <c r="AL805" s="33">
        <v>119</v>
      </c>
      <c r="AM805" s="35"/>
      <c r="AN805" s="33">
        <v>1</v>
      </c>
      <c r="AO805" s="35"/>
      <c r="AP805" s="33" t="s">
        <v>157</v>
      </c>
      <c r="AQ805" s="33" t="s">
        <v>13997</v>
      </c>
      <c r="AR805" s="33">
        <v>200</v>
      </c>
      <c r="AS805" s="34"/>
      <c r="AT805" s="34"/>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7"/>
      <c r="CK805" s="35"/>
      <c r="CL805" s="33" t="s">
        <v>14131</v>
      </c>
      <c r="CM805" s="33" t="s">
        <v>13971</v>
      </c>
      <c r="CN805" s="35"/>
      <c r="CO805" s="33" t="s">
        <v>5444</v>
      </c>
    </row>
    <row r="806" spans="1:93" ht="200.1" customHeight="1" x14ac:dyDescent="0.2">
      <c r="A806" s="33" t="s">
        <v>5451</v>
      </c>
      <c r="B806" s="33">
        <v>171251</v>
      </c>
      <c r="C806" s="33">
        <f>VLOOKUP(A806,'Pilir 1'!$A$2:$I$2000,9,FALSE())</f>
        <v>4.8920001983642996</v>
      </c>
      <c r="D806" s="33" t="s">
        <v>13954</v>
      </c>
      <c r="E806" s="33" t="s">
        <v>13955</v>
      </c>
      <c r="F806" s="33" t="s">
        <v>13956</v>
      </c>
      <c r="G806" s="33" t="s">
        <v>13957</v>
      </c>
      <c r="H806" s="33" t="s">
        <v>13958</v>
      </c>
      <c r="I806" s="33" t="s">
        <v>13959</v>
      </c>
      <c r="J806" s="33">
        <v>2012</v>
      </c>
      <c r="K806" s="33" t="s">
        <v>13960</v>
      </c>
      <c r="L806" s="34"/>
      <c r="M806" s="33" t="s">
        <v>115</v>
      </c>
      <c r="N806" s="33" t="s">
        <v>5453</v>
      </c>
      <c r="O806" s="35"/>
      <c r="P806" s="33" t="s">
        <v>18772</v>
      </c>
      <c r="Q806" s="33" t="s">
        <v>18773</v>
      </c>
      <c r="R806" s="33" t="s">
        <v>18774</v>
      </c>
      <c r="S806" s="33" t="s">
        <v>18775</v>
      </c>
      <c r="T806" s="33" t="s">
        <v>18776</v>
      </c>
      <c r="U806" s="33" t="s">
        <v>18777</v>
      </c>
      <c r="V806" s="35"/>
      <c r="W806" s="33">
        <v>1</v>
      </c>
      <c r="X806" s="34"/>
      <c r="Y806" s="35"/>
      <c r="Z806" s="35"/>
      <c r="AA806" s="33" t="s">
        <v>13967</v>
      </c>
      <c r="AB806" s="33" t="s">
        <v>530</v>
      </c>
      <c r="AC806" s="33" t="s">
        <v>14189</v>
      </c>
      <c r="AD806" s="35"/>
      <c r="AE806" s="33" t="s">
        <v>529</v>
      </c>
      <c r="AF806" s="35"/>
      <c r="AG806" s="35"/>
      <c r="AH806" s="33" t="s">
        <v>13969</v>
      </c>
      <c r="AI806" s="36">
        <v>42767</v>
      </c>
      <c r="AJ806" s="33" t="s">
        <v>5454</v>
      </c>
      <c r="AK806" s="41">
        <v>44470</v>
      </c>
      <c r="AL806" s="33">
        <v>12</v>
      </c>
      <c r="AM806" s="35"/>
      <c r="AN806" s="35"/>
      <c r="AO806" s="35"/>
      <c r="AP806" s="35"/>
      <c r="AQ806" s="35"/>
      <c r="AR806" s="35"/>
      <c r="AS806" s="34"/>
      <c r="AT806" s="34"/>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c r="CG806" s="35"/>
      <c r="CH806" s="35"/>
      <c r="CI806" s="35"/>
      <c r="CJ806" s="37"/>
      <c r="CK806" s="35"/>
      <c r="CL806" s="33" t="s">
        <v>13970</v>
      </c>
      <c r="CM806" s="33" t="s">
        <v>13971</v>
      </c>
      <c r="CN806" s="35"/>
      <c r="CO806" s="33" t="s">
        <v>5451</v>
      </c>
    </row>
    <row r="807" spans="1:93" ht="200.1" customHeight="1" x14ac:dyDescent="0.2">
      <c r="A807" s="33" t="s">
        <v>5459</v>
      </c>
      <c r="B807" s="33">
        <v>171252</v>
      </c>
      <c r="C807" s="33">
        <f>VLOOKUP(A807,'Pilir 1'!$A$2:$I$2000,9,FALSE())</f>
        <v>4.8920001983642996</v>
      </c>
      <c r="D807" s="33" t="s">
        <v>13954</v>
      </c>
      <c r="E807" s="33" t="s">
        <v>13955</v>
      </c>
      <c r="F807" s="33" t="s">
        <v>13956</v>
      </c>
      <c r="G807" s="33" t="s">
        <v>13957</v>
      </c>
      <c r="H807" s="33" t="s">
        <v>13958</v>
      </c>
      <c r="I807" s="33" t="s">
        <v>13959</v>
      </c>
      <c r="J807" s="33">
        <v>2012</v>
      </c>
      <c r="K807" s="33" t="s">
        <v>13960</v>
      </c>
      <c r="L807" s="34"/>
      <c r="M807" s="33" t="s">
        <v>115</v>
      </c>
      <c r="N807" s="33" t="s">
        <v>5460</v>
      </c>
      <c r="O807" s="35"/>
      <c r="P807" s="33" t="s">
        <v>18778</v>
      </c>
      <c r="Q807" s="33" t="s">
        <v>18779</v>
      </c>
      <c r="R807" s="33" t="s">
        <v>18780</v>
      </c>
      <c r="S807" s="33" t="s">
        <v>18781</v>
      </c>
      <c r="T807" s="33" t="s">
        <v>18782</v>
      </c>
      <c r="U807" s="33" t="s">
        <v>18777</v>
      </c>
      <c r="V807" s="35"/>
      <c r="W807" s="33">
        <v>1</v>
      </c>
      <c r="X807" s="34"/>
      <c r="Y807" s="35"/>
      <c r="Z807" s="35"/>
      <c r="AA807" s="33" t="s">
        <v>13967</v>
      </c>
      <c r="AB807" s="33" t="s">
        <v>530</v>
      </c>
      <c r="AC807" s="33" t="s">
        <v>14189</v>
      </c>
      <c r="AD807" s="35"/>
      <c r="AE807" s="33" t="s">
        <v>529</v>
      </c>
      <c r="AF807" s="35"/>
      <c r="AG807" s="35"/>
      <c r="AH807" s="33" t="s">
        <v>13969</v>
      </c>
      <c r="AI807" s="36">
        <v>42767</v>
      </c>
      <c r="AJ807" s="33" t="s">
        <v>5454</v>
      </c>
      <c r="AK807" s="33" t="s">
        <v>5461</v>
      </c>
      <c r="AL807" s="33">
        <v>8</v>
      </c>
      <c r="AM807" s="35"/>
      <c r="AN807" s="35"/>
      <c r="AO807" s="35"/>
      <c r="AP807" s="35"/>
      <c r="AQ807" s="35"/>
      <c r="AR807" s="35"/>
      <c r="AS807" s="34"/>
      <c r="AT807" s="34"/>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c r="CG807" s="35"/>
      <c r="CH807" s="35"/>
      <c r="CI807" s="35"/>
      <c r="CJ807" s="37"/>
      <c r="CK807" s="35"/>
      <c r="CL807" s="33" t="s">
        <v>13970</v>
      </c>
      <c r="CM807" s="33" t="s">
        <v>13971</v>
      </c>
      <c r="CN807" s="35"/>
      <c r="CO807" s="33" t="s">
        <v>5459</v>
      </c>
    </row>
    <row r="808" spans="1:93" ht="200.1" customHeight="1" x14ac:dyDescent="0.2">
      <c r="A808" s="33" t="s">
        <v>5465</v>
      </c>
      <c r="B808" s="33">
        <v>171268</v>
      </c>
      <c r="C808" s="33">
        <f>VLOOKUP(A808,'Pilir 1'!$A$2:$I$2000,9,FALSE())</f>
        <v>3.9709999561310001</v>
      </c>
      <c r="D808" s="33" t="s">
        <v>13954</v>
      </c>
      <c r="E808" s="33" t="s">
        <v>14041</v>
      </c>
      <c r="F808" s="33" t="s">
        <v>13956</v>
      </c>
      <c r="G808" s="33" t="s">
        <v>13957</v>
      </c>
      <c r="H808" s="33" t="s">
        <v>13958</v>
      </c>
      <c r="I808" s="33" t="s">
        <v>13959</v>
      </c>
      <c r="J808" s="33">
        <v>2012</v>
      </c>
      <c r="K808" s="33" t="s">
        <v>13960</v>
      </c>
      <c r="L808" s="34"/>
      <c r="M808" s="33" t="s">
        <v>115</v>
      </c>
      <c r="N808" s="33" t="s">
        <v>5467</v>
      </c>
      <c r="O808" s="35"/>
      <c r="P808" s="33" t="s">
        <v>18783</v>
      </c>
      <c r="Q808" s="33" t="s">
        <v>18784</v>
      </c>
      <c r="R808" s="33" t="s">
        <v>18785</v>
      </c>
      <c r="S808" s="33" t="s">
        <v>18786</v>
      </c>
      <c r="T808" s="33" t="s">
        <v>18786</v>
      </c>
      <c r="U808" s="33" t="s">
        <v>18787</v>
      </c>
      <c r="V808" s="35"/>
      <c r="W808" s="33">
        <v>1</v>
      </c>
      <c r="X808" s="34"/>
      <c r="Y808" s="35"/>
      <c r="Z808" s="35"/>
      <c r="AA808" s="33" t="s">
        <v>15637</v>
      </c>
      <c r="AB808" s="33" t="s">
        <v>5469</v>
      </c>
      <c r="AC808" s="33" t="s">
        <v>14189</v>
      </c>
      <c r="AD808" s="35"/>
      <c r="AE808" s="33" t="s">
        <v>429</v>
      </c>
      <c r="AF808" s="35"/>
      <c r="AG808" s="35"/>
      <c r="AH808" s="33" t="s">
        <v>13969</v>
      </c>
      <c r="AI808" s="33" t="s">
        <v>5468</v>
      </c>
      <c r="AJ808" s="33">
        <v>25</v>
      </c>
      <c r="AK808" s="33" t="s">
        <v>5470</v>
      </c>
      <c r="AL808" s="33">
        <v>12</v>
      </c>
      <c r="AM808" s="35"/>
      <c r="AN808" s="35"/>
      <c r="AO808" s="35"/>
      <c r="AP808" s="35"/>
      <c r="AQ808" s="35"/>
      <c r="AR808" s="35"/>
      <c r="AS808" s="34"/>
      <c r="AT808" s="34"/>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7"/>
      <c r="CK808" s="35"/>
      <c r="CL808" s="33" t="s">
        <v>14220</v>
      </c>
      <c r="CM808" s="33" t="s">
        <v>13971</v>
      </c>
      <c r="CN808" s="35"/>
      <c r="CO808" s="33" t="s">
        <v>5465</v>
      </c>
    </row>
    <row r="809" spans="1:93" ht="200.1" customHeight="1" x14ac:dyDescent="0.2">
      <c r="A809" s="33" t="s">
        <v>5474</v>
      </c>
      <c r="B809" s="33">
        <v>171274</v>
      </c>
      <c r="C809" s="33">
        <f>VLOOKUP(A809,'Pilir 1'!$A$2:$I$2000,9,FALSE())</f>
        <v>28.378000259398998</v>
      </c>
      <c r="D809" s="33" t="s">
        <v>13954</v>
      </c>
      <c r="E809" s="33" t="s">
        <v>14010</v>
      </c>
      <c r="F809" s="33" t="s">
        <v>13956</v>
      </c>
      <c r="G809" s="33" t="s">
        <v>14042</v>
      </c>
      <c r="H809" s="33" t="s">
        <v>883</v>
      </c>
      <c r="I809" s="33" t="s">
        <v>13959</v>
      </c>
      <c r="J809" s="33">
        <v>2012</v>
      </c>
      <c r="K809" s="33" t="s">
        <v>13960</v>
      </c>
      <c r="L809" s="34"/>
      <c r="M809" s="33" t="s">
        <v>115</v>
      </c>
      <c r="N809" s="33" t="s">
        <v>5476</v>
      </c>
      <c r="O809" s="35"/>
      <c r="P809" s="33" t="s">
        <v>18788</v>
      </c>
      <c r="Q809" s="33" t="s">
        <v>18789</v>
      </c>
      <c r="R809" s="33" t="s">
        <v>18790</v>
      </c>
      <c r="S809" s="33" t="s">
        <v>18791</v>
      </c>
      <c r="T809" s="33" t="s">
        <v>18792</v>
      </c>
      <c r="U809" s="33" t="s">
        <v>18793</v>
      </c>
      <c r="V809" s="35"/>
      <c r="W809" s="33">
        <v>1</v>
      </c>
      <c r="X809" s="34"/>
      <c r="Y809" s="35"/>
      <c r="Z809" s="35"/>
      <c r="AA809" s="33" t="s">
        <v>18794</v>
      </c>
      <c r="AB809" s="35"/>
      <c r="AC809" s="33" t="s">
        <v>18795</v>
      </c>
      <c r="AD809" s="33" t="s">
        <v>5477</v>
      </c>
      <c r="AE809" s="35"/>
      <c r="AF809" s="33" t="s">
        <v>107</v>
      </c>
      <c r="AG809" s="33" t="s">
        <v>14008</v>
      </c>
      <c r="AH809" s="35"/>
      <c r="AI809" s="35"/>
      <c r="AJ809" s="35"/>
      <c r="AK809" s="35"/>
      <c r="AL809" s="33">
        <v>151</v>
      </c>
      <c r="AM809" s="35"/>
      <c r="AN809" s="33">
        <v>1</v>
      </c>
      <c r="AO809" s="35"/>
      <c r="AP809" s="33" t="s">
        <v>157</v>
      </c>
      <c r="AQ809" s="33" t="s">
        <v>13997</v>
      </c>
      <c r="AR809" s="33">
        <v>200</v>
      </c>
      <c r="AS809" s="34"/>
      <c r="AT809" s="34"/>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c r="CG809" s="35"/>
      <c r="CH809" s="35"/>
      <c r="CI809" s="35"/>
      <c r="CJ809" s="37"/>
      <c r="CK809" s="35"/>
      <c r="CL809" s="33" t="s">
        <v>13970</v>
      </c>
      <c r="CM809" s="33" t="s">
        <v>13971</v>
      </c>
      <c r="CN809" s="35"/>
      <c r="CO809" s="33" t="s">
        <v>5474</v>
      </c>
    </row>
    <row r="810" spans="1:93" ht="200.1" customHeight="1" x14ac:dyDescent="0.2">
      <c r="A810" s="33" t="s">
        <v>5482</v>
      </c>
      <c r="B810" s="33">
        <v>171335</v>
      </c>
      <c r="C810" s="33">
        <f>VLOOKUP(A810,'Pilir 1'!$A$2:$I$2000,9,FALSE())</f>
        <v>0</v>
      </c>
      <c r="D810" s="33" t="s">
        <v>13954</v>
      </c>
      <c r="E810" s="33" t="s">
        <v>14180</v>
      </c>
      <c r="F810" s="33" t="s">
        <v>13956</v>
      </c>
      <c r="G810" s="33" t="s">
        <v>14034</v>
      </c>
      <c r="H810" s="33" t="s">
        <v>14035</v>
      </c>
      <c r="I810" s="33" t="s">
        <v>13959</v>
      </c>
      <c r="J810" s="33">
        <v>2012</v>
      </c>
      <c r="K810" s="33" t="s">
        <v>13960</v>
      </c>
      <c r="L810" s="34"/>
      <c r="M810" s="33" t="s">
        <v>115</v>
      </c>
      <c r="N810" s="33" t="s">
        <v>5483</v>
      </c>
      <c r="O810" s="35"/>
      <c r="P810" s="33" t="s">
        <v>18796</v>
      </c>
      <c r="Q810" s="33" t="s">
        <v>18797</v>
      </c>
      <c r="R810" s="33" t="s">
        <v>18798</v>
      </c>
      <c r="S810" s="33" t="s">
        <v>18799</v>
      </c>
      <c r="T810" s="33" t="s">
        <v>18800</v>
      </c>
      <c r="U810" s="33" t="s">
        <v>18744</v>
      </c>
      <c r="V810" s="35"/>
      <c r="W810" s="33">
        <v>1</v>
      </c>
      <c r="X810" s="34"/>
      <c r="Y810" s="33" t="s">
        <v>18801</v>
      </c>
      <c r="Z810" s="35"/>
      <c r="AA810" s="33" t="s">
        <v>18745</v>
      </c>
      <c r="AB810" s="33" t="s">
        <v>5484</v>
      </c>
      <c r="AC810" s="35"/>
      <c r="AD810" s="33" t="s">
        <v>4510</v>
      </c>
      <c r="AE810" s="35"/>
      <c r="AF810" s="33" t="s">
        <v>3190</v>
      </c>
      <c r="AG810" s="33" t="s">
        <v>13996</v>
      </c>
      <c r="AH810" s="35"/>
      <c r="AI810" s="35"/>
      <c r="AJ810" s="35"/>
      <c r="AK810" s="33" t="s">
        <v>5485</v>
      </c>
      <c r="AL810" s="33">
        <v>16</v>
      </c>
      <c r="AM810" s="33">
        <v>440</v>
      </c>
      <c r="AN810" s="33">
        <v>1</v>
      </c>
      <c r="AO810" s="35"/>
      <c r="AP810" s="33" t="s">
        <v>137</v>
      </c>
      <c r="AQ810" s="33" t="s">
        <v>14086</v>
      </c>
      <c r="AR810" s="35"/>
      <c r="AS810" s="34"/>
      <c r="AT810" s="34"/>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7"/>
      <c r="CK810" s="35"/>
      <c r="CL810" s="33" t="s">
        <v>15372</v>
      </c>
      <c r="CM810" s="33" t="s">
        <v>13971</v>
      </c>
      <c r="CN810" s="35"/>
      <c r="CO810" s="33" t="s">
        <v>5482</v>
      </c>
    </row>
    <row r="811" spans="1:93" ht="200.1" customHeight="1" x14ac:dyDescent="0.2">
      <c r="A811" s="33" t="s">
        <v>5489</v>
      </c>
      <c r="B811" s="33">
        <v>171336</v>
      </c>
      <c r="C811" s="33">
        <f>VLOOKUP(A811,'Pilir 1'!$A$2:$I$2000,9,FALSE())</f>
        <v>0</v>
      </c>
      <c r="D811" s="33" t="s">
        <v>13954</v>
      </c>
      <c r="E811" s="33" t="s">
        <v>14180</v>
      </c>
      <c r="F811" s="33" t="s">
        <v>13956</v>
      </c>
      <c r="G811" s="33" t="s">
        <v>13957</v>
      </c>
      <c r="H811" s="33" t="s">
        <v>13958</v>
      </c>
      <c r="I811" s="33" t="s">
        <v>13959</v>
      </c>
      <c r="J811" s="33">
        <v>2012</v>
      </c>
      <c r="K811" s="33" t="s">
        <v>13960</v>
      </c>
      <c r="L811" s="34"/>
      <c r="M811" s="33" t="s">
        <v>115</v>
      </c>
      <c r="N811" s="33" t="s">
        <v>5490</v>
      </c>
      <c r="O811" s="35"/>
      <c r="P811" s="33" t="s">
        <v>18802</v>
      </c>
      <c r="Q811" s="33" t="s">
        <v>18803</v>
      </c>
      <c r="R811" s="33" t="s">
        <v>18804</v>
      </c>
      <c r="S811" s="33" t="s">
        <v>18805</v>
      </c>
      <c r="T811" s="33" t="s">
        <v>18806</v>
      </c>
      <c r="U811" s="33" t="s">
        <v>18744</v>
      </c>
      <c r="V811" s="35"/>
      <c r="W811" s="33">
        <v>1</v>
      </c>
      <c r="X811" s="34"/>
      <c r="Y811" s="35"/>
      <c r="Z811" s="35"/>
      <c r="AA811" s="33" t="s">
        <v>14219</v>
      </c>
      <c r="AB811" s="33" t="s">
        <v>3506</v>
      </c>
      <c r="AC811" s="33" t="s">
        <v>14308</v>
      </c>
      <c r="AD811" s="35"/>
      <c r="AE811" s="33" t="s">
        <v>3504</v>
      </c>
      <c r="AF811" s="35"/>
      <c r="AG811" s="35"/>
      <c r="AH811" s="33" t="s">
        <v>13969</v>
      </c>
      <c r="AI811" s="33">
        <v>5</v>
      </c>
      <c r="AJ811" s="33" t="s">
        <v>625</v>
      </c>
      <c r="AK811" s="33" t="s">
        <v>5491</v>
      </c>
      <c r="AL811" s="33">
        <v>4</v>
      </c>
      <c r="AM811" s="35"/>
      <c r="AN811" s="35"/>
      <c r="AO811" s="35"/>
      <c r="AP811" s="35"/>
      <c r="AQ811" s="35"/>
      <c r="AR811" s="35"/>
      <c r="AS811" s="34"/>
      <c r="AT811" s="34"/>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7"/>
      <c r="CK811" s="35"/>
      <c r="CL811" s="33" t="s">
        <v>15372</v>
      </c>
      <c r="CM811" s="33" t="s">
        <v>13971</v>
      </c>
      <c r="CN811" s="35"/>
      <c r="CO811" s="33" t="s">
        <v>5489</v>
      </c>
    </row>
    <row r="812" spans="1:93" ht="200.1" customHeight="1" x14ac:dyDescent="0.2">
      <c r="A812" s="33" t="s">
        <v>5495</v>
      </c>
      <c r="B812" s="33">
        <v>171340</v>
      </c>
      <c r="C812" s="33">
        <f>VLOOKUP(A812,'Pilir 1'!$A$2:$I$2000,9,FALSE())</f>
        <v>0</v>
      </c>
      <c r="D812" s="33" t="s">
        <v>13954</v>
      </c>
      <c r="E812" s="33" t="s">
        <v>14180</v>
      </c>
      <c r="F812" s="33" t="s">
        <v>13956</v>
      </c>
      <c r="G812" s="33" t="s">
        <v>13957</v>
      </c>
      <c r="H812" s="33" t="s">
        <v>13958</v>
      </c>
      <c r="I812" s="33" t="s">
        <v>13959</v>
      </c>
      <c r="J812" s="33">
        <v>2012</v>
      </c>
      <c r="K812" s="33" t="s">
        <v>13960</v>
      </c>
      <c r="L812" s="34"/>
      <c r="M812" s="33" t="s">
        <v>115</v>
      </c>
      <c r="N812" s="33" t="s">
        <v>5496</v>
      </c>
      <c r="O812" s="35"/>
      <c r="P812" s="33" t="s">
        <v>18807</v>
      </c>
      <c r="Q812" s="33" t="s">
        <v>18808</v>
      </c>
      <c r="R812" s="33" t="s">
        <v>18809</v>
      </c>
      <c r="S812" s="33" t="s">
        <v>18810</v>
      </c>
      <c r="T812" s="33" t="s">
        <v>18811</v>
      </c>
      <c r="U812" s="33" t="s">
        <v>18744</v>
      </c>
      <c r="V812" s="35"/>
      <c r="W812" s="33">
        <v>1</v>
      </c>
      <c r="X812" s="34"/>
      <c r="Y812" s="35"/>
      <c r="Z812" s="35"/>
      <c r="AA812" s="33" t="s">
        <v>14219</v>
      </c>
      <c r="AB812" s="33" t="s">
        <v>3506</v>
      </c>
      <c r="AC812" s="33" t="s">
        <v>14308</v>
      </c>
      <c r="AD812" s="35"/>
      <c r="AE812" s="33" t="s">
        <v>3504</v>
      </c>
      <c r="AF812" s="35"/>
      <c r="AG812" s="35"/>
      <c r="AH812" s="33" t="s">
        <v>13969</v>
      </c>
      <c r="AI812" s="33">
        <v>6</v>
      </c>
      <c r="AJ812" s="33" t="s">
        <v>625</v>
      </c>
      <c r="AK812" s="33" t="s">
        <v>5497</v>
      </c>
      <c r="AL812" s="33">
        <v>3</v>
      </c>
      <c r="AM812" s="35"/>
      <c r="AN812" s="35"/>
      <c r="AO812" s="35"/>
      <c r="AP812" s="35"/>
      <c r="AQ812" s="35"/>
      <c r="AR812" s="35"/>
      <c r="AS812" s="34"/>
      <c r="AT812" s="34"/>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7"/>
      <c r="CK812" s="35"/>
      <c r="CL812" s="33" t="s">
        <v>15372</v>
      </c>
      <c r="CM812" s="33" t="s">
        <v>13971</v>
      </c>
      <c r="CN812" s="35"/>
      <c r="CO812" s="33" t="s">
        <v>5495</v>
      </c>
    </row>
    <row r="813" spans="1:93" ht="200.1" customHeight="1" x14ac:dyDescent="0.2">
      <c r="A813" s="33" t="s">
        <v>5501</v>
      </c>
      <c r="B813" s="33">
        <v>171349</v>
      </c>
      <c r="C813" s="33">
        <f>VLOOKUP(A813,'Pilir 1'!$A$2:$I$2000,9,FALSE())</f>
        <v>0.76499998569489003</v>
      </c>
      <c r="D813" s="33" t="s">
        <v>13954</v>
      </c>
      <c r="E813" s="33" t="s">
        <v>15180</v>
      </c>
      <c r="F813" s="33" t="s">
        <v>13956</v>
      </c>
      <c r="G813" s="33" t="s">
        <v>14034</v>
      </c>
      <c r="H813" s="33" t="s">
        <v>14035</v>
      </c>
      <c r="I813" s="33" t="s">
        <v>13959</v>
      </c>
      <c r="J813" s="33">
        <v>2012</v>
      </c>
      <c r="K813" s="33" t="s">
        <v>13960</v>
      </c>
      <c r="L813" s="34"/>
      <c r="M813" s="33" t="s">
        <v>762</v>
      </c>
      <c r="N813" s="33" t="s">
        <v>5503</v>
      </c>
      <c r="O813" s="35"/>
      <c r="P813" s="33" t="s">
        <v>18812</v>
      </c>
      <c r="Q813" s="33" t="s">
        <v>18813</v>
      </c>
      <c r="R813" s="33" t="s">
        <v>18814</v>
      </c>
      <c r="S813" s="33" t="s">
        <v>18815</v>
      </c>
      <c r="T813" s="33" t="s">
        <v>18816</v>
      </c>
      <c r="U813" s="33" t="s">
        <v>18817</v>
      </c>
      <c r="V813" s="35"/>
      <c r="W813" s="33">
        <v>1</v>
      </c>
      <c r="X813" s="34"/>
      <c r="Y813" s="33" t="s">
        <v>17842</v>
      </c>
      <c r="Z813" s="35"/>
      <c r="AA813" s="33" t="s">
        <v>14255</v>
      </c>
      <c r="AB813" s="33" t="s">
        <v>4278</v>
      </c>
      <c r="AC813" s="35"/>
      <c r="AD813" s="33" t="s">
        <v>4279</v>
      </c>
      <c r="AE813" s="35"/>
      <c r="AF813" s="33" t="s">
        <v>1846</v>
      </c>
      <c r="AG813" s="33" t="s">
        <v>14008</v>
      </c>
      <c r="AH813" s="35"/>
      <c r="AI813" s="35"/>
      <c r="AJ813" s="35"/>
      <c r="AK813" s="33" t="s">
        <v>5504</v>
      </c>
      <c r="AL813" s="33">
        <v>9</v>
      </c>
      <c r="AM813" s="33">
        <v>334</v>
      </c>
      <c r="AN813" s="33">
        <v>1</v>
      </c>
      <c r="AO813" s="35"/>
      <c r="AP813" s="33" t="s">
        <v>157</v>
      </c>
      <c r="AQ813" s="33" t="s">
        <v>13997</v>
      </c>
      <c r="AR813" s="33">
        <v>250</v>
      </c>
      <c r="AS813" s="34"/>
      <c r="AT813" s="34"/>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7"/>
      <c r="CK813" s="35"/>
      <c r="CL813" s="33" t="s">
        <v>14160</v>
      </c>
      <c r="CM813" s="33" t="s">
        <v>13971</v>
      </c>
      <c r="CN813" s="35"/>
      <c r="CO813" s="33" t="s">
        <v>5501</v>
      </c>
    </row>
    <row r="814" spans="1:93" ht="200.1" customHeight="1" x14ac:dyDescent="0.2">
      <c r="A814" s="33" t="s">
        <v>6632</v>
      </c>
      <c r="B814" s="33">
        <v>171351</v>
      </c>
      <c r="C814" s="33">
        <f>VLOOKUP(A814,'Pilir 1'!$A$2:$I$2000,9,FALSE())</f>
        <v>3.2839999198914001</v>
      </c>
      <c r="D814" s="33" t="s">
        <v>13954</v>
      </c>
      <c r="E814" s="33" t="s">
        <v>14117</v>
      </c>
      <c r="F814" s="33" t="s">
        <v>13956</v>
      </c>
      <c r="G814" s="33" t="s">
        <v>13957</v>
      </c>
      <c r="H814" s="33" t="s">
        <v>13958</v>
      </c>
      <c r="I814" s="33" t="s">
        <v>13959</v>
      </c>
      <c r="J814" s="33">
        <v>2013</v>
      </c>
      <c r="K814" s="33" t="s">
        <v>13960</v>
      </c>
      <c r="L814" s="34"/>
      <c r="M814" s="33" t="s">
        <v>115</v>
      </c>
      <c r="N814" s="33" t="s">
        <v>6634</v>
      </c>
      <c r="O814" s="35"/>
      <c r="P814" s="33" t="s">
        <v>18818</v>
      </c>
      <c r="Q814" s="33" t="s">
        <v>18819</v>
      </c>
      <c r="R814" s="33" t="s">
        <v>18820</v>
      </c>
      <c r="S814" s="33" t="s">
        <v>18821</v>
      </c>
      <c r="T814" s="33" t="s">
        <v>18822</v>
      </c>
      <c r="U814" s="33" t="s">
        <v>18823</v>
      </c>
      <c r="V814" s="35"/>
      <c r="W814" s="33">
        <v>2</v>
      </c>
      <c r="X814" s="34"/>
      <c r="Y814" s="35"/>
      <c r="Z814" s="35"/>
      <c r="AA814" s="33" t="s">
        <v>14530</v>
      </c>
      <c r="AB814" s="33" t="s">
        <v>2865</v>
      </c>
      <c r="AC814" s="33" t="s">
        <v>14189</v>
      </c>
      <c r="AD814" s="35"/>
      <c r="AE814" s="33" t="s">
        <v>2864</v>
      </c>
      <c r="AF814" s="35"/>
      <c r="AG814" s="35"/>
      <c r="AH814" s="33" t="s">
        <v>13969</v>
      </c>
      <c r="AI814" s="33">
        <v>5</v>
      </c>
      <c r="AJ814" s="33">
        <v>96</v>
      </c>
      <c r="AK814" s="33" t="s">
        <v>6635</v>
      </c>
      <c r="AL814" s="33">
        <v>3</v>
      </c>
      <c r="AM814" s="35"/>
      <c r="AN814" s="35"/>
      <c r="AO814" s="35"/>
      <c r="AP814" s="35"/>
      <c r="AQ814" s="35"/>
      <c r="AR814" s="35"/>
      <c r="AS814" s="34"/>
      <c r="AT814" s="34"/>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7"/>
      <c r="CK814" s="35"/>
      <c r="CL814" s="33" t="s">
        <v>14131</v>
      </c>
      <c r="CM814" s="33" t="s">
        <v>13971</v>
      </c>
      <c r="CN814" s="35"/>
      <c r="CO814" s="33" t="s">
        <v>6632</v>
      </c>
    </row>
    <row r="815" spans="1:93" ht="200.1" customHeight="1" x14ac:dyDescent="0.2">
      <c r="A815" s="33" t="s">
        <v>5508</v>
      </c>
      <c r="B815" s="33">
        <v>171353</v>
      </c>
      <c r="C815" s="33">
        <f>VLOOKUP(A815,'Pilir 1'!$A$2:$I$2000,9,FALSE())</f>
        <v>0.42699998617172003</v>
      </c>
      <c r="D815" s="33" t="s">
        <v>13954</v>
      </c>
      <c r="E815" s="33" t="s">
        <v>14180</v>
      </c>
      <c r="F815" s="33" t="s">
        <v>13956</v>
      </c>
      <c r="G815" s="33" t="s">
        <v>14034</v>
      </c>
      <c r="H815" s="33" t="s">
        <v>14035</v>
      </c>
      <c r="I815" s="33" t="s">
        <v>13959</v>
      </c>
      <c r="J815" s="33">
        <v>2012</v>
      </c>
      <c r="K815" s="33" t="s">
        <v>13960</v>
      </c>
      <c r="L815" s="34"/>
      <c r="M815" s="33" t="s">
        <v>115</v>
      </c>
      <c r="N815" s="33" t="s">
        <v>5509</v>
      </c>
      <c r="O815" s="35"/>
      <c r="P815" s="33" t="s">
        <v>18824</v>
      </c>
      <c r="Q815" s="33" t="s">
        <v>18825</v>
      </c>
      <c r="R815" s="33" t="s">
        <v>18826</v>
      </c>
      <c r="S815" s="33" t="s">
        <v>18827</v>
      </c>
      <c r="T815" s="33" t="s">
        <v>18828</v>
      </c>
      <c r="U815" s="33" t="s">
        <v>18744</v>
      </c>
      <c r="V815" s="35"/>
      <c r="W815" s="33">
        <v>1</v>
      </c>
      <c r="X815" s="34"/>
      <c r="Y815" s="33" t="s">
        <v>18801</v>
      </c>
      <c r="Z815" s="35"/>
      <c r="AA815" s="33" t="s">
        <v>18745</v>
      </c>
      <c r="AB815" s="33" t="s">
        <v>5484</v>
      </c>
      <c r="AC815" s="35"/>
      <c r="AD815" s="33" t="s">
        <v>4510</v>
      </c>
      <c r="AE815" s="35"/>
      <c r="AF815" s="33" t="s">
        <v>3190</v>
      </c>
      <c r="AG815" s="33" t="s">
        <v>13996</v>
      </c>
      <c r="AH815" s="35"/>
      <c r="AI815" s="35"/>
      <c r="AJ815" s="35"/>
      <c r="AK815" s="33" t="s">
        <v>5510</v>
      </c>
      <c r="AL815" s="33">
        <v>18</v>
      </c>
      <c r="AM815" s="33">
        <v>440</v>
      </c>
      <c r="AN815" s="33">
        <v>1</v>
      </c>
      <c r="AO815" s="35"/>
      <c r="AP815" s="33" t="s">
        <v>137</v>
      </c>
      <c r="AQ815" s="33" t="s">
        <v>14086</v>
      </c>
      <c r="AR815" s="35"/>
      <c r="AS815" s="34"/>
      <c r="AT815" s="34"/>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7"/>
      <c r="CK815" s="35"/>
      <c r="CL815" s="33" t="s">
        <v>18829</v>
      </c>
      <c r="CM815" s="33" t="s">
        <v>13971</v>
      </c>
      <c r="CN815" s="35"/>
      <c r="CO815" s="33" t="s">
        <v>5508</v>
      </c>
    </row>
    <row r="816" spans="1:93" ht="200.1" customHeight="1" x14ac:dyDescent="0.2">
      <c r="A816" s="33" t="s">
        <v>6639</v>
      </c>
      <c r="B816" s="33">
        <v>171355</v>
      </c>
      <c r="C816" s="33">
        <f>VLOOKUP(A816,'Pilir 1'!$A$2:$I$2000,9,FALSE())</f>
        <v>3.0139999389647998</v>
      </c>
      <c r="D816" s="33" t="s">
        <v>13954</v>
      </c>
      <c r="E816" s="33" t="s">
        <v>14117</v>
      </c>
      <c r="F816" s="33" t="s">
        <v>13956</v>
      </c>
      <c r="G816" s="33" t="s">
        <v>13957</v>
      </c>
      <c r="H816" s="33" t="s">
        <v>13958</v>
      </c>
      <c r="I816" s="33" t="s">
        <v>13959</v>
      </c>
      <c r="J816" s="33">
        <v>2013</v>
      </c>
      <c r="K816" s="33" t="s">
        <v>13960</v>
      </c>
      <c r="L816" s="34"/>
      <c r="M816" s="33" t="s">
        <v>115</v>
      </c>
      <c r="N816" s="33" t="s">
        <v>6640</v>
      </c>
      <c r="O816" s="35"/>
      <c r="P816" s="33" t="s">
        <v>18830</v>
      </c>
      <c r="Q816" s="33" t="s">
        <v>18831</v>
      </c>
      <c r="R816" s="33" t="s">
        <v>18832</v>
      </c>
      <c r="S816" s="33" t="s">
        <v>18833</v>
      </c>
      <c r="T816" s="33" t="s">
        <v>18834</v>
      </c>
      <c r="U816" s="33" t="s">
        <v>15913</v>
      </c>
      <c r="V816" s="35"/>
      <c r="W816" s="33">
        <v>1</v>
      </c>
      <c r="X816" s="34"/>
      <c r="Y816" s="35"/>
      <c r="Z816" s="35"/>
      <c r="AA816" s="33" t="s">
        <v>14530</v>
      </c>
      <c r="AB816" s="33" t="s">
        <v>893</v>
      </c>
      <c r="AC816" s="33" t="s">
        <v>14189</v>
      </c>
      <c r="AD816" s="35"/>
      <c r="AE816" s="33" t="s">
        <v>892</v>
      </c>
      <c r="AF816" s="35"/>
      <c r="AG816" s="35"/>
      <c r="AH816" s="33" t="s">
        <v>13969</v>
      </c>
      <c r="AI816" s="33">
        <v>1</v>
      </c>
      <c r="AJ816" s="33">
        <v>5</v>
      </c>
      <c r="AK816" s="33" t="s">
        <v>6641</v>
      </c>
      <c r="AL816" s="33">
        <v>8</v>
      </c>
      <c r="AM816" s="35"/>
      <c r="AN816" s="35"/>
      <c r="AO816" s="35"/>
      <c r="AP816" s="35"/>
      <c r="AQ816" s="35"/>
      <c r="AR816" s="35"/>
      <c r="AS816" s="34"/>
      <c r="AT816" s="34"/>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7"/>
      <c r="CK816" s="35"/>
      <c r="CL816" s="33" t="s">
        <v>13970</v>
      </c>
      <c r="CM816" s="33" t="s">
        <v>13971</v>
      </c>
      <c r="CN816" s="35"/>
      <c r="CO816" s="33" t="s">
        <v>6639</v>
      </c>
    </row>
    <row r="817" spans="1:93" ht="200.1" customHeight="1" x14ac:dyDescent="0.2">
      <c r="A817" s="33" t="s">
        <v>5515</v>
      </c>
      <c r="B817" s="33">
        <v>171357</v>
      </c>
      <c r="C817" s="33">
        <f>VLOOKUP(A817,'Pilir 1'!$A$2:$I$2000,9,FALSE())</f>
        <v>0</v>
      </c>
      <c r="D817" s="33" t="s">
        <v>13954</v>
      </c>
      <c r="E817" s="33" t="s">
        <v>14180</v>
      </c>
      <c r="F817" s="33" t="s">
        <v>13956</v>
      </c>
      <c r="G817" s="33" t="s">
        <v>14034</v>
      </c>
      <c r="H817" s="33" t="s">
        <v>14035</v>
      </c>
      <c r="I817" s="33" t="s">
        <v>13959</v>
      </c>
      <c r="J817" s="33">
        <v>2012</v>
      </c>
      <c r="K817" s="33" t="s">
        <v>13960</v>
      </c>
      <c r="L817" s="34"/>
      <c r="M817" s="33" t="s">
        <v>115</v>
      </c>
      <c r="N817" s="33" t="s">
        <v>5516</v>
      </c>
      <c r="O817" s="35"/>
      <c r="P817" s="33" t="s">
        <v>18835</v>
      </c>
      <c r="Q817" s="33" t="s">
        <v>18836</v>
      </c>
      <c r="R817" s="33" t="s">
        <v>18837</v>
      </c>
      <c r="S817" s="33" t="s">
        <v>18838</v>
      </c>
      <c r="T817" s="33" t="s">
        <v>18839</v>
      </c>
      <c r="U817" s="33" t="s">
        <v>18744</v>
      </c>
      <c r="V817" s="35"/>
      <c r="W817" s="33">
        <v>1</v>
      </c>
      <c r="X817" s="34"/>
      <c r="Y817" s="33" t="s">
        <v>18840</v>
      </c>
      <c r="Z817" s="35"/>
      <c r="AA817" s="33" t="s">
        <v>18745</v>
      </c>
      <c r="AB817" s="33" t="s">
        <v>5517</v>
      </c>
      <c r="AC817" s="35"/>
      <c r="AD817" s="33" t="s">
        <v>5518</v>
      </c>
      <c r="AE817" s="35"/>
      <c r="AF817" s="33" t="s">
        <v>5520</v>
      </c>
      <c r="AG817" s="33" t="s">
        <v>18841</v>
      </c>
      <c r="AH817" s="35"/>
      <c r="AI817" s="35"/>
      <c r="AJ817" s="35"/>
      <c r="AK817" s="33" t="s">
        <v>5519</v>
      </c>
      <c r="AL817" s="33">
        <v>24</v>
      </c>
      <c r="AM817" s="33">
        <v>248</v>
      </c>
      <c r="AN817" s="33">
        <v>1</v>
      </c>
      <c r="AO817" s="35"/>
      <c r="AP817" s="33" t="s">
        <v>137</v>
      </c>
      <c r="AQ817" s="33" t="s">
        <v>13997</v>
      </c>
      <c r="AR817" s="35"/>
      <c r="AS817" s="34"/>
      <c r="AT817" s="34"/>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c r="CG817" s="35"/>
      <c r="CH817" s="35"/>
      <c r="CI817" s="35"/>
      <c r="CJ817" s="37"/>
      <c r="CK817" s="35"/>
      <c r="CL817" s="33" t="s">
        <v>15372</v>
      </c>
      <c r="CM817" s="33" t="s">
        <v>13971</v>
      </c>
      <c r="CN817" s="35"/>
      <c r="CO817" s="33" t="s">
        <v>5515</v>
      </c>
    </row>
    <row r="818" spans="1:93" ht="200.1" customHeight="1" x14ac:dyDescent="0.2">
      <c r="A818" s="33" t="s">
        <v>5525</v>
      </c>
      <c r="B818" s="33">
        <v>171359</v>
      </c>
      <c r="C818" s="33">
        <f>VLOOKUP(A818,'Pilir 1'!$A$2:$I$2000,9,FALSE())</f>
        <v>0</v>
      </c>
      <c r="D818" s="33" t="s">
        <v>13954</v>
      </c>
      <c r="E818" s="33" t="s">
        <v>14180</v>
      </c>
      <c r="F818" s="33" t="s">
        <v>13956</v>
      </c>
      <c r="G818" s="33" t="s">
        <v>14034</v>
      </c>
      <c r="H818" s="33" t="s">
        <v>14035</v>
      </c>
      <c r="I818" s="33" t="s">
        <v>13959</v>
      </c>
      <c r="J818" s="33">
        <v>2012</v>
      </c>
      <c r="K818" s="33" t="s">
        <v>13960</v>
      </c>
      <c r="L818" s="34"/>
      <c r="M818" s="33" t="s">
        <v>115</v>
      </c>
      <c r="N818" s="33" t="s">
        <v>5526</v>
      </c>
      <c r="O818" s="35"/>
      <c r="P818" s="33" t="s">
        <v>18842</v>
      </c>
      <c r="Q818" s="33" t="s">
        <v>18843</v>
      </c>
      <c r="R818" s="33" t="s">
        <v>18844</v>
      </c>
      <c r="S818" s="33" t="s">
        <v>18845</v>
      </c>
      <c r="T818" s="33" t="s">
        <v>18846</v>
      </c>
      <c r="U818" s="33" t="s">
        <v>18744</v>
      </c>
      <c r="V818" s="35"/>
      <c r="W818" s="33">
        <v>1</v>
      </c>
      <c r="X818" s="34"/>
      <c r="Y818" s="35"/>
      <c r="Z818" s="35"/>
      <c r="AA818" s="33" t="s">
        <v>14219</v>
      </c>
      <c r="AB818" s="33" t="s">
        <v>4469</v>
      </c>
      <c r="AC818" s="35"/>
      <c r="AD818" s="33" t="s">
        <v>4470</v>
      </c>
      <c r="AE818" s="35"/>
      <c r="AF818" s="33" t="s">
        <v>4472</v>
      </c>
      <c r="AG818" s="33" t="s">
        <v>14008</v>
      </c>
      <c r="AH818" s="35"/>
      <c r="AI818" s="35"/>
      <c r="AJ818" s="35"/>
      <c r="AK818" s="41">
        <v>44075</v>
      </c>
      <c r="AL818" s="33">
        <v>12</v>
      </c>
      <c r="AM818" s="33">
        <v>376</v>
      </c>
      <c r="AN818" s="33">
        <v>1</v>
      </c>
      <c r="AO818" s="35"/>
      <c r="AP818" s="33" t="s">
        <v>137</v>
      </c>
      <c r="AQ818" s="33" t="s">
        <v>13997</v>
      </c>
      <c r="AR818" s="35"/>
      <c r="AS818" s="34"/>
      <c r="AT818" s="34"/>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c r="CG818" s="35"/>
      <c r="CH818" s="35"/>
      <c r="CI818" s="35"/>
      <c r="CJ818" s="37"/>
      <c r="CK818" s="35"/>
      <c r="CL818" s="33" t="s">
        <v>15372</v>
      </c>
      <c r="CM818" s="33" t="s">
        <v>13971</v>
      </c>
      <c r="CN818" s="35"/>
      <c r="CO818" s="33" t="s">
        <v>5525</v>
      </c>
    </row>
    <row r="819" spans="1:93" ht="200.1" customHeight="1" x14ac:dyDescent="0.2">
      <c r="A819" s="33" t="s">
        <v>5531</v>
      </c>
      <c r="B819" s="33">
        <v>171361</v>
      </c>
      <c r="C819" s="33">
        <f>VLOOKUP(A819,'Pilir 1'!$A$2:$I$2000,9,FALSE())</f>
        <v>14.1890001297</v>
      </c>
      <c r="D819" s="33" t="s">
        <v>13954</v>
      </c>
      <c r="E819" s="33" t="s">
        <v>13972</v>
      </c>
      <c r="F819" s="33" t="s">
        <v>13956</v>
      </c>
      <c r="G819" s="33" t="s">
        <v>14042</v>
      </c>
      <c r="H819" s="33" t="s">
        <v>883</v>
      </c>
      <c r="I819" s="33" t="s">
        <v>13959</v>
      </c>
      <c r="J819" s="33">
        <v>2012</v>
      </c>
      <c r="K819" s="33" t="s">
        <v>13960</v>
      </c>
      <c r="L819" s="34"/>
      <c r="M819" s="33" t="s">
        <v>115</v>
      </c>
      <c r="N819" s="33" t="s">
        <v>5532</v>
      </c>
      <c r="O819" s="35"/>
      <c r="P819" s="33" t="s">
        <v>18847</v>
      </c>
      <c r="Q819" s="33" t="s">
        <v>18848</v>
      </c>
      <c r="R819" s="33" t="s">
        <v>18849</v>
      </c>
      <c r="S819" s="33" t="s">
        <v>18850</v>
      </c>
      <c r="T819" s="33" t="s">
        <v>18851</v>
      </c>
      <c r="U819" s="33" t="s">
        <v>18852</v>
      </c>
      <c r="V819" s="35"/>
      <c r="W819" s="33">
        <v>1</v>
      </c>
      <c r="X819" s="34"/>
      <c r="Y819" s="35"/>
      <c r="Z819" s="35"/>
      <c r="AA819" s="33" t="s">
        <v>15067</v>
      </c>
      <c r="AB819" s="35"/>
      <c r="AC819" s="35"/>
      <c r="AD819" s="33" t="s">
        <v>5533</v>
      </c>
      <c r="AE819" s="35"/>
      <c r="AF819" s="33" t="s">
        <v>2430</v>
      </c>
      <c r="AG819" s="33" t="s">
        <v>14008</v>
      </c>
      <c r="AH819" s="35"/>
      <c r="AI819" s="35"/>
      <c r="AJ819" s="35"/>
      <c r="AK819" s="35"/>
      <c r="AL819" s="33">
        <v>282</v>
      </c>
      <c r="AM819" s="35"/>
      <c r="AN819" s="33">
        <v>1</v>
      </c>
      <c r="AO819" s="35"/>
      <c r="AP819" s="33" t="s">
        <v>743</v>
      </c>
      <c r="AQ819" s="33" t="s">
        <v>13997</v>
      </c>
      <c r="AR819" s="33">
        <v>500</v>
      </c>
      <c r="AS819" s="34"/>
      <c r="AT819" s="34"/>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c r="CG819" s="35"/>
      <c r="CH819" s="35"/>
      <c r="CI819" s="35"/>
      <c r="CJ819" s="37"/>
      <c r="CK819" s="35"/>
      <c r="CL819" s="33" t="s">
        <v>14160</v>
      </c>
      <c r="CM819" s="33" t="s">
        <v>13971</v>
      </c>
      <c r="CN819" s="35"/>
      <c r="CO819" s="33" t="s">
        <v>5531</v>
      </c>
    </row>
    <row r="820" spans="1:93" ht="200.1" customHeight="1" x14ac:dyDescent="0.2">
      <c r="A820" s="33" t="s">
        <v>5538</v>
      </c>
      <c r="B820" s="33">
        <v>171367</v>
      </c>
      <c r="C820" s="33">
        <f>VLOOKUP(A820,'Pilir 1'!$A$2:$I$2000,9,FALSE())</f>
        <v>14.1890001297</v>
      </c>
      <c r="D820" s="33" t="s">
        <v>13954</v>
      </c>
      <c r="E820" s="33" t="s">
        <v>13972</v>
      </c>
      <c r="F820" s="33" t="s">
        <v>13956</v>
      </c>
      <c r="G820" s="33" t="s">
        <v>14042</v>
      </c>
      <c r="H820" s="33" t="s">
        <v>883</v>
      </c>
      <c r="I820" s="33" t="s">
        <v>13959</v>
      </c>
      <c r="J820" s="33">
        <v>2012</v>
      </c>
      <c r="K820" s="33" t="s">
        <v>13960</v>
      </c>
      <c r="L820" s="34"/>
      <c r="M820" s="33" t="s">
        <v>115</v>
      </c>
      <c r="N820" s="33" t="s">
        <v>5539</v>
      </c>
      <c r="O820" s="35"/>
      <c r="P820" s="33" t="s">
        <v>18853</v>
      </c>
      <c r="Q820" s="33" t="s">
        <v>18854</v>
      </c>
      <c r="R820" s="33" t="s">
        <v>18855</v>
      </c>
      <c r="S820" s="33" t="s">
        <v>18856</v>
      </c>
      <c r="T820" s="33" t="s">
        <v>18857</v>
      </c>
      <c r="U820" s="33" t="s">
        <v>18852</v>
      </c>
      <c r="V820" s="35"/>
      <c r="W820" s="33">
        <v>1</v>
      </c>
      <c r="X820" s="34"/>
      <c r="Y820" s="35"/>
      <c r="Z820" s="35"/>
      <c r="AA820" s="33" t="s">
        <v>15067</v>
      </c>
      <c r="AB820" s="35"/>
      <c r="AC820" s="35"/>
      <c r="AD820" s="33" t="s">
        <v>5540</v>
      </c>
      <c r="AE820" s="35"/>
      <c r="AF820" s="33" t="s">
        <v>5541</v>
      </c>
      <c r="AG820" s="33" t="s">
        <v>14008</v>
      </c>
      <c r="AH820" s="35"/>
      <c r="AI820" s="35"/>
      <c r="AJ820" s="35"/>
      <c r="AK820" s="35"/>
      <c r="AL820" s="33">
        <v>362</v>
      </c>
      <c r="AM820" s="35"/>
      <c r="AN820" s="33">
        <v>1</v>
      </c>
      <c r="AO820" s="35"/>
      <c r="AP820" s="33" t="s">
        <v>743</v>
      </c>
      <c r="AQ820" s="33" t="s">
        <v>13997</v>
      </c>
      <c r="AR820" s="33">
        <v>1800</v>
      </c>
      <c r="AS820" s="34"/>
      <c r="AT820" s="34"/>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c r="CG820" s="35"/>
      <c r="CH820" s="35"/>
      <c r="CI820" s="35"/>
      <c r="CJ820" s="37"/>
      <c r="CK820" s="35"/>
      <c r="CL820" s="33" t="s">
        <v>14160</v>
      </c>
      <c r="CM820" s="33" t="s">
        <v>13971</v>
      </c>
      <c r="CN820" s="35"/>
      <c r="CO820" s="33" t="s">
        <v>5538</v>
      </c>
    </row>
    <row r="821" spans="1:93" ht="200.1" customHeight="1" x14ac:dyDescent="0.2">
      <c r="A821" s="33" t="s">
        <v>5546</v>
      </c>
      <c r="B821" s="33">
        <v>171369</v>
      </c>
      <c r="C821" s="33">
        <f>VLOOKUP(A821,'Pilir 1'!$A$2:$I$2000,9,FALSE())</f>
        <v>0.43399998545647001</v>
      </c>
      <c r="D821" s="33" t="s">
        <v>13954</v>
      </c>
      <c r="E821" s="33" t="s">
        <v>13972</v>
      </c>
      <c r="F821" s="33" t="s">
        <v>13956</v>
      </c>
      <c r="G821" s="33" t="s">
        <v>14034</v>
      </c>
      <c r="H821" s="33" t="s">
        <v>14035</v>
      </c>
      <c r="I821" s="33" t="s">
        <v>13959</v>
      </c>
      <c r="J821" s="33">
        <v>2012</v>
      </c>
      <c r="K821" s="33" t="s">
        <v>13960</v>
      </c>
      <c r="L821" s="34"/>
      <c r="M821" s="33" t="s">
        <v>115</v>
      </c>
      <c r="N821" s="33" t="s">
        <v>5547</v>
      </c>
      <c r="O821" s="35"/>
      <c r="P821" s="33" t="s">
        <v>18858</v>
      </c>
      <c r="Q821" s="33" t="s">
        <v>18859</v>
      </c>
      <c r="R821" s="33" t="s">
        <v>18860</v>
      </c>
      <c r="S821" s="33" t="s">
        <v>18861</v>
      </c>
      <c r="T821" s="33" t="s">
        <v>18862</v>
      </c>
      <c r="U821" s="33" t="s">
        <v>18852</v>
      </c>
      <c r="V821" s="35"/>
      <c r="W821" s="33">
        <v>1</v>
      </c>
      <c r="X821" s="34"/>
      <c r="Y821" s="33" t="s">
        <v>18863</v>
      </c>
      <c r="Z821" s="35"/>
      <c r="AA821" s="33" t="s">
        <v>15067</v>
      </c>
      <c r="AB821" s="33" t="s">
        <v>5548</v>
      </c>
      <c r="AC821" s="35"/>
      <c r="AD821" s="33" t="s">
        <v>5549</v>
      </c>
      <c r="AE821" s="35"/>
      <c r="AF821" s="33" t="s">
        <v>5550</v>
      </c>
      <c r="AG821" s="33" t="s">
        <v>14008</v>
      </c>
      <c r="AH821" s="35"/>
      <c r="AI821" s="35"/>
      <c r="AJ821" s="35"/>
      <c r="AK821" s="33" t="s">
        <v>4190</v>
      </c>
      <c r="AL821" s="33">
        <v>9</v>
      </c>
      <c r="AM821" s="33">
        <v>294</v>
      </c>
      <c r="AN821" s="33">
        <v>1</v>
      </c>
      <c r="AO821" s="35"/>
      <c r="AP821" s="33" t="s">
        <v>743</v>
      </c>
      <c r="AQ821" s="33" t="s">
        <v>13997</v>
      </c>
      <c r="AR821" s="33">
        <v>500</v>
      </c>
      <c r="AS821" s="34"/>
      <c r="AT821" s="34"/>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c r="CG821" s="35"/>
      <c r="CH821" s="35"/>
      <c r="CI821" s="35"/>
      <c r="CJ821" s="37"/>
      <c r="CK821" s="35"/>
      <c r="CL821" s="33" t="s">
        <v>14160</v>
      </c>
      <c r="CM821" s="33" t="s">
        <v>13971</v>
      </c>
      <c r="CN821" s="35"/>
      <c r="CO821" s="33" t="s">
        <v>5546</v>
      </c>
    </row>
    <row r="822" spans="1:93" ht="200.1" customHeight="1" x14ac:dyDescent="0.2">
      <c r="A822" s="33" t="s">
        <v>5555</v>
      </c>
      <c r="B822" s="33">
        <v>171370</v>
      </c>
      <c r="C822" s="33">
        <f>VLOOKUP(A822,'Pilir 1'!$A$2:$I$2000,9,FALSE())</f>
        <v>0</v>
      </c>
      <c r="D822" s="33" t="s">
        <v>13954</v>
      </c>
      <c r="E822" s="33" t="s">
        <v>13983</v>
      </c>
      <c r="F822" s="33" t="s">
        <v>13956</v>
      </c>
      <c r="G822" s="33" t="s">
        <v>13957</v>
      </c>
      <c r="H822" s="33" t="s">
        <v>14181</v>
      </c>
      <c r="I822" s="33" t="s">
        <v>13959</v>
      </c>
      <c r="J822" s="33">
        <v>2012</v>
      </c>
      <c r="K822" s="33" t="s">
        <v>13960</v>
      </c>
      <c r="L822" s="34"/>
      <c r="M822" s="33" t="s">
        <v>115</v>
      </c>
      <c r="N822" s="33" t="s">
        <v>5556</v>
      </c>
      <c r="O822" s="35"/>
      <c r="P822" s="33" t="s">
        <v>18864</v>
      </c>
      <c r="Q822" s="33" t="s">
        <v>18865</v>
      </c>
      <c r="R822" s="33" t="s">
        <v>18866</v>
      </c>
      <c r="S822" s="33" t="s">
        <v>18867</v>
      </c>
      <c r="T822" s="33" t="s">
        <v>18868</v>
      </c>
      <c r="U822" s="33" t="s">
        <v>18363</v>
      </c>
      <c r="V822" s="35"/>
      <c r="W822" s="33">
        <v>1</v>
      </c>
      <c r="X822" s="34"/>
      <c r="Y822" s="35"/>
      <c r="Z822" s="35"/>
      <c r="AA822" s="33" t="s">
        <v>14549</v>
      </c>
      <c r="AB822" s="33" t="s">
        <v>5557</v>
      </c>
      <c r="AC822" s="33" t="s">
        <v>14189</v>
      </c>
      <c r="AD822" s="35"/>
      <c r="AE822" s="33" t="s">
        <v>297</v>
      </c>
      <c r="AF822" s="35"/>
      <c r="AG822" s="35"/>
      <c r="AH822" s="33" t="s">
        <v>13969</v>
      </c>
      <c r="AI822" s="33">
        <v>3</v>
      </c>
      <c r="AJ822" s="33">
        <v>6</v>
      </c>
      <c r="AK822" s="41">
        <v>46327</v>
      </c>
      <c r="AL822" s="33">
        <v>16</v>
      </c>
      <c r="AM822" s="35"/>
      <c r="AN822" s="35"/>
      <c r="AO822" s="35"/>
      <c r="AP822" s="35"/>
      <c r="AQ822" s="35"/>
      <c r="AR822" s="35"/>
      <c r="AS822" s="34"/>
      <c r="AT822" s="34"/>
      <c r="AU822" s="35"/>
      <c r="AV822" s="35"/>
      <c r="AW822" s="33">
        <v>0.14000000000000001</v>
      </c>
      <c r="AX822" s="33">
        <v>2015</v>
      </c>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c r="CG822" s="35"/>
      <c r="CH822" s="35"/>
      <c r="CI822" s="35"/>
      <c r="CJ822" s="37"/>
      <c r="CK822" s="35"/>
      <c r="CL822" s="33" t="s">
        <v>14001</v>
      </c>
      <c r="CM822" s="33" t="s">
        <v>13971</v>
      </c>
      <c r="CN822" s="35"/>
      <c r="CO822" s="33" t="s">
        <v>5555</v>
      </c>
    </row>
    <row r="823" spans="1:93" ht="200.1" customHeight="1" x14ac:dyDescent="0.2">
      <c r="A823" s="33" t="s">
        <v>5562</v>
      </c>
      <c r="B823" s="33">
        <v>171372</v>
      </c>
      <c r="C823" s="33">
        <f>VLOOKUP(A823,'Pilir 1'!$A$2:$I$2000,9,FALSE())</f>
        <v>0.14200000464915999</v>
      </c>
      <c r="D823" s="33" t="s">
        <v>13954</v>
      </c>
      <c r="E823" s="33" t="s">
        <v>14180</v>
      </c>
      <c r="F823" s="33" t="s">
        <v>13956</v>
      </c>
      <c r="G823" s="33" t="s">
        <v>14034</v>
      </c>
      <c r="H823" s="33" t="s">
        <v>14035</v>
      </c>
      <c r="I823" s="33" t="s">
        <v>13959</v>
      </c>
      <c r="J823" s="33">
        <v>2012</v>
      </c>
      <c r="K823" s="33" t="s">
        <v>13960</v>
      </c>
      <c r="L823" s="34"/>
      <c r="M823" s="33" t="s">
        <v>115</v>
      </c>
      <c r="N823" s="33" t="s">
        <v>5563</v>
      </c>
      <c r="O823" s="35"/>
      <c r="P823" s="33" t="s">
        <v>18869</v>
      </c>
      <c r="Q823" s="33" t="s">
        <v>18870</v>
      </c>
      <c r="R823" s="33" t="s">
        <v>18871</v>
      </c>
      <c r="S823" s="33" t="s">
        <v>18872</v>
      </c>
      <c r="T823" s="33" t="s">
        <v>18873</v>
      </c>
      <c r="U823" s="33" t="s">
        <v>18744</v>
      </c>
      <c r="V823" s="35"/>
      <c r="W823" s="33">
        <v>1</v>
      </c>
      <c r="X823" s="34"/>
      <c r="Y823" s="33" t="s">
        <v>18801</v>
      </c>
      <c r="Z823" s="35"/>
      <c r="AA823" s="33" t="s">
        <v>18745</v>
      </c>
      <c r="AB823" s="33" t="s">
        <v>5484</v>
      </c>
      <c r="AC823" s="35"/>
      <c r="AD823" s="33" t="s">
        <v>4510</v>
      </c>
      <c r="AE823" s="35"/>
      <c r="AF823" s="33" t="s">
        <v>3190</v>
      </c>
      <c r="AG823" s="33" t="s">
        <v>13996</v>
      </c>
      <c r="AH823" s="35"/>
      <c r="AI823" s="35"/>
      <c r="AJ823" s="35"/>
      <c r="AK823" s="33" t="s">
        <v>5564</v>
      </c>
      <c r="AL823" s="33">
        <v>6</v>
      </c>
      <c r="AM823" s="33">
        <v>440</v>
      </c>
      <c r="AN823" s="33">
        <v>1</v>
      </c>
      <c r="AO823" s="35"/>
      <c r="AP823" s="33" t="s">
        <v>137</v>
      </c>
      <c r="AQ823" s="33" t="s">
        <v>14086</v>
      </c>
      <c r="AR823" s="35"/>
      <c r="AS823" s="34"/>
      <c r="AT823" s="34"/>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7"/>
      <c r="CK823" s="35"/>
      <c r="CL823" s="33" t="s">
        <v>18829</v>
      </c>
      <c r="CM823" s="33" t="s">
        <v>13971</v>
      </c>
      <c r="CN823" s="35"/>
      <c r="CO823" s="33" t="s">
        <v>5562</v>
      </c>
    </row>
    <row r="824" spans="1:93" ht="200.1" customHeight="1" x14ac:dyDescent="0.2">
      <c r="A824" s="33" t="s">
        <v>5568</v>
      </c>
      <c r="B824" s="33">
        <v>171374</v>
      </c>
      <c r="C824" s="33">
        <f>VLOOKUP(A824,'Pilir 1'!$A$2:$I$2000,9,FALSE())</f>
        <v>0.59100002050400002</v>
      </c>
      <c r="D824" s="33" t="s">
        <v>13954</v>
      </c>
      <c r="E824" s="33" t="s">
        <v>13972</v>
      </c>
      <c r="F824" s="33" t="s">
        <v>13956</v>
      </c>
      <c r="G824" s="33" t="s">
        <v>14034</v>
      </c>
      <c r="H824" s="33" t="s">
        <v>14035</v>
      </c>
      <c r="I824" s="33" t="s">
        <v>13959</v>
      </c>
      <c r="J824" s="33">
        <v>2012</v>
      </c>
      <c r="K824" s="33" t="s">
        <v>13960</v>
      </c>
      <c r="L824" s="34"/>
      <c r="M824" s="33" t="s">
        <v>762</v>
      </c>
      <c r="N824" s="33" t="s">
        <v>5569</v>
      </c>
      <c r="O824" s="35"/>
      <c r="P824" s="33" t="s">
        <v>18874</v>
      </c>
      <c r="Q824" s="33" t="s">
        <v>18875</v>
      </c>
      <c r="R824" s="33" t="s">
        <v>18876</v>
      </c>
      <c r="S824" s="33" t="s">
        <v>18877</v>
      </c>
      <c r="T824" s="33" t="s">
        <v>18878</v>
      </c>
      <c r="U824" s="33" t="s">
        <v>18879</v>
      </c>
      <c r="V824" s="35"/>
      <c r="W824" s="33">
        <v>2</v>
      </c>
      <c r="X824" s="34"/>
      <c r="Y824" s="33" t="s">
        <v>18880</v>
      </c>
      <c r="Z824" s="35"/>
      <c r="AA824" s="33" t="s">
        <v>15067</v>
      </c>
      <c r="AB824" s="33" t="s">
        <v>5570</v>
      </c>
      <c r="AC824" s="35"/>
      <c r="AD824" s="33" t="s">
        <v>5571</v>
      </c>
      <c r="AE824" s="35"/>
      <c r="AF824" s="33" t="s">
        <v>5573</v>
      </c>
      <c r="AG824" s="33" t="s">
        <v>14085</v>
      </c>
      <c r="AH824" s="35"/>
      <c r="AI824" s="35"/>
      <c r="AJ824" s="35"/>
      <c r="AK824" s="33" t="s">
        <v>5572</v>
      </c>
      <c r="AL824" s="33">
        <v>24</v>
      </c>
      <c r="AM824" s="33">
        <v>384</v>
      </c>
      <c r="AN824" s="33">
        <v>1</v>
      </c>
      <c r="AO824" s="35"/>
      <c r="AP824" s="33" t="s">
        <v>743</v>
      </c>
      <c r="AQ824" s="33" t="s">
        <v>13997</v>
      </c>
      <c r="AR824" s="33">
        <v>500</v>
      </c>
      <c r="AS824" s="34"/>
      <c r="AT824" s="34"/>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7"/>
      <c r="CK824" s="35"/>
      <c r="CL824" s="33" t="s">
        <v>14160</v>
      </c>
      <c r="CM824" s="33" t="s">
        <v>13971</v>
      </c>
      <c r="CN824" s="35"/>
      <c r="CO824" s="33" t="s">
        <v>5568</v>
      </c>
    </row>
    <row r="825" spans="1:93" ht="200.1" customHeight="1" x14ac:dyDescent="0.2">
      <c r="A825" s="33" t="s">
        <v>5578</v>
      </c>
      <c r="B825" s="33">
        <v>171378</v>
      </c>
      <c r="C825" s="33">
        <f>VLOOKUP(A825,'Pilir 1'!$A$2:$I$2000,9,FALSE())</f>
        <v>4.9330000877379998</v>
      </c>
      <c r="D825" s="33" t="s">
        <v>13954</v>
      </c>
      <c r="E825" s="33" t="s">
        <v>13983</v>
      </c>
      <c r="F825" s="33" t="s">
        <v>13956</v>
      </c>
      <c r="G825" s="33" t="s">
        <v>13957</v>
      </c>
      <c r="H825" s="33" t="s">
        <v>13958</v>
      </c>
      <c r="I825" s="33" t="s">
        <v>13959</v>
      </c>
      <c r="J825" s="33">
        <v>2012</v>
      </c>
      <c r="K825" s="33" t="s">
        <v>13960</v>
      </c>
      <c r="L825" s="34"/>
      <c r="M825" s="33" t="s">
        <v>115</v>
      </c>
      <c r="N825" s="33" t="s">
        <v>5579</v>
      </c>
      <c r="O825" s="35"/>
      <c r="P825" s="33" t="s">
        <v>18881</v>
      </c>
      <c r="Q825" s="33" t="s">
        <v>18882</v>
      </c>
      <c r="R825" s="33" t="s">
        <v>18883</v>
      </c>
      <c r="S825" s="33" t="s">
        <v>18884</v>
      </c>
      <c r="T825" s="33" t="s">
        <v>18885</v>
      </c>
      <c r="U825" s="33" t="s">
        <v>18886</v>
      </c>
      <c r="V825" s="35"/>
      <c r="W825" s="33">
        <v>2</v>
      </c>
      <c r="X825" s="34"/>
      <c r="Y825" s="35"/>
      <c r="Z825" s="35"/>
      <c r="AA825" s="33" t="s">
        <v>18887</v>
      </c>
      <c r="AB825" s="33" t="s">
        <v>5581</v>
      </c>
      <c r="AC825" s="33" t="s">
        <v>14435</v>
      </c>
      <c r="AD825" s="35"/>
      <c r="AE825" s="33" t="s">
        <v>5580</v>
      </c>
      <c r="AF825" s="35"/>
      <c r="AG825" s="35"/>
      <c r="AH825" s="33" t="s">
        <v>13969</v>
      </c>
      <c r="AI825" s="33">
        <v>2</v>
      </c>
      <c r="AJ825" s="33">
        <v>9</v>
      </c>
      <c r="AK825" s="41">
        <v>13089</v>
      </c>
      <c r="AL825" s="33">
        <v>24</v>
      </c>
      <c r="AM825" s="35"/>
      <c r="AN825" s="35"/>
      <c r="AO825" s="35"/>
      <c r="AP825" s="35"/>
      <c r="AQ825" s="35"/>
      <c r="AR825" s="35"/>
      <c r="AS825" s="34"/>
      <c r="AT825" s="34"/>
      <c r="AU825" s="35"/>
      <c r="AV825" s="33">
        <v>2.4</v>
      </c>
      <c r="AW825" s="33">
        <v>0.11899999999999999</v>
      </c>
      <c r="AX825" s="33">
        <v>2015</v>
      </c>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c r="CG825" s="35"/>
      <c r="CH825" s="35"/>
      <c r="CI825" s="35"/>
      <c r="CJ825" s="37"/>
      <c r="CK825" s="35"/>
      <c r="CL825" s="33" t="s">
        <v>13970</v>
      </c>
      <c r="CM825" s="33" t="s">
        <v>13971</v>
      </c>
      <c r="CN825" s="35"/>
      <c r="CO825" s="33" t="s">
        <v>5578</v>
      </c>
    </row>
    <row r="826" spans="1:93" ht="200.1" customHeight="1" x14ac:dyDescent="0.2">
      <c r="A826" s="33" t="s">
        <v>1797</v>
      </c>
      <c r="B826" s="33">
        <v>171383</v>
      </c>
      <c r="C826" s="33">
        <f>VLOOKUP(A826,'Pilir 1'!$A$2:$I$2000,9,FALSE())</f>
        <v>11.079999923706</v>
      </c>
      <c r="D826" s="33" t="s">
        <v>13954</v>
      </c>
      <c r="E826" s="33" t="s">
        <v>14191</v>
      </c>
      <c r="F826" s="33" t="s">
        <v>13956</v>
      </c>
      <c r="G826" s="33" t="s">
        <v>13957</v>
      </c>
      <c r="H826" s="33" t="s">
        <v>14181</v>
      </c>
      <c r="I826" s="33" t="s">
        <v>13959</v>
      </c>
      <c r="J826" s="33">
        <v>2010</v>
      </c>
      <c r="K826" s="33" t="s">
        <v>13960</v>
      </c>
      <c r="L826" s="34"/>
      <c r="M826" s="33" t="s">
        <v>115</v>
      </c>
      <c r="N826" s="33" t="s">
        <v>1799</v>
      </c>
      <c r="O826" s="35"/>
      <c r="P826" s="33" t="s">
        <v>18888</v>
      </c>
      <c r="Q826" s="33" t="s">
        <v>18889</v>
      </c>
      <c r="R826" s="33" t="s">
        <v>18890</v>
      </c>
      <c r="S826" s="33" t="s">
        <v>18891</v>
      </c>
      <c r="T826" s="33" t="s">
        <v>18892</v>
      </c>
      <c r="U826" s="33" t="s">
        <v>18893</v>
      </c>
      <c r="V826" s="35"/>
      <c r="W826" s="33">
        <v>1</v>
      </c>
      <c r="X826" s="34"/>
      <c r="Y826" s="35"/>
      <c r="Z826" s="35"/>
      <c r="AA826" s="33" t="s">
        <v>13967</v>
      </c>
      <c r="AB826" s="33" t="s">
        <v>1801</v>
      </c>
      <c r="AC826" s="33" t="s">
        <v>13968</v>
      </c>
      <c r="AD826" s="35"/>
      <c r="AE826" s="33" t="s">
        <v>1800</v>
      </c>
      <c r="AF826" s="35"/>
      <c r="AG826" s="35"/>
      <c r="AH826" s="33" t="s">
        <v>13969</v>
      </c>
      <c r="AI826" s="33">
        <v>39</v>
      </c>
      <c r="AJ826" s="33">
        <v>19</v>
      </c>
      <c r="AK826" s="33" t="s">
        <v>1802</v>
      </c>
      <c r="AL826" s="33">
        <v>5</v>
      </c>
      <c r="AM826" s="35"/>
      <c r="AN826" s="35"/>
      <c r="AO826" s="35"/>
      <c r="AP826" s="35"/>
      <c r="AQ826" s="35"/>
      <c r="AR826" s="35"/>
      <c r="AS826" s="34"/>
      <c r="AT826" s="34"/>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7"/>
      <c r="CK826" s="35"/>
      <c r="CL826" s="33" t="s">
        <v>14168</v>
      </c>
      <c r="CM826" s="33" t="s">
        <v>13971</v>
      </c>
      <c r="CN826" s="35"/>
      <c r="CO826" s="33" t="s">
        <v>1797</v>
      </c>
    </row>
    <row r="827" spans="1:93" ht="200.1" customHeight="1" x14ac:dyDescent="0.2">
      <c r="A827" s="33" t="s">
        <v>5587</v>
      </c>
      <c r="B827" s="33">
        <v>171417</v>
      </c>
      <c r="C827" s="33">
        <f>VLOOKUP(A827,'Pilir 1'!$A$2:$I$2000,9,FALSE())</f>
        <v>2.9930000305175999</v>
      </c>
      <c r="D827" s="33" t="s">
        <v>18894</v>
      </c>
      <c r="E827" s="33" t="s">
        <v>18894</v>
      </c>
      <c r="F827" s="33" t="s">
        <v>13956</v>
      </c>
      <c r="G827" s="33" t="s">
        <v>14042</v>
      </c>
      <c r="H827" s="33" t="s">
        <v>14043</v>
      </c>
      <c r="I827" s="33" t="s">
        <v>13959</v>
      </c>
      <c r="J827" s="33">
        <v>2012</v>
      </c>
      <c r="K827" s="33" t="s">
        <v>13960</v>
      </c>
      <c r="L827" s="34"/>
      <c r="M827" s="33" t="s">
        <v>762</v>
      </c>
      <c r="N827" s="33" t="s">
        <v>5588</v>
      </c>
      <c r="O827" s="35"/>
      <c r="P827" s="33" t="s">
        <v>18895</v>
      </c>
      <c r="Q827" s="33" t="s">
        <v>18896</v>
      </c>
      <c r="R827" s="33" t="s">
        <v>18897</v>
      </c>
      <c r="S827" s="33" t="s">
        <v>18898</v>
      </c>
      <c r="T827" s="33" t="s">
        <v>18899</v>
      </c>
      <c r="U827" s="33" t="s">
        <v>18900</v>
      </c>
      <c r="V827" s="35"/>
      <c r="W827" s="33">
        <v>7</v>
      </c>
      <c r="X827" s="34"/>
      <c r="Y827" s="35"/>
      <c r="Z827" s="35"/>
      <c r="AA827" s="33" t="s">
        <v>18901</v>
      </c>
      <c r="AB827" s="35"/>
      <c r="AC827" s="35"/>
      <c r="AD827" s="33" t="s">
        <v>5589</v>
      </c>
      <c r="AE827" s="35"/>
      <c r="AF827" s="33" t="s">
        <v>5590</v>
      </c>
      <c r="AG827" s="33" t="s">
        <v>14085</v>
      </c>
      <c r="AH827" s="35"/>
      <c r="AI827" s="35"/>
      <c r="AJ827" s="35"/>
      <c r="AK827" s="35"/>
      <c r="AL827" s="33">
        <v>118</v>
      </c>
      <c r="AM827" s="35"/>
      <c r="AN827" s="33">
        <v>1</v>
      </c>
      <c r="AO827" s="35"/>
      <c r="AP827" s="33" t="s">
        <v>157</v>
      </c>
      <c r="AQ827" s="33" t="s">
        <v>13997</v>
      </c>
      <c r="AR827" s="35"/>
      <c r="AS827" s="34"/>
      <c r="AT827" s="34"/>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7"/>
      <c r="CK827" s="35"/>
      <c r="CL827" s="33" t="s">
        <v>13970</v>
      </c>
      <c r="CM827" s="33" t="s">
        <v>13971</v>
      </c>
      <c r="CN827" s="35"/>
      <c r="CO827" s="33" t="s">
        <v>18902</v>
      </c>
    </row>
    <row r="828" spans="1:93" ht="200.1" customHeight="1" x14ac:dyDescent="0.2">
      <c r="A828" s="33" t="s">
        <v>5595</v>
      </c>
      <c r="B828" s="33">
        <v>171577</v>
      </c>
      <c r="C828" s="33">
        <f>VLOOKUP(A828,'Pilir 1'!$A$2:$I$2000,9,FALSE())</f>
        <v>0.89200001955032004</v>
      </c>
      <c r="D828" s="33" t="s">
        <v>13954</v>
      </c>
      <c r="E828" s="33" t="s">
        <v>15019</v>
      </c>
      <c r="F828" s="33" t="s">
        <v>13956</v>
      </c>
      <c r="G828" s="33" t="s">
        <v>14034</v>
      </c>
      <c r="H828" s="33" t="s">
        <v>14035</v>
      </c>
      <c r="I828" s="33" t="s">
        <v>13959</v>
      </c>
      <c r="J828" s="33">
        <v>2012</v>
      </c>
      <c r="K828" s="33" t="s">
        <v>13960</v>
      </c>
      <c r="L828" s="34"/>
      <c r="M828" s="33" t="s">
        <v>1614</v>
      </c>
      <c r="N828" s="33" t="s">
        <v>5596</v>
      </c>
      <c r="O828" s="35"/>
      <c r="P828" s="33" t="s">
        <v>18903</v>
      </c>
      <c r="Q828" s="33" t="s">
        <v>18904</v>
      </c>
      <c r="R828" s="33" t="s">
        <v>18905</v>
      </c>
      <c r="S828" s="33" t="s">
        <v>18906</v>
      </c>
      <c r="T828" s="33" t="s">
        <v>18907</v>
      </c>
      <c r="U828" s="33" t="s">
        <v>17980</v>
      </c>
      <c r="V828" s="35"/>
      <c r="W828" s="33">
        <v>1</v>
      </c>
      <c r="X828" s="34"/>
      <c r="Y828" s="33" t="s">
        <v>18908</v>
      </c>
      <c r="Z828" s="35"/>
      <c r="AA828" s="33" t="s">
        <v>14084</v>
      </c>
      <c r="AB828" s="33" t="s">
        <v>5597</v>
      </c>
      <c r="AC828" s="35"/>
      <c r="AD828" s="33" t="s">
        <v>5598</v>
      </c>
      <c r="AE828" s="33" t="s">
        <v>18909</v>
      </c>
      <c r="AF828" s="33" t="s">
        <v>5600</v>
      </c>
      <c r="AG828" s="33" t="s">
        <v>18910</v>
      </c>
      <c r="AH828" s="35"/>
      <c r="AI828" s="35"/>
      <c r="AJ828" s="35"/>
      <c r="AK828" s="33" t="s">
        <v>5599</v>
      </c>
      <c r="AL828" s="33">
        <v>11</v>
      </c>
      <c r="AM828" s="33">
        <v>350</v>
      </c>
      <c r="AN828" s="33">
        <v>1</v>
      </c>
      <c r="AO828" s="35"/>
      <c r="AP828" s="33" t="s">
        <v>157</v>
      </c>
      <c r="AQ828" s="33" t="s">
        <v>13997</v>
      </c>
      <c r="AR828" s="35"/>
      <c r="AS828" s="34"/>
      <c r="AT828" s="34"/>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c r="CG828" s="35"/>
      <c r="CH828" s="35"/>
      <c r="CI828" s="35"/>
      <c r="CJ828" s="37"/>
      <c r="CK828" s="35"/>
      <c r="CL828" s="33" t="s">
        <v>13970</v>
      </c>
      <c r="CM828" s="33" t="s">
        <v>13971</v>
      </c>
      <c r="CN828" s="35"/>
      <c r="CO828" s="33" t="s">
        <v>5595</v>
      </c>
    </row>
    <row r="829" spans="1:93" ht="200.1" customHeight="1" x14ac:dyDescent="0.2">
      <c r="A829" s="33" t="s">
        <v>5605</v>
      </c>
      <c r="B829" s="33">
        <v>171578</v>
      </c>
      <c r="C829" s="33">
        <f>VLOOKUP(A829,'Pilir 1'!$A$2:$I$2000,9,FALSE())</f>
        <v>13.815999984741</v>
      </c>
      <c r="D829" s="33" t="s">
        <v>13954</v>
      </c>
      <c r="E829" s="33" t="s">
        <v>14657</v>
      </c>
      <c r="F829" s="33" t="s">
        <v>13956</v>
      </c>
      <c r="G829" s="33" t="s">
        <v>13957</v>
      </c>
      <c r="H829" s="33" t="s">
        <v>13958</v>
      </c>
      <c r="I829" s="33" t="s">
        <v>13959</v>
      </c>
      <c r="J829" s="33">
        <v>2012</v>
      </c>
      <c r="K829" s="33" t="s">
        <v>13960</v>
      </c>
      <c r="L829" s="34"/>
      <c r="M829" s="33" t="s">
        <v>96</v>
      </c>
      <c r="N829" s="33" t="s">
        <v>5607</v>
      </c>
      <c r="O829" s="35"/>
      <c r="P829" s="33" t="s">
        <v>5607</v>
      </c>
      <c r="Q829" s="33" t="s">
        <v>18911</v>
      </c>
      <c r="R829" s="33" t="s">
        <v>18911</v>
      </c>
      <c r="S829" s="33" t="s">
        <v>18912</v>
      </c>
      <c r="T829" s="33" t="s">
        <v>18912</v>
      </c>
      <c r="U829" s="33" t="s">
        <v>18913</v>
      </c>
      <c r="V829" s="35"/>
      <c r="W829" s="33">
        <v>3</v>
      </c>
      <c r="X829" s="34"/>
      <c r="Y829" s="33" t="s">
        <v>18914</v>
      </c>
      <c r="Z829" s="35"/>
      <c r="AA829" s="33" t="s">
        <v>14743</v>
      </c>
      <c r="AB829" s="33" t="s">
        <v>3843</v>
      </c>
      <c r="AC829" s="33" t="s">
        <v>14435</v>
      </c>
      <c r="AD829" s="35"/>
      <c r="AE829" s="33" t="s">
        <v>3842</v>
      </c>
      <c r="AF829" s="35"/>
      <c r="AG829" s="35"/>
      <c r="AH829" s="33" t="s">
        <v>14411</v>
      </c>
      <c r="AI829" s="38">
        <v>41267</v>
      </c>
      <c r="AJ829" s="33">
        <v>69</v>
      </c>
      <c r="AK829" s="33" t="s">
        <v>5609</v>
      </c>
      <c r="AL829" s="33">
        <v>7</v>
      </c>
      <c r="AM829" s="35"/>
      <c r="AN829" s="35"/>
      <c r="AO829" s="35"/>
      <c r="AP829" s="35"/>
      <c r="AQ829" s="35"/>
      <c r="AR829" s="35"/>
      <c r="AS829" s="34"/>
      <c r="AT829" s="34"/>
      <c r="AU829" s="35"/>
      <c r="AV829" s="33">
        <v>1.2889999999999999</v>
      </c>
      <c r="AW829" s="33">
        <v>1.2889999999999999</v>
      </c>
      <c r="AX829" s="33">
        <v>2012</v>
      </c>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3" t="s">
        <v>5611</v>
      </c>
      <c r="CH829" s="33" t="s">
        <v>5610</v>
      </c>
      <c r="CI829" s="35"/>
      <c r="CJ829" s="37"/>
      <c r="CK829" s="35"/>
      <c r="CL829" s="33" t="s">
        <v>13970</v>
      </c>
      <c r="CM829" s="33" t="s">
        <v>13971</v>
      </c>
      <c r="CN829" s="35"/>
      <c r="CO829" s="33" t="s">
        <v>5605</v>
      </c>
    </row>
    <row r="830" spans="1:93" ht="200.1" customHeight="1" x14ac:dyDescent="0.2">
      <c r="A830" s="33" t="s">
        <v>5615</v>
      </c>
      <c r="B830" s="33">
        <v>171613</v>
      </c>
      <c r="C830" s="33">
        <f>VLOOKUP(A830,'Pilir 1'!$A$2:$I$2000,9,FALSE())</f>
        <v>0.54199999570847002</v>
      </c>
      <c r="D830" s="33" t="s">
        <v>13954</v>
      </c>
      <c r="E830" s="33" t="s">
        <v>13972</v>
      </c>
      <c r="F830" s="33" t="s">
        <v>13956</v>
      </c>
      <c r="G830" s="33" t="s">
        <v>14034</v>
      </c>
      <c r="H830" s="33" t="s">
        <v>14275</v>
      </c>
      <c r="I830" s="33" t="s">
        <v>13959</v>
      </c>
      <c r="J830" s="33">
        <v>2012</v>
      </c>
      <c r="K830" s="33" t="s">
        <v>13960</v>
      </c>
      <c r="L830" s="34"/>
      <c r="M830" s="33" t="s">
        <v>762</v>
      </c>
      <c r="N830" s="33" t="s">
        <v>5616</v>
      </c>
      <c r="O830" s="35"/>
      <c r="P830" s="33" t="s">
        <v>18915</v>
      </c>
      <c r="Q830" s="33" t="s">
        <v>18916</v>
      </c>
      <c r="R830" s="33" t="s">
        <v>18917</v>
      </c>
      <c r="S830" s="33" t="s">
        <v>18918</v>
      </c>
      <c r="T830" s="33" t="s">
        <v>18919</v>
      </c>
      <c r="U830" s="33" t="s">
        <v>18852</v>
      </c>
      <c r="V830" s="35"/>
      <c r="W830" s="33">
        <v>1</v>
      </c>
      <c r="X830" s="34"/>
      <c r="Y830" s="33" t="s">
        <v>18880</v>
      </c>
      <c r="Z830" s="35"/>
      <c r="AA830" s="33" t="s">
        <v>15067</v>
      </c>
      <c r="AB830" s="33" t="s">
        <v>5570</v>
      </c>
      <c r="AC830" s="35"/>
      <c r="AD830" s="33" t="s">
        <v>5571</v>
      </c>
      <c r="AE830" s="35"/>
      <c r="AF830" s="33" t="s">
        <v>5573</v>
      </c>
      <c r="AG830" s="33" t="s">
        <v>14085</v>
      </c>
      <c r="AH830" s="35"/>
      <c r="AI830" s="35"/>
      <c r="AJ830" s="35"/>
      <c r="AK830" s="33" t="s">
        <v>5617</v>
      </c>
      <c r="AL830" s="33">
        <v>22</v>
      </c>
      <c r="AM830" s="33">
        <v>384</v>
      </c>
      <c r="AN830" s="33">
        <v>1</v>
      </c>
      <c r="AO830" s="35"/>
      <c r="AP830" s="33" t="s">
        <v>743</v>
      </c>
      <c r="AQ830" s="33" t="s">
        <v>13997</v>
      </c>
      <c r="AR830" s="33">
        <v>500</v>
      </c>
      <c r="AS830" s="34"/>
      <c r="AT830" s="34"/>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7"/>
      <c r="CK830" s="35"/>
      <c r="CL830" s="33" t="s">
        <v>14160</v>
      </c>
      <c r="CM830" s="33" t="s">
        <v>13971</v>
      </c>
      <c r="CN830" s="35"/>
      <c r="CO830" s="33" t="s">
        <v>5615</v>
      </c>
    </row>
    <row r="831" spans="1:93" ht="200.1" customHeight="1" x14ac:dyDescent="0.2">
      <c r="A831" s="33" t="s">
        <v>5621</v>
      </c>
      <c r="B831" s="33">
        <v>171618</v>
      </c>
      <c r="C831" s="33">
        <f>VLOOKUP(A831,'Pilir 1'!$A$2:$I$2000,9,FALSE())</f>
        <v>31.709999084473001</v>
      </c>
      <c r="D831" s="33" t="s">
        <v>13954</v>
      </c>
      <c r="E831" s="33" t="s">
        <v>13972</v>
      </c>
      <c r="F831" s="33" t="s">
        <v>13956</v>
      </c>
      <c r="G831" s="33" t="s">
        <v>13957</v>
      </c>
      <c r="H831" s="33" t="s">
        <v>13958</v>
      </c>
      <c r="I831" s="33" t="s">
        <v>13959</v>
      </c>
      <c r="J831" s="33">
        <v>2012</v>
      </c>
      <c r="K831" s="33" t="s">
        <v>13960</v>
      </c>
      <c r="L831" s="34"/>
      <c r="M831" s="33" t="s">
        <v>115</v>
      </c>
      <c r="N831" s="33" t="s">
        <v>5622</v>
      </c>
      <c r="O831" s="35"/>
      <c r="P831" s="33" t="s">
        <v>18920</v>
      </c>
      <c r="Q831" s="33" t="s">
        <v>18921</v>
      </c>
      <c r="R831" s="33" t="s">
        <v>18922</v>
      </c>
      <c r="S831" s="33" t="s">
        <v>18923</v>
      </c>
      <c r="T831" s="33" t="s">
        <v>18924</v>
      </c>
      <c r="U831" s="33" t="s">
        <v>18852</v>
      </c>
      <c r="V831" s="35"/>
      <c r="W831" s="33">
        <v>1</v>
      </c>
      <c r="X831" s="34"/>
      <c r="Y831" s="35"/>
      <c r="Z831" s="35"/>
      <c r="AA831" s="33" t="s">
        <v>15067</v>
      </c>
      <c r="AB831" s="33" t="s">
        <v>5623</v>
      </c>
      <c r="AC831" s="33" t="s">
        <v>14007</v>
      </c>
      <c r="AD831" s="35"/>
      <c r="AE831" s="33" t="s">
        <v>730</v>
      </c>
      <c r="AF831" s="35"/>
      <c r="AG831" s="35"/>
      <c r="AH831" s="33" t="s">
        <v>13969</v>
      </c>
      <c r="AI831" s="33">
        <v>2</v>
      </c>
      <c r="AJ831" s="33">
        <v>60</v>
      </c>
      <c r="AK831" s="33" t="s">
        <v>5624</v>
      </c>
      <c r="AL831" s="33">
        <v>26</v>
      </c>
      <c r="AM831" s="35"/>
      <c r="AN831" s="35"/>
      <c r="AO831" s="35"/>
      <c r="AP831" s="35"/>
      <c r="AQ831" s="35"/>
      <c r="AR831" s="35"/>
      <c r="AS831" s="34"/>
      <c r="AT831" s="40">
        <v>1.0999999999999999E-2</v>
      </c>
      <c r="AU831" s="33">
        <v>2001</v>
      </c>
      <c r="AV831" s="33">
        <v>0.32500000000000001</v>
      </c>
      <c r="AW831" s="33">
        <v>0.11899999999999999</v>
      </c>
      <c r="AX831" s="33">
        <v>2014</v>
      </c>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c r="CG831" s="35"/>
      <c r="CH831" s="35"/>
      <c r="CI831" s="35"/>
      <c r="CJ831" s="37"/>
      <c r="CK831" s="35"/>
      <c r="CL831" s="33" t="s">
        <v>14160</v>
      </c>
      <c r="CM831" s="33" t="s">
        <v>13971</v>
      </c>
      <c r="CN831" s="35"/>
      <c r="CO831" s="33" t="s">
        <v>5621</v>
      </c>
    </row>
    <row r="832" spans="1:93" ht="200.1" customHeight="1" x14ac:dyDescent="0.2">
      <c r="A832" s="33" t="s">
        <v>5628</v>
      </c>
      <c r="B832" s="33">
        <v>171631</v>
      </c>
      <c r="C832" s="33">
        <f>VLOOKUP(A832,'Pilir 1'!$A$2:$I$2000,9,FALSE())</f>
        <v>0</v>
      </c>
      <c r="D832" s="33" t="s">
        <v>13954</v>
      </c>
      <c r="E832" s="33" t="s">
        <v>13972</v>
      </c>
      <c r="F832" s="33" t="s">
        <v>13956</v>
      </c>
      <c r="G832" s="33" t="s">
        <v>13957</v>
      </c>
      <c r="H832" s="33" t="s">
        <v>13958</v>
      </c>
      <c r="I832" s="33" t="s">
        <v>13959</v>
      </c>
      <c r="J832" s="33">
        <v>2012</v>
      </c>
      <c r="K832" s="33" t="s">
        <v>13960</v>
      </c>
      <c r="L832" s="34"/>
      <c r="M832" s="33" t="s">
        <v>96</v>
      </c>
      <c r="N832" s="33" t="s">
        <v>5629</v>
      </c>
      <c r="O832" s="35"/>
      <c r="P832" s="33" t="s">
        <v>5629</v>
      </c>
      <c r="Q832" s="33" t="s">
        <v>18925</v>
      </c>
      <c r="R832" s="33" t="s">
        <v>18925</v>
      </c>
      <c r="S832" s="33" t="s">
        <v>18926</v>
      </c>
      <c r="T832" s="33" t="s">
        <v>18926</v>
      </c>
      <c r="U832" s="33" t="s">
        <v>18852</v>
      </c>
      <c r="V832" s="35"/>
      <c r="W832" s="33">
        <v>1</v>
      </c>
      <c r="X832" s="34"/>
      <c r="Y832" s="35"/>
      <c r="Z832" s="35"/>
      <c r="AA832" s="33" t="s">
        <v>15067</v>
      </c>
      <c r="AB832" s="33" t="s">
        <v>2178</v>
      </c>
      <c r="AC832" s="35"/>
      <c r="AD832" s="35"/>
      <c r="AE832" s="33" t="s">
        <v>2177</v>
      </c>
      <c r="AF832" s="35"/>
      <c r="AG832" s="35"/>
      <c r="AH832" s="33" t="s">
        <v>14569</v>
      </c>
      <c r="AI832" s="33">
        <v>5</v>
      </c>
      <c r="AJ832" s="33">
        <v>5</v>
      </c>
      <c r="AK832" s="36">
        <v>43011</v>
      </c>
      <c r="AL832" s="33">
        <v>8</v>
      </c>
      <c r="AM832" s="35"/>
      <c r="AN832" s="35"/>
      <c r="AO832" s="35"/>
      <c r="AP832" s="35"/>
      <c r="AQ832" s="35"/>
      <c r="AR832" s="35"/>
      <c r="AS832" s="34"/>
      <c r="AT832" s="34"/>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7"/>
      <c r="CK832" s="35"/>
      <c r="CL832" s="33" t="s">
        <v>14160</v>
      </c>
      <c r="CM832" s="33" t="s">
        <v>13971</v>
      </c>
      <c r="CN832" s="35"/>
      <c r="CO832" s="33" t="s">
        <v>5628</v>
      </c>
    </row>
    <row r="833" spans="1:93" ht="200.1" customHeight="1" x14ac:dyDescent="0.2">
      <c r="A833" s="33" t="s">
        <v>5646</v>
      </c>
      <c r="B833" s="33">
        <v>171652</v>
      </c>
      <c r="C833" s="33">
        <f>VLOOKUP(A833,'Pilir 1'!$A$2:$I$2000,9,FALSE())</f>
        <v>2.3650000095367001</v>
      </c>
      <c r="D833" s="33" t="s">
        <v>13954</v>
      </c>
      <c r="E833" s="33" t="s">
        <v>14117</v>
      </c>
      <c r="F833" s="33" t="s">
        <v>13956</v>
      </c>
      <c r="G833" s="33" t="s">
        <v>14034</v>
      </c>
      <c r="H833" s="33" t="s">
        <v>14035</v>
      </c>
      <c r="I833" s="33" t="s">
        <v>13959</v>
      </c>
      <c r="J833" s="33">
        <v>2012</v>
      </c>
      <c r="K833" s="33" t="s">
        <v>13960</v>
      </c>
      <c r="L833" s="34"/>
      <c r="M833" s="33" t="s">
        <v>115</v>
      </c>
      <c r="N833" s="33" t="s">
        <v>5647</v>
      </c>
      <c r="O833" s="35"/>
      <c r="P833" s="33" t="s">
        <v>18927</v>
      </c>
      <c r="Q833" s="33" t="s">
        <v>18928</v>
      </c>
      <c r="R833" s="33" t="s">
        <v>18929</v>
      </c>
      <c r="S833" s="33" t="s">
        <v>18930</v>
      </c>
      <c r="T833" s="33" t="s">
        <v>18931</v>
      </c>
      <c r="U833" s="33" t="s">
        <v>17888</v>
      </c>
      <c r="V833" s="35"/>
      <c r="W833" s="33">
        <v>1</v>
      </c>
      <c r="X833" s="34"/>
      <c r="Y833" s="35"/>
      <c r="Z833" s="35"/>
      <c r="AA833" s="33" t="s">
        <v>14124</v>
      </c>
      <c r="AB833" s="33" t="s">
        <v>4494</v>
      </c>
      <c r="AC833" s="35"/>
      <c r="AD833" s="33" t="s">
        <v>4495</v>
      </c>
      <c r="AE833" s="35"/>
      <c r="AF833" s="33" t="s">
        <v>3374</v>
      </c>
      <c r="AG833" s="33" t="s">
        <v>14008</v>
      </c>
      <c r="AH833" s="35"/>
      <c r="AI833" s="35"/>
      <c r="AJ833" s="35"/>
      <c r="AK833" s="33" t="s">
        <v>5648</v>
      </c>
      <c r="AL833" s="33">
        <v>10</v>
      </c>
      <c r="AM833" s="33">
        <v>120</v>
      </c>
      <c r="AN833" s="33">
        <v>1</v>
      </c>
      <c r="AO833" s="35"/>
      <c r="AP833" s="33" t="s">
        <v>157</v>
      </c>
      <c r="AQ833" s="33" t="s">
        <v>13997</v>
      </c>
      <c r="AR833" s="35"/>
      <c r="AS833" s="34"/>
      <c r="AT833" s="34"/>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7"/>
      <c r="CK833" s="35"/>
      <c r="CL833" s="33" t="s">
        <v>13970</v>
      </c>
      <c r="CM833" s="33" t="s">
        <v>13971</v>
      </c>
      <c r="CN833" s="35"/>
      <c r="CO833" s="33" t="s">
        <v>5646</v>
      </c>
    </row>
    <row r="834" spans="1:93" ht="200.1" customHeight="1" x14ac:dyDescent="0.2">
      <c r="A834" s="33" t="s">
        <v>5652</v>
      </c>
      <c r="B834" s="33">
        <v>171824</v>
      </c>
      <c r="C834" s="33">
        <f>VLOOKUP(A834,'Pilir 1'!$A$2:$I$2000,9,FALSE())</f>
        <v>0</v>
      </c>
      <c r="D834" s="33" t="s">
        <v>13954</v>
      </c>
      <c r="E834" s="33" t="s">
        <v>15180</v>
      </c>
      <c r="F834" s="33" t="s">
        <v>13956</v>
      </c>
      <c r="G834" s="33" t="s">
        <v>13984</v>
      </c>
      <c r="H834" s="33" t="s">
        <v>13985</v>
      </c>
      <c r="I834" s="33" t="s">
        <v>13959</v>
      </c>
      <c r="J834" s="33">
        <v>2012</v>
      </c>
      <c r="K834" s="33" t="s">
        <v>13960</v>
      </c>
      <c r="L834" s="34"/>
      <c r="M834" s="33" t="s">
        <v>115</v>
      </c>
      <c r="N834" s="33" t="s">
        <v>5653</v>
      </c>
      <c r="O834" s="35"/>
      <c r="P834" s="33" t="s">
        <v>18932</v>
      </c>
      <c r="Q834" s="33" t="s">
        <v>18933</v>
      </c>
      <c r="R834" s="33" t="s">
        <v>18934</v>
      </c>
      <c r="S834" s="33" t="s">
        <v>18935</v>
      </c>
      <c r="T834" s="33" t="s">
        <v>18936</v>
      </c>
      <c r="U834" s="33" t="s">
        <v>18937</v>
      </c>
      <c r="V834" s="35"/>
      <c r="W834" s="33">
        <v>1</v>
      </c>
      <c r="X834" s="34"/>
      <c r="Y834" s="33" t="s">
        <v>18938</v>
      </c>
      <c r="Z834" s="35"/>
      <c r="AA834" s="33" t="s">
        <v>14271</v>
      </c>
      <c r="AB834" s="33" t="s">
        <v>5654</v>
      </c>
      <c r="AC834" s="35"/>
      <c r="AD834" s="33" t="s">
        <v>5655</v>
      </c>
      <c r="AE834" s="35"/>
      <c r="AF834" s="33" t="s">
        <v>3190</v>
      </c>
      <c r="AG834" s="33" t="s">
        <v>13996</v>
      </c>
      <c r="AH834" s="35"/>
      <c r="AI834" s="35"/>
      <c r="AJ834" s="35"/>
      <c r="AK834" s="33" t="s">
        <v>5656</v>
      </c>
      <c r="AL834" s="33">
        <v>3</v>
      </c>
      <c r="AM834" s="35"/>
      <c r="AN834" s="33">
        <v>1</v>
      </c>
      <c r="AO834" s="35"/>
      <c r="AP834" s="33" t="s">
        <v>18939</v>
      </c>
      <c r="AQ834" s="33" t="s">
        <v>13997</v>
      </c>
      <c r="AR834" s="35"/>
      <c r="AS834" s="34"/>
      <c r="AT834" s="34"/>
      <c r="AU834" s="35"/>
      <c r="AV834" s="35"/>
      <c r="AW834" s="35"/>
      <c r="AX834" s="35"/>
      <c r="AY834" s="33" t="s">
        <v>18940</v>
      </c>
      <c r="AZ834" s="33" t="s">
        <v>18941</v>
      </c>
      <c r="BA834" s="35"/>
      <c r="BB834" s="33" t="s">
        <v>13999</v>
      </c>
      <c r="BC834" s="35"/>
      <c r="BD834" s="35"/>
      <c r="BE834" s="38">
        <v>40808</v>
      </c>
      <c r="BF834" s="38">
        <v>40808</v>
      </c>
      <c r="BG834" s="35"/>
      <c r="BH834" s="33" t="s">
        <v>18942</v>
      </c>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3" t="s">
        <v>5657</v>
      </c>
      <c r="CH834" s="35"/>
      <c r="CI834" s="35"/>
      <c r="CJ834" s="37"/>
      <c r="CK834" s="35"/>
      <c r="CL834" s="33" t="s">
        <v>13970</v>
      </c>
      <c r="CM834" s="33" t="s">
        <v>13971</v>
      </c>
      <c r="CN834" s="35"/>
      <c r="CO834" s="33" t="s">
        <v>5652</v>
      </c>
    </row>
    <row r="835" spans="1:93" ht="200.1" customHeight="1" x14ac:dyDescent="0.2">
      <c r="A835" s="33" t="s">
        <v>1807</v>
      </c>
      <c r="B835" s="33">
        <v>171826</v>
      </c>
      <c r="C835" s="33">
        <f>VLOOKUP(A835,'Pilir 1'!$A$2:$I$2000,9,FALSE())</f>
        <v>11.079999923706</v>
      </c>
      <c r="D835" s="33" t="s">
        <v>13954</v>
      </c>
      <c r="E835" s="33" t="s">
        <v>14191</v>
      </c>
      <c r="F835" s="33" t="s">
        <v>13956</v>
      </c>
      <c r="G835" s="33" t="s">
        <v>13957</v>
      </c>
      <c r="H835" s="33" t="s">
        <v>13958</v>
      </c>
      <c r="I835" s="33" t="s">
        <v>13959</v>
      </c>
      <c r="J835" s="33">
        <v>2010</v>
      </c>
      <c r="K835" s="33" t="s">
        <v>13960</v>
      </c>
      <c r="L835" s="34"/>
      <c r="M835" s="33" t="s">
        <v>115</v>
      </c>
      <c r="N835" s="33" t="s">
        <v>1809</v>
      </c>
      <c r="O835" s="35"/>
      <c r="P835" s="33" t="s">
        <v>18943</v>
      </c>
      <c r="Q835" s="33" t="s">
        <v>18944</v>
      </c>
      <c r="R835" s="33" t="s">
        <v>18945</v>
      </c>
      <c r="S835" s="33" t="s">
        <v>18946</v>
      </c>
      <c r="T835" s="33" t="s">
        <v>18947</v>
      </c>
      <c r="U835" s="33" t="s">
        <v>18948</v>
      </c>
      <c r="V835" s="35"/>
      <c r="W835" s="33">
        <v>1</v>
      </c>
      <c r="X835" s="34"/>
      <c r="Y835" s="35"/>
      <c r="Z835" s="35"/>
      <c r="AA835" s="33" t="s">
        <v>13967</v>
      </c>
      <c r="AB835" s="33" t="s">
        <v>1801</v>
      </c>
      <c r="AC835" s="33" t="s">
        <v>13968</v>
      </c>
      <c r="AD835" s="35"/>
      <c r="AE835" s="33" t="s">
        <v>1800</v>
      </c>
      <c r="AF835" s="35"/>
      <c r="AG835" s="35"/>
      <c r="AH835" s="33" t="s">
        <v>13969</v>
      </c>
      <c r="AI835" s="33">
        <v>41</v>
      </c>
      <c r="AJ835" s="33">
        <v>20</v>
      </c>
      <c r="AK835" s="33" t="s">
        <v>1810</v>
      </c>
      <c r="AL835" s="33">
        <v>11</v>
      </c>
      <c r="AM835" s="35"/>
      <c r="AN835" s="35"/>
      <c r="AO835" s="35"/>
      <c r="AP835" s="35"/>
      <c r="AQ835" s="35"/>
      <c r="AR835" s="35"/>
      <c r="AS835" s="34"/>
      <c r="AT835" s="34"/>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7"/>
      <c r="CK835" s="35"/>
      <c r="CL835" s="33" t="s">
        <v>14168</v>
      </c>
      <c r="CM835" s="33" t="s">
        <v>13971</v>
      </c>
      <c r="CN835" s="35"/>
      <c r="CO835" s="33" t="s">
        <v>1807</v>
      </c>
    </row>
    <row r="836" spans="1:93" ht="200.1" customHeight="1" x14ac:dyDescent="0.2">
      <c r="A836" s="33" t="s">
        <v>5662</v>
      </c>
      <c r="B836" s="33">
        <v>171828</v>
      </c>
      <c r="C836" s="33">
        <f>VLOOKUP(A836,'Pilir 1'!$A$2:$I$2000,9,FALSE())</f>
        <v>2.8380000591278001</v>
      </c>
      <c r="D836" s="33" t="s">
        <v>13954</v>
      </c>
      <c r="E836" s="33" t="s">
        <v>14061</v>
      </c>
      <c r="F836" s="33" t="s">
        <v>13956</v>
      </c>
      <c r="G836" s="33" t="s">
        <v>13957</v>
      </c>
      <c r="H836" s="33" t="s">
        <v>13958</v>
      </c>
      <c r="I836" s="33" t="s">
        <v>13959</v>
      </c>
      <c r="J836" s="33">
        <v>2012</v>
      </c>
      <c r="K836" s="33" t="s">
        <v>13960</v>
      </c>
      <c r="L836" s="34"/>
      <c r="M836" s="33" t="s">
        <v>96</v>
      </c>
      <c r="N836" s="33" t="s">
        <v>5664</v>
      </c>
      <c r="O836" s="35"/>
      <c r="P836" s="33" t="s">
        <v>5664</v>
      </c>
      <c r="Q836" s="33" t="s">
        <v>18949</v>
      </c>
      <c r="R836" s="33" t="s">
        <v>18949</v>
      </c>
      <c r="S836" s="33" t="s">
        <v>18950</v>
      </c>
      <c r="T836" s="33" t="s">
        <v>18950</v>
      </c>
      <c r="U836" s="33" t="s">
        <v>18951</v>
      </c>
      <c r="V836" s="35"/>
      <c r="W836" s="33">
        <v>2</v>
      </c>
      <c r="X836" s="34"/>
      <c r="Y836" s="35"/>
      <c r="Z836" s="35"/>
      <c r="AA836" s="33" t="s">
        <v>14924</v>
      </c>
      <c r="AB836" s="33" t="s">
        <v>298</v>
      </c>
      <c r="AC836" s="33" t="s">
        <v>14189</v>
      </c>
      <c r="AD836" s="35"/>
      <c r="AE836" s="33" t="s">
        <v>297</v>
      </c>
      <c r="AF836" s="35"/>
      <c r="AG836" s="35"/>
      <c r="AH836" s="33" t="s">
        <v>13969</v>
      </c>
      <c r="AI836" s="33">
        <v>2</v>
      </c>
      <c r="AJ836" s="33">
        <v>6</v>
      </c>
      <c r="AK836" s="33" t="s">
        <v>5665</v>
      </c>
      <c r="AL836" s="33">
        <v>16</v>
      </c>
      <c r="AM836" s="35"/>
      <c r="AN836" s="35"/>
      <c r="AO836" s="35"/>
      <c r="AP836" s="35"/>
      <c r="AQ836" s="35"/>
      <c r="AR836" s="35"/>
      <c r="AS836" s="34"/>
      <c r="AT836" s="34"/>
      <c r="AU836" s="35"/>
      <c r="AV836" s="35"/>
      <c r="AW836" s="33">
        <v>0.14000000000000001</v>
      </c>
      <c r="AX836" s="33">
        <v>2015</v>
      </c>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3" t="s">
        <v>18952</v>
      </c>
      <c r="CH836" s="35"/>
      <c r="CI836" s="35"/>
      <c r="CJ836" s="37"/>
      <c r="CK836" s="35"/>
      <c r="CL836" s="33" t="s">
        <v>13970</v>
      </c>
      <c r="CM836" s="33" t="s">
        <v>13971</v>
      </c>
      <c r="CN836" s="35"/>
      <c r="CO836" s="33" t="s">
        <v>5662</v>
      </c>
    </row>
    <row r="837" spans="1:93" ht="200.1" customHeight="1" x14ac:dyDescent="0.2">
      <c r="A837" s="33" t="s">
        <v>5670</v>
      </c>
      <c r="B837" s="33">
        <v>171922</v>
      </c>
      <c r="C837" s="33">
        <f>VLOOKUP(A837,'Pilir 1'!$A$2:$I$2000,9,FALSE())</f>
        <v>28.378000259398998</v>
      </c>
      <c r="D837" s="33" t="s">
        <v>13954</v>
      </c>
      <c r="E837" s="33" t="s">
        <v>14239</v>
      </c>
      <c r="F837" s="33" t="s">
        <v>13956</v>
      </c>
      <c r="G837" s="33" t="s">
        <v>14042</v>
      </c>
      <c r="H837" s="33" t="s">
        <v>14043</v>
      </c>
      <c r="I837" s="33" t="s">
        <v>13959</v>
      </c>
      <c r="J837" s="33">
        <v>2012</v>
      </c>
      <c r="K837" s="33" t="s">
        <v>13960</v>
      </c>
      <c r="L837" s="34"/>
      <c r="M837" s="33" t="s">
        <v>115</v>
      </c>
      <c r="N837" s="33" t="s">
        <v>5672</v>
      </c>
      <c r="O837" s="35"/>
      <c r="P837" s="33" t="s">
        <v>18953</v>
      </c>
      <c r="Q837" s="33" t="s">
        <v>18954</v>
      </c>
      <c r="R837" s="33" t="s">
        <v>18955</v>
      </c>
      <c r="S837" s="33" t="s">
        <v>18956</v>
      </c>
      <c r="T837" s="33" t="s">
        <v>18957</v>
      </c>
      <c r="U837" s="33" t="s">
        <v>18958</v>
      </c>
      <c r="V837" s="35"/>
      <c r="W837" s="33">
        <v>3</v>
      </c>
      <c r="X837" s="34"/>
      <c r="Y837" s="35"/>
      <c r="Z837" s="35"/>
      <c r="AA837" s="33" t="s">
        <v>18959</v>
      </c>
      <c r="AB837" s="35"/>
      <c r="AC837" s="35"/>
      <c r="AD837" s="33" t="s">
        <v>5673</v>
      </c>
      <c r="AE837" s="35"/>
      <c r="AF837" s="33" t="s">
        <v>406</v>
      </c>
      <c r="AG837" s="33" t="s">
        <v>14008</v>
      </c>
      <c r="AH837" s="35"/>
      <c r="AI837" s="35"/>
      <c r="AJ837" s="35"/>
      <c r="AK837" s="35"/>
      <c r="AL837" s="33">
        <v>167</v>
      </c>
      <c r="AM837" s="35"/>
      <c r="AN837" s="33">
        <v>1</v>
      </c>
      <c r="AO837" s="35"/>
      <c r="AP837" s="33" t="s">
        <v>157</v>
      </c>
      <c r="AQ837" s="33" t="s">
        <v>13997</v>
      </c>
      <c r="AR837" s="35"/>
      <c r="AS837" s="34"/>
      <c r="AT837" s="34"/>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c r="CG837" s="35"/>
      <c r="CH837" s="35"/>
      <c r="CI837" s="35"/>
      <c r="CJ837" s="37"/>
      <c r="CK837" s="35"/>
      <c r="CL837" s="33" t="s">
        <v>13970</v>
      </c>
      <c r="CM837" s="33" t="s">
        <v>13971</v>
      </c>
      <c r="CN837" s="35"/>
      <c r="CO837" s="33" t="s">
        <v>5670</v>
      </c>
    </row>
    <row r="838" spans="1:93" ht="200.1" customHeight="1" x14ac:dyDescent="0.2">
      <c r="A838" s="33" t="s">
        <v>5678</v>
      </c>
      <c r="B838" s="33">
        <v>171948</v>
      </c>
      <c r="C838" s="33">
        <f>VLOOKUP(A838,'Pilir 1'!$A$2:$I$2000,9,FALSE())</f>
        <v>3.9709999561310001</v>
      </c>
      <c r="D838" s="33" t="s">
        <v>13954</v>
      </c>
      <c r="E838" s="33" t="s">
        <v>14221</v>
      </c>
      <c r="F838" s="33" t="s">
        <v>13956</v>
      </c>
      <c r="G838" s="33" t="s">
        <v>13957</v>
      </c>
      <c r="H838" s="33" t="s">
        <v>13958</v>
      </c>
      <c r="I838" s="33" t="s">
        <v>13959</v>
      </c>
      <c r="J838" s="33">
        <v>2012</v>
      </c>
      <c r="K838" s="33" t="s">
        <v>13960</v>
      </c>
      <c r="L838" s="34"/>
      <c r="M838" s="33" t="s">
        <v>96</v>
      </c>
      <c r="N838" s="33" t="s">
        <v>5679</v>
      </c>
      <c r="O838" s="35"/>
      <c r="P838" s="33" t="s">
        <v>5679</v>
      </c>
      <c r="Q838" s="33" t="s">
        <v>18960</v>
      </c>
      <c r="R838" s="33" t="s">
        <v>18960</v>
      </c>
      <c r="S838" s="33" t="s">
        <v>18961</v>
      </c>
      <c r="T838" s="33" t="s">
        <v>18961</v>
      </c>
      <c r="U838" s="33" t="s">
        <v>18962</v>
      </c>
      <c r="V838" s="35"/>
      <c r="W838" s="33">
        <v>1</v>
      </c>
      <c r="X838" s="34"/>
      <c r="Y838" s="35"/>
      <c r="Z838" s="35"/>
      <c r="AA838" s="33" t="s">
        <v>14271</v>
      </c>
      <c r="AB838" s="33" t="s">
        <v>2251</v>
      </c>
      <c r="AC838" s="33" t="s">
        <v>14189</v>
      </c>
      <c r="AD838" s="35"/>
      <c r="AE838" s="33" t="s">
        <v>2250</v>
      </c>
      <c r="AF838" s="35"/>
      <c r="AG838" s="35"/>
      <c r="AH838" s="33" t="s">
        <v>13969</v>
      </c>
      <c r="AI838" s="33">
        <v>1</v>
      </c>
      <c r="AJ838" s="33">
        <v>4</v>
      </c>
      <c r="AK838" s="33" t="s">
        <v>5680</v>
      </c>
      <c r="AL838" s="33">
        <v>12</v>
      </c>
      <c r="AM838" s="35"/>
      <c r="AN838" s="35"/>
      <c r="AO838" s="35"/>
      <c r="AP838" s="35"/>
      <c r="AQ838" s="35"/>
      <c r="AR838" s="35"/>
      <c r="AS838" s="34"/>
      <c r="AT838" s="34"/>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c r="CG838" s="35"/>
      <c r="CH838" s="35"/>
      <c r="CI838" s="35"/>
      <c r="CJ838" s="37"/>
      <c r="CK838" s="35"/>
      <c r="CL838" s="33" t="s">
        <v>14168</v>
      </c>
      <c r="CM838" s="33" t="s">
        <v>13971</v>
      </c>
      <c r="CN838" s="35"/>
      <c r="CO838" s="33" t="s">
        <v>5678</v>
      </c>
    </row>
    <row r="839" spans="1:93" ht="200.1" customHeight="1" x14ac:dyDescent="0.2">
      <c r="A839" s="33" t="s">
        <v>5684</v>
      </c>
      <c r="B839" s="33">
        <v>171950</v>
      </c>
      <c r="C839" s="33">
        <f>VLOOKUP(A839,'Pilir 1'!$A$2:$I$2000,9,FALSE())</f>
        <v>10.373000144958</v>
      </c>
      <c r="D839" s="33" t="s">
        <v>13954</v>
      </c>
      <c r="E839" s="33" t="s">
        <v>14221</v>
      </c>
      <c r="F839" s="33" t="s">
        <v>13956</v>
      </c>
      <c r="G839" s="33" t="s">
        <v>13957</v>
      </c>
      <c r="H839" s="33" t="s">
        <v>13958</v>
      </c>
      <c r="I839" s="33" t="s">
        <v>13959</v>
      </c>
      <c r="J839" s="33">
        <v>2012</v>
      </c>
      <c r="K839" s="33" t="s">
        <v>13960</v>
      </c>
      <c r="L839" s="34"/>
      <c r="M839" s="33" t="s">
        <v>96</v>
      </c>
      <c r="N839" s="33" t="s">
        <v>5685</v>
      </c>
      <c r="O839" s="35"/>
      <c r="P839" s="33" t="s">
        <v>5685</v>
      </c>
      <c r="Q839" s="33" t="s">
        <v>18963</v>
      </c>
      <c r="R839" s="33" t="s">
        <v>18963</v>
      </c>
      <c r="S839" s="33" t="s">
        <v>18964</v>
      </c>
      <c r="T839" s="33" t="s">
        <v>18964</v>
      </c>
      <c r="U839" s="33" t="s">
        <v>18962</v>
      </c>
      <c r="V839" s="35"/>
      <c r="W839" s="33">
        <v>1</v>
      </c>
      <c r="X839" s="34"/>
      <c r="Y839" s="35"/>
      <c r="Z839" s="35"/>
      <c r="AA839" s="33" t="s">
        <v>14271</v>
      </c>
      <c r="AB839" s="33" t="s">
        <v>5686</v>
      </c>
      <c r="AC839" s="33" t="s">
        <v>14435</v>
      </c>
      <c r="AD839" s="35"/>
      <c r="AE839" s="33" t="s">
        <v>248</v>
      </c>
      <c r="AF839" s="35"/>
      <c r="AG839" s="35"/>
      <c r="AH839" s="33" t="s">
        <v>13969</v>
      </c>
      <c r="AI839" s="33">
        <v>5</v>
      </c>
      <c r="AJ839" s="33">
        <v>5</v>
      </c>
      <c r="AK839" s="33" t="s">
        <v>5687</v>
      </c>
      <c r="AL839" s="33">
        <v>13</v>
      </c>
      <c r="AM839" s="35"/>
      <c r="AN839" s="35"/>
      <c r="AO839" s="35"/>
      <c r="AP839" s="35"/>
      <c r="AQ839" s="35"/>
      <c r="AR839" s="35"/>
      <c r="AS839" s="34"/>
      <c r="AT839" s="34"/>
      <c r="AU839" s="35"/>
      <c r="AV839" s="33">
        <v>0.16400000000000001</v>
      </c>
      <c r="AW839" s="33">
        <v>0.10100000000000001</v>
      </c>
      <c r="AX839" s="33">
        <v>2015</v>
      </c>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7"/>
      <c r="CK839" s="35"/>
      <c r="CL839" s="33" t="s">
        <v>14168</v>
      </c>
      <c r="CM839" s="33" t="s">
        <v>13971</v>
      </c>
      <c r="CN839" s="35"/>
      <c r="CO839" s="33" t="s">
        <v>5684</v>
      </c>
    </row>
    <row r="840" spans="1:93" ht="200.1" customHeight="1" x14ac:dyDescent="0.2">
      <c r="A840" s="33" t="s">
        <v>5691</v>
      </c>
      <c r="B840" s="33">
        <v>171953</v>
      </c>
      <c r="C840" s="33">
        <f>VLOOKUP(A840,'Pilir 1'!$A$2:$I$2000,9,FALSE())</f>
        <v>18.989999771118001</v>
      </c>
      <c r="D840" s="33" t="s">
        <v>13954</v>
      </c>
      <c r="E840" s="33" t="s">
        <v>14221</v>
      </c>
      <c r="F840" s="33" t="s">
        <v>13956</v>
      </c>
      <c r="G840" s="33" t="s">
        <v>13957</v>
      </c>
      <c r="H840" s="33" t="s">
        <v>13958</v>
      </c>
      <c r="I840" s="33" t="s">
        <v>13959</v>
      </c>
      <c r="J840" s="33">
        <v>2012</v>
      </c>
      <c r="K840" s="33" t="s">
        <v>13960</v>
      </c>
      <c r="L840" s="34"/>
      <c r="M840" s="33" t="s">
        <v>96</v>
      </c>
      <c r="N840" s="33" t="s">
        <v>5692</v>
      </c>
      <c r="O840" s="35"/>
      <c r="P840" s="33" t="s">
        <v>5692</v>
      </c>
      <c r="Q840" s="33" t="s">
        <v>18965</v>
      </c>
      <c r="R840" s="33" t="s">
        <v>18965</v>
      </c>
      <c r="S840" s="33" t="s">
        <v>18966</v>
      </c>
      <c r="T840" s="33" t="s">
        <v>18966</v>
      </c>
      <c r="U840" s="33" t="s">
        <v>18962</v>
      </c>
      <c r="V840" s="35"/>
      <c r="W840" s="33">
        <v>1</v>
      </c>
      <c r="X840" s="34"/>
      <c r="Y840" s="35"/>
      <c r="Z840" s="35"/>
      <c r="AA840" s="33" t="s">
        <v>14271</v>
      </c>
      <c r="AB840" s="33" t="s">
        <v>5694</v>
      </c>
      <c r="AC840" s="33" t="s">
        <v>14435</v>
      </c>
      <c r="AD840" s="35"/>
      <c r="AE840" s="33" t="s">
        <v>5693</v>
      </c>
      <c r="AF840" s="35"/>
      <c r="AG840" s="35"/>
      <c r="AH840" s="33" t="s">
        <v>14273</v>
      </c>
      <c r="AI840" s="33">
        <v>4</v>
      </c>
      <c r="AJ840" s="33">
        <v>47</v>
      </c>
      <c r="AK840" s="33" t="s">
        <v>5695</v>
      </c>
      <c r="AL840" s="33">
        <v>19</v>
      </c>
      <c r="AM840" s="35"/>
      <c r="AN840" s="35"/>
      <c r="AO840" s="35"/>
      <c r="AP840" s="35"/>
      <c r="AQ840" s="35"/>
      <c r="AR840" s="35"/>
      <c r="AS840" s="34"/>
      <c r="AT840" s="34"/>
      <c r="AU840" s="35"/>
      <c r="AV840" s="33">
        <v>3.0329999999999999</v>
      </c>
      <c r="AW840" s="33">
        <v>0.1</v>
      </c>
      <c r="AX840" s="33">
        <v>2015</v>
      </c>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c r="CG840" s="35"/>
      <c r="CH840" s="35"/>
      <c r="CI840" s="35"/>
      <c r="CJ840" s="37"/>
      <c r="CK840" s="35"/>
      <c r="CL840" s="33" t="s">
        <v>14168</v>
      </c>
      <c r="CM840" s="33" t="s">
        <v>13971</v>
      </c>
      <c r="CN840" s="35"/>
      <c r="CO840" s="33" t="s">
        <v>5691</v>
      </c>
    </row>
    <row r="841" spans="1:93" ht="200.1" customHeight="1" x14ac:dyDescent="0.2">
      <c r="A841" s="33" t="s">
        <v>5700</v>
      </c>
      <c r="B841" s="33">
        <v>171977</v>
      </c>
      <c r="C841" s="33">
        <f>VLOOKUP(A841,'Pilir 1'!$A$2:$I$2000,9,FALSE())</f>
        <v>0.48399999737740002</v>
      </c>
      <c r="D841" s="33" t="s">
        <v>13954</v>
      </c>
      <c r="E841" s="33" t="s">
        <v>14191</v>
      </c>
      <c r="F841" s="33" t="s">
        <v>13956</v>
      </c>
      <c r="G841" s="33" t="s">
        <v>14034</v>
      </c>
      <c r="H841" s="33" t="s">
        <v>14035</v>
      </c>
      <c r="I841" s="33" t="s">
        <v>13959</v>
      </c>
      <c r="J841" s="33">
        <v>2012</v>
      </c>
      <c r="K841" s="33" t="s">
        <v>13960</v>
      </c>
      <c r="L841" s="34"/>
      <c r="M841" s="33" t="s">
        <v>115</v>
      </c>
      <c r="N841" s="33" t="s">
        <v>5701</v>
      </c>
      <c r="O841" s="35"/>
      <c r="P841" s="33" t="s">
        <v>18967</v>
      </c>
      <c r="Q841" s="33" t="s">
        <v>18968</v>
      </c>
      <c r="R841" s="33" t="s">
        <v>18969</v>
      </c>
      <c r="S841" s="33" t="s">
        <v>18970</v>
      </c>
      <c r="T841" s="33" t="s">
        <v>18971</v>
      </c>
      <c r="U841" s="33" t="s">
        <v>18948</v>
      </c>
      <c r="V841" s="35"/>
      <c r="W841" s="33">
        <v>1</v>
      </c>
      <c r="X841" s="34"/>
      <c r="Y841" s="33" t="s">
        <v>18972</v>
      </c>
      <c r="Z841" s="35"/>
      <c r="AA841" s="33" t="s">
        <v>14530</v>
      </c>
      <c r="AB841" s="33" t="s">
        <v>5702</v>
      </c>
      <c r="AC841" s="35"/>
      <c r="AD841" s="33" t="s">
        <v>5703</v>
      </c>
      <c r="AE841" s="35"/>
      <c r="AF841" s="33" t="s">
        <v>422</v>
      </c>
      <c r="AG841" s="33" t="s">
        <v>14601</v>
      </c>
      <c r="AH841" s="35"/>
      <c r="AI841" s="35"/>
      <c r="AJ841" s="35"/>
      <c r="AK841" s="33" t="s">
        <v>5704</v>
      </c>
      <c r="AL841" s="33">
        <v>10</v>
      </c>
      <c r="AM841" s="33">
        <v>585</v>
      </c>
      <c r="AN841" s="33">
        <v>1</v>
      </c>
      <c r="AO841" s="35"/>
      <c r="AP841" s="33" t="s">
        <v>5705</v>
      </c>
      <c r="AQ841" s="33" t="s">
        <v>13997</v>
      </c>
      <c r="AR841" s="33">
        <v>200</v>
      </c>
      <c r="AS841" s="34"/>
      <c r="AT841" s="34"/>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c r="CG841" s="35"/>
      <c r="CH841" s="35"/>
      <c r="CI841" s="35"/>
      <c r="CJ841" s="37"/>
      <c r="CK841" s="35"/>
      <c r="CL841" s="33" t="s">
        <v>14160</v>
      </c>
      <c r="CM841" s="33" t="s">
        <v>13971</v>
      </c>
      <c r="CN841" s="35"/>
      <c r="CO841" s="33" t="s">
        <v>5700</v>
      </c>
    </row>
    <row r="842" spans="1:93" ht="200.1" customHeight="1" x14ac:dyDescent="0.2">
      <c r="A842" s="33" t="s">
        <v>5710</v>
      </c>
      <c r="B842" s="33">
        <v>172021</v>
      </c>
      <c r="C842" s="33">
        <f>VLOOKUP(A842,'Pilir 1'!$A$2:$I$2000,9,FALSE())</f>
        <v>0</v>
      </c>
      <c r="D842" s="33" t="s">
        <v>13954</v>
      </c>
      <c r="E842" s="33" t="s">
        <v>15180</v>
      </c>
      <c r="F842" s="33" t="s">
        <v>13956</v>
      </c>
      <c r="G842" s="33" t="s">
        <v>13984</v>
      </c>
      <c r="H842" s="33" t="s">
        <v>13985</v>
      </c>
      <c r="I842" s="33" t="s">
        <v>13959</v>
      </c>
      <c r="J842" s="33">
        <v>2012</v>
      </c>
      <c r="K842" s="33" t="s">
        <v>13960</v>
      </c>
      <c r="L842" s="34"/>
      <c r="M842" s="33" t="s">
        <v>115</v>
      </c>
      <c r="N842" s="33" t="s">
        <v>5712</v>
      </c>
      <c r="O842" s="35"/>
      <c r="P842" s="33" t="s">
        <v>18973</v>
      </c>
      <c r="Q842" s="33" t="s">
        <v>18974</v>
      </c>
      <c r="R842" s="33" t="s">
        <v>18975</v>
      </c>
      <c r="S842" s="33" t="s">
        <v>18976</v>
      </c>
      <c r="T842" s="33" t="s">
        <v>18977</v>
      </c>
      <c r="U842" s="33" t="s">
        <v>18978</v>
      </c>
      <c r="V842" s="35"/>
      <c r="W842" s="33">
        <v>1</v>
      </c>
      <c r="X842" s="34"/>
      <c r="Y842" s="35"/>
      <c r="Z842" s="35"/>
      <c r="AA842" s="33" t="s">
        <v>14271</v>
      </c>
      <c r="AB842" s="33" t="s">
        <v>5713</v>
      </c>
      <c r="AC842" s="35"/>
      <c r="AD842" s="33" t="s">
        <v>5655</v>
      </c>
      <c r="AE842" s="35"/>
      <c r="AF842" s="33" t="s">
        <v>5715</v>
      </c>
      <c r="AG842" s="33" t="s">
        <v>18979</v>
      </c>
      <c r="AH842" s="35"/>
      <c r="AI842" s="35"/>
      <c r="AJ842" s="35"/>
      <c r="AK842" s="33" t="s">
        <v>5714</v>
      </c>
      <c r="AL842" s="33">
        <v>8</v>
      </c>
      <c r="AM842" s="35"/>
      <c r="AN842" s="33">
        <v>1</v>
      </c>
      <c r="AO842" s="35"/>
      <c r="AP842" s="35"/>
      <c r="AQ842" s="33" t="s">
        <v>13997</v>
      </c>
      <c r="AR842" s="35"/>
      <c r="AS842" s="34"/>
      <c r="AT842" s="34"/>
      <c r="AU842" s="35"/>
      <c r="AV842" s="35"/>
      <c r="AW842" s="35"/>
      <c r="AX842" s="35"/>
      <c r="AY842" s="35"/>
      <c r="AZ842" s="33" t="s">
        <v>13996</v>
      </c>
      <c r="BA842" s="35"/>
      <c r="BB842" s="33" t="s">
        <v>13999</v>
      </c>
      <c r="BC842" s="35"/>
      <c r="BD842" s="35"/>
      <c r="BE842" s="38">
        <v>40809</v>
      </c>
      <c r="BF842" s="38">
        <v>40809</v>
      </c>
      <c r="BG842" s="35"/>
      <c r="BH842" s="33" t="s">
        <v>18980</v>
      </c>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c r="CG842" s="35"/>
      <c r="CH842" s="35"/>
      <c r="CI842" s="35"/>
      <c r="CJ842" s="37"/>
      <c r="CK842" s="35"/>
      <c r="CL842" s="33" t="s">
        <v>14052</v>
      </c>
      <c r="CM842" s="33" t="s">
        <v>13971</v>
      </c>
      <c r="CN842" s="35"/>
      <c r="CO842" s="33" t="s">
        <v>5710</v>
      </c>
    </row>
    <row r="843" spans="1:93" ht="200.1" customHeight="1" x14ac:dyDescent="0.2">
      <c r="A843" s="33" t="s">
        <v>5719</v>
      </c>
      <c r="B843" s="33">
        <v>172025</v>
      </c>
      <c r="C843" s="33">
        <f>VLOOKUP(A843,'Pilir 1'!$A$2:$I$2000,9,FALSE())</f>
        <v>2.8380000591278001</v>
      </c>
      <c r="D843" s="33" t="s">
        <v>13954</v>
      </c>
      <c r="E843" s="33" t="s">
        <v>15180</v>
      </c>
      <c r="F843" s="33" t="s">
        <v>13956</v>
      </c>
      <c r="G843" s="33" t="s">
        <v>13957</v>
      </c>
      <c r="H843" s="33" t="s">
        <v>13958</v>
      </c>
      <c r="I843" s="33" t="s">
        <v>13959</v>
      </c>
      <c r="J843" s="33">
        <v>2012</v>
      </c>
      <c r="K843" s="33" t="s">
        <v>13960</v>
      </c>
      <c r="L843" s="34"/>
      <c r="M843" s="33" t="s">
        <v>115</v>
      </c>
      <c r="N843" s="33" t="s">
        <v>5720</v>
      </c>
      <c r="O843" s="35"/>
      <c r="P843" s="33" t="s">
        <v>18981</v>
      </c>
      <c r="Q843" s="33" t="s">
        <v>18982</v>
      </c>
      <c r="R843" s="33" t="s">
        <v>18983</v>
      </c>
      <c r="S843" s="33" t="s">
        <v>18984</v>
      </c>
      <c r="T843" s="33" t="s">
        <v>18985</v>
      </c>
      <c r="U843" s="33" t="s">
        <v>18978</v>
      </c>
      <c r="V843" s="35"/>
      <c r="W843" s="33">
        <v>1</v>
      </c>
      <c r="X843" s="34"/>
      <c r="Y843" s="35"/>
      <c r="Z843" s="35"/>
      <c r="AA843" s="33" t="s">
        <v>15067</v>
      </c>
      <c r="AB843" s="33" t="s">
        <v>673</v>
      </c>
      <c r="AC843" s="33" t="s">
        <v>14189</v>
      </c>
      <c r="AD843" s="35"/>
      <c r="AE843" s="33" t="s">
        <v>672</v>
      </c>
      <c r="AF843" s="35"/>
      <c r="AG843" s="35"/>
      <c r="AH843" s="33" t="s">
        <v>13969</v>
      </c>
      <c r="AI843" s="33">
        <v>1</v>
      </c>
      <c r="AJ843" s="33">
        <v>52</v>
      </c>
      <c r="AK843" s="36">
        <v>42887</v>
      </c>
      <c r="AL843" s="33">
        <v>6</v>
      </c>
      <c r="AM843" s="35"/>
      <c r="AN843" s="35"/>
      <c r="AO843" s="35"/>
      <c r="AP843" s="35"/>
      <c r="AQ843" s="35"/>
      <c r="AR843" s="35"/>
      <c r="AS843" s="34"/>
      <c r="AT843" s="34"/>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7"/>
      <c r="CK843" s="35"/>
      <c r="CL843" s="33" t="s">
        <v>13970</v>
      </c>
      <c r="CM843" s="33" t="s">
        <v>13971</v>
      </c>
      <c r="CN843" s="35"/>
      <c r="CO843" s="33" t="s">
        <v>5719</v>
      </c>
    </row>
    <row r="844" spans="1:93" ht="200.1" customHeight="1" x14ac:dyDescent="0.2">
      <c r="A844" s="33" t="s">
        <v>5725</v>
      </c>
      <c r="B844" s="33">
        <v>172026</v>
      </c>
      <c r="C844" s="33">
        <f>VLOOKUP(A844,'Pilir 1'!$A$2:$I$2000,9,FALSE())</f>
        <v>0</v>
      </c>
      <c r="D844" s="33" t="s">
        <v>13954</v>
      </c>
      <c r="E844" s="33" t="s">
        <v>15180</v>
      </c>
      <c r="F844" s="33" t="s">
        <v>13956</v>
      </c>
      <c r="G844" s="33" t="s">
        <v>13984</v>
      </c>
      <c r="H844" s="33" t="s">
        <v>13985</v>
      </c>
      <c r="I844" s="33" t="s">
        <v>13959</v>
      </c>
      <c r="J844" s="33">
        <v>2012</v>
      </c>
      <c r="K844" s="33" t="s">
        <v>13960</v>
      </c>
      <c r="L844" s="34"/>
      <c r="M844" s="33" t="s">
        <v>115</v>
      </c>
      <c r="N844" s="33" t="s">
        <v>5726</v>
      </c>
      <c r="O844" s="35"/>
      <c r="P844" s="33" t="s">
        <v>18986</v>
      </c>
      <c r="Q844" s="33" t="s">
        <v>18987</v>
      </c>
      <c r="R844" s="33" t="s">
        <v>18988</v>
      </c>
      <c r="S844" s="33" t="s">
        <v>18989</v>
      </c>
      <c r="T844" s="33" t="s">
        <v>18990</v>
      </c>
      <c r="U844" s="33" t="s">
        <v>18978</v>
      </c>
      <c r="V844" s="35"/>
      <c r="W844" s="33">
        <v>1</v>
      </c>
      <c r="X844" s="34"/>
      <c r="Y844" s="35"/>
      <c r="Z844" s="35"/>
      <c r="AA844" s="33" t="s">
        <v>14271</v>
      </c>
      <c r="AB844" s="33" t="s">
        <v>5727</v>
      </c>
      <c r="AC844" s="35"/>
      <c r="AD844" s="33" t="s">
        <v>5728</v>
      </c>
      <c r="AE844" s="35"/>
      <c r="AF844" s="33" t="s">
        <v>5730</v>
      </c>
      <c r="AG844" s="33" t="s">
        <v>14021</v>
      </c>
      <c r="AH844" s="35"/>
      <c r="AI844" s="35"/>
      <c r="AJ844" s="35"/>
      <c r="AK844" s="33" t="s">
        <v>5729</v>
      </c>
      <c r="AL844" s="33">
        <v>15</v>
      </c>
      <c r="AM844" s="35"/>
      <c r="AN844" s="33">
        <v>1</v>
      </c>
      <c r="AO844" s="35"/>
      <c r="AP844" s="35"/>
      <c r="AQ844" s="33" t="s">
        <v>13997</v>
      </c>
      <c r="AR844" s="35"/>
      <c r="AS844" s="34"/>
      <c r="AT844" s="34"/>
      <c r="AU844" s="35"/>
      <c r="AV844" s="35"/>
      <c r="AW844" s="35"/>
      <c r="AX844" s="35"/>
      <c r="AY844" s="35"/>
      <c r="AZ844" s="33" t="s">
        <v>14021</v>
      </c>
      <c r="BA844" s="35"/>
      <c r="BB844" s="33" t="s">
        <v>14024</v>
      </c>
      <c r="BC844" s="35"/>
      <c r="BD844" s="35"/>
      <c r="BE844" s="38">
        <v>40807</v>
      </c>
      <c r="BF844" s="38">
        <v>40807</v>
      </c>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c r="CG844" s="35"/>
      <c r="CH844" s="35"/>
      <c r="CI844" s="35"/>
      <c r="CJ844" s="37"/>
      <c r="CK844" s="35"/>
      <c r="CL844" s="33" t="s">
        <v>13970</v>
      </c>
      <c r="CM844" s="33" t="s">
        <v>13971</v>
      </c>
      <c r="CN844" s="35"/>
      <c r="CO844" s="33" t="s">
        <v>5725</v>
      </c>
    </row>
    <row r="845" spans="1:93" ht="200.1" customHeight="1" x14ac:dyDescent="0.2">
      <c r="A845" s="33" t="s">
        <v>5735</v>
      </c>
      <c r="B845" s="33">
        <v>172057</v>
      </c>
      <c r="C845" s="33">
        <f>VLOOKUP(A845,'Pilir 1'!$A$2:$I$2000,9,FALSE())</f>
        <v>0</v>
      </c>
      <c r="D845" s="33" t="s">
        <v>13954</v>
      </c>
      <c r="E845" s="33" t="s">
        <v>13983</v>
      </c>
      <c r="F845" s="33" t="s">
        <v>13956</v>
      </c>
      <c r="G845" s="33" t="s">
        <v>13957</v>
      </c>
      <c r="H845" s="33" t="s">
        <v>14181</v>
      </c>
      <c r="I845" s="33" t="s">
        <v>13959</v>
      </c>
      <c r="J845" s="33">
        <v>2012</v>
      </c>
      <c r="K845" s="33" t="s">
        <v>13960</v>
      </c>
      <c r="L845" s="34"/>
      <c r="M845" s="33" t="s">
        <v>115</v>
      </c>
      <c r="N845" s="33" t="s">
        <v>5737</v>
      </c>
      <c r="O845" s="35"/>
      <c r="P845" s="33" t="s">
        <v>18991</v>
      </c>
      <c r="Q845" s="33" t="s">
        <v>18992</v>
      </c>
      <c r="R845" s="33" t="s">
        <v>18993</v>
      </c>
      <c r="S845" s="33" t="s">
        <v>18994</v>
      </c>
      <c r="T845" s="33" t="s">
        <v>18995</v>
      </c>
      <c r="U845" s="33" t="s">
        <v>18996</v>
      </c>
      <c r="V845" s="35"/>
      <c r="W845" s="33">
        <v>1</v>
      </c>
      <c r="X845" s="34"/>
      <c r="Y845" s="35"/>
      <c r="Z845" s="35"/>
      <c r="AA845" s="33" t="s">
        <v>14530</v>
      </c>
      <c r="AB845" s="33" t="s">
        <v>5739</v>
      </c>
      <c r="AC845" s="33" t="s">
        <v>14308</v>
      </c>
      <c r="AD845" s="35"/>
      <c r="AE845" s="33" t="s">
        <v>5738</v>
      </c>
      <c r="AF845" s="35"/>
      <c r="AG845" s="35"/>
      <c r="AH845" s="33" t="s">
        <v>13969</v>
      </c>
      <c r="AI845" s="33">
        <v>10</v>
      </c>
      <c r="AJ845" s="33">
        <v>9</v>
      </c>
      <c r="AK845" s="33" t="s">
        <v>5740</v>
      </c>
      <c r="AL845" s="33">
        <v>3</v>
      </c>
      <c r="AM845" s="35"/>
      <c r="AN845" s="35"/>
      <c r="AO845" s="35"/>
      <c r="AP845" s="35"/>
      <c r="AQ845" s="35"/>
      <c r="AR845" s="35"/>
      <c r="AS845" s="34"/>
      <c r="AT845" s="34"/>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7"/>
      <c r="CK845" s="35"/>
      <c r="CL845" s="33" t="s">
        <v>13970</v>
      </c>
      <c r="CM845" s="33" t="s">
        <v>13971</v>
      </c>
      <c r="CN845" s="35"/>
      <c r="CO845" s="33" t="s">
        <v>5735</v>
      </c>
    </row>
    <row r="846" spans="1:93" ht="200.1" customHeight="1" x14ac:dyDescent="0.2">
      <c r="A846" s="33" t="s">
        <v>4003</v>
      </c>
      <c r="B846" s="33">
        <v>172193</v>
      </c>
      <c r="C846" s="33">
        <f>VLOOKUP(A846,'Pilir 1'!$A$2:$I$2000,9,FALSE())</f>
        <v>44.319000244141002</v>
      </c>
      <c r="D846" s="33" t="s">
        <v>13954</v>
      </c>
      <c r="E846" s="33" t="s">
        <v>14621</v>
      </c>
      <c r="F846" s="33" t="s">
        <v>13956</v>
      </c>
      <c r="G846" s="33" t="s">
        <v>14042</v>
      </c>
      <c r="H846" s="33" t="s">
        <v>883</v>
      </c>
      <c r="I846" s="33" t="s">
        <v>13959</v>
      </c>
      <c r="J846" s="33">
        <v>2011</v>
      </c>
      <c r="K846" s="33" t="s">
        <v>13960</v>
      </c>
      <c r="L846" s="34"/>
      <c r="M846" s="33" t="s">
        <v>115</v>
      </c>
      <c r="N846" s="33" t="s">
        <v>4005</v>
      </c>
      <c r="O846" s="35"/>
      <c r="P846" s="33" t="s">
        <v>18997</v>
      </c>
      <c r="Q846" s="33" t="s">
        <v>18998</v>
      </c>
      <c r="R846" s="33" t="s">
        <v>18999</v>
      </c>
      <c r="S846" s="33" t="s">
        <v>19000</v>
      </c>
      <c r="T846" s="33" t="s">
        <v>19001</v>
      </c>
      <c r="U846" s="33" t="s">
        <v>19002</v>
      </c>
      <c r="V846" s="35"/>
      <c r="W846" s="33">
        <v>2</v>
      </c>
      <c r="X846" s="34"/>
      <c r="Y846" s="35"/>
      <c r="Z846" s="35"/>
      <c r="AA846" s="33" t="s">
        <v>14271</v>
      </c>
      <c r="AB846" s="35"/>
      <c r="AC846" s="35"/>
      <c r="AD846" s="33" t="s">
        <v>4006</v>
      </c>
      <c r="AE846" s="35"/>
      <c r="AF846" s="33" t="s">
        <v>414</v>
      </c>
      <c r="AG846" s="33" t="s">
        <v>14008</v>
      </c>
      <c r="AH846" s="35"/>
      <c r="AI846" s="35"/>
      <c r="AJ846" s="35"/>
      <c r="AK846" s="35"/>
      <c r="AL846" s="33">
        <v>122</v>
      </c>
      <c r="AM846" s="35"/>
      <c r="AN846" s="33">
        <v>1</v>
      </c>
      <c r="AO846" s="35"/>
      <c r="AP846" s="33" t="s">
        <v>157</v>
      </c>
      <c r="AQ846" s="33" t="s">
        <v>13997</v>
      </c>
      <c r="AR846" s="35"/>
      <c r="AS846" s="34"/>
      <c r="AT846" s="34"/>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7"/>
      <c r="CK846" s="35"/>
      <c r="CL846" s="33" t="s">
        <v>14131</v>
      </c>
      <c r="CM846" s="33" t="s">
        <v>13971</v>
      </c>
      <c r="CN846" s="35"/>
      <c r="CO846" s="33" t="s">
        <v>4003</v>
      </c>
    </row>
    <row r="847" spans="1:93" ht="200.1" customHeight="1" x14ac:dyDescent="0.2">
      <c r="A847" s="33" t="s">
        <v>5745</v>
      </c>
      <c r="B847" s="33">
        <v>172203</v>
      </c>
      <c r="C847" s="33">
        <f>VLOOKUP(A847,'Pilir 1'!$A$2:$I$2000,9,FALSE())</f>
        <v>2.5060000419617001</v>
      </c>
      <c r="D847" s="33" t="s">
        <v>13954</v>
      </c>
      <c r="E847" s="33" t="s">
        <v>14117</v>
      </c>
      <c r="F847" s="33" t="s">
        <v>13956</v>
      </c>
      <c r="G847" s="33" t="s">
        <v>14034</v>
      </c>
      <c r="H847" s="33" t="s">
        <v>14035</v>
      </c>
      <c r="I847" s="33" t="s">
        <v>13959</v>
      </c>
      <c r="J847" s="33">
        <v>2012</v>
      </c>
      <c r="K847" s="33" t="s">
        <v>13960</v>
      </c>
      <c r="L847" s="34"/>
      <c r="M847" s="33" t="s">
        <v>115</v>
      </c>
      <c r="N847" s="33" t="s">
        <v>5746</v>
      </c>
      <c r="O847" s="35"/>
      <c r="P847" s="33" t="s">
        <v>19003</v>
      </c>
      <c r="Q847" s="33" t="s">
        <v>19004</v>
      </c>
      <c r="R847" s="33" t="s">
        <v>19005</v>
      </c>
      <c r="S847" s="33" t="s">
        <v>19006</v>
      </c>
      <c r="T847" s="33" t="s">
        <v>19007</v>
      </c>
      <c r="U847" s="33" t="s">
        <v>18131</v>
      </c>
      <c r="V847" s="35"/>
      <c r="W847" s="33">
        <v>1</v>
      </c>
      <c r="X847" s="34"/>
      <c r="Y847" s="35"/>
      <c r="Z847" s="35"/>
      <c r="AA847" s="33" t="s">
        <v>14084</v>
      </c>
      <c r="AB847" s="33" t="s">
        <v>4852</v>
      </c>
      <c r="AC847" s="35"/>
      <c r="AD847" s="33" t="s">
        <v>4853</v>
      </c>
      <c r="AE847" s="35"/>
      <c r="AF847" s="33" t="s">
        <v>14205</v>
      </c>
      <c r="AG847" s="33" t="s">
        <v>14008</v>
      </c>
      <c r="AH847" s="35"/>
      <c r="AI847" s="35"/>
      <c r="AJ847" s="35"/>
      <c r="AK847" s="33" t="s">
        <v>5747</v>
      </c>
      <c r="AL847" s="33">
        <v>10</v>
      </c>
      <c r="AM847" s="33">
        <v>160</v>
      </c>
      <c r="AN847" s="33">
        <v>1</v>
      </c>
      <c r="AO847" s="35"/>
      <c r="AP847" s="33" t="s">
        <v>4855</v>
      </c>
      <c r="AQ847" s="33" t="s">
        <v>13997</v>
      </c>
      <c r="AR847" s="35"/>
      <c r="AS847" s="34"/>
      <c r="AT847" s="34"/>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c r="CG847" s="35"/>
      <c r="CH847" s="35"/>
      <c r="CI847" s="35"/>
      <c r="CJ847" s="37"/>
      <c r="CK847" s="35"/>
      <c r="CL847" s="33" t="s">
        <v>14131</v>
      </c>
      <c r="CM847" s="33" t="s">
        <v>13971</v>
      </c>
      <c r="CN847" s="35"/>
      <c r="CO847" s="33" t="s">
        <v>5745</v>
      </c>
    </row>
    <row r="848" spans="1:93" ht="200.1" customHeight="1" x14ac:dyDescent="0.2">
      <c r="A848" s="33" t="s">
        <v>5751</v>
      </c>
      <c r="B848" s="33">
        <v>172243</v>
      </c>
      <c r="C848" s="33">
        <f>VLOOKUP(A848,'Pilir 1'!$A$2:$I$2000,9,FALSE())</f>
        <v>0.45500001311302002</v>
      </c>
      <c r="D848" s="33" t="s">
        <v>13954</v>
      </c>
      <c r="E848" s="33" t="s">
        <v>15019</v>
      </c>
      <c r="F848" s="33" t="s">
        <v>13956</v>
      </c>
      <c r="G848" s="33" t="s">
        <v>14034</v>
      </c>
      <c r="H848" s="33" t="s">
        <v>14035</v>
      </c>
      <c r="I848" s="33" t="s">
        <v>13959</v>
      </c>
      <c r="J848" s="33">
        <v>2012</v>
      </c>
      <c r="K848" s="33" t="s">
        <v>13960</v>
      </c>
      <c r="L848" s="34"/>
      <c r="M848" s="33" t="s">
        <v>1614</v>
      </c>
      <c r="N848" s="33" t="s">
        <v>5753</v>
      </c>
      <c r="O848" s="35"/>
      <c r="P848" s="33" t="s">
        <v>19008</v>
      </c>
      <c r="Q848" s="33" t="s">
        <v>19009</v>
      </c>
      <c r="R848" s="33" t="s">
        <v>19010</v>
      </c>
      <c r="S848" s="33" t="s">
        <v>19011</v>
      </c>
      <c r="T848" s="33" t="s">
        <v>19012</v>
      </c>
      <c r="U848" s="33" t="s">
        <v>19013</v>
      </c>
      <c r="V848" s="35"/>
      <c r="W848" s="33">
        <v>1</v>
      </c>
      <c r="X848" s="34"/>
      <c r="Y848" s="33" t="s">
        <v>19014</v>
      </c>
      <c r="Z848" s="35"/>
      <c r="AA848" s="33" t="s">
        <v>14084</v>
      </c>
      <c r="AB848" s="33" t="s">
        <v>5754</v>
      </c>
      <c r="AC848" s="35"/>
      <c r="AD848" s="33" t="s">
        <v>5216</v>
      </c>
      <c r="AE848" s="35"/>
      <c r="AF848" s="33" t="s">
        <v>5756</v>
      </c>
      <c r="AG848" s="33" t="s">
        <v>17299</v>
      </c>
      <c r="AH848" s="35"/>
      <c r="AI848" s="35"/>
      <c r="AJ848" s="35"/>
      <c r="AK848" s="33" t="s">
        <v>5755</v>
      </c>
      <c r="AL848" s="33">
        <v>6</v>
      </c>
      <c r="AM848" s="33">
        <v>374</v>
      </c>
      <c r="AN848" s="33">
        <v>1</v>
      </c>
      <c r="AO848" s="35"/>
      <c r="AP848" s="33" t="s">
        <v>157</v>
      </c>
      <c r="AQ848" s="33" t="s">
        <v>13997</v>
      </c>
      <c r="AR848" s="35"/>
      <c r="AS848" s="34"/>
      <c r="AT848" s="34"/>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3" t="s">
        <v>157</v>
      </c>
      <c r="CH848" s="35"/>
      <c r="CI848" s="35"/>
      <c r="CJ848" s="37"/>
      <c r="CK848" s="35"/>
      <c r="CL848" s="33" t="s">
        <v>13970</v>
      </c>
      <c r="CM848" s="33" t="s">
        <v>13971</v>
      </c>
      <c r="CN848" s="35"/>
      <c r="CO848" s="33" t="s">
        <v>5751</v>
      </c>
    </row>
    <row r="849" spans="1:93" ht="200.1" customHeight="1" x14ac:dyDescent="0.2">
      <c r="A849" s="33" t="s">
        <v>5760</v>
      </c>
      <c r="B849" s="33">
        <v>172280</v>
      </c>
      <c r="C849" s="33">
        <f>VLOOKUP(A849,'Pilir 1'!$A$2:$I$2000,9,FALSE())</f>
        <v>2.0050001144409002</v>
      </c>
      <c r="D849" s="33" t="s">
        <v>13954</v>
      </c>
      <c r="E849" s="33" t="s">
        <v>14117</v>
      </c>
      <c r="F849" s="33" t="s">
        <v>13956</v>
      </c>
      <c r="G849" s="33" t="s">
        <v>14034</v>
      </c>
      <c r="H849" s="33" t="s">
        <v>14035</v>
      </c>
      <c r="I849" s="33" t="s">
        <v>13959</v>
      </c>
      <c r="J849" s="33">
        <v>2012</v>
      </c>
      <c r="K849" s="33" t="s">
        <v>13960</v>
      </c>
      <c r="L849" s="34"/>
      <c r="M849" s="33" t="s">
        <v>115</v>
      </c>
      <c r="N849" s="33" t="s">
        <v>5761</v>
      </c>
      <c r="O849" s="35"/>
      <c r="P849" s="33" t="s">
        <v>19015</v>
      </c>
      <c r="Q849" s="33" t="s">
        <v>19016</v>
      </c>
      <c r="R849" s="33" t="s">
        <v>19017</v>
      </c>
      <c r="S849" s="33" t="s">
        <v>19018</v>
      </c>
      <c r="T849" s="33" t="s">
        <v>19019</v>
      </c>
      <c r="U849" s="33" t="s">
        <v>18067</v>
      </c>
      <c r="V849" s="35"/>
      <c r="W849" s="33">
        <v>1</v>
      </c>
      <c r="X849" s="34"/>
      <c r="Y849" s="35"/>
      <c r="Z849" s="35"/>
      <c r="AA849" s="33" t="s">
        <v>14084</v>
      </c>
      <c r="AB849" s="33" t="s">
        <v>4852</v>
      </c>
      <c r="AC849" s="35"/>
      <c r="AD849" s="33" t="s">
        <v>4853</v>
      </c>
      <c r="AE849" s="35"/>
      <c r="AF849" s="33" t="s">
        <v>5763</v>
      </c>
      <c r="AG849" s="33" t="s">
        <v>14008</v>
      </c>
      <c r="AH849" s="35"/>
      <c r="AI849" s="35"/>
      <c r="AJ849" s="35"/>
      <c r="AK849" s="33" t="s">
        <v>5762</v>
      </c>
      <c r="AL849" s="33">
        <v>8</v>
      </c>
      <c r="AM849" s="33">
        <v>160</v>
      </c>
      <c r="AN849" s="33">
        <v>1</v>
      </c>
      <c r="AO849" s="35"/>
      <c r="AP849" s="33" t="s">
        <v>4855</v>
      </c>
      <c r="AQ849" s="33" t="s">
        <v>13997</v>
      </c>
      <c r="AR849" s="35"/>
      <c r="AS849" s="34"/>
      <c r="AT849" s="34"/>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c r="CG849" s="35"/>
      <c r="CH849" s="35"/>
      <c r="CI849" s="35"/>
      <c r="CJ849" s="37"/>
      <c r="CK849" s="35"/>
      <c r="CL849" s="33" t="s">
        <v>14131</v>
      </c>
      <c r="CM849" s="33" t="s">
        <v>13971</v>
      </c>
      <c r="CN849" s="35"/>
      <c r="CO849" s="33" t="s">
        <v>5760</v>
      </c>
    </row>
    <row r="850" spans="1:93" ht="200.1" customHeight="1" x14ac:dyDescent="0.2">
      <c r="A850" s="33" t="s">
        <v>5767</v>
      </c>
      <c r="B850" s="33">
        <v>172295</v>
      </c>
      <c r="C850" s="33">
        <f>VLOOKUP(A850,'Pilir 1'!$A$2:$I$2000,9,FALSE())</f>
        <v>0.68300002813339</v>
      </c>
      <c r="D850" s="33" t="s">
        <v>13954</v>
      </c>
      <c r="E850" s="33" t="s">
        <v>15019</v>
      </c>
      <c r="F850" s="33" t="s">
        <v>13956</v>
      </c>
      <c r="G850" s="33" t="s">
        <v>14034</v>
      </c>
      <c r="H850" s="33" t="s">
        <v>14035</v>
      </c>
      <c r="I850" s="33" t="s">
        <v>13959</v>
      </c>
      <c r="J850" s="33">
        <v>2012</v>
      </c>
      <c r="K850" s="33" t="s">
        <v>13960</v>
      </c>
      <c r="L850" s="34"/>
      <c r="M850" s="33" t="s">
        <v>1614</v>
      </c>
      <c r="N850" s="33" t="s">
        <v>5768</v>
      </c>
      <c r="O850" s="35"/>
      <c r="P850" s="33" t="s">
        <v>19020</v>
      </c>
      <c r="Q850" s="33" t="s">
        <v>19021</v>
      </c>
      <c r="R850" s="33" t="s">
        <v>19022</v>
      </c>
      <c r="S850" s="33" t="s">
        <v>19023</v>
      </c>
      <c r="T850" s="33" t="s">
        <v>19024</v>
      </c>
      <c r="U850" s="33" t="s">
        <v>17980</v>
      </c>
      <c r="V850" s="35"/>
      <c r="W850" s="33">
        <v>1</v>
      </c>
      <c r="X850" s="34"/>
      <c r="Y850" s="33" t="s">
        <v>19014</v>
      </c>
      <c r="Z850" s="35"/>
      <c r="AA850" s="33" t="s">
        <v>14084</v>
      </c>
      <c r="AB850" s="33" t="s">
        <v>5215</v>
      </c>
      <c r="AC850" s="35"/>
      <c r="AD850" s="33" t="s">
        <v>5216</v>
      </c>
      <c r="AE850" s="35"/>
      <c r="AF850" s="33" t="s">
        <v>5218</v>
      </c>
      <c r="AG850" s="33" t="s">
        <v>17299</v>
      </c>
      <c r="AH850" s="35"/>
      <c r="AI850" s="35"/>
      <c r="AJ850" s="35"/>
      <c r="AK850" s="33" t="s">
        <v>5769</v>
      </c>
      <c r="AL850" s="33">
        <v>9</v>
      </c>
      <c r="AM850" s="33">
        <v>374</v>
      </c>
      <c r="AN850" s="33">
        <v>1</v>
      </c>
      <c r="AO850" s="35"/>
      <c r="AP850" s="33" t="s">
        <v>157</v>
      </c>
      <c r="AQ850" s="33" t="s">
        <v>13997</v>
      </c>
      <c r="AR850" s="35"/>
      <c r="AS850" s="34"/>
      <c r="AT850" s="34"/>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7"/>
      <c r="CK850" s="35"/>
      <c r="CL850" s="33" t="s">
        <v>13970</v>
      </c>
      <c r="CM850" s="33" t="s">
        <v>13971</v>
      </c>
      <c r="CN850" s="35"/>
      <c r="CO850" s="33" t="s">
        <v>5767</v>
      </c>
    </row>
    <row r="851" spans="1:93" ht="200.1" customHeight="1" x14ac:dyDescent="0.2">
      <c r="A851" s="33" t="s">
        <v>5773</v>
      </c>
      <c r="B851" s="33">
        <v>172299</v>
      </c>
      <c r="C851" s="33">
        <f>VLOOKUP(A851,'Pilir 1'!$A$2:$I$2000,9,FALSE())</f>
        <v>1.9570000171660999</v>
      </c>
      <c r="D851" s="33" t="s">
        <v>13954</v>
      </c>
      <c r="E851" s="33" t="s">
        <v>15019</v>
      </c>
      <c r="F851" s="33" t="s">
        <v>13956</v>
      </c>
      <c r="G851" s="33" t="s">
        <v>14034</v>
      </c>
      <c r="H851" s="33" t="s">
        <v>14035</v>
      </c>
      <c r="I851" s="33" t="s">
        <v>13959</v>
      </c>
      <c r="J851" s="33">
        <v>2012</v>
      </c>
      <c r="K851" s="33" t="s">
        <v>13960</v>
      </c>
      <c r="L851" s="34"/>
      <c r="M851" s="33" t="s">
        <v>1614</v>
      </c>
      <c r="N851" s="33" t="s">
        <v>5774</v>
      </c>
      <c r="O851" s="35"/>
      <c r="P851" s="33" t="s">
        <v>19025</v>
      </c>
      <c r="Q851" s="33" t="s">
        <v>19026</v>
      </c>
      <c r="R851" s="33" t="s">
        <v>19027</v>
      </c>
      <c r="S851" s="33" t="s">
        <v>19028</v>
      </c>
      <c r="T851" s="33" t="s">
        <v>19029</v>
      </c>
      <c r="U851" s="33" t="s">
        <v>17980</v>
      </c>
      <c r="V851" s="35"/>
      <c r="W851" s="33">
        <v>1</v>
      </c>
      <c r="X851" s="34"/>
      <c r="Y851" s="33" t="s">
        <v>19030</v>
      </c>
      <c r="Z851" s="35"/>
      <c r="AA851" s="33" t="s">
        <v>14084</v>
      </c>
      <c r="AB851" s="33" t="s">
        <v>5775</v>
      </c>
      <c r="AC851" s="35"/>
      <c r="AD851" s="33" t="s">
        <v>5776</v>
      </c>
      <c r="AE851" s="35"/>
      <c r="AF851" s="33" t="s">
        <v>5778</v>
      </c>
      <c r="AG851" s="33" t="s">
        <v>18910</v>
      </c>
      <c r="AH851" s="35"/>
      <c r="AI851" s="35"/>
      <c r="AJ851" s="35"/>
      <c r="AK851" s="33" t="s">
        <v>5777</v>
      </c>
      <c r="AL851" s="33">
        <v>30</v>
      </c>
      <c r="AM851" s="33">
        <v>435</v>
      </c>
      <c r="AN851" s="33">
        <v>1</v>
      </c>
      <c r="AO851" s="35"/>
      <c r="AP851" s="33" t="s">
        <v>157</v>
      </c>
      <c r="AQ851" s="33" t="s">
        <v>13997</v>
      </c>
      <c r="AR851" s="35"/>
      <c r="AS851" s="34"/>
      <c r="AT851" s="34"/>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c r="CG851" s="35"/>
      <c r="CH851" s="35"/>
      <c r="CI851" s="35"/>
      <c r="CJ851" s="37"/>
      <c r="CK851" s="35"/>
      <c r="CL851" s="33" t="s">
        <v>13970</v>
      </c>
      <c r="CM851" s="33" t="s">
        <v>13971</v>
      </c>
      <c r="CN851" s="35"/>
      <c r="CO851" s="33" t="s">
        <v>5773</v>
      </c>
    </row>
    <row r="852" spans="1:93" ht="200.1" customHeight="1" x14ac:dyDescent="0.2">
      <c r="A852" s="33" t="s">
        <v>4011</v>
      </c>
      <c r="B852" s="33">
        <v>172309</v>
      </c>
      <c r="C852" s="33">
        <f>VLOOKUP(A852,'Pilir 1'!$A$2:$I$2000,9,FALSE())</f>
        <v>8.3730001449584996</v>
      </c>
      <c r="D852" s="33" t="s">
        <v>13954</v>
      </c>
      <c r="E852" s="33" t="s">
        <v>15019</v>
      </c>
      <c r="F852" s="33" t="s">
        <v>13956</v>
      </c>
      <c r="G852" s="33" t="s">
        <v>14034</v>
      </c>
      <c r="H852" s="33" t="s">
        <v>14035</v>
      </c>
      <c r="I852" s="33" t="s">
        <v>13959</v>
      </c>
      <c r="J852" s="33">
        <v>2011</v>
      </c>
      <c r="K852" s="33" t="s">
        <v>13960</v>
      </c>
      <c r="L852" s="34"/>
      <c r="M852" s="33" t="s">
        <v>4018</v>
      </c>
      <c r="N852" s="33" t="s">
        <v>4013</v>
      </c>
      <c r="O852" s="35"/>
      <c r="P852" s="33" t="s">
        <v>19031</v>
      </c>
      <c r="Q852" s="33" t="s">
        <v>19032</v>
      </c>
      <c r="R852" s="33" t="s">
        <v>19033</v>
      </c>
      <c r="S852" s="33" t="s">
        <v>19034</v>
      </c>
      <c r="T852" s="33" t="s">
        <v>19035</v>
      </c>
      <c r="U852" s="33" t="s">
        <v>19036</v>
      </c>
      <c r="V852" s="35"/>
      <c r="W852" s="33">
        <v>2</v>
      </c>
      <c r="X852" s="34"/>
      <c r="Y852" s="35"/>
      <c r="Z852" s="35"/>
      <c r="AA852" s="33" t="s">
        <v>15067</v>
      </c>
      <c r="AB852" s="33" t="s">
        <v>4014</v>
      </c>
      <c r="AC852" s="35"/>
      <c r="AD852" s="33" t="s">
        <v>4015</v>
      </c>
      <c r="AE852" s="35"/>
      <c r="AF852" s="33" t="s">
        <v>4017</v>
      </c>
      <c r="AG852" s="33" t="s">
        <v>19037</v>
      </c>
      <c r="AH852" s="35"/>
      <c r="AI852" s="35"/>
      <c r="AJ852" s="35"/>
      <c r="AK852" s="33" t="s">
        <v>4016</v>
      </c>
      <c r="AL852" s="33">
        <v>69</v>
      </c>
      <c r="AM852" s="33">
        <v>356</v>
      </c>
      <c r="AN852" s="33">
        <v>1</v>
      </c>
      <c r="AO852" s="35"/>
      <c r="AP852" s="33" t="s">
        <v>157</v>
      </c>
      <c r="AQ852" s="33" t="s">
        <v>13997</v>
      </c>
      <c r="AR852" s="35"/>
      <c r="AS852" s="34"/>
      <c r="AT852" s="34"/>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7"/>
      <c r="CK852" s="35"/>
      <c r="CL852" s="33" t="s">
        <v>13970</v>
      </c>
      <c r="CM852" s="33" t="s">
        <v>13971</v>
      </c>
      <c r="CN852" s="35"/>
      <c r="CO852" s="33" t="s">
        <v>4011</v>
      </c>
    </row>
    <row r="853" spans="1:93" ht="200.1" customHeight="1" x14ac:dyDescent="0.2">
      <c r="A853" s="33" t="s">
        <v>5783</v>
      </c>
      <c r="B853" s="33">
        <v>172310</v>
      </c>
      <c r="C853" s="33">
        <f>VLOOKUP(A853,'Pilir 1'!$A$2:$I$2000,9,FALSE())</f>
        <v>18.917999267578001</v>
      </c>
      <c r="D853" s="33" t="s">
        <v>13954</v>
      </c>
      <c r="E853" s="33" t="s">
        <v>15180</v>
      </c>
      <c r="F853" s="33" t="s">
        <v>13956</v>
      </c>
      <c r="G853" s="33" t="s">
        <v>14042</v>
      </c>
      <c r="H853" s="33" t="s">
        <v>14043</v>
      </c>
      <c r="I853" s="33" t="s">
        <v>13959</v>
      </c>
      <c r="J853" s="33">
        <v>2012</v>
      </c>
      <c r="K853" s="33" t="s">
        <v>13960</v>
      </c>
      <c r="L853" s="34"/>
      <c r="M853" s="33" t="s">
        <v>115</v>
      </c>
      <c r="N853" s="33" t="s">
        <v>5785</v>
      </c>
      <c r="O853" s="35"/>
      <c r="P853" s="33" t="s">
        <v>19038</v>
      </c>
      <c r="Q853" s="33" t="s">
        <v>19039</v>
      </c>
      <c r="R853" s="33" t="s">
        <v>19040</v>
      </c>
      <c r="S853" s="33" t="s">
        <v>19041</v>
      </c>
      <c r="T853" s="33" t="s">
        <v>19042</v>
      </c>
      <c r="U853" s="33" t="s">
        <v>19043</v>
      </c>
      <c r="V853" s="35"/>
      <c r="W853" s="33">
        <v>3</v>
      </c>
      <c r="X853" s="34"/>
      <c r="Y853" s="35"/>
      <c r="Z853" s="35"/>
      <c r="AA853" s="33" t="s">
        <v>17723</v>
      </c>
      <c r="AB853" s="35"/>
      <c r="AC853" s="35"/>
      <c r="AD853" s="33" t="s">
        <v>5786</v>
      </c>
      <c r="AE853" s="35"/>
      <c r="AF853" s="33" t="s">
        <v>5787</v>
      </c>
      <c r="AG853" s="33" t="s">
        <v>14008</v>
      </c>
      <c r="AH853" s="35"/>
      <c r="AI853" s="35"/>
      <c r="AJ853" s="35"/>
      <c r="AK853" s="35"/>
      <c r="AL853" s="33">
        <v>315</v>
      </c>
      <c r="AM853" s="35"/>
      <c r="AN853" s="33">
        <v>1</v>
      </c>
      <c r="AO853" s="35"/>
      <c r="AP853" s="33">
        <v>1</v>
      </c>
      <c r="AQ853" s="33" t="s">
        <v>13997</v>
      </c>
      <c r="AR853" s="33">
        <v>250</v>
      </c>
      <c r="AS853" s="34"/>
      <c r="AT853" s="34"/>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7"/>
      <c r="CK853" s="35"/>
      <c r="CL853" s="33" t="s">
        <v>13970</v>
      </c>
      <c r="CM853" s="33" t="s">
        <v>13971</v>
      </c>
      <c r="CN853" s="35"/>
      <c r="CO853" s="33" t="s">
        <v>5783</v>
      </c>
    </row>
    <row r="854" spans="1:93" ht="200.1" customHeight="1" x14ac:dyDescent="0.2">
      <c r="A854" s="33" t="s">
        <v>5792</v>
      </c>
      <c r="B854" s="33">
        <v>172316</v>
      </c>
      <c r="C854" s="33">
        <f>VLOOKUP(A854,'Pilir 1'!$A$2:$I$2000,9,FALSE())</f>
        <v>4.8920001983642996</v>
      </c>
      <c r="D854" s="33" t="s">
        <v>13954</v>
      </c>
      <c r="E854" s="33" t="s">
        <v>15019</v>
      </c>
      <c r="F854" s="33" t="s">
        <v>13956</v>
      </c>
      <c r="G854" s="33" t="s">
        <v>13957</v>
      </c>
      <c r="H854" s="33" t="s">
        <v>14181</v>
      </c>
      <c r="I854" s="33" t="s">
        <v>13959</v>
      </c>
      <c r="J854" s="33">
        <v>2012</v>
      </c>
      <c r="K854" s="33" t="s">
        <v>13960</v>
      </c>
      <c r="L854" s="34"/>
      <c r="M854" s="33" t="s">
        <v>1614</v>
      </c>
      <c r="N854" s="33" t="s">
        <v>5793</v>
      </c>
      <c r="O854" s="35"/>
      <c r="P854" s="33" t="s">
        <v>19044</v>
      </c>
      <c r="Q854" s="33" t="s">
        <v>19045</v>
      </c>
      <c r="R854" s="33" t="s">
        <v>19046</v>
      </c>
      <c r="S854" s="33" t="s">
        <v>19047</v>
      </c>
      <c r="T854" s="33" t="s">
        <v>19048</v>
      </c>
      <c r="U854" s="33" t="s">
        <v>17980</v>
      </c>
      <c r="V854" s="35"/>
      <c r="W854" s="33">
        <v>1</v>
      </c>
      <c r="X854" s="34"/>
      <c r="Y854" s="35"/>
      <c r="Z854" s="35"/>
      <c r="AA854" s="33" t="s">
        <v>14084</v>
      </c>
      <c r="AB854" s="33" t="s">
        <v>5795</v>
      </c>
      <c r="AC854" s="33" t="s">
        <v>14272</v>
      </c>
      <c r="AD854" s="35"/>
      <c r="AE854" s="33" t="s">
        <v>5794</v>
      </c>
      <c r="AF854" s="35"/>
      <c r="AG854" s="35"/>
      <c r="AH854" s="33" t="s">
        <v>14273</v>
      </c>
      <c r="AI854" s="33">
        <v>2011</v>
      </c>
      <c r="AJ854" s="33">
        <v>116</v>
      </c>
      <c r="AK854" s="33" t="s">
        <v>5796</v>
      </c>
      <c r="AL854" s="33">
        <v>9</v>
      </c>
      <c r="AM854" s="35"/>
      <c r="AN854" s="35"/>
      <c r="AO854" s="35"/>
      <c r="AP854" s="35"/>
      <c r="AQ854" s="35"/>
      <c r="AR854" s="35"/>
      <c r="AS854" s="34"/>
      <c r="AT854" s="34"/>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7"/>
      <c r="CK854" s="35"/>
      <c r="CL854" s="33" t="s">
        <v>13970</v>
      </c>
      <c r="CM854" s="33" t="s">
        <v>13971</v>
      </c>
      <c r="CN854" s="35"/>
      <c r="CO854" s="33" t="s">
        <v>5792</v>
      </c>
    </row>
    <row r="855" spans="1:93" ht="200.1" customHeight="1" x14ac:dyDescent="0.2">
      <c r="A855" s="33" t="s">
        <v>5801</v>
      </c>
      <c r="B855" s="33">
        <v>172333</v>
      </c>
      <c r="C855" s="33">
        <f>VLOOKUP(A855,'Pilir 1'!$A$2:$I$2000,9,FALSE())</f>
        <v>3.9509999752045002</v>
      </c>
      <c r="D855" s="33" t="s">
        <v>13954</v>
      </c>
      <c r="E855" s="33" t="s">
        <v>15019</v>
      </c>
      <c r="F855" s="33" t="s">
        <v>13956</v>
      </c>
      <c r="G855" s="33" t="s">
        <v>14034</v>
      </c>
      <c r="H855" s="33" t="s">
        <v>14035</v>
      </c>
      <c r="I855" s="33" t="s">
        <v>13959</v>
      </c>
      <c r="J855" s="33">
        <v>2012</v>
      </c>
      <c r="K855" s="33" t="s">
        <v>13960</v>
      </c>
      <c r="L855" s="34"/>
      <c r="M855" s="33" t="s">
        <v>1614</v>
      </c>
      <c r="N855" s="33" t="s">
        <v>5802</v>
      </c>
      <c r="O855" s="35"/>
      <c r="P855" s="33" t="s">
        <v>19049</v>
      </c>
      <c r="Q855" s="33" t="s">
        <v>19050</v>
      </c>
      <c r="R855" s="33" t="s">
        <v>19051</v>
      </c>
      <c r="S855" s="35"/>
      <c r="T855" s="33" t="s">
        <v>19052</v>
      </c>
      <c r="U855" s="33" t="s">
        <v>17980</v>
      </c>
      <c r="V855" s="35"/>
      <c r="W855" s="33">
        <v>1</v>
      </c>
      <c r="X855" s="34"/>
      <c r="Y855" s="33" t="s">
        <v>19053</v>
      </c>
      <c r="Z855" s="35"/>
      <c r="AA855" s="33" t="s">
        <v>14084</v>
      </c>
      <c r="AB855" s="33" t="s">
        <v>5803</v>
      </c>
      <c r="AC855" s="35"/>
      <c r="AD855" s="33" t="s">
        <v>5804</v>
      </c>
      <c r="AE855" s="33" t="s">
        <v>19054</v>
      </c>
      <c r="AF855" s="33" t="s">
        <v>5807</v>
      </c>
      <c r="AG855" s="33" t="s">
        <v>19055</v>
      </c>
      <c r="AH855" s="35"/>
      <c r="AI855" s="35"/>
      <c r="AJ855" s="35"/>
      <c r="AK855" s="33" t="s">
        <v>5805</v>
      </c>
      <c r="AL855" s="33">
        <v>11</v>
      </c>
      <c r="AM855" s="33">
        <v>79</v>
      </c>
      <c r="AN855" s="33">
        <v>1</v>
      </c>
      <c r="AO855" s="35"/>
      <c r="AP855" s="33" t="s">
        <v>5806</v>
      </c>
      <c r="AQ855" s="33" t="s">
        <v>13997</v>
      </c>
      <c r="AR855" s="35"/>
      <c r="AS855" s="34"/>
      <c r="AT855" s="34"/>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7"/>
      <c r="CK855" s="35"/>
      <c r="CL855" s="33" t="s">
        <v>13970</v>
      </c>
      <c r="CM855" s="33" t="s">
        <v>13971</v>
      </c>
      <c r="CN855" s="35"/>
      <c r="CO855" s="33" t="s">
        <v>5801</v>
      </c>
    </row>
    <row r="856" spans="1:93" ht="200.1" customHeight="1" x14ac:dyDescent="0.2">
      <c r="A856" s="33" t="s">
        <v>5812</v>
      </c>
      <c r="B856" s="33">
        <v>172338</v>
      </c>
      <c r="C856" s="33">
        <f>VLOOKUP(A856,'Pilir 1'!$A$2:$I$2000,9,FALSE())</f>
        <v>2.0759999752045002</v>
      </c>
      <c r="D856" s="33" t="s">
        <v>13954</v>
      </c>
      <c r="E856" s="33" t="s">
        <v>15019</v>
      </c>
      <c r="F856" s="33" t="s">
        <v>13956</v>
      </c>
      <c r="G856" s="33" t="s">
        <v>14034</v>
      </c>
      <c r="H856" s="33" t="s">
        <v>14035</v>
      </c>
      <c r="I856" s="33" t="s">
        <v>13959</v>
      </c>
      <c r="J856" s="33">
        <v>2012</v>
      </c>
      <c r="K856" s="33" t="s">
        <v>13960</v>
      </c>
      <c r="L856" s="34"/>
      <c r="M856" s="33" t="s">
        <v>1614</v>
      </c>
      <c r="N856" s="33" t="s">
        <v>5813</v>
      </c>
      <c r="O856" s="35"/>
      <c r="P856" s="33" t="s">
        <v>19056</v>
      </c>
      <c r="Q856" s="33" t="s">
        <v>19057</v>
      </c>
      <c r="R856" s="33" t="s">
        <v>19058</v>
      </c>
      <c r="S856" s="33" t="s">
        <v>19059</v>
      </c>
      <c r="T856" s="33" t="s">
        <v>19060</v>
      </c>
      <c r="U856" s="33" t="s">
        <v>17980</v>
      </c>
      <c r="V856" s="35"/>
      <c r="W856" s="33">
        <v>1</v>
      </c>
      <c r="X856" s="34"/>
      <c r="Y856" s="33" t="s">
        <v>19061</v>
      </c>
      <c r="Z856" s="35"/>
      <c r="AA856" s="33" t="s">
        <v>14084</v>
      </c>
      <c r="AB856" s="33" t="s">
        <v>19062</v>
      </c>
      <c r="AC856" s="35"/>
      <c r="AD856" s="33" t="s">
        <v>5815</v>
      </c>
      <c r="AE856" s="33" t="s">
        <v>18909</v>
      </c>
      <c r="AF856" s="33" t="s">
        <v>5818</v>
      </c>
      <c r="AG856" s="33" t="s">
        <v>18910</v>
      </c>
      <c r="AH856" s="35"/>
      <c r="AI856" s="35"/>
      <c r="AJ856" s="35"/>
      <c r="AK856" s="33" t="s">
        <v>5816</v>
      </c>
      <c r="AL856" s="33">
        <v>45</v>
      </c>
      <c r="AM856" s="33">
        <v>615</v>
      </c>
      <c r="AN856" s="33">
        <v>1</v>
      </c>
      <c r="AO856" s="35"/>
      <c r="AP856" s="33" t="s">
        <v>5817</v>
      </c>
      <c r="AQ856" s="33" t="s">
        <v>13997</v>
      </c>
      <c r="AR856" s="35"/>
      <c r="AS856" s="34"/>
      <c r="AT856" s="34"/>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c r="CG856" s="35"/>
      <c r="CH856" s="35"/>
      <c r="CI856" s="35"/>
      <c r="CJ856" s="37"/>
      <c r="CK856" s="35"/>
      <c r="CL856" s="33" t="s">
        <v>13970</v>
      </c>
      <c r="CM856" s="33" t="s">
        <v>13971</v>
      </c>
      <c r="CN856" s="35"/>
      <c r="CO856" s="33" t="s">
        <v>5812</v>
      </c>
    </row>
    <row r="857" spans="1:93" ht="200.1" customHeight="1" x14ac:dyDescent="0.2">
      <c r="A857" s="33" t="s">
        <v>5823</v>
      </c>
      <c r="B857" s="33">
        <v>172346</v>
      </c>
      <c r="C857" s="33">
        <f>VLOOKUP(A857,'Pilir 1'!$A$2:$I$2000,9,FALSE())</f>
        <v>1.8919999599457</v>
      </c>
      <c r="D857" s="33" t="s">
        <v>13954</v>
      </c>
      <c r="E857" s="33" t="s">
        <v>15752</v>
      </c>
      <c r="F857" s="33" t="s">
        <v>13956</v>
      </c>
      <c r="G857" s="33" t="s">
        <v>13957</v>
      </c>
      <c r="H857" s="33" t="s">
        <v>13958</v>
      </c>
      <c r="I857" s="33" t="s">
        <v>13959</v>
      </c>
      <c r="J857" s="33">
        <v>2012</v>
      </c>
      <c r="K857" s="33" t="s">
        <v>13960</v>
      </c>
      <c r="L857" s="34"/>
      <c r="M857" s="33" t="s">
        <v>115</v>
      </c>
      <c r="N857" s="33" t="s">
        <v>5825</v>
      </c>
      <c r="O857" s="35"/>
      <c r="P857" s="33" t="s">
        <v>19063</v>
      </c>
      <c r="Q857" s="33" t="s">
        <v>19064</v>
      </c>
      <c r="R857" s="33" t="s">
        <v>19065</v>
      </c>
      <c r="S857" s="33" t="s">
        <v>19066</v>
      </c>
      <c r="T857" s="33" t="s">
        <v>19067</v>
      </c>
      <c r="U857" s="33" t="s">
        <v>19068</v>
      </c>
      <c r="V857" s="35"/>
      <c r="W857" s="33">
        <v>4</v>
      </c>
      <c r="X857" s="34"/>
      <c r="Y857" s="35"/>
      <c r="Z857" s="35"/>
      <c r="AA857" s="33" t="s">
        <v>14255</v>
      </c>
      <c r="AB857" s="33" t="s">
        <v>5827</v>
      </c>
      <c r="AC857" s="33" t="s">
        <v>14189</v>
      </c>
      <c r="AD857" s="35"/>
      <c r="AE857" s="33" t="s">
        <v>5826</v>
      </c>
      <c r="AF857" s="35"/>
      <c r="AG857" s="35"/>
      <c r="AH857" s="33" t="s">
        <v>13969</v>
      </c>
      <c r="AI857" s="33">
        <v>2</v>
      </c>
      <c r="AJ857" s="33">
        <v>6</v>
      </c>
      <c r="AK857" s="33" t="s">
        <v>5828</v>
      </c>
      <c r="AL857" s="33">
        <v>8</v>
      </c>
      <c r="AM857" s="35"/>
      <c r="AN857" s="35"/>
      <c r="AO857" s="35"/>
      <c r="AP857" s="35"/>
      <c r="AQ857" s="35"/>
      <c r="AR857" s="35"/>
      <c r="AS857" s="34"/>
      <c r="AT857" s="34"/>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c r="CG857" s="35"/>
      <c r="CH857" s="35"/>
      <c r="CI857" s="35"/>
      <c r="CJ857" s="37"/>
      <c r="CK857" s="35"/>
      <c r="CL857" s="33" t="s">
        <v>13970</v>
      </c>
      <c r="CM857" s="33" t="s">
        <v>13971</v>
      </c>
      <c r="CN857" s="35"/>
      <c r="CO857" s="33" t="s">
        <v>5823</v>
      </c>
    </row>
    <row r="858" spans="1:93" ht="200.1" customHeight="1" x14ac:dyDescent="0.2">
      <c r="A858" s="33" t="s">
        <v>5833</v>
      </c>
      <c r="B858" s="33">
        <v>172352</v>
      </c>
      <c r="C858" s="33">
        <f>VLOOKUP(A858,'Pilir 1'!$A$2:$I$2000,9,FALSE())</f>
        <v>1.8919999599457</v>
      </c>
      <c r="D858" s="33" t="s">
        <v>13954</v>
      </c>
      <c r="E858" s="33" t="s">
        <v>15752</v>
      </c>
      <c r="F858" s="33" t="s">
        <v>13956</v>
      </c>
      <c r="G858" s="33" t="s">
        <v>13957</v>
      </c>
      <c r="H858" s="33" t="s">
        <v>13958</v>
      </c>
      <c r="I858" s="33" t="s">
        <v>13959</v>
      </c>
      <c r="J858" s="33">
        <v>2012</v>
      </c>
      <c r="K858" s="33" t="s">
        <v>13960</v>
      </c>
      <c r="L858" s="34"/>
      <c r="M858" s="33" t="s">
        <v>115</v>
      </c>
      <c r="N858" s="33" t="s">
        <v>5834</v>
      </c>
      <c r="O858" s="35"/>
      <c r="P858" s="33" t="s">
        <v>19069</v>
      </c>
      <c r="Q858" s="33" t="s">
        <v>19070</v>
      </c>
      <c r="R858" s="33" t="s">
        <v>19071</v>
      </c>
      <c r="S858" s="33" t="s">
        <v>19072</v>
      </c>
      <c r="T858" s="33" t="s">
        <v>19073</v>
      </c>
      <c r="U858" s="33" t="s">
        <v>19074</v>
      </c>
      <c r="V858" s="35"/>
      <c r="W858" s="33">
        <v>4</v>
      </c>
      <c r="X858" s="34"/>
      <c r="Y858" s="35"/>
      <c r="Z858" s="35"/>
      <c r="AA858" s="33" t="s">
        <v>14255</v>
      </c>
      <c r="AB858" s="33" t="s">
        <v>5836</v>
      </c>
      <c r="AC858" s="33" t="s">
        <v>14189</v>
      </c>
      <c r="AD858" s="35"/>
      <c r="AE858" s="33" t="s">
        <v>5835</v>
      </c>
      <c r="AF858" s="35"/>
      <c r="AG858" s="35"/>
      <c r="AH858" s="33" t="s">
        <v>13969</v>
      </c>
      <c r="AI858" s="33">
        <v>4</v>
      </c>
      <c r="AJ858" s="33">
        <v>16</v>
      </c>
      <c r="AK858" s="33" t="s">
        <v>5837</v>
      </c>
      <c r="AL858" s="33">
        <v>13</v>
      </c>
      <c r="AM858" s="35"/>
      <c r="AN858" s="35"/>
      <c r="AO858" s="35"/>
      <c r="AP858" s="35"/>
      <c r="AQ858" s="35"/>
      <c r="AR858" s="35"/>
      <c r="AS858" s="34"/>
      <c r="AT858" s="34"/>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7"/>
      <c r="CK858" s="35"/>
      <c r="CL858" s="33" t="s">
        <v>13970</v>
      </c>
      <c r="CM858" s="33" t="s">
        <v>13971</v>
      </c>
      <c r="CN858" s="35"/>
      <c r="CO858" s="33" t="s">
        <v>5833</v>
      </c>
    </row>
    <row r="859" spans="1:93" ht="200.1" customHeight="1" x14ac:dyDescent="0.2">
      <c r="A859" s="33" t="s">
        <v>5842</v>
      </c>
      <c r="B859" s="33">
        <v>172355</v>
      </c>
      <c r="C859" s="33">
        <f>VLOOKUP(A859,'Pilir 1'!$A$2:$I$2000,9,FALSE())</f>
        <v>28.378000259398998</v>
      </c>
      <c r="D859" s="33" t="s">
        <v>13954</v>
      </c>
      <c r="E859" s="33" t="s">
        <v>14033</v>
      </c>
      <c r="F859" s="33" t="s">
        <v>13956</v>
      </c>
      <c r="G859" s="33" t="s">
        <v>14042</v>
      </c>
      <c r="H859" s="33" t="s">
        <v>883</v>
      </c>
      <c r="I859" s="33" t="s">
        <v>13959</v>
      </c>
      <c r="J859" s="33">
        <v>2012</v>
      </c>
      <c r="K859" s="33" t="s">
        <v>13960</v>
      </c>
      <c r="L859" s="34"/>
      <c r="M859" s="33" t="s">
        <v>115</v>
      </c>
      <c r="N859" s="33" t="s">
        <v>5844</v>
      </c>
      <c r="O859" s="35"/>
      <c r="P859" s="33" t="s">
        <v>19075</v>
      </c>
      <c r="Q859" s="33" t="s">
        <v>19076</v>
      </c>
      <c r="R859" s="33" t="s">
        <v>19077</v>
      </c>
      <c r="S859" s="33" t="s">
        <v>19078</v>
      </c>
      <c r="T859" s="33" t="s">
        <v>19079</v>
      </c>
      <c r="U859" s="33" t="s">
        <v>19080</v>
      </c>
      <c r="V859" s="35"/>
      <c r="W859" s="33">
        <v>3</v>
      </c>
      <c r="X859" s="34"/>
      <c r="Y859" s="35"/>
      <c r="Z859" s="35"/>
      <c r="AA859" s="33" t="s">
        <v>14231</v>
      </c>
      <c r="AB859" s="35"/>
      <c r="AC859" s="35"/>
      <c r="AD859" s="33" t="s">
        <v>5845</v>
      </c>
      <c r="AE859" s="35"/>
      <c r="AF859" s="33" t="s">
        <v>414</v>
      </c>
      <c r="AG859" s="33" t="s">
        <v>14008</v>
      </c>
      <c r="AH859" s="35"/>
      <c r="AI859" s="35"/>
      <c r="AJ859" s="35"/>
      <c r="AK859" s="35"/>
      <c r="AL859" s="33">
        <v>64</v>
      </c>
      <c r="AM859" s="35"/>
      <c r="AN859" s="33">
        <v>1</v>
      </c>
      <c r="AO859" s="35"/>
      <c r="AP859" s="33" t="s">
        <v>157</v>
      </c>
      <c r="AQ859" s="33" t="s">
        <v>14086</v>
      </c>
      <c r="AR859" s="35"/>
      <c r="AS859" s="34"/>
      <c r="AT859" s="34"/>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c r="CG859" s="35"/>
      <c r="CH859" s="35"/>
      <c r="CI859" s="35"/>
      <c r="CJ859" s="37"/>
      <c r="CK859" s="35"/>
      <c r="CL859" s="33" t="s">
        <v>13970</v>
      </c>
      <c r="CM859" s="33" t="s">
        <v>13971</v>
      </c>
      <c r="CN859" s="35"/>
      <c r="CO859" s="33" t="s">
        <v>5842</v>
      </c>
    </row>
    <row r="860" spans="1:93" ht="200.1" customHeight="1" x14ac:dyDescent="0.2">
      <c r="A860" s="33" t="s">
        <v>5850</v>
      </c>
      <c r="B860" s="33">
        <v>172378</v>
      </c>
      <c r="C860" s="33">
        <f>VLOOKUP(A860,'Pilir 1'!$A$2:$I$2000,9,FALSE())</f>
        <v>8.1230001449584996</v>
      </c>
      <c r="D860" s="33" t="s">
        <v>13954</v>
      </c>
      <c r="E860" s="33" t="s">
        <v>15019</v>
      </c>
      <c r="F860" s="33" t="s">
        <v>13956</v>
      </c>
      <c r="G860" s="33" t="s">
        <v>13957</v>
      </c>
      <c r="H860" s="33" t="s">
        <v>13958</v>
      </c>
      <c r="I860" s="33" t="s">
        <v>13959</v>
      </c>
      <c r="J860" s="33">
        <v>2012</v>
      </c>
      <c r="K860" s="33" t="s">
        <v>13960</v>
      </c>
      <c r="L860" s="34"/>
      <c r="M860" s="33" t="s">
        <v>115</v>
      </c>
      <c r="N860" s="33" t="s">
        <v>5852</v>
      </c>
      <c r="O860" s="35"/>
      <c r="P860" s="33" t="s">
        <v>19081</v>
      </c>
      <c r="Q860" s="33" t="s">
        <v>19082</v>
      </c>
      <c r="R860" s="33" t="s">
        <v>19083</v>
      </c>
      <c r="S860" s="33" t="s">
        <v>19084</v>
      </c>
      <c r="T860" s="33" t="s">
        <v>19085</v>
      </c>
      <c r="U860" s="33" t="s">
        <v>19086</v>
      </c>
      <c r="V860" s="35"/>
      <c r="W860" s="33">
        <v>3</v>
      </c>
      <c r="X860" s="34"/>
      <c r="Y860" s="35"/>
      <c r="Z860" s="35"/>
      <c r="AA860" s="33" t="s">
        <v>19087</v>
      </c>
      <c r="AB860" s="33" t="s">
        <v>5854</v>
      </c>
      <c r="AC860" s="33" t="s">
        <v>14435</v>
      </c>
      <c r="AD860" s="35"/>
      <c r="AE860" s="33" t="s">
        <v>5853</v>
      </c>
      <c r="AF860" s="35"/>
      <c r="AG860" s="35"/>
      <c r="AH860" s="33" t="s">
        <v>13969</v>
      </c>
      <c r="AI860" s="33">
        <v>57</v>
      </c>
      <c r="AJ860" s="33">
        <v>2011</v>
      </c>
      <c r="AK860" s="33" t="s">
        <v>5855</v>
      </c>
      <c r="AL860" s="33">
        <v>7</v>
      </c>
      <c r="AM860" s="35"/>
      <c r="AN860" s="35"/>
      <c r="AO860" s="35"/>
      <c r="AP860" s="35"/>
      <c r="AQ860" s="35"/>
      <c r="AR860" s="35"/>
      <c r="AS860" s="34"/>
      <c r="AT860" s="40">
        <v>0.48199999999999998</v>
      </c>
      <c r="AU860" s="33">
        <v>2015</v>
      </c>
      <c r="AV860" s="33">
        <v>0.161</v>
      </c>
      <c r="AW860" s="33">
        <v>0.5</v>
      </c>
      <c r="AX860" s="33">
        <v>2015</v>
      </c>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c r="CG860" s="35"/>
      <c r="CH860" s="35"/>
      <c r="CI860" s="35"/>
      <c r="CJ860" s="37"/>
      <c r="CK860" s="35"/>
      <c r="CL860" s="33" t="s">
        <v>13970</v>
      </c>
      <c r="CM860" s="33" t="s">
        <v>13971</v>
      </c>
      <c r="CN860" s="35"/>
      <c r="CO860" s="33" t="s">
        <v>5850</v>
      </c>
    </row>
    <row r="861" spans="1:93" ht="200.1" customHeight="1" x14ac:dyDescent="0.2">
      <c r="A861" s="33" t="s">
        <v>5860</v>
      </c>
      <c r="B861" s="33">
        <v>172449</v>
      </c>
      <c r="C861" s="33">
        <f>VLOOKUP(A861,'Pilir 1'!$A$2:$I$2000,9,FALSE())</f>
        <v>2.0050001144409002</v>
      </c>
      <c r="D861" s="33" t="s">
        <v>13954</v>
      </c>
      <c r="E861" s="33" t="s">
        <v>14161</v>
      </c>
      <c r="F861" s="33" t="s">
        <v>13956</v>
      </c>
      <c r="G861" s="33" t="s">
        <v>14034</v>
      </c>
      <c r="H861" s="33" t="s">
        <v>14035</v>
      </c>
      <c r="I861" s="33" t="s">
        <v>13959</v>
      </c>
      <c r="J861" s="33">
        <v>2012</v>
      </c>
      <c r="K861" s="33" t="s">
        <v>13960</v>
      </c>
      <c r="L861" s="34"/>
      <c r="M861" s="33" t="s">
        <v>1327</v>
      </c>
      <c r="N861" s="33" t="s">
        <v>19088</v>
      </c>
      <c r="O861" s="35"/>
      <c r="P861" s="33" t="s">
        <v>19089</v>
      </c>
      <c r="Q861" s="33" t="s">
        <v>19090</v>
      </c>
      <c r="R861" s="33" t="s">
        <v>19091</v>
      </c>
      <c r="S861" s="33" t="s">
        <v>19092</v>
      </c>
      <c r="T861" s="33" t="s">
        <v>19093</v>
      </c>
      <c r="U861" s="33" t="s">
        <v>19094</v>
      </c>
      <c r="V861" s="35"/>
      <c r="W861" s="33">
        <v>2</v>
      </c>
      <c r="X861" s="34"/>
      <c r="Y861" s="35"/>
      <c r="Z861" s="35"/>
      <c r="AA861" s="33" t="s">
        <v>14084</v>
      </c>
      <c r="AB861" s="33" t="s">
        <v>4852</v>
      </c>
      <c r="AC861" s="35"/>
      <c r="AD861" s="33" t="s">
        <v>4853</v>
      </c>
      <c r="AE861" s="35"/>
      <c r="AF861" s="33" t="s">
        <v>4856</v>
      </c>
      <c r="AG861" s="33" t="s">
        <v>14008</v>
      </c>
      <c r="AH861" s="35"/>
      <c r="AI861" s="35"/>
      <c r="AJ861" s="35"/>
      <c r="AK861" s="33" t="s">
        <v>5863</v>
      </c>
      <c r="AL861" s="33">
        <v>8</v>
      </c>
      <c r="AM861" s="33">
        <v>160</v>
      </c>
      <c r="AN861" s="33">
        <v>1</v>
      </c>
      <c r="AO861" s="35"/>
      <c r="AP861" s="33" t="s">
        <v>4855</v>
      </c>
      <c r="AQ861" s="33" t="s">
        <v>13997</v>
      </c>
      <c r="AR861" s="35"/>
      <c r="AS861" s="34"/>
      <c r="AT861" s="34"/>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7"/>
      <c r="CK861" s="35"/>
      <c r="CL861" s="33" t="s">
        <v>14131</v>
      </c>
      <c r="CM861" s="33" t="s">
        <v>13971</v>
      </c>
      <c r="CN861" s="35"/>
      <c r="CO861" s="33" t="s">
        <v>5860</v>
      </c>
    </row>
    <row r="862" spans="1:93" ht="200.1" customHeight="1" x14ac:dyDescent="0.2">
      <c r="A862" s="33" t="s">
        <v>5867</v>
      </c>
      <c r="B862" s="33">
        <v>172453</v>
      </c>
      <c r="C862" s="33">
        <f>VLOOKUP(A862,'Pilir 1'!$A$2:$I$2000,9,FALSE())</f>
        <v>1.7539999485016</v>
      </c>
      <c r="D862" s="33" t="s">
        <v>13954</v>
      </c>
      <c r="E862" s="33" t="s">
        <v>14161</v>
      </c>
      <c r="F862" s="33" t="s">
        <v>13956</v>
      </c>
      <c r="G862" s="33" t="s">
        <v>14034</v>
      </c>
      <c r="H862" s="33" t="s">
        <v>14035</v>
      </c>
      <c r="I862" s="33" t="s">
        <v>13959</v>
      </c>
      <c r="J862" s="33">
        <v>2012</v>
      </c>
      <c r="K862" s="33" t="s">
        <v>13960</v>
      </c>
      <c r="L862" s="34"/>
      <c r="M862" s="33" t="s">
        <v>1327</v>
      </c>
      <c r="N862" s="33" t="s">
        <v>5868</v>
      </c>
      <c r="O862" s="35"/>
      <c r="P862" s="33" t="s">
        <v>19095</v>
      </c>
      <c r="Q862" s="33" t="s">
        <v>19096</v>
      </c>
      <c r="R862" s="33" t="s">
        <v>19097</v>
      </c>
      <c r="S862" s="33" t="s">
        <v>19098</v>
      </c>
      <c r="T862" s="33" t="s">
        <v>19099</v>
      </c>
      <c r="U862" s="33" t="s">
        <v>19100</v>
      </c>
      <c r="V862" s="35"/>
      <c r="W862" s="33">
        <v>1</v>
      </c>
      <c r="X862" s="34"/>
      <c r="Y862" s="35"/>
      <c r="Z862" s="35"/>
      <c r="AA862" s="33" t="s">
        <v>14084</v>
      </c>
      <c r="AB862" s="33" t="s">
        <v>4852</v>
      </c>
      <c r="AC862" s="35"/>
      <c r="AD862" s="33" t="s">
        <v>4853</v>
      </c>
      <c r="AE862" s="35"/>
      <c r="AF862" s="33" t="s">
        <v>4856</v>
      </c>
      <c r="AG862" s="33" t="s">
        <v>14008</v>
      </c>
      <c r="AH862" s="35"/>
      <c r="AI862" s="35"/>
      <c r="AJ862" s="35"/>
      <c r="AK862" s="33" t="s">
        <v>5869</v>
      </c>
      <c r="AL862" s="33">
        <v>7</v>
      </c>
      <c r="AM862" s="33">
        <v>160</v>
      </c>
      <c r="AN862" s="33">
        <v>1</v>
      </c>
      <c r="AO862" s="35"/>
      <c r="AP862" s="33" t="s">
        <v>4855</v>
      </c>
      <c r="AQ862" s="33" t="s">
        <v>13997</v>
      </c>
      <c r="AR862" s="35"/>
      <c r="AS862" s="34"/>
      <c r="AT862" s="34"/>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7"/>
      <c r="CK862" s="35"/>
      <c r="CL862" s="33" t="s">
        <v>14131</v>
      </c>
      <c r="CM862" s="33" t="s">
        <v>13971</v>
      </c>
      <c r="CN862" s="35"/>
      <c r="CO862" s="33" t="s">
        <v>5867</v>
      </c>
    </row>
    <row r="863" spans="1:93" ht="200.1" customHeight="1" x14ac:dyDescent="0.2">
      <c r="A863" s="33" t="s">
        <v>4023</v>
      </c>
      <c r="B863" s="33">
        <v>172454</v>
      </c>
      <c r="C863" s="33">
        <f>VLOOKUP(A863,'Pilir 1'!$A$2:$I$2000,9,FALSE())</f>
        <v>1.1019999980927</v>
      </c>
      <c r="D863" s="33" t="s">
        <v>13954</v>
      </c>
      <c r="E863" s="33" t="s">
        <v>14239</v>
      </c>
      <c r="F863" s="33" t="s">
        <v>13956</v>
      </c>
      <c r="G863" s="33" t="s">
        <v>14034</v>
      </c>
      <c r="H863" s="33" t="s">
        <v>14035</v>
      </c>
      <c r="I863" s="33" t="s">
        <v>13959</v>
      </c>
      <c r="J863" s="33">
        <v>2011</v>
      </c>
      <c r="K863" s="33" t="s">
        <v>13960</v>
      </c>
      <c r="L863" s="34"/>
      <c r="M863" s="33" t="s">
        <v>115</v>
      </c>
      <c r="N863" s="33" t="s">
        <v>4025</v>
      </c>
      <c r="O863" s="35"/>
      <c r="P863" s="33" t="s">
        <v>19101</v>
      </c>
      <c r="Q863" s="33" t="s">
        <v>19102</v>
      </c>
      <c r="R863" s="33" t="s">
        <v>19103</v>
      </c>
      <c r="S863" s="33" t="s">
        <v>19104</v>
      </c>
      <c r="T863" s="33" t="s">
        <v>19105</v>
      </c>
      <c r="U863" s="33" t="s">
        <v>19106</v>
      </c>
      <c r="V863" s="35"/>
      <c r="W863" s="33">
        <v>1</v>
      </c>
      <c r="X863" s="34"/>
      <c r="Y863" s="33" t="s">
        <v>19107</v>
      </c>
      <c r="Z863" s="35"/>
      <c r="AA863" s="33" t="s">
        <v>19108</v>
      </c>
      <c r="AB863" s="33" t="s">
        <v>4026</v>
      </c>
      <c r="AC863" s="35"/>
      <c r="AD863" s="33" t="s">
        <v>4027</v>
      </c>
      <c r="AE863" s="35"/>
      <c r="AF863" s="33" t="s">
        <v>3440</v>
      </c>
      <c r="AG863" s="33" t="s">
        <v>14247</v>
      </c>
      <c r="AH863" s="35"/>
      <c r="AI863" s="35"/>
      <c r="AJ863" s="35"/>
      <c r="AK863" s="33" t="s">
        <v>4028</v>
      </c>
      <c r="AL863" s="33">
        <v>5</v>
      </c>
      <c r="AM863" s="33">
        <v>196</v>
      </c>
      <c r="AN863" s="33">
        <v>1</v>
      </c>
      <c r="AO863" s="35"/>
      <c r="AP863" s="33" t="s">
        <v>157</v>
      </c>
      <c r="AQ863" s="33" t="s">
        <v>13997</v>
      </c>
      <c r="AR863" s="33">
        <v>200</v>
      </c>
      <c r="AS863" s="34"/>
      <c r="AT863" s="34"/>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7"/>
      <c r="CK863" s="35"/>
      <c r="CL863" s="33" t="s">
        <v>13970</v>
      </c>
      <c r="CM863" s="33" t="s">
        <v>13971</v>
      </c>
      <c r="CN863" s="35"/>
      <c r="CO863" s="33" t="s">
        <v>4023</v>
      </c>
    </row>
    <row r="864" spans="1:93" ht="200.1" customHeight="1" x14ac:dyDescent="0.2">
      <c r="A864" s="33" t="s">
        <v>5873</v>
      </c>
      <c r="B864" s="33">
        <v>172460</v>
      </c>
      <c r="C864" s="33">
        <f>VLOOKUP(A864,'Pilir 1'!$A$2:$I$2000,9,FALSE())</f>
        <v>28.378000259398998</v>
      </c>
      <c r="D864" s="33" t="s">
        <v>13954</v>
      </c>
      <c r="E864" s="33" t="s">
        <v>15180</v>
      </c>
      <c r="F864" s="33" t="s">
        <v>13956</v>
      </c>
      <c r="G864" s="33" t="s">
        <v>14042</v>
      </c>
      <c r="H864" s="33" t="s">
        <v>883</v>
      </c>
      <c r="I864" s="33" t="s">
        <v>13959</v>
      </c>
      <c r="J864" s="33">
        <v>2012</v>
      </c>
      <c r="K864" s="33" t="s">
        <v>13960</v>
      </c>
      <c r="L864" s="34"/>
      <c r="M864" s="33" t="s">
        <v>115</v>
      </c>
      <c r="N864" s="33" t="s">
        <v>5875</v>
      </c>
      <c r="O864" s="35"/>
      <c r="P864" s="33" t="s">
        <v>19109</v>
      </c>
      <c r="Q864" s="33" t="s">
        <v>19110</v>
      </c>
      <c r="R864" s="33" t="s">
        <v>19111</v>
      </c>
      <c r="S864" s="33" t="s">
        <v>19112</v>
      </c>
      <c r="T864" s="33" t="s">
        <v>19113</v>
      </c>
      <c r="U864" s="33" t="s">
        <v>19114</v>
      </c>
      <c r="V864" s="35"/>
      <c r="W864" s="33">
        <v>1</v>
      </c>
      <c r="X864" s="34"/>
      <c r="Y864" s="35"/>
      <c r="Z864" s="35"/>
      <c r="AA864" s="33" t="s">
        <v>17723</v>
      </c>
      <c r="AB864" s="35"/>
      <c r="AC864" s="35"/>
      <c r="AD864" s="33" t="s">
        <v>5876</v>
      </c>
      <c r="AE864" s="35"/>
      <c r="AF864" s="33" t="s">
        <v>921</v>
      </c>
      <c r="AG864" s="33" t="s">
        <v>14008</v>
      </c>
      <c r="AH864" s="35"/>
      <c r="AI864" s="35"/>
      <c r="AJ864" s="35"/>
      <c r="AK864" s="35"/>
      <c r="AL864" s="33">
        <v>231</v>
      </c>
      <c r="AM864" s="35"/>
      <c r="AN864" s="33">
        <v>1</v>
      </c>
      <c r="AO864" s="35"/>
      <c r="AP864" s="33" t="s">
        <v>5877</v>
      </c>
      <c r="AQ864" s="33" t="s">
        <v>13997</v>
      </c>
      <c r="AR864" s="35"/>
      <c r="AS864" s="34"/>
      <c r="AT864" s="34"/>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3" t="s">
        <v>19115</v>
      </c>
      <c r="CG864" s="35"/>
      <c r="CH864" s="35"/>
      <c r="CI864" s="35"/>
      <c r="CJ864" s="37"/>
      <c r="CK864" s="35"/>
      <c r="CL864" s="33" t="s">
        <v>13970</v>
      </c>
      <c r="CM864" s="33" t="s">
        <v>13971</v>
      </c>
      <c r="CN864" s="35"/>
      <c r="CO864" s="33" t="s">
        <v>5873</v>
      </c>
    </row>
    <row r="865" spans="1:93" ht="200.1" customHeight="1" x14ac:dyDescent="0.2">
      <c r="A865" s="33" t="s">
        <v>5882</v>
      </c>
      <c r="B865" s="33">
        <v>172479</v>
      </c>
      <c r="C865" s="33">
        <f>VLOOKUP(A865,'Pilir 1'!$A$2:$I$2000,9,FALSE())</f>
        <v>2.7569999694824001</v>
      </c>
      <c r="D865" s="33" t="s">
        <v>13954</v>
      </c>
      <c r="E865" s="33" t="s">
        <v>14221</v>
      </c>
      <c r="F865" s="33" t="s">
        <v>13956</v>
      </c>
      <c r="G865" s="33" t="s">
        <v>14034</v>
      </c>
      <c r="H865" s="33" t="s">
        <v>14035</v>
      </c>
      <c r="I865" s="33" t="s">
        <v>13959</v>
      </c>
      <c r="J865" s="33">
        <v>2012</v>
      </c>
      <c r="K865" s="33" t="s">
        <v>13960</v>
      </c>
      <c r="L865" s="34"/>
      <c r="M865" s="33" t="s">
        <v>96</v>
      </c>
      <c r="N865" s="33" t="s">
        <v>5883</v>
      </c>
      <c r="O865" s="35"/>
      <c r="P865" s="33" t="s">
        <v>5883</v>
      </c>
      <c r="Q865" s="33" t="s">
        <v>19116</v>
      </c>
      <c r="R865" s="33" t="s">
        <v>19116</v>
      </c>
      <c r="S865" s="33" t="s">
        <v>19117</v>
      </c>
      <c r="T865" s="33" t="s">
        <v>19117</v>
      </c>
      <c r="U865" s="33" t="s">
        <v>18962</v>
      </c>
      <c r="V865" s="35"/>
      <c r="W865" s="33">
        <v>1</v>
      </c>
      <c r="X865" s="34"/>
      <c r="Y865" s="35"/>
      <c r="Z865" s="35"/>
      <c r="AA865" s="33" t="s">
        <v>14084</v>
      </c>
      <c r="AB865" s="33" t="s">
        <v>19118</v>
      </c>
      <c r="AC865" s="35"/>
      <c r="AD865" s="33" t="s">
        <v>4853</v>
      </c>
      <c r="AE865" s="35"/>
      <c r="AF865" s="33" t="s">
        <v>14205</v>
      </c>
      <c r="AG865" s="33" t="s">
        <v>14008</v>
      </c>
      <c r="AH865" s="35"/>
      <c r="AI865" s="35"/>
      <c r="AJ865" s="35"/>
      <c r="AK865" s="33" t="s">
        <v>5884</v>
      </c>
      <c r="AL865" s="33">
        <v>11</v>
      </c>
      <c r="AM865" s="33">
        <v>160</v>
      </c>
      <c r="AN865" s="33">
        <v>1</v>
      </c>
      <c r="AO865" s="35"/>
      <c r="AP865" s="33" t="s">
        <v>4855</v>
      </c>
      <c r="AQ865" s="33" t="s">
        <v>13997</v>
      </c>
      <c r="AR865" s="35"/>
      <c r="AS865" s="34"/>
      <c r="AT865" s="34"/>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c r="CG865" s="35"/>
      <c r="CH865" s="35"/>
      <c r="CI865" s="35"/>
      <c r="CJ865" s="37"/>
      <c r="CK865" s="35"/>
      <c r="CL865" s="33" t="s">
        <v>14052</v>
      </c>
      <c r="CM865" s="33" t="s">
        <v>13971</v>
      </c>
      <c r="CN865" s="35"/>
      <c r="CO865" s="33" t="s">
        <v>5882</v>
      </c>
    </row>
    <row r="866" spans="1:93" ht="200.1" customHeight="1" x14ac:dyDescent="0.2">
      <c r="A866" s="33" t="s">
        <v>5888</v>
      </c>
      <c r="B866" s="33">
        <v>172488</v>
      </c>
      <c r="C866" s="33">
        <f>VLOOKUP(A866,'Pilir 1'!$A$2:$I$2000,9,FALSE())</f>
        <v>0.28799998760223</v>
      </c>
      <c r="D866" s="33" t="s">
        <v>13954</v>
      </c>
      <c r="E866" s="33" t="s">
        <v>15019</v>
      </c>
      <c r="F866" s="33" t="s">
        <v>13956</v>
      </c>
      <c r="G866" s="33" t="s">
        <v>14034</v>
      </c>
      <c r="H866" s="33" t="s">
        <v>14035</v>
      </c>
      <c r="I866" s="33" t="s">
        <v>13959</v>
      </c>
      <c r="J866" s="33">
        <v>2012</v>
      </c>
      <c r="K866" s="33" t="s">
        <v>13960</v>
      </c>
      <c r="L866" s="34"/>
      <c r="M866" s="33" t="s">
        <v>1327</v>
      </c>
      <c r="N866" s="33" t="s">
        <v>5889</v>
      </c>
      <c r="O866" s="35"/>
      <c r="P866" s="33" t="s">
        <v>19119</v>
      </c>
      <c r="Q866" s="33" t="s">
        <v>19120</v>
      </c>
      <c r="R866" s="33" t="s">
        <v>19121</v>
      </c>
      <c r="S866" s="33" t="s">
        <v>19122</v>
      </c>
      <c r="T866" s="33" t="s">
        <v>19123</v>
      </c>
      <c r="U866" s="33" t="s">
        <v>19013</v>
      </c>
      <c r="V866" s="35"/>
      <c r="W866" s="33">
        <v>1</v>
      </c>
      <c r="X866" s="34"/>
      <c r="Y866" s="33" t="s">
        <v>19124</v>
      </c>
      <c r="Z866" s="35"/>
      <c r="AA866" s="33" t="s">
        <v>14084</v>
      </c>
      <c r="AB866" s="33" t="s">
        <v>5890</v>
      </c>
      <c r="AC866" s="35"/>
      <c r="AD866" s="33" t="s">
        <v>5891</v>
      </c>
      <c r="AE866" s="35"/>
      <c r="AF866" s="33" t="s">
        <v>5894</v>
      </c>
      <c r="AG866" s="33" t="s">
        <v>19125</v>
      </c>
      <c r="AH866" s="35"/>
      <c r="AI866" s="35"/>
      <c r="AJ866" s="35"/>
      <c r="AK866" s="33" t="s">
        <v>5892</v>
      </c>
      <c r="AL866" s="33">
        <v>4</v>
      </c>
      <c r="AM866" s="33">
        <v>394</v>
      </c>
      <c r="AN866" s="33">
        <v>1</v>
      </c>
      <c r="AO866" s="35"/>
      <c r="AP866" s="33" t="s">
        <v>5893</v>
      </c>
      <c r="AQ866" s="33" t="s">
        <v>13997</v>
      </c>
      <c r="AR866" s="35"/>
      <c r="AS866" s="34"/>
      <c r="AT866" s="34"/>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3" t="s">
        <v>19126</v>
      </c>
      <c r="CG866" s="35"/>
      <c r="CH866" s="35"/>
      <c r="CI866" s="35"/>
      <c r="CJ866" s="37"/>
      <c r="CK866" s="35"/>
      <c r="CL866" s="33" t="s">
        <v>13970</v>
      </c>
      <c r="CM866" s="33" t="s">
        <v>13971</v>
      </c>
      <c r="CN866" s="35"/>
      <c r="CO866" s="33" t="s">
        <v>5888</v>
      </c>
    </row>
    <row r="867" spans="1:93" ht="200.1" customHeight="1" x14ac:dyDescent="0.2">
      <c r="A867" s="33" t="s">
        <v>5899</v>
      </c>
      <c r="B867" s="33">
        <v>172525</v>
      </c>
      <c r="C867" s="33">
        <f>VLOOKUP(A867,'Pilir 1'!$A$2:$I$2000,9,FALSE())</f>
        <v>1.3589999675751001</v>
      </c>
      <c r="D867" s="33" t="s">
        <v>13954</v>
      </c>
      <c r="E867" s="33" t="s">
        <v>13972</v>
      </c>
      <c r="F867" s="33" t="s">
        <v>13956</v>
      </c>
      <c r="G867" s="33" t="s">
        <v>14034</v>
      </c>
      <c r="H867" s="33" t="s">
        <v>14035</v>
      </c>
      <c r="I867" s="33" t="s">
        <v>13959</v>
      </c>
      <c r="J867" s="33">
        <v>2012</v>
      </c>
      <c r="K867" s="33" t="s">
        <v>13960</v>
      </c>
      <c r="L867" s="34"/>
      <c r="M867" s="33" t="s">
        <v>115</v>
      </c>
      <c r="N867" s="33" t="s">
        <v>5900</v>
      </c>
      <c r="O867" s="35"/>
      <c r="P867" s="33" t="s">
        <v>19127</v>
      </c>
      <c r="Q867" s="33" t="s">
        <v>19128</v>
      </c>
      <c r="R867" s="33" t="s">
        <v>19129</v>
      </c>
      <c r="S867" s="33" t="s">
        <v>19130</v>
      </c>
      <c r="T867" s="33" t="s">
        <v>19131</v>
      </c>
      <c r="U867" s="33" t="s">
        <v>19132</v>
      </c>
      <c r="V867" s="35"/>
      <c r="W867" s="33">
        <v>1</v>
      </c>
      <c r="X867" s="34"/>
      <c r="Y867" s="33" t="s">
        <v>19133</v>
      </c>
      <c r="Z867" s="35"/>
      <c r="AA867" s="33" t="s">
        <v>13967</v>
      </c>
      <c r="AB867" s="33" t="s">
        <v>4278</v>
      </c>
      <c r="AC867" s="35"/>
      <c r="AD867" s="33" t="s">
        <v>4279</v>
      </c>
      <c r="AE867" s="35"/>
      <c r="AF867" s="33" t="s">
        <v>1846</v>
      </c>
      <c r="AG867" s="33" t="s">
        <v>14008</v>
      </c>
      <c r="AH867" s="35"/>
      <c r="AI867" s="35"/>
      <c r="AJ867" s="35"/>
      <c r="AK867" s="41">
        <v>45536</v>
      </c>
      <c r="AL867" s="33">
        <v>16</v>
      </c>
      <c r="AM867" s="33">
        <v>334</v>
      </c>
      <c r="AN867" s="33">
        <v>1</v>
      </c>
      <c r="AO867" s="35"/>
      <c r="AP867" s="33" t="s">
        <v>157</v>
      </c>
      <c r="AQ867" s="33" t="s">
        <v>13997</v>
      </c>
      <c r="AR867" s="35"/>
      <c r="AS867" s="34"/>
      <c r="AT867" s="34"/>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7"/>
      <c r="CK867" s="35"/>
      <c r="CL867" s="33" t="s">
        <v>14160</v>
      </c>
      <c r="CM867" s="33" t="s">
        <v>13971</v>
      </c>
      <c r="CN867" s="35"/>
      <c r="CO867" s="33" t="s">
        <v>5899</v>
      </c>
    </row>
    <row r="868" spans="1:93" ht="200.1" customHeight="1" x14ac:dyDescent="0.2">
      <c r="A868" s="33" t="s">
        <v>5905</v>
      </c>
      <c r="B868" s="33">
        <v>172527</v>
      </c>
      <c r="C868" s="33">
        <f>VLOOKUP(A868,'Pilir 1'!$A$2:$I$2000,9,FALSE())</f>
        <v>2.7569999694824001</v>
      </c>
      <c r="D868" s="33" t="s">
        <v>13954</v>
      </c>
      <c r="E868" s="33" t="s">
        <v>14191</v>
      </c>
      <c r="F868" s="33" t="s">
        <v>13956</v>
      </c>
      <c r="G868" s="33" t="s">
        <v>14034</v>
      </c>
      <c r="H868" s="33" t="s">
        <v>14035</v>
      </c>
      <c r="I868" s="33" t="s">
        <v>13959</v>
      </c>
      <c r="J868" s="33">
        <v>2012</v>
      </c>
      <c r="K868" s="33" t="s">
        <v>13960</v>
      </c>
      <c r="L868" s="34"/>
      <c r="M868" s="33" t="s">
        <v>115</v>
      </c>
      <c r="N868" s="33" t="s">
        <v>5907</v>
      </c>
      <c r="O868" s="35"/>
      <c r="P868" s="33" t="s">
        <v>19134</v>
      </c>
      <c r="Q868" s="33" t="s">
        <v>19135</v>
      </c>
      <c r="R868" s="33" t="s">
        <v>19136</v>
      </c>
      <c r="S868" s="33" t="s">
        <v>19137</v>
      </c>
      <c r="T868" s="33" t="s">
        <v>19138</v>
      </c>
      <c r="U868" s="33" t="s">
        <v>19139</v>
      </c>
      <c r="V868" s="35"/>
      <c r="W868" s="33">
        <v>1</v>
      </c>
      <c r="X868" s="34"/>
      <c r="Y868" s="35"/>
      <c r="Z868" s="35"/>
      <c r="AA868" s="33" t="s">
        <v>14084</v>
      </c>
      <c r="AB868" s="33" t="s">
        <v>4852</v>
      </c>
      <c r="AC868" s="35"/>
      <c r="AD868" s="33" t="s">
        <v>4853</v>
      </c>
      <c r="AE868" s="35"/>
      <c r="AF868" s="33" t="s">
        <v>4856</v>
      </c>
      <c r="AG868" s="33" t="s">
        <v>14008</v>
      </c>
      <c r="AH868" s="35"/>
      <c r="AI868" s="35"/>
      <c r="AJ868" s="35"/>
      <c r="AK868" s="33" t="s">
        <v>3806</v>
      </c>
      <c r="AL868" s="33">
        <v>11</v>
      </c>
      <c r="AM868" s="33">
        <v>160</v>
      </c>
      <c r="AN868" s="33">
        <v>1</v>
      </c>
      <c r="AO868" s="35"/>
      <c r="AP868" s="33" t="s">
        <v>4855</v>
      </c>
      <c r="AQ868" s="33" t="s">
        <v>13997</v>
      </c>
      <c r="AR868" s="35"/>
      <c r="AS868" s="34"/>
      <c r="AT868" s="34"/>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c r="CG868" s="35"/>
      <c r="CH868" s="35"/>
      <c r="CI868" s="35"/>
      <c r="CJ868" s="37"/>
      <c r="CK868" s="35"/>
      <c r="CL868" s="33" t="s">
        <v>14131</v>
      </c>
      <c r="CM868" s="33" t="s">
        <v>13971</v>
      </c>
      <c r="CN868" s="35"/>
      <c r="CO868" s="33" t="s">
        <v>5905</v>
      </c>
    </row>
    <row r="869" spans="1:93" ht="200.1" customHeight="1" x14ac:dyDescent="0.2">
      <c r="A869" s="33" t="s">
        <v>5911</v>
      </c>
      <c r="B869" s="33">
        <v>172530</v>
      </c>
      <c r="C869" s="33">
        <f>VLOOKUP(A869,'Pilir 1'!$A$2:$I$2000,9,FALSE())</f>
        <v>0.76499998569489003</v>
      </c>
      <c r="D869" s="33" t="s">
        <v>13954</v>
      </c>
      <c r="E869" s="33" t="s">
        <v>13972</v>
      </c>
      <c r="F869" s="33" t="s">
        <v>13956</v>
      </c>
      <c r="G869" s="33" t="s">
        <v>14034</v>
      </c>
      <c r="H869" s="33" t="s">
        <v>14035</v>
      </c>
      <c r="I869" s="33" t="s">
        <v>13959</v>
      </c>
      <c r="J869" s="33">
        <v>2012</v>
      </c>
      <c r="K869" s="33" t="s">
        <v>13960</v>
      </c>
      <c r="L869" s="34"/>
      <c r="M869" s="33" t="s">
        <v>115</v>
      </c>
      <c r="N869" s="33" t="s">
        <v>5912</v>
      </c>
      <c r="O869" s="35"/>
      <c r="P869" s="33" t="s">
        <v>19140</v>
      </c>
      <c r="Q869" s="33" t="s">
        <v>19141</v>
      </c>
      <c r="R869" s="33" t="s">
        <v>19142</v>
      </c>
      <c r="S869" s="33" t="s">
        <v>19143</v>
      </c>
      <c r="T869" s="33" t="s">
        <v>19144</v>
      </c>
      <c r="U869" s="33" t="s">
        <v>18116</v>
      </c>
      <c r="V869" s="35"/>
      <c r="W869" s="33">
        <v>1</v>
      </c>
      <c r="X869" s="34"/>
      <c r="Y869" s="33" t="s">
        <v>17842</v>
      </c>
      <c r="Z869" s="35"/>
      <c r="AA869" s="33" t="s">
        <v>13967</v>
      </c>
      <c r="AB869" s="33" t="s">
        <v>4278</v>
      </c>
      <c r="AC869" s="35"/>
      <c r="AD869" s="33" t="s">
        <v>4279</v>
      </c>
      <c r="AE869" s="35"/>
      <c r="AF869" s="33" t="s">
        <v>1846</v>
      </c>
      <c r="AG869" s="33" t="s">
        <v>14008</v>
      </c>
      <c r="AH869" s="35"/>
      <c r="AI869" s="35"/>
      <c r="AJ869" s="35"/>
      <c r="AK869" s="33" t="s">
        <v>5913</v>
      </c>
      <c r="AL869" s="33">
        <v>9</v>
      </c>
      <c r="AM869" s="33">
        <v>334</v>
      </c>
      <c r="AN869" s="33">
        <v>1</v>
      </c>
      <c r="AO869" s="35"/>
      <c r="AP869" s="33" t="s">
        <v>157</v>
      </c>
      <c r="AQ869" s="33" t="s">
        <v>13997</v>
      </c>
      <c r="AR869" s="35"/>
      <c r="AS869" s="34"/>
      <c r="AT869" s="34"/>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7"/>
      <c r="CK869" s="35"/>
      <c r="CL869" s="33" t="s">
        <v>14160</v>
      </c>
      <c r="CM869" s="33" t="s">
        <v>13971</v>
      </c>
      <c r="CN869" s="35"/>
      <c r="CO869" s="33" t="s">
        <v>5911</v>
      </c>
    </row>
    <row r="870" spans="1:93" ht="200.1" customHeight="1" x14ac:dyDescent="0.2">
      <c r="A870" s="33" t="s">
        <v>5917</v>
      </c>
      <c r="B870" s="33">
        <v>172535</v>
      </c>
      <c r="C870" s="33">
        <f>VLOOKUP(A870,'Pilir 1'!$A$2:$I$2000,9,FALSE())</f>
        <v>0.59500002861023005</v>
      </c>
      <c r="D870" s="33" t="s">
        <v>13954</v>
      </c>
      <c r="E870" s="33" t="s">
        <v>13972</v>
      </c>
      <c r="F870" s="33" t="s">
        <v>13956</v>
      </c>
      <c r="G870" s="33" t="s">
        <v>14034</v>
      </c>
      <c r="H870" s="33" t="s">
        <v>14035</v>
      </c>
      <c r="I870" s="33" t="s">
        <v>13959</v>
      </c>
      <c r="J870" s="33">
        <v>2012</v>
      </c>
      <c r="K870" s="33" t="s">
        <v>13960</v>
      </c>
      <c r="L870" s="34"/>
      <c r="M870" s="33" t="s">
        <v>115</v>
      </c>
      <c r="N870" s="33" t="s">
        <v>5918</v>
      </c>
      <c r="O870" s="35"/>
      <c r="P870" s="33" t="s">
        <v>19145</v>
      </c>
      <c r="Q870" s="33" t="s">
        <v>19146</v>
      </c>
      <c r="R870" s="33" t="s">
        <v>19147</v>
      </c>
      <c r="S870" s="33" t="s">
        <v>19148</v>
      </c>
      <c r="T870" s="33" t="s">
        <v>19149</v>
      </c>
      <c r="U870" s="33" t="s">
        <v>19150</v>
      </c>
      <c r="V870" s="35"/>
      <c r="W870" s="33">
        <v>1</v>
      </c>
      <c r="X870" s="34"/>
      <c r="Y870" s="33" t="s">
        <v>17842</v>
      </c>
      <c r="Z870" s="35"/>
      <c r="AA870" s="33" t="s">
        <v>13967</v>
      </c>
      <c r="AB870" s="33" t="s">
        <v>4278</v>
      </c>
      <c r="AC870" s="35"/>
      <c r="AD870" s="33" t="s">
        <v>4279</v>
      </c>
      <c r="AE870" s="35"/>
      <c r="AF870" s="33" t="s">
        <v>1846</v>
      </c>
      <c r="AG870" s="33" t="s">
        <v>14008</v>
      </c>
      <c r="AH870" s="35"/>
      <c r="AI870" s="35"/>
      <c r="AJ870" s="35"/>
      <c r="AK870" s="33" t="s">
        <v>5919</v>
      </c>
      <c r="AL870" s="33">
        <v>7</v>
      </c>
      <c r="AM870" s="33">
        <v>334</v>
      </c>
      <c r="AN870" s="33">
        <v>1</v>
      </c>
      <c r="AO870" s="35"/>
      <c r="AP870" s="33" t="s">
        <v>157</v>
      </c>
      <c r="AQ870" s="33" t="s">
        <v>13997</v>
      </c>
      <c r="AR870" s="35"/>
      <c r="AS870" s="34"/>
      <c r="AT870" s="34"/>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7"/>
      <c r="CK870" s="35"/>
      <c r="CL870" s="33" t="s">
        <v>14160</v>
      </c>
      <c r="CM870" s="33" t="s">
        <v>13971</v>
      </c>
      <c r="CN870" s="35"/>
      <c r="CO870" s="33" t="s">
        <v>5917</v>
      </c>
    </row>
    <row r="871" spans="1:93" ht="200.1" customHeight="1" x14ac:dyDescent="0.2">
      <c r="A871" s="33" t="s">
        <v>5923</v>
      </c>
      <c r="B871" s="33">
        <v>172536</v>
      </c>
      <c r="C871" s="33">
        <f>VLOOKUP(A871,'Pilir 1'!$A$2:$I$2000,9,FALSE())</f>
        <v>0.68000000715256004</v>
      </c>
      <c r="D871" s="33" t="s">
        <v>13954</v>
      </c>
      <c r="E871" s="33" t="s">
        <v>13972</v>
      </c>
      <c r="F871" s="33" t="s">
        <v>13956</v>
      </c>
      <c r="G871" s="33" t="s">
        <v>14034</v>
      </c>
      <c r="H871" s="33" t="s">
        <v>14035</v>
      </c>
      <c r="I871" s="33" t="s">
        <v>13959</v>
      </c>
      <c r="J871" s="33">
        <v>2012</v>
      </c>
      <c r="K871" s="33" t="s">
        <v>13960</v>
      </c>
      <c r="L871" s="34"/>
      <c r="M871" s="33" t="s">
        <v>115</v>
      </c>
      <c r="N871" s="33" t="s">
        <v>5924</v>
      </c>
      <c r="O871" s="35"/>
      <c r="P871" s="33" t="s">
        <v>19151</v>
      </c>
      <c r="Q871" s="33" t="s">
        <v>19152</v>
      </c>
      <c r="R871" s="33" t="s">
        <v>19153</v>
      </c>
      <c r="S871" s="33" t="s">
        <v>19154</v>
      </c>
      <c r="T871" s="33" t="s">
        <v>19155</v>
      </c>
      <c r="U871" s="33" t="s">
        <v>19156</v>
      </c>
      <c r="V871" s="35"/>
      <c r="W871" s="33">
        <v>1</v>
      </c>
      <c r="X871" s="34"/>
      <c r="Y871" s="33" t="s">
        <v>17842</v>
      </c>
      <c r="Z871" s="35"/>
      <c r="AA871" s="33" t="s">
        <v>13967</v>
      </c>
      <c r="AB871" s="33" t="s">
        <v>4278</v>
      </c>
      <c r="AC871" s="35"/>
      <c r="AD871" s="33" t="s">
        <v>4279</v>
      </c>
      <c r="AE871" s="35"/>
      <c r="AF871" s="33" t="s">
        <v>1846</v>
      </c>
      <c r="AG871" s="33" t="s">
        <v>14008</v>
      </c>
      <c r="AH871" s="35"/>
      <c r="AI871" s="35"/>
      <c r="AJ871" s="35"/>
      <c r="AK871" s="33" t="s">
        <v>4664</v>
      </c>
      <c r="AL871" s="33">
        <v>8</v>
      </c>
      <c r="AM871" s="33">
        <v>334</v>
      </c>
      <c r="AN871" s="33">
        <v>1</v>
      </c>
      <c r="AO871" s="35"/>
      <c r="AP871" s="33" t="s">
        <v>157</v>
      </c>
      <c r="AQ871" s="33" t="s">
        <v>13997</v>
      </c>
      <c r="AR871" s="35"/>
      <c r="AS871" s="34"/>
      <c r="AT871" s="34"/>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7"/>
      <c r="CK871" s="35"/>
      <c r="CL871" s="33" t="s">
        <v>14160</v>
      </c>
      <c r="CM871" s="33" t="s">
        <v>13971</v>
      </c>
      <c r="CN871" s="35"/>
      <c r="CO871" s="33" t="s">
        <v>5923</v>
      </c>
    </row>
    <row r="872" spans="1:93" ht="200.1" customHeight="1" x14ac:dyDescent="0.2">
      <c r="A872" s="33" t="s">
        <v>5928</v>
      </c>
      <c r="B872" s="33">
        <v>172537</v>
      </c>
      <c r="C872" s="33">
        <f>VLOOKUP(A872,'Pilir 1'!$A$2:$I$2000,9,FALSE())</f>
        <v>0.25499999523162997</v>
      </c>
      <c r="D872" s="33" t="s">
        <v>13954</v>
      </c>
      <c r="E872" s="33" t="s">
        <v>13972</v>
      </c>
      <c r="F872" s="33" t="s">
        <v>13956</v>
      </c>
      <c r="G872" s="33" t="s">
        <v>14034</v>
      </c>
      <c r="H872" s="33" t="s">
        <v>14035</v>
      </c>
      <c r="I872" s="33" t="s">
        <v>13959</v>
      </c>
      <c r="J872" s="33">
        <v>2012</v>
      </c>
      <c r="K872" s="33" t="s">
        <v>13960</v>
      </c>
      <c r="L872" s="34"/>
      <c r="M872" s="33" t="s">
        <v>115</v>
      </c>
      <c r="N872" s="33" t="s">
        <v>5929</v>
      </c>
      <c r="O872" s="35"/>
      <c r="P872" s="33" t="s">
        <v>19157</v>
      </c>
      <c r="Q872" s="33" t="s">
        <v>19158</v>
      </c>
      <c r="R872" s="33" t="s">
        <v>19159</v>
      </c>
      <c r="S872" s="33" t="s">
        <v>19160</v>
      </c>
      <c r="T872" s="33" t="s">
        <v>19161</v>
      </c>
      <c r="U872" s="33" t="s">
        <v>16500</v>
      </c>
      <c r="V872" s="35"/>
      <c r="W872" s="33">
        <v>1</v>
      </c>
      <c r="X872" s="34"/>
      <c r="Y872" s="33" t="s">
        <v>17842</v>
      </c>
      <c r="Z872" s="35"/>
      <c r="AA872" s="33" t="s">
        <v>19162</v>
      </c>
      <c r="AB872" s="33" t="s">
        <v>4278</v>
      </c>
      <c r="AC872" s="35"/>
      <c r="AD872" s="33" t="s">
        <v>4279</v>
      </c>
      <c r="AE872" s="35"/>
      <c r="AF872" s="33" t="s">
        <v>1846</v>
      </c>
      <c r="AG872" s="33" t="s">
        <v>14008</v>
      </c>
      <c r="AH872" s="35"/>
      <c r="AI872" s="35"/>
      <c r="AJ872" s="35"/>
      <c r="AK872" s="33" t="s">
        <v>5930</v>
      </c>
      <c r="AL872" s="33">
        <v>3</v>
      </c>
      <c r="AM872" s="33">
        <v>334</v>
      </c>
      <c r="AN872" s="33">
        <v>1</v>
      </c>
      <c r="AO872" s="35"/>
      <c r="AP872" s="33" t="s">
        <v>157</v>
      </c>
      <c r="AQ872" s="33" t="s">
        <v>13997</v>
      </c>
      <c r="AR872" s="35"/>
      <c r="AS872" s="34"/>
      <c r="AT872" s="34"/>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c r="CG872" s="35"/>
      <c r="CH872" s="35"/>
      <c r="CI872" s="35"/>
      <c r="CJ872" s="37"/>
      <c r="CK872" s="35"/>
      <c r="CL872" s="33" t="s">
        <v>14160</v>
      </c>
      <c r="CM872" s="33" t="s">
        <v>13971</v>
      </c>
      <c r="CN872" s="35"/>
      <c r="CO872" s="33" t="s">
        <v>5928</v>
      </c>
    </row>
    <row r="873" spans="1:93" ht="200.1" customHeight="1" x14ac:dyDescent="0.2">
      <c r="A873" s="33" t="s">
        <v>5934</v>
      </c>
      <c r="B873" s="33">
        <v>172538</v>
      </c>
      <c r="C873" s="33">
        <f>VLOOKUP(A873,'Pilir 1'!$A$2:$I$2000,9,FALSE())</f>
        <v>0.59500002861023005</v>
      </c>
      <c r="D873" s="33" t="s">
        <v>13954</v>
      </c>
      <c r="E873" s="33" t="s">
        <v>13972</v>
      </c>
      <c r="F873" s="33" t="s">
        <v>13956</v>
      </c>
      <c r="G873" s="33" t="s">
        <v>14034</v>
      </c>
      <c r="H873" s="33" t="s">
        <v>14035</v>
      </c>
      <c r="I873" s="33" t="s">
        <v>13959</v>
      </c>
      <c r="J873" s="33">
        <v>2012</v>
      </c>
      <c r="K873" s="33" t="s">
        <v>13960</v>
      </c>
      <c r="L873" s="34"/>
      <c r="M873" s="33" t="s">
        <v>115</v>
      </c>
      <c r="N873" s="33" t="s">
        <v>5935</v>
      </c>
      <c r="O873" s="35"/>
      <c r="P873" s="33" t="s">
        <v>19163</v>
      </c>
      <c r="Q873" s="33" t="s">
        <v>19164</v>
      </c>
      <c r="R873" s="33" t="s">
        <v>19165</v>
      </c>
      <c r="S873" s="33" t="s">
        <v>19166</v>
      </c>
      <c r="T873" s="33" t="s">
        <v>19167</v>
      </c>
      <c r="U873" s="33" t="s">
        <v>16597</v>
      </c>
      <c r="V873" s="35"/>
      <c r="W873" s="33">
        <v>1</v>
      </c>
      <c r="X873" s="34"/>
      <c r="Y873" s="33" t="s">
        <v>19133</v>
      </c>
      <c r="Z873" s="35"/>
      <c r="AA873" s="33" t="s">
        <v>19162</v>
      </c>
      <c r="AB873" s="33" t="s">
        <v>4278</v>
      </c>
      <c r="AC873" s="35"/>
      <c r="AD873" s="33" t="s">
        <v>4279</v>
      </c>
      <c r="AE873" s="35"/>
      <c r="AF873" s="33" t="s">
        <v>1846</v>
      </c>
      <c r="AG873" s="33" t="s">
        <v>14008</v>
      </c>
      <c r="AH873" s="35"/>
      <c r="AI873" s="35"/>
      <c r="AJ873" s="35"/>
      <c r="AK873" s="33" t="s">
        <v>5936</v>
      </c>
      <c r="AL873" s="33">
        <v>7</v>
      </c>
      <c r="AM873" s="33">
        <v>334</v>
      </c>
      <c r="AN873" s="33">
        <v>1</v>
      </c>
      <c r="AO873" s="35"/>
      <c r="AP873" s="33" t="s">
        <v>157</v>
      </c>
      <c r="AQ873" s="33" t="s">
        <v>13997</v>
      </c>
      <c r="AR873" s="35"/>
      <c r="AS873" s="34"/>
      <c r="AT873" s="34"/>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7"/>
      <c r="CK873" s="35"/>
      <c r="CL873" s="33" t="s">
        <v>14160</v>
      </c>
      <c r="CM873" s="33" t="s">
        <v>13971</v>
      </c>
      <c r="CN873" s="35"/>
      <c r="CO873" s="33" t="s">
        <v>5934</v>
      </c>
    </row>
    <row r="874" spans="1:93" ht="200.1" customHeight="1" x14ac:dyDescent="0.2">
      <c r="A874" s="33" t="s">
        <v>5940</v>
      </c>
      <c r="B874" s="33">
        <v>172539</v>
      </c>
      <c r="C874" s="33">
        <f>VLOOKUP(A874,'Pilir 1'!$A$2:$I$2000,9,FALSE())</f>
        <v>0.25499999523162997</v>
      </c>
      <c r="D874" s="33" t="s">
        <v>13954</v>
      </c>
      <c r="E874" s="33" t="s">
        <v>13972</v>
      </c>
      <c r="F874" s="33" t="s">
        <v>13956</v>
      </c>
      <c r="G874" s="33" t="s">
        <v>14034</v>
      </c>
      <c r="H874" s="33" t="s">
        <v>14035</v>
      </c>
      <c r="I874" s="33" t="s">
        <v>13959</v>
      </c>
      <c r="J874" s="33">
        <v>2012</v>
      </c>
      <c r="K874" s="33" t="s">
        <v>13960</v>
      </c>
      <c r="L874" s="34"/>
      <c r="M874" s="33" t="s">
        <v>96</v>
      </c>
      <c r="N874" s="33" t="s">
        <v>5942</v>
      </c>
      <c r="O874" s="35"/>
      <c r="P874" s="33" t="s">
        <v>5942</v>
      </c>
      <c r="Q874" s="33" t="s">
        <v>19168</v>
      </c>
      <c r="R874" s="33" t="s">
        <v>19168</v>
      </c>
      <c r="S874" s="33" t="s">
        <v>19169</v>
      </c>
      <c r="T874" s="33" t="s">
        <v>19169</v>
      </c>
      <c r="U874" s="33" t="s">
        <v>19170</v>
      </c>
      <c r="V874" s="35"/>
      <c r="W874" s="33">
        <v>1</v>
      </c>
      <c r="X874" s="34"/>
      <c r="Y874" s="33" t="s">
        <v>17842</v>
      </c>
      <c r="Z874" s="35"/>
      <c r="AA874" s="33" t="s">
        <v>19162</v>
      </c>
      <c r="AB874" s="33" t="s">
        <v>4278</v>
      </c>
      <c r="AC874" s="35"/>
      <c r="AD874" s="33" t="s">
        <v>4279</v>
      </c>
      <c r="AE874" s="35"/>
      <c r="AF874" s="33" t="s">
        <v>1846</v>
      </c>
      <c r="AG874" s="33" t="s">
        <v>14008</v>
      </c>
      <c r="AH874" s="35"/>
      <c r="AI874" s="35"/>
      <c r="AJ874" s="35"/>
      <c r="AK874" s="33" t="s">
        <v>5943</v>
      </c>
      <c r="AL874" s="33">
        <v>3</v>
      </c>
      <c r="AM874" s="33">
        <v>334</v>
      </c>
      <c r="AN874" s="33">
        <v>1</v>
      </c>
      <c r="AO874" s="35"/>
      <c r="AP874" s="33" t="s">
        <v>157</v>
      </c>
      <c r="AQ874" s="33" t="s">
        <v>13997</v>
      </c>
      <c r="AR874" s="35"/>
      <c r="AS874" s="34"/>
      <c r="AT874" s="34"/>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c r="CG874" s="35"/>
      <c r="CH874" s="35"/>
      <c r="CI874" s="35"/>
      <c r="CJ874" s="37"/>
      <c r="CK874" s="35"/>
      <c r="CL874" s="33" t="s">
        <v>14160</v>
      </c>
      <c r="CM874" s="33" t="s">
        <v>13971</v>
      </c>
      <c r="CN874" s="35"/>
      <c r="CO874" s="33" t="s">
        <v>5940</v>
      </c>
    </row>
    <row r="875" spans="1:93" ht="200.1" customHeight="1" x14ac:dyDescent="0.2">
      <c r="A875" s="33" t="s">
        <v>5947</v>
      </c>
      <c r="B875" s="33">
        <v>172540</v>
      </c>
      <c r="C875" s="33">
        <f>VLOOKUP(A875,'Pilir 1'!$A$2:$I$2000,9,FALSE())</f>
        <v>0.68000000715256004</v>
      </c>
      <c r="D875" s="33" t="s">
        <v>13954</v>
      </c>
      <c r="E875" s="33" t="s">
        <v>13972</v>
      </c>
      <c r="F875" s="33" t="s">
        <v>13956</v>
      </c>
      <c r="G875" s="33" t="s">
        <v>14034</v>
      </c>
      <c r="H875" s="33" t="s">
        <v>14035</v>
      </c>
      <c r="I875" s="33" t="s">
        <v>13959</v>
      </c>
      <c r="J875" s="33">
        <v>2012</v>
      </c>
      <c r="K875" s="33" t="s">
        <v>13960</v>
      </c>
      <c r="L875" s="34"/>
      <c r="M875" s="33" t="s">
        <v>115</v>
      </c>
      <c r="N875" s="33" t="s">
        <v>5949</v>
      </c>
      <c r="O875" s="35"/>
      <c r="P875" s="33" t="s">
        <v>19171</v>
      </c>
      <c r="Q875" s="33" t="s">
        <v>19172</v>
      </c>
      <c r="R875" s="33" t="s">
        <v>19173</v>
      </c>
      <c r="S875" s="33" t="s">
        <v>19174</v>
      </c>
      <c r="T875" s="33" t="s">
        <v>19175</v>
      </c>
      <c r="U875" s="33" t="s">
        <v>19176</v>
      </c>
      <c r="V875" s="35"/>
      <c r="W875" s="33">
        <v>1</v>
      </c>
      <c r="X875" s="34"/>
      <c r="Y875" s="33" t="s">
        <v>17842</v>
      </c>
      <c r="Z875" s="35"/>
      <c r="AA875" s="33" t="s">
        <v>19162</v>
      </c>
      <c r="AB875" s="33" t="s">
        <v>4278</v>
      </c>
      <c r="AC875" s="35"/>
      <c r="AD875" s="33" t="s">
        <v>4279</v>
      </c>
      <c r="AE875" s="35"/>
      <c r="AF875" s="33" t="s">
        <v>1846</v>
      </c>
      <c r="AG875" s="33" t="s">
        <v>14008</v>
      </c>
      <c r="AH875" s="35"/>
      <c r="AI875" s="35"/>
      <c r="AJ875" s="35"/>
      <c r="AK875" s="33" t="s">
        <v>5950</v>
      </c>
      <c r="AL875" s="33">
        <v>8</v>
      </c>
      <c r="AM875" s="33">
        <v>334</v>
      </c>
      <c r="AN875" s="33">
        <v>1</v>
      </c>
      <c r="AO875" s="35"/>
      <c r="AP875" s="33" t="s">
        <v>157</v>
      </c>
      <c r="AQ875" s="33" t="s">
        <v>13997</v>
      </c>
      <c r="AR875" s="35"/>
      <c r="AS875" s="34"/>
      <c r="AT875" s="34"/>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7"/>
      <c r="CK875" s="35"/>
      <c r="CL875" s="33" t="s">
        <v>14160</v>
      </c>
      <c r="CM875" s="33" t="s">
        <v>13971</v>
      </c>
      <c r="CN875" s="35"/>
      <c r="CO875" s="33" t="s">
        <v>5947</v>
      </c>
    </row>
    <row r="876" spans="1:93" ht="200.1" customHeight="1" x14ac:dyDescent="0.2">
      <c r="A876" s="33" t="s">
        <v>5954</v>
      </c>
      <c r="B876" s="33">
        <v>172541</v>
      </c>
      <c r="C876" s="33">
        <f>VLOOKUP(A876,'Pilir 1'!$A$2:$I$2000,9,FALSE())</f>
        <v>0.68000000715256004</v>
      </c>
      <c r="D876" s="33" t="s">
        <v>13954</v>
      </c>
      <c r="E876" s="33" t="s">
        <v>13972</v>
      </c>
      <c r="F876" s="33" t="s">
        <v>13956</v>
      </c>
      <c r="G876" s="33" t="s">
        <v>14034</v>
      </c>
      <c r="H876" s="33" t="s">
        <v>14035</v>
      </c>
      <c r="I876" s="33" t="s">
        <v>13959</v>
      </c>
      <c r="J876" s="33">
        <v>2012</v>
      </c>
      <c r="K876" s="33" t="s">
        <v>13960</v>
      </c>
      <c r="L876" s="34"/>
      <c r="M876" s="33" t="s">
        <v>115</v>
      </c>
      <c r="N876" s="33" t="s">
        <v>5955</v>
      </c>
      <c r="O876" s="35"/>
      <c r="P876" s="33" t="s">
        <v>19177</v>
      </c>
      <c r="Q876" s="33" t="s">
        <v>19178</v>
      </c>
      <c r="R876" s="33" t="s">
        <v>19179</v>
      </c>
      <c r="S876" s="33" t="s">
        <v>19180</v>
      </c>
      <c r="T876" s="33" t="s">
        <v>19181</v>
      </c>
      <c r="U876" s="33" t="s">
        <v>17921</v>
      </c>
      <c r="V876" s="35"/>
      <c r="W876" s="33">
        <v>1</v>
      </c>
      <c r="X876" s="34"/>
      <c r="Y876" s="33" t="s">
        <v>17842</v>
      </c>
      <c r="Z876" s="35"/>
      <c r="AA876" s="33" t="s">
        <v>19162</v>
      </c>
      <c r="AB876" s="33" t="s">
        <v>4278</v>
      </c>
      <c r="AC876" s="35"/>
      <c r="AD876" s="33" t="s">
        <v>4279</v>
      </c>
      <c r="AE876" s="35"/>
      <c r="AF876" s="33" t="s">
        <v>1846</v>
      </c>
      <c r="AG876" s="33" t="s">
        <v>14008</v>
      </c>
      <c r="AH876" s="35"/>
      <c r="AI876" s="35"/>
      <c r="AJ876" s="35"/>
      <c r="AK876" s="33" t="s">
        <v>5956</v>
      </c>
      <c r="AL876" s="33">
        <v>8</v>
      </c>
      <c r="AM876" s="33">
        <v>334</v>
      </c>
      <c r="AN876" s="33">
        <v>1</v>
      </c>
      <c r="AO876" s="35"/>
      <c r="AP876" s="33" t="s">
        <v>157</v>
      </c>
      <c r="AQ876" s="33" t="s">
        <v>13997</v>
      </c>
      <c r="AR876" s="35"/>
      <c r="AS876" s="34"/>
      <c r="AT876" s="34"/>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7"/>
      <c r="CK876" s="35"/>
      <c r="CL876" s="33" t="s">
        <v>14160</v>
      </c>
      <c r="CM876" s="33" t="s">
        <v>13971</v>
      </c>
      <c r="CN876" s="35"/>
      <c r="CO876" s="33" t="s">
        <v>5954</v>
      </c>
    </row>
    <row r="877" spans="1:93" ht="200.1" customHeight="1" x14ac:dyDescent="0.2">
      <c r="A877" s="33" t="s">
        <v>5960</v>
      </c>
      <c r="B877" s="33">
        <v>172542</v>
      </c>
      <c r="C877" s="33">
        <f>VLOOKUP(A877,'Pilir 1'!$A$2:$I$2000,9,FALSE())</f>
        <v>1.6139999628067001</v>
      </c>
      <c r="D877" s="33" t="s">
        <v>13954</v>
      </c>
      <c r="E877" s="33" t="s">
        <v>13972</v>
      </c>
      <c r="F877" s="33" t="s">
        <v>13956</v>
      </c>
      <c r="G877" s="33" t="s">
        <v>14034</v>
      </c>
      <c r="H877" s="33" t="s">
        <v>14035</v>
      </c>
      <c r="I877" s="33" t="s">
        <v>13959</v>
      </c>
      <c r="J877" s="33">
        <v>2012</v>
      </c>
      <c r="K877" s="33" t="s">
        <v>13960</v>
      </c>
      <c r="L877" s="34"/>
      <c r="M877" s="33" t="s">
        <v>115</v>
      </c>
      <c r="N877" s="33" t="s">
        <v>5961</v>
      </c>
      <c r="O877" s="35"/>
      <c r="P877" s="33" t="s">
        <v>19182</v>
      </c>
      <c r="Q877" s="33" t="s">
        <v>19183</v>
      </c>
      <c r="R877" s="33" t="s">
        <v>19184</v>
      </c>
      <c r="S877" s="33" t="s">
        <v>19185</v>
      </c>
      <c r="T877" s="33" t="s">
        <v>19186</v>
      </c>
      <c r="U877" s="33" t="s">
        <v>16731</v>
      </c>
      <c r="V877" s="35"/>
      <c r="W877" s="33">
        <v>1</v>
      </c>
      <c r="X877" s="34"/>
      <c r="Y877" s="33" t="s">
        <v>17842</v>
      </c>
      <c r="Z877" s="35"/>
      <c r="AA877" s="33" t="s">
        <v>19162</v>
      </c>
      <c r="AB877" s="33" t="s">
        <v>4278</v>
      </c>
      <c r="AC877" s="35"/>
      <c r="AD877" s="33" t="s">
        <v>4279</v>
      </c>
      <c r="AE877" s="35"/>
      <c r="AF877" s="33" t="s">
        <v>1846</v>
      </c>
      <c r="AG877" s="33" t="s">
        <v>14008</v>
      </c>
      <c r="AH877" s="35"/>
      <c r="AI877" s="35"/>
      <c r="AJ877" s="35"/>
      <c r="AK877" s="33" t="s">
        <v>5962</v>
      </c>
      <c r="AL877" s="33">
        <v>19</v>
      </c>
      <c r="AM877" s="33">
        <v>334</v>
      </c>
      <c r="AN877" s="33">
        <v>1</v>
      </c>
      <c r="AO877" s="35"/>
      <c r="AP877" s="33" t="s">
        <v>157</v>
      </c>
      <c r="AQ877" s="33" t="s">
        <v>13997</v>
      </c>
      <c r="AR877" s="35"/>
      <c r="AS877" s="34"/>
      <c r="AT877" s="34"/>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c r="CG877" s="35"/>
      <c r="CH877" s="35"/>
      <c r="CI877" s="35"/>
      <c r="CJ877" s="37"/>
      <c r="CK877" s="35"/>
      <c r="CL877" s="33" t="s">
        <v>14160</v>
      </c>
      <c r="CM877" s="33" t="s">
        <v>13971</v>
      </c>
      <c r="CN877" s="35"/>
      <c r="CO877" s="33" t="s">
        <v>5960</v>
      </c>
    </row>
    <row r="878" spans="1:93" ht="200.1" customHeight="1" x14ac:dyDescent="0.2">
      <c r="A878" s="33" t="s">
        <v>5966</v>
      </c>
      <c r="B878" s="33">
        <v>172543</v>
      </c>
      <c r="C878" s="33">
        <f>VLOOKUP(A878,'Pilir 1'!$A$2:$I$2000,9,FALSE())</f>
        <v>1.4440000057219999</v>
      </c>
      <c r="D878" s="33" t="s">
        <v>13954</v>
      </c>
      <c r="E878" s="33" t="s">
        <v>13972</v>
      </c>
      <c r="F878" s="33" t="s">
        <v>13956</v>
      </c>
      <c r="G878" s="33" t="s">
        <v>14034</v>
      </c>
      <c r="H878" s="33" t="s">
        <v>14035</v>
      </c>
      <c r="I878" s="33" t="s">
        <v>13959</v>
      </c>
      <c r="J878" s="33">
        <v>2012</v>
      </c>
      <c r="K878" s="33" t="s">
        <v>13960</v>
      </c>
      <c r="L878" s="34"/>
      <c r="M878" s="33" t="s">
        <v>115</v>
      </c>
      <c r="N878" s="33" t="s">
        <v>5967</v>
      </c>
      <c r="O878" s="35"/>
      <c r="P878" s="33" t="s">
        <v>19187</v>
      </c>
      <c r="Q878" s="33" t="s">
        <v>19188</v>
      </c>
      <c r="R878" s="33" t="s">
        <v>19189</v>
      </c>
      <c r="S878" s="33" t="s">
        <v>19190</v>
      </c>
      <c r="T878" s="33" t="s">
        <v>19191</v>
      </c>
      <c r="U878" s="33" t="s">
        <v>18852</v>
      </c>
      <c r="V878" s="35"/>
      <c r="W878" s="33">
        <v>1</v>
      </c>
      <c r="X878" s="34"/>
      <c r="Y878" s="33" t="s">
        <v>17842</v>
      </c>
      <c r="Z878" s="35"/>
      <c r="AA878" s="33" t="s">
        <v>19162</v>
      </c>
      <c r="AB878" s="33" t="s">
        <v>4278</v>
      </c>
      <c r="AC878" s="35"/>
      <c r="AD878" s="33" t="s">
        <v>4279</v>
      </c>
      <c r="AE878" s="35"/>
      <c r="AF878" s="33" t="s">
        <v>1846</v>
      </c>
      <c r="AG878" s="33" t="s">
        <v>14008</v>
      </c>
      <c r="AH878" s="35"/>
      <c r="AI878" s="35"/>
      <c r="AJ878" s="35"/>
      <c r="AK878" s="33" t="s">
        <v>5968</v>
      </c>
      <c r="AL878" s="33">
        <v>17</v>
      </c>
      <c r="AM878" s="33">
        <v>334</v>
      </c>
      <c r="AN878" s="33">
        <v>1</v>
      </c>
      <c r="AO878" s="35"/>
      <c r="AP878" s="33" t="s">
        <v>157</v>
      </c>
      <c r="AQ878" s="33" t="s">
        <v>13997</v>
      </c>
      <c r="AR878" s="35"/>
      <c r="AS878" s="34"/>
      <c r="AT878" s="34"/>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7"/>
      <c r="CK878" s="35"/>
      <c r="CL878" s="33" t="s">
        <v>14160</v>
      </c>
      <c r="CM878" s="33" t="s">
        <v>13971</v>
      </c>
      <c r="CN878" s="35"/>
      <c r="CO878" s="33" t="s">
        <v>5966</v>
      </c>
    </row>
    <row r="879" spans="1:93" ht="200.1" customHeight="1" x14ac:dyDescent="0.2">
      <c r="A879" s="33" t="s">
        <v>5972</v>
      </c>
      <c r="B879" s="33">
        <v>172544</v>
      </c>
      <c r="C879" s="33">
        <f>VLOOKUP(A879,'Pilir 1'!$A$2:$I$2000,9,FALSE())</f>
        <v>0.76499998569489003</v>
      </c>
      <c r="D879" s="33" t="s">
        <v>13954</v>
      </c>
      <c r="E879" s="33" t="s">
        <v>13972</v>
      </c>
      <c r="F879" s="33" t="s">
        <v>13956</v>
      </c>
      <c r="G879" s="33" t="s">
        <v>14034</v>
      </c>
      <c r="H879" s="33" t="s">
        <v>14035</v>
      </c>
      <c r="I879" s="33" t="s">
        <v>13959</v>
      </c>
      <c r="J879" s="33">
        <v>2012</v>
      </c>
      <c r="K879" s="33" t="s">
        <v>13960</v>
      </c>
      <c r="L879" s="34"/>
      <c r="M879" s="33" t="s">
        <v>115</v>
      </c>
      <c r="N879" s="33" t="s">
        <v>5973</v>
      </c>
      <c r="O879" s="35"/>
      <c r="P879" s="33" t="s">
        <v>19192</v>
      </c>
      <c r="Q879" s="33" t="s">
        <v>19193</v>
      </c>
      <c r="R879" s="33" t="s">
        <v>19194</v>
      </c>
      <c r="S879" s="33" t="s">
        <v>19195</v>
      </c>
      <c r="T879" s="33" t="s">
        <v>19196</v>
      </c>
      <c r="U879" s="33" t="s">
        <v>18336</v>
      </c>
      <c r="V879" s="35"/>
      <c r="W879" s="33">
        <v>1</v>
      </c>
      <c r="X879" s="34"/>
      <c r="Y879" s="33" t="s">
        <v>17842</v>
      </c>
      <c r="Z879" s="35"/>
      <c r="AA879" s="33" t="s">
        <v>19197</v>
      </c>
      <c r="AB879" s="33" t="s">
        <v>4278</v>
      </c>
      <c r="AC879" s="35"/>
      <c r="AD879" s="33" t="s">
        <v>4279</v>
      </c>
      <c r="AE879" s="35"/>
      <c r="AF879" s="33" t="s">
        <v>1846</v>
      </c>
      <c r="AG879" s="33" t="s">
        <v>14008</v>
      </c>
      <c r="AH879" s="35"/>
      <c r="AI879" s="35"/>
      <c r="AJ879" s="35"/>
      <c r="AK879" s="33" t="s">
        <v>5974</v>
      </c>
      <c r="AL879" s="33">
        <v>9</v>
      </c>
      <c r="AM879" s="33">
        <v>334</v>
      </c>
      <c r="AN879" s="33">
        <v>1</v>
      </c>
      <c r="AO879" s="35"/>
      <c r="AP879" s="33" t="s">
        <v>157</v>
      </c>
      <c r="AQ879" s="33" t="s">
        <v>13997</v>
      </c>
      <c r="AR879" s="35"/>
      <c r="AS879" s="34"/>
      <c r="AT879" s="34"/>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7"/>
      <c r="CK879" s="35"/>
      <c r="CL879" s="33" t="s">
        <v>14160</v>
      </c>
      <c r="CM879" s="33" t="s">
        <v>13971</v>
      </c>
      <c r="CN879" s="35"/>
      <c r="CO879" s="33" t="s">
        <v>5972</v>
      </c>
    </row>
    <row r="880" spans="1:93" ht="200.1" customHeight="1" x14ac:dyDescent="0.2">
      <c r="A880" s="33" t="s">
        <v>5978</v>
      </c>
      <c r="B880" s="33">
        <v>172558</v>
      </c>
      <c r="C880" s="33">
        <f>VLOOKUP(A880,'Pilir 1'!$A$2:$I$2000,9,FALSE())</f>
        <v>2.7569999694824001</v>
      </c>
      <c r="D880" s="33" t="s">
        <v>13954</v>
      </c>
      <c r="E880" s="33" t="s">
        <v>14621</v>
      </c>
      <c r="F880" s="33" t="s">
        <v>13956</v>
      </c>
      <c r="G880" s="33" t="s">
        <v>14034</v>
      </c>
      <c r="H880" s="33" t="s">
        <v>14035</v>
      </c>
      <c r="I880" s="33" t="s">
        <v>13959</v>
      </c>
      <c r="J880" s="33">
        <v>2012</v>
      </c>
      <c r="K880" s="33" t="s">
        <v>13960</v>
      </c>
      <c r="L880" s="34"/>
      <c r="M880" s="33" t="s">
        <v>178</v>
      </c>
      <c r="N880" s="33" t="s">
        <v>5979</v>
      </c>
      <c r="O880" s="35"/>
      <c r="P880" s="33" t="s">
        <v>19198</v>
      </c>
      <c r="Q880" s="33" t="s">
        <v>19199</v>
      </c>
      <c r="R880" s="33" t="s">
        <v>19200</v>
      </c>
      <c r="S880" s="33" t="s">
        <v>19201</v>
      </c>
      <c r="T880" s="33" t="s">
        <v>19202</v>
      </c>
      <c r="U880" s="33" t="s">
        <v>18403</v>
      </c>
      <c r="V880" s="35"/>
      <c r="W880" s="33">
        <v>1</v>
      </c>
      <c r="X880" s="34"/>
      <c r="Y880" s="35"/>
      <c r="Z880" s="35"/>
      <c r="AA880" s="33" t="s">
        <v>14084</v>
      </c>
      <c r="AB880" s="33" t="s">
        <v>19118</v>
      </c>
      <c r="AC880" s="35"/>
      <c r="AD880" s="33" t="s">
        <v>4853</v>
      </c>
      <c r="AE880" s="35"/>
      <c r="AF880" s="33" t="s">
        <v>4856</v>
      </c>
      <c r="AG880" s="33" t="s">
        <v>14008</v>
      </c>
      <c r="AH880" s="35"/>
      <c r="AI880" s="35"/>
      <c r="AJ880" s="35"/>
      <c r="AK880" s="33" t="s">
        <v>5980</v>
      </c>
      <c r="AL880" s="33">
        <v>11</v>
      </c>
      <c r="AM880" s="33">
        <v>160</v>
      </c>
      <c r="AN880" s="33">
        <v>1</v>
      </c>
      <c r="AO880" s="35"/>
      <c r="AP880" s="33" t="s">
        <v>4855</v>
      </c>
      <c r="AQ880" s="33" t="s">
        <v>13997</v>
      </c>
      <c r="AR880" s="35"/>
      <c r="AS880" s="34"/>
      <c r="AT880" s="34"/>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c r="CG880" s="35"/>
      <c r="CH880" s="35"/>
      <c r="CI880" s="35"/>
      <c r="CJ880" s="37"/>
      <c r="CK880" s="35"/>
      <c r="CL880" s="33" t="s">
        <v>14168</v>
      </c>
      <c r="CM880" s="33" t="s">
        <v>13971</v>
      </c>
      <c r="CN880" s="35"/>
      <c r="CO880" s="33" t="s">
        <v>5978</v>
      </c>
    </row>
    <row r="881" spans="1:93" ht="200.1" customHeight="1" x14ac:dyDescent="0.2">
      <c r="A881" s="33" t="s">
        <v>5984</v>
      </c>
      <c r="B881" s="33">
        <v>172569</v>
      </c>
      <c r="C881" s="33">
        <f>VLOOKUP(A881,'Pilir 1'!$A$2:$I$2000,9,FALSE())</f>
        <v>2.7569999694824001</v>
      </c>
      <c r="D881" s="33" t="s">
        <v>13954</v>
      </c>
      <c r="E881" s="33" t="s">
        <v>14117</v>
      </c>
      <c r="F881" s="33" t="s">
        <v>13956</v>
      </c>
      <c r="G881" s="33" t="s">
        <v>14034</v>
      </c>
      <c r="H881" s="33" t="s">
        <v>14035</v>
      </c>
      <c r="I881" s="33" t="s">
        <v>13959</v>
      </c>
      <c r="J881" s="33">
        <v>2012</v>
      </c>
      <c r="K881" s="33" t="s">
        <v>13960</v>
      </c>
      <c r="L881" s="34"/>
      <c r="M881" s="33" t="s">
        <v>115</v>
      </c>
      <c r="N881" s="33" t="s">
        <v>5985</v>
      </c>
      <c r="O881" s="35"/>
      <c r="P881" s="33" t="s">
        <v>19203</v>
      </c>
      <c r="Q881" s="33" t="s">
        <v>19204</v>
      </c>
      <c r="R881" s="33" t="s">
        <v>19205</v>
      </c>
      <c r="S881" s="33" t="s">
        <v>19206</v>
      </c>
      <c r="T881" s="33" t="s">
        <v>19207</v>
      </c>
      <c r="U881" s="33" t="s">
        <v>17894</v>
      </c>
      <c r="V881" s="35"/>
      <c r="W881" s="33">
        <v>1</v>
      </c>
      <c r="X881" s="34"/>
      <c r="Y881" s="35"/>
      <c r="Z881" s="35"/>
      <c r="AA881" s="33" t="s">
        <v>14084</v>
      </c>
      <c r="AB881" s="33" t="s">
        <v>19118</v>
      </c>
      <c r="AC881" s="35"/>
      <c r="AD881" s="33" t="s">
        <v>4853</v>
      </c>
      <c r="AE881" s="35"/>
      <c r="AF881" s="33" t="s">
        <v>14205</v>
      </c>
      <c r="AG881" s="33" t="s">
        <v>14008</v>
      </c>
      <c r="AH881" s="35"/>
      <c r="AI881" s="35"/>
      <c r="AJ881" s="35"/>
      <c r="AK881" s="33" t="s">
        <v>5986</v>
      </c>
      <c r="AL881" s="33">
        <v>11</v>
      </c>
      <c r="AM881" s="33">
        <v>160</v>
      </c>
      <c r="AN881" s="33">
        <v>1</v>
      </c>
      <c r="AO881" s="35"/>
      <c r="AP881" s="33" t="s">
        <v>4855</v>
      </c>
      <c r="AQ881" s="33" t="s">
        <v>13997</v>
      </c>
      <c r="AR881" s="35"/>
      <c r="AS881" s="34"/>
      <c r="AT881" s="34"/>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c r="CG881" s="35"/>
      <c r="CH881" s="35"/>
      <c r="CI881" s="35"/>
      <c r="CJ881" s="37"/>
      <c r="CK881" s="35"/>
      <c r="CL881" s="33" t="s">
        <v>14131</v>
      </c>
      <c r="CM881" s="33" t="s">
        <v>13971</v>
      </c>
      <c r="CN881" s="35"/>
      <c r="CO881" s="33" t="s">
        <v>5984</v>
      </c>
    </row>
    <row r="882" spans="1:93" ht="200.1" customHeight="1" x14ac:dyDescent="0.2">
      <c r="A882" s="33" t="s">
        <v>5990</v>
      </c>
      <c r="B882" s="33">
        <v>172572</v>
      </c>
      <c r="C882" s="33">
        <f>VLOOKUP(A882,'Pilir 1'!$A$2:$I$2000,9,FALSE())</f>
        <v>0</v>
      </c>
      <c r="D882" s="33" t="s">
        <v>13954</v>
      </c>
      <c r="E882" s="33" t="s">
        <v>14191</v>
      </c>
      <c r="F882" s="33" t="s">
        <v>13956</v>
      </c>
      <c r="G882" s="33" t="s">
        <v>13957</v>
      </c>
      <c r="H882" s="33" t="s">
        <v>13958</v>
      </c>
      <c r="I882" s="33" t="s">
        <v>13959</v>
      </c>
      <c r="J882" s="33">
        <v>2012</v>
      </c>
      <c r="K882" s="33" t="s">
        <v>13960</v>
      </c>
      <c r="L882" s="34"/>
      <c r="M882" s="33" t="s">
        <v>115</v>
      </c>
      <c r="N882" s="33" t="s">
        <v>5992</v>
      </c>
      <c r="O882" s="35"/>
      <c r="P882" s="33" t="s">
        <v>19208</v>
      </c>
      <c r="Q882" s="33" t="s">
        <v>19209</v>
      </c>
      <c r="R882" s="33" t="s">
        <v>19210</v>
      </c>
      <c r="S882" s="33" t="s">
        <v>19211</v>
      </c>
      <c r="T882" s="33" t="s">
        <v>19212</v>
      </c>
      <c r="U882" s="33" t="s">
        <v>19213</v>
      </c>
      <c r="V882" s="35"/>
      <c r="W882" s="33">
        <v>1</v>
      </c>
      <c r="X882" s="34"/>
      <c r="Y882" s="35"/>
      <c r="Z882" s="35"/>
      <c r="AA882" s="33" t="s">
        <v>14530</v>
      </c>
      <c r="AB882" s="33" t="s">
        <v>1556</v>
      </c>
      <c r="AC882" s="33" t="s">
        <v>14189</v>
      </c>
      <c r="AD882" s="35"/>
      <c r="AE882" s="33" t="s">
        <v>1555</v>
      </c>
      <c r="AF882" s="35"/>
      <c r="AG882" s="35"/>
      <c r="AH882" s="33" t="s">
        <v>13969</v>
      </c>
      <c r="AI882" s="33">
        <v>4</v>
      </c>
      <c r="AJ882" s="33">
        <v>2012</v>
      </c>
      <c r="AK882" s="33" t="s">
        <v>5993</v>
      </c>
      <c r="AL882" s="33">
        <v>6</v>
      </c>
      <c r="AM882" s="35"/>
      <c r="AN882" s="35"/>
      <c r="AO882" s="35"/>
      <c r="AP882" s="35"/>
      <c r="AQ882" s="35"/>
      <c r="AR882" s="35"/>
      <c r="AS882" s="34"/>
      <c r="AT882" s="34"/>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3" t="s">
        <v>19214</v>
      </c>
      <c r="CG882" s="35"/>
      <c r="CH882" s="35"/>
      <c r="CI882" s="35"/>
      <c r="CJ882" s="37"/>
      <c r="CK882" s="35"/>
      <c r="CL882" s="33" t="s">
        <v>14131</v>
      </c>
      <c r="CM882" s="33" t="s">
        <v>13971</v>
      </c>
      <c r="CN882" s="35"/>
      <c r="CO882" s="33" t="s">
        <v>5990</v>
      </c>
    </row>
    <row r="883" spans="1:93" ht="200.1" customHeight="1" x14ac:dyDescent="0.2">
      <c r="A883" s="33" t="s">
        <v>4033</v>
      </c>
      <c r="B883" s="33">
        <v>172576</v>
      </c>
      <c r="C883" s="33">
        <f>VLOOKUP(A883,'Pilir 1'!$A$2:$I$2000,9,FALSE())</f>
        <v>0</v>
      </c>
      <c r="D883" s="33" t="s">
        <v>13954</v>
      </c>
      <c r="E883" s="33" t="s">
        <v>14239</v>
      </c>
      <c r="F883" s="33" t="s">
        <v>13956</v>
      </c>
      <c r="G883" s="33" t="s">
        <v>13984</v>
      </c>
      <c r="H883" s="33" t="s">
        <v>13985</v>
      </c>
      <c r="I883" s="33" t="s">
        <v>13959</v>
      </c>
      <c r="J883" s="33">
        <v>2011</v>
      </c>
      <c r="K883" s="33" t="s">
        <v>13960</v>
      </c>
      <c r="L883" s="34"/>
      <c r="M883" s="33" t="s">
        <v>762</v>
      </c>
      <c r="N883" s="33" t="s">
        <v>4035</v>
      </c>
      <c r="O883" s="35"/>
      <c r="P883" s="33" t="s">
        <v>19215</v>
      </c>
      <c r="Q883" s="33" t="s">
        <v>19216</v>
      </c>
      <c r="R883" s="33" t="s">
        <v>19217</v>
      </c>
      <c r="S883" s="33" t="s">
        <v>19218</v>
      </c>
      <c r="T883" s="33" t="s">
        <v>19219</v>
      </c>
      <c r="U883" s="33" t="s">
        <v>19220</v>
      </c>
      <c r="V883" s="35"/>
      <c r="W883" s="33">
        <v>1</v>
      </c>
      <c r="X883" s="34"/>
      <c r="Y883" s="33" t="s">
        <v>19221</v>
      </c>
      <c r="Z883" s="35"/>
      <c r="AA883" s="33" t="s">
        <v>14271</v>
      </c>
      <c r="AB883" s="33" t="s">
        <v>4036</v>
      </c>
      <c r="AC883" s="35"/>
      <c r="AD883" s="33" t="s">
        <v>4037</v>
      </c>
      <c r="AE883" s="35"/>
      <c r="AF883" s="33" t="s">
        <v>4039</v>
      </c>
      <c r="AG883" s="33" t="s">
        <v>14085</v>
      </c>
      <c r="AH883" s="35"/>
      <c r="AI883" s="35"/>
      <c r="AJ883" s="35"/>
      <c r="AK883" s="33" t="s">
        <v>4038</v>
      </c>
      <c r="AL883" s="33">
        <v>7</v>
      </c>
      <c r="AM883" s="35"/>
      <c r="AN883" s="33">
        <v>1</v>
      </c>
      <c r="AO883" s="35"/>
      <c r="AP883" s="35"/>
      <c r="AQ883" s="33" t="s">
        <v>14022</v>
      </c>
      <c r="AR883" s="35"/>
      <c r="AS883" s="34"/>
      <c r="AT883" s="34"/>
      <c r="AU883" s="35"/>
      <c r="AV883" s="35"/>
      <c r="AW883" s="35"/>
      <c r="AX883" s="35"/>
      <c r="AY883" s="33" t="s">
        <v>19222</v>
      </c>
      <c r="AZ883" s="33" t="s">
        <v>14085</v>
      </c>
      <c r="BA883" s="35"/>
      <c r="BB883" s="33" t="s">
        <v>14024</v>
      </c>
      <c r="BC883" s="35"/>
      <c r="BD883" s="35"/>
      <c r="BE883" s="38">
        <v>40490</v>
      </c>
      <c r="BF883" s="38">
        <v>40491</v>
      </c>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c r="CG883" s="33" t="s">
        <v>4040</v>
      </c>
      <c r="CH883" s="35"/>
      <c r="CI883" s="35"/>
      <c r="CJ883" s="37"/>
      <c r="CK883" s="35"/>
      <c r="CL883" s="33" t="s">
        <v>13970</v>
      </c>
      <c r="CM883" s="33" t="s">
        <v>13971</v>
      </c>
      <c r="CN883" s="35"/>
      <c r="CO883" s="33" t="s">
        <v>4033</v>
      </c>
    </row>
    <row r="884" spans="1:93" ht="200.1" customHeight="1" x14ac:dyDescent="0.2">
      <c r="A884" s="33" t="s">
        <v>5997</v>
      </c>
      <c r="B884" s="33">
        <v>172580</v>
      </c>
      <c r="C884" s="33">
        <f>VLOOKUP(A884,'Pilir 1'!$A$2:$I$2000,9,FALSE())</f>
        <v>2.0050001144409002</v>
      </c>
      <c r="D884" s="33" t="s">
        <v>13954</v>
      </c>
      <c r="E884" s="33" t="s">
        <v>14191</v>
      </c>
      <c r="F884" s="33" t="s">
        <v>13956</v>
      </c>
      <c r="G884" s="33" t="s">
        <v>14034</v>
      </c>
      <c r="H884" s="33" t="s">
        <v>14035</v>
      </c>
      <c r="I884" s="33" t="s">
        <v>13959</v>
      </c>
      <c r="J884" s="33">
        <v>2012</v>
      </c>
      <c r="K884" s="33" t="s">
        <v>13960</v>
      </c>
      <c r="L884" s="34"/>
      <c r="M884" s="33" t="s">
        <v>115</v>
      </c>
      <c r="N884" s="33" t="s">
        <v>5998</v>
      </c>
      <c r="O884" s="35"/>
      <c r="P884" s="33" t="s">
        <v>19223</v>
      </c>
      <c r="Q884" s="33" t="s">
        <v>19224</v>
      </c>
      <c r="R884" s="33" t="s">
        <v>19225</v>
      </c>
      <c r="S884" s="33" t="s">
        <v>19226</v>
      </c>
      <c r="T884" s="33" t="s">
        <v>19227</v>
      </c>
      <c r="U884" s="33" t="s">
        <v>19213</v>
      </c>
      <c r="V884" s="35"/>
      <c r="W884" s="33">
        <v>1</v>
      </c>
      <c r="X884" s="34"/>
      <c r="Y884" s="35"/>
      <c r="Z884" s="35"/>
      <c r="AA884" s="33" t="s">
        <v>14084</v>
      </c>
      <c r="AB884" s="33" t="s">
        <v>4852</v>
      </c>
      <c r="AC884" s="35"/>
      <c r="AD884" s="33" t="s">
        <v>4853</v>
      </c>
      <c r="AE884" s="35"/>
      <c r="AF884" s="33" t="s">
        <v>4856</v>
      </c>
      <c r="AG884" s="33" t="s">
        <v>14008</v>
      </c>
      <c r="AH884" s="35"/>
      <c r="AI884" s="35"/>
      <c r="AJ884" s="35"/>
      <c r="AK884" s="33" t="s">
        <v>5999</v>
      </c>
      <c r="AL884" s="33">
        <v>8</v>
      </c>
      <c r="AM884" s="33">
        <v>160</v>
      </c>
      <c r="AN884" s="33">
        <v>1</v>
      </c>
      <c r="AO884" s="35"/>
      <c r="AP884" s="33" t="s">
        <v>4855</v>
      </c>
      <c r="AQ884" s="33" t="s">
        <v>13997</v>
      </c>
      <c r="AR884" s="35"/>
      <c r="AS884" s="34"/>
      <c r="AT884" s="34"/>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c r="CG884" s="35"/>
      <c r="CH884" s="35"/>
      <c r="CI884" s="35"/>
      <c r="CJ884" s="37"/>
      <c r="CK884" s="35"/>
      <c r="CL884" s="33" t="s">
        <v>14131</v>
      </c>
      <c r="CM884" s="33" t="s">
        <v>13971</v>
      </c>
      <c r="CN884" s="35"/>
      <c r="CO884" s="33" t="s">
        <v>5997</v>
      </c>
    </row>
    <row r="885" spans="1:93" ht="200.1" customHeight="1" x14ac:dyDescent="0.2">
      <c r="A885" s="33" t="s">
        <v>6003</v>
      </c>
      <c r="B885" s="33">
        <v>172622</v>
      </c>
      <c r="C885" s="33">
        <f>VLOOKUP(A885,'Pilir 1'!$A$2:$I$2000,9,FALSE())</f>
        <v>3.0079998970032</v>
      </c>
      <c r="D885" s="33" t="s">
        <v>13954</v>
      </c>
      <c r="E885" s="33" t="s">
        <v>14621</v>
      </c>
      <c r="F885" s="33" t="s">
        <v>13956</v>
      </c>
      <c r="G885" s="33" t="s">
        <v>14034</v>
      </c>
      <c r="H885" s="33" t="s">
        <v>14035</v>
      </c>
      <c r="I885" s="33" t="s">
        <v>13959</v>
      </c>
      <c r="J885" s="33">
        <v>2012</v>
      </c>
      <c r="K885" s="33" t="s">
        <v>13960</v>
      </c>
      <c r="L885" s="34"/>
      <c r="M885" s="33" t="s">
        <v>178</v>
      </c>
      <c r="N885" s="33" t="s">
        <v>6004</v>
      </c>
      <c r="O885" s="35"/>
      <c r="P885" s="33" t="s">
        <v>19228</v>
      </c>
      <c r="Q885" s="33" t="s">
        <v>19229</v>
      </c>
      <c r="R885" s="33" t="s">
        <v>19230</v>
      </c>
      <c r="S885" s="33" t="s">
        <v>19231</v>
      </c>
      <c r="T885" s="33" t="s">
        <v>19232</v>
      </c>
      <c r="U885" s="33" t="s">
        <v>19233</v>
      </c>
      <c r="V885" s="35"/>
      <c r="W885" s="33">
        <v>1</v>
      </c>
      <c r="X885" s="34"/>
      <c r="Y885" s="35"/>
      <c r="Z885" s="35"/>
      <c r="AA885" s="33" t="s">
        <v>14084</v>
      </c>
      <c r="AB885" s="33" t="s">
        <v>19118</v>
      </c>
      <c r="AC885" s="35"/>
      <c r="AD885" s="33" t="s">
        <v>4853</v>
      </c>
      <c r="AE885" s="35"/>
      <c r="AF885" s="33" t="s">
        <v>4856</v>
      </c>
      <c r="AG885" s="33" t="s">
        <v>14008</v>
      </c>
      <c r="AH885" s="35"/>
      <c r="AI885" s="35"/>
      <c r="AJ885" s="35"/>
      <c r="AK885" s="33" t="s">
        <v>4332</v>
      </c>
      <c r="AL885" s="33">
        <v>12</v>
      </c>
      <c r="AM885" s="33">
        <v>160</v>
      </c>
      <c r="AN885" s="33">
        <v>1</v>
      </c>
      <c r="AO885" s="35"/>
      <c r="AP885" s="33" t="s">
        <v>4855</v>
      </c>
      <c r="AQ885" s="33" t="s">
        <v>13997</v>
      </c>
      <c r="AR885" s="35"/>
      <c r="AS885" s="34"/>
      <c r="AT885" s="34"/>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c r="CG885" s="35"/>
      <c r="CH885" s="35"/>
      <c r="CI885" s="35"/>
      <c r="CJ885" s="37"/>
      <c r="CK885" s="35"/>
      <c r="CL885" s="33" t="s">
        <v>14168</v>
      </c>
      <c r="CM885" s="33" t="s">
        <v>13971</v>
      </c>
      <c r="CN885" s="35"/>
      <c r="CO885" s="33" t="s">
        <v>6003</v>
      </c>
    </row>
    <row r="886" spans="1:93" ht="200.1" customHeight="1" x14ac:dyDescent="0.2">
      <c r="A886" s="33" t="s">
        <v>6008</v>
      </c>
      <c r="B886" s="33">
        <v>172636</v>
      </c>
      <c r="C886" s="33">
        <f>VLOOKUP(A886,'Pilir 1'!$A$2:$I$2000,9,FALSE())</f>
        <v>1.9509999752045</v>
      </c>
      <c r="D886" s="33" t="s">
        <v>13954</v>
      </c>
      <c r="E886" s="33" t="s">
        <v>14621</v>
      </c>
      <c r="F886" s="33" t="s">
        <v>13956</v>
      </c>
      <c r="G886" s="33" t="s">
        <v>14034</v>
      </c>
      <c r="H886" s="33" t="s">
        <v>14035</v>
      </c>
      <c r="I886" s="33" t="s">
        <v>13959</v>
      </c>
      <c r="J886" s="33">
        <v>2012</v>
      </c>
      <c r="K886" s="33" t="s">
        <v>13960</v>
      </c>
      <c r="L886" s="34"/>
      <c r="M886" s="33" t="s">
        <v>115</v>
      </c>
      <c r="N886" s="33" t="s">
        <v>6009</v>
      </c>
      <c r="O886" s="35"/>
      <c r="P886" s="33" t="s">
        <v>19234</v>
      </c>
      <c r="Q886" s="33" t="s">
        <v>19235</v>
      </c>
      <c r="R886" s="33" t="s">
        <v>19236</v>
      </c>
      <c r="S886" s="33" t="s">
        <v>19237</v>
      </c>
      <c r="T886" s="33" t="s">
        <v>19238</v>
      </c>
      <c r="U886" s="33" t="s">
        <v>19002</v>
      </c>
      <c r="V886" s="35"/>
      <c r="W886" s="33">
        <v>2</v>
      </c>
      <c r="X886" s="34"/>
      <c r="Y886" s="35"/>
      <c r="Z886" s="35"/>
      <c r="AA886" s="33" t="s">
        <v>14084</v>
      </c>
      <c r="AB886" s="33" t="s">
        <v>19118</v>
      </c>
      <c r="AC886" s="35"/>
      <c r="AD886" s="33" t="s">
        <v>4853</v>
      </c>
      <c r="AE886" s="35"/>
      <c r="AF886" s="33" t="s">
        <v>4856</v>
      </c>
      <c r="AG886" s="33" t="s">
        <v>14008</v>
      </c>
      <c r="AH886" s="35"/>
      <c r="AI886" s="35"/>
      <c r="AJ886" s="35"/>
      <c r="AK886" s="33" t="s">
        <v>3340</v>
      </c>
      <c r="AL886" s="33">
        <v>11</v>
      </c>
      <c r="AM886" s="33">
        <v>160</v>
      </c>
      <c r="AN886" s="33">
        <v>1</v>
      </c>
      <c r="AO886" s="35"/>
      <c r="AP886" s="33" t="s">
        <v>4855</v>
      </c>
      <c r="AQ886" s="33" t="s">
        <v>13997</v>
      </c>
      <c r="AR886" s="35"/>
      <c r="AS886" s="34"/>
      <c r="AT886" s="34"/>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c r="CG886" s="35"/>
      <c r="CH886" s="35"/>
      <c r="CI886" s="35"/>
      <c r="CJ886" s="37"/>
      <c r="CK886" s="35"/>
      <c r="CL886" s="33" t="s">
        <v>13970</v>
      </c>
      <c r="CM886" s="33" t="s">
        <v>13971</v>
      </c>
      <c r="CN886" s="35"/>
      <c r="CO886" s="33" t="s">
        <v>6008</v>
      </c>
    </row>
    <row r="887" spans="1:93" ht="200.1" customHeight="1" x14ac:dyDescent="0.2">
      <c r="A887" s="33" t="s">
        <v>6013</v>
      </c>
      <c r="B887" s="33">
        <v>172684</v>
      </c>
      <c r="C887" s="33">
        <f>VLOOKUP(A887,'Pilir 1'!$A$2:$I$2000,9,FALSE())</f>
        <v>0.42500001192093001</v>
      </c>
      <c r="D887" s="33" t="s">
        <v>13954</v>
      </c>
      <c r="E887" s="33" t="s">
        <v>13972</v>
      </c>
      <c r="F887" s="33" t="s">
        <v>13956</v>
      </c>
      <c r="G887" s="33" t="s">
        <v>14034</v>
      </c>
      <c r="H887" s="33" t="s">
        <v>14035</v>
      </c>
      <c r="I887" s="33" t="s">
        <v>13959</v>
      </c>
      <c r="J887" s="33">
        <v>2012</v>
      </c>
      <c r="K887" s="33" t="s">
        <v>13960</v>
      </c>
      <c r="L887" s="34"/>
      <c r="M887" s="33" t="s">
        <v>115</v>
      </c>
      <c r="N887" s="33" t="s">
        <v>6015</v>
      </c>
      <c r="O887" s="35"/>
      <c r="P887" s="33" t="s">
        <v>19239</v>
      </c>
      <c r="Q887" s="33" t="s">
        <v>19240</v>
      </c>
      <c r="R887" s="33" t="s">
        <v>19241</v>
      </c>
      <c r="S887" s="33" t="s">
        <v>19242</v>
      </c>
      <c r="T887" s="33" t="s">
        <v>19243</v>
      </c>
      <c r="U887" s="33" t="s">
        <v>19244</v>
      </c>
      <c r="V887" s="35"/>
      <c r="W887" s="33">
        <v>1</v>
      </c>
      <c r="X887" s="34"/>
      <c r="Y887" s="33" t="s">
        <v>17842</v>
      </c>
      <c r="Z887" s="35"/>
      <c r="AA887" s="33" t="s">
        <v>13967</v>
      </c>
      <c r="AB887" s="33" t="s">
        <v>4278</v>
      </c>
      <c r="AC887" s="35"/>
      <c r="AD887" s="33" t="s">
        <v>4279</v>
      </c>
      <c r="AE887" s="35"/>
      <c r="AF887" s="33" t="s">
        <v>1846</v>
      </c>
      <c r="AG887" s="33" t="s">
        <v>14008</v>
      </c>
      <c r="AH887" s="35"/>
      <c r="AI887" s="35"/>
      <c r="AJ887" s="35"/>
      <c r="AK887" s="33" t="s">
        <v>6016</v>
      </c>
      <c r="AL887" s="33">
        <v>5</v>
      </c>
      <c r="AM887" s="33">
        <v>334</v>
      </c>
      <c r="AN887" s="33">
        <v>1</v>
      </c>
      <c r="AO887" s="35"/>
      <c r="AP887" s="33" t="s">
        <v>157</v>
      </c>
      <c r="AQ887" s="33" t="s">
        <v>13997</v>
      </c>
      <c r="AR887" s="35"/>
      <c r="AS887" s="34"/>
      <c r="AT887" s="34"/>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7"/>
      <c r="CK887" s="35"/>
      <c r="CL887" s="33" t="s">
        <v>14160</v>
      </c>
      <c r="CM887" s="33" t="s">
        <v>13971</v>
      </c>
      <c r="CN887" s="35"/>
      <c r="CO887" s="33" t="s">
        <v>6013</v>
      </c>
    </row>
    <row r="888" spans="1:93" ht="200.1" customHeight="1" x14ac:dyDescent="0.2">
      <c r="A888" s="33" t="s">
        <v>6020</v>
      </c>
      <c r="B888" s="33">
        <v>172707</v>
      </c>
      <c r="C888" s="33">
        <f>VLOOKUP(A888,'Pilir 1'!$A$2:$I$2000,9,FALSE())</f>
        <v>14.1890001297</v>
      </c>
      <c r="D888" s="33" t="s">
        <v>13954</v>
      </c>
      <c r="E888" s="33" t="s">
        <v>13955</v>
      </c>
      <c r="F888" s="33" t="s">
        <v>13956</v>
      </c>
      <c r="G888" s="33" t="s">
        <v>14042</v>
      </c>
      <c r="H888" s="33" t="s">
        <v>14043</v>
      </c>
      <c r="I888" s="33" t="s">
        <v>13959</v>
      </c>
      <c r="J888" s="33">
        <v>2012</v>
      </c>
      <c r="K888" s="33" t="s">
        <v>13960</v>
      </c>
      <c r="L888" s="34"/>
      <c r="M888" s="33" t="s">
        <v>115</v>
      </c>
      <c r="N888" s="33" t="s">
        <v>6022</v>
      </c>
      <c r="O888" s="35"/>
      <c r="P888" s="33" t="s">
        <v>19245</v>
      </c>
      <c r="Q888" s="33" t="s">
        <v>19246</v>
      </c>
      <c r="R888" s="33" t="s">
        <v>19247</v>
      </c>
      <c r="S888" s="33" t="s">
        <v>19248</v>
      </c>
      <c r="T888" s="33" t="s">
        <v>19249</v>
      </c>
      <c r="U888" s="33" t="s">
        <v>19250</v>
      </c>
      <c r="V888" s="35"/>
      <c r="W888" s="33">
        <v>3</v>
      </c>
      <c r="X888" s="34"/>
      <c r="Y888" s="35"/>
      <c r="Z888" s="35"/>
      <c r="AA888" s="33" t="s">
        <v>13967</v>
      </c>
      <c r="AB888" s="35"/>
      <c r="AC888" s="35"/>
      <c r="AD888" s="33" t="s">
        <v>6023</v>
      </c>
      <c r="AE888" s="35"/>
      <c r="AF888" s="33" t="s">
        <v>414</v>
      </c>
      <c r="AG888" s="33" t="s">
        <v>14008</v>
      </c>
      <c r="AH888" s="35"/>
      <c r="AI888" s="35"/>
      <c r="AJ888" s="35"/>
      <c r="AK888" s="35"/>
      <c r="AL888" s="33">
        <v>126</v>
      </c>
      <c r="AM888" s="35"/>
      <c r="AN888" s="33">
        <v>1</v>
      </c>
      <c r="AO888" s="35"/>
      <c r="AP888" s="33" t="s">
        <v>157</v>
      </c>
      <c r="AQ888" s="33" t="s">
        <v>13997</v>
      </c>
      <c r="AR888" s="35"/>
      <c r="AS888" s="34"/>
      <c r="AT888" s="34"/>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7"/>
      <c r="CK888" s="35"/>
      <c r="CL888" s="33" t="s">
        <v>13970</v>
      </c>
      <c r="CM888" s="33" t="s">
        <v>13971</v>
      </c>
      <c r="CN888" s="35"/>
      <c r="CO888" s="33" t="s">
        <v>6020</v>
      </c>
    </row>
    <row r="889" spans="1:93" ht="200.1" customHeight="1" x14ac:dyDescent="0.2">
      <c r="A889" s="33" t="s">
        <v>6028</v>
      </c>
      <c r="B889" s="33">
        <v>172715</v>
      </c>
      <c r="C889" s="33">
        <f>VLOOKUP(A889,'Pilir 1'!$A$2:$I$2000,9,FALSE())</f>
        <v>28.378000259398998</v>
      </c>
      <c r="D889" s="33" t="s">
        <v>13954</v>
      </c>
      <c r="E889" s="33" t="s">
        <v>14033</v>
      </c>
      <c r="F889" s="33" t="s">
        <v>13956</v>
      </c>
      <c r="G889" s="33" t="s">
        <v>14042</v>
      </c>
      <c r="H889" s="33" t="s">
        <v>883</v>
      </c>
      <c r="I889" s="33" t="s">
        <v>13959</v>
      </c>
      <c r="J889" s="33">
        <v>2012</v>
      </c>
      <c r="K889" s="33" t="s">
        <v>13960</v>
      </c>
      <c r="L889" s="34"/>
      <c r="M889" s="33" t="s">
        <v>115</v>
      </c>
      <c r="N889" s="33" t="s">
        <v>6030</v>
      </c>
      <c r="O889" s="35"/>
      <c r="P889" s="33" t="s">
        <v>19251</v>
      </c>
      <c r="Q889" s="33" t="s">
        <v>19252</v>
      </c>
      <c r="R889" s="33" t="s">
        <v>19253</v>
      </c>
      <c r="S889" s="33" t="s">
        <v>19254</v>
      </c>
      <c r="T889" s="33" t="s">
        <v>19255</v>
      </c>
      <c r="U889" s="33" t="s">
        <v>19256</v>
      </c>
      <c r="V889" s="35"/>
      <c r="W889" s="33">
        <v>2</v>
      </c>
      <c r="X889" s="34"/>
      <c r="Y889" s="35"/>
      <c r="Z889" s="35"/>
      <c r="AA889" s="33" t="s">
        <v>14231</v>
      </c>
      <c r="AB889" s="35"/>
      <c r="AC889" s="35"/>
      <c r="AD889" s="33" t="s">
        <v>6031</v>
      </c>
      <c r="AE889" s="35"/>
      <c r="AF889" s="33" t="s">
        <v>414</v>
      </c>
      <c r="AG889" s="33" t="s">
        <v>14008</v>
      </c>
      <c r="AH889" s="35"/>
      <c r="AI889" s="35"/>
      <c r="AJ889" s="35"/>
      <c r="AK889" s="35"/>
      <c r="AL889" s="33">
        <v>92</v>
      </c>
      <c r="AM889" s="35"/>
      <c r="AN889" s="33">
        <v>1</v>
      </c>
      <c r="AO889" s="35"/>
      <c r="AP889" s="33" t="s">
        <v>157</v>
      </c>
      <c r="AQ889" s="33" t="s">
        <v>14086</v>
      </c>
      <c r="AR889" s="35"/>
      <c r="AS889" s="34"/>
      <c r="AT889" s="34"/>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c r="CG889" s="35"/>
      <c r="CH889" s="35"/>
      <c r="CI889" s="35"/>
      <c r="CJ889" s="37"/>
      <c r="CK889" s="35"/>
      <c r="CL889" s="33" t="s">
        <v>13970</v>
      </c>
      <c r="CM889" s="33" t="s">
        <v>13971</v>
      </c>
      <c r="CN889" s="35"/>
      <c r="CO889" s="33" t="s">
        <v>6028</v>
      </c>
    </row>
    <row r="890" spans="1:93" ht="200.1" customHeight="1" x14ac:dyDescent="0.2">
      <c r="A890" s="33" t="s">
        <v>6046</v>
      </c>
      <c r="B890" s="33">
        <v>172777</v>
      </c>
      <c r="C890" s="33">
        <f>VLOOKUP(A890,'Pilir 1'!$A$2:$I$2000,9,FALSE())</f>
        <v>28.378000259398998</v>
      </c>
      <c r="D890" s="33" t="s">
        <v>13954</v>
      </c>
      <c r="E890" s="33" t="s">
        <v>14033</v>
      </c>
      <c r="F890" s="33" t="s">
        <v>13956</v>
      </c>
      <c r="G890" s="33" t="s">
        <v>14042</v>
      </c>
      <c r="H890" s="33" t="s">
        <v>883</v>
      </c>
      <c r="I890" s="33" t="s">
        <v>13959</v>
      </c>
      <c r="J890" s="33">
        <v>2012</v>
      </c>
      <c r="K890" s="33" t="s">
        <v>13960</v>
      </c>
      <c r="L890" s="34"/>
      <c r="M890" s="33" t="s">
        <v>115</v>
      </c>
      <c r="N890" s="33" t="s">
        <v>6048</v>
      </c>
      <c r="O890" s="35"/>
      <c r="P890" s="33" t="s">
        <v>19257</v>
      </c>
      <c r="Q890" s="33" t="s">
        <v>19258</v>
      </c>
      <c r="R890" s="33" t="s">
        <v>19259</v>
      </c>
      <c r="S890" s="33" t="s">
        <v>19260</v>
      </c>
      <c r="T890" s="33" t="s">
        <v>19261</v>
      </c>
      <c r="U890" s="33" t="s">
        <v>19262</v>
      </c>
      <c r="V890" s="35"/>
      <c r="W890" s="33">
        <v>2</v>
      </c>
      <c r="X890" s="34"/>
      <c r="Y890" s="35"/>
      <c r="Z890" s="35"/>
      <c r="AA890" s="33" t="s">
        <v>19263</v>
      </c>
      <c r="AB890" s="35"/>
      <c r="AC890" s="35"/>
      <c r="AD890" s="33" t="s">
        <v>6049</v>
      </c>
      <c r="AE890" s="35"/>
      <c r="AF890" s="33" t="s">
        <v>414</v>
      </c>
      <c r="AG890" s="33" t="s">
        <v>14008</v>
      </c>
      <c r="AH890" s="35"/>
      <c r="AI890" s="35"/>
      <c r="AJ890" s="35"/>
      <c r="AK890" s="35"/>
      <c r="AL890" s="33">
        <v>82</v>
      </c>
      <c r="AM890" s="35"/>
      <c r="AN890" s="33">
        <v>1</v>
      </c>
      <c r="AO890" s="35"/>
      <c r="AP890" s="33" t="s">
        <v>157</v>
      </c>
      <c r="AQ890" s="33" t="s">
        <v>14086</v>
      </c>
      <c r="AR890" s="35"/>
      <c r="AS890" s="34"/>
      <c r="AT890" s="34"/>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c r="CG890" s="35"/>
      <c r="CH890" s="35"/>
      <c r="CI890" s="35"/>
      <c r="CJ890" s="37"/>
      <c r="CK890" s="35"/>
      <c r="CL890" s="33" t="s">
        <v>13970</v>
      </c>
      <c r="CM890" s="33" t="s">
        <v>13971</v>
      </c>
      <c r="CN890" s="35"/>
      <c r="CO890" s="33" t="s">
        <v>6046</v>
      </c>
    </row>
    <row r="891" spans="1:93" ht="200.1" customHeight="1" x14ac:dyDescent="0.2">
      <c r="A891" s="33" t="s">
        <v>6054</v>
      </c>
      <c r="B891" s="33">
        <v>172779</v>
      </c>
      <c r="C891" s="33">
        <f>VLOOKUP(A891,'Pilir 1'!$A$2:$I$2000,9,FALSE())</f>
        <v>1.9730000495911</v>
      </c>
      <c r="D891" s="33" t="s">
        <v>13954</v>
      </c>
      <c r="E891" s="33" t="s">
        <v>13972</v>
      </c>
      <c r="F891" s="33" t="s">
        <v>13956</v>
      </c>
      <c r="G891" s="33" t="s">
        <v>14034</v>
      </c>
      <c r="H891" s="33" t="s">
        <v>14035</v>
      </c>
      <c r="I891" s="33" t="s">
        <v>13959</v>
      </c>
      <c r="J891" s="33">
        <v>2012</v>
      </c>
      <c r="K891" s="33" t="s">
        <v>13960</v>
      </c>
      <c r="L891" s="34"/>
      <c r="M891" s="33" t="s">
        <v>115</v>
      </c>
      <c r="N891" s="33" t="s">
        <v>6056</v>
      </c>
      <c r="O891" s="35"/>
      <c r="P891" s="33" t="s">
        <v>19264</v>
      </c>
      <c r="Q891" s="33" t="s">
        <v>19265</v>
      </c>
      <c r="R891" s="33" t="s">
        <v>19266</v>
      </c>
      <c r="S891" s="33" t="s">
        <v>19267</v>
      </c>
      <c r="T891" s="33" t="s">
        <v>19268</v>
      </c>
      <c r="U891" s="33" t="s">
        <v>19269</v>
      </c>
      <c r="V891" s="35"/>
      <c r="W891" s="33">
        <v>1</v>
      </c>
      <c r="X891" s="34"/>
      <c r="Y891" s="33" t="s">
        <v>17842</v>
      </c>
      <c r="Z891" s="35"/>
      <c r="AA891" s="33" t="s">
        <v>14084</v>
      </c>
      <c r="AB891" s="33" t="s">
        <v>6057</v>
      </c>
      <c r="AC891" s="35"/>
      <c r="AD891" s="33" t="s">
        <v>6058</v>
      </c>
      <c r="AE891" s="35"/>
      <c r="AF891" s="33" t="s">
        <v>1846</v>
      </c>
      <c r="AG891" s="33" t="s">
        <v>14008</v>
      </c>
      <c r="AH891" s="35"/>
      <c r="AI891" s="35"/>
      <c r="AJ891" s="35"/>
      <c r="AK891" s="33" t="s">
        <v>6059</v>
      </c>
      <c r="AL891" s="33">
        <v>21</v>
      </c>
      <c r="AM891" s="33">
        <v>302</v>
      </c>
      <c r="AN891" s="33">
        <v>1</v>
      </c>
      <c r="AO891" s="35"/>
      <c r="AP891" s="33" t="s">
        <v>157</v>
      </c>
      <c r="AQ891" s="33" t="s">
        <v>13997</v>
      </c>
      <c r="AR891" s="35"/>
      <c r="AS891" s="34"/>
      <c r="AT891" s="34"/>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7"/>
      <c r="CK891" s="35"/>
      <c r="CL891" s="33" t="s">
        <v>14160</v>
      </c>
      <c r="CM891" s="33" t="s">
        <v>13971</v>
      </c>
      <c r="CN891" s="35"/>
      <c r="CO891" s="33" t="s">
        <v>6054</v>
      </c>
    </row>
    <row r="892" spans="1:93" ht="200.1" customHeight="1" x14ac:dyDescent="0.2">
      <c r="A892" s="33" t="s">
        <v>6064</v>
      </c>
      <c r="B892" s="33">
        <v>172783</v>
      </c>
      <c r="C892" s="33">
        <f>VLOOKUP(A892,'Pilir 1'!$A$2:$I$2000,9,FALSE())</f>
        <v>0.65799999237061002</v>
      </c>
      <c r="D892" s="33" t="s">
        <v>13954</v>
      </c>
      <c r="E892" s="33" t="s">
        <v>15180</v>
      </c>
      <c r="F892" s="33" t="s">
        <v>13956</v>
      </c>
      <c r="G892" s="33" t="s">
        <v>14034</v>
      </c>
      <c r="H892" s="33" t="s">
        <v>14035</v>
      </c>
      <c r="I892" s="33" t="s">
        <v>13959</v>
      </c>
      <c r="J892" s="33">
        <v>2012</v>
      </c>
      <c r="K892" s="33" t="s">
        <v>13960</v>
      </c>
      <c r="L892" s="34"/>
      <c r="M892" s="33" t="s">
        <v>115</v>
      </c>
      <c r="N892" s="33" t="s">
        <v>6065</v>
      </c>
      <c r="O892" s="35"/>
      <c r="P892" s="33" t="s">
        <v>19270</v>
      </c>
      <c r="Q892" s="33" t="s">
        <v>19271</v>
      </c>
      <c r="R892" s="33" t="s">
        <v>19272</v>
      </c>
      <c r="S892" s="33" t="s">
        <v>19273</v>
      </c>
      <c r="T892" s="33" t="s">
        <v>19274</v>
      </c>
      <c r="U892" s="33" t="s">
        <v>16088</v>
      </c>
      <c r="V892" s="35"/>
      <c r="W892" s="33">
        <v>1</v>
      </c>
      <c r="X892" s="34"/>
      <c r="Y892" s="33" t="s">
        <v>17842</v>
      </c>
      <c r="Z892" s="35"/>
      <c r="AA892" s="33" t="s">
        <v>14084</v>
      </c>
      <c r="AB892" s="33" t="s">
        <v>6057</v>
      </c>
      <c r="AC892" s="35"/>
      <c r="AD892" s="33" t="s">
        <v>6058</v>
      </c>
      <c r="AE892" s="35"/>
      <c r="AF892" s="33" t="s">
        <v>1846</v>
      </c>
      <c r="AG892" s="33" t="s">
        <v>14008</v>
      </c>
      <c r="AH892" s="35"/>
      <c r="AI892" s="35"/>
      <c r="AJ892" s="35"/>
      <c r="AK892" s="33" t="s">
        <v>6066</v>
      </c>
      <c r="AL892" s="33">
        <v>7</v>
      </c>
      <c r="AM892" s="33">
        <v>302</v>
      </c>
      <c r="AN892" s="33">
        <v>1</v>
      </c>
      <c r="AO892" s="35"/>
      <c r="AP892" s="33" t="s">
        <v>157</v>
      </c>
      <c r="AQ892" s="33" t="s">
        <v>13997</v>
      </c>
      <c r="AR892" s="35"/>
      <c r="AS892" s="34"/>
      <c r="AT892" s="34"/>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c r="CG892" s="35"/>
      <c r="CH892" s="35"/>
      <c r="CI892" s="35"/>
      <c r="CJ892" s="37"/>
      <c r="CK892" s="35"/>
      <c r="CL892" s="33" t="s">
        <v>14160</v>
      </c>
      <c r="CM892" s="33" t="s">
        <v>13971</v>
      </c>
      <c r="CN892" s="35"/>
      <c r="CO892" s="33" t="s">
        <v>6064</v>
      </c>
    </row>
    <row r="893" spans="1:93" ht="200.1" customHeight="1" x14ac:dyDescent="0.2">
      <c r="A893" s="33" t="s">
        <v>6070</v>
      </c>
      <c r="B893" s="33">
        <v>172792</v>
      </c>
      <c r="C893" s="33">
        <f>VLOOKUP(A893,'Pilir 1'!$A$2:$I$2000,9,FALSE())</f>
        <v>28.378000259398998</v>
      </c>
      <c r="D893" s="33" t="s">
        <v>13954</v>
      </c>
      <c r="E893" s="33" t="s">
        <v>14033</v>
      </c>
      <c r="F893" s="33" t="s">
        <v>13956</v>
      </c>
      <c r="G893" s="33" t="s">
        <v>14042</v>
      </c>
      <c r="H893" s="33" t="s">
        <v>883</v>
      </c>
      <c r="I893" s="33" t="s">
        <v>13959</v>
      </c>
      <c r="J893" s="33">
        <v>2012</v>
      </c>
      <c r="K893" s="33" t="s">
        <v>13960</v>
      </c>
      <c r="L893" s="34"/>
      <c r="M893" s="33" t="s">
        <v>115</v>
      </c>
      <c r="N893" s="33" t="s">
        <v>6071</v>
      </c>
      <c r="O893" s="35"/>
      <c r="P893" s="33" t="s">
        <v>19275</v>
      </c>
      <c r="Q893" s="33" t="s">
        <v>19276</v>
      </c>
      <c r="R893" s="33" t="s">
        <v>19277</v>
      </c>
      <c r="S893" s="33" t="s">
        <v>19278</v>
      </c>
      <c r="T893" s="33" t="s">
        <v>19279</v>
      </c>
      <c r="U893" s="33" t="s">
        <v>19262</v>
      </c>
      <c r="V893" s="35"/>
      <c r="W893" s="33">
        <v>2</v>
      </c>
      <c r="X893" s="34"/>
      <c r="Y893" s="35"/>
      <c r="Z893" s="35"/>
      <c r="AA893" s="33" t="s">
        <v>14231</v>
      </c>
      <c r="AB893" s="35"/>
      <c r="AC893" s="35"/>
      <c r="AD893" s="33" t="s">
        <v>6072</v>
      </c>
      <c r="AE893" s="35"/>
      <c r="AF893" s="33" t="s">
        <v>414</v>
      </c>
      <c r="AG893" s="33" t="s">
        <v>14008</v>
      </c>
      <c r="AH893" s="35"/>
      <c r="AI893" s="35"/>
      <c r="AJ893" s="35"/>
      <c r="AK893" s="35"/>
      <c r="AL893" s="33">
        <v>79</v>
      </c>
      <c r="AM893" s="35"/>
      <c r="AN893" s="33">
        <v>1</v>
      </c>
      <c r="AO893" s="35"/>
      <c r="AP893" s="33" t="s">
        <v>157</v>
      </c>
      <c r="AQ893" s="33" t="s">
        <v>14086</v>
      </c>
      <c r="AR893" s="35"/>
      <c r="AS893" s="34"/>
      <c r="AT893" s="34"/>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c r="CG893" s="35"/>
      <c r="CH893" s="35"/>
      <c r="CI893" s="35"/>
      <c r="CJ893" s="37"/>
      <c r="CK893" s="35"/>
      <c r="CL893" s="33" t="s">
        <v>13970</v>
      </c>
      <c r="CM893" s="33" t="s">
        <v>13971</v>
      </c>
      <c r="CN893" s="35"/>
      <c r="CO893" s="33" t="s">
        <v>6070</v>
      </c>
    </row>
    <row r="894" spans="1:93" ht="200.1" customHeight="1" x14ac:dyDescent="0.2">
      <c r="A894" s="33" t="s">
        <v>6077</v>
      </c>
      <c r="B894" s="33">
        <v>172795</v>
      </c>
      <c r="C894" s="33">
        <f>VLOOKUP(A894,'Pilir 1'!$A$2:$I$2000,9,FALSE())</f>
        <v>1.9400000572205001</v>
      </c>
      <c r="D894" s="33" t="s">
        <v>13954</v>
      </c>
      <c r="E894" s="33" t="s">
        <v>14041</v>
      </c>
      <c r="F894" s="33" t="s">
        <v>13956</v>
      </c>
      <c r="G894" s="33" t="s">
        <v>14034</v>
      </c>
      <c r="H894" s="33" t="s">
        <v>14035</v>
      </c>
      <c r="I894" s="33" t="s">
        <v>13959</v>
      </c>
      <c r="J894" s="33">
        <v>2012</v>
      </c>
      <c r="K894" s="33" t="s">
        <v>13960</v>
      </c>
      <c r="L894" s="34"/>
      <c r="M894" s="33" t="s">
        <v>115</v>
      </c>
      <c r="N894" s="33" t="s">
        <v>6079</v>
      </c>
      <c r="O894" s="35"/>
      <c r="P894" s="33" t="s">
        <v>19280</v>
      </c>
      <c r="Q894" s="33" t="s">
        <v>19281</v>
      </c>
      <c r="R894" s="33" t="s">
        <v>19282</v>
      </c>
      <c r="S894" s="33" t="s">
        <v>19283</v>
      </c>
      <c r="T894" s="33" t="s">
        <v>19284</v>
      </c>
      <c r="U894" s="33" t="s">
        <v>19285</v>
      </c>
      <c r="V894" s="35"/>
      <c r="W894" s="33">
        <v>1</v>
      </c>
      <c r="X894" s="34"/>
      <c r="Y894" s="33" t="s">
        <v>19286</v>
      </c>
      <c r="Z894" s="35"/>
      <c r="AA894" s="33" t="s">
        <v>15637</v>
      </c>
      <c r="AB894" s="33" t="s">
        <v>6080</v>
      </c>
      <c r="AC894" s="35"/>
      <c r="AD894" s="33" t="s">
        <v>6081</v>
      </c>
      <c r="AE894" s="35"/>
      <c r="AF894" s="33" t="s">
        <v>6084</v>
      </c>
      <c r="AG894" s="33" t="s">
        <v>14008</v>
      </c>
      <c r="AH894" s="35"/>
      <c r="AI894" s="35"/>
      <c r="AJ894" s="35"/>
      <c r="AK894" s="33" t="s">
        <v>6082</v>
      </c>
      <c r="AL894" s="33">
        <v>21</v>
      </c>
      <c r="AM894" s="33">
        <v>434</v>
      </c>
      <c r="AN894" s="33">
        <v>1</v>
      </c>
      <c r="AO894" s="35"/>
      <c r="AP894" s="33" t="s">
        <v>19287</v>
      </c>
      <c r="AQ894" s="33" t="s">
        <v>13997</v>
      </c>
      <c r="AR894" s="35"/>
      <c r="AS894" s="34"/>
      <c r="AT894" s="34"/>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c r="CG894" s="35"/>
      <c r="CH894" s="35"/>
      <c r="CI894" s="35"/>
      <c r="CJ894" s="37"/>
      <c r="CK894" s="35"/>
      <c r="CL894" s="33" t="s">
        <v>14220</v>
      </c>
      <c r="CM894" s="33" t="s">
        <v>13971</v>
      </c>
      <c r="CN894" s="35"/>
      <c r="CO894" s="33" t="s">
        <v>6077</v>
      </c>
    </row>
    <row r="895" spans="1:93" ht="200.1" customHeight="1" x14ac:dyDescent="0.2">
      <c r="A895" s="33" t="s">
        <v>6089</v>
      </c>
      <c r="B895" s="33">
        <v>172815</v>
      </c>
      <c r="C895" s="33">
        <f>VLOOKUP(A895,'Pilir 1'!$A$2:$I$2000,9,FALSE())</f>
        <v>1.0340000391005999</v>
      </c>
      <c r="D895" s="33" t="s">
        <v>13954</v>
      </c>
      <c r="E895" s="33" t="s">
        <v>15180</v>
      </c>
      <c r="F895" s="33" t="s">
        <v>13956</v>
      </c>
      <c r="G895" s="33" t="s">
        <v>14034</v>
      </c>
      <c r="H895" s="33" t="s">
        <v>14035</v>
      </c>
      <c r="I895" s="33" t="s">
        <v>13959</v>
      </c>
      <c r="J895" s="33">
        <v>2012</v>
      </c>
      <c r="K895" s="33" t="s">
        <v>13960</v>
      </c>
      <c r="L895" s="34"/>
      <c r="M895" s="33" t="s">
        <v>115</v>
      </c>
      <c r="N895" s="33" t="s">
        <v>6091</v>
      </c>
      <c r="O895" s="35"/>
      <c r="P895" s="33" t="s">
        <v>19288</v>
      </c>
      <c r="Q895" s="33" t="s">
        <v>19289</v>
      </c>
      <c r="R895" s="33" t="s">
        <v>19290</v>
      </c>
      <c r="S895" s="33" t="s">
        <v>19291</v>
      </c>
      <c r="T895" s="33" t="s">
        <v>19292</v>
      </c>
      <c r="U895" s="33" t="s">
        <v>19293</v>
      </c>
      <c r="V895" s="35"/>
      <c r="W895" s="33">
        <v>1</v>
      </c>
      <c r="X895" s="34"/>
      <c r="Y895" s="33" t="s">
        <v>17842</v>
      </c>
      <c r="Z895" s="35"/>
      <c r="AA895" s="33" t="s">
        <v>14084</v>
      </c>
      <c r="AB895" s="33" t="s">
        <v>6057</v>
      </c>
      <c r="AC895" s="35"/>
      <c r="AD895" s="33" t="s">
        <v>6058</v>
      </c>
      <c r="AE895" s="35"/>
      <c r="AF895" s="33" t="s">
        <v>1846</v>
      </c>
      <c r="AG895" s="33" t="s">
        <v>14008</v>
      </c>
      <c r="AH895" s="35"/>
      <c r="AI895" s="35"/>
      <c r="AJ895" s="35"/>
      <c r="AK895" s="33" t="s">
        <v>6092</v>
      </c>
      <c r="AL895" s="33">
        <v>11</v>
      </c>
      <c r="AM895" s="33">
        <v>302</v>
      </c>
      <c r="AN895" s="33">
        <v>1</v>
      </c>
      <c r="AO895" s="35"/>
      <c r="AP895" s="33" t="s">
        <v>157</v>
      </c>
      <c r="AQ895" s="33" t="s">
        <v>13997</v>
      </c>
      <c r="AR895" s="35"/>
      <c r="AS895" s="34"/>
      <c r="AT895" s="34"/>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7"/>
      <c r="CK895" s="35"/>
      <c r="CL895" s="33" t="s">
        <v>14160</v>
      </c>
      <c r="CM895" s="33" t="s">
        <v>13971</v>
      </c>
      <c r="CN895" s="35"/>
      <c r="CO895" s="33" t="s">
        <v>6089</v>
      </c>
    </row>
    <row r="896" spans="1:93" ht="200.1" customHeight="1" x14ac:dyDescent="0.2">
      <c r="A896" s="33" t="s">
        <v>6096</v>
      </c>
      <c r="B896" s="33">
        <v>172816</v>
      </c>
      <c r="C896" s="33">
        <f>VLOOKUP(A896,'Pilir 1'!$A$2:$I$2000,9,FALSE())</f>
        <v>0.93999999761580999</v>
      </c>
      <c r="D896" s="33" t="s">
        <v>13954</v>
      </c>
      <c r="E896" s="33" t="s">
        <v>13972</v>
      </c>
      <c r="F896" s="33" t="s">
        <v>13956</v>
      </c>
      <c r="G896" s="33" t="s">
        <v>14034</v>
      </c>
      <c r="H896" s="33" t="s">
        <v>14035</v>
      </c>
      <c r="I896" s="33" t="s">
        <v>13959</v>
      </c>
      <c r="J896" s="33">
        <v>2012</v>
      </c>
      <c r="K896" s="33" t="s">
        <v>13960</v>
      </c>
      <c r="L896" s="34"/>
      <c r="M896" s="33" t="s">
        <v>115</v>
      </c>
      <c r="N896" s="33" t="s">
        <v>6097</v>
      </c>
      <c r="O896" s="35"/>
      <c r="P896" s="33" t="s">
        <v>19294</v>
      </c>
      <c r="Q896" s="33" t="s">
        <v>19295</v>
      </c>
      <c r="R896" s="33" t="s">
        <v>19296</v>
      </c>
      <c r="S896" s="33" t="s">
        <v>19297</v>
      </c>
      <c r="T896" s="33" t="s">
        <v>19298</v>
      </c>
      <c r="U896" s="33" t="s">
        <v>18408</v>
      </c>
      <c r="V896" s="35"/>
      <c r="W896" s="33">
        <v>1</v>
      </c>
      <c r="X896" s="34"/>
      <c r="Y896" s="33" t="s">
        <v>17842</v>
      </c>
      <c r="Z896" s="35"/>
      <c r="AA896" s="33" t="s">
        <v>14084</v>
      </c>
      <c r="AB896" s="33" t="s">
        <v>6057</v>
      </c>
      <c r="AC896" s="35"/>
      <c r="AD896" s="33" t="s">
        <v>6058</v>
      </c>
      <c r="AE896" s="35"/>
      <c r="AF896" s="33" t="s">
        <v>1846</v>
      </c>
      <c r="AG896" s="33" t="s">
        <v>14008</v>
      </c>
      <c r="AH896" s="35"/>
      <c r="AI896" s="35"/>
      <c r="AJ896" s="35"/>
      <c r="AK896" s="41">
        <v>44136</v>
      </c>
      <c r="AL896" s="33">
        <v>10</v>
      </c>
      <c r="AM896" s="33">
        <v>302</v>
      </c>
      <c r="AN896" s="33">
        <v>1</v>
      </c>
      <c r="AO896" s="35"/>
      <c r="AP896" s="33" t="s">
        <v>157</v>
      </c>
      <c r="AQ896" s="33" t="s">
        <v>13997</v>
      </c>
      <c r="AR896" s="35"/>
      <c r="AS896" s="34"/>
      <c r="AT896" s="34"/>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7"/>
      <c r="CK896" s="35"/>
      <c r="CL896" s="33" t="s">
        <v>14160</v>
      </c>
      <c r="CM896" s="33" t="s">
        <v>13971</v>
      </c>
      <c r="CN896" s="35"/>
      <c r="CO896" s="33" t="s">
        <v>6096</v>
      </c>
    </row>
    <row r="897" spans="1:93" ht="200.1" customHeight="1" x14ac:dyDescent="0.2">
      <c r="A897" s="33" t="s">
        <v>6102</v>
      </c>
      <c r="B897" s="33">
        <v>172817</v>
      </c>
      <c r="C897" s="33">
        <f>VLOOKUP(A897,'Pilir 1'!$A$2:$I$2000,9,FALSE())</f>
        <v>0.3759999871254</v>
      </c>
      <c r="D897" s="33" t="s">
        <v>13954</v>
      </c>
      <c r="E897" s="33" t="s">
        <v>13972</v>
      </c>
      <c r="F897" s="33" t="s">
        <v>13956</v>
      </c>
      <c r="G897" s="33" t="s">
        <v>14034</v>
      </c>
      <c r="H897" s="33" t="s">
        <v>14035</v>
      </c>
      <c r="I897" s="33" t="s">
        <v>13959</v>
      </c>
      <c r="J897" s="33">
        <v>2012</v>
      </c>
      <c r="K897" s="33" t="s">
        <v>13960</v>
      </c>
      <c r="L897" s="34"/>
      <c r="M897" s="33" t="s">
        <v>115</v>
      </c>
      <c r="N897" s="33" t="s">
        <v>6104</v>
      </c>
      <c r="O897" s="35"/>
      <c r="P897" s="33" t="s">
        <v>19299</v>
      </c>
      <c r="Q897" s="33" t="s">
        <v>19300</v>
      </c>
      <c r="R897" s="33" t="s">
        <v>19301</v>
      </c>
      <c r="S897" s="33" t="s">
        <v>19302</v>
      </c>
      <c r="T897" s="33" t="s">
        <v>19303</v>
      </c>
      <c r="U897" s="33" t="s">
        <v>19304</v>
      </c>
      <c r="V897" s="35"/>
      <c r="W897" s="33">
        <v>1</v>
      </c>
      <c r="X897" s="34"/>
      <c r="Y897" s="33" t="s">
        <v>17842</v>
      </c>
      <c r="Z897" s="35"/>
      <c r="AA897" s="33" t="s">
        <v>14084</v>
      </c>
      <c r="AB897" s="33" t="s">
        <v>6057</v>
      </c>
      <c r="AC897" s="35"/>
      <c r="AD897" s="33" t="s">
        <v>6058</v>
      </c>
      <c r="AE897" s="35"/>
      <c r="AF897" s="33" t="s">
        <v>1846</v>
      </c>
      <c r="AG897" s="33" t="s">
        <v>14008</v>
      </c>
      <c r="AH897" s="35"/>
      <c r="AI897" s="35"/>
      <c r="AJ897" s="35"/>
      <c r="AK897" s="33" t="s">
        <v>4101</v>
      </c>
      <c r="AL897" s="33">
        <v>4</v>
      </c>
      <c r="AM897" s="33">
        <v>302</v>
      </c>
      <c r="AN897" s="33">
        <v>1</v>
      </c>
      <c r="AO897" s="35"/>
      <c r="AP897" s="33" t="s">
        <v>157</v>
      </c>
      <c r="AQ897" s="33" t="s">
        <v>13997</v>
      </c>
      <c r="AR897" s="35"/>
      <c r="AS897" s="34"/>
      <c r="AT897" s="34"/>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c r="CG897" s="35"/>
      <c r="CH897" s="35"/>
      <c r="CI897" s="35"/>
      <c r="CJ897" s="37"/>
      <c r="CK897" s="35"/>
      <c r="CL897" s="33" t="s">
        <v>14160</v>
      </c>
      <c r="CM897" s="33" t="s">
        <v>13971</v>
      </c>
      <c r="CN897" s="35"/>
      <c r="CO897" s="33" t="s">
        <v>6102</v>
      </c>
    </row>
    <row r="898" spans="1:93" ht="200.1" customHeight="1" x14ac:dyDescent="0.2">
      <c r="A898" s="33" t="s">
        <v>6108</v>
      </c>
      <c r="B898" s="33">
        <v>172819</v>
      </c>
      <c r="C898" s="33">
        <f>VLOOKUP(A898,'Pilir 1'!$A$2:$I$2000,9,FALSE())</f>
        <v>0.93999999761580999</v>
      </c>
      <c r="D898" s="33" t="s">
        <v>13954</v>
      </c>
      <c r="E898" s="33" t="s">
        <v>13972</v>
      </c>
      <c r="F898" s="33" t="s">
        <v>13956</v>
      </c>
      <c r="G898" s="33" t="s">
        <v>14034</v>
      </c>
      <c r="H898" s="33" t="s">
        <v>14035</v>
      </c>
      <c r="I898" s="33" t="s">
        <v>13959</v>
      </c>
      <c r="J898" s="33">
        <v>2012</v>
      </c>
      <c r="K898" s="33" t="s">
        <v>13960</v>
      </c>
      <c r="L898" s="34"/>
      <c r="M898" s="33" t="s">
        <v>115</v>
      </c>
      <c r="N898" s="33" t="s">
        <v>6110</v>
      </c>
      <c r="O898" s="35"/>
      <c r="P898" s="33" t="s">
        <v>19305</v>
      </c>
      <c r="Q898" s="33" t="s">
        <v>19306</v>
      </c>
      <c r="R898" s="33" t="s">
        <v>19307</v>
      </c>
      <c r="S898" s="33" t="s">
        <v>19308</v>
      </c>
      <c r="T898" s="33" t="s">
        <v>19309</v>
      </c>
      <c r="U898" s="33" t="s">
        <v>19310</v>
      </c>
      <c r="V898" s="35"/>
      <c r="W898" s="33">
        <v>1</v>
      </c>
      <c r="X898" s="34"/>
      <c r="Y898" s="33" t="s">
        <v>17842</v>
      </c>
      <c r="Z898" s="35"/>
      <c r="AA898" s="33" t="s">
        <v>14084</v>
      </c>
      <c r="AB898" s="33" t="s">
        <v>6057</v>
      </c>
      <c r="AC898" s="35"/>
      <c r="AD898" s="33" t="s">
        <v>6058</v>
      </c>
      <c r="AE898" s="35"/>
      <c r="AF898" s="33" t="s">
        <v>1846</v>
      </c>
      <c r="AG898" s="33" t="s">
        <v>14008</v>
      </c>
      <c r="AH898" s="35"/>
      <c r="AI898" s="35"/>
      <c r="AJ898" s="35"/>
      <c r="AK898" s="33" t="s">
        <v>6111</v>
      </c>
      <c r="AL898" s="33">
        <v>10</v>
      </c>
      <c r="AM898" s="33">
        <v>302</v>
      </c>
      <c r="AN898" s="33">
        <v>1</v>
      </c>
      <c r="AO898" s="35"/>
      <c r="AP898" s="33" t="s">
        <v>157</v>
      </c>
      <c r="AQ898" s="33" t="s">
        <v>13997</v>
      </c>
      <c r="AR898" s="35"/>
      <c r="AS898" s="34"/>
      <c r="AT898" s="34"/>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c r="CG898" s="35"/>
      <c r="CH898" s="35"/>
      <c r="CI898" s="35"/>
      <c r="CJ898" s="37"/>
      <c r="CK898" s="35"/>
      <c r="CL898" s="33" t="s">
        <v>14160</v>
      </c>
      <c r="CM898" s="33" t="s">
        <v>13971</v>
      </c>
      <c r="CN898" s="35"/>
      <c r="CO898" s="33" t="s">
        <v>6108</v>
      </c>
    </row>
    <row r="899" spans="1:93" ht="200.1" customHeight="1" x14ac:dyDescent="0.2">
      <c r="A899" s="33" t="s">
        <v>6115</v>
      </c>
      <c r="B899" s="33">
        <v>172821</v>
      </c>
      <c r="C899" s="33">
        <f>VLOOKUP(A899,'Pilir 1'!$A$2:$I$2000,9,FALSE())</f>
        <v>0.84600001573563</v>
      </c>
      <c r="D899" s="33" t="s">
        <v>13954</v>
      </c>
      <c r="E899" s="33" t="s">
        <v>13972</v>
      </c>
      <c r="F899" s="33" t="s">
        <v>13956</v>
      </c>
      <c r="G899" s="33" t="s">
        <v>14034</v>
      </c>
      <c r="H899" s="33" t="s">
        <v>14035</v>
      </c>
      <c r="I899" s="33" t="s">
        <v>13959</v>
      </c>
      <c r="J899" s="33">
        <v>2012</v>
      </c>
      <c r="K899" s="33" t="s">
        <v>13960</v>
      </c>
      <c r="L899" s="34"/>
      <c r="M899" s="33" t="s">
        <v>115</v>
      </c>
      <c r="N899" s="33" t="s">
        <v>6116</v>
      </c>
      <c r="O899" s="35"/>
      <c r="P899" s="33" t="s">
        <v>19311</v>
      </c>
      <c r="Q899" s="33" t="s">
        <v>19312</v>
      </c>
      <c r="R899" s="33" t="s">
        <v>19313</v>
      </c>
      <c r="S899" s="33" t="s">
        <v>19314</v>
      </c>
      <c r="T899" s="33" t="s">
        <v>19315</v>
      </c>
      <c r="U899" s="33" t="s">
        <v>19150</v>
      </c>
      <c r="V899" s="35"/>
      <c r="W899" s="33">
        <v>1</v>
      </c>
      <c r="X899" s="34"/>
      <c r="Y899" s="33" t="s">
        <v>17842</v>
      </c>
      <c r="Z899" s="35"/>
      <c r="AA899" s="33" t="s">
        <v>14084</v>
      </c>
      <c r="AB899" s="33" t="s">
        <v>6057</v>
      </c>
      <c r="AC899" s="35"/>
      <c r="AD899" s="33" t="s">
        <v>6058</v>
      </c>
      <c r="AE899" s="35"/>
      <c r="AF899" s="33" t="s">
        <v>1846</v>
      </c>
      <c r="AG899" s="33" t="s">
        <v>14008</v>
      </c>
      <c r="AH899" s="35"/>
      <c r="AI899" s="35"/>
      <c r="AJ899" s="35"/>
      <c r="AK899" s="33" t="s">
        <v>6117</v>
      </c>
      <c r="AL899" s="33">
        <v>9</v>
      </c>
      <c r="AM899" s="33">
        <v>302</v>
      </c>
      <c r="AN899" s="33">
        <v>1</v>
      </c>
      <c r="AO899" s="35"/>
      <c r="AP899" s="33" t="s">
        <v>157</v>
      </c>
      <c r="AQ899" s="33" t="s">
        <v>13997</v>
      </c>
      <c r="AR899" s="35"/>
      <c r="AS899" s="34"/>
      <c r="AT899" s="34"/>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c r="CG899" s="35"/>
      <c r="CH899" s="35"/>
      <c r="CI899" s="35"/>
      <c r="CJ899" s="37"/>
      <c r="CK899" s="35"/>
      <c r="CL899" s="33" t="s">
        <v>14160</v>
      </c>
      <c r="CM899" s="33" t="s">
        <v>13971</v>
      </c>
      <c r="CN899" s="35"/>
      <c r="CO899" s="33" t="s">
        <v>6115</v>
      </c>
    </row>
    <row r="900" spans="1:93" ht="200.1" customHeight="1" x14ac:dyDescent="0.2">
      <c r="A900" s="33" t="s">
        <v>6121</v>
      </c>
      <c r="B900" s="33">
        <v>172822</v>
      </c>
      <c r="C900" s="33">
        <f>VLOOKUP(A900,'Pilir 1'!$A$2:$I$2000,9,FALSE())</f>
        <v>0.84600001573563</v>
      </c>
      <c r="D900" s="33" t="s">
        <v>13954</v>
      </c>
      <c r="E900" s="33" t="s">
        <v>13972</v>
      </c>
      <c r="F900" s="33" t="s">
        <v>13956</v>
      </c>
      <c r="G900" s="33" t="s">
        <v>14034</v>
      </c>
      <c r="H900" s="33" t="s">
        <v>14035</v>
      </c>
      <c r="I900" s="33" t="s">
        <v>13959</v>
      </c>
      <c r="J900" s="33">
        <v>2012</v>
      </c>
      <c r="K900" s="33" t="s">
        <v>13960</v>
      </c>
      <c r="L900" s="34"/>
      <c r="M900" s="33" t="s">
        <v>115</v>
      </c>
      <c r="N900" s="33" t="s">
        <v>6123</v>
      </c>
      <c r="O900" s="35"/>
      <c r="P900" s="33" t="s">
        <v>6277</v>
      </c>
      <c r="Q900" s="33" t="s">
        <v>19316</v>
      </c>
      <c r="R900" s="33" t="s">
        <v>19317</v>
      </c>
      <c r="S900" s="33" t="s">
        <v>19318</v>
      </c>
      <c r="T900" s="33" t="s">
        <v>19319</v>
      </c>
      <c r="U900" s="33" t="s">
        <v>19320</v>
      </c>
      <c r="V900" s="35"/>
      <c r="W900" s="33">
        <v>1</v>
      </c>
      <c r="X900" s="34"/>
      <c r="Y900" s="33" t="s">
        <v>17842</v>
      </c>
      <c r="Z900" s="35"/>
      <c r="AA900" s="33" t="s">
        <v>19321</v>
      </c>
      <c r="AB900" s="33" t="s">
        <v>6057</v>
      </c>
      <c r="AC900" s="35"/>
      <c r="AD900" s="33" t="s">
        <v>6058</v>
      </c>
      <c r="AE900" s="35"/>
      <c r="AF900" s="33" t="s">
        <v>1846</v>
      </c>
      <c r="AG900" s="33" t="s">
        <v>14008</v>
      </c>
      <c r="AH900" s="35"/>
      <c r="AI900" s="35"/>
      <c r="AJ900" s="35"/>
      <c r="AK900" s="33" t="s">
        <v>4743</v>
      </c>
      <c r="AL900" s="33">
        <v>9</v>
      </c>
      <c r="AM900" s="33">
        <v>302</v>
      </c>
      <c r="AN900" s="33">
        <v>1</v>
      </c>
      <c r="AO900" s="35"/>
      <c r="AP900" s="33" t="s">
        <v>157</v>
      </c>
      <c r="AQ900" s="33" t="s">
        <v>13997</v>
      </c>
      <c r="AR900" s="35"/>
      <c r="AS900" s="34"/>
      <c r="AT900" s="34"/>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7"/>
      <c r="CK900" s="35"/>
      <c r="CL900" s="33" t="s">
        <v>14160</v>
      </c>
      <c r="CM900" s="33" t="s">
        <v>13971</v>
      </c>
      <c r="CN900" s="35"/>
      <c r="CO900" s="33" t="s">
        <v>6121</v>
      </c>
    </row>
    <row r="901" spans="1:93" ht="200.1" customHeight="1" x14ac:dyDescent="0.2">
      <c r="A901" s="33" t="s">
        <v>6127</v>
      </c>
      <c r="B901" s="33">
        <v>172824</v>
      </c>
      <c r="C901" s="33">
        <f>VLOOKUP(A901,'Pilir 1'!$A$2:$I$2000,9,FALSE())</f>
        <v>4.6999998390675E-2</v>
      </c>
      <c r="D901" s="33" t="s">
        <v>13954</v>
      </c>
      <c r="E901" s="33" t="s">
        <v>13972</v>
      </c>
      <c r="F901" s="33" t="s">
        <v>13956</v>
      </c>
      <c r="G901" s="33" t="s">
        <v>14034</v>
      </c>
      <c r="H901" s="33" t="s">
        <v>14035</v>
      </c>
      <c r="I901" s="33" t="s">
        <v>13959</v>
      </c>
      <c r="J901" s="33">
        <v>2012</v>
      </c>
      <c r="K901" s="33" t="s">
        <v>13960</v>
      </c>
      <c r="L901" s="34"/>
      <c r="M901" s="33" t="s">
        <v>115</v>
      </c>
      <c r="N901" s="33" t="s">
        <v>6128</v>
      </c>
      <c r="O901" s="35"/>
      <c r="P901" s="33" t="s">
        <v>19322</v>
      </c>
      <c r="Q901" s="33" t="s">
        <v>19323</v>
      </c>
      <c r="R901" s="33" t="s">
        <v>19324</v>
      </c>
      <c r="S901" s="33" t="s">
        <v>19325</v>
      </c>
      <c r="T901" s="33" t="s">
        <v>19326</v>
      </c>
      <c r="U901" s="33" t="s">
        <v>18852</v>
      </c>
      <c r="V901" s="35"/>
      <c r="W901" s="33">
        <v>1</v>
      </c>
      <c r="X901" s="34"/>
      <c r="Y901" s="33" t="s">
        <v>17842</v>
      </c>
      <c r="Z901" s="35"/>
      <c r="AA901" s="33" t="s">
        <v>14084</v>
      </c>
      <c r="AB901" s="33" t="s">
        <v>6057</v>
      </c>
      <c r="AC901" s="35"/>
      <c r="AD901" s="33" t="s">
        <v>6058</v>
      </c>
      <c r="AE901" s="35"/>
      <c r="AF901" s="33" t="s">
        <v>1846</v>
      </c>
      <c r="AG901" s="33" t="s">
        <v>14008</v>
      </c>
      <c r="AH901" s="35"/>
      <c r="AI901" s="35"/>
      <c r="AJ901" s="35"/>
      <c r="AK901" s="33" t="s">
        <v>6129</v>
      </c>
      <c r="AL901" s="33">
        <v>10</v>
      </c>
      <c r="AM901" s="33">
        <v>302</v>
      </c>
      <c r="AN901" s="33">
        <v>1</v>
      </c>
      <c r="AO901" s="35"/>
      <c r="AP901" s="33" t="s">
        <v>157</v>
      </c>
      <c r="AQ901" s="33" t="s">
        <v>13997</v>
      </c>
      <c r="AR901" s="35"/>
      <c r="AS901" s="34"/>
      <c r="AT901" s="34"/>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c r="CG901" s="35"/>
      <c r="CH901" s="35"/>
      <c r="CI901" s="35"/>
      <c r="CJ901" s="37"/>
      <c r="CK901" s="35"/>
      <c r="CL901" s="33" t="s">
        <v>14160</v>
      </c>
      <c r="CM901" s="33" t="s">
        <v>13971</v>
      </c>
      <c r="CN901" s="35"/>
      <c r="CO901" s="33" t="s">
        <v>6127</v>
      </c>
    </row>
    <row r="902" spans="1:93" ht="200.1" customHeight="1" x14ac:dyDescent="0.2">
      <c r="A902" s="33" t="s">
        <v>6133</v>
      </c>
      <c r="B902" s="33">
        <v>172825</v>
      </c>
      <c r="C902" s="33">
        <f>VLOOKUP(A902,'Pilir 1'!$A$2:$I$2000,9,FALSE())</f>
        <v>0.3759999871254</v>
      </c>
      <c r="D902" s="33" t="s">
        <v>13954</v>
      </c>
      <c r="E902" s="33" t="s">
        <v>13972</v>
      </c>
      <c r="F902" s="33" t="s">
        <v>13956</v>
      </c>
      <c r="G902" s="33" t="s">
        <v>14034</v>
      </c>
      <c r="H902" s="33" t="s">
        <v>14035</v>
      </c>
      <c r="I902" s="33" t="s">
        <v>13959</v>
      </c>
      <c r="J902" s="33">
        <v>2012</v>
      </c>
      <c r="K902" s="33" t="s">
        <v>13960</v>
      </c>
      <c r="L902" s="34"/>
      <c r="M902" s="33" t="s">
        <v>115</v>
      </c>
      <c r="N902" s="33" t="s">
        <v>6135</v>
      </c>
      <c r="O902" s="35"/>
      <c r="P902" s="33" t="s">
        <v>19327</v>
      </c>
      <c r="Q902" s="33" t="s">
        <v>19328</v>
      </c>
      <c r="R902" s="33" t="s">
        <v>19329</v>
      </c>
      <c r="S902" s="33" t="s">
        <v>19330</v>
      </c>
      <c r="T902" s="33" t="s">
        <v>19331</v>
      </c>
      <c r="U902" s="33" t="s">
        <v>19332</v>
      </c>
      <c r="V902" s="35"/>
      <c r="W902" s="33">
        <v>1</v>
      </c>
      <c r="X902" s="34"/>
      <c r="Y902" s="33" t="s">
        <v>17842</v>
      </c>
      <c r="Z902" s="35"/>
      <c r="AA902" s="33" t="s">
        <v>14084</v>
      </c>
      <c r="AB902" s="33" t="s">
        <v>6057</v>
      </c>
      <c r="AC902" s="35"/>
      <c r="AD902" s="33" t="s">
        <v>6058</v>
      </c>
      <c r="AE902" s="35"/>
      <c r="AF902" s="33" t="s">
        <v>1846</v>
      </c>
      <c r="AG902" s="33" t="s">
        <v>14008</v>
      </c>
      <c r="AH902" s="35"/>
      <c r="AI902" s="35"/>
      <c r="AJ902" s="35"/>
      <c r="AK902" s="33" t="s">
        <v>6136</v>
      </c>
      <c r="AL902" s="33">
        <v>4</v>
      </c>
      <c r="AM902" s="33">
        <v>302</v>
      </c>
      <c r="AN902" s="33">
        <v>1</v>
      </c>
      <c r="AO902" s="35"/>
      <c r="AP902" s="33" t="s">
        <v>157</v>
      </c>
      <c r="AQ902" s="33" t="s">
        <v>13997</v>
      </c>
      <c r="AR902" s="35"/>
      <c r="AS902" s="34"/>
      <c r="AT902" s="34"/>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7"/>
      <c r="CK902" s="35"/>
      <c r="CL902" s="33" t="s">
        <v>14160</v>
      </c>
      <c r="CM902" s="33" t="s">
        <v>13971</v>
      </c>
      <c r="CN902" s="35"/>
      <c r="CO902" s="33" t="s">
        <v>6133</v>
      </c>
    </row>
    <row r="903" spans="1:93" ht="200.1" customHeight="1" x14ac:dyDescent="0.2">
      <c r="A903" s="33" t="s">
        <v>6140</v>
      </c>
      <c r="B903" s="33">
        <v>172827</v>
      </c>
      <c r="C903" s="33">
        <f>VLOOKUP(A903,'Pilir 1'!$A$2:$I$2000,9,FALSE())</f>
        <v>0.65799999237061002</v>
      </c>
      <c r="D903" s="33" t="s">
        <v>13954</v>
      </c>
      <c r="E903" s="33" t="s">
        <v>13972</v>
      </c>
      <c r="F903" s="33" t="s">
        <v>13956</v>
      </c>
      <c r="G903" s="33" t="s">
        <v>14034</v>
      </c>
      <c r="H903" s="33" t="s">
        <v>14035</v>
      </c>
      <c r="I903" s="33" t="s">
        <v>13959</v>
      </c>
      <c r="J903" s="33">
        <v>2012</v>
      </c>
      <c r="K903" s="33" t="s">
        <v>13960</v>
      </c>
      <c r="L903" s="34"/>
      <c r="M903" s="33" t="s">
        <v>115</v>
      </c>
      <c r="N903" s="33" t="s">
        <v>6141</v>
      </c>
      <c r="O903" s="35"/>
      <c r="P903" s="33" t="s">
        <v>19333</v>
      </c>
      <c r="Q903" s="33" t="s">
        <v>19334</v>
      </c>
      <c r="R903" s="33" t="s">
        <v>19335</v>
      </c>
      <c r="S903" s="33" t="s">
        <v>19336</v>
      </c>
      <c r="T903" s="33" t="s">
        <v>19337</v>
      </c>
      <c r="U903" s="33" t="s">
        <v>18116</v>
      </c>
      <c r="V903" s="35"/>
      <c r="W903" s="33">
        <v>1</v>
      </c>
      <c r="X903" s="34"/>
      <c r="Y903" s="33" t="s">
        <v>17842</v>
      </c>
      <c r="Z903" s="35"/>
      <c r="AA903" s="33" t="s">
        <v>14084</v>
      </c>
      <c r="AB903" s="33" t="s">
        <v>6057</v>
      </c>
      <c r="AC903" s="35"/>
      <c r="AD903" s="33" t="s">
        <v>6058</v>
      </c>
      <c r="AE903" s="35"/>
      <c r="AF903" s="33" t="s">
        <v>1846</v>
      </c>
      <c r="AG903" s="33" t="s">
        <v>14008</v>
      </c>
      <c r="AH903" s="35"/>
      <c r="AI903" s="35"/>
      <c r="AJ903" s="35"/>
      <c r="AK903" s="33" t="s">
        <v>6142</v>
      </c>
      <c r="AL903" s="33">
        <v>7</v>
      </c>
      <c r="AM903" s="33">
        <v>302</v>
      </c>
      <c r="AN903" s="33">
        <v>1</v>
      </c>
      <c r="AO903" s="35"/>
      <c r="AP903" s="33" t="s">
        <v>157</v>
      </c>
      <c r="AQ903" s="33" t="s">
        <v>13997</v>
      </c>
      <c r="AR903" s="35"/>
      <c r="AS903" s="34"/>
      <c r="AT903" s="34"/>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7"/>
      <c r="CK903" s="35"/>
      <c r="CL903" s="33" t="s">
        <v>14160</v>
      </c>
      <c r="CM903" s="33" t="s">
        <v>13971</v>
      </c>
      <c r="CN903" s="35"/>
      <c r="CO903" s="33" t="s">
        <v>6140</v>
      </c>
    </row>
    <row r="904" spans="1:93" ht="200.1" customHeight="1" x14ac:dyDescent="0.2">
      <c r="A904" s="33" t="s">
        <v>6146</v>
      </c>
      <c r="B904" s="33">
        <v>172828</v>
      </c>
      <c r="C904" s="33">
        <f>VLOOKUP(A904,'Pilir 1'!$A$2:$I$2000,9,FALSE())</f>
        <v>0.84600001573563</v>
      </c>
      <c r="D904" s="33" t="s">
        <v>13954</v>
      </c>
      <c r="E904" s="33" t="s">
        <v>13972</v>
      </c>
      <c r="F904" s="33" t="s">
        <v>13956</v>
      </c>
      <c r="G904" s="33" t="s">
        <v>14034</v>
      </c>
      <c r="H904" s="33" t="s">
        <v>14035</v>
      </c>
      <c r="I904" s="33" t="s">
        <v>13959</v>
      </c>
      <c r="J904" s="33">
        <v>2012</v>
      </c>
      <c r="K904" s="33" t="s">
        <v>13960</v>
      </c>
      <c r="L904" s="34"/>
      <c r="M904" s="33" t="s">
        <v>115</v>
      </c>
      <c r="N904" s="33" t="s">
        <v>6147</v>
      </c>
      <c r="O904" s="35"/>
      <c r="P904" s="33" t="s">
        <v>19338</v>
      </c>
      <c r="Q904" s="33" t="s">
        <v>19339</v>
      </c>
      <c r="R904" s="33" t="s">
        <v>19340</v>
      </c>
      <c r="S904" s="33" t="s">
        <v>19341</v>
      </c>
      <c r="T904" s="33" t="s">
        <v>19342</v>
      </c>
      <c r="U904" s="33" t="s">
        <v>19343</v>
      </c>
      <c r="V904" s="35"/>
      <c r="W904" s="33">
        <v>1</v>
      </c>
      <c r="X904" s="34"/>
      <c r="Y904" s="33" t="s">
        <v>17842</v>
      </c>
      <c r="Z904" s="35"/>
      <c r="AA904" s="33" t="s">
        <v>14084</v>
      </c>
      <c r="AB904" s="33" t="s">
        <v>6057</v>
      </c>
      <c r="AC904" s="35"/>
      <c r="AD904" s="33" t="s">
        <v>6058</v>
      </c>
      <c r="AE904" s="35"/>
      <c r="AF904" s="33" t="s">
        <v>1846</v>
      </c>
      <c r="AG904" s="33" t="s">
        <v>14008</v>
      </c>
      <c r="AH904" s="35"/>
      <c r="AI904" s="35"/>
      <c r="AJ904" s="35"/>
      <c r="AK904" s="33" t="s">
        <v>1187</v>
      </c>
      <c r="AL904" s="33">
        <v>9</v>
      </c>
      <c r="AM904" s="33">
        <v>302</v>
      </c>
      <c r="AN904" s="33">
        <v>1</v>
      </c>
      <c r="AO904" s="35"/>
      <c r="AP904" s="33" t="s">
        <v>157</v>
      </c>
      <c r="AQ904" s="33" t="s">
        <v>13997</v>
      </c>
      <c r="AR904" s="35"/>
      <c r="AS904" s="34"/>
      <c r="AT904" s="34"/>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c r="CG904" s="35"/>
      <c r="CH904" s="35"/>
      <c r="CI904" s="35"/>
      <c r="CJ904" s="37"/>
      <c r="CK904" s="35"/>
      <c r="CL904" s="33" t="s">
        <v>14160</v>
      </c>
      <c r="CM904" s="33" t="s">
        <v>13971</v>
      </c>
      <c r="CN904" s="35"/>
      <c r="CO904" s="33" t="s">
        <v>6146</v>
      </c>
    </row>
    <row r="905" spans="1:93" ht="200.1" customHeight="1" x14ac:dyDescent="0.2">
      <c r="A905" s="33" t="s">
        <v>6151</v>
      </c>
      <c r="B905" s="33">
        <v>172829</v>
      </c>
      <c r="C905" s="33">
        <f>VLOOKUP(A905,'Pilir 1'!$A$2:$I$2000,9,FALSE())</f>
        <v>0.75199997425079002</v>
      </c>
      <c r="D905" s="33" t="s">
        <v>13954</v>
      </c>
      <c r="E905" s="33" t="s">
        <v>13972</v>
      </c>
      <c r="F905" s="33" t="s">
        <v>13956</v>
      </c>
      <c r="G905" s="33" t="s">
        <v>14034</v>
      </c>
      <c r="H905" s="33" t="s">
        <v>14035</v>
      </c>
      <c r="I905" s="33" t="s">
        <v>13959</v>
      </c>
      <c r="J905" s="33">
        <v>2012</v>
      </c>
      <c r="K905" s="33" t="s">
        <v>13960</v>
      </c>
      <c r="L905" s="34"/>
      <c r="M905" s="33" t="s">
        <v>115</v>
      </c>
      <c r="N905" s="33" t="s">
        <v>6152</v>
      </c>
      <c r="O905" s="35"/>
      <c r="P905" s="33" t="s">
        <v>19344</v>
      </c>
      <c r="Q905" s="33" t="s">
        <v>19345</v>
      </c>
      <c r="R905" s="33" t="s">
        <v>19346</v>
      </c>
      <c r="S905" s="33" t="s">
        <v>19347</v>
      </c>
      <c r="T905" s="33" t="s">
        <v>19348</v>
      </c>
      <c r="U905" s="33" t="s">
        <v>19156</v>
      </c>
      <c r="V905" s="35"/>
      <c r="W905" s="33">
        <v>1</v>
      </c>
      <c r="X905" s="34"/>
      <c r="Y905" s="33" t="s">
        <v>17842</v>
      </c>
      <c r="Z905" s="35"/>
      <c r="AA905" s="33" t="s">
        <v>14084</v>
      </c>
      <c r="AB905" s="33" t="s">
        <v>6057</v>
      </c>
      <c r="AC905" s="35"/>
      <c r="AD905" s="33" t="s">
        <v>6058</v>
      </c>
      <c r="AE905" s="35"/>
      <c r="AF905" s="33" t="s">
        <v>1846</v>
      </c>
      <c r="AG905" s="33" t="s">
        <v>14008</v>
      </c>
      <c r="AH905" s="35"/>
      <c r="AI905" s="35"/>
      <c r="AJ905" s="35"/>
      <c r="AK905" s="33" t="s">
        <v>6153</v>
      </c>
      <c r="AL905" s="33">
        <v>8</v>
      </c>
      <c r="AM905" s="33">
        <v>302</v>
      </c>
      <c r="AN905" s="33">
        <v>1</v>
      </c>
      <c r="AO905" s="35"/>
      <c r="AP905" s="33" t="s">
        <v>157</v>
      </c>
      <c r="AQ905" s="33" t="s">
        <v>13997</v>
      </c>
      <c r="AR905" s="35"/>
      <c r="AS905" s="34"/>
      <c r="AT905" s="34"/>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7"/>
      <c r="CK905" s="35"/>
      <c r="CL905" s="33" t="s">
        <v>14160</v>
      </c>
      <c r="CM905" s="33" t="s">
        <v>13971</v>
      </c>
      <c r="CN905" s="35"/>
      <c r="CO905" s="33" t="s">
        <v>6151</v>
      </c>
    </row>
    <row r="906" spans="1:93" ht="200.1" customHeight="1" x14ac:dyDescent="0.2">
      <c r="A906" s="33" t="s">
        <v>6157</v>
      </c>
      <c r="B906" s="33">
        <v>172830</v>
      </c>
      <c r="C906" s="33">
        <f>VLOOKUP(A906,'Pilir 1'!$A$2:$I$2000,9,FALSE())</f>
        <v>0.46999999880790999</v>
      </c>
      <c r="D906" s="33" t="s">
        <v>13954</v>
      </c>
      <c r="E906" s="33" t="s">
        <v>13972</v>
      </c>
      <c r="F906" s="33" t="s">
        <v>13956</v>
      </c>
      <c r="G906" s="33" t="s">
        <v>14034</v>
      </c>
      <c r="H906" s="33" t="s">
        <v>14035</v>
      </c>
      <c r="I906" s="33" t="s">
        <v>13959</v>
      </c>
      <c r="J906" s="33">
        <v>2012</v>
      </c>
      <c r="K906" s="33" t="s">
        <v>13960</v>
      </c>
      <c r="L906" s="34"/>
      <c r="M906" s="33" t="s">
        <v>115</v>
      </c>
      <c r="N906" s="33" t="s">
        <v>6158</v>
      </c>
      <c r="O906" s="35"/>
      <c r="P906" s="33" t="s">
        <v>19349</v>
      </c>
      <c r="Q906" s="33" t="s">
        <v>19350</v>
      </c>
      <c r="R906" s="33" t="s">
        <v>19351</v>
      </c>
      <c r="S906" s="33" t="s">
        <v>19352</v>
      </c>
      <c r="T906" s="33" t="s">
        <v>19353</v>
      </c>
      <c r="U906" s="33" t="s">
        <v>16500</v>
      </c>
      <c r="V906" s="35"/>
      <c r="W906" s="33">
        <v>1</v>
      </c>
      <c r="X906" s="34"/>
      <c r="Y906" s="33" t="s">
        <v>17842</v>
      </c>
      <c r="Z906" s="35"/>
      <c r="AA906" s="33" t="s">
        <v>14084</v>
      </c>
      <c r="AB906" s="33" t="s">
        <v>6057</v>
      </c>
      <c r="AC906" s="35"/>
      <c r="AD906" s="33" t="s">
        <v>6058</v>
      </c>
      <c r="AE906" s="35"/>
      <c r="AF906" s="33" t="s">
        <v>1846</v>
      </c>
      <c r="AG906" s="33" t="s">
        <v>14008</v>
      </c>
      <c r="AH906" s="35"/>
      <c r="AI906" s="35"/>
      <c r="AJ906" s="35"/>
      <c r="AK906" s="33" t="s">
        <v>6159</v>
      </c>
      <c r="AL906" s="33">
        <v>5</v>
      </c>
      <c r="AM906" s="33">
        <v>302</v>
      </c>
      <c r="AN906" s="33">
        <v>1</v>
      </c>
      <c r="AO906" s="35"/>
      <c r="AP906" s="33" t="s">
        <v>157</v>
      </c>
      <c r="AQ906" s="33" t="s">
        <v>13997</v>
      </c>
      <c r="AR906" s="35"/>
      <c r="AS906" s="34"/>
      <c r="AT906" s="34"/>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c r="CG906" s="35"/>
      <c r="CH906" s="35"/>
      <c r="CI906" s="35"/>
      <c r="CJ906" s="37"/>
      <c r="CK906" s="35"/>
      <c r="CL906" s="33" t="s">
        <v>14160</v>
      </c>
      <c r="CM906" s="33" t="s">
        <v>13971</v>
      </c>
      <c r="CN906" s="35"/>
      <c r="CO906" s="33" t="s">
        <v>6157</v>
      </c>
    </row>
    <row r="907" spans="1:93" ht="200.1" customHeight="1" x14ac:dyDescent="0.2">
      <c r="A907" s="33" t="s">
        <v>6163</v>
      </c>
      <c r="B907" s="33">
        <v>172832</v>
      </c>
      <c r="C907" s="33">
        <f>VLOOKUP(A907,'Pilir 1'!$A$2:$I$2000,9,FALSE())</f>
        <v>0.84600001573563</v>
      </c>
      <c r="D907" s="33" t="s">
        <v>13954</v>
      </c>
      <c r="E907" s="33" t="s">
        <v>13972</v>
      </c>
      <c r="F907" s="33" t="s">
        <v>13956</v>
      </c>
      <c r="G907" s="33" t="s">
        <v>14034</v>
      </c>
      <c r="H907" s="33" t="s">
        <v>14035</v>
      </c>
      <c r="I907" s="33" t="s">
        <v>13959</v>
      </c>
      <c r="J907" s="33">
        <v>2012</v>
      </c>
      <c r="K907" s="33" t="s">
        <v>13960</v>
      </c>
      <c r="L907" s="34"/>
      <c r="M907" s="33" t="s">
        <v>115</v>
      </c>
      <c r="N907" s="33" t="s">
        <v>6164</v>
      </c>
      <c r="O907" s="35"/>
      <c r="P907" s="33" t="s">
        <v>19354</v>
      </c>
      <c r="Q907" s="33" t="s">
        <v>19355</v>
      </c>
      <c r="R907" s="33" t="s">
        <v>19356</v>
      </c>
      <c r="S907" s="33" t="s">
        <v>19357</v>
      </c>
      <c r="T907" s="33" t="s">
        <v>19358</v>
      </c>
      <c r="U907" s="33" t="s">
        <v>17921</v>
      </c>
      <c r="V907" s="35"/>
      <c r="W907" s="33">
        <v>1</v>
      </c>
      <c r="X907" s="34"/>
      <c r="Y907" s="33" t="s">
        <v>17842</v>
      </c>
      <c r="Z907" s="35"/>
      <c r="AA907" s="33" t="s">
        <v>14084</v>
      </c>
      <c r="AB907" s="33" t="s">
        <v>6057</v>
      </c>
      <c r="AC907" s="35"/>
      <c r="AD907" s="33" t="s">
        <v>6058</v>
      </c>
      <c r="AE907" s="35"/>
      <c r="AF907" s="33" t="s">
        <v>1846</v>
      </c>
      <c r="AG907" s="33" t="s">
        <v>14008</v>
      </c>
      <c r="AH907" s="35"/>
      <c r="AI907" s="35"/>
      <c r="AJ907" s="35"/>
      <c r="AK907" s="33" t="s">
        <v>6165</v>
      </c>
      <c r="AL907" s="33">
        <v>9</v>
      </c>
      <c r="AM907" s="33">
        <v>302</v>
      </c>
      <c r="AN907" s="33">
        <v>1</v>
      </c>
      <c r="AO907" s="35"/>
      <c r="AP907" s="33" t="s">
        <v>157</v>
      </c>
      <c r="AQ907" s="33" t="s">
        <v>13997</v>
      </c>
      <c r="AR907" s="35"/>
      <c r="AS907" s="34"/>
      <c r="AT907" s="34"/>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c r="CG907" s="35"/>
      <c r="CH907" s="35"/>
      <c r="CI907" s="35"/>
      <c r="CJ907" s="37"/>
      <c r="CK907" s="35"/>
      <c r="CL907" s="33" t="s">
        <v>14160</v>
      </c>
      <c r="CM907" s="33" t="s">
        <v>13971</v>
      </c>
      <c r="CN907" s="35"/>
      <c r="CO907" s="33" t="s">
        <v>6163</v>
      </c>
    </row>
    <row r="908" spans="1:93" ht="200.1" customHeight="1" x14ac:dyDescent="0.2">
      <c r="A908" s="33" t="s">
        <v>6169</v>
      </c>
      <c r="B908" s="33">
        <v>172833</v>
      </c>
      <c r="C908" s="33">
        <f>VLOOKUP(A908,'Pilir 1'!$A$2:$I$2000,9,FALSE())</f>
        <v>0.65799999237061002</v>
      </c>
      <c r="D908" s="33" t="s">
        <v>13954</v>
      </c>
      <c r="E908" s="33" t="s">
        <v>13972</v>
      </c>
      <c r="F908" s="33" t="s">
        <v>13956</v>
      </c>
      <c r="G908" s="33" t="s">
        <v>14034</v>
      </c>
      <c r="H908" s="33" t="s">
        <v>14035</v>
      </c>
      <c r="I908" s="33" t="s">
        <v>13959</v>
      </c>
      <c r="J908" s="33">
        <v>2012</v>
      </c>
      <c r="K908" s="33" t="s">
        <v>13960</v>
      </c>
      <c r="L908" s="34"/>
      <c r="M908" s="33" t="s">
        <v>115</v>
      </c>
      <c r="N908" s="33" t="s">
        <v>6170</v>
      </c>
      <c r="O908" s="35"/>
      <c r="P908" s="33" t="s">
        <v>19359</v>
      </c>
      <c r="Q908" s="33" t="s">
        <v>19360</v>
      </c>
      <c r="R908" s="33" t="s">
        <v>19361</v>
      </c>
      <c r="S908" s="33" t="s">
        <v>19362</v>
      </c>
      <c r="T908" s="33" t="s">
        <v>19363</v>
      </c>
      <c r="U908" s="33" t="s">
        <v>18336</v>
      </c>
      <c r="V908" s="35"/>
      <c r="W908" s="33">
        <v>1</v>
      </c>
      <c r="X908" s="34"/>
      <c r="Y908" s="33" t="s">
        <v>17842</v>
      </c>
      <c r="Z908" s="35"/>
      <c r="AA908" s="33" t="s">
        <v>14084</v>
      </c>
      <c r="AB908" s="33" t="s">
        <v>6057</v>
      </c>
      <c r="AC908" s="35"/>
      <c r="AD908" s="33" t="s">
        <v>6058</v>
      </c>
      <c r="AE908" s="35"/>
      <c r="AF908" s="33" t="s">
        <v>1846</v>
      </c>
      <c r="AG908" s="33" t="s">
        <v>14008</v>
      </c>
      <c r="AH908" s="35"/>
      <c r="AI908" s="35"/>
      <c r="AJ908" s="35"/>
      <c r="AK908" s="33" t="s">
        <v>6171</v>
      </c>
      <c r="AL908" s="33">
        <v>7</v>
      </c>
      <c r="AM908" s="33">
        <v>302</v>
      </c>
      <c r="AN908" s="33">
        <v>1</v>
      </c>
      <c r="AO908" s="35"/>
      <c r="AP908" s="33" t="s">
        <v>157</v>
      </c>
      <c r="AQ908" s="33" t="s">
        <v>13997</v>
      </c>
      <c r="AR908" s="35"/>
      <c r="AS908" s="34"/>
      <c r="AT908" s="34"/>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7"/>
      <c r="CK908" s="35"/>
      <c r="CL908" s="33" t="s">
        <v>14160</v>
      </c>
      <c r="CM908" s="33" t="s">
        <v>13971</v>
      </c>
      <c r="CN908" s="35"/>
      <c r="CO908" s="33" t="s">
        <v>6169</v>
      </c>
    </row>
    <row r="909" spans="1:93" ht="200.1" customHeight="1" x14ac:dyDescent="0.2">
      <c r="A909" s="33" t="s">
        <v>6175</v>
      </c>
      <c r="B909" s="33">
        <v>172875</v>
      </c>
      <c r="C909" s="33">
        <f>VLOOKUP(A909,'Pilir 1'!$A$2:$I$2000,9,FALSE())</f>
        <v>40.101001739502003</v>
      </c>
      <c r="D909" s="33" t="s">
        <v>13954</v>
      </c>
      <c r="E909" s="33" t="s">
        <v>14274</v>
      </c>
      <c r="F909" s="33" t="s">
        <v>13956</v>
      </c>
      <c r="G909" s="33" t="s">
        <v>14042</v>
      </c>
      <c r="H909" s="33" t="s">
        <v>883</v>
      </c>
      <c r="I909" s="33" t="s">
        <v>13959</v>
      </c>
      <c r="J909" s="33">
        <v>2012</v>
      </c>
      <c r="K909" s="33" t="s">
        <v>13960</v>
      </c>
      <c r="L909" s="34"/>
      <c r="M909" s="33" t="s">
        <v>115</v>
      </c>
      <c r="N909" s="33" t="s">
        <v>6176</v>
      </c>
      <c r="O909" s="35"/>
      <c r="P909" s="33" t="s">
        <v>19364</v>
      </c>
      <c r="Q909" s="33" t="s">
        <v>19365</v>
      </c>
      <c r="R909" s="33" t="s">
        <v>19366</v>
      </c>
      <c r="S909" s="33" t="s">
        <v>19367</v>
      </c>
      <c r="T909" s="33" t="s">
        <v>19368</v>
      </c>
      <c r="U909" s="33" t="s">
        <v>19369</v>
      </c>
      <c r="V909" s="35"/>
      <c r="W909" s="33">
        <v>1</v>
      </c>
      <c r="X909" s="34"/>
      <c r="Y909" s="35"/>
      <c r="Z909" s="35"/>
      <c r="AA909" s="33" t="s">
        <v>14084</v>
      </c>
      <c r="AB909" s="35"/>
      <c r="AC909" s="35"/>
      <c r="AD909" s="33" t="s">
        <v>6177</v>
      </c>
      <c r="AE909" s="35"/>
      <c r="AF909" s="33" t="s">
        <v>1268</v>
      </c>
      <c r="AG909" s="33" t="s">
        <v>14008</v>
      </c>
      <c r="AH909" s="35"/>
      <c r="AI909" s="35"/>
      <c r="AJ909" s="35"/>
      <c r="AK909" s="35"/>
      <c r="AL909" s="33">
        <v>194</v>
      </c>
      <c r="AM909" s="35"/>
      <c r="AN909" s="33">
        <v>1</v>
      </c>
      <c r="AO909" s="35"/>
      <c r="AP909" s="33" t="s">
        <v>6178</v>
      </c>
      <c r="AQ909" s="33" t="s">
        <v>13997</v>
      </c>
      <c r="AR909" s="35"/>
      <c r="AS909" s="34"/>
      <c r="AT909" s="34"/>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7"/>
      <c r="CK909" s="35"/>
      <c r="CL909" s="33" t="s">
        <v>14168</v>
      </c>
      <c r="CM909" s="33" t="s">
        <v>13971</v>
      </c>
      <c r="CN909" s="35"/>
      <c r="CO909" s="33" t="s">
        <v>6175</v>
      </c>
    </row>
    <row r="910" spans="1:93" ht="200.1" customHeight="1" x14ac:dyDescent="0.2">
      <c r="A910" s="33" t="s">
        <v>6183</v>
      </c>
      <c r="B910" s="33">
        <v>172884</v>
      </c>
      <c r="C910" s="33">
        <f>VLOOKUP(A910,'Pilir 1'!$A$2:$I$2000,9,FALSE())</f>
        <v>3.9709999561310001</v>
      </c>
      <c r="D910" s="33" t="s">
        <v>13954</v>
      </c>
      <c r="E910" s="33" t="s">
        <v>14274</v>
      </c>
      <c r="F910" s="33" t="s">
        <v>13956</v>
      </c>
      <c r="G910" s="33" t="s">
        <v>13957</v>
      </c>
      <c r="H910" s="33" t="s">
        <v>13958</v>
      </c>
      <c r="I910" s="33" t="s">
        <v>13959</v>
      </c>
      <c r="J910" s="33">
        <v>2012</v>
      </c>
      <c r="K910" s="33" t="s">
        <v>13960</v>
      </c>
      <c r="L910" s="34"/>
      <c r="M910" s="33" t="s">
        <v>115</v>
      </c>
      <c r="N910" s="33" t="s">
        <v>6184</v>
      </c>
      <c r="O910" s="35"/>
      <c r="P910" s="33" t="s">
        <v>19370</v>
      </c>
      <c r="Q910" s="33" t="s">
        <v>19371</v>
      </c>
      <c r="R910" s="33" t="s">
        <v>19372</v>
      </c>
      <c r="S910" s="33" t="s">
        <v>19373</v>
      </c>
      <c r="T910" s="33" t="s">
        <v>19374</v>
      </c>
      <c r="U910" s="33" t="s">
        <v>19369</v>
      </c>
      <c r="V910" s="35"/>
      <c r="W910" s="33">
        <v>1</v>
      </c>
      <c r="X910" s="34"/>
      <c r="Y910" s="35"/>
      <c r="Z910" s="35"/>
      <c r="AA910" s="33" t="s">
        <v>14084</v>
      </c>
      <c r="AB910" s="33" t="s">
        <v>6186</v>
      </c>
      <c r="AC910" s="33" t="s">
        <v>14189</v>
      </c>
      <c r="AD910" s="35"/>
      <c r="AE910" s="33" t="s">
        <v>6185</v>
      </c>
      <c r="AF910" s="35"/>
      <c r="AG910" s="35"/>
      <c r="AH910" s="33" t="s">
        <v>13969</v>
      </c>
      <c r="AI910" s="33">
        <v>2</v>
      </c>
      <c r="AJ910" s="33">
        <v>4</v>
      </c>
      <c r="AK910" s="33" t="s">
        <v>6187</v>
      </c>
      <c r="AL910" s="33">
        <v>25</v>
      </c>
      <c r="AM910" s="35"/>
      <c r="AN910" s="35"/>
      <c r="AO910" s="35"/>
      <c r="AP910" s="35"/>
      <c r="AQ910" s="35"/>
      <c r="AR910" s="35"/>
      <c r="AS910" s="34"/>
      <c r="AT910" s="34"/>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c r="CG910" s="35"/>
      <c r="CH910" s="35"/>
      <c r="CI910" s="35"/>
      <c r="CJ910" s="37"/>
      <c r="CK910" s="35"/>
      <c r="CL910" s="33" t="s">
        <v>14168</v>
      </c>
      <c r="CM910" s="33" t="s">
        <v>13971</v>
      </c>
      <c r="CN910" s="35"/>
      <c r="CO910" s="33" t="s">
        <v>6183</v>
      </c>
    </row>
    <row r="911" spans="1:93" ht="200.1" customHeight="1" x14ac:dyDescent="0.2">
      <c r="A911" s="33" t="s">
        <v>6192</v>
      </c>
      <c r="B911" s="33">
        <v>172899</v>
      </c>
      <c r="C911" s="33">
        <f>VLOOKUP(A911,'Pilir 1'!$A$2:$I$2000,9,FALSE())</f>
        <v>0</v>
      </c>
      <c r="D911" s="33" t="s">
        <v>13954</v>
      </c>
      <c r="E911" s="33" t="s">
        <v>14180</v>
      </c>
      <c r="F911" s="33" t="s">
        <v>13956</v>
      </c>
      <c r="G911" s="33" t="s">
        <v>13984</v>
      </c>
      <c r="H911" s="33" t="s">
        <v>13985</v>
      </c>
      <c r="I911" s="33" t="s">
        <v>13959</v>
      </c>
      <c r="J911" s="33">
        <v>2012</v>
      </c>
      <c r="K911" s="33" t="s">
        <v>13960</v>
      </c>
      <c r="L911" s="34"/>
      <c r="M911" s="33" t="s">
        <v>115</v>
      </c>
      <c r="N911" s="33" t="s">
        <v>6194</v>
      </c>
      <c r="O911" s="35"/>
      <c r="P911" s="33" t="s">
        <v>19375</v>
      </c>
      <c r="Q911" s="33" t="s">
        <v>19376</v>
      </c>
      <c r="R911" s="33" t="s">
        <v>19377</v>
      </c>
      <c r="S911" s="33" t="s">
        <v>19378</v>
      </c>
      <c r="T911" s="33" t="s">
        <v>19379</v>
      </c>
      <c r="U911" s="33" t="s">
        <v>19380</v>
      </c>
      <c r="V911" s="35"/>
      <c r="W911" s="33">
        <v>1</v>
      </c>
      <c r="X911" s="34"/>
      <c r="Y911" s="33" t="s">
        <v>19381</v>
      </c>
      <c r="Z911" s="35"/>
      <c r="AA911" s="33" t="s">
        <v>14271</v>
      </c>
      <c r="AB911" s="33" t="s">
        <v>19382</v>
      </c>
      <c r="AC911" s="35"/>
      <c r="AD911" s="33" t="s">
        <v>6196</v>
      </c>
      <c r="AE911" s="35"/>
      <c r="AF911" s="33" t="s">
        <v>6198</v>
      </c>
      <c r="AG911" s="33" t="s">
        <v>19383</v>
      </c>
      <c r="AH911" s="35"/>
      <c r="AI911" s="35"/>
      <c r="AJ911" s="35"/>
      <c r="AK911" s="33" t="s">
        <v>6197</v>
      </c>
      <c r="AL911" s="33">
        <v>12</v>
      </c>
      <c r="AM911" s="35"/>
      <c r="AN911" s="33">
        <v>1</v>
      </c>
      <c r="AO911" s="35"/>
      <c r="AP911" s="33">
        <v>2</v>
      </c>
      <c r="AQ911" s="33" t="s">
        <v>14086</v>
      </c>
      <c r="AR911" s="35"/>
      <c r="AS911" s="34"/>
      <c r="AT911" s="34"/>
      <c r="AU911" s="35"/>
      <c r="AV911" s="35"/>
      <c r="AW911" s="35"/>
      <c r="AX911" s="35"/>
      <c r="AY911" s="33" t="s">
        <v>19384</v>
      </c>
      <c r="AZ911" s="33" t="s">
        <v>19383</v>
      </c>
      <c r="BA911" s="35"/>
      <c r="BB911" s="33" t="s">
        <v>14024</v>
      </c>
      <c r="BC911" s="35"/>
      <c r="BD911" s="35"/>
      <c r="BE911" s="38">
        <v>41024</v>
      </c>
      <c r="BF911" s="38">
        <v>41025</v>
      </c>
      <c r="BG911" s="35"/>
      <c r="BH911" s="33" t="s">
        <v>6198</v>
      </c>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c r="CG911" s="35"/>
      <c r="CH911" s="35"/>
      <c r="CI911" s="35"/>
      <c r="CJ911" s="37"/>
      <c r="CK911" s="35"/>
      <c r="CL911" s="33" t="s">
        <v>14131</v>
      </c>
      <c r="CM911" s="33" t="s">
        <v>13971</v>
      </c>
      <c r="CN911" s="35"/>
      <c r="CO911" s="33" t="s">
        <v>6192</v>
      </c>
    </row>
    <row r="912" spans="1:93" ht="200.1" customHeight="1" x14ac:dyDescent="0.2">
      <c r="A912" s="33" t="s">
        <v>6203</v>
      </c>
      <c r="B912" s="33">
        <v>172920</v>
      </c>
      <c r="C912" s="33">
        <f>VLOOKUP(A912,'Pilir 1'!$A$2:$I$2000,9,FALSE())</f>
        <v>2.7569999694824001</v>
      </c>
      <c r="D912" s="33" t="s">
        <v>13954</v>
      </c>
      <c r="E912" s="33" t="s">
        <v>14274</v>
      </c>
      <c r="F912" s="33" t="s">
        <v>13956</v>
      </c>
      <c r="G912" s="33" t="s">
        <v>14034</v>
      </c>
      <c r="H912" s="33" t="s">
        <v>14035</v>
      </c>
      <c r="I912" s="33" t="s">
        <v>13959</v>
      </c>
      <c r="J912" s="33">
        <v>2012</v>
      </c>
      <c r="K912" s="33" t="s">
        <v>13960</v>
      </c>
      <c r="L912" s="34"/>
      <c r="M912" s="33" t="s">
        <v>115</v>
      </c>
      <c r="N912" s="33" t="s">
        <v>6204</v>
      </c>
      <c r="O912" s="35"/>
      <c r="P912" s="33" t="s">
        <v>19385</v>
      </c>
      <c r="Q912" s="33" t="s">
        <v>19386</v>
      </c>
      <c r="R912" s="33" t="s">
        <v>19387</v>
      </c>
      <c r="S912" s="33" t="s">
        <v>19388</v>
      </c>
      <c r="T912" s="33" t="s">
        <v>19389</v>
      </c>
      <c r="U912" s="33" t="s">
        <v>19369</v>
      </c>
      <c r="V912" s="35"/>
      <c r="W912" s="33">
        <v>1</v>
      </c>
      <c r="X912" s="34"/>
      <c r="Y912" s="35"/>
      <c r="Z912" s="35"/>
      <c r="AA912" s="33" t="s">
        <v>14084</v>
      </c>
      <c r="AB912" s="33" t="s">
        <v>4852</v>
      </c>
      <c r="AC912" s="35"/>
      <c r="AD912" s="33" t="s">
        <v>4853</v>
      </c>
      <c r="AE912" s="35"/>
      <c r="AF912" s="33" t="s">
        <v>14205</v>
      </c>
      <c r="AG912" s="33" t="s">
        <v>14008</v>
      </c>
      <c r="AH912" s="35"/>
      <c r="AI912" s="35"/>
      <c r="AJ912" s="35"/>
      <c r="AK912" s="41">
        <v>44501</v>
      </c>
      <c r="AL912" s="33">
        <v>11</v>
      </c>
      <c r="AM912" s="33">
        <v>160</v>
      </c>
      <c r="AN912" s="33">
        <v>1</v>
      </c>
      <c r="AO912" s="35"/>
      <c r="AP912" s="33" t="s">
        <v>4855</v>
      </c>
      <c r="AQ912" s="33" t="s">
        <v>13997</v>
      </c>
      <c r="AR912" s="35"/>
      <c r="AS912" s="34"/>
      <c r="AT912" s="34"/>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7"/>
      <c r="CK912" s="35"/>
      <c r="CL912" s="33" t="s">
        <v>14168</v>
      </c>
      <c r="CM912" s="33" t="s">
        <v>13971</v>
      </c>
      <c r="CN912" s="35"/>
      <c r="CO912" s="33" t="s">
        <v>6203</v>
      </c>
    </row>
    <row r="913" spans="1:93" ht="200.1" customHeight="1" x14ac:dyDescent="0.2">
      <c r="A913" s="33" t="s">
        <v>6209</v>
      </c>
      <c r="B913" s="33">
        <v>172943</v>
      </c>
      <c r="C913" s="33">
        <f>VLOOKUP(A913,'Pilir 1'!$A$2:$I$2000,9,FALSE())</f>
        <v>0.85000002384186002</v>
      </c>
      <c r="D913" s="33" t="s">
        <v>13954</v>
      </c>
      <c r="E913" s="33" t="s">
        <v>13955</v>
      </c>
      <c r="F913" s="33" t="s">
        <v>13956</v>
      </c>
      <c r="G913" s="33" t="s">
        <v>14034</v>
      </c>
      <c r="H913" s="33" t="s">
        <v>14035</v>
      </c>
      <c r="I913" s="33" t="s">
        <v>13959</v>
      </c>
      <c r="J913" s="33">
        <v>2012</v>
      </c>
      <c r="K913" s="33" t="s">
        <v>13960</v>
      </c>
      <c r="L913" s="34"/>
      <c r="M913" s="33" t="s">
        <v>115</v>
      </c>
      <c r="N913" s="33" t="s">
        <v>6210</v>
      </c>
      <c r="O913" s="35"/>
      <c r="P913" s="33" t="s">
        <v>19390</v>
      </c>
      <c r="Q913" s="33" t="s">
        <v>19391</v>
      </c>
      <c r="R913" s="33" t="s">
        <v>19392</v>
      </c>
      <c r="S913" s="33" t="s">
        <v>19393</v>
      </c>
      <c r="T913" s="33" t="s">
        <v>19394</v>
      </c>
      <c r="U913" s="33" t="s">
        <v>19395</v>
      </c>
      <c r="V913" s="35"/>
      <c r="W913" s="33">
        <v>1</v>
      </c>
      <c r="X913" s="34"/>
      <c r="Y913" s="33" t="s">
        <v>17842</v>
      </c>
      <c r="Z913" s="35"/>
      <c r="AA913" s="33" t="s">
        <v>13967</v>
      </c>
      <c r="AB913" s="33" t="s">
        <v>4278</v>
      </c>
      <c r="AC913" s="35"/>
      <c r="AD913" s="33" t="s">
        <v>4279</v>
      </c>
      <c r="AE913" s="35"/>
      <c r="AF913" s="33" t="s">
        <v>1846</v>
      </c>
      <c r="AG913" s="33" t="s">
        <v>14008</v>
      </c>
      <c r="AH913" s="35"/>
      <c r="AI913" s="35"/>
      <c r="AJ913" s="35"/>
      <c r="AK913" s="33" t="s">
        <v>6211</v>
      </c>
      <c r="AL913" s="33">
        <v>10</v>
      </c>
      <c r="AM913" s="33">
        <v>334</v>
      </c>
      <c r="AN913" s="33">
        <v>1</v>
      </c>
      <c r="AO913" s="35"/>
      <c r="AP913" s="33" t="s">
        <v>157</v>
      </c>
      <c r="AQ913" s="33" t="s">
        <v>13997</v>
      </c>
      <c r="AR913" s="35"/>
      <c r="AS913" s="34"/>
      <c r="AT913" s="34"/>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c r="CG913" s="35"/>
      <c r="CH913" s="35"/>
      <c r="CI913" s="35"/>
      <c r="CJ913" s="37"/>
      <c r="CK913" s="35"/>
      <c r="CL913" s="33" t="s">
        <v>14160</v>
      </c>
      <c r="CM913" s="33" t="s">
        <v>13971</v>
      </c>
      <c r="CN913" s="35"/>
      <c r="CO913" s="33" t="s">
        <v>6209</v>
      </c>
    </row>
    <row r="914" spans="1:93" ht="200.1" customHeight="1" x14ac:dyDescent="0.2">
      <c r="A914" s="33" t="s">
        <v>6215</v>
      </c>
      <c r="B914" s="33">
        <v>172953</v>
      </c>
      <c r="C914" s="33">
        <f>VLOOKUP(A914,'Pilir 1'!$A$2:$I$2000,9,FALSE())</f>
        <v>0.46999999880790999</v>
      </c>
      <c r="D914" s="33" t="s">
        <v>13954</v>
      </c>
      <c r="E914" s="33" t="s">
        <v>13972</v>
      </c>
      <c r="F914" s="33" t="s">
        <v>13956</v>
      </c>
      <c r="G914" s="33" t="s">
        <v>14034</v>
      </c>
      <c r="H914" s="33" t="s">
        <v>14035</v>
      </c>
      <c r="I914" s="33" t="s">
        <v>13959</v>
      </c>
      <c r="J914" s="33">
        <v>2012</v>
      </c>
      <c r="K914" s="33" t="s">
        <v>13960</v>
      </c>
      <c r="L914" s="34"/>
      <c r="M914" s="33" t="s">
        <v>115</v>
      </c>
      <c r="N914" s="33" t="s">
        <v>6216</v>
      </c>
      <c r="O914" s="35"/>
      <c r="P914" s="33" t="s">
        <v>19396</v>
      </c>
      <c r="Q914" s="33" t="s">
        <v>19397</v>
      </c>
      <c r="R914" s="33" t="s">
        <v>19398</v>
      </c>
      <c r="S914" s="33" t="s">
        <v>19399</v>
      </c>
      <c r="T914" s="33" t="s">
        <v>19400</v>
      </c>
      <c r="U914" s="33" t="s">
        <v>16620</v>
      </c>
      <c r="V914" s="35"/>
      <c r="W914" s="33">
        <v>1</v>
      </c>
      <c r="X914" s="34"/>
      <c r="Y914" s="33" t="s">
        <v>17842</v>
      </c>
      <c r="Z914" s="35"/>
      <c r="AA914" s="33" t="s">
        <v>14084</v>
      </c>
      <c r="AB914" s="33" t="s">
        <v>6057</v>
      </c>
      <c r="AC914" s="35"/>
      <c r="AD914" s="33" t="s">
        <v>6058</v>
      </c>
      <c r="AE914" s="35"/>
      <c r="AF914" s="33" t="s">
        <v>1846</v>
      </c>
      <c r="AG914" s="33" t="s">
        <v>14008</v>
      </c>
      <c r="AH914" s="35"/>
      <c r="AI914" s="35"/>
      <c r="AJ914" s="35"/>
      <c r="AK914" s="33" t="s">
        <v>6217</v>
      </c>
      <c r="AL914" s="33">
        <v>5</v>
      </c>
      <c r="AM914" s="33">
        <v>302</v>
      </c>
      <c r="AN914" s="33">
        <v>1</v>
      </c>
      <c r="AO914" s="35"/>
      <c r="AP914" s="33" t="s">
        <v>157</v>
      </c>
      <c r="AQ914" s="33" t="s">
        <v>13997</v>
      </c>
      <c r="AR914" s="35"/>
      <c r="AS914" s="34"/>
      <c r="AT914" s="34"/>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c r="CG914" s="35"/>
      <c r="CH914" s="35"/>
      <c r="CI914" s="35"/>
      <c r="CJ914" s="37"/>
      <c r="CK914" s="35"/>
      <c r="CL914" s="33" t="s">
        <v>14160</v>
      </c>
      <c r="CM914" s="33" t="s">
        <v>13971</v>
      </c>
      <c r="CN914" s="35"/>
      <c r="CO914" s="33" t="s">
        <v>6215</v>
      </c>
    </row>
    <row r="915" spans="1:93" ht="200.1" customHeight="1" x14ac:dyDescent="0.2">
      <c r="A915" s="33" t="s">
        <v>6221</v>
      </c>
      <c r="B915" s="33">
        <v>172975</v>
      </c>
      <c r="C915" s="33">
        <f>VLOOKUP(A915,'Pilir 1'!$A$2:$I$2000,9,FALSE())</f>
        <v>2.8380000591278001</v>
      </c>
      <c r="D915" s="33" t="s">
        <v>13954</v>
      </c>
      <c r="E915" s="33" t="s">
        <v>13955</v>
      </c>
      <c r="F915" s="33" t="s">
        <v>13956</v>
      </c>
      <c r="G915" s="33" t="s">
        <v>13957</v>
      </c>
      <c r="H915" s="33" t="s">
        <v>13958</v>
      </c>
      <c r="I915" s="33" t="s">
        <v>13959</v>
      </c>
      <c r="J915" s="33">
        <v>2012</v>
      </c>
      <c r="K915" s="33" t="s">
        <v>13960</v>
      </c>
      <c r="L915" s="34"/>
      <c r="M915" s="33" t="s">
        <v>115</v>
      </c>
      <c r="N915" s="33" t="s">
        <v>6223</v>
      </c>
      <c r="O915" s="35"/>
      <c r="P915" s="33" t="s">
        <v>19401</v>
      </c>
      <c r="Q915" s="33" t="s">
        <v>19402</v>
      </c>
      <c r="R915" s="33" t="s">
        <v>19403</v>
      </c>
      <c r="S915" s="33" t="s">
        <v>19404</v>
      </c>
      <c r="T915" s="33" t="s">
        <v>19405</v>
      </c>
      <c r="U915" s="33" t="s">
        <v>19406</v>
      </c>
      <c r="V915" s="35"/>
      <c r="W915" s="33">
        <v>1</v>
      </c>
      <c r="X915" s="34"/>
      <c r="Y915" s="35"/>
      <c r="Z915" s="35"/>
      <c r="AA915" s="33" t="s">
        <v>14530</v>
      </c>
      <c r="AB915" s="33" t="s">
        <v>298</v>
      </c>
      <c r="AC915" s="33" t="s">
        <v>14189</v>
      </c>
      <c r="AD915" s="35"/>
      <c r="AE915" s="33" t="s">
        <v>297</v>
      </c>
      <c r="AF915" s="35"/>
      <c r="AG915" s="35"/>
      <c r="AH915" s="33" t="s">
        <v>13969</v>
      </c>
      <c r="AI915" s="33">
        <v>1</v>
      </c>
      <c r="AJ915" s="33">
        <v>6</v>
      </c>
      <c r="AK915" s="33" t="s">
        <v>6224</v>
      </c>
      <c r="AL915" s="33">
        <v>12</v>
      </c>
      <c r="AM915" s="35"/>
      <c r="AN915" s="35"/>
      <c r="AO915" s="35"/>
      <c r="AP915" s="35"/>
      <c r="AQ915" s="35"/>
      <c r="AR915" s="35"/>
      <c r="AS915" s="34"/>
      <c r="AT915" s="34"/>
      <c r="AU915" s="35"/>
      <c r="AV915" s="35"/>
      <c r="AW915" s="33">
        <v>0.14000000000000001</v>
      </c>
      <c r="AX915" s="33">
        <v>2015</v>
      </c>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c r="CG915" s="35"/>
      <c r="CH915" s="35"/>
      <c r="CI915" s="35"/>
      <c r="CJ915" s="37"/>
      <c r="CK915" s="35"/>
      <c r="CL915" s="33" t="s">
        <v>13970</v>
      </c>
      <c r="CM915" s="33" t="s">
        <v>13971</v>
      </c>
      <c r="CN915" s="35"/>
      <c r="CO915" s="33" t="s">
        <v>6221</v>
      </c>
    </row>
    <row r="916" spans="1:93" ht="200.1" customHeight="1" x14ac:dyDescent="0.2">
      <c r="A916" s="33" t="s">
        <v>6228</v>
      </c>
      <c r="B916" s="33">
        <v>172984</v>
      </c>
      <c r="C916" s="33">
        <f>VLOOKUP(A916,'Pilir 1'!$A$2:$I$2000,9,FALSE())</f>
        <v>2.6940000057220002</v>
      </c>
      <c r="D916" s="33" t="s">
        <v>13954</v>
      </c>
      <c r="E916" s="33" t="s">
        <v>13972</v>
      </c>
      <c r="F916" s="33" t="s">
        <v>13956</v>
      </c>
      <c r="G916" s="33" t="s">
        <v>13984</v>
      </c>
      <c r="H916" s="33" t="s">
        <v>13985</v>
      </c>
      <c r="I916" s="33" t="s">
        <v>13959</v>
      </c>
      <c r="J916" s="33">
        <v>2012</v>
      </c>
      <c r="K916" s="33" t="s">
        <v>13960</v>
      </c>
      <c r="L916" s="34"/>
      <c r="M916" s="33" t="s">
        <v>96</v>
      </c>
      <c r="N916" s="33" t="s">
        <v>6229</v>
      </c>
      <c r="O916" s="35"/>
      <c r="P916" s="33" t="s">
        <v>6229</v>
      </c>
      <c r="Q916" s="33" t="s">
        <v>19407</v>
      </c>
      <c r="R916" s="33" t="s">
        <v>19407</v>
      </c>
      <c r="S916" s="33" t="s">
        <v>19408</v>
      </c>
      <c r="T916" s="33" t="s">
        <v>19408</v>
      </c>
      <c r="U916" s="33" t="s">
        <v>18408</v>
      </c>
      <c r="V916" s="35"/>
      <c r="W916" s="33">
        <v>1</v>
      </c>
      <c r="X916" s="34"/>
      <c r="Y916" s="33" t="s">
        <v>19409</v>
      </c>
      <c r="Z916" s="35"/>
      <c r="AA916" s="33" t="s">
        <v>13967</v>
      </c>
      <c r="AB916" s="33" t="s">
        <v>6230</v>
      </c>
      <c r="AC916" s="35"/>
      <c r="AD916" s="33" t="s">
        <v>6231</v>
      </c>
      <c r="AE916" s="35"/>
      <c r="AF916" s="33" t="s">
        <v>1846</v>
      </c>
      <c r="AG916" s="33" t="s">
        <v>14008</v>
      </c>
      <c r="AH916" s="35"/>
      <c r="AI916" s="35"/>
      <c r="AJ916" s="35"/>
      <c r="AK916" s="41">
        <v>42552</v>
      </c>
      <c r="AL916" s="33">
        <v>10</v>
      </c>
      <c r="AM916" s="35"/>
      <c r="AN916" s="33">
        <v>1</v>
      </c>
      <c r="AO916" s="35"/>
      <c r="AP916" s="35"/>
      <c r="AQ916" s="33" t="s">
        <v>13997</v>
      </c>
      <c r="AR916" s="35"/>
      <c r="AS916" s="34"/>
      <c r="AT916" s="34"/>
      <c r="AU916" s="35"/>
      <c r="AV916" s="35"/>
      <c r="AW916" s="35"/>
      <c r="AX916" s="35"/>
      <c r="AY916" s="33" t="s">
        <v>19410</v>
      </c>
      <c r="AZ916" s="33" t="s">
        <v>19411</v>
      </c>
      <c r="BA916" s="35"/>
      <c r="BB916" s="33" t="s">
        <v>14024</v>
      </c>
      <c r="BC916" s="35"/>
      <c r="BD916" s="35"/>
      <c r="BE916" s="38">
        <v>41034</v>
      </c>
      <c r="BF916" s="38">
        <v>41034</v>
      </c>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7"/>
      <c r="CK916" s="35"/>
      <c r="CL916" s="33" t="s">
        <v>14160</v>
      </c>
      <c r="CM916" s="33" t="s">
        <v>13971</v>
      </c>
      <c r="CN916" s="35"/>
      <c r="CO916" s="33" t="s">
        <v>6228</v>
      </c>
    </row>
    <row r="917" spans="1:93" ht="200.1" customHeight="1" x14ac:dyDescent="0.2">
      <c r="A917" s="33" t="s">
        <v>6236</v>
      </c>
      <c r="B917" s="33">
        <v>172985</v>
      </c>
      <c r="C917" s="33">
        <f>VLOOKUP(A917,'Pilir 1'!$A$2:$I$2000,9,FALSE())</f>
        <v>2.6940000057220002</v>
      </c>
      <c r="D917" s="33" t="s">
        <v>13954</v>
      </c>
      <c r="E917" s="33" t="s">
        <v>13972</v>
      </c>
      <c r="F917" s="33" t="s">
        <v>13956</v>
      </c>
      <c r="G917" s="33" t="s">
        <v>13984</v>
      </c>
      <c r="H917" s="33" t="s">
        <v>13985</v>
      </c>
      <c r="I917" s="33" t="s">
        <v>13959</v>
      </c>
      <c r="J917" s="33">
        <v>2012</v>
      </c>
      <c r="K917" s="33" t="s">
        <v>13960</v>
      </c>
      <c r="L917" s="34"/>
      <c r="M917" s="33" t="s">
        <v>96</v>
      </c>
      <c r="N917" s="33" t="s">
        <v>6237</v>
      </c>
      <c r="O917" s="35"/>
      <c r="P917" s="33" t="s">
        <v>6237</v>
      </c>
      <c r="Q917" s="33" t="s">
        <v>19412</v>
      </c>
      <c r="R917" s="33" t="s">
        <v>19412</v>
      </c>
      <c r="S917" s="33" t="s">
        <v>19413</v>
      </c>
      <c r="T917" s="33" t="s">
        <v>19413</v>
      </c>
      <c r="U917" s="33" t="s">
        <v>18116</v>
      </c>
      <c r="V917" s="35"/>
      <c r="W917" s="33">
        <v>1</v>
      </c>
      <c r="X917" s="34"/>
      <c r="Y917" s="33" t="s">
        <v>19409</v>
      </c>
      <c r="Z917" s="35"/>
      <c r="AA917" s="33" t="s">
        <v>13967</v>
      </c>
      <c r="AB917" s="33" t="s">
        <v>6230</v>
      </c>
      <c r="AC917" s="35"/>
      <c r="AD917" s="33" t="s">
        <v>6231</v>
      </c>
      <c r="AE917" s="35"/>
      <c r="AF917" s="33" t="s">
        <v>1846</v>
      </c>
      <c r="AG917" s="33" t="s">
        <v>14008</v>
      </c>
      <c r="AH917" s="35"/>
      <c r="AI917" s="35"/>
      <c r="AJ917" s="35"/>
      <c r="AK917" s="33" t="s">
        <v>1738</v>
      </c>
      <c r="AL917" s="33">
        <v>7</v>
      </c>
      <c r="AM917" s="35"/>
      <c r="AN917" s="33">
        <v>1</v>
      </c>
      <c r="AO917" s="35"/>
      <c r="AP917" s="35"/>
      <c r="AQ917" s="33" t="s">
        <v>13997</v>
      </c>
      <c r="AR917" s="35"/>
      <c r="AS917" s="34"/>
      <c r="AT917" s="34"/>
      <c r="AU917" s="35"/>
      <c r="AV917" s="35"/>
      <c r="AW917" s="35"/>
      <c r="AX917" s="35"/>
      <c r="AY917" s="33" t="s">
        <v>19410</v>
      </c>
      <c r="AZ917" s="33" t="s">
        <v>19411</v>
      </c>
      <c r="BA917" s="35"/>
      <c r="BB917" s="33" t="s">
        <v>14024</v>
      </c>
      <c r="BC917" s="35"/>
      <c r="BD917" s="35"/>
      <c r="BE917" s="38">
        <v>41034</v>
      </c>
      <c r="BF917" s="38">
        <v>41034</v>
      </c>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c r="CG917" s="35"/>
      <c r="CH917" s="35"/>
      <c r="CI917" s="35"/>
      <c r="CJ917" s="37"/>
      <c r="CK917" s="35"/>
      <c r="CL917" s="33" t="s">
        <v>14160</v>
      </c>
      <c r="CM917" s="33" t="s">
        <v>13971</v>
      </c>
      <c r="CN917" s="35"/>
      <c r="CO917" s="33" t="s">
        <v>6236</v>
      </c>
    </row>
    <row r="918" spans="1:93" ht="200.1" customHeight="1" x14ac:dyDescent="0.2">
      <c r="A918" s="33" t="s">
        <v>6241</v>
      </c>
      <c r="B918" s="33">
        <v>172988</v>
      </c>
      <c r="C918" s="33">
        <f>VLOOKUP(A918,'Pilir 1'!$A$2:$I$2000,9,FALSE())</f>
        <v>2.6940000057220002</v>
      </c>
      <c r="D918" s="33" t="s">
        <v>13954</v>
      </c>
      <c r="E918" s="33" t="s">
        <v>13972</v>
      </c>
      <c r="F918" s="33" t="s">
        <v>13956</v>
      </c>
      <c r="G918" s="33" t="s">
        <v>13984</v>
      </c>
      <c r="H918" s="33" t="s">
        <v>13985</v>
      </c>
      <c r="I918" s="33" t="s">
        <v>13959</v>
      </c>
      <c r="J918" s="33">
        <v>2012</v>
      </c>
      <c r="K918" s="33" t="s">
        <v>13960</v>
      </c>
      <c r="L918" s="34"/>
      <c r="M918" s="33" t="s">
        <v>96</v>
      </c>
      <c r="N918" s="33" t="s">
        <v>6242</v>
      </c>
      <c r="O918" s="35"/>
      <c r="P918" s="33" t="s">
        <v>6242</v>
      </c>
      <c r="Q918" s="33" t="s">
        <v>19414</v>
      </c>
      <c r="R918" s="33" t="s">
        <v>19414</v>
      </c>
      <c r="S918" s="33" t="s">
        <v>19415</v>
      </c>
      <c r="T918" s="33" t="s">
        <v>19415</v>
      </c>
      <c r="U918" s="33" t="s">
        <v>19150</v>
      </c>
      <c r="V918" s="35"/>
      <c r="W918" s="33">
        <v>1</v>
      </c>
      <c r="X918" s="34"/>
      <c r="Y918" s="33" t="s">
        <v>19409</v>
      </c>
      <c r="Z918" s="35"/>
      <c r="AA918" s="33" t="s">
        <v>13967</v>
      </c>
      <c r="AB918" s="33" t="s">
        <v>6230</v>
      </c>
      <c r="AC918" s="35"/>
      <c r="AD918" s="33" t="s">
        <v>6231</v>
      </c>
      <c r="AE918" s="35"/>
      <c r="AF918" s="33" t="s">
        <v>1846</v>
      </c>
      <c r="AG918" s="33" t="s">
        <v>14008</v>
      </c>
      <c r="AH918" s="35"/>
      <c r="AI918" s="35"/>
      <c r="AJ918" s="35"/>
      <c r="AK918" s="33" t="s">
        <v>6243</v>
      </c>
      <c r="AL918" s="33">
        <v>8</v>
      </c>
      <c r="AM918" s="35"/>
      <c r="AN918" s="33">
        <v>1</v>
      </c>
      <c r="AO918" s="35"/>
      <c r="AP918" s="35"/>
      <c r="AQ918" s="33" t="s">
        <v>13997</v>
      </c>
      <c r="AR918" s="35"/>
      <c r="AS918" s="34"/>
      <c r="AT918" s="34"/>
      <c r="AU918" s="35"/>
      <c r="AV918" s="35"/>
      <c r="AW918" s="35"/>
      <c r="AX918" s="35"/>
      <c r="AY918" s="33" t="s">
        <v>19410</v>
      </c>
      <c r="AZ918" s="33" t="s">
        <v>19411</v>
      </c>
      <c r="BA918" s="35"/>
      <c r="BB918" s="33" t="s">
        <v>14024</v>
      </c>
      <c r="BC918" s="35"/>
      <c r="BD918" s="35"/>
      <c r="BE918" s="38">
        <v>41034</v>
      </c>
      <c r="BF918" s="38">
        <v>41034</v>
      </c>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c r="CG918" s="35"/>
      <c r="CH918" s="35"/>
      <c r="CI918" s="35"/>
      <c r="CJ918" s="37"/>
      <c r="CK918" s="35"/>
      <c r="CL918" s="33" t="s">
        <v>14160</v>
      </c>
      <c r="CM918" s="33" t="s">
        <v>13971</v>
      </c>
      <c r="CN918" s="35"/>
      <c r="CO918" s="33" t="s">
        <v>6241</v>
      </c>
    </row>
    <row r="919" spans="1:93" ht="200.1" customHeight="1" x14ac:dyDescent="0.2">
      <c r="A919" s="33" t="s">
        <v>6247</v>
      </c>
      <c r="B919" s="33">
        <v>172989</v>
      </c>
      <c r="C919" s="33">
        <f>VLOOKUP(A919,'Pilir 1'!$A$2:$I$2000,9,FALSE())</f>
        <v>2.6940000057220002</v>
      </c>
      <c r="D919" s="33" t="s">
        <v>13954</v>
      </c>
      <c r="E919" s="33" t="s">
        <v>13972</v>
      </c>
      <c r="F919" s="33" t="s">
        <v>13956</v>
      </c>
      <c r="G919" s="33" t="s">
        <v>13984</v>
      </c>
      <c r="H919" s="33" t="s">
        <v>13985</v>
      </c>
      <c r="I919" s="33" t="s">
        <v>13959</v>
      </c>
      <c r="J919" s="33">
        <v>2012</v>
      </c>
      <c r="K919" s="33" t="s">
        <v>13960</v>
      </c>
      <c r="L919" s="34"/>
      <c r="M919" s="33" t="s">
        <v>96</v>
      </c>
      <c r="N919" s="33" t="s">
        <v>6248</v>
      </c>
      <c r="O919" s="35"/>
      <c r="P919" s="33" t="s">
        <v>6248</v>
      </c>
      <c r="Q919" s="33" t="s">
        <v>19416</v>
      </c>
      <c r="R919" s="33" t="s">
        <v>19416</v>
      </c>
      <c r="S919" s="33" t="s">
        <v>19358</v>
      </c>
      <c r="T919" s="33" t="s">
        <v>19358</v>
      </c>
      <c r="U919" s="33" t="s">
        <v>17921</v>
      </c>
      <c r="V919" s="35"/>
      <c r="W919" s="33">
        <v>1</v>
      </c>
      <c r="X919" s="34"/>
      <c r="Y919" s="33" t="s">
        <v>19409</v>
      </c>
      <c r="Z919" s="35"/>
      <c r="AA919" s="33" t="s">
        <v>13967</v>
      </c>
      <c r="AB919" s="33" t="s">
        <v>6230</v>
      </c>
      <c r="AC919" s="35"/>
      <c r="AD919" s="33" t="s">
        <v>6231</v>
      </c>
      <c r="AE919" s="35"/>
      <c r="AF919" s="33" t="s">
        <v>1846</v>
      </c>
      <c r="AG919" s="33" t="s">
        <v>14008</v>
      </c>
      <c r="AH919" s="35"/>
      <c r="AI919" s="35"/>
      <c r="AJ919" s="35"/>
      <c r="AK919" s="33" t="s">
        <v>6249</v>
      </c>
      <c r="AL919" s="33">
        <v>8</v>
      </c>
      <c r="AM919" s="35"/>
      <c r="AN919" s="33">
        <v>1</v>
      </c>
      <c r="AO919" s="35"/>
      <c r="AP919" s="35"/>
      <c r="AQ919" s="33" t="s">
        <v>13997</v>
      </c>
      <c r="AR919" s="35"/>
      <c r="AS919" s="34"/>
      <c r="AT919" s="34"/>
      <c r="AU919" s="35"/>
      <c r="AV919" s="35"/>
      <c r="AW919" s="35"/>
      <c r="AX919" s="35"/>
      <c r="AY919" s="33" t="s">
        <v>19410</v>
      </c>
      <c r="AZ919" s="33" t="s">
        <v>19411</v>
      </c>
      <c r="BA919" s="35"/>
      <c r="BB919" s="33" t="s">
        <v>14024</v>
      </c>
      <c r="BC919" s="35"/>
      <c r="BD919" s="35"/>
      <c r="BE919" s="38">
        <v>41034</v>
      </c>
      <c r="BF919" s="38">
        <v>41034</v>
      </c>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7"/>
      <c r="CK919" s="35"/>
      <c r="CL919" s="33" t="s">
        <v>14160</v>
      </c>
      <c r="CM919" s="33" t="s">
        <v>13971</v>
      </c>
      <c r="CN919" s="35"/>
      <c r="CO919" s="33" t="s">
        <v>6247</v>
      </c>
    </row>
    <row r="920" spans="1:93" ht="200.1" customHeight="1" x14ac:dyDescent="0.2">
      <c r="A920" s="33" t="s">
        <v>6253</v>
      </c>
      <c r="B920" s="33">
        <v>172990</v>
      </c>
      <c r="C920" s="33">
        <f>VLOOKUP(A920,'Pilir 1'!$A$2:$I$2000,9,FALSE())</f>
        <v>2.6940000057220002</v>
      </c>
      <c r="D920" s="33" t="s">
        <v>13954</v>
      </c>
      <c r="E920" s="33" t="s">
        <v>13972</v>
      </c>
      <c r="F920" s="33" t="s">
        <v>13956</v>
      </c>
      <c r="G920" s="33" t="s">
        <v>13984</v>
      </c>
      <c r="H920" s="33" t="s">
        <v>13985</v>
      </c>
      <c r="I920" s="33" t="s">
        <v>13959</v>
      </c>
      <c r="J920" s="33">
        <v>2012</v>
      </c>
      <c r="K920" s="33" t="s">
        <v>13960</v>
      </c>
      <c r="L920" s="34"/>
      <c r="M920" s="33" t="s">
        <v>96</v>
      </c>
      <c r="N920" s="33" t="s">
        <v>6254</v>
      </c>
      <c r="O920" s="35"/>
      <c r="P920" s="33" t="s">
        <v>6254</v>
      </c>
      <c r="Q920" s="33" t="s">
        <v>19324</v>
      </c>
      <c r="R920" s="33" t="s">
        <v>19324</v>
      </c>
      <c r="S920" s="33" t="s">
        <v>14849</v>
      </c>
      <c r="T920" s="33" t="s">
        <v>14849</v>
      </c>
      <c r="U920" s="33" t="s">
        <v>18852</v>
      </c>
      <c r="V920" s="35"/>
      <c r="W920" s="33">
        <v>1</v>
      </c>
      <c r="X920" s="34"/>
      <c r="Y920" s="33" t="s">
        <v>19409</v>
      </c>
      <c r="Z920" s="35"/>
      <c r="AA920" s="33" t="s">
        <v>13967</v>
      </c>
      <c r="AB920" s="33" t="s">
        <v>6230</v>
      </c>
      <c r="AC920" s="35"/>
      <c r="AD920" s="33" t="s">
        <v>6231</v>
      </c>
      <c r="AE920" s="35"/>
      <c r="AF920" s="33" t="s">
        <v>1846</v>
      </c>
      <c r="AG920" s="33" t="s">
        <v>14008</v>
      </c>
      <c r="AH920" s="35"/>
      <c r="AI920" s="35"/>
      <c r="AJ920" s="35"/>
      <c r="AK920" s="33" t="s">
        <v>6255</v>
      </c>
      <c r="AL920" s="33">
        <v>9</v>
      </c>
      <c r="AM920" s="35"/>
      <c r="AN920" s="33">
        <v>1</v>
      </c>
      <c r="AO920" s="35"/>
      <c r="AP920" s="35"/>
      <c r="AQ920" s="33" t="s">
        <v>13997</v>
      </c>
      <c r="AR920" s="35"/>
      <c r="AS920" s="34"/>
      <c r="AT920" s="34"/>
      <c r="AU920" s="35"/>
      <c r="AV920" s="35"/>
      <c r="AW920" s="35"/>
      <c r="AX920" s="35"/>
      <c r="AY920" s="33" t="s">
        <v>19410</v>
      </c>
      <c r="AZ920" s="33" t="s">
        <v>19411</v>
      </c>
      <c r="BA920" s="35"/>
      <c r="BB920" s="33" t="s">
        <v>14024</v>
      </c>
      <c r="BC920" s="35"/>
      <c r="BD920" s="35"/>
      <c r="BE920" s="38">
        <v>41034</v>
      </c>
      <c r="BF920" s="38">
        <v>41034</v>
      </c>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7"/>
      <c r="CK920" s="35"/>
      <c r="CL920" s="33" t="s">
        <v>14160</v>
      </c>
      <c r="CM920" s="33" t="s">
        <v>13971</v>
      </c>
      <c r="CN920" s="35"/>
      <c r="CO920" s="33" t="s">
        <v>6253</v>
      </c>
    </row>
    <row r="921" spans="1:93" ht="200.1" customHeight="1" x14ac:dyDescent="0.2">
      <c r="A921" s="33" t="s">
        <v>6259</v>
      </c>
      <c r="B921" s="33">
        <v>172991</v>
      </c>
      <c r="C921" s="33">
        <f>VLOOKUP(A921,'Pilir 1'!$A$2:$I$2000,9,FALSE())</f>
        <v>2.6940000057220002</v>
      </c>
      <c r="D921" s="33" t="s">
        <v>13954</v>
      </c>
      <c r="E921" s="33" t="s">
        <v>13972</v>
      </c>
      <c r="F921" s="33" t="s">
        <v>13956</v>
      </c>
      <c r="G921" s="33" t="s">
        <v>13984</v>
      </c>
      <c r="H921" s="33" t="s">
        <v>13985</v>
      </c>
      <c r="I921" s="33" t="s">
        <v>13959</v>
      </c>
      <c r="J921" s="33">
        <v>2012</v>
      </c>
      <c r="K921" s="33" t="s">
        <v>13960</v>
      </c>
      <c r="L921" s="34"/>
      <c r="M921" s="33" t="s">
        <v>96</v>
      </c>
      <c r="N921" s="33" t="s">
        <v>6260</v>
      </c>
      <c r="O921" s="35"/>
      <c r="P921" s="33" t="s">
        <v>6260</v>
      </c>
      <c r="Q921" s="33" t="s">
        <v>19417</v>
      </c>
      <c r="R921" s="33" t="s">
        <v>19417</v>
      </c>
      <c r="S921" s="33" t="s">
        <v>19418</v>
      </c>
      <c r="T921" s="33" t="s">
        <v>19418</v>
      </c>
      <c r="U921" s="33" t="s">
        <v>19269</v>
      </c>
      <c r="V921" s="35"/>
      <c r="W921" s="33">
        <v>1</v>
      </c>
      <c r="X921" s="34"/>
      <c r="Y921" s="33" t="s">
        <v>19409</v>
      </c>
      <c r="Z921" s="35"/>
      <c r="AA921" s="33" t="s">
        <v>13967</v>
      </c>
      <c r="AB921" s="33" t="s">
        <v>6230</v>
      </c>
      <c r="AC921" s="35"/>
      <c r="AD921" s="33" t="s">
        <v>6231</v>
      </c>
      <c r="AE921" s="35"/>
      <c r="AF921" s="33" t="s">
        <v>1846</v>
      </c>
      <c r="AG921" s="33" t="s">
        <v>14008</v>
      </c>
      <c r="AH921" s="35"/>
      <c r="AI921" s="35"/>
      <c r="AJ921" s="35"/>
      <c r="AK921" s="33" t="s">
        <v>6261</v>
      </c>
      <c r="AL921" s="33">
        <v>17</v>
      </c>
      <c r="AM921" s="35"/>
      <c r="AN921" s="33">
        <v>1</v>
      </c>
      <c r="AO921" s="35"/>
      <c r="AP921" s="35"/>
      <c r="AQ921" s="33" t="s">
        <v>13997</v>
      </c>
      <c r="AR921" s="35"/>
      <c r="AS921" s="34"/>
      <c r="AT921" s="34"/>
      <c r="AU921" s="35"/>
      <c r="AV921" s="35"/>
      <c r="AW921" s="35"/>
      <c r="AX921" s="35"/>
      <c r="AY921" s="33" t="s">
        <v>19410</v>
      </c>
      <c r="AZ921" s="33" t="s">
        <v>19411</v>
      </c>
      <c r="BA921" s="35"/>
      <c r="BB921" s="33" t="s">
        <v>14024</v>
      </c>
      <c r="BC921" s="35"/>
      <c r="BD921" s="35"/>
      <c r="BE921" s="38">
        <v>41034</v>
      </c>
      <c r="BF921" s="38">
        <v>41034</v>
      </c>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c r="CG921" s="35"/>
      <c r="CH921" s="35"/>
      <c r="CI921" s="35"/>
      <c r="CJ921" s="37"/>
      <c r="CK921" s="35"/>
      <c r="CL921" s="33" t="s">
        <v>14160</v>
      </c>
      <c r="CM921" s="33" t="s">
        <v>13971</v>
      </c>
      <c r="CN921" s="35"/>
      <c r="CO921" s="33" t="s">
        <v>6259</v>
      </c>
    </row>
    <row r="922" spans="1:93" ht="200.1" customHeight="1" x14ac:dyDescent="0.2">
      <c r="A922" s="33" t="s">
        <v>6265</v>
      </c>
      <c r="B922" s="33">
        <v>173000</v>
      </c>
      <c r="C922" s="33">
        <f>VLOOKUP(A922,'Pilir 1'!$A$2:$I$2000,9,FALSE())</f>
        <v>0</v>
      </c>
      <c r="D922" s="33" t="s">
        <v>13954</v>
      </c>
      <c r="E922" s="33" t="s">
        <v>14191</v>
      </c>
      <c r="F922" s="33" t="s">
        <v>13956</v>
      </c>
      <c r="G922" s="33" t="s">
        <v>13984</v>
      </c>
      <c r="H922" s="33" t="s">
        <v>13985</v>
      </c>
      <c r="I922" s="33" t="s">
        <v>13959</v>
      </c>
      <c r="J922" s="33">
        <v>2012</v>
      </c>
      <c r="K922" s="33" t="s">
        <v>13960</v>
      </c>
      <c r="L922" s="34"/>
      <c r="M922" s="33" t="s">
        <v>2061</v>
      </c>
      <c r="N922" s="33" t="s">
        <v>6267</v>
      </c>
      <c r="O922" s="35"/>
      <c r="P922" s="33" t="s">
        <v>19419</v>
      </c>
      <c r="Q922" s="33" t="s">
        <v>19420</v>
      </c>
      <c r="R922" s="33" t="s">
        <v>19421</v>
      </c>
      <c r="S922" s="33" t="s">
        <v>19422</v>
      </c>
      <c r="T922" s="33" t="s">
        <v>19423</v>
      </c>
      <c r="U922" s="33" t="s">
        <v>19424</v>
      </c>
      <c r="V922" s="35"/>
      <c r="W922" s="33">
        <v>2</v>
      </c>
      <c r="X922" s="34"/>
      <c r="Y922" s="35"/>
      <c r="Z922" s="35"/>
      <c r="AA922" s="33" t="s">
        <v>14530</v>
      </c>
      <c r="AB922" s="33" t="s">
        <v>6268</v>
      </c>
      <c r="AC922" s="35"/>
      <c r="AD922" s="33" t="s">
        <v>6269</v>
      </c>
      <c r="AE922" s="35"/>
      <c r="AF922" s="33" t="s">
        <v>6271</v>
      </c>
      <c r="AG922" s="33" t="s">
        <v>19425</v>
      </c>
      <c r="AH922" s="35"/>
      <c r="AI922" s="35"/>
      <c r="AJ922" s="35"/>
      <c r="AK922" s="33" t="s">
        <v>6270</v>
      </c>
      <c r="AL922" s="33">
        <v>6</v>
      </c>
      <c r="AM922" s="35"/>
      <c r="AN922" s="33">
        <v>1</v>
      </c>
      <c r="AO922" s="35"/>
      <c r="AP922" s="35"/>
      <c r="AQ922" s="33" t="s">
        <v>13997</v>
      </c>
      <c r="AR922" s="35"/>
      <c r="AS922" s="34"/>
      <c r="AT922" s="34"/>
      <c r="AU922" s="35"/>
      <c r="AV922" s="35"/>
      <c r="AW922" s="35"/>
      <c r="AX922" s="35"/>
      <c r="AY922" s="33" t="s">
        <v>19426</v>
      </c>
      <c r="AZ922" s="33" t="s">
        <v>19427</v>
      </c>
      <c r="BA922" s="35"/>
      <c r="BB922" s="33" t="s">
        <v>14009</v>
      </c>
      <c r="BC922" s="35"/>
      <c r="BD922" s="35"/>
      <c r="BE922" s="38">
        <v>39348</v>
      </c>
      <c r="BF922" s="38">
        <v>39340</v>
      </c>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3" t="s">
        <v>19428</v>
      </c>
      <c r="CG922" s="35"/>
      <c r="CH922" s="35"/>
      <c r="CI922" s="35"/>
      <c r="CJ922" s="37"/>
      <c r="CK922" s="35"/>
      <c r="CL922" s="33" t="s">
        <v>14131</v>
      </c>
      <c r="CM922" s="33" t="s">
        <v>13971</v>
      </c>
      <c r="CN922" s="35"/>
      <c r="CO922" s="33" t="s">
        <v>6265</v>
      </c>
    </row>
    <row r="923" spans="1:93" ht="200.1" customHeight="1" x14ac:dyDescent="0.2">
      <c r="A923" s="33" t="s">
        <v>6276</v>
      </c>
      <c r="B923" s="33">
        <v>173004</v>
      </c>
      <c r="C923" s="33">
        <f>VLOOKUP(A923,'Pilir 1'!$A$2:$I$2000,9,FALSE())</f>
        <v>2.6940000057220002</v>
      </c>
      <c r="D923" s="33" t="s">
        <v>13954</v>
      </c>
      <c r="E923" s="33" t="s">
        <v>13972</v>
      </c>
      <c r="F923" s="33" t="s">
        <v>13956</v>
      </c>
      <c r="G923" s="33" t="s">
        <v>13984</v>
      </c>
      <c r="H923" s="33" t="s">
        <v>13985</v>
      </c>
      <c r="I923" s="33" t="s">
        <v>13959</v>
      </c>
      <c r="J923" s="33">
        <v>2012</v>
      </c>
      <c r="K923" s="33" t="s">
        <v>13960</v>
      </c>
      <c r="L923" s="34"/>
      <c r="M923" s="33" t="s">
        <v>96</v>
      </c>
      <c r="N923" s="33" t="s">
        <v>6277</v>
      </c>
      <c r="O923" s="35"/>
      <c r="P923" s="33" t="s">
        <v>6277</v>
      </c>
      <c r="Q923" s="33" t="s">
        <v>19317</v>
      </c>
      <c r="R923" s="33" t="s">
        <v>19317</v>
      </c>
      <c r="S923" s="33" t="s">
        <v>19319</v>
      </c>
      <c r="T923" s="33" t="s">
        <v>19319</v>
      </c>
      <c r="U923" s="33" t="s">
        <v>19320</v>
      </c>
      <c r="V923" s="35"/>
      <c r="W923" s="33">
        <v>1</v>
      </c>
      <c r="X923" s="34"/>
      <c r="Y923" s="33" t="s">
        <v>19409</v>
      </c>
      <c r="Z923" s="35"/>
      <c r="AA923" s="33" t="s">
        <v>19429</v>
      </c>
      <c r="AB923" s="33" t="s">
        <v>6230</v>
      </c>
      <c r="AC923" s="35"/>
      <c r="AD923" s="33" t="s">
        <v>6231</v>
      </c>
      <c r="AE923" s="35"/>
      <c r="AF923" s="33" t="s">
        <v>1846</v>
      </c>
      <c r="AG923" s="33" t="s">
        <v>14008</v>
      </c>
      <c r="AH923" s="35"/>
      <c r="AI923" s="35"/>
      <c r="AJ923" s="35"/>
      <c r="AK923" s="33" t="s">
        <v>6278</v>
      </c>
      <c r="AL923" s="33">
        <v>8</v>
      </c>
      <c r="AM923" s="35"/>
      <c r="AN923" s="33">
        <v>1</v>
      </c>
      <c r="AO923" s="35"/>
      <c r="AP923" s="35"/>
      <c r="AQ923" s="33" t="s">
        <v>13997</v>
      </c>
      <c r="AR923" s="35"/>
      <c r="AS923" s="34"/>
      <c r="AT923" s="34"/>
      <c r="AU923" s="35"/>
      <c r="AV923" s="35"/>
      <c r="AW923" s="35"/>
      <c r="AX923" s="35"/>
      <c r="AY923" s="33" t="s">
        <v>19410</v>
      </c>
      <c r="AZ923" s="33" t="s">
        <v>19411</v>
      </c>
      <c r="BA923" s="35"/>
      <c r="BB923" s="33" t="s">
        <v>14024</v>
      </c>
      <c r="BC923" s="35"/>
      <c r="BD923" s="35"/>
      <c r="BE923" s="38">
        <v>41034</v>
      </c>
      <c r="BF923" s="38">
        <v>41034</v>
      </c>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7"/>
      <c r="CK923" s="35"/>
      <c r="CL923" s="33" t="s">
        <v>14160</v>
      </c>
      <c r="CM923" s="33" t="s">
        <v>13971</v>
      </c>
      <c r="CN923" s="35"/>
      <c r="CO923" s="33" t="s">
        <v>6276</v>
      </c>
    </row>
    <row r="924" spans="1:93" ht="200.1" customHeight="1" x14ac:dyDescent="0.2">
      <c r="A924" s="33" t="s">
        <v>6282</v>
      </c>
      <c r="B924" s="33">
        <v>173028</v>
      </c>
      <c r="C924" s="33">
        <f>VLOOKUP(A924,'Pilir 1'!$A$2:$I$2000,9,FALSE())</f>
        <v>0.89399999380112005</v>
      </c>
      <c r="D924" s="33" t="s">
        <v>13954</v>
      </c>
      <c r="E924" s="33" t="s">
        <v>14041</v>
      </c>
      <c r="F924" s="33" t="s">
        <v>13956</v>
      </c>
      <c r="G924" s="33" t="s">
        <v>14034</v>
      </c>
      <c r="H924" s="33" t="s">
        <v>14035</v>
      </c>
      <c r="I924" s="33" t="s">
        <v>13959</v>
      </c>
      <c r="J924" s="33">
        <v>2012</v>
      </c>
      <c r="K924" s="33" t="s">
        <v>13960</v>
      </c>
      <c r="L924" s="34"/>
      <c r="M924" s="33" t="s">
        <v>115</v>
      </c>
      <c r="N924" s="33" t="s">
        <v>6283</v>
      </c>
      <c r="O924" s="35"/>
      <c r="P924" s="33" t="s">
        <v>19430</v>
      </c>
      <c r="Q924" s="33" t="s">
        <v>19431</v>
      </c>
      <c r="R924" s="33" t="s">
        <v>19432</v>
      </c>
      <c r="S924" s="33" t="s">
        <v>19433</v>
      </c>
      <c r="T924" s="33" t="s">
        <v>19434</v>
      </c>
      <c r="U924" s="33" t="s">
        <v>19435</v>
      </c>
      <c r="V924" s="35"/>
      <c r="W924" s="33">
        <v>1</v>
      </c>
      <c r="X924" s="34"/>
      <c r="Y924" s="33" t="s">
        <v>19436</v>
      </c>
      <c r="Z924" s="35"/>
      <c r="AA924" s="33" t="s">
        <v>15637</v>
      </c>
      <c r="AB924" s="33" t="s">
        <v>6284</v>
      </c>
      <c r="AC924" s="35"/>
      <c r="AD924" s="33" t="s">
        <v>6285</v>
      </c>
      <c r="AE924" s="35"/>
      <c r="AF924" s="33" t="s">
        <v>6288</v>
      </c>
      <c r="AG924" s="33" t="s">
        <v>14008</v>
      </c>
      <c r="AH924" s="35"/>
      <c r="AI924" s="35"/>
      <c r="AJ924" s="35"/>
      <c r="AK924" s="33" t="s">
        <v>6286</v>
      </c>
      <c r="AL924" s="33">
        <v>8</v>
      </c>
      <c r="AM924" s="33">
        <v>359</v>
      </c>
      <c r="AN924" s="33">
        <v>1</v>
      </c>
      <c r="AO924" s="35"/>
      <c r="AP924" s="33" t="s">
        <v>6287</v>
      </c>
      <c r="AQ924" s="33" t="s">
        <v>13997</v>
      </c>
      <c r="AR924" s="35"/>
      <c r="AS924" s="34"/>
      <c r="AT924" s="34"/>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c r="CG924" s="35"/>
      <c r="CH924" s="35"/>
      <c r="CI924" s="35"/>
      <c r="CJ924" s="37"/>
      <c r="CK924" s="35"/>
      <c r="CL924" s="33" t="s">
        <v>14220</v>
      </c>
      <c r="CM924" s="33" t="s">
        <v>13971</v>
      </c>
      <c r="CN924" s="35"/>
      <c r="CO924" s="33" t="s">
        <v>6282</v>
      </c>
    </row>
    <row r="925" spans="1:93" ht="200.1" customHeight="1" x14ac:dyDescent="0.2">
      <c r="A925" s="33" t="s">
        <v>6293</v>
      </c>
      <c r="B925" s="33">
        <v>173042</v>
      </c>
      <c r="C925" s="33">
        <f>VLOOKUP(A925,'Pilir 1'!$A$2:$I$2000,9,FALSE())</f>
        <v>1.1169999837875</v>
      </c>
      <c r="D925" s="33" t="s">
        <v>13954</v>
      </c>
      <c r="E925" s="33" t="s">
        <v>14041</v>
      </c>
      <c r="F925" s="33" t="s">
        <v>13956</v>
      </c>
      <c r="G925" s="33" t="s">
        <v>14034</v>
      </c>
      <c r="H925" s="33" t="s">
        <v>14035</v>
      </c>
      <c r="I925" s="33" t="s">
        <v>13959</v>
      </c>
      <c r="J925" s="33">
        <v>2012</v>
      </c>
      <c r="K925" s="33" t="s">
        <v>13960</v>
      </c>
      <c r="L925" s="34"/>
      <c r="M925" s="33" t="s">
        <v>115</v>
      </c>
      <c r="N925" s="33" t="s">
        <v>6294</v>
      </c>
      <c r="O925" s="35"/>
      <c r="P925" s="33" t="s">
        <v>19437</v>
      </c>
      <c r="Q925" s="33" t="s">
        <v>19438</v>
      </c>
      <c r="R925" s="33" t="s">
        <v>19439</v>
      </c>
      <c r="S925" s="33" t="s">
        <v>19440</v>
      </c>
      <c r="T925" s="33" t="s">
        <v>19441</v>
      </c>
      <c r="U925" s="33" t="s">
        <v>19435</v>
      </c>
      <c r="V925" s="35"/>
      <c r="W925" s="33">
        <v>1</v>
      </c>
      <c r="X925" s="34"/>
      <c r="Y925" s="33" t="s">
        <v>19442</v>
      </c>
      <c r="Z925" s="35"/>
      <c r="AA925" s="33" t="s">
        <v>15637</v>
      </c>
      <c r="AB925" s="33" t="s">
        <v>6284</v>
      </c>
      <c r="AC925" s="35"/>
      <c r="AD925" s="33" t="s">
        <v>6285</v>
      </c>
      <c r="AE925" s="35"/>
      <c r="AF925" s="33" t="s">
        <v>6288</v>
      </c>
      <c r="AG925" s="33" t="s">
        <v>14008</v>
      </c>
      <c r="AH925" s="35"/>
      <c r="AI925" s="35"/>
      <c r="AJ925" s="35"/>
      <c r="AK925" s="33" t="s">
        <v>6295</v>
      </c>
      <c r="AL925" s="33">
        <v>10</v>
      </c>
      <c r="AM925" s="33">
        <v>359</v>
      </c>
      <c r="AN925" s="33">
        <v>1</v>
      </c>
      <c r="AO925" s="35"/>
      <c r="AP925" s="33" t="s">
        <v>6287</v>
      </c>
      <c r="AQ925" s="33" t="s">
        <v>13997</v>
      </c>
      <c r="AR925" s="35"/>
      <c r="AS925" s="34"/>
      <c r="AT925" s="34"/>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7"/>
      <c r="CK925" s="35"/>
      <c r="CL925" s="33" t="s">
        <v>14220</v>
      </c>
      <c r="CM925" s="33" t="s">
        <v>13971</v>
      </c>
      <c r="CN925" s="35"/>
      <c r="CO925" s="33" t="s">
        <v>6293</v>
      </c>
    </row>
    <row r="926" spans="1:93" ht="200.1" customHeight="1" x14ac:dyDescent="0.2">
      <c r="A926" s="33" t="s">
        <v>6299</v>
      </c>
      <c r="B926" s="33">
        <v>173047</v>
      </c>
      <c r="C926" s="33">
        <f>VLOOKUP(A926,'Pilir 1'!$A$2:$I$2000,9,FALSE())</f>
        <v>0.89399999380112005</v>
      </c>
      <c r="D926" s="33" t="s">
        <v>13954</v>
      </c>
      <c r="E926" s="33" t="s">
        <v>14041</v>
      </c>
      <c r="F926" s="33" t="s">
        <v>13956</v>
      </c>
      <c r="G926" s="33" t="s">
        <v>14034</v>
      </c>
      <c r="H926" s="33" t="s">
        <v>14035</v>
      </c>
      <c r="I926" s="33" t="s">
        <v>13959</v>
      </c>
      <c r="J926" s="33">
        <v>2012</v>
      </c>
      <c r="K926" s="33" t="s">
        <v>13960</v>
      </c>
      <c r="L926" s="34"/>
      <c r="M926" s="33" t="s">
        <v>115</v>
      </c>
      <c r="N926" s="33" t="s">
        <v>6300</v>
      </c>
      <c r="O926" s="35"/>
      <c r="P926" s="33" t="s">
        <v>19443</v>
      </c>
      <c r="Q926" s="33" t="s">
        <v>19444</v>
      </c>
      <c r="R926" s="33" t="s">
        <v>19445</v>
      </c>
      <c r="S926" s="33" t="s">
        <v>19446</v>
      </c>
      <c r="T926" s="33" t="s">
        <v>19447</v>
      </c>
      <c r="U926" s="33" t="s">
        <v>19435</v>
      </c>
      <c r="V926" s="35"/>
      <c r="W926" s="33">
        <v>1</v>
      </c>
      <c r="X926" s="34"/>
      <c r="Y926" s="33" t="s">
        <v>19442</v>
      </c>
      <c r="Z926" s="35"/>
      <c r="AA926" s="33" t="s">
        <v>15637</v>
      </c>
      <c r="AB926" s="33" t="s">
        <v>6284</v>
      </c>
      <c r="AC926" s="35"/>
      <c r="AD926" s="33" t="s">
        <v>6285</v>
      </c>
      <c r="AE926" s="35"/>
      <c r="AF926" s="33" t="s">
        <v>6288</v>
      </c>
      <c r="AG926" s="33" t="s">
        <v>14008</v>
      </c>
      <c r="AH926" s="35"/>
      <c r="AI926" s="35"/>
      <c r="AJ926" s="35"/>
      <c r="AK926" s="33" t="s">
        <v>6301</v>
      </c>
      <c r="AL926" s="33">
        <v>8</v>
      </c>
      <c r="AM926" s="33">
        <v>359</v>
      </c>
      <c r="AN926" s="33">
        <v>1</v>
      </c>
      <c r="AO926" s="35"/>
      <c r="AP926" s="33" t="s">
        <v>6287</v>
      </c>
      <c r="AQ926" s="33" t="s">
        <v>13997</v>
      </c>
      <c r="AR926" s="35"/>
      <c r="AS926" s="34"/>
      <c r="AT926" s="34"/>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7"/>
      <c r="CK926" s="35"/>
      <c r="CL926" s="33" t="s">
        <v>14220</v>
      </c>
      <c r="CM926" s="33" t="s">
        <v>13971</v>
      </c>
      <c r="CN926" s="35"/>
      <c r="CO926" s="33" t="s">
        <v>6299</v>
      </c>
    </row>
    <row r="927" spans="1:93" ht="200.1" customHeight="1" x14ac:dyDescent="0.2">
      <c r="A927" s="33" t="s">
        <v>6305</v>
      </c>
      <c r="B927" s="33">
        <v>173240</v>
      </c>
      <c r="C927" s="33">
        <f>VLOOKUP(A927,'Pilir 1'!$A$2:$I$2000,9,FALSE())</f>
        <v>2.0050001144409002</v>
      </c>
      <c r="D927" s="33" t="s">
        <v>13954</v>
      </c>
      <c r="E927" s="33" t="s">
        <v>14621</v>
      </c>
      <c r="F927" s="33" t="s">
        <v>13956</v>
      </c>
      <c r="G927" s="33" t="s">
        <v>14034</v>
      </c>
      <c r="H927" s="33" t="s">
        <v>14035</v>
      </c>
      <c r="I927" s="33" t="s">
        <v>13959</v>
      </c>
      <c r="J927" s="33">
        <v>2012</v>
      </c>
      <c r="K927" s="33" t="s">
        <v>13960</v>
      </c>
      <c r="L927" s="34"/>
      <c r="M927" s="33" t="s">
        <v>178</v>
      </c>
      <c r="N927" s="33" t="s">
        <v>6306</v>
      </c>
      <c r="O927" s="35"/>
      <c r="P927" s="33" t="s">
        <v>19448</v>
      </c>
      <c r="Q927" s="33" t="s">
        <v>19449</v>
      </c>
      <c r="R927" s="33" t="s">
        <v>19450</v>
      </c>
      <c r="S927" s="33" t="s">
        <v>19451</v>
      </c>
      <c r="T927" s="33" t="s">
        <v>19452</v>
      </c>
      <c r="U927" s="33" t="s">
        <v>19453</v>
      </c>
      <c r="V927" s="35"/>
      <c r="W927" s="33">
        <v>1</v>
      </c>
      <c r="X927" s="34"/>
      <c r="Y927" s="35"/>
      <c r="Z927" s="35"/>
      <c r="AA927" s="33" t="s">
        <v>14084</v>
      </c>
      <c r="AB927" s="33" t="s">
        <v>19118</v>
      </c>
      <c r="AC927" s="35"/>
      <c r="AD927" s="33" t="s">
        <v>4853</v>
      </c>
      <c r="AE927" s="35"/>
      <c r="AF927" s="33" t="s">
        <v>4856</v>
      </c>
      <c r="AG927" s="33" t="s">
        <v>14008</v>
      </c>
      <c r="AH927" s="35"/>
      <c r="AI927" s="35"/>
      <c r="AJ927" s="35"/>
      <c r="AK927" s="33" t="s">
        <v>6307</v>
      </c>
      <c r="AL927" s="33">
        <v>8</v>
      </c>
      <c r="AM927" s="33">
        <v>160</v>
      </c>
      <c r="AN927" s="33">
        <v>1</v>
      </c>
      <c r="AO927" s="35"/>
      <c r="AP927" s="33" t="s">
        <v>4855</v>
      </c>
      <c r="AQ927" s="33" t="s">
        <v>13997</v>
      </c>
      <c r="AR927" s="35"/>
      <c r="AS927" s="34"/>
      <c r="AT927" s="34"/>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c r="CG927" s="35"/>
      <c r="CH927" s="35"/>
      <c r="CI927" s="35"/>
      <c r="CJ927" s="37"/>
      <c r="CK927" s="35"/>
      <c r="CL927" s="33" t="s">
        <v>14168</v>
      </c>
      <c r="CM927" s="33" t="s">
        <v>13971</v>
      </c>
      <c r="CN927" s="35"/>
      <c r="CO927" s="33" t="s">
        <v>6305</v>
      </c>
    </row>
    <row r="928" spans="1:93" ht="200.1" customHeight="1" x14ac:dyDescent="0.2">
      <c r="A928" s="33" t="s">
        <v>6645</v>
      </c>
      <c r="B928" s="33">
        <v>173413</v>
      </c>
      <c r="C928" s="33">
        <f>VLOOKUP(A928,'Pilir 1'!$A$2:$I$2000,9,FALSE())</f>
        <v>4.1000001132488001E-2</v>
      </c>
      <c r="D928" s="33" t="s">
        <v>13954</v>
      </c>
      <c r="E928" s="33" t="s">
        <v>14117</v>
      </c>
      <c r="F928" s="33" t="s">
        <v>13956</v>
      </c>
      <c r="G928" s="33" t="s">
        <v>14034</v>
      </c>
      <c r="H928" s="33" t="s">
        <v>14035</v>
      </c>
      <c r="I928" s="33" t="s">
        <v>13959</v>
      </c>
      <c r="J928" s="33">
        <v>2013</v>
      </c>
      <c r="K928" s="33" t="s">
        <v>13960</v>
      </c>
      <c r="L928" s="34"/>
      <c r="M928" s="33" t="s">
        <v>115</v>
      </c>
      <c r="N928" s="33" t="s">
        <v>6646</v>
      </c>
      <c r="O928" s="35"/>
      <c r="P928" s="33" t="s">
        <v>19454</v>
      </c>
      <c r="Q928" s="33" t="s">
        <v>19455</v>
      </c>
      <c r="R928" s="33" t="s">
        <v>19456</v>
      </c>
      <c r="S928" s="33" t="s">
        <v>19457</v>
      </c>
      <c r="T928" s="33" t="s">
        <v>19458</v>
      </c>
      <c r="U928" s="33" t="s">
        <v>18192</v>
      </c>
      <c r="V928" s="35"/>
      <c r="W928" s="33">
        <v>1</v>
      </c>
      <c r="X928" s="34"/>
      <c r="Y928" s="35"/>
      <c r="Z928" s="35"/>
      <c r="AA928" s="33" t="s">
        <v>14084</v>
      </c>
      <c r="AB928" s="33" t="s">
        <v>6647</v>
      </c>
      <c r="AC928" s="35"/>
      <c r="AD928" s="33" t="s">
        <v>6648</v>
      </c>
      <c r="AE928" s="35"/>
      <c r="AF928" s="33" t="s">
        <v>3440</v>
      </c>
      <c r="AG928" s="33" t="s">
        <v>14247</v>
      </c>
      <c r="AH928" s="35"/>
      <c r="AI928" s="35"/>
      <c r="AJ928" s="35"/>
      <c r="AK928" s="33" t="s">
        <v>6649</v>
      </c>
      <c r="AL928" s="33">
        <v>4</v>
      </c>
      <c r="AM928" s="33">
        <v>264</v>
      </c>
      <c r="AN928" s="33">
        <v>1</v>
      </c>
      <c r="AO928" s="35"/>
      <c r="AP928" s="33" t="s">
        <v>157</v>
      </c>
      <c r="AQ928" s="33" t="s">
        <v>13997</v>
      </c>
      <c r="AR928" s="35"/>
      <c r="AS928" s="34"/>
      <c r="AT928" s="34"/>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7"/>
      <c r="CK928" s="35"/>
      <c r="CL928" s="33" t="s">
        <v>14131</v>
      </c>
      <c r="CM928" s="33" t="s">
        <v>13971</v>
      </c>
      <c r="CN928" s="35"/>
      <c r="CO928" s="33" t="s">
        <v>6645</v>
      </c>
    </row>
    <row r="929" spans="1:93" ht="200.1" customHeight="1" x14ac:dyDescent="0.2">
      <c r="A929" s="33" t="s">
        <v>6311</v>
      </c>
      <c r="B929" s="33">
        <v>173425</v>
      </c>
      <c r="C929" s="33">
        <f>VLOOKUP(A929,'Pilir 1'!$A$2:$I$2000,9,FALSE())</f>
        <v>2.8380000591278001</v>
      </c>
      <c r="D929" s="33" t="s">
        <v>13954</v>
      </c>
      <c r="E929" s="33" t="s">
        <v>15180</v>
      </c>
      <c r="F929" s="33" t="s">
        <v>13956</v>
      </c>
      <c r="G929" s="33" t="s">
        <v>13957</v>
      </c>
      <c r="H929" s="33" t="s">
        <v>13958</v>
      </c>
      <c r="I929" s="33" t="s">
        <v>13959</v>
      </c>
      <c r="J929" s="33">
        <v>2012</v>
      </c>
      <c r="K929" s="33" t="s">
        <v>13960</v>
      </c>
      <c r="L929" s="34"/>
      <c r="M929" s="33" t="s">
        <v>115</v>
      </c>
      <c r="N929" s="33" t="s">
        <v>6312</v>
      </c>
      <c r="O929" s="35"/>
      <c r="P929" s="33" t="s">
        <v>19459</v>
      </c>
      <c r="Q929" s="33" t="s">
        <v>19460</v>
      </c>
      <c r="R929" s="33" t="s">
        <v>19461</v>
      </c>
      <c r="S929" s="33" t="s">
        <v>19462</v>
      </c>
      <c r="T929" s="33" t="s">
        <v>19463</v>
      </c>
      <c r="U929" s="33" t="s">
        <v>19464</v>
      </c>
      <c r="V929" s="35"/>
      <c r="W929" s="33">
        <v>1</v>
      </c>
      <c r="X929" s="34"/>
      <c r="Y929" s="35"/>
      <c r="Z929" s="35"/>
      <c r="AA929" s="33" t="s">
        <v>14271</v>
      </c>
      <c r="AB929" s="33" t="s">
        <v>673</v>
      </c>
      <c r="AC929" s="33" t="s">
        <v>14189</v>
      </c>
      <c r="AD929" s="35"/>
      <c r="AE929" s="33" t="s">
        <v>672</v>
      </c>
      <c r="AF929" s="35"/>
      <c r="AG929" s="35"/>
      <c r="AH929" s="33" t="s">
        <v>13969</v>
      </c>
      <c r="AI929" s="33">
        <v>1</v>
      </c>
      <c r="AJ929" s="33">
        <v>52</v>
      </c>
      <c r="AK929" s="33" t="s">
        <v>6313</v>
      </c>
      <c r="AL929" s="33">
        <v>16</v>
      </c>
      <c r="AM929" s="35"/>
      <c r="AN929" s="35"/>
      <c r="AO929" s="35"/>
      <c r="AP929" s="35"/>
      <c r="AQ929" s="35"/>
      <c r="AR929" s="35"/>
      <c r="AS929" s="34"/>
      <c r="AT929" s="34"/>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3" t="s">
        <v>19465</v>
      </c>
      <c r="CG929" s="35"/>
      <c r="CH929" s="35"/>
      <c r="CI929" s="35"/>
      <c r="CJ929" s="37"/>
      <c r="CK929" s="35"/>
      <c r="CL929" s="33" t="s">
        <v>13970</v>
      </c>
      <c r="CM929" s="33" t="s">
        <v>13971</v>
      </c>
      <c r="CN929" s="35"/>
      <c r="CO929" s="33" t="s">
        <v>6311</v>
      </c>
    </row>
    <row r="930" spans="1:93" ht="200.1" customHeight="1" x14ac:dyDescent="0.2">
      <c r="A930" s="33" t="s">
        <v>6317</v>
      </c>
      <c r="B930" s="33">
        <v>173428</v>
      </c>
      <c r="C930" s="33">
        <f>VLOOKUP(A930,'Pilir 1'!$A$2:$I$2000,9,FALSE())</f>
        <v>2.8380000591278001</v>
      </c>
      <c r="D930" s="33" t="s">
        <v>13954</v>
      </c>
      <c r="E930" s="33" t="s">
        <v>15180</v>
      </c>
      <c r="F930" s="33" t="s">
        <v>13956</v>
      </c>
      <c r="G930" s="33" t="s">
        <v>13957</v>
      </c>
      <c r="H930" s="33" t="s">
        <v>13958</v>
      </c>
      <c r="I930" s="33" t="s">
        <v>13959</v>
      </c>
      <c r="J930" s="33">
        <v>2012</v>
      </c>
      <c r="K930" s="33" t="s">
        <v>13960</v>
      </c>
      <c r="L930" s="34"/>
      <c r="M930" s="33" t="s">
        <v>115</v>
      </c>
      <c r="N930" s="33" t="s">
        <v>6318</v>
      </c>
      <c r="O930" s="35"/>
      <c r="P930" s="33" t="s">
        <v>19466</v>
      </c>
      <c r="Q930" s="33" t="s">
        <v>19467</v>
      </c>
      <c r="R930" s="33" t="s">
        <v>19468</v>
      </c>
      <c r="S930" s="33" t="s">
        <v>19469</v>
      </c>
      <c r="T930" s="33" t="s">
        <v>19470</v>
      </c>
      <c r="U930" s="33" t="s">
        <v>19464</v>
      </c>
      <c r="V930" s="35"/>
      <c r="W930" s="33">
        <v>1</v>
      </c>
      <c r="X930" s="34"/>
      <c r="Y930" s="35"/>
      <c r="Z930" s="35"/>
      <c r="AA930" s="33" t="s">
        <v>14271</v>
      </c>
      <c r="AB930" s="33" t="s">
        <v>673</v>
      </c>
      <c r="AC930" s="33" t="s">
        <v>14189</v>
      </c>
      <c r="AD930" s="35"/>
      <c r="AE930" s="33" t="s">
        <v>672</v>
      </c>
      <c r="AF930" s="35"/>
      <c r="AG930" s="35"/>
      <c r="AH930" s="33" t="s">
        <v>13969</v>
      </c>
      <c r="AI930" s="33">
        <v>2</v>
      </c>
      <c r="AJ930" s="33">
        <v>52</v>
      </c>
      <c r="AK930" s="41">
        <v>42005</v>
      </c>
      <c r="AL930" s="33">
        <v>17</v>
      </c>
      <c r="AM930" s="35"/>
      <c r="AN930" s="35"/>
      <c r="AO930" s="35"/>
      <c r="AP930" s="35"/>
      <c r="AQ930" s="35"/>
      <c r="AR930" s="35"/>
      <c r="AS930" s="34"/>
      <c r="AT930" s="34"/>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3" t="s">
        <v>19471</v>
      </c>
      <c r="CG930" s="35"/>
      <c r="CH930" s="35"/>
      <c r="CI930" s="35"/>
      <c r="CJ930" s="37"/>
      <c r="CK930" s="35"/>
      <c r="CL930" s="33" t="s">
        <v>13970</v>
      </c>
      <c r="CM930" s="33" t="s">
        <v>13971</v>
      </c>
      <c r="CN930" s="35"/>
      <c r="CO930" s="33" t="s">
        <v>6317</v>
      </c>
    </row>
    <row r="931" spans="1:93" ht="200.1" customHeight="1" x14ac:dyDescent="0.2">
      <c r="A931" s="33" t="s">
        <v>6323</v>
      </c>
      <c r="B931" s="33">
        <v>173433</v>
      </c>
      <c r="C931" s="33">
        <f>VLOOKUP(A931,'Pilir 1'!$A$2:$I$2000,9,FALSE())</f>
        <v>2.8380000591278001</v>
      </c>
      <c r="D931" s="33" t="s">
        <v>13954</v>
      </c>
      <c r="E931" s="33" t="s">
        <v>15180</v>
      </c>
      <c r="F931" s="33" t="s">
        <v>13956</v>
      </c>
      <c r="G931" s="33" t="s">
        <v>13957</v>
      </c>
      <c r="H931" s="33" t="s">
        <v>13958</v>
      </c>
      <c r="I931" s="33" t="s">
        <v>13959</v>
      </c>
      <c r="J931" s="33">
        <v>2012</v>
      </c>
      <c r="K931" s="33" t="s">
        <v>13960</v>
      </c>
      <c r="L931" s="34"/>
      <c r="M931" s="33" t="s">
        <v>115</v>
      </c>
      <c r="N931" s="33" t="s">
        <v>6324</v>
      </c>
      <c r="O931" s="35"/>
      <c r="P931" s="33" t="s">
        <v>19472</v>
      </c>
      <c r="Q931" s="33" t="s">
        <v>19473</v>
      </c>
      <c r="R931" s="33" t="s">
        <v>19474</v>
      </c>
      <c r="S931" s="33" t="s">
        <v>19475</v>
      </c>
      <c r="T931" s="33" t="s">
        <v>19476</v>
      </c>
      <c r="U931" s="33" t="s">
        <v>19464</v>
      </c>
      <c r="V931" s="35"/>
      <c r="W931" s="33">
        <v>1</v>
      </c>
      <c r="X931" s="34"/>
      <c r="Y931" s="35"/>
      <c r="Z931" s="35"/>
      <c r="AA931" s="33" t="s">
        <v>14271</v>
      </c>
      <c r="AB931" s="33" t="s">
        <v>673</v>
      </c>
      <c r="AC931" s="33" t="s">
        <v>14189</v>
      </c>
      <c r="AD931" s="35"/>
      <c r="AE931" s="33" t="s">
        <v>672</v>
      </c>
      <c r="AF931" s="35"/>
      <c r="AG931" s="35"/>
      <c r="AH931" s="33" t="s">
        <v>13969</v>
      </c>
      <c r="AI931" s="33">
        <v>4</v>
      </c>
      <c r="AJ931" s="33">
        <v>52</v>
      </c>
      <c r="AK931" s="33" t="s">
        <v>6325</v>
      </c>
      <c r="AL931" s="33">
        <v>17</v>
      </c>
      <c r="AM931" s="35"/>
      <c r="AN931" s="35"/>
      <c r="AO931" s="35"/>
      <c r="AP931" s="35"/>
      <c r="AQ931" s="35"/>
      <c r="AR931" s="35"/>
      <c r="AS931" s="34"/>
      <c r="AT931" s="34"/>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3" t="s">
        <v>19477</v>
      </c>
      <c r="CG931" s="35"/>
      <c r="CH931" s="35"/>
      <c r="CI931" s="35"/>
      <c r="CJ931" s="37"/>
      <c r="CK931" s="35"/>
      <c r="CL931" s="33" t="s">
        <v>13970</v>
      </c>
      <c r="CM931" s="33" t="s">
        <v>13971</v>
      </c>
      <c r="CN931" s="35"/>
      <c r="CO931" s="33" t="s">
        <v>6323</v>
      </c>
    </row>
    <row r="932" spans="1:93" ht="200.1" customHeight="1" x14ac:dyDescent="0.2">
      <c r="A932" s="33" t="s">
        <v>6329</v>
      </c>
      <c r="B932" s="33">
        <v>173511</v>
      </c>
      <c r="C932" s="33">
        <f>VLOOKUP(A932,'Pilir 1'!$A$2:$I$2000,9,FALSE())</f>
        <v>0</v>
      </c>
      <c r="D932" s="33" t="s">
        <v>13954</v>
      </c>
      <c r="E932" s="33" t="s">
        <v>15019</v>
      </c>
      <c r="F932" s="33" t="s">
        <v>13956</v>
      </c>
      <c r="G932" s="33" t="s">
        <v>13984</v>
      </c>
      <c r="H932" s="33" t="s">
        <v>13985</v>
      </c>
      <c r="I932" s="33" t="s">
        <v>13959</v>
      </c>
      <c r="J932" s="33">
        <v>2012</v>
      </c>
      <c r="K932" s="33" t="s">
        <v>13960</v>
      </c>
      <c r="L932" s="34"/>
      <c r="M932" s="33" t="s">
        <v>115</v>
      </c>
      <c r="N932" s="33" t="s">
        <v>6330</v>
      </c>
      <c r="O932" s="35"/>
      <c r="P932" s="33" t="s">
        <v>19478</v>
      </c>
      <c r="Q932" s="33" t="s">
        <v>19479</v>
      </c>
      <c r="R932" s="33" t="s">
        <v>19480</v>
      </c>
      <c r="S932" s="33" t="s">
        <v>19481</v>
      </c>
      <c r="T932" s="33" t="s">
        <v>19482</v>
      </c>
      <c r="U932" s="33" t="s">
        <v>19483</v>
      </c>
      <c r="V932" s="35"/>
      <c r="W932" s="33">
        <v>1</v>
      </c>
      <c r="X932" s="34"/>
      <c r="Y932" s="33" t="s">
        <v>19484</v>
      </c>
      <c r="Z932" s="35"/>
      <c r="AA932" s="33" t="s">
        <v>13967</v>
      </c>
      <c r="AB932" s="33" t="s">
        <v>6331</v>
      </c>
      <c r="AC932" s="35"/>
      <c r="AD932" s="33" t="s">
        <v>6332</v>
      </c>
      <c r="AE932" s="35"/>
      <c r="AF932" s="33" t="s">
        <v>3374</v>
      </c>
      <c r="AG932" s="33" t="s">
        <v>14008</v>
      </c>
      <c r="AH932" s="35"/>
      <c r="AI932" s="35"/>
      <c r="AJ932" s="35"/>
      <c r="AK932" s="33" t="s">
        <v>6333</v>
      </c>
      <c r="AL932" s="33">
        <v>8</v>
      </c>
      <c r="AM932" s="35"/>
      <c r="AN932" s="33">
        <v>1</v>
      </c>
      <c r="AO932" s="35"/>
      <c r="AP932" s="35"/>
      <c r="AQ932" s="33" t="s">
        <v>14022</v>
      </c>
      <c r="AR932" s="35"/>
      <c r="AS932" s="34"/>
      <c r="AT932" s="34"/>
      <c r="AU932" s="35"/>
      <c r="AV932" s="35"/>
      <c r="AW932" s="35"/>
      <c r="AX932" s="35"/>
      <c r="AY932" s="33" t="s">
        <v>6331</v>
      </c>
      <c r="AZ932" s="33" t="s">
        <v>14008</v>
      </c>
      <c r="BA932" s="35"/>
      <c r="BB932" s="33" t="s">
        <v>13999</v>
      </c>
      <c r="BC932" s="35"/>
      <c r="BD932" s="35"/>
      <c r="BE932" s="38">
        <v>41022</v>
      </c>
      <c r="BF932" s="38">
        <v>41023</v>
      </c>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c r="CG932" s="35"/>
      <c r="CH932" s="35"/>
      <c r="CI932" s="35"/>
      <c r="CJ932" s="37"/>
      <c r="CK932" s="35"/>
      <c r="CL932" s="33" t="s">
        <v>13970</v>
      </c>
      <c r="CM932" s="33" t="s">
        <v>13971</v>
      </c>
      <c r="CN932" s="35"/>
      <c r="CO932" s="33" t="s">
        <v>6329</v>
      </c>
    </row>
    <row r="933" spans="1:93" ht="200.1" customHeight="1" x14ac:dyDescent="0.2">
      <c r="A933" s="33" t="s">
        <v>6338</v>
      </c>
      <c r="B933" s="33">
        <v>173634</v>
      </c>
      <c r="C933" s="33">
        <f>VLOOKUP(A933,'Pilir 1'!$A$2:$I$2000,9,FALSE())</f>
        <v>0.37900000810623002</v>
      </c>
      <c r="D933" s="33" t="s">
        <v>13954</v>
      </c>
      <c r="E933" s="33" t="s">
        <v>15019</v>
      </c>
      <c r="F933" s="33" t="s">
        <v>13956</v>
      </c>
      <c r="G933" s="33" t="s">
        <v>14034</v>
      </c>
      <c r="H933" s="33" t="s">
        <v>14035</v>
      </c>
      <c r="I933" s="33" t="s">
        <v>13959</v>
      </c>
      <c r="J933" s="33">
        <v>2012</v>
      </c>
      <c r="K933" s="33" t="s">
        <v>13960</v>
      </c>
      <c r="L933" s="34"/>
      <c r="M933" s="33" t="s">
        <v>1327</v>
      </c>
      <c r="N933" s="33" t="s">
        <v>6340</v>
      </c>
      <c r="O933" s="35"/>
      <c r="P933" s="33" t="s">
        <v>19485</v>
      </c>
      <c r="Q933" s="33" t="s">
        <v>19486</v>
      </c>
      <c r="R933" s="33" t="s">
        <v>19487</v>
      </c>
      <c r="S933" s="33" t="s">
        <v>19488</v>
      </c>
      <c r="T933" s="33" t="s">
        <v>19489</v>
      </c>
      <c r="U933" s="33" t="s">
        <v>19490</v>
      </c>
      <c r="V933" s="35"/>
      <c r="W933" s="33">
        <v>1</v>
      </c>
      <c r="X933" s="34"/>
      <c r="Y933" s="33" t="s">
        <v>19014</v>
      </c>
      <c r="Z933" s="35"/>
      <c r="AA933" s="33" t="s">
        <v>14084</v>
      </c>
      <c r="AB933" s="33" t="s">
        <v>5215</v>
      </c>
      <c r="AC933" s="35"/>
      <c r="AD933" s="33" t="s">
        <v>5216</v>
      </c>
      <c r="AE933" s="35"/>
      <c r="AF933" s="33" t="s">
        <v>5756</v>
      </c>
      <c r="AG933" s="33" t="s">
        <v>17299</v>
      </c>
      <c r="AH933" s="35"/>
      <c r="AI933" s="35"/>
      <c r="AJ933" s="35"/>
      <c r="AK933" s="33" t="s">
        <v>6341</v>
      </c>
      <c r="AL933" s="33">
        <v>5</v>
      </c>
      <c r="AM933" s="33">
        <v>374</v>
      </c>
      <c r="AN933" s="33">
        <v>1</v>
      </c>
      <c r="AO933" s="35"/>
      <c r="AP933" s="33" t="s">
        <v>157</v>
      </c>
      <c r="AQ933" s="33" t="s">
        <v>13997</v>
      </c>
      <c r="AR933" s="35"/>
      <c r="AS933" s="34"/>
      <c r="AT933" s="34"/>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c r="CG933" s="35"/>
      <c r="CH933" s="35"/>
      <c r="CI933" s="35"/>
      <c r="CJ933" s="37"/>
      <c r="CK933" s="35"/>
      <c r="CL933" s="33" t="s">
        <v>13970</v>
      </c>
      <c r="CM933" s="33" t="s">
        <v>13971</v>
      </c>
      <c r="CN933" s="35"/>
      <c r="CO933" s="33" t="s">
        <v>6338</v>
      </c>
    </row>
    <row r="934" spans="1:93" ht="200.1" customHeight="1" x14ac:dyDescent="0.2">
      <c r="A934" s="33" t="s">
        <v>6345</v>
      </c>
      <c r="B934" s="33">
        <v>174464</v>
      </c>
      <c r="C934" s="33">
        <f>VLOOKUP(A934,'Pilir 1'!$A$2:$I$2000,9,FALSE())</f>
        <v>5.4390001296996999</v>
      </c>
      <c r="D934" s="33" t="s">
        <v>13954</v>
      </c>
      <c r="E934" s="33" t="s">
        <v>14117</v>
      </c>
      <c r="F934" s="33" t="s">
        <v>13956</v>
      </c>
      <c r="G934" s="33" t="s">
        <v>14034</v>
      </c>
      <c r="H934" s="33" t="s">
        <v>14035</v>
      </c>
      <c r="I934" s="33" t="s">
        <v>13959</v>
      </c>
      <c r="J934" s="33">
        <v>2012</v>
      </c>
      <c r="K934" s="33" t="s">
        <v>13960</v>
      </c>
      <c r="L934" s="34"/>
      <c r="M934" s="33" t="s">
        <v>115</v>
      </c>
      <c r="N934" s="33" t="s">
        <v>6346</v>
      </c>
      <c r="O934" s="35"/>
      <c r="P934" s="33" t="s">
        <v>19491</v>
      </c>
      <c r="Q934" s="33" t="s">
        <v>19492</v>
      </c>
      <c r="R934" s="33" t="s">
        <v>19493</v>
      </c>
      <c r="S934" s="33" t="s">
        <v>19494</v>
      </c>
      <c r="T934" s="33" t="s">
        <v>19495</v>
      </c>
      <c r="U934" s="33" t="s">
        <v>18131</v>
      </c>
      <c r="V934" s="35"/>
      <c r="W934" s="33">
        <v>1</v>
      </c>
      <c r="X934" s="34"/>
      <c r="Y934" s="35"/>
      <c r="Z934" s="35"/>
      <c r="AA934" s="33" t="s">
        <v>14084</v>
      </c>
      <c r="AB934" s="33" t="s">
        <v>6347</v>
      </c>
      <c r="AC934" s="35"/>
      <c r="AD934" s="33" t="s">
        <v>6348</v>
      </c>
      <c r="AE934" s="35"/>
      <c r="AF934" s="33" t="s">
        <v>6351</v>
      </c>
      <c r="AG934" s="33" t="s">
        <v>15204</v>
      </c>
      <c r="AH934" s="35"/>
      <c r="AI934" s="35"/>
      <c r="AJ934" s="35"/>
      <c r="AK934" s="33" t="s">
        <v>6349</v>
      </c>
      <c r="AL934" s="33">
        <v>17</v>
      </c>
      <c r="AM934" s="33">
        <v>188</v>
      </c>
      <c r="AN934" s="33">
        <v>1</v>
      </c>
      <c r="AO934" s="35"/>
      <c r="AP934" s="33" t="s">
        <v>6350</v>
      </c>
      <c r="AQ934" s="33" t="s">
        <v>13997</v>
      </c>
      <c r="AR934" s="35"/>
      <c r="AS934" s="34"/>
      <c r="AT934" s="34"/>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c r="CG934" s="35"/>
      <c r="CH934" s="35"/>
      <c r="CI934" s="35"/>
      <c r="CJ934" s="37"/>
      <c r="CK934" s="35"/>
      <c r="CL934" s="33" t="s">
        <v>14131</v>
      </c>
      <c r="CM934" s="33" t="s">
        <v>13971</v>
      </c>
      <c r="CN934" s="35"/>
      <c r="CO934" s="33" t="s">
        <v>6345</v>
      </c>
    </row>
    <row r="935" spans="1:93" ht="200.1" customHeight="1" x14ac:dyDescent="0.2">
      <c r="A935" s="33" t="s">
        <v>4045</v>
      </c>
      <c r="B935" s="33">
        <v>174538</v>
      </c>
      <c r="C935" s="33">
        <f>VLOOKUP(A935,'Pilir 1'!$A$2:$I$2000,9,FALSE())</f>
        <v>10.798999786376999</v>
      </c>
      <c r="D935" s="33" t="s">
        <v>13954</v>
      </c>
      <c r="E935" s="33" t="s">
        <v>13955</v>
      </c>
      <c r="F935" s="33" t="s">
        <v>13956</v>
      </c>
      <c r="G935" s="33" t="s">
        <v>13957</v>
      </c>
      <c r="H935" s="33" t="s">
        <v>13958</v>
      </c>
      <c r="I935" s="33" t="s">
        <v>13959</v>
      </c>
      <c r="J935" s="33">
        <v>2011</v>
      </c>
      <c r="K935" s="33" t="s">
        <v>13960</v>
      </c>
      <c r="L935" s="34"/>
      <c r="M935" s="33" t="s">
        <v>115</v>
      </c>
      <c r="N935" s="33" t="s">
        <v>4046</v>
      </c>
      <c r="O935" s="35"/>
      <c r="P935" s="33" t="s">
        <v>19496</v>
      </c>
      <c r="Q935" s="33" t="s">
        <v>19497</v>
      </c>
      <c r="R935" s="33" t="s">
        <v>19498</v>
      </c>
      <c r="S935" s="33" t="s">
        <v>19499</v>
      </c>
      <c r="T935" s="33" t="s">
        <v>19500</v>
      </c>
      <c r="U935" s="33" t="s">
        <v>19501</v>
      </c>
      <c r="V935" s="35"/>
      <c r="W935" s="33">
        <v>1</v>
      </c>
      <c r="X935" s="34"/>
      <c r="Y935" s="35"/>
      <c r="Z935" s="35"/>
      <c r="AA935" s="33" t="s">
        <v>13967</v>
      </c>
      <c r="AB935" s="33" t="s">
        <v>114</v>
      </c>
      <c r="AC935" s="33" t="s">
        <v>14189</v>
      </c>
      <c r="AD935" s="35"/>
      <c r="AE935" s="33" t="s">
        <v>113</v>
      </c>
      <c r="AF935" s="35"/>
      <c r="AG935" s="35"/>
      <c r="AH935" s="33" t="s">
        <v>13969</v>
      </c>
      <c r="AI935" s="33">
        <v>2</v>
      </c>
      <c r="AJ935" s="33">
        <v>21</v>
      </c>
      <c r="AK935" s="33" t="s">
        <v>4047</v>
      </c>
      <c r="AL935" s="33">
        <v>19</v>
      </c>
      <c r="AM935" s="35"/>
      <c r="AN935" s="35"/>
      <c r="AO935" s="35"/>
      <c r="AP935" s="35"/>
      <c r="AQ935" s="35"/>
      <c r="AR935" s="35"/>
      <c r="AS935" s="34"/>
      <c r="AT935" s="34"/>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7"/>
      <c r="CK935" s="35"/>
      <c r="CL935" s="33" t="s">
        <v>13970</v>
      </c>
      <c r="CM935" s="33" t="s">
        <v>13971</v>
      </c>
      <c r="CN935" s="35"/>
      <c r="CO935" s="33" t="s">
        <v>4045</v>
      </c>
    </row>
    <row r="936" spans="1:93" ht="200.1" customHeight="1" x14ac:dyDescent="0.2">
      <c r="A936" s="33" t="s">
        <v>6356</v>
      </c>
      <c r="B936" s="33">
        <v>174547</v>
      </c>
      <c r="C936" s="33">
        <f>VLOOKUP(A936,'Pilir 1'!$A$2:$I$2000,9,FALSE())</f>
        <v>2.4460000991821</v>
      </c>
      <c r="D936" s="33" t="s">
        <v>13954</v>
      </c>
      <c r="E936" s="33" t="s">
        <v>13955</v>
      </c>
      <c r="F936" s="33" t="s">
        <v>13956</v>
      </c>
      <c r="G936" s="33" t="s">
        <v>13957</v>
      </c>
      <c r="H936" s="33" t="s">
        <v>13958</v>
      </c>
      <c r="I936" s="33" t="s">
        <v>13959</v>
      </c>
      <c r="J936" s="33">
        <v>2012</v>
      </c>
      <c r="K936" s="33" t="s">
        <v>13960</v>
      </c>
      <c r="L936" s="34"/>
      <c r="M936" s="33" t="s">
        <v>96</v>
      </c>
      <c r="N936" s="33" t="s">
        <v>19502</v>
      </c>
      <c r="O936" s="35"/>
      <c r="P936" s="33" t="s">
        <v>19502</v>
      </c>
      <c r="Q936" s="33" t="s">
        <v>19503</v>
      </c>
      <c r="R936" s="33" t="s">
        <v>19503</v>
      </c>
      <c r="S936" s="33" t="s">
        <v>19504</v>
      </c>
      <c r="T936" s="33" t="s">
        <v>19504</v>
      </c>
      <c r="U936" s="33" t="s">
        <v>19505</v>
      </c>
      <c r="V936" s="35"/>
      <c r="W936" s="33">
        <v>2</v>
      </c>
      <c r="X936" s="34"/>
      <c r="Y936" s="35"/>
      <c r="Z936" s="35"/>
      <c r="AA936" s="33" t="s">
        <v>13967</v>
      </c>
      <c r="AB936" s="33" t="s">
        <v>6359</v>
      </c>
      <c r="AC936" s="33" t="s">
        <v>14435</v>
      </c>
      <c r="AD936" s="35"/>
      <c r="AE936" s="33" t="s">
        <v>6358</v>
      </c>
      <c r="AF936" s="35"/>
      <c r="AG936" s="35"/>
      <c r="AH936" s="33" t="s">
        <v>15121</v>
      </c>
      <c r="AI936" s="33">
        <v>6</v>
      </c>
      <c r="AJ936" s="33">
        <v>5</v>
      </c>
      <c r="AK936" s="33" t="s">
        <v>6360</v>
      </c>
      <c r="AL936" s="33">
        <v>12</v>
      </c>
      <c r="AM936" s="35"/>
      <c r="AN936" s="35"/>
      <c r="AO936" s="35"/>
      <c r="AP936" s="35"/>
      <c r="AQ936" s="35"/>
      <c r="AR936" s="35"/>
      <c r="AS936" s="34"/>
      <c r="AT936" s="34"/>
      <c r="AU936" s="35"/>
      <c r="AV936" s="33">
        <v>0.42599999999999999</v>
      </c>
      <c r="AW936" s="33">
        <v>0.2</v>
      </c>
      <c r="AX936" s="33">
        <v>2015</v>
      </c>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7"/>
      <c r="CK936" s="35"/>
      <c r="CL936" s="33" t="s">
        <v>13970</v>
      </c>
      <c r="CM936" s="33" t="s">
        <v>13971</v>
      </c>
      <c r="CN936" s="35"/>
      <c r="CO936" s="33" t="s">
        <v>6356</v>
      </c>
    </row>
    <row r="937" spans="1:93" ht="200.1" customHeight="1" x14ac:dyDescent="0.2">
      <c r="A937" s="33" t="s">
        <v>6365</v>
      </c>
      <c r="B937" s="33">
        <v>174549</v>
      </c>
      <c r="C937" s="33">
        <f>VLOOKUP(A937,'Pilir 1'!$A$2:$I$2000,9,FALSE())</f>
        <v>0</v>
      </c>
      <c r="D937" s="33" t="s">
        <v>13954</v>
      </c>
      <c r="E937" s="33" t="s">
        <v>14657</v>
      </c>
      <c r="F937" s="33" t="s">
        <v>13956</v>
      </c>
      <c r="G937" s="33" t="s">
        <v>13984</v>
      </c>
      <c r="H937" s="33" t="s">
        <v>13985</v>
      </c>
      <c r="I937" s="33" t="s">
        <v>13959</v>
      </c>
      <c r="J937" s="33">
        <v>2012</v>
      </c>
      <c r="K937" s="33" t="s">
        <v>13960</v>
      </c>
      <c r="L937" s="34"/>
      <c r="M937" s="33" t="s">
        <v>115</v>
      </c>
      <c r="N937" s="33" t="s">
        <v>6367</v>
      </c>
      <c r="O937" s="35"/>
      <c r="P937" s="33" t="s">
        <v>19506</v>
      </c>
      <c r="Q937" s="33" t="s">
        <v>19507</v>
      </c>
      <c r="R937" s="33" t="s">
        <v>19508</v>
      </c>
      <c r="S937" s="33" t="s">
        <v>19509</v>
      </c>
      <c r="T937" s="33" t="s">
        <v>19510</v>
      </c>
      <c r="U937" s="33" t="s">
        <v>19511</v>
      </c>
      <c r="V937" s="35"/>
      <c r="W937" s="33">
        <v>1</v>
      </c>
      <c r="X937" s="34"/>
      <c r="Y937" s="33" t="s">
        <v>19512</v>
      </c>
      <c r="Z937" s="35"/>
      <c r="AA937" s="33" t="s">
        <v>14743</v>
      </c>
      <c r="AB937" s="33" t="s">
        <v>6368</v>
      </c>
      <c r="AC937" s="35"/>
      <c r="AD937" s="33" t="s">
        <v>6369</v>
      </c>
      <c r="AE937" s="35"/>
      <c r="AF937" s="33" t="s">
        <v>3190</v>
      </c>
      <c r="AG937" s="33" t="s">
        <v>13996</v>
      </c>
      <c r="AH937" s="35"/>
      <c r="AI937" s="35"/>
      <c r="AJ937" s="35"/>
      <c r="AK937" s="33" t="s">
        <v>6370</v>
      </c>
      <c r="AL937" s="33">
        <v>8</v>
      </c>
      <c r="AM937" s="35"/>
      <c r="AN937" s="33">
        <v>1</v>
      </c>
      <c r="AO937" s="35"/>
      <c r="AP937" s="35"/>
      <c r="AQ937" s="33" t="s">
        <v>13997</v>
      </c>
      <c r="AR937" s="35"/>
      <c r="AS937" s="34"/>
      <c r="AT937" s="34"/>
      <c r="AU937" s="35"/>
      <c r="AV937" s="35"/>
      <c r="AW937" s="35"/>
      <c r="AX937" s="35"/>
      <c r="AY937" s="33" t="s">
        <v>6368</v>
      </c>
      <c r="AZ937" s="33" t="s">
        <v>13996</v>
      </c>
      <c r="BA937" s="35"/>
      <c r="BB937" s="33" t="s">
        <v>13999</v>
      </c>
      <c r="BC937" s="35"/>
      <c r="BD937" s="35"/>
      <c r="BE937" s="38">
        <v>41220</v>
      </c>
      <c r="BF937" s="38">
        <v>41221</v>
      </c>
      <c r="BG937" s="35"/>
      <c r="BH937" s="33" t="s">
        <v>3190</v>
      </c>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c r="CG937" s="33" t="s">
        <v>6371</v>
      </c>
      <c r="CH937" s="35"/>
      <c r="CI937" s="35"/>
      <c r="CJ937" s="37"/>
      <c r="CK937" s="35"/>
      <c r="CL937" s="33" t="s">
        <v>13970</v>
      </c>
      <c r="CM937" s="33" t="s">
        <v>13971</v>
      </c>
      <c r="CN937" s="35"/>
      <c r="CO937" s="33" t="s">
        <v>6365</v>
      </c>
    </row>
    <row r="938" spans="1:93" ht="200.1" customHeight="1" x14ac:dyDescent="0.2">
      <c r="A938" s="33" t="s">
        <v>6654</v>
      </c>
      <c r="B938" s="33">
        <v>174572</v>
      </c>
      <c r="C938" s="33">
        <f>VLOOKUP(A938,'Pilir 1'!$A$2:$I$2000,9,FALSE())</f>
        <v>0</v>
      </c>
      <c r="D938" s="33" t="s">
        <v>13954</v>
      </c>
      <c r="E938" s="33" t="s">
        <v>14180</v>
      </c>
      <c r="F938" s="33" t="s">
        <v>13956</v>
      </c>
      <c r="G938" s="33" t="s">
        <v>13957</v>
      </c>
      <c r="H938" s="33" t="s">
        <v>14181</v>
      </c>
      <c r="I938" s="33" t="s">
        <v>13959</v>
      </c>
      <c r="J938" s="33">
        <v>2013</v>
      </c>
      <c r="K938" s="33" t="s">
        <v>13960</v>
      </c>
      <c r="L938" s="34"/>
      <c r="M938" s="33" t="s">
        <v>115</v>
      </c>
      <c r="N938" s="33" t="s">
        <v>6655</v>
      </c>
      <c r="O938" s="35"/>
      <c r="P938" s="33" t="s">
        <v>19513</v>
      </c>
      <c r="Q938" s="33" t="s">
        <v>19514</v>
      </c>
      <c r="R938" s="33" t="s">
        <v>19515</v>
      </c>
      <c r="S938" s="33" t="s">
        <v>19516</v>
      </c>
      <c r="T938" s="33" t="s">
        <v>19517</v>
      </c>
      <c r="U938" s="33" t="s">
        <v>19518</v>
      </c>
      <c r="V938" s="35"/>
      <c r="W938" s="33">
        <v>2</v>
      </c>
      <c r="X938" s="34"/>
      <c r="Y938" s="35"/>
      <c r="Z938" s="35"/>
      <c r="AA938" s="33" t="s">
        <v>19519</v>
      </c>
      <c r="AB938" s="33" t="s">
        <v>14188</v>
      </c>
      <c r="AC938" s="33" t="s">
        <v>14189</v>
      </c>
      <c r="AD938" s="35"/>
      <c r="AE938" s="33" t="s">
        <v>218</v>
      </c>
      <c r="AF938" s="35"/>
      <c r="AG938" s="35"/>
      <c r="AH938" s="33" t="s">
        <v>13969</v>
      </c>
      <c r="AI938" s="33">
        <v>2</v>
      </c>
      <c r="AJ938" s="33">
        <v>22</v>
      </c>
      <c r="AK938" s="33" t="s">
        <v>2488</v>
      </c>
      <c r="AL938" s="33">
        <v>5</v>
      </c>
      <c r="AM938" s="35"/>
      <c r="AN938" s="35"/>
      <c r="AO938" s="35"/>
      <c r="AP938" s="35"/>
      <c r="AQ938" s="35"/>
      <c r="AR938" s="35"/>
      <c r="AS938" s="34"/>
      <c r="AT938" s="34"/>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7"/>
      <c r="CK938" s="35"/>
      <c r="CL938" s="33" t="s">
        <v>13970</v>
      </c>
      <c r="CM938" s="33" t="s">
        <v>13971</v>
      </c>
      <c r="CN938" s="35"/>
      <c r="CO938" s="33" t="s">
        <v>6654</v>
      </c>
    </row>
    <row r="939" spans="1:93" ht="200.1" customHeight="1" x14ac:dyDescent="0.2">
      <c r="A939" s="33" t="s">
        <v>6659</v>
      </c>
      <c r="B939" s="33">
        <v>174884</v>
      </c>
      <c r="C939" s="33">
        <f>VLOOKUP(A939,'Pilir 1'!$A$2:$I$2000,9,FALSE())</f>
        <v>3.0139999389647998</v>
      </c>
      <c r="D939" s="33" t="s">
        <v>13954</v>
      </c>
      <c r="E939" s="33" t="s">
        <v>14239</v>
      </c>
      <c r="F939" s="33" t="s">
        <v>13956</v>
      </c>
      <c r="G939" s="33" t="s">
        <v>13957</v>
      </c>
      <c r="H939" s="33" t="s">
        <v>13958</v>
      </c>
      <c r="I939" s="33" t="s">
        <v>13959</v>
      </c>
      <c r="J939" s="33">
        <v>2013</v>
      </c>
      <c r="K939" s="33" t="s">
        <v>13960</v>
      </c>
      <c r="L939" s="34"/>
      <c r="M939" s="33" t="s">
        <v>115</v>
      </c>
      <c r="N939" s="33" t="s">
        <v>6660</v>
      </c>
      <c r="O939" s="35"/>
      <c r="P939" s="33" t="s">
        <v>19520</v>
      </c>
      <c r="Q939" s="33" t="s">
        <v>19521</v>
      </c>
      <c r="R939" s="33" t="s">
        <v>19522</v>
      </c>
      <c r="S939" s="33" t="s">
        <v>19523</v>
      </c>
      <c r="T939" s="33" t="s">
        <v>19524</v>
      </c>
      <c r="U939" s="33" t="s">
        <v>19525</v>
      </c>
      <c r="V939" s="35"/>
      <c r="W939" s="33">
        <v>1</v>
      </c>
      <c r="X939" s="34"/>
      <c r="Y939" s="35"/>
      <c r="Z939" s="35"/>
      <c r="AA939" s="33" t="s">
        <v>14084</v>
      </c>
      <c r="AB939" s="33" t="s">
        <v>318</v>
      </c>
      <c r="AC939" s="33" t="s">
        <v>14189</v>
      </c>
      <c r="AD939" s="35"/>
      <c r="AE939" s="33" t="s">
        <v>317</v>
      </c>
      <c r="AF939" s="35"/>
      <c r="AG939" s="35"/>
      <c r="AH939" s="33" t="s">
        <v>13969</v>
      </c>
      <c r="AI939" s="33">
        <v>1</v>
      </c>
      <c r="AJ939" s="33">
        <v>23</v>
      </c>
      <c r="AK939" s="33" t="s">
        <v>5828</v>
      </c>
      <c r="AL939" s="33">
        <v>8</v>
      </c>
      <c r="AM939" s="35"/>
      <c r="AN939" s="35"/>
      <c r="AO939" s="35"/>
      <c r="AP939" s="35"/>
      <c r="AQ939" s="35"/>
      <c r="AR939" s="35"/>
      <c r="AS939" s="34"/>
      <c r="AT939" s="34"/>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c r="CG939" s="35"/>
      <c r="CH939" s="35"/>
      <c r="CI939" s="35"/>
      <c r="CJ939" s="37"/>
      <c r="CK939" s="35"/>
      <c r="CL939" s="33" t="s">
        <v>13970</v>
      </c>
      <c r="CM939" s="33" t="s">
        <v>13971</v>
      </c>
      <c r="CN939" s="35"/>
      <c r="CO939" s="33" t="s">
        <v>6659</v>
      </c>
    </row>
    <row r="940" spans="1:93" ht="200.1" customHeight="1" x14ac:dyDescent="0.2">
      <c r="A940" s="33" t="s">
        <v>6664</v>
      </c>
      <c r="B940" s="33">
        <v>174891</v>
      </c>
      <c r="C940" s="33">
        <f>VLOOKUP(A940,'Pilir 1'!$A$2:$I$2000,9,FALSE())</f>
        <v>3.0139999389647998</v>
      </c>
      <c r="D940" s="33" t="s">
        <v>13954</v>
      </c>
      <c r="E940" s="33" t="s">
        <v>13983</v>
      </c>
      <c r="F940" s="33" t="s">
        <v>13956</v>
      </c>
      <c r="G940" s="33" t="s">
        <v>13957</v>
      </c>
      <c r="H940" s="33" t="s">
        <v>13958</v>
      </c>
      <c r="I940" s="33" t="s">
        <v>13959</v>
      </c>
      <c r="J940" s="33">
        <v>2013</v>
      </c>
      <c r="K940" s="33" t="s">
        <v>13960</v>
      </c>
      <c r="L940" s="34"/>
      <c r="M940" s="33" t="s">
        <v>115</v>
      </c>
      <c r="N940" s="33" t="s">
        <v>6665</v>
      </c>
      <c r="O940" s="35"/>
      <c r="P940" s="33" t="s">
        <v>19526</v>
      </c>
      <c r="Q940" s="33" t="s">
        <v>19527</v>
      </c>
      <c r="R940" s="33" t="s">
        <v>19528</v>
      </c>
      <c r="S940" s="33" t="s">
        <v>19529</v>
      </c>
      <c r="T940" s="33" t="s">
        <v>19530</v>
      </c>
      <c r="U940" s="33" t="s">
        <v>18363</v>
      </c>
      <c r="V940" s="35"/>
      <c r="W940" s="33">
        <v>1</v>
      </c>
      <c r="X940" s="34"/>
      <c r="Y940" s="35"/>
      <c r="Z940" s="35"/>
      <c r="AA940" s="33" t="s">
        <v>14924</v>
      </c>
      <c r="AB940" s="33" t="s">
        <v>6667</v>
      </c>
      <c r="AC940" s="33" t="s">
        <v>14189</v>
      </c>
      <c r="AD940" s="35"/>
      <c r="AE940" s="33" t="s">
        <v>6666</v>
      </c>
      <c r="AF940" s="35"/>
      <c r="AG940" s="35"/>
      <c r="AH940" s="33" t="s">
        <v>13969</v>
      </c>
      <c r="AI940" s="33">
        <v>1</v>
      </c>
      <c r="AJ940" s="33">
        <v>12</v>
      </c>
      <c r="AK940" s="33" t="s">
        <v>6668</v>
      </c>
      <c r="AL940" s="33">
        <v>14</v>
      </c>
      <c r="AM940" s="35"/>
      <c r="AN940" s="35"/>
      <c r="AO940" s="35"/>
      <c r="AP940" s="35"/>
      <c r="AQ940" s="35"/>
      <c r="AR940" s="35"/>
      <c r="AS940" s="34"/>
      <c r="AT940" s="34"/>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c r="CG940" s="35"/>
      <c r="CH940" s="35"/>
      <c r="CI940" s="35"/>
      <c r="CJ940" s="37"/>
      <c r="CK940" s="35"/>
      <c r="CL940" s="33" t="s">
        <v>13970</v>
      </c>
      <c r="CM940" s="33" t="s">
        <v>13971</v>
      </c>
      <c r="CN940" s="35"/>
      <c r="CO940" s="33" t="s">
        <v>6664</v>
      </c>
    </row>
    <row r="941" spans="1:93" ht="200.1" customHeight="1" x14ac:dyDescent="0.2">
      <c r="A941" s="33" t="s">
        <v>6673</v>
      </c>
      <c r="B941" s="33">
        <v>174911</v>
      </c>
      <c r="C941" s="33">
        <f>VLOOKUP(A941,'Pilir 1'!$A$2:$I$2000,9,FALSE())</f>
        <v>6.3090000152587997</v>
      </c>
      <c r="D941" s="33" t="s">
        <v>13954</v>
      </c>
      <c r="E941" s="33" t="s">
        <v>14232</v>
      </c>
      <c r="F941" s="33" t="s">
        <v>13956</v>
      </c>
      <c r="G941" s="33" t="s">
        <v>13957</v>
      </c>
      <c r="H941" s="33" t="s">
        <v>13958</v>
      </c>
      <c r="I941" s="33" t="s">
        <v>13959</v>
      </c>
      <c r="J941" s="33">
        <v>2013</v>
      </c>
      <c r="K941" s="33" t="s">
        <v>13960</v>
      </c>
      <c r="L941" s="34"/>
      <c r="M941" s="33" t="s">
        <v>115</v>
      </c>
      <c r="N941" s="33" t="s">
        <v>6674</v>
      </c>
      <c r="O941" s="35"/>
      <c r="P941" s="33" t="s">
        <v>19531</v>
      </c>
      <c r="Q941" s="33" t="s">
        <v>19532</v>
      </c>
      <c r="R941" s="33" t="s">
        <v>19533</v>
      </c>
      <c r="S941" s="33" t="s">
        <v>19534</v>
      </c>
      <c r="T941" s="33" t="s">
        <v>19535</v>
      </c>
      <c r="U941" s="33" t="s">
        <v>19536</v>
      </c>
      <c r="V941" s="35"/>
      <c r="W941" s="33">
        <v>2</v>
      </c>
      <c r="X941" s="34"/>
      <c r="Y941" s="35"/>
      <c r="Z941" s="35"/>
      <c r="AA941" s="33" t="s">
        <v>14549</v>
      </c>
      <c r="AB941" s="33" t="s">
        <v>530</v>
      </c>
      <c r="AC941" s="33" t="s">
        <v>14189</v>
      </c>
      <c r="AD941" s="35"/>
      <c r="AE941" s="33" t="s">
        <v>529</v>
      </c>
      <c r="AF941" s="35"/>
      <c r="AG941" s="35"/>
      <c r="AH941" s="33" t="s">
        <v>13969</v>
      </c>
      <c r="AI941" s="33">
        <v>1</v>
      </c>
      <c r="AJ941" s="33">
        <v>63</v>
      </c>
      <c r="AK941" s="33" t="s">
        <v>5047</v>
      </c>
      <c r="AL941" s="33">
        <v>13</v>
      </c>
      <c r="AM941" s="35"/>
      <c r="AN941" s="35"/>
      <c r="AO941" s="35"/>
      <c r="AP941" s="35"/>
      <c r="AQ941" s="35"/>
      <c r="AR941" s="35"/>
      <c r="AS941" s="34"/>
      <c r="AT941" s="34"/>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c r="CG941" s="33" t="s">
        <v>6675</v>
      </c>
      <c r="CH941" s="35"/>
      <c r="CI941" s="35"/>
      <c r="CJ941" s="37"/>
      <c r="CK941" s="35"/>
      <c r="CL941" s="33" t="s">
        <v>13970</v>
      </c>
      <c r="CM941" s="33" t="s">
        <v>13971</v>
      </c>
      <c r="CN941" s="35"/>
      <c r="CO941" s="33" t="s">
        <v>6673</v>
      </c>
    </row>
    <row r="942" spans="1:93" ht="200.1" customHeight="1" x14ac:dyDescent="0.2">
      <c r="A942" s="33" t="s">
        <v>6679</v>
      </c>
      <c r="B942" s="33">
        <v>174913</v>
      </c>
      <c r="C942" s="33">
        <f>VLOOKUP(A942,'Pilir 1'!$A$2:$I$2000,9,FALSE())</f>
        <v>113.58399963379</v>
      </c>
      <c r="D942" s="33" t="s">
        <v>13954</v>
      </c>
      <c r="E942" s="33" t="s">
        <v>14232</v>
      </c>
      <c r="F942" s="33" t="s">
        <v>13956</v>
      </c>
      <c r="G942" s="33" t="s">
        <v>13957</v>
      </c>
      <c r="H942" s="33" t="s">
        <v>13958</v>
      </c>
      <c r="I942" s="33" t="s">
        <v>13959</v>
      </c>
      <c r="J942" s="33">
        <v>2013</v>
      </c>
      <c r="K942" s="33" t="s">
        <v>13960</v>
      </c>
      <c r="L942" s="34"/>
      <c r="M942" s="33" t="s">
        <v>96</v>
      </c>
      <c r="N942" s="33" t="s">
        <v>6681</v>
      </c>
      <c r="O942" s="35"/>
      <c r="P942" s="33" t="s">
        <v>6681</v>
      </c>
      <c r="Q942" s="33" t="s">
        <v>19537</v>
      </c>
      <c r="R942" s="33" t="s">
        <v>19537</v>
      </c>
      <c r="S942" s="33" t="s">
        <v>19538</v>
      </c>
      <c r="T942" s="33" t="s">
        <v>19538</v>
      </c>
      <c r="U942" s="33" t="s">
        <v>19539</v>
      </c>
      <c r="V942" s="35"/>
      <c r="W942" s="33">
        <v>2</v>
      </c>
      <c r="X942" s="34"/>
      <c r="Y942" s="35"/>
      <c r="Z942" s="35"/>
      <c r="AA942" s="33" t="s">
        <v>14415</v>
      </c>
      <c r="AB942" s="33" t="s">
        <v>6683</v>
      </c>
      <c r="AC942" s="33" t="s">
        <v>14435</v>
      </c>
      <c r="AD942" s="35"/>
      <c r="AE942" s="33" t="s">
        <v>6682</v>
      </c>
      <c r="AF942" s="35"/>
      <c r="AG942" s="35"/>
      <c r="AH942" s="33" t="s">
        <v>14457</v>
      </c>
      <c r="AI942" s="33">
        <v>4</v>
      </c>
      <c r="AJ942" s="33">
        <v>20</v>
      </c>
      <c r="AK942" s="33" t="s">
        <v>6684</v>
      </c>
      <c r="AL942" s="33">
        <v>21</v>
      </c>
      <c r="AM942" s="35"/>
      <c r="AN942" s="35"/>
      <c r="AO942" s="35"/>
      <c r="AP942" s="35"/>
      <c r="AQ942" s="35"/>
      <c r="AR942" s="35"/>
      <c r="AS942" s="34"/>
      <c r="AT942" s="34"/>
      <c r="AU942" s="35"/>
      <c r="AV942" s="33">
        <v>1.3540000000000001</v>
      </c>
      <c r="AW942" s="33">
        <v>0.6</v>
      </c>
      <c r="AX942" s="33">
        <v>2015</v>
      </c>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3" t="s">
        <v>19540</v>
      </c>
      <c r="CG942" s="33" t="s">
        <v>6686</v>
      </c>
      <c r="CH942" s="33" t="s">
        <v>6685</v>
      </c>
      <c r="CI942" s="35"/>
      <c r="CJ942" s="37"/>
      <c r="CK942" s="35"/>
      <c r="CL942" s="33" t="s">
        <v>13970</v>
      </c>
      <c r="CM942" s="33" t="s">
        <v>13971</v>
      </c>
      <c r="CN942" s="35"/>
      <c r="CO942" s="33" t="s">
        <v>6679</v>
      </c>
    </row>
    <row r="943" spans="1:93" ht="200.1" customHeight="1" x14ac:dyDescent="0.2">
      <c r="A943" s="33" t="s">
        <v>6376</v>
      </c>
      <c r="B943" s="33">
        <v>175012</v>
      </c>
      <c r="C943" s="33">
        <f>VLOOKUP(A943,'Pilir 1'!$A$2:$I$2000,9,FALSE())</f>
        <v>0</v>
      </c>
      <c r="D943" s="33" t="s">
        <v>13954</v>
      </c>
      <c r="E943" s="33" t="s">
        <v>14191</v>
      </c>
      <c r="F943" s="33" t="s">
        <v>13956</v>
      </c>
      <c r="G943" s="33" t="s">
        <v>13984</v>
      </c>
      <c r="H943" s="33" t="s">
        <v>13985</v>
      </c>
      <c r="I943" s="33" t="s">
        <v>13959</v>
      </c>
      <c r="J943" s="33">
        <v>2012</v>
      </c>
      <c r="K943" s="33" t="s">
        <v>13960</v>
      </c>
      <c r="L943" s="34"/>
      <c r="M943" s="33" t="s">
        <v>115</v>
      </c>
      <c r="N943" s="33" t="s">
        <v>6377</v>
      </c>
      <c r="O943" s="35"/>
      <c r="P943" s="33" t="s">
        <v>19541</v>
      </c>
      <c r="Q943" s="33" t="s">
        <v>19542</v>
      </c>
      <c r="R943" s="33" t="s">
        <v>19543</v>
      </c>
      <c r="S943" s="33" t="s">
        <v>19544</v>
      </c>
      <c r="T943" s="33" t="s">
        <v>19545</v>
      </c>
      <c r="U943" s="33" t="s">
        <v>19546</v>
      </c>
      <c r="V943" s="35"/>
      <c r="W943" s="33">
        <v>1</v>
      </c>
      <c r="X943" s="34"/>
      <c r="Y943" s="33" t="s">
        <v>19547</v>
      </c>
      <c r="Z943" s="35"/>
      <c r="AA943" s="33" t="s">
        <v>19548</v>
      </c>
      <c r="AB943" s="33" t="s">
        <v>6378</v>
      </c>
      <c r="AC943" s="35"/>
      <c r="AD943" s="33" t="s">
        <v>6379</v>
      </c>
      <c r="AE943" s="35"/>
      <c r="AF943" s="33" t="s">
        <v>1059</v>
      </c>
      <c r="AG943" s="33" t="s">
        <v>14332</v>
      </c>
      <c r="AH943" s="35"/>
      <c r="AI943" s="35"/>
      <c r="AJ943" s="35"/>
      <c r="AK943" s="33" t="s">
        <v>6380</v>
      </c>
      <c r="AL943" s="33">
        <v>6</v>
      </c>
      <c r="AM943" s="35"/>
      <c r="AN943" s="33">
        <v>1</v>
      </c>
      <c r="AO943" s="35"/>
      <c r="AP943" s="35"/>
      <c r="AQ943" s="33" t="s">
        <v>14086</v>
      </c>
      <c r="AR943" s="35"/>
      <c r="AS943" s="34"/>
      <c r="AT943" s="34"/>
      <c r="AU943" s="35"/>
      <c r="AV943" s="35"/>
      <c r="AW943" s="35"/>
      <c r="AX943" s="35"/>
      <c r="AY943" s="33" t="s">
        <v>19549</v>
      </c>
      <c r="AZ943" s="33" t="s">
        <v>14332</v>
      </c>
      <c r="BA943" s="35"/>
      <c r="BB943" s="33" t="s">
        <v>14024</v>
      </c>
      <c r="BC943" s="35"/>
      <c r="BD943" s="35"/>
      <c r="BE943" s="38">
        <v>41158</v>
      </c>
      <c r="BF943" s="38">
        <v>41158</v>
      </c>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7"/>
      <c r="CK943" s="35"/>
      <c r="CL943" s="33" t="s">
        <v>13970</v>
      </c>
      <c r="CM943" s="33" t="s">
        <v>13971</v>
      </c>
      <c r="CN943" s="35"/>
      <c r="CO943" s="33" t="s">
        <v>6376</v>
      </c>
    </row>
    <row r="944" spans="1:93" ht="200.1" customHeight="1" x14ac:dyDescent="0.2">
      <c r="A944" s="33" t="s">
        <v>6691</v>
      </c>
      <c r="B944" s="33">
        <v>175024</v>
      </c>
      <c r="C944" s="33">
        <f>VLOOKUP(A944,'Pilir 1'!$A$2:$I$2000,9,FALSE())</f>
        <v>0.96499997377395996</v>
      </c>
      <c r="D944" s="33" t="s">
        <v>13954</v>
      </c>
      <c r="E944" s="33" t="s">
        <v>14472</v>
      </c>
      <c r="F944" s="33" t="s">
        <v>13956</v>
      </c>
      <c r="G944" s="33" t="s">
        <v>13984</v>
      </c>
      <c r="H944" s="33" t="s">
        <v>13985</v>
      </c>
      <c r="I944" s="33" t="s">
        <v>13959</v>
      </c>
      <c r="J944" s="33">
        <v>2013</v>
      </c>
      <c r="K944" s="33" t="s">
        <v>13960</v>
      </c>
      <c r="L944" s="34"/>
      <c r="M944" s="33" t="s">
        <v>96</v>
      </c>
      <c r="N944" s="33" t="s">
        <v>6693</v>
      </c>
      <c r="O944" s="35"/>
      <c r="P944" s="33" t="s">
        <v>6693</v>
      </c>
      <c r="Q944" s="33" t="s">
        <v>19550</v>
      </c>
      <c r="R944" s="33" t="s">
        <v>19550</v>
      </c>
      <c r="S944" s="33" t="s">
        <v>19551</v>
      </c>
      <c r="T944" s="33" t="s">
        <v>19551</v>
      </c>
      <c r="U944" s="33" t="s">
        <v>19552</v>
      </c>
      <c r="V944" s="35"/>
      <c r="W944" s="33">
        <v>2</v>
      </c>
      <c r="X944" s="34"/>
      <c r="Y944" s="33" t="s">
        <v>17917</v>
      </c>
      <c r="Z944" s="35"/>
      <c r="AA944" s="33" t="s">
        <v>19553</v>
      </c>
      <c r="AB944" s="33" t="s">
        <v>6694</v>
      </c>
      <c r="AC944" s="33" t="s">
        <v>14019</v>
      </c>
      <c r="AD944" s="33" t="s">
        <v>6695</v>
      </c>
      <c r="AE944" s="35"/>
      <c r="AF944" s="33" t="s">
        <v>4270</v>
      </c>
      <c r="AG944" s="33" t="s">
        <v>14008</v>
      </c>
      <c r="AH944" s="35"/>
      <c r="AI944" s="35"/>
      <c r="AJ944" s="35"/>
      <c r="AK944" s="33" t="s">
        <v>6696</v>
      </c>
      <c r="AL944" s="33">
        <v>9</v>
      </c>
      <c r="AM944" s="35"/>
      <c r="AN944" s="33">
        <v>1</v>
      </c>
      <c r="AO944" s="35"/>
      <c r="AP944" s="35"/>
      <c r="AQ944" s="33" t="s">
        <v>13997</v>
      </c>
      <c r="AR944" s="35"/>
      <c r="AS944" s="34"/>
      <c r="AT944" s="34"/>
      <c r="AU944" s="35"/>
      <c r="AV944" s="35"/>
      <c r="AW944" s="35"/>
      <c r="AX944" s="35"/>
      <c r="AY944" s="33" t="s">
        <v>19554</v>
      </c>
      <c r="AZ944" s="33" t="s">
        <v>14008</v>
      </c>
      <c r="BA944" s="35"/>
      <c r="BB944" s="33" t="s">
        <v>14024</v>
      </c>
      <c r="BC944" s="35"/>
      <c r="BD944" s="35"/>
      <c r="BE944" s="38">
        <v>41431</v>
      </c>
      <c r="BF944" s="38">
        <v>41432</v>
      </c>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9">
        <v>327802000038</v>
      </c>
      <c r="CK944" s="35"/>
      <c r="CL944" s="33" t="s">
        <v>13970</v>
      </c>
      <c r="CM944" s="33" t="s">
        <v>13971</v>
      </c>
      <c r="CN944" s="35"/>
      <c r="CO944" s="33" t="s">
        <v>6691</v>
      </c>
    </row>
    <row r="945" spans="1:93" ht="200.1" customHeight="1" x14ac:dyDescent="0.2">
      <c r="A945" s="33" t="s">
        <v>6702</v>
      </c>
      <c r="B945" s="33">
        <v>176004</v>
      </c>
      <c r="C945" s="33">
        <f>VLOOKUP(A945,'Pilir 1'!$A$2:$I$2000,9,FALSE())</f>
        <v>0</v>
      </c>
      <c r="D945" s="33" t="s">
        <v>13954</v>
      </c>
      <c r="E945" s="33" t="s">
        <v>14657</v>
      </c>
      <c r="F945" s="33" t="s">
        <v>13956</v>
      </c>
      <c r="G945" s="33" t="s">
        <v>13957</v>
      </c>
      <c r="H945" s="33" t="s">
        <v>13958</v>
      </c>
      <c r="I945" s="33" t="s">
        <v>13959</v>
      </c>
      <c r="J945" s="33">
        <v>2013</v>
      </c>
      <c r="K945" s="33" t="s">
        <v>13960</v>
      </c>
      <c r="L945" s="34"/>
      <c r="M945" s="33" t="s">
        <v>115</v>
      </c>
      <c r="N945" s="33" t="s">
        <v>6704</v>
      </c>
      <c r="O945" s="35"/>
      <c r="P945" s="33" t="s">
        <v>19555</v>
      </c>
      <c r="Q945" s="33" t="s">
        <v>19556</v>
      </c>
      <c r="R945" s="33" t="s">
        <v>19557</v>
      </c>
      <c r="S945" s="33" t="s">
        <v>19558</v>
      </c>
      <c r="T945" s="33" t="s">
        <v>19559</v>
      </c>
      <c r="U945" s="33" t="s">
        <v>19560</v>
      </c>
      <c r="V945" s="35"/>
      <c r="W945" s="33">
        <v>4</v>
      </c>
      <c r="X945" s="34"/>
      <c r="Y945" s="35"/>
      <c r="Z945" s="35"/>
      <c r="AA945" s="33" t="s">
        <v>15067</v>
      </c>
      <c r="AB945" s="33" t="s">
        <v>6706</v>
      </c>
      <c r="AC945" s="33" t="s">
        <v>14189</v>
      </c>
      <c r="AD945" s="35"/>
      <c r="AE945" s="33" t="s">
        <v>6705</v>
      </c>
      <c r="AF945" s="35"/>
      <c r="AG945" s="35"/>
      <c r="AH945" s="33" t="s">
        <v>13969</v>
      </c>
      <c r="AI945" s="33">
        <v>1</v>
      </c>
      <c r="AJ945" s="33">
        <v>2011</v>
      </c>
      <c r="AK945" s="33" t="s">
        <v>5497</v>
      </c>
      <c r="AL945" s="33">
        <v>3</v>
      </c>
      <c r="AM945" s="35"/>
      <c r="AN945" s="35"/>
      <c r="AO945" s="35"/>
      <c r="AP945" s="35"/>
      <c r="AQ945" s="35"/>
      <c r="AR945" s="35"/>
      <c r="AS945" s="34"/>
      <c r="AT945" s="34"/>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7"/>
      <c r="CK945" s="35"/>
      <c r="CL945" s="33" t="s">
        <v>13970</v>
      </c>
      <c r="CM945" s="33" t="s">
        <v>13971</v>
      </c>
      <c r="CN945" s="35"/>
      <c r="CO945" s="33" t="s">
        <v>6702</v>
      </c>
    </row>
    <row r="946" spans="1:93" ht="200.1" customHeight="1" x14ac:dyDescent="0.2">
      <c r="A946" s="33" t="s">
        <v>6711</v>
      </c>
      <c r="B946" s="33">
        <v>176027</v>
      </c>
      <c r="C946" s="33">
        <f>VLOOKUP(A946,'Pilir 1'!$A$2:$I$2000,9,FALSE())</f>
        <v>0</v>
      </c>
      <c r="D946" s="33" t="s">
        <v>13954</v>
      </c>
      <c r="E946" s="33" t="s">
        <v>13972</v>
      </c>
      <c r="F946" s="33" t="s">
        <v>13956</v>
      </c>
      <c r="G946" s="33" t="s">
        <v>13957</v>
      </c>
      <c r="H946" s="33" t="s">
        <v>13958</v>
      </c>
      <c r="I946" s="33" t="s">
        <v>13959</v>
      </c>
      <c r="J946" s="33">
        <v>2013</v>
      </c>
      <c r="K946" s="33" t="s">
        <v>13960</v>
      </c>
      <c r="L946" s="34"/>
      <c r="M946" s="33" t="s">
        <v>96</v>
      </c>
      <c r="N946" s="33" t="s">
        <v>6712</v>
      </c>
      <c r="O946" s="35"/>
      <c r="P946" s="33" t="s">
        <v>6712</v>
      </c>
      <c r="Q946" s="33" t="s">
        <v>19561</v>
      </c>
      <c r="R946" s="33" t="s">
        <v>19561</v>
      </c>
      <c r="S946" s="33" t="s">
        <v>19562</v>
      </c>
      <c r="T946" s="33" t="s">
        <v>19562</v>
      </c>
      <c r="U946" s="33" t="s">
        <v>18116</v>
      </c>
      <c r="V946" s="35"/>
      <c r="W946" s="33">
        <v>1</v>
      </c>
      <c r="X946" s="34"/>
      <c r="Y946" s="35"/>
      <c r="Z946" s="35"/>
      <c r="AA946" s="33" t="s">
        <v>15012</v>
      </c>
      <c r="AB946" s="33" t="s">
        <v>6714</v>
      </c>
      <c r="AC946" s="35"/>
      <c r="AD946" s="35"/>
      <c r="AE946" s="33" t="s">
        <v>6713</v>
      </c>
      <c r="AF946" s="35"/>
      <c r="AG946" s="35"/>
      <c r="AH946" s="33" t="s">
        <v>14273</v>
      </c>
      <c r="AI946" s="33">
        <v>1</v>
      </c>
      <c r="AJ946" s="33">
        <v>5</v>
      </c>
      <c r="AK946" s="41">
        <v>42979</v>
      </c>
      <c r="AL946" s="33">
        <v>9</v>
      </c>
      <c r="AM946" s="35"/>
      <c r="AN946" s="35"/>
      <c r="AO946" s="35"/>
      <c r="AP946" s="35"/>
      <c r="AQ946" s="35"/>
      <c r="AR946" s="35"/>
      <c r="AS946" s="34"/>
      <c r="AT946" s="34"/>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7"/>
      <c r="CK946" s="35"/>
      <c r="CL946" s="33" t="s">
        <v>14160</v>
      </c>
      <c r="CM946" s="33" t="s">
        <v>13971</v>
      </c>
      <c r="CN946" s="35"/>
      <c r="CO946" s="33" t="s">
        <v>6711</v>
      </c>
    </row>
    <row r="947" spans="1:93" ht="200.1" customHeight="1" x14ac:dyDescent="0.2">
      <c r="A947" s="33" t="s">
        <v>6720</v>
      </c>
      <c r="B947" s="33">
        <v>179446</v>
      </c>
      <c r="C947" s="33">
        <f>VLOOKUP(A947,'Pilir 1'!$A$2:$I$2000,9,FALSE())</f>
        <v>0</v>
      </c>
      <c r="D947" s="33" t="s">
        <v>13954</v>
      </c>
      <c r="E947" s="33" t="s">
        <v>14180</v>
      </c>
      <c r="F947" s="33" t="s">
        <v>13956</v>
      </c>
      <c r="G947" s="33" t="s">
        <v>13957</v>
      </c>
      <c r="H947" s="33" t="s">
        <v>14181</v>
      </c>
      <c r="I947" s="33" t="s">
        <v>13959</v>
      </c>
      <c r="J947" s="33">
        <v>2013</v>
      </c>
      <c r="K947" s="33" t="s">
        <v>13960</v>
      </c>
      <c r="L947" s="34"/>
      <c r="M947" s="33" t="s">
        <v>115</v>
      </c>
      <c r="N947" s="33" t="s">
        <v>6721</v>
      </c>
      <c r="O947" s="35"/>
      <c r="P947" s="33" t="s">
        <v>19563</v>
      </c>
      <c r="Q947" s="33" t="s">
        <v>19564</v>
      </c>
      <c r="R947" s="33" t="s">
        <v>19565</v>
      </c>
      <c r="S947" s="33" t="s">
        <v>19566</v>
      </c>
      <c r="T947" s="33" t="s">
        <v>19567</v>
      </c>
      <c r="U947" s="33" t="s">
        <v>19568</v>
      </c>
      <c r="V947" s="35"/>
      <c r="W947" s="33">
        <v>2</v>
      </c>
      <c r="X947" s="34"/>
      <c r="Y947" s="35"/>
      <c r="Z947" s="35"/>
      <c r="AA947" s="33" t="s">
        <v>14231</v>
      </c>
      <c r="AB947" s="33" t="s">
        <v>3506</v>
      </c>
      <c r="AC947" s="33" t="s">
        <v>14308</v>
      </c>
      <c r="AD947" s="35"/>
      <c r="AE947" s="33" t="s">
        <v>3504</v>
      </c>
      <c r="AF947" s="35"/>
      <c r="AG947" s="35"/>
      <c r="AH947" s="33" t="s">
        <v>13969</v>
      </c>
      <c r="AI947" s="33">
        <v>3</v>
      </c>
      <c r="AJ947" s="33">
        <v>56</v>
      </c>
      <c r="AK947" s="33" t="s">
        <v>6722</v>
      </c>
      <c r="AL947" s="33">
        <v>3</v>
      </c>
      <c r="AM947" s="35"/>
      <c r="AN947" s="35"/>
      <c r="AO947" s="35"/>
      <c r="AP947" s="35"/>
      <c r="AQ947" s="35"/>
      <c r="AR947" s="35"/>
      <c r="AS947" s="34"/>
      <c r="AT947" s="34"/>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J947" s="37"/>
      <c r="CK947" s="35"/>
      <c r="CL947" s="33" t="s">
        <v>15363</v>
      </c>
      <c r="CM947" s="33" t="s">
        <v>13971</v>
      </c>
      <c r="CN947" s="35"/>
      <c r="CO947" s="33" t="s">
        <v>6720</v>
      </c>
    </row>
    <row r="948" spans="1:93" ht="200.1" customHeight="1" x14ac:dyDescent="0.2">
      <c r="A948" s="33" t="s">
        <v>6727</v>
      </c>
      <c r="B948" s="33">
        <v>179456</v>
      </c>
      <c r="C948" s="33">
        <f>VLOOKUP(A948,'Pilir 1'!$A$2:$I$2000,9,FALSE())</f>
        <v>0</v>
      </c>
      <c r="D948" s="33" t="s">
        <v>13954</v>
      </c>
      <c r="E948" s="33" t="s">
        <v>14161</v>
      </c>
      <c r="F948" s="33" t="s">
        <v>13956</v>
      </c>
      <c r="G948" s="33" t="s">
        <v>13957</v>
      </c>
      <c r="H948" s="33" t="s">
        <v>13958</v>
      </c>
      <c r="I948" s="33" t="s">
        <v>13959</v>
      </c>
      <c r="J948" s="33">
        <v>2013</v>
      </c>
      <c r="K948" s="33" t="s">
        <v>13960</v>
      </c>
      <c r="L948" s="34"/>
      <c r="M948" s="33" t="s">
        <v>115</v>
      </c>
      <c r="N948" s="33" t="s">
        <v>6729</v>
      </c>
      <c r="O948" s="35"/>
      <c r="P948" s="33" t="s">
        <v>19569</v>
      </c>
      <c r="Q948" s="33" t="s">
        <v>19570</v>
      </c>
      <c r="R948" s="33" t="s">
        <v>19571</v>
      </c>
      <c r="S948" s="33" t="s">
        <v>19572</v>
      </c>
      <c r="T948" s="33" t="s">
        <v>19573</v>
      </c>
      <c r="U948" s="33" t="s">
        <v>19574</v>
      </c>
      <c r="V948" s="35"/>
      <c r="W948" s="33">
        <v>1</v>
      </c>
      <c r="X948" s="34"/>
      <c r="Y948" s="35"/>
      <c r="Z948" s="35"/>
      <c r="AA948" s="33" t="s">
        <v>19575</v>
      </c>
      <c r="AB948" s="33" t="s">
        <v>1353</v>
      </c>
      <c r="AC948" s="33" t="s">
        <v>14308</v>
      </c>
      <c r="AD948" s="35"/>
      <c r="AE948" s="33" t="s">
        <v>1352</v>
      </c>
      <c r="AF948" s="35"/>
      <c r="AG948" s="35"/>
      <c r="AH948" s="33" t="s">
        <v>13969</v>
      </c>
      <c r="AI948" s="33">
        <v>16</v>
      </c>
      <c r="AJ948" s="33">
        <v>9</v>
      </c>
      <c r="AK948" s="33" t="s">
        <v>6730</v>
      </c>
      <c r="AL948" s="33">
        <v>13</v>
      </c>
      <c r="AM948" s="35"/>
      <c r="AN948" s="35"/>
      <c r="AO948" s="35"/>
      <c r="AP948" s="35"/>
      <c r="AQ948" s="35"/>
      <c r="AR948" s="35"/>
      <c r="AS948" s="34"/>
      <c r="AT948" s="34"/>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J948" s="37"/>
      <c r="CK948" s="35"/>
      <c r="CL948" s="33" t="s">
        <v>14131</v>
      </c>
      <c r="CM948" s="33" t="s">
        <v>13971</v>
      </c>
      <c r="CN948" s="35"/>
      <c r="CO948" s="33" t="s">
        <v>6727</v>
      </c>
    </row>
    <row r="949" spans="1:93" ht="200.1" customHeight="1" x14ac:dyDescent="0.2">
      <c r="A949" s="33" t="s">
        <v>6741</v>
      </c>
      <c r="B949" s="33">
        <v>197944</v>
      </c>
      <c r="C949" s="33">
        <f>VLOOKUP(A949,'Pilir 1'!$A$2:$I$2000,9,FALSE())</f>
        <v>0</v>
      </c>
      <c r="D949" s="33" t="s">
        <v>13954</v>
      </c>
      <c r="E949" s="33" t="s">
        <v>14117</v>
      </c>
      <c r="F949" s="33" t="s">
        <v>13956</v>
      </c>
      <c r="G949" s="33" t="s">
        <v>13957</v>
      </c>
      <c r="H949" s="33" t="s">
        <v>13958</v>
      </c>
      <c r="I949" s="33" t="s">
        <v>13959</v>
      </c>
      <c r="J949" s="33">
        <v>2013</v>
      </c>
      <c r="K949" s="33" t="s">
        <v>13960</v>
      </c>
      <c r="L949" s="34"/>
      <c r="M949" s="33" t="s">
        <v>115</v>
      </c>
      <c r="N949" s="33" t="s">
        <v>6742</v>
      </c>
      <c r="O949" s="35"/>
      <c r="P949" s="33" t="s">
        <v>19576</v>
      </c>
      <c r="Q949" s="33" t="s">
        <v>19577</v>
      </c>
      <c r="R949" s="33" t="s">
        <v>19578</v>
      </c>
      <c r="S949" s="33" t="s">
        <v>19579</v>
      </c>
      <c r="T949" s="33" t="s">
        <v>19580</v>
      </c>
      <c r="U949" s="33" t="s">
        <v>19581</v>
      </c>
      <c r="V949" s="35"/>
      <c r="W949" s="33">
        <v>1</v>
      </c>
      <c r="X949" s="34"/>
      <c r="Y949" s="35"/>
      <c r="Z949" s="35"/>
      <c r="AA949" s="33" t="s">
        <v>14084</v>
      </c>
      <c r="AB949" s="33" t="s">
        <v>521</v>
      </c>
      <c r="AC949" s="33" t="s">
        <v>14308</v>
      </c>
      <c r="AD949" s="35"/>
      <c r="AE949" s="33" t="s">
        <v>520</v>
      </c>
      <c r="AF949" s="35"/>
      <c r="AG949" s="35"/>
      <c r="AH949" s="33" t="s">
        <v>13969</v>
      </c>
      <c r="AI949" s="33">
        <v>3</v>
      </c>
      <c r="AJ949" s="33">
        <v>13</v>
      </c>
      <c r="AK949" s="33" t="s">
        <v>3154</v>
      </c>
      <c r="AL949" s="33">
        <v>6</v>
      </c>
      <c r="AM949" s="35"/>
      <c r="AN949" s="35"/>
      <c r="AO949" s="35"/>
      <c r="AP949" s="35"/>
      <c r="AQ949" s="35"/>
      <c r="AR949" s="35"/>
      <c r="AS949" s="34"/>
      <c r="AT949" s="34"/>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7"/>
      <c r="CK949" s="35"/>
      <c r="CL949" s="33" t="s">
        <v>14131</v>
      </c>
      <c r="CM949" s="33" t="s">
        <v>13971</v>
      </c>
      <c r="CN949" s="35"/>
      <c r="CO949" s="33" t="s">
        <v>6741</v>
      </c>
    </row>
    <row r="950" spans="1:93" ht="200.1" customHeight="1" x14ac:dyDescent="0.2">
      <c r="A950" s="33" t="s">
        <v>6746</v>
      </c>
      <c r="B950" s="33">
        <v>198263</v>
      </c>
      <c r="C950" s="33">
        <f>VLOOKUP(A950,'Pilir 1'!$A$2:$I$2000,9,FALSE())</f>
        <v>0</v>
      </c>
      <c r="D950" s="33" t="s">
        <v>13954</v>
      </c>
      <c r="E950" s="33" t="s">
        <v>14002</v>
      </c>
      <c r="F950" s="33" t="s">
        <v>13956</v>
      </c>
      <c r="G950" s="33" t="s">
        <v>13957</v>
      </c>
      <c r="H950" s="33" t="s">
        <v>13958</v>
      </c>
      <c r="I950" s="33" t="s">
        <v>13959</v>
      </c>
      <c r="J950" s="33">
        <v>2013</v>
      </c>
      <c r="K950" s="33" t="s">
        <v>13960</v>
      </c>
      <c r="L950" s="34"/>
      <c r="M950" s="33" t="s">
        <v>115</v>
      </c>
      <c r="N950" s="33" t="s">
        <v>6747</v>
      </c>
      <c r="O950" s="35"/>
      <c r="P950" s="33" t="s">
        <v>19582</v>
      </c>
      <c r="Q950" s="33" t="s">
        <v>19583</v>
      </c>
      <c r="R950" s="33" t="s">
        <v>19584</v>
      </c>
      <c r="S950" s="33" t="s">
        <v>19585</v>
      </c>
      <c r="T950" s="33" t="s">
        <v>19586</v>
      </c>
      <c r="U950" s="33" t="s">
        <v>17804</v>
      </c>
      <c r="V950" s="35"/>
      <c r="W950" s="33">
        <v>1</v>
      </c>
      <c r="X950" s="34"/>
      <c r="Y950" s="35"/>
      <c r="Z950" s="35"/>
      <c r="AA950" s="33" t="s">
        <v>13967</v>
      </c>
      <c r="AB950" s="33" t="s">
        <v>14188</v>
      </c>
      <c r="AC950" s="33" t="s">
        <v>14189</v>
      </c>
      <c r="AD950" s="35"/>
      <c r="AE950" s="33" t="s">
        <v>218</v>
      </c>
      <c r="AF950" s="35"/>
      <c r="AG950" s="35"/>
      <c r="AH950" s="33" t="s">
        <v>13969</v>
      </c>
      <c r="AI950" s="33">
        <v>1</v>
      </c>
      <c r="AJ950" s="33">
        <v>22</v>
      </c>
      <c r="AK950" s="33" t="s">
        <v>6748</v>
      </c>
      <c r="AL950" s="33">
        <v>2</v>
      </c>
      <c r="AM950" s="35"/>
      <c r="AN950" s="35"/>
      <c r="AO950" s="35"/>
      <c r="AP950" s="35"/>
      <c r="AQ950" s="35"/>
      <c r="AR950" s="35"/>
      <c r="AS950" s="34"/>
      <c r="AT950" s="34"/>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7"/>
      <c r="CK950" s="35"/>
      <c r="CL950" s="33" t="s">
        <v>13970</v>
      </c>
      <c r="CM950" s="33" t="s">
        <v>13971</v>
      </c>
      <c r="CN950" s="35"/>
      <c r="CO950" s="33" t="s">
        <v>6746</v>
      </c>
    </row>
    <row r="951" spans="1:93" ht="200.1" customHeight="1" x14ac:dyDescent="0.2">
      <c r="A951" s="33" t="s">
        <v>6752</v>
      </c>
      <c r="B951" s="33">
        <v>198370</v>
      </c>
      <c r="C951" s="33">
        <f>VLOOKUP(A951,'Pilir 1'!$A$2:$I$2000,9,FALSE())</f>
        <v>0</v>
      </c>
      <c r="D951" s="33" t="s">
        <v>13954</v>
      </c>
      <c r="E951" s="33" t="s">
        <v>14180</v>
      </c>
      <c r="F951" s="33" t="s">
        <v>13956</v>
      </c>
      <c r="G951" s="33" t="s">
        <v>13957</v>
      </c>
      <c r="H951" s="33" t="s">
        <v>14181</v>
      </c>
      <c r="I951" s="33" t="s">
        <v>13959</v>
      </c>
      <c r="J951" s="33">
        <v>2013</v>
      </c>
      <c r="K951" s="33" t="s">
        <v>13960</v>
      </c>
      <c r="L951" s="34"/>
      <c r="M951" s="33" t="s">
        <v>115</v>
      </c>
      <c r="N951" s="33" t="s">
        <v>6753</v>
      </c>
      <c r="O951" s="35"/>
      <c r="P951" s="33" t="s">
        <v>19587</v>
      </c>
      <c r="Q951" s="33" t="s">
        <v>19588</v>
      </c>
      <c r="R951" s="33" t="s">
        <v>19589</v>
      </c>
      <c r="S951" s="33" t="s">
        <v>19590</v>
      </c>
      <c r="T951" s="33" t="s">
        <v>19591</v>
      </c>
      <c r="U951" s="33" t="s">
        <v>19592</v>
      </c>
      <c r="V951" s="35"/>
      <c r="W951" s="33">
        <v>2</v>
      </c>
      <c r="X951" s="34"/>
      <c r="Y951" s="35"/>
      <c r="Z951" s="35"/>
      <c r="AA951" s="33" t="s">
        <v>14219</v>
      </c>
      <c r="AB951" s="33" t="s">
        <v>14188</v>
      </c>
      <c r="AC951" s="33" t="s">
        <v>14189</v>
      </c>
      <c r="AD951" s="35"/>
      <c r="AE951" s="33" t="s">
        <v>218</v>
      </c>
      <c r="AF951" s="35"/>
      <c r="AG951" s="35"/>
      <c r="AH951" s="33" t="s">
        <v>13969</v>
      </c>
      <c r="AI951" s="33">
        <v>4</v>
      </c>
      <c r="AJ951" s="33">
        <v>22</v>
      </c>
      <c r="AK951" s="33" t="s">
        <v>6754</v>
      </c>
      <c r="AL951" s="33">
        <v>6</v>
      </c>
      <c r="AM951" s="35"/>
      <c r="AN951" s="35"/>
      <c r="AO951" s="35"/>
      <c r="AP951" s="35"/>
      <c r="AQ951" s="35"/>
      <c r="AR951" s="35"/>
      <c r="AS951" s="34"/>
      <c r="AT951" s="34"/>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7"/>
      <c r="CK951" s="35"/>
      <c r="CL951" s="33" t="s">
        <v>15372</v>
      </c>
      <c r="CM951" s="33" t="s">
        <v>13971</v>
      </c>
      <c r="CN951" s="35"/>
      <c r="CO951" s="33" t="s">
        <v>6752</v>
      </c>
    </row>
    <row r="952" spans="1:93" ht="200.1" customHeight="1" x14ac:dyDescent="0.2">
      <c r="A952" s="33" t="s">
        <v>6758</v>
      </c>
      <c r="B952" s="33">
        <v>198584</v>
      </c>
      <c r="C952" s="33">
        <f>VLOOKUP(A952,'Pilir 1'!$A$2:$I$2000,9,FALSE())</f>
        <v>0</v>
      </c>
      <c r="D952" s="33" t="s">
        <v>13954</v>
      </c>
      <c r="E952" s="33" t="s">
        <v>14002</v>
      </c>
      <c r="F952" s="33" t="s">
        <v>13956</v>
      </c>
      <c r="G952" s="33" t="s">
        <v>13957</v>
      </c>
      <c r="H952" s="33" t="s">
        <v>13958</v>
      </c>
      <c r="I952" s="33" t="s">
        <v>13959</v>
      </c>
      <c r="J952" s="33">
        <v>2013</v>
      </c>
      <c r="K952" s="33" t="s">
        <v>13960</v>
      </c>
      <c r="L952" s="34"/>
      <c r="M952" s="33" t="s">
        <v>115</v>
      </c>
      <c r="N952" s="33" t="s">
        <v>6759</v>
      </c>
      <c r="O952" s="35"/>
      <c r="P952" s="33" t="s">
        <v>19593</v>
      </c>
      <c r="Q952" s="33" t="s">
        <v>19594</v>
      </c>
      <c r="R952" s="33" t="s">
        <v>19595</v>
      </c>
      <c r="S952" s="33" t="s">
        <v>19596</v>
      </c>
      <c r="T952" s="33" t="s">
        <v>19597</v>
      </c>
      <c r="U952" s="33" t="s">
        <v>19598</v>
      </c>
      <c r="V952" s="35"/>
      <c r="W952" s="33">
        <v>1</v>
      </c>
      <c r="X952" s="34"/>
      <c r="Y952" s="35"/>
      <c r="Z952" s="35"/>
      <c r="AA952" s="33" t="s">
        <v>15067</v>
      </c>
      <c r="AB952" s="33" t="s">
        <v>14188</v>
      </c>
      <c r="AC952" s="33" t="s">
        <v>14189</v>
      </c>
      <c r="AD952" s="35"/>
      <c r="AE952" s="33" t="s">
        <v>218</v>
      </c>
      <c r="AF952" s="35"/>
      <c r="AG952" s="35"/>
      <c r="AH952" s="33" t="s">
        <v>13969</v>
      </c>
      <c r="AI952" s="33">
        <v>1</v>
      </c>
      <c r="AJ952" s="33">
        <v>22</v>
      </c>
      <c r="AK952" s="33" t="s">
        <v>6760</v>
      </c>
      <c r="AL952" s="33">
        <v>5</v>
      </c>
      <c r="AM952" s="35"/>
      <c r="AN952" s="35"/>
      <c r="AO952" s="35"/>
      <c r="AP952" s="35"/>
      <c r="AQ952" s="35"/>
      <c r="AR952" s="35"/>
      <c r="AS952" s="34"/>
      <c r="AT952" s="34"/>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7"/>
      <c r="CK952" s="35"/>
      <c r="CL952" s="33" t="s">
        <v>13970</v>
      </c>
      <c r="CM952" s="33" t="s">
        <v>13971</v>
      </c>
      <c r="CN952" s="35"/>
      <c r="CO952" s="33" t="s">
        <v>6758</v>
      </c>
    </row>
    <row r="953" spans="1:93" ht="200.1" customHeight="1" x14ac:dyDescent="0.2">
      <c r="A953" s="33" t="s">
        <v>6393</v>
      </c>
      <c r="B953" s="33">
        <v>198588</v>
      </c>
      <c r="C953" s="33">
        <f>VLOOKUP(A953,'Pilir 1'!$A$2:$I$2000,9,FALSE())</f>
        <v>2.8380000591278001</v>
      </c>
      <c r="D953" s="33" t="s">
        <v>13954</v>
      </c>
      <c r="E953" s="33" t="s">
        <v>14002</v>
      </c>
      <c r="F953" s="33" t="s">
        <v>13956</v>
      </c>
      <c r="G953" s="33" t="s">
        <v>13957</v>
      </c>
      <c r="H953" s="33" t="s">
        <v>13958</v>
      </c>
      <c r="I953" s="33" t="s">
        <v>13959</v>
      </c>
      <c r="J953" s="33">
        <v>2012</v>
      </c>
      <c r="K953" s="33" t="s">
        <v>13960</v>
      </c>
      <c r="L953" s="34"/>
      <c r="M953" s="33" t="s">
        <v>115</v>
      </c>
      <c r="N953" s="33" t="s">
        <v>6395</v>
      </c>
      <c r="O953" s="35"/>
      <c r="P953" s="33" t="s">
        <v>19599</v>
      </c>
      <c r="Q953" s="33" t="s">
        <v>19600</v>
      </c>
      <c r="R953" s="33" t="s">
        <v>19601</v>
      </c>
      <c r="S953" s="33" t="s">
        <v>19602</v>
      </c>
      <c r="T953" s="33" t="s">
        <v>19603</v>
      </c>
      <c r="U953" s="33" t="s">
        <v>19604</v>
      </c>
      <c r="V953" s="35"/>
      <c r="W953" s="33">
        <v>1</v>
      </c>
      <c r="X953" s="34"/>
      <c r="Y953" s="35"/>
      <c r="Z953" s="35"/>
      <c r="AA953" s="33" t="s">
        <v>13967</v>
      </c>
      <c r="AB953" s="33" t="s">
        <v>14188</v>
      </c>
      <c r="AC953" s="33" t="s">
        <v>14189</v>
      </c>
      <c r="AD953" s="35"/>
      <c r="AE953" s="33" t="s">
        <v>218</v>
      </c>
      <c r="AF953" s="35"/>
      <c r="AG953" s="35"/>
      <c r="AH953" s="33" t="s">
        <v>13969</v>
      </c>
      <c r="AI953" s="33">
        <v>4</v>
      </c>
      <c r="AJ953" s="33">
        <v>21</v>
      </c>
      <c r="AK953" s="33" t="s">
        <v>6396</v>
      </c>
      <c r="AL953" s="33">
        <v>4</v>
      </c>
      <c r="AM953" s="35"/>
      <c r="AN953" s="35"/>
      <c r="AO953" s="35"/>
      <c r="AP953" s="35"/>
      <c r="AQ953" s="35"/>
      <c r="AR953" s="35"/>
      <c r="AS953" s="34"/>
      <c r="AT953" s="34"/>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7"/>
      <c r="CK953" s="35"/>
      <c r="CL953" s="33" t="s">
        <v>13970</v>
      </c>
      <c r="CM953" s="33" t="s">
        <v>13971</v>
      </c>
      <c r="CN953" s="35"/>
      <c r="CO953" s="33" t="s">
        <v>6393</v>
      </c>
    </row>
    <row r="954" spans="1:93" ht="200.1" customHeight="1" x14ac:dyDescent="0.2">
      <c r="A954" s="33" t="s">
        <v>6764</v>
      </c>
      <c r="B954" s="33">
        <v>198589</v>
      </c>
      <c r="C954" s="33">
        <f>VLOOKUP(A954,'Pilir 1'!$A$2:$I$2000,9,FALSE())</f>
        <v>0</v>
      </c>
      <c r="D954" s="33" t="s">
        <v>13954</v>
      </c>
      <c r="E954" s="33" t="s">
        <v>14002</v>
      </c>
      <c r="F954" s="33" t="s">
        <v>13956</v>
      </c>
      <c r="G954" s="33" t="s">
        <v>13957</v>
      </c>
      <c r="H954" s="33" t="s">
        <v>13958</v>
      </c>
      <c r="I954" s="33" t="s">
        <v>13959</v>
      </c>
      <c r="J954" s="33">
        <v>2013</v>
      </c>
      <c r="K954" s="33" t="s">
        <v>13960</v>
      </c>
      <c r="L954" s="34"/>
      <c r="M954" s="33" t="s">
        <v>115</v>
      </c>
      <c r="N954" s="33" t="s">
        <v>6765</v>
      </c>
      <c r="O954" s="35"/>
      <c r="P954" s="33" t="s">
        <v>19605</v>
      </c>
      <c r="Q954" s="33" t="s">
        <v>19606</v>
      </c>
      <c r="R954" s="33" t="s">
        <v>19607</v>
      </c>
      <c r="S954" s="33" t="s">
        <v>19608</v>
      </c>
      <c r="T954" s="33" t="s">
        <v>19609</v>
      </c>
      <c r="U954" s="33" t="s">
        <v>19610</v>
      </c>
      <c r="V954" s="35"/>
      <c r="W954" s="33">
        <v>2</v>
      </c>
      <c r="X954" s="34"/>
      <c r="Y954" s="35"/>
      <c r="Z954" s="35"/>
      <c r="AA954" s="33" t="s">
        <v>15067</v>
      </c>
      <c r="AB954" s="33" t="s">
        <v>14188</v>
      </c>
      <c r="AC954" s="33" t="s">
        <v>14189</v>
      </c>
      <c r="AD954" s="35"/>
      <c r="AE954" s="33" t="s">
        <v>218</v>
      </c>
      <c r="AF954" s="35"/>
      <c r="AG954" s="35"/>
      <c r="AH954" s="33" t="s">
        <v>13969</v>
      </c>
      <c r="AI954" s="33">
        <v>22</v>
      </c>
      <c r="AJ954" s="33">
        <v>3</v>
      </c>
      <c r="AK954" s="33" t="s">
        <v>6766</v>
      </c>
      <c r="AL954" s="33">
        <v>4</v>
      </c>
      <c r="AM954" s="35"/>
      <c r="AN954" s="35"/>
      <c r="AO954" s="35"/>
      <c r="AP954" s="35"/>
      <c r="AQ954" s="35"/>
      <c r="AR954" s="35"/>
      <c r="AS954" s="34"/>
      <c r="AT954" s="34"/>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7"/>
      <c r="CK954" s="35"/>
      <c r="CL954" s="33" t="s">
        <v>13970</v>
      </c>
      <c r="CM954" s="33" t="s">
        <v>13971</v>
      </c>
      <c r="CN954" s="35"/>
      <c r="CO954" s="33" t="s">
        <v>6764</v>
      </c>
    </row>
    <row r="955" spans="1:93" ht="200.1" customHeight="1" x14ac:dyDescent="0.2">
      <c r="A955" s="33" t="s">
        <v>6770</v>
      </c>
      <c r="B955" s="33">
        <v>198590</v>
      </c>
      <c r="C955" s="33">
        <f>VLOOKUP(A955,'Pilir 1'!$A$2:$I$2000,9,FALSE())</f>
        <v>0</v>
      </c>
      <c r="D955" s="33" t="s">
        <v>13954</v>
      </c>
      <c r="E955" s="33" t="s">
        <v>14002</v>
      </c>
      <c r="F955" s="33" t="s">
        <v>13956</v>
      </c>
      <c r="G955" s="33" t="s">
        <v>13957</v>
      </c>
      <c r="H955" s="33" t="s">
        <v>13958</v>
      </c>
      <c r="I955" s="33" t="s">
        <v>13959</v>
      </c>
      <c r="J955" s="33">
        <v>2013</v>
      </c>
      <c r="K955" s="33" t="s">
        <v>13960</v>
      </c>
      <c r="L955" s="34"/>
      <c r="M955" s="33" t="s">
        <v>115</v>
      </c>
      <c r="N955" s="33" t="s">
        <v>6771</v>
      </c>
      <c r="O955" s="35"/>
      <c r="P955" s="33" t="s">
        <v>19611</v>
      </c>
      <c r="Q955" s="33" t="s">
        <v>19612</v>
      </c>
      <c r="R955" s="33" t="s">
        <v>19613</v>
      </c>
      <c r="S955" s="33" t="s">
        <v>19614</v>
      </c>
      <c r="T955" s="33" t="s">
        <v>19615</v>
      </c>
      <c r="U955" s="33" t="s">
        <v>19616</v>
      </c>
      <c r="V955" s="35"/>
      <c r="W955" s="33">
        <v>1</v>
      </c>
      <c r="X955" s="34"/>
      <c r="Y955" s="35"/>
      <c r="Z955" s="35"/>
      <c r="AA955" s="33" t="s">
        <v>15067</v>
      </c>
      <c r="AB955" s="33" t="s">
        <v>14188</v>
      </c>
      <c r="AC955" s="33" t="s">
        <v>14189</v>
      </c>
      <c r="AD955" s="35"/>
      <c r="AE955" s="33" t="s">
        <v>218</v>
      </c>
      <c r="AF955" s="35"/>
      <c r="AG955" s="35"/>
      <c r="AH955" s="33" t="s">
        <v>13969</v>
      </c>
      <c r="AI955" s="33">
        <v>4</v>
      </c>
      <c r="AJ955" s="33">
        <v>22</v>
      </c>
      <c r="AK955" s="33" t="s">
        <v>6772</v>
      </c>
      <c r="AL955" s="33">
        <v>5</v>
      </c>
      <c r="AM955" s="35"/>
      <c r="AN955" s="35"/>
      <c r="AO955" s="35"/>
      <c r="AP955" s="35"/>
      <c r="AQ955" s="35"/>
      <c r="AR955" s="35"/>
      <c r="AS955" s="34"/>
      <c r="AT955" s="34"/>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7"/>
      <c r="CK955" s="35"/>
      <c r="CL955" s="33" t="s">
        <v>13970</v>
      </c>
      <c r="CM955" s="33" t="s">
        <v>13971</v>
      </c>
      <c r="CN955" s="35"/>
      <c r="CO955" s="33" t="s">
        <v>6770</v>
      </c>
    </row>
    <row r="956" spans="1:93" ht="200.1" customHeight="1" x14ac:dyDescent="0.2">
      <c r="A956" s="33" t="s">
        <v>6776</v>
      </c>
      <c r="B956" s="33">
        <v>198690</v>
      </c>
      <c r="C956" s="33">
        <f>VLOOKUP(A956,'Pilir 1'!$A$2:$I$2000,9,FALSE())</f>
        <v>0.96499997377395996</v>
      </c>
      <c r="D956" s="33" t="s">
        <v>13954</v>
      </c>
      <c r="E956" s="33" t="s">
        <v>14657</v>
      </c>
      <c r="F956" s="33" t="s">
        <v>13956</v>
      </c>
      <c r="G956" s="33" t="s">
        <v>13984</v>
      </c>
      <c r="H956" s="33" t="s">
        <v>13985</v>
      </c>
      <c r="I956" s="33" t="s">
        <v>13959</v>
      </c>
      <c r="J956" s="33">
        <v>2013</v>
      </c>
      <c r="K956" s="33" t="s">
        <v>13960</v>
      </c>
      <c r="L956" s="34"/>
      <c r="M956" s="33" t="s">
        <v>96</v>
      </c>
      <c r="N956" s="33" t="s">
        <v>6778</v>
      </c>
      <c r="O956" s="35"/>
      <c r="P956" s="33" t="s">
        <v>6778</v>
      </c>
      <c r="Q956" s="33" t="s">
        <v>19617</v>
      </c>
      <c r="R956" s="33" t="s">
        <v>19617</v>
      </c>
      <c r="S956" s="33" t="s">
        <v>19618</v>
      </c>
      <c r="T956" s="33" t="s">
        <v>19618</v>
      </c>
      <c r="U956" s="33" t="s">
        <v>19619</v>
      </c>
      <c r="V956" s="35"/>
      <c r="W956" s="33">
        <v>3</v>
      </c>
      <c r="X956" s="34"/>
      <c r="Y956" s="33" t="s">
        <v>17835</v>
      </c>
      <c r="Z956" s="35"/>
      <c r="AA956" s="33" t="s">
        <v>14743</v>
      </c>
      <c r="AB956" s="33" t="s">
        <v>6779</v>
      </c>
      <c r="AC956" s="35"/>
      <c r="AD956" s="33" t="s">
        <v>6695</v>
      </c>
      <c r="AE956" s="35"/>
      <c r="AF956" s="33" t="s">
        <v>4270</v>
      </c>
      <c r="AG956" s="33" t="s">
        <v>14008</v>
      </c>
      <c r="AH956" s="35"/>
      <c r="AI956" s="35"/>
      <c r="AJ956" s="35"/>
      <c r="AK956" s="33" t="s">
        <v>6780</v>
      </c>
      <c r="AL956" s="33">
        <v>7</v>
      </c>
      <c r="AM956" s="35"/>
      <c r="AN956" s="33">
        <v>1</v>
      </c>
      <c r="AO956" s="35"/>
      <c r="AP956" s="35"/>
      <c r="AQ956" s="33" t="s">
        <v>13997</v>
      </c>
      <c r="AR956" s="35"/>
      <c r="AS956" s="34"/>
      <c r="AT956" s="34"/>
      <c r="AU956" s="35"/>
      <c r="AV956" s="35"/>
      <c r="AW956" s="35"/>
      <c r="AX956" s="35"/>
      <c r="AY956" s="33" t="s">
        <v>6779</v>
      </c>
      <c r="AZ956" s="33" t="s">
        <v>14008</v>
      </c>
      <c r="BA956" s="35"/>
      <c r="BB956" s="33" t="s">
        <v>14009</v>
      </c>
      <c r="BC956" s="35"/>
      <c r="BD956" s="35"/>
      <c r="BE956" s="38">
        <v>41067</v>
      </c>
      <c r="BF956" s="38">
        <v>41068</v>
      </c>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c r="CG956" s="35"/>
      <c r="CH956" s="35"/>
      <c r="CI956" s="35"/>
      <c r="CJ956" s="39">
        <v>327802000033</v>
      </c>
      <c r="CK956" s="35"/>
      <c r="CL956" s="33" t="s">
        <v>13970</v>
      </c>
      <c r="CM956" s="33" t="s">
        <v>13971</v>
      </c>
      <c r="CN956" s="35"/>
      <c r="CO956" s="33" t="s">
        <v>6776</v>
      </c>
    </row>
    <row r="957" spans="1:93" ht="200.1" customHeight="1" x14ac:dyDescent="0.2">
      <c r="A957" s="33" t="s">
        <v>6785</v>
      </c>
      <c r="B957" s="33">
        <v>198760</v>
      </c>
      <c r="C957" s="33">
        <f>VLOOKUP(A957,'Pilir 1'!$A$2:$I$2000,9,FALSE())</f>
        <v>3.2839999198914001</v>
      </c>
      <c r="D957" s="33" t="s">
        <v>13954</v>
      </c>
      <c r="E957" s="33" t="s">
        <v>14117</v>
      </c>
      <c r="F957" s="33" t="s">
        <v>13956</v>
      </c>
      <c r="G957" s="33" t="s">
        <v>13957</v>
      </c>
      <c r="H957" s="33" t="s">
        <v>13958</v>
      </c>
      <c r="I957" s="33" t="s">
        <v>13959</v>
      </c>
      <c r="J957" s="33">
        <v>2013</v>
      </c>
      <c r="K957" s="33" t="s">
        <v>13960</v>
      </c>
      <c r="L957" s="34"/>
      <c r="M957" s="33" t="s">
        <v>115</v>
      </c>
      <c r="N957" s="33" t="s">
        <v>6786</v>
      </c>
      <c r="O957" s="35"/>
      <c r="P957" s="33" t="s">
        <v>19620</v>
      </c>
      <c r="Q957" s="33" t="s">
        <v>19621</v>
      </c>
      <c r="R957" s="33" t="s">
        <v>19622</v>
      </c>
      <c r="S957" s="33" t="s">
        <v>19623</v>
      </c>
      <c r="T957" s="33" t="s">
        <v>19624</v>
      </c>
      <c r="U957" s="33" t="s">
        <v>19625</v>
      </c>
      <c r="V957" s="35"/>
      <c r="W957" s="33">
        <v>1</v>
      </c>
      <c r="X957" s="34"/>
      <c r="Y957" s="35"/>
      <c r="Z957" s="35"/>
      <c r="AA957" s="33" t="s">
        <v>14084</v>
      </c>
      <c r="AB957" s="33" t="s">
        <v>2865</v>
      </c>
      <c r="AC957" s="33" t="s">
        <v>14189</v>
      </c>
      <c r="AD957" s="35"/>
      <c r="AE957" s="33" t="s">
        <v>2864</v>
      </c>
      <c r="AF957" s="35"/>
      <c r="AG957" s="35"/>
      <c r="AH957" s="33" t="s">
        <v>13969</v>
      </c>
      <c r="AI957" s="33">
        <v>4</v>
      </c>
      <c r="AJ957" s="33">
        <v>96</v>
      </c>
      <c r="AK957" s="33" t="s">
        <v>6787</v>
      </c>
      <c r="AL957" s="33">
        <v>13</v>
      </c>
      <c r="AM957" s="35"/>
      <c r="AN957" s="35"/>
      <c r="AO957" s="35"/>
      <c r="AP957" s="35"/>
      <c r="AQ957" s="35"/>
      <c r="AR957" s="35"/>
      <c r="AS957" s="34"/>
      <c r="AT957" s="34"/>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c r="CG957" s="35"/>
      <c r="CH957" s="35"/>
      <c r="CI957" s="35"/>
      <c r="CJ957" s="37"/>
      <c r="CK957" s="35"/>
      <c r="CL957" s="33" t="s">
        <v>14131</v>
      </c>
      <c r="CM957" s="33" t="s">
        <v>13971</v>
      </c>
      <c r="CN957" s="35"/>
      <c r="CO957" s="33" t="s">
        <v>6785</v>
      </c>
    </row>
    <row r="958" spans="1:93" ht="200.1" customHeight="1" x14ac:dyDescent="0.2">
      <c r="A958" s="33" t="s">
        <v>6791</v>
      </c>
      <c r="B958" s="33">
        <v>198796</v>
      </c>
      <c r="C958" s="33">
        <f>VLOOKUP(A958,'Pilir 1'!$A$2:$I$2000,9,FALSE())</f>
        <v>0</v>
      </c>
      <c r="D958" s="33" t="s">
        <v>13954</v>
      </c>
      <c r="E958" s="33" t="s">
        <v>13972</v>
      </c>
      <c r="F958" s="33" t="s">
        <v>13956</v>
      </c>
      <c r="G958" s="33" t="s">
        <v>13957</v>
      </c>
      <c r="H958" s="33" t="s">
        <v>13958</v>
      </c>
      <c r="I958" s="33" t="s">
        <v>13959</v>
      </c>
      <c r="J958" s="33">
        <v>2013</v>
      </c>
      <c r="K958" s="33" t="s">
        <v>13960</v>
      </c>
      <c r="L958" s="34"/>
      <c r="M958" s="33" t="s">
        <v>96</v>
      </c>
      <c r="N958" s="33" t="s">
        <v>6792</v>
      </c>
      <c r="O958" s="35"/>
      <c r="P958" s="33" t="s">
        <v>6792</v>
      </c>
      <c r="Q958" s="33" t="s">
        <v>19626</v>
      </c>
      <c r="R958" s="33" t="s">
        <v>19626</v>
      </c>
      <c r="S958" s="33" t="s">
        <v>19627</v>
      </c>
      <c r="T958" s="33" t="s">
        <v>19627</v>
      </c>
      <c r="U958" s="33" t="s">
        <v>18408</v>
      </c>
      <c r="V958" s="35"/>
      <c r="W958" s="33">
        <v>1</v>
      </c>
      <c r="X958" s="34"/>
      <c r="Y958" s="35"/>
      <c r="Z958" s="35"/>
      <c r="AA958" s="33" t="s">
        <v>14084</v>
      </c>
      <c r="AB958" s="33" t="s">
        <v>2178</v>
      </c>
      <c r="AC958" s="33" t="s">
        <v>14272</v>
      </c>
      <c r="AD958" s="35"/>
      <c r="AE958" s="33" t="s">
        <v>2177</v>
      </c>
      <c r="AF958" s="35"/>
      <c r="AG958" s="35"/>
      <c r="AH958" s="33" t="s">
        <v>14569</v>
      </c>
      <c r="AI958" s="33">
        <v>6</v>
      </c>
      <c r="AJ958" s="33">
        <v>2013</v>
      </c>
      <c r="AK958" s="33" t="s">
        <v>6793</v>
      </c>
      <c r="AL958" s="33">
        <v>4</v>
      </c>
      <c r="AM958" s="35"/>
      <c r="AN958" s="35"/>
      <c r="AO958" s="35"/>
      <c r="AP958" s="35"/>
      <c r="AQ958" s="35"/>
      <c r="AR958" s="35"/>
      <c r="AS958" s="34"/>
      <c r="AT958" s="34"/>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3" t="s">
        <v>19628</v>
      </c>
      <c r="CE958" s="33" t="s">
        <v>19629</v>
      </c>
      <c r="CF958" s="35"/>
      <c r="CG958" s="35"/>
      <c r="CH958" s="35"/>
      <c r="CI958" s="35"/>
      <c r="CJ958" s="37"/>
      <c r="CK958" s="35"/>
      <c r="CL958" s="33" t="s">
        <v>14160</v>
      </c>
      <c r="CM958" s="33" t="s">
        <v>13971</v>
      </c>
      <c r="CN958" s="35"/>
      <c r="CO958" s="33" t="s">
        <v>6791</v>
      </c>
    </row>
    <row r="959" spans="1:93" ht="200.1" customHeight="1" x14ac:dyDescent="0.2">
      <c r="A959" s="33" t="s">
        <v>6400</v>
      </c>
      <c r="B959" s="33">
        <v>198815</v>
      </c>
      <c r="C959" s="33">
        <f>VLOOKUP(A959,'Pilir 1'!$A$2:$I$2000,9,FALSE())</f>
        <v>1.4019999504089</v>
      </c>
      <c r="D959" s="33" t="s">
        <v>13954</v>
      </c>
      <c r="E959" s="33" t="s">
        <v>13983</v>
      </c>
      <c r="F959" s="33" t="s">
        <v>13956</v>
      </c>
      <c r="G959" s="33" t="s">
        <v>14034</v>
      </c>
      <c r="H959" s="33" t="s">
        <v>14035</v>
      </c>
      <c r="I959" s="33" t="s">
        <v>13959</v>
      </c>
      <c r="J959" s="33">
        <v>2012</v>
      </c>
      <c r="K959" s="33" t="s">
        <v>13960</v>
      </c>
      <c r="L959" s="34"/>
      <c r="M959" s="33" t="s">
        <v>115</v>
      </c>
      <c r="N959" s="33" t="s">
        <v>6402</v>
      </c>
      <c r="O959" s="35"/>
      <c r="P959" s="33" t="s">
        <v>19630</v>
      </c>
      <c r="Q959" s="33" t="s">
        <v>19631</v>
      </c>
      <c r="R959" s="33" t="s">
        <v>19632</v>
      </c>
      <c r="S959" s="33" t="s">
        <v>19633</v>
      </c>
      <c r="T959" s="33" t="s">
        <v>19634</v>
      </c>
      <c r="U959" s="33" t="s">
        <v>19635</v>
      </c>
      <c r="V959" s="35"/>
      <c r="W959" s="33">
        <v>2</v>
      </c>
      <c r="X959" s="34"/>
      <c r="Y959" s="33" t="s">
        <v>19636</v>
      </c>
      <c r="Z959" s="35"/>
      <c r="AA959" s="33" t="s">
        <v>19637</v>
      </c>
      <c r="AB959" s="33" t="s">
        <v>6403</v>
      </c>
      <c r="AC959" s="35"/>
      <c r="AD959" s="33" t="s">
        <v>6404</v>
      </c>
      <c r="AE959" s="35"/>
      <c r="AF959" s="33" t="s">
        <v>6406</v>
      </c>
      <c r="AG959" s="33" t="s">
        <v>19638</v>
      </c>
      <c r="AH959" s="35"/>
      <c r="AI959" s="35"/>
      <c r="AJ959" s="35"/>
      <c r="AK959" s="33" t="s">
        <v>6405</v>
      </c>
      <c r="AL959" s="33">
        <v>20</v>
      </c>
      <c r="AM959" s="33">
        <v>712</v>
      </c>
      <c r="AN959" s="33">
        <v>1</v>
      </c>
      <c r="AO959" s="35"/>
      <c r="AP959" s="33" t="s">
        <v>157</v>
      </c>
      <c r="AQ959" s="33" t="s">
        <v>13997</v>
      </c>
      <c r="AR959" s="33">
        <v>0</v>
      </c>
      <c r="AS959" s="34"/>
      <c r="AT959" s="34"/>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3" t="s">
        <v>14656</v>
      </c>
      <c r="CH959" s="35"/>
      <c r="CI959" s="35"/>
      <c r="CJ959" s="37"/>
      <c r="CK959" s="35"/>
      <c r="CL959" s="33" t="s">
        <v>14001</v>
      </c>
      <c r="CM959" s="33" t="s">
        <v>13971</v>
      </c>
      <c r="CN959" s="35"/>
      <c r="CO959" s="33" t="s">
        <v>6400</v>
      </c>
    </row>
    <row r="960" spans="1:93" ht="200.1" customHeight="1" x14ac:dyDescent="0.2">
      <c r="A960" s="33" t="s">
        <v>6797</v>
      </c>
      <c r="B960" s="33">
        <v>198850</v>
      </c>
      <c r="C960" s="33">
        <f>VLOOKUP(A960,'Pilir 1'!$A$2:$I$2000,9,FALSE())</f>
        <v>30.141000747681002</v>
      </c>
      <c r="D960" s="33" t="s">
        <v>13954</v>
      </c>
      <c r="E960" s="33" t="s">
        <v>14232</v>
      </c>
      <c r="F960" s="33" t="s">
        <v>13956</v>
      </c>
      <c r="G960" s="33" t="s">
        <v>14042</v>
      </c>
      <c r="H960" s="33" t="s">
        <v>14043</v>
      </c>
      <c r="I960" s="33" t="s">
        <v>13959</v>
      </c>
      <c r="J960" s="33">
        <v>2013</v>
      </c>
      <c r="K960" s="33" t="s">
        <v>13960</v>
      </c>
      <c r="L960" s="34"/>
      <c r="M960" s="33" t="s">
        <v>115</v>
      </c>
      <c r="N960" s="33" t="s">
        <v>6799</v>
      </c>
      <c r="O960" s="35"/>
      <c r="P960" s="33" t="s">
        <v>19639</v>
      </c>
      <c r="Q960" s="33" t="s">
        <v>19640</v>
      </c>
      <c r="R960" s="33" t="s">
        <v>19641</v>
      </c>
      <c r="S960" s="33" t="s">
        <v>19642</v>
      </c>
      <c r="T960" s="33" t="s">
        <v>19643</v>
      </c>
      <c r="U960" s="33" t="s">
        <v>19644</v>
      </c>
      <c r="V960" s="35"/>
      <c r="W960" s="33">
        <v>4</v>
      </c>
      <c r="X960" s="34"/>
      <c r="Y960" s="35"/>
      <c r="Z960" s="35"/>
      <c r="AA960" s="33" t="s">
        <v>14056</v>
      </c>
      <c r="AB960" s="35"/>
      <c r="AC960" s="35"/>
      <c r="AD960" s="33" t="s">
        <v>6800</v>
      </c>
      <c r="AE960" s="35"/>
      <c r="AF960" s="33" t="s">
        <v>406</v>
      </c>
      <c r="AG960" s="33" t="s">
        <v>14008</v>
      </c>
      <c r="AH960" s="35"/>
      <c r="AI960" s="35"/>
      <c r="AJ960" s="35"/>
      <c r="AK960" s="35"/>
      <c r="AL960" s="33">
        <v>230</v>
      </c>
      <c r="AM960" s="35"/>
      <c r="AN960" s="33">
        <v>1</v>
      </c>
      <c r="AO960" s="35"/>
      <c r="AP960" s="33" t="s">
        <v>157</v>
      </c>
      <c r="AQ960" s="33" t="s">
        <v>13997</v>
      </c>
      <c r="AR960" s="33">
        <v>300</v>
      </c>
      <c r="AS960" s="34"/>
      <c r="AT960" s="34"/>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c r="CG960" s="35"/>
      <c r="CH960" s="35"/>
      <c r="CI960" s="35"/>
      <c r="CJ960" s="37"/>
      <c r="CK960" s="35"/>
      <c r="CL960" s="33" t="s">
        <v>13970</v>
      </c>
      <c r="CM960" s="33" t="s">
        <v>13971</v>
      </c>
      <c r="CN960" s="35"/>
      <c r="CO960" s="33" t="s">
        <v>6797</v>
      </c>
    </row>
    <row r="961" spans="1:93" ht="200.1" customHeight="1" x14ac:dyDescent="0.2">
      <c r="A961" s="33" t="s">
        <v>6805</v>
      </c>
      <c r="B961" s="33">
        <v>198977</v>
      </c>
      <c r="C961" s="33">
        <f>VLOOKUP(A961,'Pilir 1'!$A$2:$I$2000,9,FALSE())</f>
        <v>7.7140002250670996</v>
      </c>
      <c r="D961" s="33" t="s">
        <v>13954</v>
      </c>
      <c r="E961" s="33" t="s">
        <v>14180</v>
      </c>
      <c r="F961" s="33" t="s">
        <v>13956</v>
      </c>
      <c r="G961" s="33" t="s">
        <v>13984</v>
      </c>
      <c r="H961" s="33" t="s">
        <v>13985</v>
      </c>
      <c r="I961" s="33" t="s">
        <v>13959</v>
      </c>
      <c r="J961" s="33">
        <v>2013</v>
      </c>
      <c r="K961" s="33" t="s">
        <v>13960</v>
      </c>
      <c r="L961" s="34"/>
      <c r="M961" s="33" t="s">
        <v>96</v>
      </c>
      <c r="N961" s="33" t="s">
        <v>6807</v>
      </c>
      <c r="O961" s="35"/>
      <c r="P961" s="33" t="s">
        <v>6807</v>
      </c>
      <c r="Q961" s="33" t="s">
        <v>19645</v>
      </c>
      <c r="R961" s="33" t="s">
        <v>19645</v>
      </c>
      <c r="S961" s="33" t="s">
        <v>19646</v>
      </c>
      <c r="T961" s="33" t="s">
        <v>19646</v>
      </c>
      <c r="U961" s="33" t="s">
        <v>19647</v>
      </c>
      <c r="V961" s="35"/>
      <c r="W961" s="33">
        <v>3</v>
      </c>
      <c r="X961" s="34"/>
      <c r="Y961" s="33" t="s">
        <v>19648</v>
      </c>
      <c r="Z961" s="35"/>
      <c r="AA961" s="33" t="s">
        <v>19649</v>
      </c>
      <c r="AB961" s="33" t="s">
        <v>6808</v>
      </c>
      <c r="AC961" s="35"/>
      <c r="AD961" s="33" t="s">
        <v>6809</v>
      </c>
      <c r="AE961" s="35"/>
      <c r="AF961" s="33" t="s">
        <v>6615</v>
      </c>
      <c r="AG961" s="33" t="s">
        <v>16119</v>
      </c>
      <c r="AH961" s="35"/>
      <c r="AI961" s="35"/>
      <c r="AJ961" s="35"/>
      <c r="AK961" s="33" t="s">
        <v>6810</v>
      </c>
      <c r="AL961" s="33">
        <v>8</v>
      </c>
      <c r="AM961" s="35"/>
      <c r="AN961" s="33">
        <v>1</v>
      </c>
      <c r="AO961" s="35"/>
      <c r="AP961" s="33" t="s">
        <v>19650</v>
      </c>
      <c r="AQ961" s="33" t="s">
        <v>13997</v>
      </c>
      <c r="AR961" s="35"/>
      <c r="AS961" s="34"/>
      <c r="AT961" s="34"/>
      <c r="AU961" s="35"/>
      <c r="AV961" s="35"/>
      <c r="AW961" s="35"/>
      <c r="AX961" s="35"/>
      <c r="AY961" s="33" t="s">
        <v>19651</v>
      </c>
      <c r="AZ961" s="33" t="s">
        <v>19652</v>
      </c>
      <c r="BA961" s="35"/>
      <c r="BB961" s="33" t="s">
        <v>14009</v>
      </c>
      <c r="BC961" s="35"/>
      <c r="BD961" s="35"/>
      <c r="BE961" s="38">
        <v>41513</v>
      </c>
      <c r="BF961" s="38">
        <v>41515</v>
      </c>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c r="CG961" s="33" t="s">
        <v>6812</v>
      </c>
      <c r="CH961" s="35"/>
      <c r="CI961" s="35"/>
      <c r="CJ961" s="37"/>
      <c r="CK961" s="35"/>
      <c r="CL961" s="33" t="s">
        <v>19653</v>
      </c>
      <c r="CM961" s="33" t="s">
        <v>13971</v>
      </c>
      <c r="CN961" s="35"/>
      <c r="CO961" s="33" t="s">
        <v>6805</v>
      </c>
    </row>
    <row r="962" spans="1:93" ht="200.1" customHeight="1" x14ac:dyDescent="0.2">
      <c r="A962" s="33" t="s">
        <v>6817</v>
      </c>
      <c r="B962" s="33">
        <v>199001</v>
      </c>
      <c r="C962" s="33">
        <f>VLOOKUP(A962,'Pilir 1'!$A$2:$I$2000,9,FALSE())</f>
        <v>23.988000869751001</v>
      </c>
      <c r="D962" s="33" t="s">
        <v>13954</v>
      </c>
      <c r="E962" s="33" t="s">
        <v>14180</v>
      </c>
      <c r="F962" s="33" t="s">
        <v>13956</v>
      </c>
      <c r="G962" s="33" t="s">
        <v>13957</v>
      </c>
      <c r="H962" s="33" t="s">
        <v>13958</v>
      </c>
      <c r="I962" s="33" t="s">
        <v>13959</v>
      </c>
      <c r="J962" s="33">
        <v>2013</v>
      </c>
      <c r="K962" s="33" t="s">
        <v>13960</v>
      </c>
      <c r="L962" s="34"/>
      <c r="M962" s="33" t="s">
        <v>96</v>
      </c>
      <c r="N962" s="33" t="s">
        <v>6818</v>
      </c>
      <c r="O962" s="35"/>
      <c r="P962" s="33" t="s">
        <v>6818</v>
      </c>
      <c r="Q962" s="33" t="s">
        <v>19654</v>
      </c>
      <c r="R962" s="33" t="s">
        <v>19654</v>
      </c>
      <c r="S962" s="33" t="s">
        <v>19655</v>
      </c>
      <c r="T962" s="33" t="s">
        <v>19655</v>
      </c>
      <c r="U962" s="33" t="s">
        <v>19656</v>
      </c>
      <c r="V962" s="35"/>
      <c r="W962" s="33">
        <v>2</v>
      </c>
      <c r="X962" s="34"/>
      <c r="Y962" s="35"/>
      <c r="Z962" s="35"/>
      <c r="AA962" s="33" t="s">
        <v>19657</v>
      </c>
      <c r="AB962" s="33" t="s">
        <v>6820</v>
      </c>
      <c r="AC962" s="33" t="s">
        <v>14916</v>
      </c>
      <c r="AD962" s="35"/>
      <c r="AE962" s="33" t="s">
        <v>6819</v>
      </c>
      <c r="AF962" s="33" t="s">
        <v>19658</v>
      </c>
      <c r="AG962" s="33" t="s">
        <v>19659</v>
      </c>
      <c r="AH962" s="33" t="s">
        <v>14457</v>
      </c>
      <c r="AI962" s="33">
        <v>4</v>
      </c>
      <c r="AJ962" s="33">
        <v>115</v>
      </c>
      <c r="AK962" s="33" t="s">
        <v>6821</v>
      </c>
      <c r="AL962" s="33">
        <v>9</v>
      </c>
      <c r="AM962" s="35"/>
      <c r="AN962" s="35"/>
      <c r="AO962" s="35"/>
      <c r="AP962" s="35"/>
      <c r="AQ962" s="35"/>
      <c r="AR962" s="35"/>
      <c r="AS962" s="40">
        <v>1.367</v>
      </c>
      <c r="AT962" s="40">
        <v>1.9970000000000001</v>
      </c>
      <c r="AU962" s="33">
        <v>2015</v>
      </c>
      <c r="AV962" s="33">
        <v>0.77300000000000002</v>
      </c>
      <c r="AW962" s="33">
        <v>0.82399999999999995</v>
      </c>
      <c r="AX962" s="33">
        <v>2015</v>
      </c>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3" t="s">
        <v>6824</v>
      </c>
      <c r="CH962" s="33" t="s">
        <v>6823</v>
      </c>
      <c r="CI962" s="35"/>
      <c r="CJ962" s="39">
        <v>322095000008</v>
      </c>
      <c r="CK962" s="33" t="s">
        <v>14060</v>
      </c>
      <c r="CL962" s="33" t="s">
        <v>19653</v>
      </c>
      <c r="CM962" s="33" t="s">
        <v>13971</v>
      </c>
      <c r="CN962" s="35"/>
      <c r="CO962" s="33" t="s">
        <v>6817</v>
      </c>
    </row>
    <row r="963" spans="1:93" ht="200.1" customHeight="1" x14ac:dyDescent="0.2">
      <c r="A963" s="33" t="s">
        <v>6829</v>
      </c>
      <c r="B963" s="33">
        <v>199073</v>
      </c>
      <c r="C963" s="33">
        <f>VLOOKUP(A963,'Pilir 1'!$A$2:$I$2000,9,FALSE())</f>
        <v>0.96499997377395996</v>
      </c>
      <c r="D963" s="33" t="s">
        <v>13954</v>
      </c>
      <c r="E963" s="33" t="s">
        <v>15019</v>
      </c>
      <c r="F963" s="33" t="s">
        <v>13956</v>
      </c>
      <c r="G963" s="33" t="s">
        <v>13984</v>
      </c>
      <c r="H963" s="33" t="s">
        <v>13985</v>
      </c>
      <c r="I963" s="33" t="s">
        <v>13959</v>
      </c>
      <c r="J963" s="33">
        <v>2013</v>
      </c>
      <c r="K963" s="33" t="s">
        <v>13960</v>
      </c>
      <c r="L963" s="34"/>
      <c r="M963" s="33" t="s">
        <v>96</v>
      </c>
      <c r="N963" s="33" t="s">
        <v>19660</v>
      </c>
      <c r="O963" s="35"/>
      <c r="P963" s="33" t="s">
        <v>19660</v>
      </c>
      <c r="Q963" s="33" t="s">
        <v>19661</v>
      </c>
      <c r="R963" s="33" t="s">
        <v>19661</v>
      </c>
      <c r="S963" s="33" t="s">
        <v>19662</v>
      </c>
      <c r="T963" s="33" t="s">
        <v>19662</v>
      </c>
      <c r="U963" s="33" t="s">
        <v>19663</v>
      </c>
      <c r="V963" s="35"/>
      <c r="W963" s="33">
        <v>1</v>
      </c>
      <c r="X963" s="34"/>
      <c r="Y963" s="33" t="s">
        <v>17027</v>
      </c>
      <c r="Z963" s="35"/>
      <c r="AA963" s="33" t="s">
        <v>14738</v>
      </c>
      <c r="AB963" s="33" t="s">
        <v>6832</v>
      </c>
      <c r="AC963" s="35"/>
      <c r="AD963" s="33" t="s">
        <v>6833</v>
      </c>
      <c r="AE963" s="35"/>
      <c r="AF963" s="33" t="s">
        <v>414</v>
      </c>
      <c r="AG963" s="33" t="s">
        <v>14008</v>
      </c>
      <c r="AH963" s="35"/>
      <c r="AI963" s="35"/>
      <c r="AJ963" s="35"/>
      <c r="AK963" s="33" t="s">
        <v>6834</v>
      </c>
      <c r="AL963" s="33">
        <v>10</v>
      </c>
      <c r="AM963" s="35"/>
      <c r="AN963" s="33">
        <v>1</v>
      </c>
      <c r="AO963" s="35"/>
      <c r="AP963" s="35"/>
      <c r="AQ963" s="33" t="s">
        <v>13997</v>
      </c>
      <c r="AR963" s="35"/>
      <c r="AS963" s="34"/>
      <c r="AT963" s="34"/>
      <c r="AU963" s="35"/>
      <c r="AV963" s="35"/>
      <c r="AW963" s="35"/>
      <c r="AX963" s="35"/>
      <c r="AY963" s="33" t="s">
        <v>19664</v>
      </c>
      <c r="AZ963" s="33" t="s">
        <v>19665</v>
      </c>
      <c r="BA963" s="35"/>
      <c r="BB963" s="33" t="s">
        <v>14009</v>
      </c>
      <c r="BC963" s="35"/>
      <c r="BD963" s="35"/>
      <c r="BE963" s="38">
        <v>41504</v>
      </c>
      <c r="BF963" s="38">
        <v>41509</v>
      </c>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c r="CG963" s="35"/>
      <c r="CH963" s="35"/>
      <c r="CI963" s="35"/>
      <c r="CJ963" s="39">
        <v>329448800024</v>
      </c>
      <c r="CK963" s="35"/>
      <c r="CL963" s="33" t="s">
        <v>13970</v>
      </c>
      <c r="CM963" s="33" t="s">
        <v>13971</v>
      </c>
      <c r="CN963" s="35"/>
      <c r="CO963" s="33" t="s">
        <v>6829</v>
      </c>
    </row>
    <row r="964" spans="1:93" ht="200.1" customHeight="1" x14ac:dyDescent="0.2">
      <c r="A964" s="33" t="s">
        <v>6840</v>
      </c>
      <c r="B964" s="33">
        <v>199074</v>
      </c>
      <c r="C964" s="33">
        <f>VLOOKUP(A964,'Pilir 1'!$A$2:$I$2000,9,FALSE())</f>
        <v>0.96499997377395996</v>
      </c>
      <c r="D964" s="33" t="s">
        <v>13954</v>
      </c>
      <c r="E964" s="33" t="s">
        <v>15019</v>
      </c>
      <c r="F964" s="33" t="s">
        <v>13956</v>
      </c>
      <c r="G964" s="33" t="s">
        <v>13984</v>
      </c>
      <c r="H964" s="33" t="s">
        <v>13985</v>
      </c>
      <c r="I964" s="33" t="s">
        <v>13959</v>
      </c>
      <c r="J964" s="33">
        <v>2013</v>
      </c>
      <c r="K964" s="33" t="s">
        <v>13960</v>
      </c>
      <c r="L964" s="34"/>
      <c r="M964" s="33" t="s">
        <v>96</v>
      </c>
      <c r="N964" s="33" t="s">
        <v>6841</v>
      </c>
      <c r="O964" s="35"/>
      <c r="P964" s="33" t="s">
        <v>6841</v>
      </c>
      <c r="Q964" s="33" t="s">
        <v>19666</v>
      </c>
      <c r="R964" s="33" t="s">
        <v>19666</v>
      </c>
      <c r="S964" s="33" t="s">
        <v>19667</v>
      </c>
      <c r="T964" s="33" t="s">
        <v>19667</v>
      </c>
      <c r="U964" s="33" t="s">
        <v>19663</v>
      </c>
      <c r="V964" s="35"/>
      <c r="W964" s="33">
        <v>1</v>
      </c>
      <c r="X964" s="34"/>
      <c r="Y964" s="33" t="s">
        <v>17027</v>
      </c>
      <c r="Z964" s="35"/>
      <c r="AA964" s="33" t="s">
        <v>14738</v>
      </c>
      <c r="AB964" s="33" t="s">
        <v>6832</v>
      </c>
      <c r="AC964" s="35"/>
      <c r="AD964" s="33" t="s">
        <v>6833</v>
      </c>
      <c r="AE964" s="35"/>
      <c r="AF964" s="33" t="s">
        <v>414</v>
      </c>
      <c r="AG964" s="33" t="s">
        <v>14008</v>
      </c>
      <c r="AH964" s="35"/>
      <c r="AI964" s="35"/>
      <c r="AJ964" s="35"/>
      <c r="AK964" s="33" t="s">
        <v>3955</v>
      </c>
      <c r="AL964" s="33">
        <v>2</v>
      </c>
      <c r="AM964" s="35"/>
      <c r="AN964" s="33">
        <v>1</v>
      </c>
      <c r="AO964" s="35"/>
      <c r="AP964" s="35"/>
      <c r="AQ964" s="33" t="s">
        <v>13997</v>
      </c>
      <c r="AR964" s="35"/>
      <c r="AS964" s="34"/>
      <c r="AT964" s="34"/>
      <c r="AU964" s="35"/>
      <c r="AV964" s="35"/>
      <c r="AW964" s="35"/>
      <c r="AX964" s="35"/>
      <c r="AY964" s="33" t="s">
        <v>19664</v>
      </c>
      <c r="AZ964" s="33" t="s">
        <v>7475</v>
      </c>
      <c r="BA964" s="35"/>
      <c r="BB964" s="33" t="s">
        <v>14009</v>
      </c>
      <c r="BC964" s="35"/>
      <c r="BD964" s="35"/>
      <c r="BE964" s="38">
        <v>41504</v>
      </c>
      <c r="BF964" s="38">
        <v>41509</v>
      </c>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c r="CG964" s="35"/>
      <c r="CH964" s="35"/>
      <c r="CI964" s="35"/>
      <c r="CJ964" s="39">
        <v>329448800054</v>
      </c>
      <c r="CK964" s="35"/>
      <c r="CL964" s="33" t="s">
        <v>13970</v>
      </c>
      <c r="CM964" s="33" t="s">
        <v>13971</v>
      </c>
      <c r="CN964" s="35"/>
      <c r="CO964" s="33" t="s">
        <v>6840</v>
      </c>
    </row>
    <row r="965" spans="1:93" ht="200.1" customHeight="1" x14ac:dyDescent="0.2">
      <c r="A965" s="33" t="s">
        <v>6846</v>
      </c>
      <c r="B965" s="33">
        <v>199075</v>
      </c>
      <c r="C965" s="33">
        <f>VLOOKUP(A965,'Pilir 1'!$A$2:$I$2000,9,FALSE())</f>
        <v>0.48199999332428001</v>
      </c>
      <c r="D965" s="33" t="s">
        <v>13954</v>
      </c>
      <c r="E965" s="33" t="s">
        <v>15019</v>
      </c>
      <c r="F965" s="33" t="s">
        <v>13956</v>
      </c>
      <c r="G965" s="33" t="s">
        <v>13984</v>
      </c>
      <c r="H965" s="33" t="s">
        <v>13985</v>
      </c>
      <c r="I965" s="33" t="s">
        <v>13959</v>
      </c>
      <c r="J965" s="33">
        <v>2013</v>
      </c>
      <c r="K965" s="33" t="s">
        <v>13960</v>
      </c>
      <c r="L965" s="34"/>
      <c r="M965" s="33" t="s">
        <v>96</v>
      </c>
      <c r="N965" s="33" t="s">
        <v>19668</v>
      </c>
      <c r="O965" s="35"/>
      <c r="P965" s="33" t="s">
        <v>19668</v>
      </c>
      <c r="Q965" s="33" t="s">
        <v>19669</v>
      </c>
      <c r="R965" s="33" t="s">
        <v>19669</v>
      </c>
      <c r="S965" s="33" t="s">
        <v>19670</v>
      </c>
      <c r="T965" s="33" t="s">
        <v>19670</v>
      </c>
      <c r="U965" s="33" t="s">
        <v>19671</v>
      </c>
      <c r="V965" s="35"/>
      <c r="W965" s="33">
        <v>6</v>
      </c>
      <c r="X965" s="34"/>
      <c r="Y965" s="33" t="s">
        <v>17027</v>
      </c>
      <c r="Z965" s="35"/>
      <c r="AA965" s="33" t="s">
        <v>19672</v>
      </c>
      <c r="AB965" s="33" t="s">
        <v>6832</v>
      </c>
      <c r="AC965" s="35"/>
      <c r="AD965" s="33" t="s">
        <v>6833</v>
      </c>
      <c r="AE965" s="35"/>
      <c r="AF965" s="33" t="s">
        <v>414</v>
      </c>
      <c r="AG965" s="33" t="s">
        <v>14008</v>
      </c>
      <c r="AH965" s="35"/>
      <c r="AI965" s="35"/>
      <c r="AJ965" s="35"/>
      <c r="AK965" s="33" t="s">
        <v>6849</v>
      </c>
      <c r="AL965" s="33">
        <v>9</v>
      </c>
      <c r="AM965" s="35"/>
      <c r="AN965" s="33">
        <v>1</v>
      </c>
      <c r="AO965" s="35"/>
      <c r="AP965" s="35"/>
      <c r="AQ965" s="33" t="s">
        <v>13997</v>
      </c>
      <c r="AR965" s="35"/>
      <c r="AS965" s="34"/>
      <c r="AT965" s="34"/>
      <c r="AU965" s="35"/>
      <c r="AV965" s="35"/>
      <c r="AW965" s="35"/>
      <c r="AX965" s="35"/>
      <c r="AY965" s="33" t="s">
        <v>19664</v>
      </c>
      <c r="AZ965" s="33" t="s">
        <v>14008</v>
      </c>
      <c r="BA965" s="35"/>
      <c r="BB965" s="33" t="s">
        <v>14009</v>
      </c>
      <c r="BC965" s="35"/>
      <c r="BD965" s="35"/>
      <c r="BE965" s="38">
        <v>41504</v>
      </c>
      <c r="BF965" s="38">
        <v>41572</v>
      </c>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9">
        <v>329448800038</v>
      </c>
      <c r="CK965" s="35"/>
      <c r="CL965" s="33" t="s">
        <v>13970</v>
      </c>
      <c r="CM965" s="33" t="s">
        <v>13971</v>
      </c>
      <c r="CN965" s="35"/>
      <c r="CO965" s="33" t="s">
        <v>6846</v>
      </c>
    </row>
    <row r="966" spans="1:93" ht="200.1" customHeight="1" x14ac:dyDescent="0.2">
      <c r="A966" s="33" t="s">
        <v>6854</v>
      </c>
      <c r="B966" s="33">
        <v>199076</v>
      </c>
      <c r="C966" s="33">
        <f>VLOOKUP(A966,'Pilir 1'!$A$2:$I$2000,9,FALSE())</f>
        <v>0.96499997377395996</v>
      </c>
      <c r="D966" s="33" t="s">
        <v>13954</v>
      </c>
      <c r="E966" s="33" t="s">
        <v>15019</v>
      </c>
      <c r="F966" s="33" t="s">
        <v>13956</v>
      </c>
      <c r="G966" s="33" t="s">
        <v>13984</v>
      </c>
      <c r="H966" s="33" t="s">
        <v>13985</v>
      </c>
      <c r="I966" s="33" t="s">
        <v>13959</v>
      </c>
      <c r="J966" s="33">
        <v>2013</v>
      </c>
      <c r="K966" s="33" t="s">
        <v>13960</v>
      </c>
      <c r="L966" s="34"/>
      <c r="M966" s="33" t="s">
        <v>96</v>
      </c>
      <c r="N966" s="33" t="s">
        <v>19673</v>
      </c>
      <c r="O966" s="35"/>
      <c r="P966" s="33" t="s">
        <v>19673</v>
      </c>
      <c r="Q966" s="33" t="s">
        <v>19674</v>
      </c>
      <c r="R966" s="33" t="s">
        <v>19674</v>
      </c>
      <c r="S966" s="33" t="s">
        <v>19675</v>
      </c>
      <c r="T966" s="33" t="s">
        <v>19675</v>
      </c>
      <c r="U966" s="33" t="s">
        <v>19676</v>
      </c>
      <c r="V966" s="35"/>
      <c r="W966" s="33">
        <v>2</v>
      </c>
      <c r="X966" s="34"/>
      <c r="Y966" s="33" t="s">
        <v>17917</v>
      </c>
      <c r="Z966" s="35"/>
      <c r="AA966" s="33" t="s">
        <v>19677</v>
      </c>
      <c r="AB966" s="33" t="s">
        <v>6856</v>
      </c>
      <c r="AC966" s="35"/>
      <c r="AD966" s="33" t="s">
        <v>6695</v>
      </c>
      <c r="AE966" s="35"/>
      <c r="AF966" s="33" t="s">
        <v>4270</v>
      </c>
      <c r="AG966" s="33" t="s">
        <v>14008</v>
      </c>
      <c r="AH966" s="35"/>
      <c r="AI966" s="35"/>
      <c r="AJ966" s="35"/>
      <c r="AK966" s="33" t="s">
        <v>6857</v>
      </c>
      <c r="AL966" s="33">
        <v>8</v>
      </c>
      <c r="AM966" s="35"/>
      <c r="AN966" s="33">
        <v>1</v>
      </c>
      <c r="AO966" s="35"/>
      <c r="AP966" s="35"/>
      <c r="AQ966" s="33" t="s">
        <v>13997</v>
      </c>
      <c r="AR966" s="35"/>
      <c r="AS966" s="34"/>
      <c r="AT966" s="34"/>
      <c r="AU966" s="35"/>
      <c r="AV966" s="35"/>
      <c r="AW966" s="35"/>
      <c r="AX966" s="35"/>
      <c r="AY966" s="33" t="s">
        <v>19678</v>
      </c>
      <c r="AZ966" s="33" t="s">
        <v>14008</v>
      </c>
      <c r="BA966" s="35"/>
      <c r="BB966" s="33" t="s">
        <v>14009</v>
      </c>
      <c r="BC966" s="35"/>
      <c r="BD966" s="35"/>
      <c r="BE966" s="38">
        <v>41431</v>
      </c>
      <c r="BF966" s="38">
        <v>41432</v>
      </c>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9">
        <v>327802000058</v>
      </c>
      <c r="CK966" s="35"/>
      <c r="CL966" s="33" t="s">
        <v>13970</v>
      </c>
      <c r="CM966" s="33" t="s">
        <v>13971</v>
      </c>
      <c r="CN966" s="35"/>
      <c r="CO966" s="33" t="s">
        <v>6854</v>
      </c>
    </row>
    <row r="967" spans="1:93" ht="200.1" customHeight="1" x14ac:dyDescent="0.2">
      <c r="A967" s="33" t="s">
        <v>6411</v>
      </c>
      <c r="B967" s="33">
        <v>199130</v>
      </c>
      <c r="C967" s="33">
        <f>VLOOKUP(A967,'Pilir 1'!$A$2:$I$2000,9,FALSE())</f>
        <v>0</v>
      </c>
      <c r="D967" s="33" t="s">
        <v>14430</v>
      </c>
      <c r="E967" s="33">
        <v>1100</v>
      </c>
      <c r="F967" s="33" t="s">
        <v>13956</v>
      </c>
      <c r="G967" s="33" t="s">
        <v>13957</v>
      </c>
      <c r="H967" s="33" t="s">
        <v>13958</v>
      </c>
      <c r="I967" s="33" t="s">
        <v>13959</v>
      </c>
      <c r="J967" s="33">
        <v>2012</v>
      </c>
      <c r="K967" s="33" t="s">
        <v>13960</v>
      </c>
      <c r="L967" s="34"/>
      <c r="M967" s="33" t="s">
        <v>96</v>
      </c>
      <c r="N967" s="33" t="s">
        <v>6413</v>
      </c>
      <c r="O967" s="35"/>
      <c r="P967" s="33" t="s">
        <v>6413</v>
      </c>
      <c r="Q967" s="33" t="s">
        <v>19679</v>
      </c>
      <c r="R967" s="33" t="s">
        <v>19679</v>
      </c>
      <c r="S967" s="33" t="s">
        <v>19680</v>
      </c>
      <c r="T967" s="33" t="s">
        <v>19680</v>
      </c>
      <c r="U967" s="33" t="s">
        <v>19681</v>
      </c>
      <c r="V967" s="35"/>
      <c r="W967" s="33">
        <v>5</v>
      </c>
      <c r="X967" s="34"/>
      <c r="Y967" s="35"/>
      <c r="Z967" s="35"/>
      <c r="AA967" s="33" t="s">
        <v>18757</v>
      </c>
      <c r="AB967" s="33" t="s">
        <v>6415</v>
      </c>
      <c r="AC967" s="33" t="s">
        <v>14272</v>
      </c>
      <c r="AD967" s="35"/>
      <c r="AE967" s="33" t="s">
        <v>6414</v>
      </c>
      <c r="AF967" s="35"/>
      <c r="AG967" s="35"/>
      <c r="AH967" s="33" t="s">
        <v>14059</v>
      </c>
      <c r="AI967" s="33">
        <v>9</v>
      </c>
      <c r="AJ967" s="33">
        <v>2</v>
      </c>
      <c r="AK967" s="33" t="s">
        <v>13981</v>
      </c>
      <c r="AL967" s="33">
        <v>4</v>
      </c>
      <c r="AM967" s="35"/>
      <c r="AN967" s="35"/>
      <c r="AO967" s="35"/>
      <c r="AP967" s="35"/>
      <c r="AQ967" s="35"/>
      <c r="AR967" s="35"/>
      <c r="AS967" s="34"/>
      <c r="AT967" s="34"/>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3" t="s">
        <v>19682</v>
      </c>
      <c r="CG967" s="33" t="s">
        <v>6417</v>
      </c>
      <c r="CH967" s="33" t="s">
        <v>6416</v>
      </c>
      <c r="CI967" s="35"/>
      <c r="CJ967" s="37"/>
      <c r="CK967" s="35"/>
      <c r="CL967" s="33" t="s">
        <v>14190</v>
      </c>
      <c r="CM967" s="33" t="s">
        <v>13971</v>
      </c>
      <c r="CN967" s="35"/>
      <c r="CO967" s="33" t="s">
        <v>6411</v>
      </c>
    </row>
    <row r="968" spans="1:93" ht="200.1" customHeight="1" x14ac:dyDescent="0.2">
      <c r="A968" s="33" t="s">
        <v>6862</v>
      </c>
      <c r="B968" s="33">
        <v>199138</v>
      </c>
      <c r="C968" s="33">
        <f>VLOOKUP(A968,'Pilir 1'!$A$2:$I$2000,9,FALSE())</f>
        <v>19.118000030518001</v>
      </c>
      <c r="D968" s="33" t="s">
        <v>13954</v>
      </c>
      <c r="E968" s="33" t="s">
        <v>14061</v>
      </c>
      <c r="F968" s="33" t="s">
        <v>13956</v>
      </c>
      <c r="G968" s="33" t="s">
        <v>13957</v>
      </c>
      <c r="H968" s="33" t="s">
        <v>13958</v>
      </c>
      <c r="I968" s="33" t="s">
        <v>13959</v>
      </c>
      <c r="J968" s="33">
        <v>2013</v>
      </c>
      <c r="K968" s="33" t="s">
        <v>13960</v>
      </c>
      <c r="L968" s="34"/>
      <c r="M968" s="33" t="s">
        <v>96</v>
      </c>
      <c r="N968" s="33" t="s">
        <v>19683</v>
      </c>
      <c r="O968" s="35"/>
      <c r="P968" s="33" t="s">
        <v>19683</v>
      </c>
      <c r="Q968" s="33" t="s">
        <v>19684</v>
      </c>
      <c r="R968" s="33" t="s">
        <v>19684</v>
      </c>
      <c r="S968" s="33" t="s">
        <v>19685</v>
      </c>
      <c r="T968" s="33" t="s">
        <v>19685</v>
      </c>
      <c r="U968" s="33" t="s">
        <v>19686</v>
      </c>
      <c r="V968" s="35"/>
      <c r="W968" s="33">
        <v>2</v>
      </c>
      <c r="X968" s="34"/>
      <c r="Y968" s="35"/>
      <c r="Z968" s="35"/>
      <c r="AA968" s="33" t="s">
        <v>14669</v>
      </c>
      <c r="AB968" s="33" t="s">
        <v>6865</v>
      </c>
      <c r="AC968" s="33" t="s">
        <v>14435</v>
      </c>
      <c r="AD968" s="35"/>
      <c r="AE968" s="33" t="s">
        <v>6864</v>
      </c>
      <c r="AF968" s="35"/>
      <c r="AG968" s="35"/>
      <c r="AH968" s="33" t="s">
        <v>11538</v>
      </c>
      <c r="AI968" s="33">
        <v>2</v>
      </c>
      <c r="AJ968" s="33">
        <v>45</v>
      </c>
      <c r="AK968" s="33" t="s">
        <v>6866</v>
      </c>
      <c r="AL968" s="33">
        <v>13</v>
      </c>
      <c r="AM968" s="35"/>
      <c r="AN968" s="35"/>
      <c r="AO968" s="35"/>
      <c r="AP968" s="35"/>
      <c r="AQ968" s="35"/>
      <c r="AR968" s="35"/>
      <c r="AS968" s="34"/>
      <c r="AT968" s="34"/>
      <c r="AU968" s="35"/>
      <c r="AV968" s="33">
        <v>0.496</v>
      </c>
      <c r="AW968" s="33">
        <v>0.92600000000000005</v>
      </c>
      <c r="AX968" s="33">
        <v>2015</v>
      </c>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3" t="s">
        <v>6868</v>
      </c>
      <c r="CH968" s="33" t="s">
        <v>6867</v>
      </c>
      <c r="CI968" s="35"/>
      <c r="CJ968" s="37"/>
      <c r="CK968" s="35"/>
      <c r="CL968" s="33" t="s">
        <v>13970</v>
      </c>
      <c r="CM968" s="33" t="s">
        <v>13971</v>
      </c>
      <c r="CN968" s="35"/>
      <c r="CO968" s="33" t="s">
        <v>6862</v>
      </c>
    </row>
    <row r="969" spans="1:93" ht="200.1" customHeight="1" x14ac:dyDescent="0.2">
      <c r="A969" s="33" t="s">
        <v>6873</v>
      </c>
      <c r="B969" s="33">
        <v>199183</v>
      </c>
      <c r="C969" s="33">
        <f>VLOOKUP(A969,'Pilir 1'!$A$2:$I$2000,9,FALSE())</f>
        <v>3.0139999389647998</v>
      </c>
      <c r="D969" s="33" t="s">
        <v>13954</v>
      </c>
      <c r="E969" s="33" t="s">
        <v>13972</v>
      </c>
      <c r="F969" s="33" t="s">
        <v>13956</v>
      </c>
      <c r="G969" s="33" t="s">
        <v>14042</v>
      </c>
      <c r="H969" s="33" t="s">
        <v>883</v>
      </c>
      <c r="I969" s="33" t="s">
        <v>13959</v>
      </c>
      <c r="J969" s="33">
        <v>2013</v>
      </c>
      <c r="K969" s="33" t="s">
        <v>13960</v>
      </c>
      <c r="L969" s="34"/>
      <c r="M969" s="33" t="s">
        <v>115</v>
      </c>
      <c r="N969" s="33" t="s">
        <v>6874</v>
      </c>
      <c r="O969" s="35"/>
      <c r="P969" s="33" t="s">
        <v>19687</v>
      </c>
      <c r="Q969" s="33" t="s">
        <v>19688</v>
      </c>
      <c r="R969" s="33" t="s">
        <v>19689</v>
      </c>
      <c r="S969" s="33" t="s">
        <v>19690</v>
      </c>
      <c r="T969" s="33" t="s">
        <v>19691</v>
      </c>
      <c r="U969" s="33" t="s">
        <v>18408</v>
      </c>
      <c r="V969" s="35"/>
      <c r="W969" s="33">
        <v>1</v>
      </c>
      <c r="X969" s="34"/>
      <c r="Y969" s="35"/>
      <c r="Z969" s="35"/>
      <c r="AA969" s="33" t="s">
        <v>15600</v>
      </c>
      <c r="AB969" s="35"/>
      <c r="AC969" s="35"/>
      <c r="AD969" s="33" t="s">
        <v>6875</v>
      </c>
      <c r="AE969" s="35"/>
      <c r="AF969" s="33" t="s">
        <v>406</v>
      </c>
      <c r="AG969" s="33" t="s">
        <v>14008</v>
      </c>
      <c r="AH969" s="35"/>
      <c r="AI969" s="35"/>
      <c r="AJ969" s="35"/>
      <c r="AK969" s="35"/>
      <c r="AL969" s="33">
        <v>301</v>
      </c>
      <c r="AM969" s="35"/>
      <c r="AN969" s="33">
        <v>1</v>
      </c>
      <c r="AO969" s="35"/>
      <c r="AP969" s="33" t="s">
        <v>137</v>
      </c>
      <c r="AQ969" s="33" t="s">
        <v>13997</v>
      </c>
      <c r="AR969" s="33">
        <v>300</v>
      </c>
      <c r="AS969" s="34"/>
      <c r="AT969" s="34"/>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3" t="s">
        <v>19692</v>
      </c>
      <c r="CG969" s="35"/>
      <c r="CH969" s="35"/>
      <c r="CI969" s="35"/>
      <c r="CJ969" s="37"/>
      <c r="CK969" s="35"/>
      <c r="CL969" s="33" t="s">
        <v>14160</v>
      </c>
      <c r="CM969" s="33" t="s">
        <v>13971</v>
      </c>
      <c r="CN969" s="35"/>
      <c r="CO969" s="33" t="s">
        <v>6873</v>
      </c>
    </row>
    <row r="970" spans="1:93" ht="200.1" customHeight="1" x14ac:dyDescent="0.2">
      <c r="A970" s="33" t="s">
        <v>6422</v>
      </c>
      <c r="B970" s="33">
        <v>202444</v>
      </c>
      <c r="C970" s="33">
        <f>VLOOKUP(A970,'Pilir 1'!$A$2:$I$2000,9,FALSE())</f>
        <v>21.283000946045</v>
      </c>
      <c r="D970" s="33" t="s">
        <v>13954</v>
      </c>
      <c r="E970" s="33" t="s">
        <v>14239</v>
      </c>
      <c r="F970" s="33" t="s">
        <v>13956</v>
      </c>
      <c r="G970" s="33" t="s">
        <v>14042</v>
      </c>
      <c r="H970" s="33" t="s">
        <v>883</v>
      </c>
      <c r="I970" s="33" t="s">
        <v>13959</v>
      </c>
      <c r="J970" s="33">
        <v>2012</v>
      </c>
      <c r="K970" s="33" t="s">
        <v>13960</v>
      </c>
      <c r="L970" s="34"/>
      <c r="M970" s="33" t="s">
        <v>115</v>
      </c>
      <c r="N970" s="33" t="s">
        <v>6423</v>
      </c>
      <c r="O970" s="35"/>
      <c r="P970" s="33" t="s">
        <v>19693</v>
      </c>
      <c r="Q970" s="33" t="s">
        <v>19694</v>
      </c>
      <c r="R970" s="33" t="s">
        <v>19695</v>
      </c>
      <c r="S970" s="33" t="s">
        <v>19696</v>
      </c>
      <c r="T970" s="33" t="s">
        <v>19697</v>
      </c>
      <c r="U970" s="33" t="s">
        <v>19698</v>
      </c>
      <c r="V970" s="35"/>
      <c r="W970" s="33">
        <v>1</v>
      </c>
      <c r="X970" s="34"/>
      <c r="Y970" s="35"/>
      <c r="Z970" s="35"/>
      <c r="AA970" s="33" t="s">
        <v>14084</v>
      </c>
      <c r="AB970" s="35"/>
      <c r="AC970" s="35"/>
      <c r="AD970" s="33" t="s">
        <v>6424</v>
      </c>
      <c r="AE970" s="35"/>
      <c r="AF970" s="33" t="s">
        <v>414</v>
      </c>
      <c r="AG970" s="33" t="s">
        <v>14008</v>
      </c>
      <c r="AH970" s="35"/>
      <c r="AI970" s="35"/>
      <c r="AJ970" s="35"/>
      <c r="AK970" s="35"/>
      <c r="AL970" s="33">
        <v>226</v>
      </c>
      <c r="AM970" s="35"/>
      <c r="AN970" s="33">
        <v>1</v>
      </c>
      <c r="AO970" s="35"/>
      <c r="AP970" s="33" t="s">
        <v>743</v>
      </c>
      <c r="AQ970" s="33" t="s">
        <v>13997</v>
      </c>
      <c r="AR970" s="33">
        <v>200</v>
      </c>
      <c r="AS970" s="34"/>
      <c r="AT970" s="34"/>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7"/>
      <c r="CK970" s="35"/>
      <c r="CL970" s="33" t="s">
        <v>13970</v>
      </c>
      <c r="CM970" s="33" t="s">
        <v>13971</v>
      </c>
      <c r="CN970" s="35"/>
      <c r="CO970" s="33" t="s">
        <v>6422</v>
      </c>
    </row>
    <row r="971" spans="1:93" ht="200.1" customHeight="1" x14ac:dyDescent="0.2">
      <c r="A971" s="33" t="s">
        <v>6890</v>
      </c>
      <c r="B971" s="33">
        <v>202447</v>
      </c>
      <c r="C971" s="33">
        <f>VLOOKUP(A971,'Pilir 1'!$A$2:$I$2000,9,FALSE())</f>
        <v>0.90899997949599998</v>
      </c>
      <c r="D971" s="33" t="s">
        <v>13954</v>
      </c>
      <c r="E971" s="33" t="s">
        <v>14239</v>
      </c>
      <c r="F971" s="33" t="s">
        <v>13956</v>
      </c>
      <c r="G971" s="33" t="s">
        <v>14034</v>
      </c>
      <c r="H971" s="33" t="s">
        <v>14275</v>
      </c>
      <c r="I971" s="33" t="s">
        <v>13959</v>
      </c>
      <c r="J971" s="33">
        <v>2013</v>
      </c>
      <c r="K971" s="33" t="s">
        <v>13960</v>
      </c>
      <c r="L971" s="34"/>
      <c r="M971" s="33" t="s">
        <v>178</v>
      </c>
      <c r="N971" s="33" t="s">
        <v>6892</v>
      </c>
      <c r="O971" s="35"/>
      <c r="P971" s="33" t="s">
        <v>19699</v>
      </c>
      <c r="Q971" s="33" t="s">
        <v>19700</v>
      </c>
      <c r="R971" s="33" t="s">
        <v>19701</v>
      </c>
      <c r="S971" s="33" t="s">
        <v>19702</v>
      </c>
      <c r="T971" s="33" t="s">
        <v>19703</v>
      </c>
      <c r="U971" s="33" t="s">
        <v>19704</v>
      </c>
      <c r="V971" s="35"/>
      <c r="W971" s="33">
        <v>2</v>
      </c>
      <c r="X971" s="34"/>
      <c r="Y971" s="33" t="s">
        <v>19705</v>
      </c>
      <c r="Z971" s="35"/>
      <c r="AA971" s="33" t="s">
        <v>14084</v>
      </c>
      <c r="AB971" s="33" t="s">
        <v>6893</v>
      </c>
      <c r="AC971" s="35"/>
      <c r="AD971" s="33" t="s">
        <v>6894</v>
      </c>
      <c r="AE971" s="35"/>
      <c r="AF971" s="33" t="s">
        <v>327</v>
      </c>
      <c r="AG971" s="33" t="s">
        <v>18660</v>
      </c>
      <c r="AH971" s="35"/>
      <c r="AI971" s="35"/>
      <c r="AJ971" s="35"/>
      <c r="AK971" s="33" t="s">
        <v>6895</v>
      </c>
      <c r="AL971" s="33">
        <v>8</v>
      </c>
      <c r="AM971" s="33">
        <v>199</v>
      </c>
      <c r="AN971" s="33">
        <v>1</v>
      </c>
      <c r="AO971" s="35"/>
      <c r="AP971" s="33" t="s">
        <v>743</v>
      </c>
      <c r="AQ971" s="33" t="s">
        <v>13997</v>
      </c>
      <c r="AR971" s="33">
        <v>500</v>
      </c>
      <c r="AS971" s="34"/>
      <c r="AT971" s="34"/>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7"/>
      <c r="CK971" s="35"/>
      <c r="CL971" s="33" t="s">
        <v>13970</v>
      </c>
      <c r="CM971" s="33" t="s">
        <v>13971</v>
      </c>
      <c r="CN971" s="35"/>
      <c r="CO971" s="33" t="s">
        <v>6890</v>
      </c>
    </row>
    <row r="972" spans="1:93" ht="200.1" customHeight="1" x14ac:dyDescent="0.2">
      <c r="A972" s="33" t="s">
        <v>6900</v>
      </c>
      <c r="B972" s="33">
        <v>202448</v>
      </c>
      <c r="C972" s="33">
        <f>VLOOKUP(A972,'Pilir 1'!$A$2:$I$2000,9,FALSE())</f>
        <v>9.46399974823</v>
      </c>
      <c r="D972" s="33" t="s">
        <v>13954</v>
      </c>
      <c r="E972" s="33" t="s">
        <v>14232</v>
      </c>
      <c r="F972" s="33" t="s">
        <v>13956</v>
      </c>
      <c r="G972" s="33" t="s">
        <v>13957</v>
      </c>
      <c r="H972" s="33" t="s">
        <v>13958</v>
      </c>
      <c r="I972" s="33" t="s">
        <v>13959</v>
      </c>
      <c r="J972" s="33">
        <v>2013</v>
      </c>
      <c r="K972" s="33" t="s">
        <v>13960</v>
      </c>
      <c r="L972" s="34"/>
      <c r="M972" s="33" t="s">
        <v>115</v>
      </c>
      <c r="N972" s="33" t="s">
        <v>6902</v>
      </c>
      <c r="O972" s="35"/>
      <c r="P972" s="33" t="s">
        <v>19706</v>
      </c>
      <c r="Q972" s="33" t="s">
        <v>19707</v>
      </c>
      <c r="R972" s="33" t="s">
        <v>19708</v>
      </c>
      <c r="S972" s="33" t="s">
        <v>19709</v>
      </c>
      <c r="T972" s="33" t="s">
        <v>19710</v>
      </c>
      <c r="U972" s="33" t="s">
        <v>19711</v>
      </c>
      <c r="V972" s="35"/>
      <c r="W972" s="33">
        <v>2</v>
      </c>
      <c r="X972" s="34"/>
      <c r="Y972" s="35"/>
      <c r="Z972" s="35"/>
      <c r="AA972" s="33" t="s">
        <v>14738</v>
      </c>
      <c r="AB972" s="33" t="s">
        <v>530</v>
      </c>
      <c r="AC972" s="33" t="s">
        <v>14189</v>
      </c>
      <c r="AD972" s="35"/>
      <c r="AE972" s="33" t="s">
        <v>529</v>
      </c>
      <c r="AF972" s="35"/>
      <c r="AG972" s="35"/>
      <c r="AH972" s="33" t="s">
        <v>13969</v>
      </c>
      <c r="AI972" s="33">
        <v>3</v>
      </c>
      <c r="AJ972" s="33">
        <v>63</v>
      </c>
      <c r="AK972" s="33" t="s">
        <v>6903</v>
      </c>
      <c r="AL972" s="33">
        <v>17</v>
      </c>
      <c r="AM972" s="35"/>
      <c r="AN972" s="35"/>
      <c r="AO972" s="35"/>
      <c r="AP972" s="35"/>
      <c r="AQ972" s="35"/>
      <c r="AR972" s="35"/>
      <c r="AS972" s="34"/>
      <c r="AT972" s="34"/>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3" t="s">
        <v>6904</v>
      </c>
      <c r="CH972" s="35"/>
      <c r="CI972" s="35"/>
      <c r="CJ972" s="37"/>
      <c r="CK972" s="35"/>
      <c r="CL972" s="33" t="s">
        <v>13970</v>
      </c>
      <c r="CM972" s="33" t="s">
        <v>13971</v>
      </c>
      <c r="CN972" s="35"/>
      <c r="CO972" s="33" t="s">
        <v>6900</v>
      </c>
    </row>
    <row r="973" spans="1:93" ht="200.1" customHeight="1" x14ac:dyDescent="0.2">
      <c r="A973" s="33" t="s">
        <v>6919</v>
      </c>
      <c r="B973" s="33">
        <v>214579</v>
      </c>
      <c r="C973" s="33">
        <f>VLOOKUP(A973,'Pilir 1'!$A$2:$I$2000,9,FALSE())</f>
        <v>0.21400000154971999</v>
      </c>
      <c r="D973" s="33" t="s">
        <v>13954</v>
      </c>
      <c r="E973" s="33" t="s">
        <v>14061</v>
      </c>
      <c r="F973" s="33" t="s">
        <v>13956</v>
      </c>
      <c r="G973" s="33" t="s">
        <v>13984</v>
      </c>
      <c r="H973" s="33" t="s">
        <v>13985</v>
      </c>
      <c r="I973" s="33" t="s">
        <v>13959</v>
      </c>
      <c r="J973" s="33">
        <v>2013</v>
      </c>
      <c r="K973" s="33" t="s">
        <v>13960</v>
      </c>
      <c r="L973" s="34"/>
      <c r="M973" s="33" t="s">
        <v>96</v>
      </c>
      <c r="N973" s="33" t="s">
        <v>6920</v>
      </c>
      <c r="O973" s="35"/>
      <c r="P973" s="33" t="s">
        <v>6920</v>
      </c>
      <c r="Q973" s="33" t="s">
        <v>19712</v>
      </c>
      <c r="R973" s="33" t="s">
        <v>19712</v>
      </c>
      <c r="S973" s="33" t="s">
        <v>19713</v>
      </c>
      <c r="T973" s="33" t="s">
        <v>19713</v>
      </c>
      <c r="U973" s="33" t="s">
        <v>19714</v>
      </c>
      <c r="V973" s="35"/>
      <c r="W973" s="33">
        <v>5</v>
      </c>
      <c r="X973" s="34"/>
      <c r="Y973" s="33" t="s">
        <v>17835</v>
      </c>
      <c r="Z973" s="35"/>
      <c r="AA973" s="33" t="s">
        <v>14669</v>
      </c>
      <c r="AB973" s="33" t="s">
        <v>6856</v>
      </c>
      <c r="AC973" s="35"/>
      <c r="AD973" s="33" t="s">
        <v>6695</v>
      </c>
      <c r="AE973" s="35"/>
      <c r="AF973" s="33" t="s">
        <v>4270</v>
      </c>
      <c r="AG973" s="33" t="s">
        <v>14008</v>
      </c>
      <c r="AH973" s="35"/>
      <c r="AI973" s="35"/>
      <c r="AJ973" s="35"/>
      <c r="AK973" s="33" t="s">
        <v>6921</v>
      </c>
      <c r="AL973" s="33">
        <v>8</v>
      </c>
      <c r="AM973" s="35"/>
      <c r="AN973" s="33">
        <v>1</v>
      </c>
      <c r="AO973" s="35"/>
      <c r="AP973" s="35"/>
      <c r="AQ973" s="33" t="s">
        <v>13997</v>
      </c>
      <c r="AR973" s="35"/>
      <c r="AS973" s="34"/>
      <c r="AT973" s="34"/>
      <c r="AU973" s="35"/>
      <c r="AV973" s="35"/>
      <c r="AW973" s="35"/>
      <c r="AX973" s="35"/>
      <c r="AY973" s="33" t="s">
        <v>19715</v>
      </c>
      <c r="AZ973" s="33" t="s">
        <v>14008</v>
      </c>
      <c r="BA973" s="35"/>
      <c r="BB973" s="33" t="s">
        <v>14009</v>
      </c>
      <c r="BC973" s="35"/>
      <c r="BD973" s="35"/>
      <c r="BE973" s="38">
        <v>41431</v>
      </c>
      <c r="BF973" s="38">
        <v>41432</v>
      </c>
      <c r="BG973" s="35"/>
      <c r="BH973" s="33" t="s">
        <v>19716</v>
      </c>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9">
        <v>327802000061</v>
      </c>
      <c r="CK973" s="35"/>
      <c r="CL973" s="33" t="s">
        <v>13970</v>
      </c>
      <c r="CM973" s="33" t="s">
        <v>13971</v>
      </c>
      <c r="CN973" s="35"/>
      <c r="CO973" s="33" t="s">
        <v>6919</v>
      </c>
    </row>
    <row r="974" spans="1:93" ht="200.1" customHeight="1" x14ac:dyDescent="0.2">
      <c r="A974" s="33" t="s">
        <v>6926</v>
      </c>
      <c r="B974" s="33">
        <v>214581</v>
      </c>
      <c r="C974" s="33">
        <f>VLOOKUP(A974,'Pilir 1'!$A$2:$I$2000,9,FALSE())</f>
        <v>0.96499997377395996</v>
      </c>
      <c r="D974" s="33" t="s">
        <v>13954</v>
      </c>
      <c r="E974" s="33" t="s">
        <v>14061</v>
      </c>
      <c r="F974" s="33" t="s">
        <v>13956</v>
      </c>
      <c r="G974" s="33" t="s">
        <v>13984</v>
      </c>
      <c r="H974" s="33" t="s">
        <v>13985</v>
      </c>
      <c r="I974" s="33" t="s">
        <v>13959</v>
      </c>
      <c r="J974" s="33">
        <v>2013</v>
      </c>
      <c r="K974" s="33" t="s">
        <v>13960</v>
      </c>
      <c r="L974" s="34"/>
      <c r="M974" s="33" t="s">
        <v>96</v>
      </c>
      <c r="N974" s="33" t="s">
        <v>6928</v>
      </c>
      <c r="O974" s="35"/>
      <c r="P974" s="33" t="s">
        <v>6928</v>
      </c>
      <c r="Q974" s="33" t="s">
        <v>19717</v>
      </c>
      <c r="R974" s="33" t="s">
        <v>19717</v>
      </c>
      <c r="S974" s="33" t="s">
        <v>19718</v>
      </c>
      <c r="T974" s="33" t="s">
        <v>19718</v>
      </c>
      <c r="U974" s="33" t="s">
        <v>19719</v>
      </c>
      <c r="V974" s="35"/>
      <c r="W974" s="33">
        <v>3</v>
      </c>
      <c r="X974" s="34"/>
      <c r="Y974" s="33" t="s">
        <v>17027</v>
      </c>
      <c r="Z974" s="35"/>
      <c r="AA974" s="33" t="s">
        <v>19720</v>
      </c>
      <c r="AB974" s="33" t="s">
        <v>19721</v>
      </c>
      <c r="AC974" s="35"/>
      <c r="AD974" s="33" t="s">
        <v>6833</v>
      </c>
      <c r="AE974" s="35"/>
      <c r="AF974" s="33" t="s">
        <v>6931</v>
      </c>
      <c r="AG974" s="33" t="s">
        <v>14008</v>
      </c>
      <c r="AH974" s="35"/>
      <c r="AI974" s="35"/>
      <c r="AJ974" s="35"/>
      <c r="AK974" s="33" t="s">
        <v>6930</v>
      </c>
      <c r="AL974" s="33">
        <v>8</v>
      </c>
      <c r="AM974" s="35"/>
      <c r="AN974" s="33">
        <v>1</v>
      </c>
      <c r="AO974" s="35"/>
      <c r="AP974" s="35"/>
      <c r="AQ974" s="33" t="s">
        <v>13997</v>
      </c>
      <c r="AR974" s="35"/>
      <c r="AS974" s="34"/>
      <c r="AT974" s="34"/>
      <c r="AU974" s="35"/>
      <c r="AV974" s="35"/>
      <c r="AW974" s="35"/>
      <c r="AX974" s="35"/>
      <c r="AY974" s="33" t="s">
        <v>19722</v>
      </c>
      <c r="AZ974" s="33" t="s">
        <v>14008</v>
      </c>
      <c r="BA974" s="35"/>
      <c r="BB974" s="33" t="s">
        <v>14009</v>
      </c>
      <c r="BC974" s="35"/>
      <c r="BD974" s="35"/>
      <c r="BE974" s="38">
        <v>41504</v>
      </c>
      <c r="BF974" s="38">
        <v>41509</v>
      </c>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9">
        <v>329448800025</v>
      </c>
      <c r="CK974" s="35"/>
      <c r="CL974" s="33" t="s">
        <v>13970</v>
      </c>
      <c r="CM974" s="33" t="s">
        <v>13971</v>
      </c>
      <c r="CN974" s="35"/>
      <c r="CO974" s="33" t="s">
        <v>6926</v>
      </c>
    </row>
    <row r="975" spans="1:93" ht="200.1" customHeight="1" x14ac:dyDescent="0.2">
      <c r="A975" s="33" t="s">
        <v>6936</v>
      </c>
      <c r="B975" s="33">
        <v>214584</v>
      </c>
      <c r="C975" s="33">
        <f>VLOOKUP(A975,'Pilir 1'!$A$2:$I$2000,9,FALSE())</f>
        <v>0.60299998521804998</v>
      </c>
      <c r="D975" s="33" t="s">
        <v>13954</v>
      </c>
      <c r="E975" s="33" t="s">
        <v>14061</v>
      </c>
      <c r="F975" s="33" t="s">
        <v>13956</v>
      </c>
      <c r="G975" s="33" t="s">
        <v>14034</v>
      </c>
      <c r="H975" s="33" t="s">
        <v>14035</v>
      </c>
      <c r="I975" s="33" t="s">
        <v>13959</v>
      </c>
      <c r="J975" s="33">
        <v>2013</v>
      </c>
      <c r="K975" s="33" t="s">
        <v>13960</v>
      </c>
      <c r="L975" s="34"/>
      <c r="M975" s="33" t="s">
        <v>96</v>
      </c>
      <c r="N975" s="33" t="s">
        <v>6937</v>
      </c>
      <c r="O975" s="35"/>
      <c r="P975" s="33" t="s">
        <v>6937</v>
      </c>
      <c r="Q975" s="33" t="s">
        <v>19723</v>
      </c>
      <c r="R975" s="33" t="s">
        <v>19723</v>
      </c>
      <c r="S975" s="33" t="s">
        <v>19724</v>
      </c>
      <c r="T975" s="33" t="s">
        <v>19724</v>
      </c>
      <c r="U975" s="33" t="s">
        <v>19725</v>
      </c>
      <c r="V975" s="35"/>
      <c r="W975" s="33">
        <v>2</v>
      </c>
      <c r="X975" s="34"/>
      <c r="Y975" s="33" t="s">
        <v>19726</v>
      </c>
      <c r="Z975" s="35"/>
      <c r="AA975" s="33" t="s">
        <v>14084</v>
      </c>
      <c r="AB975" s="33" t="s">
        <v>6938</v>
      </c>
      <c r="AC975" s="35"/>
      <c r="AD975" s="33" t="s">
        <v>6939</v>
      </c>
      <c r="AE975" s="35"/>
      <c r="AF975" s="33" t="s">
        <v>1688</v>
      </c>
      <c r="AG975" s="33" t="s">
        <v>19727</v>
      </c>
      <c r="AH975" s="35"/>
      <c r="AI975" s="35"/>
      <c r="AJ975" s="35"/>
      <c r="AK975" s="33" t="s">
        <v>6940</v>
      </c>
      <c r="AL975" s="33">
        <v>10</v>
      </c>
      <c r="AM975" s="33">
        <v>250</v>
      </c>
      <c r="AN975" s="33">
        <v>1</v>
      </c>
      <c r="AO975" s="35"/>
      <c r="AP975" s="33" t="s">
        <v>6941</v>
      </c>
      <c r="AQ975" s="33" t="s">
        <v>13997</v>
      </c>
      <c r="AR975" s="35"/>
      <c r="AS975" s="34"/>
      <c r="AT975" s="34"/>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7"/>
      <c r="CK975" s="35"/>
      <c r="CL975" s="33" t="s">
        <v>13970</v>
      </c>
      <c r="CM975" s="33" t="s">
        <v>13971</v>
      </c>
      <c r="CN975" s="35"/>
      <c r="CO975" s="33" t="s">
        <v>6936</v>
      </c>
    </row>
    <row r="976" spans="1:93" ht="200.1" customHeight="1" x14ac:dyDescent="0.2">
      <c r="A976" s="33" t="s">
        <v>6959</v>
      </c>
      <c r="B976" s="33">
        <v>214586</v>
      </c>
      <c r="C976" s="33">
        <f>VLOOKUP(A976,'Pilir 1'!$A$2:$I$2000,9,FALSE())</f>
        <v>0.96499997377395996</v>
      </c>
      <c r="D976" s="33" t="s">
        <v>13954</v>
      </c>
      <c r="E976" s="33" t="s">
        <v>14061</v>
      </c>
      <c r="F976" s="33" t="s">
        <v>13956</v>
      </c>
      <c r="G976" s="33" t="s">
        <v>13984</v>
      </c>
      <c r="H976" s="33" t="s">
        <v>13985</v>
      </c>
      <c r="I976" s="33" t="s">
        <v>13959</v>
      </c>
      <c r="J976" s="33">
        <v>2013</v>
      </c>
      <c r="K976" s="33" t="s">
        <v>13960</v>
      </c>
      <c r="L976" s="34"/>
      <c r="M976" s="33" t="s">
        <v>96</v>
      </c>
      <c r="N976" s="33" t="s">
        <v>6961</v>
      </c>
      <c r="O976" s="35"/>
      <c r="P976" s="33" t="s">
        <v>6961</v>
      </c>
      <c r="Q976" s="33" t="s">
        <v>19728</v>
      </c>
      <c r="R976" s="33" t="s">
        <v>19728</v>
      </c>
      <c r="S976" s="33" t="s">
        <v>19729</v>
      </c>
      <c r="T976" s="33" t="s">
        <v>19729</v>
      </c>
      <c r="U976" s="33" t="s">
        <v>19730</v>
      </c>
      <c r="V976" s="35"/>
      <c r="W976" s="33">
        <v>2</v>
      </c>
      <c r="X976" s="34"/>
      <c r="Y976" s="33" t="s">
        <v>17835</v>
      </c>
      <c r="Z976" s="35"/>
      <c r="AA976" s="33" t="s">
        <v>19731</v>
      </c>
      <c r="AB976" s="33" t="s">
        <v>6962</v>
      </c>
      <c r="AC976" s="35"/>
      <c r="AD976" s="33" t="s">
        <v>6695</v>
      </c>
      <c r="AE976" s="35"/>
      <c r="AF976" s="33" t="s">
        <v>4270</v>
      </c>
      <c r="AG976" s="33" t="s">
        <v>14008</v>
      </c>
      <c r="AH976" s="35"/>
      <c r="AI976" s="35"/>
      <c r="AJ976" s="35"/>
      <c r="AK976" s="33" t="s">
        <v>6963</v>
      </c>
      <c r="AL976" s="33">
        <v>8</v>
      </c>
      <c r="AM976" s="35"/>
      <c r="AN976" s="33">
        <v>1</v>
      </c>
      <c r="AO976" s="35"/>
      <c r="AP976" s="35"/>
      <c r="AQ976" s="33" t="s">
        <v>13997</v>
      </c>
      <c r="AR976" s="35"/>
      <c r="AS976" s="34"/>
      <c r="AT976" s="34"/>
      <c r="AU976" s="35"/>
      <c r="AV976" s="35"/>
      <c r="AW976" s="35"/>
      <c r="AX976" s="35"/>
      <c r="AY976" s="33" t="s">
        <v>19715</v>
      </c>
      <c r="AZ976" s="33" t="s">
        <v>14008</v>
      </c>
      <c r="BA976" s="35"/>
      <c r="BB976" s="33" t="s">
        <v>14009</v>
      </c>
      <c r="BC976" s="35"/>
      <c r="BD976" s="35"/>
      <c r="BE976" s="38">
        <v>41431</v>
      </c>
      <c r="BF976" s="38">
        <v>41432</v>
      </c>
      <c r="BG976" s="35"/>
      <c r="BH976" s="33" t="s">
        <v>19716</v>
      </c>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9">
        <v>327802000031</v>
      </c>
      <c r="CK976" s="35"/>
      <c r="CL976" s="33" t="s">
        <v>13970</v>
      </c>
      <c r="CM976" s="33" t="s">
        <v>13971</v>
      </c>
      <c r="CN976" s="35"/>
      <c r="CO976" s="33" t="s">
        <v>6959</v>
      </c>
    </row>
    <row r="977" spans="1:93" ht="200.1" customHeight="1" x14ac:dyDescent="0.2">
      <c r="A977" s="33" t="s">
        <v>6968</v>
      </c>
      <c r="B977" s="33">
        <v>214610</v>
      </c>
      <c r="C977" s="33">
        <f>VLOOKUP(A977,'Pilir 1'!$A$2:$I$2000,9,FALSE())</f>
        <v>0</v>
      </c>
      <c r="D977" s="33" t="s">
        <v>13954</v>
      </c>
      <c r="E977" s="33" t="s">
        <v>14239</v>
      </c>
      <c r="F977" s="33" t="s">
        <v>13956</v>
      </c>
      <c r="G977" s="33" t="s">
        <v>13984</v>
      </c>
      <c r="H977" s="33" t="s">
        <v>13985</v>
      </c>
      <c r="I977" s="33" t="s">
        <v>13959</v>
      </c>
      <c r="J977" s="33">
        <v>2013</v>
      </c>
      <c r="K977" s="33" t="s">
        <v>13960</v>
      </c>
      <c r="L977" s="34"/>
      <c r="M977" s="33" t="s">
        <v>115</v>
      </c>
      <c r="N977" s="33" t="s">
        <v>6970</v>
      </c>
      <c r="O977" s="35"/>
      <c r="P977" s="33" t="s">
        <v>19732</v>
      </c>
      <c r="Q977" s="33" t="s">
        <v>19733</v>
      </c>
      <c r="R977" s="33" t="s">
        <v>19734</v>
      </c>
      <c r="S977" s="33" t="s">
        <v>19735</v>
      </c>
      <c r="T977" s="33" t="s">
        <v>19736</v>
      </c>
      <c r="U977" s="33" t="s">
        <v>19737</v>
      </c>
      <c r="V977" s="35"/>
      <c r="W977" s="33">
        <v>3</v>
      </c>
      <c r="X977" s="34"/>
      <c r="Y977" s="33" t="s">
        <v>19738</v>
      </c>
      <c r="Z977" s="35"/>
      <c r="AA977" s="33" t="s">
        <v>14471</v>
      </c>
      <c r="AB977" s="33" t="s">
        <v>6971</v>
      </c>
      <c r="AC977" s="35"/>
      <c r="AD977" s="33" t="s">
        <v>6972</v>
      </c>
      <c r="AE977" s="35"/>
      <c r="AF977" s="33" t="s">
        <v>6974</v>
      </c>
      <c r="AG977" s="33" t="s">
        <v>14601</v>
      </c>
      <c r="AH977" s="35"/>
      <c r="AI977" s="35"/>
      <c r="AJ977" s="35"/>
      <c r="AK977" s="33" t="s">
        <v>6973</v>
      </c>
      <c r="AL977" s="33">
        <v>9</v>
      </c>
      <c r="AM977" s="35"/>
      <c r="AN977" s="33">
        <v>1</v>
      </c>
      <c r="AO977" s="35"/>
      <c r="AP977" s="35"/>
      <c r="AQ977" s="33" t="s">
        <v>14086</v>
      </c>
      <c r="AR977" s="35"/>
      <c r="AS977" s="34"/>
      <c r="AT977" s="34"/>
      <c r="AU977" s="35"/>
      <c r="AV977" s="35"/>
      <c r="AW977" s="35"/>
      <c r="AX977" s="35"/>
      <c r="AY977" s="33" t="s">
        <v>6971</v>
      </c>
      <c r="AZ977" s="33" t="s">
        <v>422</v>
      </c>
      <c r="BA977" s="35"/>
      <c r="BB977" s="33" t="s">
        <v>13999</v>
      </c>
      <c r="BC977" s="35"/>
      <c r="BD977" s="35"/>
      <c r="BE977" s="38">
        <v>41318</v>
      </c>
      <c r="BF977" s="38">
        <v>41318</v>
      </c>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7"/>
      <c r="CK977" s="35"/>
      <c r="CL977" s="33" t="s">
        <v>13970</v>
      </c>
      <c r="CM977" s="33" t="s">
        <v>13971</v>
      </c>
      <c r="CN977" s="35"/>
      <c r="CO977" s="33" t="s">
        <v>6968</v>
      </c>
    </row>
    <row r="978" spans="1:93" ht="200.1" customHeight="1" x14ac:dyDescent="0.2">
      <c r="A978" s="33" t="s">
        <v>6429</v>
      </c>
      <c r="B978" s="33">
        <v>214612</v>
      </c>
      <c r="C978" s="33">
        <f>VLOOKUP(A978,'Pilir 1'!$A$2:$I$2000,9,FALSE())</f>
        <v>0</v>
      </c>
      <c r="D978" s="33" t="s">
        <v>13954</v>
      </c>
      <c r="E978" s="33" t="s">
        <v>14239</v>
      </c>
      <c r="F978" s="33" t="s">
        <v>13956</v>
      </c>
      <c r="G978" s="33" t="s">
        <v>13984</v>
      </c>
      <c r="H978" s="33" t="s">
        <v>13985</v>
      </c>
      <c r="I978" s="33" t="s">
        <v>13959</v>
      </c>
      <c r="J978" s="33">
        <v>2012</v>
      </c>
      <c r="K978" s="33" t="s">
        <v>13960</v>
      </c>
      <c r="L978" s="34"/>
      <c r="M978" s="33" t="s">
        <v>115</v>
      </c>
      <c r="N978" s="33" t="s">
        <v>6430</v>
      </c>
      <c r="O978" s="35"/>
      <c r="P978" s="33" t="s">
        <v>19739</v>
      </c>
      <c r="Q978" s="33" t="s">
        <v>19740</v>
      </c>
      <c r="R978" s="33" t="s">
        <v>19741</v>
      </c>
      <c r="S978" s="33" t="s">
        <v>19742</v>
      </c>
      <c r="T978" s="33" t="s">
        <v>19743</v>
      </c>
      <c r="U978" s="33" t="s">
        <v>19744</v>
      </c>
      <c r="V978" s="35"/>
      <c r="W978" s="33">
        <v>2</v>
      </c>
      <c r="X978" s="34"/>
      <c r="Y978" s="33" t="s">
        <v>19745</v>
      </c>
      <c r="Z978" s="35"/>
      <c r="AA978" s="33" t="s">
        <v>19746</v>
      </c>
      <c r="AB978" s="33" t="s">
        <v>6431</v>
      </c>
      <c r="AC978" s="35"/>
      <c r="AD978" s="33" t="s">
        <v>6432</v>
      </c>
      <c r="AE978" s="35"/>
      <c r="AF978" s="33" t="s">
        <v>6434</v>
      </c>
      <c r="AG978" s="33" t="s">
        <v>19747</v>
      </c>
      <c r="AH978" s="35"/>
      <c r="AI978" s="35"/>
      <c r="AJ978" s="35"/>
      <c r="AK978" s="33" t="s">
        <v>6433</v>
      </c>
      <c r="AL978" s="33">
        <v>6</v>
      </c>
      <c r="AM978" s="35"/>
      <c r="AN978" s="33">
        <v>1</v>
      </c>
      <c r="AO978" s="35"/>
      <c r="AP978" s="35"/>
      <c r="AQ978" s="33" t="s">
        <v>13997</v>
      </c>
      <c r="AR978" s="35"/>
      <c r="AS978" s="34"/>
      <c r="AT978" s="34"/>
      <c r="AU978" s="35"/>
      <c r="AV978" s="35"/>
      <c r="AW978" s="35"/>
      <c r="AX978" s="35"/>
      <c r="AY978" s="33" t="s">
        <v>19748</v>
      </c>
      <c r="AZ978" s="33" t="s">
        <v>14008</v>
      </c>
      <c r="BA978" s="35"/>
      <c r="BB978" s="33" t="s">
        <v>14024</v>
      </c>
      <c r="BC978" s="35"/>
      <c r="BD978" s="35"/>
      <c r="BE978" s="38">
        <v>40801</v>
      </c>
      <c r="BF978" s="38">
        <v>40802</v>
      </c>
      <c r="BG978" s="35"/>
      <c r="BH978" s="33" t="s">
        <v>19749</v>
      </c>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c r="CG978" s="35"/>
      <c r="CH978" s="35"/>
      <c r="CI978" s="35"/>
      <c r="CJ978" s="37"/>
      <c r="CK978" s="35"/>
      <c r="CL978" s="33" t="s">
        <v>13970</v>
      </c>
      <c r="CM978" s="33" t="s">
        <v>13971</v>
      </c>
      <c r="CN978" s="35"/>
      <c r="CO978" s="33" t="s">
        <v>6429</v>
      </c>
    </row>
    <row r="979" spans="1:93" ht="200.1" customHeight="1" x14ac:dyDescent="0.2">
      <c r="A979" s="33" t="s">
        <v>6979</v>
      </c>
      <c r="B979" s="33">
        <v>214619</v>
      </c>
      <c r="C979" s="33">
        <f>VLOOKUP(A979,'Pilir 1'!$A$2:$I$2000,9,FALSE())</f>
        <v>0</v>
      </c>
      <c r="D979" s="33" t="s">
        <v>13954</v>
      </c>
      <c r="E979" s="33" t="s">
        <v>14239</v>
      </c>
      <c r="F979" s="33" t="s">
        <v>13956</v>
      </c>
      <c r="G979" s="33" t="s">
        <v>13957</v>
      </c>
      <c r="H979" s="33" t="s">
        <v>13958</v>
      </c>
      <c r="I979" s="33" t="s">
        <v>13959</v>
      </c>
      <c r="J979" s="33">
        <v>2013</v>
      </c>
      <c r="K979" s="33" t="s">
        <v>13960</v>
      </c>
      <c r="L979" s="34"/>
      <c r="M979" s="33" t="s">
        <v>115</v>
      </c>
      <c r="N979" s="33" t="s">
        <v>6981</v>
      </c>
      <c r="O979" s="35"/>
      <c r="P979" s="33" t="s">
        <v>19750</v>
      </c>
      <c r="Q979" s="33" t="s">
        <v>19751</v>
      </c>
      <c r="R979" s="33" t="s">
        <v>19752</v>
      </c>
      <c r="S979" s="33" t="s">
        <v>19753</v>
      </c>
      <c r="T979" s="33" t="s">
        <v>19754</v>
      </c>
      <c r="U979" s="33" t="s">
        <v>19755</v>
      </c>
      <c r="V979" s="35"/>
      <c r="W979" s="33">
        <v>1</v>
      </c>
      <c r="X979" s="34"/>
      <c r="Y979" s="35"/>
      <c r="Z979" s="35"/>
      <c r="AA979" s="33" t="s">
        <v>14471</v>
      </c>
      <c r="AB979" s="33" t="s">
        <v>6983</v>
      </c>
      <c r="AC979" s="33" t="s">
        <v>14272</v>
      </c>
      <c r="AD979" s="35"/>
      <c r="AE979" s="33" t="s">
        <v>6982</v>
      </c>
      <c r="AF979" s="35"/>
      <c r="AG979" s="35"/>
      <c r="AH979" s="33" t="s">
        <v>14391</v>
      </c>
      <c r="AI979" s="33">
        <v>2</v>
      </c>
      <c r="AJ979" s="33">
        <v>2</v>
      </c>
      <c r="AK979" s="33" t="s">
        <v>6984</v>
      </c>
      <c r="AL979" s="33">
        <v>7</v>
      </c>
      <c r="AM979" s="35"/>
      <c r="AN979" s="35"/>
      <c r="AO979" s="35"/>
      <c r="AP979" s="35"/>
      <c r="AQ979" s="35"/>
      <c r="AR979" s="35"/>
      <c r="AS979" s="34"/>
      <c r="AT979" s="34"/>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7"/>
      <c r="CK979" s="35"/>
      <c r="CL979" s="33" t="s">
        <v>13970</v>
      </c>
      <c r="CM979" s="33" t="s">
        <v>13971</v>
      </c>
      <c r="CN979" s="35"/>
      <c r="CO979" s="33" t="s">
        <v>6979</v>
      </c>
    </row>
    <row r="980" spans="1:93" ht="200.1" customHeight="1" x14ac:dyDescent="0.2">
      <c r="A980" s="33" t="s">
        <v>6439</v>
      </c>
      <c r="B980" s="33">
        <v>214662</v>
      </c>
      <c r="C980" s="33">
        <f>VLOOKUP(A980,'Pilir 1'!$A$2:$I$2000,9,FALSE())</f>
        <v>2.6940000057220002</v>
      </c>
      <c r="D980" s="33" t="s">
        <v>13954</v>
      </c>
      <c r="E980" s="33" t="s">
        <v>14061</v>
      </c>
      <c r="F980" s="33" t="s">
        <v>13956</v>
      </c>
      <c r="G980" s="33" t="s">
        <v>13984</v>
      </c>
      <c r="H980" s="33" t="s">
        <v>13985</v>
      </c>
      <c r="I980" s="33" t="s">
        <v>13959</v>
      </c>
      <c r="J980" s="33">
        <v>2012</v>
      </c>
      <c r="K980" s="33" t="s">
        <v>13960</v>
      </c>
      <c r="L980" s="34"/>
      <c r="M980" s="33" t="s">
        <v>96</v>
      </c>
      <c r="N980" s="33" t="s">
        <v>6441</v>
      </c>
      <c r="O980" s="35"/>
      <c r="P980" s="33" t="s">
        <v>6441</v>
      </c>
      <c r="Q980" s="33" t="s">
        <v>19756</v>
      </c>
      <c r="R980" s="33" t="s">
        <v>19756</v>
      </c>
      <c r="S980" s="33" t="s">
        <v>19757</v>
      </c>
      <c r="T980" s="33" t="s">
        <v>19757</v>
      </c>
      <c r="U980" s="33" t="s">
        <v>19758</v>
      </c>
      <c r="V980" s="35"/>
      <c r="W980" s="33">
        <v>2</v>
      </c>
      <c r="X980" s="34"/>
      <c r="Y980" s="33" t="s">
        <v>19759</v>
      </c>
      <c r="Z980" s="35"/>
      <c r="AA980" s="33" t="s">
        <v>15012</v>
      </c>
      <c r="AB980" s="33" t="s">
        <v>6443</v>
      </c>
      <c r="AC980" s="35"/>
      <c r="AD980" s="33" t="s">
        <v>6444</v>
      </c>
      <c r="AE980" s="33" t="s">
        <v>6442</v>
      </c>
      <c r="AF980" s="33" t="s">
        <v>6446</v>
      </c>
      <c r="AG980" s="33" t="s">
        <v>19760</v>
      </c>
      <c r="AH980" s="35"/>
      <c r="AI980" s="35"/>
      <c r="AJ980" s="35"/>
      <c r="AK980" s="33" t="s">
        <v>6445</v>
      </c>
      <c r="AL980" s="33">
        <v>8</v>
      </c>
      <c r="AM980" s="35"/>
      <c r="AN980" s="33">
        <v>1</v>
      </c>
      <c r="AO980" s="35"/>
      <c r="AP980" s="35"/>
      <c r="AQ980" s="33" t="s">
        <v>14086</v>
      </c>
      <c r="AR980" s="35"/>
      <c r="AS980" s="34"/>
      <c r="AT980" s="34"/>
      <c r="AU980" s="35"/>
      <c r="AV980" s="35"/>
      <c r="AW980" s="35"/>
      <c r="AX980" s="35"/>
      <c r="AY980" s="33" t="s">
        <v>19761</v>
      </c>
      <c r="AZ980" s="33" t="s">
        <v>19762</v>
      </c>
      <c r="BA980" s="35"/>
      <c r="BB980" s="33" t="s">
        <v>14009</v>
      </c>
      <c r="BC980" s="35"/>
      <c r="BD980" s="35"/>
      <c r="BE980" s="38">
        <v>41208</v>
      </c>
      <c r="BF980" s="38">
        <v>41209</v>
      </c>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9">
        <v>321613000068</v>
      </c>
      <c r="CK980" s="33" t="s">
        <v>14060</v>
      </c>
      <c r="CL980" s="33" t="s">
        <v>13970</v>
      </c>
      <c r="CM980" s="33" t="s">
        <v>13971</v>
      </c>
      <c r="CN980" s="35"/>
      <c r="CO980" s="33" t="s">
        <v>6439</v>
      </c>
    </row>
    <row r="981" spans="1:93" ht="200.1" customHeight="1" x14ac:dyDescent="0.2">
      <c r="A981" s="33" t="s">
        <v>7026</v>
      </c>
      <c r="B981" s="33">
        <v>214663</v>
      </c>
      <c r="C981" s="33">
        <f>VLOOKUP(A981,'Pilir 1'!$A$2:$I$2000,9,FALSE())</f>
        <v>0.82700002193451005</v>
      </c>
      <c r="D981" s="33" t="s">
        <v>13954</v>
      </c>
      <c r="E981" s="33" t="s">
        <v>14061</v>
      </c>
      <c r="F981" s="33" t="s">
        <v>13956</v>
      </c>
      <c r="G981" s="33" t="s">
        <v>13984</v>
      </c>
      <c r="H981" s="33" t="s">
        <v>13985</v>
      </c>
      <c r="I981" s="33" t="s">
        <v>13959</v>
      </c>
      <c r="J981" s="33">
        <v>2013</v>
      </c>
      <c r="K981" s="33" t="s">
        <v>13960</v>
      </c>
      <c r="L981" s="34"/>
      <c r="M981" s="33" t="s">
        <v>96</v>
      </c>
      <c r="N981" s="33" t="s">
        <v>7028</v>
      </c>
      <c r="O981" s="35"/>
      <c r="P981" s="33" t="s">
        <v>7028</v>
      </c>
      <c r="Q981" s="33" t="s">
        <v>19763</v>
      </c>
      <c r="R981" s="33" t="s">
        <v>19763</v>
      </c>
      <c r="S981" s="33" t="s">
        <v>19764</v>
      </c>
      <c r="T981" s="33" t="s">
        <v>19764</v>
      </c>
      <c r="U981" s="33" t="s">
        <v>19765</v>
      </c>
      <c r="V981" s="35"/>
      <c r="W981" s="33">
        <v>4</v>
      </c>
      <c r="X981" s="34"/>
      <c r="Y981" s="33" t="s">
        <v>17027</v>
      </c>
      <c r="Z981" s="35"/>
      <c r="AA981" s="33" t="s">
        <v>14084</v>
      </c>
      <c r="AB981" s="33" t="s">
        <v>19721</v>
      </c>
      <c r="AC981" s="35"/>
      <c r="AD981" s="33" t="s">
        <v>6833</v>
      </c>
      <c r="AE981" s="35"/>
      <c r="AF981" s="33" t="s">
        <v>6931</v>
      </c>
      <c r="AG981" s="33" t="s">
        <v>14008</v>
      </c>
      <c r="AH981" s="35"/>
      <c r="AI981" s="35"/>
      <c r="AJ981" s="35"/>
      <c r="AK981" s="33" t="s">
        <v>7029</v>
      </c>
      <c r="AL981" s="33">
        <v>2</v>
      </c>
      <c r="AM981" s="35"/>
      <c r="AN981" s="33">
        <v>1</v>
      </c>
      <c r="AO981" s="35"/>
      <c r="AP981" s="35"/>
      <c r="AQ981" s="33" t="s">
        <v>13997</v>
      </c>
      <c r="AR981" s="35"/>
      <c r="AS981" s="34"/>
      <c r="AT981" s="34"/>
      <c r="AU981" s="35"/>
      <c r="AV981" s="35"/>
      <c r="AW981" s="35"/>
      <c r="AX981" s="35"/>
      <c r="AY981" s="33" t="s">
        <v>19722</v>
      </c>
      <c r="AZ981" s="33" t="s">
        <v>14008</v>
      </c>
      <c r="BA981" s="35"/>
      <c r="BB981" s="33" t="s">
        <v>14009</v>
      </c>
      <c r="BC981" s="35"/>
      <c r="BD981" s="35"/>
      <c r="BE981" s="38">
        <v>41504</v>
      </c>
      <c r="BF981" s="38">
        <v>41509</v>
      </c>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c r="CG981" s="35"/>
      <c r="CH981" s="35"/>
      <c r="CI981" s="35"/>
      <c r="CJ981" s="39">
        <v>329448800043</v>
      </c>
      <c r="CK981" s="35"/>
      <c r="CL981" s="33" t="s">
        <v>13970</v>
      </c>
      <c r="CM981" s="33" t="s">
        <v>13971</v>
      </c>
      <c r="CN981" s="35"/>
      <c r="CO981" s="33" t="s">
        <v>7026</v>
      </c>
    </row>
    <row r="982" spans="1:93" ht="200.1" customHeight="1" x14ac:dyDescent="0.2">
      <c r="A982" s="33" t="s">
        <v>7034</v>
      </c>
      <c r="B982" s="33">
        <v>214688</v>
      </c>
      <c r="C982" s="33">
        <f>VLOOKUP(A982,'Pilir 1'!$A$2:$I$2000,9,FALSE())</f>
        <v>4.731999874115</v>
      </c>
      <c r="D982" s="33" t="s">
        <v>13954</v>
      </c>
      <c r="E982" s="33" t="s">
        <v>14232</v>
      </c>
      <c r="F982" s="33" t="s">
        <v>13956</v>
      </c>
      <c r="G982" s="33" t="s">
        <v>13957</v>
      </c>
      <c r="H982" s="33" t="s">
        <v>13958</v>
      </c>
      <c r="I982" s="33" t="s">
        <v>13959</v>
      </c>
      <c r="J982" s="33">
        <v>2013</v>
      </c>
      <c r="K982" s="33" t="s">
        <v>13960</v>
      </c>
      <c r="L982" s="34"/>
      <c r="M982" s="33" t="s">
        <v>115</v>
      </c>
      <c r="N982" s="33" t="s">
        <v>7035</v>
      </c>
      <c r="O982" s="35"/>
      <c r="P982" s="33" t="s">
        <v>19766</v>
      </c>
      <c r="Q982" s="33" t="s">
        <v>19767</v>
      </c>
      <c r="R982" s="33" t="s">
        <v>19768</v>
      </c>
      <c r="S982" s="33" t="s">
        <v>19769</v>
      </c>
      <c r="T982" s="33" t="s">
        <v>19770</v>
      </c>
      <c r="U982" s="33" t="s">
        <v>19771</v>
      </c>
      <c r="V982" s="35"/>
      <c r="W982" s="33">
        <v>2</v>
      </c>
      <c r="X982" s="34"/>
      <c r="Y982" s="35"/>
      <c r="Z982" s="35"/>
      <c r="AA982" s="33" t="s">
        <v>14613</v>
      </c>
      <c r="AB982" s="33" t="s">
        <v>114</v>
      </c>
      <c r="AC982" s="33" t="s">
        <v>14189</v>
      </c>
      <c r="AD982" s="35"/>
      <c r="AE982" s="33" t="s">
        <v>113</v>
      </c>
      <c r="AF982" s="35"/>
      <c r="AG982" s="35"/>
      <c r="AH982" s="33" t="s">
        <v>13969</v>
      </c>
      <c r="AI982" s="33">
        <v>4</v>
      </c>
      <c r="AJ982" s="33">
        <v>23</v>
      </c>
      <c r="AK982" s="33" t="s">
        <v>7036</v>
      </c>
      <c r="AL982" s="33">
        <v>25</v>
      </c>
      <c r="AM982" s="35"/>
      <c r="AN982" s="35"/>
      <c r="AO982" s="35"/>
      <c r="AP982" s="35"/>
      <c r="AQ982" s="35"/>
      <c r="AR982" s="35"/>
      <c r="AS982" s="34"/>
      <c r="AT982" s="34"/>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c r="CG982" s="33" t="s">
        <v>7038</v>
      </c>
      <c r="CH982" s="33" t="s">
        <v>7037</v>
      </c>
      <c r="CI982" s="35"/>
      <c r="CJ982" s="37"/>
      <c r="CK982" s="35"/>
      <c r="CL982" s="33" t="s">
        <v>13970</v>
      </c>
      <c r="CM982" s="33" t="s">
        <v>13971</v>
      </c>
      <c r="CN982" s="35"/>
      <c r="CO982" s="33" t="s">
        <v>7034</v>
      </c>
    </row>
    <row r="983" spans="1:93" ht="200.1" customHeight="1" x14ac:dyDescent="0.2">
      <c r="A983" s="33" t="s">
        <v>7042</v>
      </c>
      <c r="B983" s="33">
        <v>216275</v>
      </c>
      <c r="C983" s="33">
        <f>VLOOKUP(A983,'Pilir 1'!$A$2:$I$2000,9,FALSE())</f>
        <v>3.0139999389647998</v>
      </c>
      <c r="D983" s="33" t="s">
        <v>13954</v>
      </c>
      <c r="E983" s="33" t="s">
        <v>14239</v>
      </c>
      <c r="F983" s="33" t="s">
        <v>13956</v>
      </c>
      <c r="G983" s="33" t="s">
        <v>13957</v>
      </c>
      <c r="H983" s="33" t="s">
        <v>13958</v>
      </c>
      <c r="I983" s="33" t="s">
        <v>13959</v>
      </c>
      <c r="J983" s="33">
        <v>2013</v>
      </c>
      <c r="K983" s="33" t="s">
        <v>13960</v>
      </c>
      <c r="L983" s="34"/>
      <c r="M983" s="33" t="s">
        <v>115</v>
      </c>
      <c r="N983" s="33" t="s">
        <v>7043</v>
      </c>
      <c r="O983" s="35"/>
      <c r="P983" s="33" t="s">
        <v>19772</v>
      </c>
      <c r="Q983" s="33" t="s">
        <v>19773</v>
      </c>
      <c r="R983" s="33" t="s">
        <v>19774</v>
      </c>
      <c r="S983" s="33" t="s">
        <v>19775</v>
      </c>
      <c r="T983" s="33" t="s">
        <v>19776</v>
      </c>
      <c r="U983" s="33" t="s">
        <v>19777</v>
      </c>
      <c r="V983" s="35"/>
      <c r="W983" s="33">
        <v>1</v>
      </c>
      <c r="X983" s="34"/>
      <c r="Y983" s="35"/>
      <c r="Z983" s="35"/>
      <c r="AA983" s="33" t="s">
        <v>14084</v>
      </c>
      <c r="AB983" s="33" t="s">
        <v>318</v>
      </c>
      <c r="AC983" s="33" t="s">
        <v>14189</v>
      </c>
      <c r="AD983" s="35"/>
      <c r="AE983" s="33" t="s">
        <v>317</v>
      </c>
      <c r="AF983" s="35"/>
      <c r="AG983" s="35"/>
      <c r="AH983" s="33" t="s">
        <v>13969</v>
      </c>
      <c r="AI983" s="33">
        <v>1</v>
      </c>
      <c r="AJ983" s="33">
        <v>23</v>
      </c>
      <c r="AK983" s="33" t="s">
        <v>7044</v>
      </c>
      <c r="AL983" s="33">
        <v>9</v>
      </c>
      <c r="AM983" s="35"/>
      <c r="AN983" s="35"/>
      <c r="AO983" s="35"/>
      <c r="AP983" s="35"/>
      <c r="AQ983" s="35"/>
      <c r="AR983" s="35"/>
      <c r="AS983" s="34"/>
      <c r="AT983" s="34"/>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c r="CG983" s="33" t="s">
        <v>7045</v>
      </c>
      <c r="CH983" s="35"/>
      <c r="CI983" s="35"/>
      <c r="CJ983" s="37"/>
      <c r="CK983" s="35"/>
      <c r="CL983" s="33" t="s">
        <v>13970</v>
      </c>
      <c r="CM983" s="33" t="s">
        <v>13971</v>
      </c>
      <c r="CN983" s="35"/>
      <c r="CO983" s="33" t="s">
        <v>7042</v>
      </c>
    </row>
    <row r="984" spans="1:93" ht="200.1" customHeight="1" x14ac:dyDescent="0.2">
      <c r="A984" s="33" t="s">
        <v>7049</v>
      </c>
      <c r="B984" s="33">
        <v>216317</v>
      </c>
      <c r="C984" s="33">
        <f>VLOOKUP(A984,'Pilir 1'!$A$2:$I$2000,9,FALSE())</f>
        <v>9.46399974823</v>
      </c>
      <c r="D984" s="33" t="s">
        <v>13954</v>
      </c>
      <c r="E984" s="33" t="s">
        <v>14232</v>
      </c>
      <c r="F984" s="33" t="s">
        <v>13956</v>
      </c>
      <c r="G984" s="33" t="s">
        <v>13957</v>
      </c>
      <c r="H984" s="33" t="s">
        <v>13958</v>
      </c>
      <c r="I984" s="33" t="s">
        <v>13959</v>
      </c>
      <c r="J984" s="33">
        <v>2013</v>
      </c>
      <c r="K984" s="33" t="s">
        <v>13960</v>
      </c>
      <c r="L984" s="34"/>
      <c r="M984" s="33" t="s">
        <v>115</v>
      </c>
      <c r="N984" s="33" t="s">
        <v>7050</v>
      </c>
      <c r="O984" s="35"/>
      <c r="P984" s="33" t="s">
        <v>19778</v>
      </c>
      <c r="Q984" s="33" t="s">
        <v>19779</v>
      </c>
      <c r="R984" s="33" t="s">
        <v>19780</v>
      </c>
      <c r="S984" s="33" t="s">
        <v>19781</v>
      </c>
      <c r="T984" s="33" t="s">
        <v>19782</v>
      </c>
      <c r="U984" s="33" t="s">
        <v>17869</v>
      </c>
      <c r="V984" s="35"/>
      <c r="W984" s="33">
        <v>1</v>
      </c>
      <c r="X984" s="34"/>
      <c r="Y984" s="35"/>
      <c r="Z984" s="35"/>
      <c r="AA984" s="33" t="s">
        <v>14415</v>
      </c>
      <c r="AB984" s="33" t="s">
        <v>298</v>
      </c>
      <c r="AC984" s="33" t="s">
        <v>19783</v>
      </c>
      <c r="AD984" s="35"/>
      <c r="AE984" s="33" t="s">
        <v>297</v>
      </c>
      <c r="AF984" s="35"/>
      <c r="AG984" s="35"/>
      <c r="AH984" s="33" t="s">
        <v>13969</v>
      </c>
      <c r="AI984" s="33">
        <v>1</v>
      </c>
      <c r="AJ984" s="33">
        <v>7</v>
      </c>
      <c r="AK984" s="33" t="s">
        <v>7051</v>
      </c>
      <c r="AL984" s="33">
        <v>18</v>
      </c>
      <c r="AM984" s="35"/>
      <c r="AN984" s="35"/>
      <c r="AO984" s="35"/>
      <c r="AP984" s="35"/>
      <c r="AQ984" s="35"/>
      <c r="AR984" s="35"/>
      <c r="AS984" s="34"/>
      <c r="AT984" s="34"/>
      <c r="AU984" s="35"/>
      <c r="AV984" s="35"/>
      <c r="AW984" s="33">
        <v>0.14000000000000001</v>
      </c>
      <c r="AX984" s="33">
        <v>2015</v>
      </c>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c r="CG984" s="33" t="s">
        <v>7052</v>
      </c>
      <c r="CH984" s="35"/>
      <c r="CI984" s="35"/>
      <c r="CJ984" s="37"/>
      <c r="CK984" s="35"/>
      <c r="CL984" s="33" t="s">
        <v>13970</v>
      </c>
      <c r="CM984" s="33" t="s">
        <v>13971</v>
      </c>
      <c r="CN984" s="35"/>
      <c r="CO984" s="33" t="s">
        <v>7049</v>
      </c>
    </row>
    <row r="985" spans="1:93" ht="200.1" customHeight="1" x14ac:dyDescent="0.2">
      <c r="A985" s="33" t="s">
        <v>7056</v>
      </c>
      <c r="B985" s="33">
        <v>216329</v>
      </c>
      <c r="C985" s="33">
        <f>VLOOKUP(A985,'Pilir 1'!$A$2:$I$2000,9,FALSE())</f>
        <v>7.0980000495911</v>
      </c>
      <c r="D985" s="33" t="s">
        <v>13954</v>
      </c>
      <c r="E985" s="33" t="s">
        <v>14232</v>
      </c>
      <c r="F985" s="33" t="s">
        <v>13956</v>
      </c>
      <c r="G985" s="33" t="s">
        <v>13957</v>
      </c>
      <c r="H985" s="33" t="s">
        <v>13958</v>
      </c>
      <c r="I985" s="33" t="s">
        <v>13959</v>
      </c>
      <c r="J985" s="33">
        <v>2013</v>
      </c>
      <c r="K985" s="33" t="s">
        <v>13960</v>
      </c>
      <c r="L985" s="34"/>
      <c r="M985" s="33" t="s">
        <v>115</v>
      </c>
      <c r="N985" s="33" t="s">
        <v>7058</v>
      </c>
      <c r="O985" s="35"/>
      <c r="P985" s="33" t="s">
        <v>19784</v>
      </c>
      <c r="Q985" s="33" t="s">
        <v>19785</v>
      </c>
      <c r="R985" s="33" t="s">
        <v>19786</v>
      </c>
      <c r="S985" s="33" t="s">
        <v>19787</v>
      </c>
      <c r="T985" s="33" t="s">
        <v>19788</v>
      </c>
      <c r="U985" s="33" t="s">
        <v>19789</v>
      </c>
      <c r="V985" s="35"/>
      <c r="W985" s="33">
        <v>5</v>
      </c>
      <c r="X985" s="34"/>
      <c r="Y985" s="35"/>
      <c r="Z985" s="35"/>
      <c r="AA985" s="33" t="s">
        <v>13967</v>
      </c>
      <c r="AB985" s="33" t="s">
        <v>298</v>
      </c>
      <c r="AC985" s="33" t="s">
        <v>19783</v>
      </c>
      <c r="AD985" s="35"/>
      <c r="AE985" s="33" t="s">
        <v>297</v>
      </c>
      <c r="AF985" s="35"/>
      <c r="AG985" s="35"/>
      <c r="AH985" s="33" t="s">
        <v>13969</v>
      </c>
      <c r="AI985" s="33">
        <v>1</v>
      </c>
      <c r="AJ985" s="33">
        <v>7</v>
      </c>
      <c r="AK985" s="33" t="s">
        <v>7059</v>
      </c>
      <c r="AL985" s="33">
        <v>22</v>
      </c>
      <c r="AM985" s="35"/>
      <c r="AN985" s="35"/>
      <c r="AO985" s="35"/>
      <c r="AP985" s="35"/>
      <c r="AQ985" s="35"/>
      <c r="AR985" s="35"/>
      <c r="AS985" s="34"/>
      <c r="AT985" s="34"/>
      <c r="AU985" s="35"/>
      <c r="AV985" s="35"/>
      <c r="AW985" s="33">
        <v>0.14000000000000001</v>
      </c>
      <c r="AX985" s="33">
        <v>2015</v>
      </c>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c r="CG985" s="33" t="s">
        <v>7060</v>
      </c>
      <c r="CH985" s="35"/>
      <c r="CI985" s="35"/>
      <c r="CJ985" s="37"/>
      <c r="CK985" s="35"/>
      <c r="CL985" s="33" t="s">
        <v>13970</v>
      </c>
      <c r="CM985" s="33" t="s">
        <v>13971</v>
      </c>
      <c r="CN985" s="35"/>
      <c r="CO985" s="33" t="s">
        <v>7056</v>
      </c>
    </row>
    <row r="986" spans="1:93" ht="200.1" customHeight="1" x14ac:dyDescent="0.2">
      <c r="A986" s="33" t="s">
        <v>7064</v>
      </c>
      <c r="B986" s="33">
        <v>216344</v>
      </c>
      <c r="C986" s="33">
        <f>VLOOKUP(A986,'Pilir 1'!$A$2:$I$2000,9,FALSE())</f>
        <v>0</v>
      </c>
      <c r="D986" s="33" t="s">
        <v>13954</v>
      </c>
      <c r="E986" s="33" t="s">
        <v>13972</v>
      </c>
      <c r="F986" s="33" t="s">
        <v>13956</v>
      </c>
      <c r="G986" s="33" t="s">
        <v>13957</v>
      </c>
      <c r="H986" s="33" t="s">
        <v>13958</v>
      </c>
      <c r="I986" s="33" t="s">
        <v>13959</v>
      </c>
      <c r="J986" s="33">
        <v>2013</v>
      </c>
      <c r="K986" s="33" t="s">
        <v>13960</v>
      </c>
      <c r="L986" s="34"/>
      <c r="M986" s="33" t="s">
        <v>96</v>
      </c>
      <c r="N986" s="33" t="s">
        <v>7065</v>
      </c>
      <c r="O986" s="35"/>
      <c r="P986" s="33" t="s">
        <v>7065</v>
      </c>
      <c r="Q986" s="33" t="s">
        <v>19790</v>
      </c>
      <c r="R986" s="33" t="s">
        <v>19790</v>
      </c>
      <c r="S986" s="33" t="s">
        <v>19358</v>
      </c>
      <c r="T986" s="33" t="s">
        <v>19358</v>
      </c>
      <c r="U986" s="33" t="s">
        <v>17921</v>
      </c>
      <c r="V986" s="35"/>
      <c r="W986" s="33">
        <v>1</v>
      </c>
      <c r="X986" s="34"/>
      <c r="Y986" s="35"/>
      <c r="Z986" s="35"/>
      <c r="AA986" s="33" t="s">
        <v>14084</v>
      </c>
      <c r="AB986" s="33" t="s">
        <v>4410</v>
      </c>
      <c r="AC986" s="33" t="s">
        <v>14916</v>
      </c>
      <c r="AD986" s="35"/>
      <c r="AE986" s="33" t="s">
        <v>2177</v>
      </c>
      <c r="AF986" s="35"/>
      <c r="AG986" s="35"/>
      <c r="AH986" s="33" t="s">
        <v>14569</v>
      </c>
      <c r="AI986" s="33">
        <v>6</v>
      </c>
      <c r="AJ986" s="33" t="s">
        <v>137</v>
      </c>
      <c r="AK986" s="33" t="s">
        <v>7066</v>
      </c>
      <c r="AL986" s="33">
        <v>9</v>
      </c>
      <c r="AM986" s="35"/>
      <c r="AN986" s="35"/>
      <c r="AO986" s="35"/>
      <c r="AP986" s="35"/>
      <c r="AQ986" s="35"/>
      <c r="AR986" s="35"/>
      <c r="AS986" s="34"/>
      <c r="AT986" s="34"/>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c r="CG986" s="35"/>
      <c r="CH986" s="35"/>
      <c r="CI986" s="35"/>
      <c r="CJ986" s="37"/>
      <c r="CK986" s="35"/>
      <c r="CL986" s="33" t="s">
        <v>13982</v>
      </c>
      <c r="CM986" s="33" t="s">
        <v>13971</v>
      </c>
      <c r="CN986" s="35"/>
      <c r="CO986" s="33" t="s">
        <v>7064</v>
      </c>
    </row>
    <row r="987" spans="1:93" ht="200.1" customHeight="1" x14ac:dyDescent="0.2">
      <c r="A987" s="33" t="s">
        <v>7070</v>
      </c>
      <c r="B987" s="33">
        <v>216732</v>
      </c>
      <c r="C987" s="33">
        <f>VLOOKUP(A987,'Pilir 1'!$A$2:$I$2000,9,FALSE())</f>
        <v>0</v>
      </c>
      <c r="D987" s="33" t="s">
        <v>13954</v>
      </c>
      <c r="E987" s="33" t="s">
        <v>14239</v>
      </c>
      <c r="F987" s="33" t="s">
        <v>13956</v>
      </c>
      <c r="G987" s="33" t="s">
        <v>13984</v>
      </c>
      <c r="H987" s="33" t="s">
        <v>13985</v>
      </c>
      <c r="I987" s="33" t="s">
        <v>13959</v>
      </c>
      <c r="J987" s="33">
        <v>2013</v>
      </c>
      <c r="K987" s="33" t="s">
        <v>13960</v>
      </c>
      <c r="L987" s="34"/>
      <c r="M987" s="33" t="s">
        <v>115</v>
      </c>
      <c r="N987" s="33" t="s">
        <v>7071</v>
      </c>
      <c r="O987" s="35"/>
      <c r="P987" s="33" t="s">
        <v>19791</v>
      </c>
      <c r="Q987" s="33" t="s">
        <v>19792</v>
      </c>
      <c r="R987" s="33" t="s">
        <v>19793</v>
      </c>
      <c r="S987" s="33" t="s">
        <v>19794</v>
      </c>
      <c r="T987" s="33" t="s">
        <v>19795</v>
      </c>
      <c r="U987" s="33" t="s">
        <v>19737</v>
      </c>
      <c r="V987" s="35"/>
      <c r="W987" s="33">
        <v>3</v>
      </c>
      <c r="X987" s="34"/>
      <c r="Y987" s="33" t="s">
        <v>19796</v>
      </c>
      <c r="Z987" s="35"/>
      <c r="AA987" s="33" t="s">
        <v>14471</v>
      </c>
      <c r="AB987" s="33" t="s">
        <v>7072</v>
      </c>
      <c r="AC987" s="35"/>
      <c r="AD987" s="33" t="s">
        <v>7073</v>
      </c>
      <c r="AE987" s="35"/>
      <c r="AF987" s="33" t="s">
        <v>7075</v>
      </c>
      <c r="AG987" s="33" t="s">
        <v>14085</v>
      </c>
      <c r="AH987" s="35"/>
      <c r="AI987" s="35"/>
      <c r="AJ987" s="35"/>
      <c r="AK987" s="33" t="s">
        <v>7074</v>
      </c>
      <c r="AL987" s="33">
        <v>7</v>
      </c>
      <c r="AM987" s="35"/>
      <c r="AN987" s="33">
        <v>1</v>
      </c>
      <c r="AO987" s="35"/>
      <c r="AP987" s="35"/>
      <c r="AQ987" s="33" t="s">
        <v>14086</v>
      </c>
      <c r="AR987" s="35"/>
      <c r="AS987" s="34"/>
      <c r="AT987" s="34"/>
      <c r="AU987" s="35"/>
      <c r="AV987" s="35"/>
      <c r="AW987" s="35"/>
      <c r="AX987" s="35"/>
      <c r="AY987" s="33" t="s">
        <v>19797</v>
      </c>
      <c r="AZ987" s="33" t="s">
        <v>19798</v>
      </c>
      <c r="BA987" s="35"/>
      <c r="BB987" s="33" t="s">
        <v>14024</v>
      </c>
      <c r="BC987" s="35"/>
      <c r="BD987" s="35"/>
      <c r="BE987" s="38">
        <v>41598</v>
      </c>
      <c r="BF987" s="38">
        <v>41598</v>
      </c>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7"/>
      <c r="CK987" s="35"/>
      <c r="CL987" s="33" t="s">
        <v>13970</v>
      </c>
      <c r="CM987" s="33" t="s">
        <v>13971</v>
      </c>
      <c r="CN987" s="35"/>
      <c r="CO987" s="33" t="s">
        <v>7070</v>
      </c>
    </row>
    <row r="988" spans="1:93" ht="200.1" customHeight="1" x14ac:dyDescent="0.2">
      <c r="A988" s="33" t="s">
        <v>7080</v>
      </c>
      <c r="B988" s="33">
        <v>216733</v>
      </c>
      <c r="C988" s="33">
        <f>VLOOKUP(A988,'Pilir 1'!$A$2:$I$2000,9,FALSE())</f>
        <v>2.4110000133514</v>
      </c>
      <c r="D988" s="33" t="s">
        <v>13954</v>
      </c>
      <c r="E988" s="33" t="s">
        <v>14239</v>
      </c>
      <c r="F988" s="33" t="s">
        <v>13956</v>
      </c>
      <c r="G988" s="33" t="s">
        <v>13957</v>
      </c>
      <c r="H988" s="33" t="s">
        <v>13958</v>
      </c>
      <c r="I988" s="33" t="s">
        <v>13959</v>
      </c>
      <c r="J988" s="33">
        <v>2013</v>
      </c>
      <c r="K988" s="33" t="s">
        <v>13960</v>
      </c>
      <c r="L988" s="34"/>
      <c r="M988" s="33" t="s">
        <v>115</v>
      </c>
      <c r="N988" s="33" t="s">
        <v>7081</v>
      </c>
      <c r="O988" s="35"/>
      <c r="P988" s="33" t="s">
        <v>19799</v>
      </c>
      <c r="Q988" s="33" t="s">
        <v>19800</v>
      </c>
      <c r="R988" s="33" t="s">
        <v>19801</v>
      </c>
      <c r="S988" s="33" t="s">
        <v>19802</v>
      </c>
      <c r="T988" s="33" t="s">
        <v>19803</v>
      </c>
      <c r="U988" s="33" t="s">
        <v>19804</v>
      </c>
      <c r="V988" s="35"/>
      <c r="W988" s="33">
        <v>3</v>
      </c>
      <c r="X988" s="34"/>
      <c r="Y988" s="35"/>
      <c r="Z988" s="35"/>
      <c r="AA988" s="33" t="s">
        <v>14084</v>
      </c>
      <c r="AB988" s="33" t="s">
        <v>318</v>
      </c>
      <c r="AC988" s="33" t="s">
        <v>14189</v>
      </c>
      <c r="AD988" s="35"/>
      <c r="AE988" s="33" t="s">
        <v>317</v>
      </c>
      <c r="AF988" s="35"/>
      <c r="AG988" s="35"/>
      <c r="AH988" s="33" t="s">
        <v>13969</v>
      </c>
      <c r="AI988" s="33">
        <v>3</v>
      </c>
      <c r="AJ988" s="33">
        <v>23</v>
      </c>
      <c r="AK988" s="33" t="s">
        <v>7082</v>
      </c>
      <c r="AL988" s="33">
        <v>9</v>
      </c>
      <c r="AM988" s="35"/>
      <c r="AN988" s="35"/>
      <c r="AO988" s="35"/>
      <c r="AP988" s="35"/>
      <c r="AQ988" s="35"/>
      <c r="AR988" s="35"/>
      <c r="AS988" s="34"/>
      <c r="AT988" s="34"/>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7"/>
      <c r="CK988" s="35"/>
      <c r="CL988" s="33" t="s">
        <v>13970</v>
      </c>
      <c r="CM988" s="33" t="s">
        <v>13971</v>
      </c>
      <c r="CN988" s="35"/>
      <c r="CO988" s="33" t="s">
        <v>7080</v>
      </c>
    </row>
    <row r="989" spans="1:93" ht="200.1" customHeight="1" x14ac:dyDescent="0.2">
      <c r="A989" s="33" t="s">
        <v>7086</v>
      </c>
      <c r="B989" s="33">
        <v>216765</v>
      </c>
      <c r="C989" s="33">
        <f>VLOOKUP(A989,'Pilir 1'!$A$2:$I$2000,9,FALSE())</f>
        <v>0</v>
      </c>
      <c r="D989" s="33" t="s">
        <v>13954</v>
      </c>
      <c r="E989" s="33" t="s">
        <v>14010</v>
      </c>
      <c r="F989" s="33" t="s">
        <v>13956</v>
      </c>
      <c r="G989" s="33" t="s">
        <v>13957</v>
      </c>
      <c r="H989" s="33" t="s">
        <v>14181</v>
      </c>
      <c r="I989" s="33" t="s">
        <v>13959</v>
      </c>
      <c r="J989" s="33">
        <v>2013</v>
      </c>
      <c r="K989" s="33" t="s">
        <v>13960</v>
      </c>
      <c r="L989" s="34"/>
      <c r="M989" s="33" t="s">
        <v>115</v>
      </c>
      <c r="N989" s="33" t="s">
        <v>7087</v>
      </c>
      <c r="O989" s="35"/>
      <c r="P989" s="33" t="s">
        <v>19805</v>
      </c>
      <c r="Q989" s="33" t="s">
        <v>19806</v>
      </c>
      <c r="R989" s="33" t="s">
        <v>19807</v>
      </c>
      <c r="S989" s="33" t="s">
        <v>19808</v>
      </c>
      <c r="T989" s="33" t="s">
        <v>19809</v>
      </c>
      <c r="U989" s="33" t="s">
        <v>18100</v>
      </c>
      <c r="V989" s="35"/>
      <c r="W989" s="33">
        <v>1</v>
      </c>
      <c r="X989" s="34"/>
      <c r="Y989" s="35"/>
      <c r="Z989" s="35"/>
      <c r="AA989" s="33" t="s">
        <v>14084</v>
      </c>
      <c r="AB989" s="33" t="s">
        <v>3423</v>
      </c>
      <c r="AC989" s="35"/>
      <c r="AD989" s="35"/>
      <c r="AE989" s="33" t="s">
        <v>3422</v>
      </c>
      <c r="AF989" s="35"/>
      <c r="AG989" s="35"/>
      <c r="AH989" s="33" t="s">
        <v>13969</v>
      </c>
      <c r="AI989" s="33">
        <v>1</v>
      </c>
      <c r="AJ989" s="33" t="s">
        <v>157</v>
      </c>
      <c r="AK989" s="33" t="s">
        <v>19810</v>
      </c>
      <c r="AL989" s="33">
        <v>1</v>
      </c>
      <c r="AM989" s="35"/>
      <c r="AN989" s="35"/>
      <c r="AO989" s="35"/>
      <c r="AP989" s="35"/>
      <c r="AQ989" s="35"/>
      <c r="AR989" s="35"/>
      <c r="AS989" s="34"/>
      <c r="AT989" s="34"/>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c r="CG989" s="35"/>
      <c r="CH989" s="35"/>
      <c r="CI989" s="35"/>
      <c r="CJ989" s="37"/>
      <c r="CK989" s="35"/>
      <c r="CL989" s="33" t="s">
        <v>14052</v>
      </c>
      <c r="CM989" s="33" t="s">
        <v>13971</v>
      </c>
      <c r="CN989" s="35"/>
      <c r="CO989" s="33" t="s">
        <v>7086</v>
      </c>
    </row>
    <row r="990" spans="1:93" ht="200.1" customHeight="1" x14ac:dyDescent="0.2">
      <c r="A990" s="33" t="s">
        <v>7091</v>
      </c>
      <c r="B990" s="33">
        <v>216768</v>
      </c>
      <c r="C990" s="33">
        <f>VLOOKUP(A990,'Pilir 1'!$A$2:$I$2000,9,FALSE())</f>
        <v>0</v>
      </c>
      <c r="D990" s="33" t="s">
        <v>13954</v>
      </c>
      <c r="E990" s="33" t="s">
        <v>13972</v>
      </c>
      <c r="F990" s="33" t="s">
        <v>13956</v>
      </c>
      <c r="G990" s="33" t="s">
        <v>13957</v>
      </c>
      <c r="H990" s="33" t="s">
        <v>13958</v>
      </c>
      <c r="I990" s="33" t="s">
        <v>13959</v>
      </c>
      <c r="J990" s="33">
        <v>2013</v>
      </c>
      <c r="K990" s="33" t="s">
        <v>13960</v>
      </c>
      <c r="L990" s="34"/>
      <c r="M990" s="33" t="s">
        <v>96</v>
      </c>
      <c r="N990" s="33" t="s">
        <v>7092</v>
      </c>
      <c r="O990" s="35"/>
      <c r="P990" s="33" t="s">
        <v>7092</v>
      </c>
      <c r="Q990" s="33" t="s">
        <v>19811</v>
      </c>
      <c r="R990" s="33" t="s">
        <v>19811</v>
      </c>
      <c r="S990" s="33" t="s">
        <v>19812</v>
      </c>
      <c r="T990" s="33" t="s">
        <v>19812</v>
      </c>
      <c r="U990" s="33" t="s">
        <v>18116</v>
      </c>
      <c r="V990" s="35"/>
      <c r="W990" s="33">
        <v>1</v>
      </c>
      <c r="X990" s="34"/>
      <c r="Y990" s="35"/>
      <c r="Z990" s="35"/>
      <c r="AA990" s="33" t="s">
        <v>14084</v>
      </c>
      <c r="AB990" s="33" t="s">
        <v>2178</v>
      </c>
      <c r="AC990" s="33" t="s">
        <v>14272</v>
      </c>
      <c r="AD990" s="35"/>
      <c r="AE990" s="33" t="s">
        <v>2177</v>
      </c>
      <c r="AF990" s="35"/>
      <c r="AG990" s="35"/>
      <c r="AH990" s="33" t="s">
        <v>14569</v>
      </c>
      <c r="AI990" s="33">
        <v>6</v>
      </c>
      <c r="AJ990" s="33">
        <v>6</v>
      </c>
      <c r="AK990" s="33" t="s">
        <v>7093</v>
      </c>
      <c r="AL990" s="33">
        <v>9</v>
      </c>
      <c r="AM990" s="35"/>
      <c r="AN990" s="35"/>
      <c r="AO990" s="35"/>
      <c r="AP990" s="35"/>
      <c r="AQ990" s="35"/>
      <c r="AR990" s="35"/>
      <c r="AS990" s="34"/>
      <c r="AT990" s="34"/>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7"/>
      <c r="CK990" s="35"/>
      <c r="CL990" s="33" t="s">
        <v>14160</v>
      </c>
      <c r="CM990" s="33" t="s">
        <v>13971</v>
      </c>
      <c r="CN990" s="35"/>
      <c r="CO990" s="33" t="s">
        <v>7091</v>
      </c>
    </row>
    <row r="991" spans="1:93" ht="200.1" customHeight="1" x14ac:dyDescent="0.2">
      <c r="A991" s="33" t="s">
        <v>6452</v>
      </c>
      <c r="B991" s="33">
        <v>216771</v>
      </c>
      <c r="C991" s="33">
        <f>VLOOKUP(A991,'Pilir 1'!$A$2:$I$2000,9,FALSE())</f>
        <v>2.8380000591278001</v>
      </c>
      <c r="D991" s="33" t="s">
        <v>13954</v>
      </c>
      <c r="E991" s="33" t="s">
        <v>13972</v>
      </c>
      <c r="F991" s="33" t="s">
        <v>13956</v>
      </c>
      <c r="G991" s="33" t="s">
        <v>13957</v>
      </c>
      <c r="H991" s="33" t="s">
        <v>13958</v>
      </c>
      <c r="I991" s="33" t="s">
        <v>13959</v>
      </c>
      <c r="J991" s="33">
        <v>2012</v>
      </c>
      <c r="K991" s="33" t="s">
        <v>13960</v>
      </c>
      <c r="L991" s="34"/>
      <c r="M991" s="33" t="s">
        <v>115</v>
      </c>
      <c r="N991" s="33" t="s">
        <v>6453</v>
      </c>
      <c r="O991" s="35"/>
      <c r="P991" s="33" t="s">
        <v>19813</v>
      </c>
      <c r="Q991" s="33" t="s">
        <v>19814</v>
      </c>
      <c r="R991" s="33" t="s">
        <v>19815</v>
      </c>
      <c r="S991" s="33" t="s">
        <v>19816</v>
      </c>
      <c r="T991" s="33" t="s">
        <v>19817</v>
      </c>
      <c r="U991" s="33" t="s">
        <v>18116</v>
      </c>
      <c r="V991" s="35"/>
      <c r="W991" s="33">
        <v>1</v>
      </c>
      <c r="X991" s="34"/>
      <c r="Y991" s="35"/>
      <c r="Z991" s="35"/>
      <c r="AA991" s="33" t="s">
        <v>14084</v>
      </c>
      <c r="AB991" s="33" t="s">
        <v>177</v>
      </c>
      <c r="AC991" s="33" t="s">
        <v>14189</v>
      </c>
      <c r="AD991" s="35"/>
      <c r="AE991" s="33" t="s">
        <v>175</v>
      </c>
      <c r="AF991" s="35"/>
      <c r="AG991" s="35"/>
      <c r="AH991" s="33" t="s">
        <v>13969</v>
      </c>
      <c r="AI991" s="36">
        <v>42828</v>
      </c>
      <c r="AJ991" s="33" t="s">
        <v>6454</v>
      </c>
      <c r="AK991" s="33" t="s">
        <v>13981</v>
      </c>
      <c r="AL991" s="33">
        <v>11</v>
      </c>
      <c r="AM991" s="35"/>
      <c r="AN991" s="35"/>
      <c r="AO991" s="35"/>
      <c r="AP991" s="35"/>
      <c r="AQ991" s="35"/>
      <c r="AR991" s="35"/>
      <c r="AS991" s="34"/>
      <c r="AT991" s="34"/>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c r="CG991" s="35"/>
      <c r="CH991" s="35"/>
      <c r="CI991" s="35"/>
      <c r="CJ991" s="37"/>
      <c r="CK991" s="35"/>
      <c r="CL991" s="33" t="s">
        <v>14160</v>
      </c>
      <c r="CM991" s="33" t="s">
        <v>13971</v>
      </c>
      <c r="CN991" s="35"/>
      <c r="CO991" s="33" t="s">
        <v>6452</v>
      </c>
    </row>
    <row r="992" spans="1:93" ht="200.1" customHeight="1" x14ac:dyDescent="0.2">
      <c r="A992" s="33" t="s">
        <v>7097</v>
      </c>
      <c r="B992" s="33">
        <v>216788</v>
      </c>
      <c r="C992" s="33">
        <f>VLOOKUP(A992,'Pilir 1'!$A$2:$I$2000,9,FALSE())</f>
        <v>0</v>
      </c>
      <c r="D992" s="33" t="s">
        <v>13954</v>
      </c>
      <c r="E992" s="33" t="s">
        <v>14010</v>
      </c>
      <c r="F992" s="33" t="s">
        <v>13956</v>
      </c>
      <c r="G992" s="33" t="s">
        <v>13957</v>
      </c>
      <c r="H992" s="33" t="s">
        <v>13958</v>
      </c>
      <c r="I992" s="33" t="s">
        <v>13959</v>
      </c>
      <c r="J992" s="33">
        <v>2013</v>
      </c>
      <c r="K992" s="33" t="s">
        <v>13960</v>
      </c>
      <c r="L992" s="34"/>
      <c r="M992" s="33" t="s">
        <v>115</v>
      </c>
      <c r="N992" s="33" t="s">
        <v>7098</v>
      </c>
      <c r="O992" s="35"/>
      <c r="P992" s="33" t="s">
        <v>19818</v>
      </c>
      <c r="Q992" s="33" t="s">
        <v>19819</v>
      </c>
      <c r="R992" s="33" t="s">
        <v>19820</v>
      </c>
      <c r="S992" s="33" t="s">
        <v>19821</v>
      </c>
      <c r="T992" s="33" t="s">
        <v>19822</v>
      </c>
      <c r="U992" s="33" t="s">
        <v>18100</v>
      </c>
      <c r="V992" s="35"/>
      <c r="W992" s="33">
        <v>1</v>
      </c>
      <c r="X992" s="34"/>
      <c r="Y992" s="35"/>
      <c r="Z992" s="35"/>
      <c r="AA992" s="33" t="s">
        <v>14084</v>
      </c>
      <c r="AB992" s="33" t="s">
        <v>722</v>
      </c>
      <c r="AC992" s="33" t="s">
        <v>14189</v>
      </c>
      <c r="AD992" s="35"/>
      <c r="AE992" s="33" t="s">
        <v>721</v>
      </c>
      <c r="AF992" s="35"/>
      <c r="AG992" s="35"/>
      <c r="AH992" s="33" t="s">
        <v>13969</v>
      </c>
      <c r="AI992" s="33">
        <v>34</v>
      </c>
      <c r="AJ992" s="33">
        <v>21</v>
      </c>
      <c r="AK992" s="33" t="s">
        <v>7099</v>
      </c>
      <c r="AL992" s="33">
        <v>3</v>
      </c>
      <c r="AM992" s="35"/>
      <c r="AN992" s="35"/>
      <c r="AO992" s="35"/>
      <c r="AP992" s="35"/>
      <c r="AQ992" s="35"/>
      <c r="AR992" s="35"/>
      <c r="AS992" s="34"/>
      <c r="AT992" s="34"/>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c r="CG992" s="35"/>
      <c r="CH992" s="35"/>
      <c r="CI992" s="35"/>
      <c r="CJ992" s="37"/>
      <c r="CK992" s="35"/>
      <c r="CL992" s="33" t="s">
        <v>14052</v>
      </c>
      <c r="CM992" s="33" t="s">
        <v>13971</v>
      </c>
      <c r="CN992" s="35"/>
      <c r="CO992" s="33" t="s">
        <v>7097</v>
      </c>
    </row>
    <row r="993" spans="1:93" ht="200.1" customHeight="1" x14ac:dyDescent="0.2">
      <c r="A993" s="33" t="s">
        <v>7103</v>
      </c>
      <c r="B993" s="33">
        <v>216791</v>
      </c>
      <c r="C993" s="33">
        <f>VLOOKUP(A993,'Pilir 1'!$A$2:$I$2000,9,FALSE())</f>
        <v>0</v>
      </c>
      <c r="D993" s="33" t="s">
        <v>13954</v>
      </c>
      <c r="E993" s="33" t="s">
        <v>14010</v>
      </c>
      <c r="F993" s="33" t="s">
        <v>13956</v>
      </c>
      <c r="G993" s="33" t="s">
        <v>13984</v>
      </c>
      <c r="H993" s="33" t="s">
        <v>13985</v>
      </c>
      <c r="I993" s="33" t="s">
        <v>13959</v>
      </c>
      <c r="J993" s="33">
        <v>2013</v>
      </c>
      <c r="K993" s="33" t="s">
        <v>13960</v>
      </c>
      <c r="L993" s="34"/>
      <c r="M993" s="33" t="s">
        <v>115</v>
      </c>
      <c r="N993" s="33" t="s">
        <v>7104</v>
      </c>
      <c r="O993" s="35"/>
      <c r="P993" s="33" t="s">
        <v>19823</v>
      </c>
      <c r="Q993" s="33" t="s">
        <v>19824</v>
      </c>
      <c r="R993" s="33" t="s">
        <v>19825</v>
      </c>
      <c r="S993" s="33" t="s">
        <v>19826</v>
      </c>
      <c r="T993" s="33" t="s">
        <v>19827</v>
      </c>
      <c r="U993" s="33" t="s">
        <v>18100</v>
      </c>
      <c r="V993" s="35"/>
      <c r="W993" s="33">
        <v>1</v>
      </c>
      <c r="X993" s="34"/>
      <c r="Y993" s="35"/>
      <c r="Z993" s="35"/>
      <c r="AA993" s="33" t="s">
        <v>14084</v>
      </c>
      <c r="AB993" s="33" t="s">
        <v>7105</v>
      </c>
      <c r="AC993" s="35"/>
      <c r="AD993" s="33" t="s">
        <v>7106</v>
      </c>
      <c r="AE993" s="35"/>
      <c r="AF993" s="33" t="s">
        <v>7108</v>
      </c>
      <c r="AG993" s="33" t="s">
        <v>15190</v>
      </c>
      <c r="AH993" s="35"/>
      <c r="AI993" s="35"/>
      <c r="AJ993" s="35"/>
      <c r="AK993" s="33" t="s">
        <v>7107</v>
      </c>
      <c r="AL993" s="33">
        <v>13</v>
      </c>
      <c r="AM993" s="35"/>
      <c r="AN993" s="33">
        <v>1</v>
      </c>
      <c r="AO993" s="35"/>
      <c r="AP993" s="35"/>
      <c r="AQ993" s="33" t="s">
        <v>14086</v>
      </c>
      <c r="AR993" s="35"/>
      <c r="AS993" s="34"/>
      <c r="AT993" s="34"/>
      <c r="AU993" s="35"/>
      <c r="AV993" s="35"/>
      <c r="AW993" s="35"/>
      <c r="AX993" s="35"/>
      <c r="AY993" s="33" t="s">
        <v>19828</v>
      </c>
      <c r="AZ993" s="33" t="s">
        <v>15190</v>
      </c>
      <c r="BA993" s="35"/>
      <c r="BB993" s="33" t="s">
        <v>14024</v>
      </c>
      <c r="BC993" s="35"/>
      <c r="BD993" s="35"/>
      <c r="BE993" s="38">
        <v>41192</v>
      </c>
      <c r="BF993" s="35"/>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c r="CG993" s="35"/>
      <c r="CH993" s="35"/>
      <c r="CI993" s="35"/>
      <c r="CJ993" s="37"/>
      <c r="CK993" s="35"/>
      <c r="CL993" s="33" t="s">
        <v>14052</v>
      </c>
      <c r="CM993" s="33" t="s">
        <v>13971</v>
      </c>
      <c r="CN993" s="35"/>
      <c r="CO993" s="33" t="s">
        <v>7103</v>
      </c>
    </row>
    <row r="994" spans="1:93" ht="200.1" customHeight="1" x14ac:dyDescent="0.2">
      <c r="A994" s="33" t="s">
        <v>7113</v>
      </c>
      <c r="B994" s="33">
        <v>216827</v>
      </c>
      <c r="C994" s="33">
        <f>VLOOKUP(A994,'Pilir 1'!$A$2:$I$2000,9,FALSE())</f>
        <v>0</v>
      </c>
      <c r="D994" s="33" t="s">
        <v>13954</v>
      </c>
      <c r="E994" s="33" t="s">
        <v>13972</v>
      </c>
      <c r="F994" s="33" t="s">
        <v>13956</v>
      </c>
      <c r="G994" s="33" t="s">
        <v>13957</v>
      </c>
      <c r="H994" s="33" t="s">
        <v>13958</v>
      </c>
      <c r="I994" s="33" t="s">
        <v>13959</v>
      </c>
      <c r="J994" s="33">
        <v>2013</v>
      </c>
      <c r="K994" s="33" t="s">
        <v>13960</v>
      </c>
      <c r="L994" s="34"/>
      <c r="M994" s="33" t="s">
        <v>115</v>
      </c>
      <c r="N994" s="33" t="s">
        <v>7114</v>
      </c>
      <c r="O994" s="35"/>
      <c r="P994" s="33" t="s">
        <v>19829</v>
      </c>
      <c r="Q994" s="33" t="s">
        <v>19830</v>
      </c>
      <c r="R994" s="33" t="s">
        <v>19831</v>
      </c>
      <c r="S994" s="33" t="s">
        <v>15568</v>
      </c>
      <c r="T994" s="33" t="s">
        <v>19832</v>
      </c>
      <c r="U994" s="33" t="s">
        <v>17921</v>
      </c>
      <c r="V994" s="35"/>
      <c r="W994" s="33">
        <v>1</v>
      </c>
      <c r="X994" s="34"/>
      <c r="Y994" s="35"/>
      <c r="Z994" s="35"/>
      <c r="AA994" s="33" t="s">
        <v>14084</v>
      </c>
      <c r="AB994" s="33" t="s">
        <v>7115</v>
      </c>
      <c r="AC994" s="33" t="s">
        <v>13980</v>
      </c>
      <c r="AD994" s="35"/>
      <c r="AE994" s="33" t="s">
        <v>2017</v>
      </c>
      <c r="AF994" s="35"/>
      <c r="AG994" s="35"/>
      <c r="AH994" s="33" t="s">
        <v>13969</v>
      </c>
      <c r="AI994" s="33">
        <v>2013</v>
      </c>
      <c r="AJ994" s="33" t="s">
        <v>137</v>
      </c>
      <c r="AK994" s="36">
        <v>42917</v>
      </c>
      <c r="AL994" s="33">
        <v>7</v>
      </c>
      <c r="AM994" s="35"/>
      <c r="AN994" s="35"/>
      <c r="AO994" s="35"/>
      <c r="AP994" s="35"/>
      <c r="AQ994" s="35"/>
      <c r="AR994" s="35"/>
      <c r="AS994" s="34"/>
      <c r="AT994" s="34"/>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c r="CG994" s="35"/>
      <c r="CH994" s="35"/>
      <c r="CI994" s="35"/>
      <c r="CJ994" s="37"/>
      <c r="CK994" s="35"/>
      <c r="CL994" s="33" t="s">
        <v>13982</v>
      </c>
      <c r="CM994" s="33" t="s">
        <v>13971</v>
      </c>
      <c r="CN994" s="35"/>
      <c r="CO994" s="33" t="s">
        <v>7113</v>
      </c>
    </row>
    <row r="995" spans="1:93" ht="200.1" customHeight="1" x14ac:dyDescent="0.2">
      <c r="A995" s="33" t="s">
        <v>7120</v>
      </c>
      <c r="B995" s="33">
        <v>216873</v>
      </c>
      <c r="C995" s="33">
        <f>VLOOKUP(A995,'Pilir 1'!$A$2:$I$2000,9,FALSE())</f>
        <v>0.96499997377395996</v>
      </c>
      <c r="D995" s="33" t="s">
        <v>13954</v>
      </c>
      <c r="E995" s="33" t="s">
        <v>14061</v>
      </c>
      <c r="F995" s="33" t="s">
        <v>13956</v>
      </c>
      <c r="G995" s="33" t="s">
        <v>13984</v>
      </c>
      <c r="H995" s="33" t="s">
        <v>13985</v>
      </c>
      <c r="I995" s="33" t="s">
        <v>13959</v>
      </c>
      <c r="J995" s="33">
        <v>2013</v>
      </c>
      <c r="K995" s="33" t="s">
        <v>13960</v>
      </c>
      <c r="L995" s="34"/>
      <c r="M995" s="33" t="s">
        <v>96</v>
      </c>
      <c r="N995" s="33" t="s">
        <v>7122</v>
      </c>
      <c r="O995" s="35"/>
      <c r="P995" s="33" t="s">
        <v>7122</v>
      </c>
      <c r="Q995" s="33" t="s">
        <v>19833</v>
      </c>
      <c r="R995" s="33" t="s">
        <v>19833</v>
      </c>
      <c r="S995" s="33" t="s">
        <v>19834</v>
      </c>
      <c r="T995" s="33" t="s">
        <v>19834</v>
      </c>
      <c r="U995" s="33" t="s">
        <v>19835</v>
      </c>
      <c r="V995" s="35"/>
      <c r="W995" s="33">
        <v>1</v>
      </c>
      <c r="X995" s="34"/>
      <c r="Y995" s="33" t="s">
        <v>17917</v>
      </c>
      <c r="Z995" s="35"/>
      <c r="AA995" s="33" t="s">
        <v>14110</v>
      </c>
      <c r="AB995" s="33" t="s">
        <v>7123</v>
      </c>
      <c r="AC995" s="35"/>
      <c r="AD995" s="33" t="s">
        <v>6695</v>
      </c>
      <c r="AE995" s="35"/>
      <c r="AF995" s="33" t="s">
        <v>4270</v>
      </c>
      <c r="AG995" s="33" t="s">
        <v>15815</v>
      </c>
      <c r="AH995" s="35"/>
      <c r="AI995" s="35"/>
      <c r="AJ995" s="35"/>
      <c r="AK995" s="33" t="s">
        <v>7124</v>
      </c>
      <c r="AL995" s="33">
        <v>7</v>
      </c>
      <c r="AM995" s="35"/>
      <c r="AN995" s="33">
        <v>1</v>
      </c>
      <c r="AO995" s="35"/>
      <c r="AP995" s="35"/>
      <c r="AQ995" s="33" t="s">
        <v>13997</v>
      </c>
      <c r="AR995" s="35"/>
      <c r="AS995" s="34"/>
      <c r="AT995" s="34"/>
      <c r="AU995" s="35"/>
      <c r="AV995" s="35"/>
      <c r="AW995" s="35"/>
      <c r="AX995" s="35"/>
      <c r="AY995" s="33" t="s">
        <v>19836</v>
      </c>
      <c r="AZ995" s="33" t="s">
        <v>15815</v>
      </c>
      <c r="BA995" s="35"/>
      <c r="BB995" s="33" t="s">
        <v>14009</v>
      </c>
      <c r="BC995" s="35"/>
      <c r="BD995" s="35"/>
      <c r="BE995" s="38">
        <v>41431</v>
      </c>
      <c r="BF995" s="38">
        <v>41432</v>
      </c>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c r="CG995" s="35"/>
      <c r="CH995" s="35"/>
      <c r="CI995" s="35"/>
      <c r="CJ995" s="39">
        <v>327802000023</v>
      </c>
      <c r="CK995" s="35"/>
      <c r="CL995" s="33" t="s">
        <v>13970</v>
      </c>
      <c r="CM995" s="33" t="s">
        <v>13971</v>
      </c>
      <c r="CN995" s="35"/>
      <c r="CO995" s="33" t="s">
        <v>7120</v>
      </c>
    </row>
    <row r="996" spans="1:93" ht="200.1" customHeight="1" x14ac:dyDescent="0.2">
      <c r="A996" s="33" t="s">
        <v>7143</v>
      </c>
      <c r="B996" s="33">
        <v>216888</v>
      </c>
      <c r="C996" s="33">
        <f>VLOOKUP(A996,'Pilir 1'!$A$2:$I$2000,9,FALSE())</f>
        <v>81.022003173827997</v>
      </c>
      <c r="D996" s="33" t="s">
        <v>13954</v>
      </c>
      <c r="E996" s="33" t="s">
        <v>14621</v>
      </c>
      <c r="F996" s="33" t="s">
        <v>13956</v>
      </c>
      <c r="G996" s="33" t="s">
        <v>14042</v>
      </c>
      <c r="H996" s="33" t="s">
        <v>883</v>
      </c>
      <c r="I996" s="33" t="s">
        <v>13959</v>
      </c>
      <c r="J996" s="33">
        <v>2013</v>
      </c>
      <c r="K996" s="33" t="s">
        <v>13960</v>
      </c>
      <c r="L996" s="34"/>
      <c r="M996" s="33" t="s">
        <v>178</v>
      </c>
      <c r="N996" s="33" t="s">
        <v>7144</v>
      </c>
      <c r="O996" s="35"/>
      <c r="P996" s="33" t="s">
        <v>19837</v>
      </c>
      <c r="Q996" s="33" t="s">
        <v>19838</v>
      </c>
      <c r="R996" s="33" t="s">
        <v>19839</v>
      </c>
      <c r="S996" s="33" t="s">
        <v>19840</v>
      </c>
      <c r="T996" s="33" t="s">
        <v>19841</v>
      </c>
      <c r="U996" s="33" t="s">
        <v>18233</v>
      </c>
      <c r="V996" s="35"/>
      <c r="W996" s="33">
        <v>1</v>
      </c>
      <c r="X996" s="34"/>
      <c r="Y996" s="35"/>
      <c r="Z996" s="35"/>
      <c r="AA996" s="33" t="s">
        <v>14084</v>
      </c>
      <c r="AB996" s="35"/>
      <c r="AC996" s="35"/>
      <c r="AD996" s="33" t="s">
        <v>7145</v>
      </c>
      <c r="AE996" s="35"/>
      <c r="AF996" s="33" t="s">
        <v>4818</v>
      </c>
      <c r="AG996" s="33" t="s">
        <v>19842</v>
      </c>
      <c r="AH996" s="35"/>
      <c r="AI996" s="35"/>
      <c r="AJ996" s="35"/>
      <c r="AK996" s="35"/>
      <c r="AL996" s="33">
        <v>448</v>
      </c>
      <c r="AM996" s="35"/>
      <c r="AN996" s="33">
        <v>1</v>
      </c>
      <c r="AO996" s="35"/>
      <c r="AP996" s="33" t="s">
        <v>157</v>
      </c>
      <c r="AQ996" s="33" t="s">
        <v>13997</v>
      </c>
      <c r="AR996" s="35"/>
      <c r="AS996" s="34"/>
      <c r="AT996" s="34"/>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c r="CG996" s="35"/>
      <c r="CH996" s="35"/>
      <c r="CI996" s="35"/>
      <c r="CJ996" s="37"/>
      <c r="CK996" s="35"/>
      <c r="CL996" s="33" t="s">
        <v>14131</v>
      </c>
      <c r="CM996" s="33" t="s">
        <v>13971</v>
      </c>
      <c r="CN996" s="35"/>
      <c r="CO996" s="33" t="s">
        <v>7143</v>
      </c>
    </row>
    <row r="997" spans="1:93" ht="200.1" customHeight="1" x14ac:dyDescent="0.2">
      <c r="A997" s="33" t="s">
        <v>7150</v>
      </c>
      <c r="B997" s="33">
        <v>216948</v>
      </c>
      <c r="C997" s="33">
        <f>VLOOKUP(A997,'Pilir 1'!$A$2:$I$2000,9,FALSE())</f>
        <v>0</v>
      </c>
      <c r="D997" s="33" t="s">
        <v>13954</v>
      </c>
      <c r="E997" s="33" t="s">
        <v>14010</v>
      </c>
      <c r="F997" s="33" t="s">
        <v>13956</v>
      </c>
      <c r="G997" s="33" t="s">
        <v>13957</v>
      </c>
      <c r="H997" s="33" t="s">
        <v>13958</v>
      </c>
      <c r="I997" s="33" t="s">
        <v>13959</v>
      </c>
      <c r="J997" s="33">
        <v>2013</v>
      </c>
      <c r="K997" s="33" t="s">
        <v>13960</v>
      </c>
      <c r="L997" s="34"/>
      <c r="M997" s="33" t="s">
        <v>96</v>
      </c>
      <c r="N997" s="33" t="s">
        <v>7151</v>
      </c>
      <c r="O997" s="35"/>
      <c r="P997" s="33" t="s">
        <v>7151</v>
      </c>
      <c r="Q997" s="33" t="s">
        <v>19843</v>
      </c>
      <c r="R997" s="33" t="s">
        <v>19843</v>
      </c>
      <c r="S997" s="33" t="s">
        <v>19844</v>
      </c>
      <c r="T997" s="33" t="s">
        <v>19844</v>
      </c>
      <c r="U997" s="33" t="s">
        <v>18100</v>
      </c>
      <c r="V997" s="35"/>
      <c r="W997" s="33">
        <v>1</v>
      </c>
      <c r="X997" s="34"/>
      <c r="Y997" s="35"/>
      <c r="Z997" s="35"/>
      <c r="AA997" s="33" t="s">
        <v>14084</v>
      </c>
      <c r="AB997" s="33" t="s">
        <v>7154</v>
      </c>
      <c r="AC997" s="35"/>
      <c r="AD997" s="35"/>
      <c r="AE997" s="33" t="s">
        <v>7152</v>
      </c>
      <c r="AF997" s="35"/>
      <c r="AG997" s="35"/>
      <c r="AH997" s="33" t="s">
        <v>11538</v>
      </c>
      <c r="AI997" s="33">
        <v>2</v>
      </c>
      <c r="AJ997" s="33" t="s">
        <v>7153</v>
      </c>
      <c r="AK997" s="36">
        <v>43016</v>
      </c>
      <c r="AL997" s="33">
        <v>3</v>
      </c>
      <c r="AM997" s="35"/>
      <c r="AN997" s="35"/>
      <c r="AO997" s="35"/>
      <c r="AP997" s="35"/>
      <c r="AQ997" s="35"/>
      <c r="AR997" s="35"/>
      <c r="AS997" s="34"/>
      <c r="AT997" s="34"/>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c r="CG997" s="35"/>
      <c r="CH997" s="35"/>
      <c r="CI997" s="35"/>
      <c r="CJ997" s="37"/>
      <c r="CK997" s="35"/>
      <c r="CL997" s="33" t="s">
        <v>14052</v>
      </c>
      <c r="CM997" s="33" t="s">
        <v>13971</v>
      </c>
      <c r="CN997" s="35"/>
      <c r="CO997" s="33" t="s">
        <v>7150</v>
      </c>
    </row>
    <row r="998" spans="1:93" ht="200.1" customHeight="1" x14ac:dyDescent="0.2">
      <c r="A998" s="33" t="s">
        <v>6458</v>
      </c>
      <c r="B998" s="33">
        <v>216950</v>
      </c>
      <c r="C998" s="33">
        <f>VLOOKUP(A998,'Pilir 1'!$A$2:$I$2000,9,FALSE())</f>
        <v>0</v>
      </c>
      <c r="D998" s="33" t="s">
        <v>13954</v>
      </c>
      <c r="E998" s="33" t="s">
        <v>14239</v>
      </c>
      <c r="F998" s="33" t="s">
        <v>13956</v>
      </c>
      <c r="G998" s="33" t="s">
        <v>13984</v>
      </c>
      <c r="H998" s="33" t="s">
        <v>13985</v>
      </c>
      <c r="I998" s="33" t="s">
        <v>13959</v>
      </c>
      <c r="J998" s="33">
        <v>2012</v>
      </c>
      <c r="K998" s="33" t="s">
        <v>13960</v>
      </c>
      <c r="L998" s="34"/>
      <c r="M998" s="33" t="s">
        <v>115</v>
      </c>
      <c r="N998" s="33" t="s">
        <v>6459</v>
      </c>
      <c r="O998" s="35"/>
      <c r="P998" s="33" t="s">
        <v>19845</v>
      </c>
      <c r="Q998" s="33" t="s">
        <v>19846</v>
      </c>
      <c r="R998" s="33" t="s">
        <v>19847</v>
      </c>
      <c r="S998" s="33" t="s">
        <v>19848</v>
      </c>
      <c r="T998" s="33" t="s">
        <v>19849</v>
      </c>
      <c r="U998" s="33" t="s">
        <v>19106</v>
      </c>
      <c r="V998" s="35"/>
      <c r="W998" s="33">
        <v>1</v>
      </c>
      <c r="X998" s="34"/>
      <c r="Y998" s="33" t="s">
        <v>19850</v>
      </c>
      <c r="Z998" s="35"/>
      <c r="AA998" s="33" t="s">
        <v>19851</v>
      </c>
      <c r="AB998" s="33" t="s">
        <v>6460</v>
      </c>
      <c r="AC998" s="35"/>
      <c r="AD998" s="33" t="s">
        <v>6461</v>
      </c>
      <c r="AE998" s="35"/>
      <c r="AF998" s="33" t="s">
        <v>6463</v>
      </c>
      <c r="AG998" s="33" t="s">
        <v>14008</v>
      </c>
      <c r="AH998" s="35"/>
      <c r="AI998" s="35"/>
      <c r="AJ998" s="35"/>
      <c r="AK998" s="33" t="s">
        <v>6462</v>
      </c>
      <c r="AL998" s="33">
        <v>10</v>
      </c>
      <c r="AM998" s="35"/>
      <c r="AN998" s="33">
        <v>1</v>
      </c>
      <c r="AO998" s="35"/>
      <c r="AP998" s="33">
        <v>1</v>
      </c>
      <c r="AQ998" s="33" t="s">
        <v>14086</v>
      </c>
      <c r="AR998" s="35"/>
      <c r="AS998" s="34"/>
      <c r="AT998" s="34"/>
      <c r="AU998" s="35"/>
      <c r="AV998" s="35"/>
      <c r="AW998" s="35"/>
      <c r="AX998" s="35"/>
      <c r="AY998" s="33" t="s">
        <v>19852</v>
      </c>
      <c r="AZ998" s="33" t="s">
        <v>14008</v>
      </c>
      <c r="BA998" s="35"/>
      <c r="BB998" s="33" t="s">
        <v>14024</v>
      </c>
      <c r="BC998" s="35"/>
      <c r="BD998" s="35"/>
      <c r="BE998" s="38">
        <v>41162</v>
      </c>
      <c r="BF998" s="38">
        <v>41164</v>
      </c>
      <c r="BG998" s="35"/>
      <c r="BH998" s="33" t="s">
        <v>19853</v>
      </c>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c r="CG998" s="33" t="s">
        <v>6464</v>
      </c>
      <c r="CH998" s="35"/>
      <c r="CI998" s="35"/>
      <c r="CJ998" s="37"/>
      <c r="CK998" s="35"/>
      <c r="CL998" s="33" t="s">
        <v>13970</v>
      </c>
      <c r="CM998" s="33" t="s">
        <v>13971</v>
      </c>
      <c r="CN998" s="35"/>
      <c r="CO998" s="33" t="s">
        <v>6458</v>
      </c>
    </row>
    <row r="999" spans="1:93" ht="200.1" customHeight="1" x14ac:dyDescent="0.2">
      <c r="A999" s="33" t="s">
        <v>6469</v>
      </c>
      <c r="B999" s="33">
        <v>216951</v>
      </c>
      <c r="C999" s="33">
        <f>VLOOKUP(A999,'Pilir 1'!$A$2:$I$2000,9,FALSE())</f>
        <v>0</v>
      </c>
      <c r="D999" s="33" t="s">
        <v>13954</v>
      </c>
      <c r="E999" s="33" t="s">
        <v>13972</v>
      </c>
      <c r="F999" s="33" t="s">
        <v>13956</v>
      </c>
      <c r="G999" s="33" t="s">
        <v>13957</v>
      </c>
      <c r="H999" s="33" t="s">
        <v>13958</v>
      </c>
      <c r="I999" s="33" t="s">
        <v>13959</v>
      </c>
      <c r="J999" s="33">
        <v>2012</v>
      </c>
      <c r="K999" s="33" t="s">
        <v>13960</v>
      </c>
      <c r="L999" s="34"/>
      <c r="M999" s="33" t="s">
        <v>1614</v>
      </c>
      <c r="N999" s="33" t="s">
        <v>6470</v>
      </c>
      <c r="O999" s="35"/>
      <c r="P999" s="33" t="s">
        <v>19854</v>
      </c>
      <c r="Q999" s="33" t="s">
        <v>19855</v>
      </c>
      <c r="R999" s="33" t="s">
        <v>19856</v>
      </c>
      <c r="S999" s="33" t="s">
        <v>16347</v>
      </c>
      <c r="T999" s="33" t="s">
        <v>19857</v>
      </c>
      <c r="U999" s="33" t="s">
        <v>18116</v>
      </c>
      <c r="V999" s="35"/>
      <c r="W999" s="33">
        <v>1</v>
      </c>
      <c r="X999" s="34"/>
      <c r="Y999" s="35"/>
      <c r="Z999" s="35"/>
      <c r="AA999" s="33" t="s">
        <v>14084</v>
      </c>
      <c r="AB999" s="33" t="s">
        <v>6472</v>
      </c>
      <c r="AC999" s="33" t="s">
        <v>14272</v>
      </c>
      <c r="AD999" s="35"/>
      <c r="AE999" s="33" t="s">
        <v>6471</v>
      </c>
      <c r="AF999" s="35"/>
      <c r="AG999" s="35"/>
      <c r="AH999" s="33" t="s">
        <v>14273</v>
      </c>
      <c r="AI999" s="33">
        <v>2</v>
      </c>
      <c r="AJ999" s="33">
        <v>1</v>
      </c>
      <c r="AK999" s="33" t="s">
        <v>6473</v>
      </c>
      <c r="AL999" s="33">
        <v>14</v>
      </c>
      <c r="AM999" s="35"/>
      <c r="AN999" s="35"/>
      <c r="AO999" s="35"/>
      <c r="AP999" s="35"/>
      <c r="AQ999" s="35"/>
      <c r="AR999" s="35"/>
      <c r="AS999" s="34"/>
      <c r="AT999" s="34"/>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c r="CG999" s="35"/>
      <c r="CH999" s="35"/>
      <c r="CI999" s="35"/>
      <c r="CJ999" s="37"/>
      <c r="CK999" s="35"/>
      <c r="CL999" s="33" t="s">
        <v>14160</v>
      </c>
      <c r="CM999" s="33" t="s">
        <v>13971</v>
      </c>
      <c r="CN999" s="35"/>
      <c r="CO999" s="33" t="s">
        <v>6469</v>
      </c>
    </row>
    <row r="1000" spans="1:93" ht="200.1" customHeight="1" x14ac:dyDescent="0.2">
      <c r="A1000" s="33" t="s">
        <v>7159</v>
      </c>
      <c r="B1000" s="33">
        <v>216954</v>
      </c>
      <c r="C1000" s="33">
        <f>VLOOKUP(A1000,'Pilir 1'!$A$2:$I$2000,9,FALSE())</f>
        <v>9.46399974823</v>
      </c>
      <c r="D1000" s="33" t="s">
        <v>13954</v>
      </c>
      <c r="E1000" s="33" t="s">
        <v>13972</v>
      </c>
      <c r="F1000" s="33" t="s">
        <v>13956</v>
      </c>
      <c r="G1000" s="33" t="s">
        <v>13957</v>
      </c>
      <c r="H1000" s="33" t="s">
        <v>13958</v>
      </c>
      <c r="I1000" s="33" t="s">
        <v>13959</v>
      </c>
      <c r="J1000" s="33">
        <v>2013</v>
      </c>
      <c r="K1000" s="33" t="s">
        <v>13960</v>
      </c>
      <c r="L1000" s="34"/>
      <c r="M1000" s="33" t="s">
        <v>115</v>
      </c>
      <c r="N1000" s="33" t="s">
        <v>7160</v>
      </c>
      <c r="O1000" s="35"/>
      <c r="P1000" s="33" t="s">
        <v>19858</v>
      </c>
      <c r="Q1000" s="33" t="s">
        <v>19859</v>
      </c>
      <c r="R1000" s="33" t="s">
        <v>19860</v>
      </c>
      <c r="S1000" s="33" t="s">
        <v>19861</v>
      </c>
      <c r="T1000" s="33" t="s">
        <v>19862</v>
      </c>
      <c r="U1000" s="33" t="s">
        <v>18116</v>
      </c>
      <c r="V1000" s="35"/>
      <c r="W1000" s="33">
        <v>1</v>
      </c>
      <c r="X1000" s="34"/>
      <c r="Y1000" s="35"/>
      <c r="Z1000" s="35"/>
      <c r="AA1000" s="33" t="s">
        <v>14084</v>
      </c>
      <c r="AB1000" s="33" t="s">
        <v>530</v>
      </c>
      <c r="AC1000" s="33" t="s">
        <v>14189</v>
      </c>
      <c r="AD1000" s="35"/>
      <c r="AE1000" s="33" t="s">
        <v>529</v>
      </c>
      <c r="AF1000" s="35"/>
      <c r="AG1000" s="35"/>
      <c r="AH1000" s="33" t="s">
        <v>13969</v>
      </c>
      <c r="AI1000" s="33">
        <v>3</v>
      </c>
      <c r="AJ1000" s="33" t="s">
        <v>7161</v>
      </c>
      <c r="AK1000" s="33" t="s">
        <v>7162</v>
      </c>
      <c r="AL1000" s="33">
        <v>16</v>
      </c>
      <c r="AM1000" s="35"/>
      <c r="AN1000" s="35"/>
      <c r="AO1000" s="35"/>
      <c r="AP1000" s="35"/>
      <c r="AQ1000" s="35"/>
      <c r="AR1000" s="35"/>
      <c r="AS1000" s="34"/>
      <c r="AT1000" s="34"/>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5"/>
      <c r="BW1000" s="35"/>
      <c r="BX1000" s="35"/>
      <c r="BY1000" s="35"/>
      <c r="BZ1000" s="35"/>
      <c r="CA1000" s="35"/>
      <c r="CB1000" s="35"/>
      <c r="CC1000" s="35"/>
      <c r="CD1000" s="35"/>
      <c r="CE1000" s="35"/>
      <c r="CF1000" s="35"/>
      <c r="CG1000" s="35"/>
      <c r="CH1000" s="35"/>
      <c r="CI1000" s="35"/>
      <c r="CJ1000" s="37"/>
      <c r="CK1000" s="35"/>
      <c r="CL1000" s="33" t="s">
        <v>14160</v>
      </c>
      <c r="CM1000" s="33" t="s">
        <v>13971</v>
      </c>
      <c r="CN1000" s="35"/>
      <c r="CO1000" s="33" t="s">
        <v>7159</v>
      </c>
    </row>
    <row r="1001" spans="1:93" ht="200.1" customHeight="1" x14ac:dyDescent="0.2">
      <c r="A1001" s="33" t="s">
        <v>7166</v>
      </c>
      <c r="B1001" s="33">
        <v>227438</v>
      </c>
      <c r="C1001" s="33">
        <f>VLOOKUP(A1001,'Pilir 1'!$A$2:$I$2000,9,FALSE())</f>
        <v>3.0139999389647998</v>
      </c>
      <c r="D1001" s="33" t="s">
        <v>13954</v>
      </c>
      <c r="E1001" s="33" t="s">
        <v>13972</v>
      </c>
      <c r="F1001" s="33" t="s">
        <v>13956</v>
      </c>
      <c r="G1001" s="33" t="s">
        <v>14042</v>
      </c>
      <c r="H1001" s="33" t="s">
        <v>883</v>
      </c>
      <c r="I1001" s="33" t="s">
        <v>13959</v>
      </c>
      <c r="J1001" s="33">
        <v>2013</v>
      </c>
      <c r="K1001" s="33" t="s">
        <v>13960</v>
      </c>
      <c r="L1001" s="34"/>
      <c r="M1001" s="33" t="s">
        <v>115</v>
      </c>
      <c r="N1001" s="33" t="s">
        <v>7167</v>
      </c>
      <c r="O1001" s="35"/>
      <c r="P1001" s="33" t="s">
        <v>19863</v>
      </c>
      <c r="Q1001" s="33" t="s">
        <v>19864</v>
      </c>
      <c r="R1001" s="33" t="s">
        <v>19865</v>
      </c>
      <c r="S1001" s="33" t="s">
        <v>19866</v>
      </c>
      <c r="T1001" s="33" t="s">
        <v>19867</v>
      </c>
      <c r="U1001" s="33" t="s">
        <v>18408</v>
      </c>
      <c r="V1001" s="35"/>
      <c r="W1001" s="33">
        <v>1</v>
      </c>
      <c r="X1001" s="34"/>
      <c r="Y1001" s="35"/>
      <c r="Z1001" s="35"/>
      <c r="AA1001" s="33" t="s">
        <v>19868</v>
      </c>
      <c r="AB1001" s="35"/>
      <c r="AC1001" s="35"/>
      <c r="AD1001" s="33" t="s">
        <v>7168</v>
      </c>
      <c r="AE1001" s="35"/>
      <c r="AF1001" s="33" t="s">
        <v>7169</v>
      </c>
      <c r="AG1001" s="33" t="s">
        <v>14008</v>
      </c>
      <c r="AH1001" s="35"/>
      <c r="AI1001" s="35"/>
      <c r="AJ1001" s="35"/>
      <c r="AK1001" s="35"/>
      <c r="AL1001" s="33">
        <v>167</v>
      </c>
      <c r="AM1001" s="35"/>
      <c r="AN1001" s="33">
        <v>1</v>
      </c>
      <c r="AO1001" s="35"/>
      <c r="AP1001" s="33" t="s">
        <v>137</v>
      </c>
      <c r="AQ1001" s="33" t="s">
        <v>13997</v>
      </c>
      <c r="AR1001" s="33">
        <v>300</v>
      </c>
      <c r="AS1001" s="34"/>
      <c r="AT1001" s="34"/>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5"/>
      <c r="BW1001" s="35"/>
      <c r="BX1001" s="35"/>
      <c r="BY1001" s="35"/>
      <c r="BZ1001" s="35"/>
      <c r="CA1001" s="35"/>
      <c r="CB1001" s="35"/>
      <c r="CC1001" s="35"/>
      <c r="CD1001" s="35"/>
      <c r="CE1001" s="35"/>
      <c r="CF1001" s="35"/>
      <c r="CG1001" s="35"/>
      <c r="CH1001" s="35"/>
      <c r="CI1001" s="35"/>
      <c r="CJ1001" s="37"/>
      <c r="CK1001" s="35"/>
      <c r="CL1001" s="33" t="s">
        <v>14160</v>
      </c>
      <c r="CM1001" s="33" t="s">
        <v>13971</v>
      </c>
      <c r="CN1001" s="35"/>
      <c r="CO1001" s="33" t="s">
        <v>7166</v>
      </c>
    </row>
    <row r="1002" spans="1:93" ht="200.1" customHeight="1" x14ac:dyDescent="0.2">
      <c r="A1002" s="33" t="s">
        <v>7174</v>
      </c>
      <c r="B1002" s="33">
        <v>227463</v>
      </c>
      <c r="C1002" s="33">
        <f>VLOOKUP(A1002,'Pilir 1'!$A$2:$I$2000,9,FALSE())</f>
        <v>5.6000001728534997E-2</v>
      </c>
      <c r="D1002" s="33" t="s">
        <v>13954</v>
      </c>
      <c r="E1002" s="33" t="s">
        <v>14061</v>
      </c>
      <c r="F1002" s="33" t="s">
        <v>13956</v>
      </c>
      <c r="G1002" s="33" t="s">
        <v>14034</v>
      </c>
      <c r="H1002" s="33" t="s">
        <v>14275</v>
      </c>
      <c r="I1002" s="33" t="s">
        <v>13959</v>
      </c>
      <c r="J1002" s="33">
        <v>2013</v>
      </c>
      <c r="K1002" s="33" t="s">
        <v>13960</v>
      </c>
      <c r="L1002" s="34"/>
      <c r="M1002" s="33" t="s">
        <v>178</v>
      </c>
      <c r="N1002" s="33" t="s">
        <v>7175</v>
      </c>
      <c r="O1002" s="35"/>
      <c r="P1002" s="33" t="s">
        <v>19869</v>
      </c>
      <c r="Q1002" s="33" t="s">
        <v>19870</v>
      </c>
      <c r="R1002" s="33" t="s">
        <v>19871</v>
      </c>
      <c r="S1002" s="33" t="s">
        <v>19872</v>
      </c>
      <c r="T1002" s="33" t="s">
        <v>19873</v>
      </c>
      <c r="U1002" s="33" t="s">
        <v>19874</v>
      </c>
      <c r="V1002" s="35"/>
      <c r="W1002" s="33">
        <v>3</v>
      </c>
      <c r="X1002" s="34"/>
      <c r="Y1002" s="35"/>
      <c r="Z1002" s="35"/>
      <c r="AA1002" s="33" t="s">
        <v>19875</v>
      </c>
      <c r="AB1002" s="33" t="s">
        <v>7176</v>
      </c>
      <c r="AC1002" s="35"/>
      <c r="AD1002" s="33" t="s">
        <v>7177</v>
      </c>
      <c r="AE1002" s="35"/>
      <c r="AF1002" s="33" t="s">
        <v>7179</v>
      </c>
      <c r="AG1002" s="33" t="s">
        <v>14453</v>
      </c>
      <c r="AH1002" s="35"/>
      <c r="AI1002" s="35"/>
      <c r="AJ1002" s="35"/>
      <c r="AK1002" s="33" t="s">
        <v>7178</v>
      </c>
      <c r="AL1002" s="33">
        <v>13</v>
      </c>
      <c r="AM1002" s="33">
        <v>350</v>
      </c>
      <c r="AN1002" s="33">
        <v>1</v>
      </c>
      <c r="AO1002" s="35"/>
      <c r="AP1002" s="33" t="s">
        <v>157</v>
      </c>
      <c r="AQ1002" s="33" t="s">
        <v>13997</v>
      </c>
      <c r="AR1002" s="35"/>
      <c r="AS1002" s="34"/>
      <c r="AT1002" s="34"/>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5"/>
      <c r="BW1002" s="35"/>
      <c r="BX1002" s="35"/>
      <c r="BY1002" s="35"/>
      <c r="BZ1002" s="35"/>
      <c r="CA1002" s="35"/>
      <c r="CB1002" s="35"/>
      <c r="CC1002" s="35"/>
      <c r="CD1002" s="35"/>
      <c r="CE1002" s="35"/>
      <c r="CF1002" s="35"/>
      <c r="CG1002" s="33" t="s">
        <v>7181</v>
      </c>
      <c r="CH1002" s="33" t="s">
        <v>7180</v>
      </c>
      <c r="CI1002" s="35"/>
      <c r="CJ1002" s="37"/>
      <c r="CK1002" s="35"/>
      <c r="CL1002" s="33" t="s">
        <v>13970</v>
      </c>
      <c r="CM1002" s="33" t="s">
        <v>13971</v>
      </c>
      <c r="CN1002" s="35"/>
      <c r="CO1002" s="33" t="s">
        <v>7174</v>
      </c>
    </row>
    <row r="1003" spans="1:93" ht="200.1" customHeight="1" x14ac:dyDescent="0.2">
      <c r="A1003" s="33" t="s">
        <v>7186</v>
      </c>
      <c r="B1003" s="33">
        <v>238948</v>
      </c>
      <c r="C1003" s="33">
        <f>VLOOKUP(A1003,'Pilir 1'!$A$2:$I$2000,9,FALSE())</f>
        <v>6.3090000152587997</v>
      </c>
      <c r="D1003" s="33" t="s">
        <v>13954</v>
      </c>
      <c r="E1003" s="33" t="s">
        <v>14239</v>
      </c>
      <c r="F1003" s="33" t="s">
        <v>13956</v>
      </c>
      <c r="G1003" s="33" t="s">
        <v>13957</v>
      </c>
      <c r="H1003" s="33" t="s">
        <v>13958</v>
      </c>
      <c r="I1003" s="33" t="s">
        <v>13959</v>
      </c>
      <c r="J1003" s="33">
        <v>2013</v>
      </c>
      <c r="K1003" s="33" t="s">
        <v>13960</v>
      </c>
      <c r="L1003" s="34"/>
      <c r="M1003" s="33" t="s">
        <v>115</v>
      </c>
      <c r="N1003" s="33" t="s">
        <v>7188</v>
      </c>
      <c r="O1003" s="35"/>
      <c r="P1003" s="33" t="s">
        <v>19876</v>
      </c>
      <c r="Q1003" s="33" t="s">
        <v>19877</v>
      </c>
      <c r="R1003" s="33" t="s">
        <v>19878</v>
      </c>
      <c r="S1003" s="33" t="s">
        <v>19879</v>
      </c>
      <c r="T1003" s="33" t="s">
        <v>19880</v>
      </c>
      <c r="U1003" s="33" t="s">
        <v>19881</v>
      </c>
      <c r="V1003" s="35"/>
      <c r="W1003" s="33">
        <v>2</v>
      </c>
      <c r="X1003" s="34"/>
      <c r="Y1003" s="35"/>
      <c r="Z1003" s="35"/>
      <c r="AA1003" s="33" t="s">
        <v>14084</v>
      </c>
      <c r="AB1003" s="33" t="s">
        <v>530</v>
      </c>
      <c r="AC1003" s="33" t="s">
        <v>14189</v>
      </c>
      <c r="AD1003" s="35"/>
      <c r="AE1003" s="33" t="s">
        <v>529</v>
      </c>
      <c r="AF1003" s="35"/>
      <c r="AG1003" s="35"/>
      <c r="AH1003" s="33" t="s">
        <v>13969</v>
      </c>
      <c r="AI1003" s="33">
        <v>2</v>
      </c>
      <c r="AJ1003" s="33">
        <v>63</v>
      </c>
      <c r="AK1003" s="33" t="s">
        <v>7189</v>
      </c>
      <c r="AL1003" s="33">
        <v>7</v>
      </c>
      <c r="AM1003" s="35"/>
      <c r="AN1003" s="35"/>
      <c r="AO1003" s="35"/>
      <c r="AP1003" s="35"/>
      <c r="AQ1003" s="35"/>
      <c r="AR1003" s="35"/>
      <c r="AS1003" s="34"/>
      <c r="AT1003" s="34"/>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5"/>
      <c r="BW1003" s="35"/>
      <c r="BX1003" s="35"/>
      <c r="BY1003" s="35"/>
      <c r="BZ1003" s="35"/>
      <c r="CA1003" s="35"/>
      <c r="CB1003" s="35"/>
      <c r="CC1003" s="35"/>
      <c r="CD1003" s="35"/>
      <c r="CE1003" s="35"/>
      <c r="CF1003" s="35"/>
      <c r="CG1003" s="35"/>
      <c r="CH1003" s="35"/>
      <c r="CI1003" s="35"/>
      <c r="CJ1003" s="37"/>
      <c r="CK1003" s="35"/>
      <c r="CL1003" s="33" t="s">
        <v>13970</v>
      </c>
      <c r="CM1003" s="33" t="s">
        <v>13971</v>
      </c>
      <c r="CN1003" s="35"/>
      <c r="CO1003" s="33" t="s">
        <v>7186</v>
      </c>
    </row>
    <row r="1004" spans="1:93" ht="200.1" customHeight="1" x14ac:dyDescent="0.2">
      <c r="A1004" s="33" t="s">
        <v>7193</v>
      </c>
      <c r="B1004" s="33">
        <v>238949</v>
      </c>
      <c r="C1004" s="33">
        <f>VLOOKUP(A1004,'Pilir 1'!$A$2:$I$2000,9,FALSE())</f>
        <v>0.54500001668929998</v>
      </c>
      <c r="D1004" s="33" t="s">
        <v>13954</v>
      </c>
      <c r="E1004" s="33" t="s">
        <v>14239</v>
      </c>
      <c r="F1004" s="33" t="s">
        <v>13956</v>
      </c>
      <c r="G1004" s="33" t="s">
        <v>14034</v>
      </c>
      <c r="H1004" s="33" t="s">
        <v>14275</v>
      </c>
      <c r="I1004" s="33" t="s">
        <v>13959</v>
      </c>
      <c r="J1004" s="33">
        <v>2013</v>
      </c>
      <c r="K1004" s="33" t="s">
        <v>13960</v>
      </c>
      <c r="L1004" s="34"/>
      <c r="M1004" s="33" t="s">
        <v>178</v>
      </c>
      <c r="N1004" s="33" t="s">
        <v>7194</v>
      </c>
      <c r="O1004" s="35"/>
      <c r="P1004" s="33" t="s">
        <v>19882</v>
      </c>
      <c r="Q1004" s="33" t="s">
        <v>19883</v>
      </c>
      <c r="R1004" s="33" t="s">
        <v>19884</v>
      </c>
      <c r="S1004" s="33" t="s">
        <v>19885</v>
      </c>
      <c r="T1004" s="33" t="s">
        <v>19886</v>
      </c>
      <c r="U1004" s="33" t="s">
        <v>19887</v>
      </c>
      <c r="V1004" s="35"/>
      <c r="W1004" s="33">
        <v>3</v>
      </c>
      <c r="X1004" s="34"/>
      <c r="Y1004" s="33" t="s">
        <v>19888</v>
      </c>
      <c r="Z1004" s="35"/>
      <c r="AA1004" s="33" t="s">
        <v>14084</v>
      </c>
      <c r="AB1004" s="33" t="s">
        <v>19889</v>
      </c>
      <c r="AC1004" s="35"/>
      <c r="AD1004" s="33" t="s">
        <v>6894</v>
      </c>
      <c r="AE1004" s="35"/>
      <c r="AF1004" s="33" t="s">
        <v>309</v>
      </c>
      <c r="AG1004" s="33" t="s">
        <v>18660</v>
      </c>
      <c r="AH1004" s="35"/>
      <c r="AI1004" s="35"/>
      <c r="AJ1004" s="35"/>
      <c r="AK1004" s="33" t="s">
        <v>7196</v>
      </c>
      <c r="AL1004" s="33">
        <v>6</v>
      </c>
      <c r="AM1004" s="33">
        <v>199</v>
      </c>
      <c r="AN1004" s="33">
        <v>1</v>
      </c>
      <c r="AO1004" s="35"/>
      <c r="AP1004" s="33" t="s">
        <v>137</v>
      </c>
      <c r="AQ1004" s="33" t="s">
        <v>13997</v>
      </c>
      <c r="AR1004" s="35"/>
      <c r="AS1004" s="34"/>
      <c r="AT1004" s="34"/>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5"/>
      <c r="BW1004" s="35"/>
      <c r="BX1004" s="35"/>
      <c r="BY1004" s="35"/>
      <c r="BZ1004" s="35"/>
      <c r="CA1004" s="35"/>
      <c r="CB1004" s="35"/>
      <c r="CC1004" s="35"/>
      <c r="CD1004" s="35"/>
      <c r="CE1004" s="35"/>
      <c r="CF1004" s="35"/>
      <c r="CG1004" s="35"/>
      <c r="CH1004" s="35"/>
      <c r="CI1004" s="35"/>
      <c r="CJ1004" s="37"/>
      <c r="CK1004" s="35"/>
      <c r="CL1004" s="33" t="s">
        <v>13970</v>
      </c>
      <c r="CM1004" s="33" t="s">
        <v>13971</v>
      </c>
      <c r="CN1004" s="35"/>
      <c r="CO1004" s="33" t="s">
        <v>7193</v>
      </c>
    </row>
    <row r="1005" spans="1:93" ht="200.1" customHeight="1" x14ac:dyDescent="0.2">
      <c r="A1005" s="33" t="s">
        <v>6478</v>
      </c>
      <c r="B1005" s="33">
        <v>238950</v>
      </c>
      <c r="C1005" s="33">
        <f>VLOOKUP(A1005,'Pilir 1'!$A$2:$I$2000,9,FALSE())</f>
        <v>8.6000002920627996E-2</v>
      </c>
      <c r="D1005" s="33" t="s">
        <v>13954</v>
      </c>
      <c r="E1005" s="33" t="s">
        <v>14239</v>
      </c>
      <c r="F1005" s="33" t="s">
        <v>13956</v>
      </c>
      <c r="G1005" s="33" t="s">
        <v>14034</v>
      </c>
      <c r="H1005" s="33" t="s">
        <v>14035</v>
      </c>
      <c r="I1005" s="33" t="s">
        <v>13959</v>
      </c>
      <c r="J1005" s="33">
        <v>2012</v>
      </c>
      <c r="K1005" s="33" t="s">
        <v>13960</v>
      </c>
      <c r="L1005" s="34"/>
      <c r="M1005" s="33" t="s">
        <v>115</v>
      </c>
      <c r="N1005" s="33" t="s">
        <v>6480</v>
      </c>
      <c r="O1005" s="35"/>
      <c r="P1005" s="33" t="s">
        <v>19890</v>
      </c>
      <c r="Q1005" s="33" t="s">
        <v>19891</v>
      </c>
      <c r="R1005" s="33" t="s">
        <v>19892</v>
      </c>
      <c r="S1005" s="33" t="s">
        <v>19893</v>
      </c>
      <c r="T1005" s="33" t="s">
        <v>19894</v>
      </c>
      <c r="U1005" s="33" t="s">
        <v>19895</v>
      </c>
      <c r="V1005" s="35"/>
      <c r="W1005" s="33">
        <v>3</v>
      </c>
      <c r="X1005" s="34"/>
      <c r="Y1005" s="33" t="s">
        <v>19896</v>
      </c>
      <c r="Z1005" s="35"/>
      <c r="AA1005" s="33" t="s">
        <v>14084</v>
      </c>
      <c r="AB1005" s="33" t="s">
        <v>6481</v>
      </c>
      <c r="AC1005" s="35"/>
      <c r="AD1005" s="33" t="s">
        <v>6482</v>
      </c>
      <c r="AE1005" s="35"/>
      <c r="AF1005" s="33" t="s">
        <v>3190</v>
      </c>
      <c r="AG1005" s="33" t="s">
        <v>13996</v>
      </c>
      <c r="AH1005" s="35"/>
      <c r="AI1005" s="35"/>
      <c r="AJ1005" s="35"/>
      <c r="AK1005" s="33" t="s">
        <v>3716</v>
      </c>
      <c r="AL1005" s="33">
        <v>4</v>
      </c>
      <c r="AM1005" s="33">
        <v>104</v>
      </c>
      <c r="AN1005" s="33">
        <v>1</v>
      </c>
      <c r="AO1005" s="35"/>
      <c r="AP1005" s="33" t="s">
        <v>137</v>
      </c>
      <c r="AQ1005" s="33" t="s">
        <v>13997</v>
      </c>
      <c r="AR1005" s="35"/>
      <c r="AS1005" s="34"/>
      <c r="AT1005" s="34"/>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5"/>
      <c r="BW1005" s="35"/>
      <c r="BX1005" s="35"/>
      <c r="BY1005" s="35"/>
      <c r="BZ1005" s="35"/>
      <c r="CA1005" s="35"/>
      <c r="CB1005" s="35"/>
      <c r="CC1005" s="35"/>
      <c r="CD1005" s="35"/>
      <c r="CE1005" s="35"/>
      <c r="CF1005" s="35"/>
      <c r="CG1005" s="35"/>
      <c r="CH1005" s="35"/>
      <c r="CI1005" s="35"/>
      <c r="CJ1005" s="37"/>
      <c r="CK1005" s="35"/>
      <c r="CL1005" s="33" t="s">
        <v>13970</v>
      </c>
      <c r="CM1005" s="33" t="s">
        <v>13971</v>
      </c>
      <c r="CN1005" s="35"/>
      <c r="CO1005" s="33" t="s">
        <v>6478</v>
      </c>
    </row>
    <row r="1006" spans="1:93" ht="200.1" customHeight="1" x14ac:dyDescent="0.2">
      <c r="A1006" s="33" t="s">
        <v>7200</v>
      </c>
      <c r="B1006" s="33">
        <v>238954</v>
      </c>
      <c r="C1006" s="33">
        <f>VLOOKUP(A1006,'Pilir 1'!$A$2:$I$2000,9,FALSE())</f>
        <v>0.73299998044967996</v>
      </c>
      <c r="D1006" s="33" t="s">
        <v>13954</v>
      </c>
      <c r="E1006" s="33" t="s">
        <v>14621</v>
      </c>
      <c r="F1006" s="33" t="s">
        <v>19897</v>
      </c>
      <c r="G1006" s="33" t="s">
        <v>14034</v>
      </c>
      <c r="H1006" s="33" t="s">
        <v>14275</v>
      </c>
      <c r="I1006" s="33" t="s">
        <v>13959</v>
      </c>
      <c r="J1006" s="33">
        <v>2013</v>
      </c>
      <c r="K1006" s="33" t="s">
        <v>13960</v>
      </c>
      <c r="L1006" s="34"/>
      <c r="M1006" s="33" t="s">
        <v>178</v>
      </c>
      <c r="N1006" s="33" t="s">
        <v>7201</v>
      </c>
      <c r="O1006" s="35"/>
      <c r="P1006" s="33" t="s">
        <v>19898</v>
      </c>
      <c r="Q1006" s="33" t="s">
        <v>19899</v>
      </c>
      <c r="R1006" s="33" t="s">
        <v>19900</v>
      </c>
      <c r="S1006" s="33" t="s">
        <v>19901</v>
      </c>
      <c r="T1006" s="33" t="s">
        <v>19902</v>
      </c>
      <c r="U1006" s="33" t="s">
        <v>18233</v>
      </c>
      <c r="V1006" s="35"/>
      <c r="W1006" s="33">
        <v>1</v>
      </c>
      <c r="X1006" s="34"/>
      <c r="Y1006" s="35"/>
      <c r="Z1006" s="35"/>
      <c r="AA1006" s="33" t="s">
        <v>14084</v>
      </c>
      <c r="AB1006" s="33" t="s">
        <v>7202</v>
      </c>
      <c r="AC1006" s="35"/>
      <c r="AD1006" s="33" t="s">
        <v>7203</v>
      </c>
      <c r="AE1006" s="35"/>
      <c r="AF1006" s="33" t="s">
        <v>7205</v>
      </c>
      <c r="AG1006" s="33" t="s">
        <v>19903</v>
      </c>
      <c r="AH1006" s="35"/>
      <c r="AI1006" s="35"/>
      <c r="AJ1006" s="35"/>
      <c r="AK1006" s="33" t="s">
        <v>7204</v>
      </c>
      <c r="AL1006" s="33">
        <v>7</v>
      </c>
      <c r="AM1006" s="33">
        <v>387</v>
      </c>
      <c r="AN1006" s="33">
        <v>1</v>
      </c>
      <c r="AO1006" s="35"/>
      <c r="AP1006" s="33">
        <v>11</v>
      </c>
      <c r="AQ1006" s="33" t="s">
        <v>13997</v>
      </c>
      <c r="AR1006" s="35"/>
      <c r="AS1006" s="34"/>
      <c r="AT1006" s="34"/>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5"/>
      <c r="BW1006" s="35"/>
      <c r="BX1006" s="35"/>
      <c r="BY1006" s="35"/>
      <c r="BZ1006" s="35"/>
      <c r="CA1006" s="35"/>
      <c r="CB1006" s="35"/>
      <c r="CC1006" s="35"/>
      <c r="CD1006" s="35"/>
      <c r="CE1006" s="35"/>
      <c r="CF1006" s="35"/>
      <c r="CG1006" s="35"/>
      <c r="CH1006" s="35"/>
      <c r="CI1006" s="35"/>
      <c r="CJ1006" s="37"/>
      <c r="CK1006" s="35"/>
      <c r="CL1006" s="33" t="s">
        <v>14131</v>
      </c>
      <c r="CM1006" s="33" t="s">
        <v>13971</v>
      </c>
      <c r="CN1006" s="35"/>
      <c r="CO1006" s="33" t="s">
        <v>7200</v>
      </c>
    </row>
    <row r="1007" spans="1:93" ht="200.1" customHeight="1" x14ac:dyDescent="0.2">
      <c r="A1007" s="33" t="s">
        <v>7210</v>
      </c>
      <c r="B1007" s="33">
        <v>238964</v>
      </c>
      <c r="C1007" s="33">
        <f>VLOOKUP(A1007,'Pilir 1'!$A$2:$I$2000,9,FALSE())</f>
        <v>6.1030001640320002</v>
      </c>
      <c r="D1007" s="33" t="s">
        <v>13954</v>
      </c>
      <c r="E1007" s="33" t="s">
        <v>14621</v>
      </c>
      <c r="F1007" s="33" t="s">
        <v>13956</v>
      </c>
      <c r="G1007" s="33" t="s">
        <v>14034</v>
      </c>
      <c r="H1007" s="33" t="s">
        <v>14275</v>
      </c>
      <c r="I1007" s="33" t="s">
        <v>13959</v>
      </c>
      <c r="J1007" s="33">
        <v>2013</v>
      </c>
      <c r="K1007" s="33" t="s">
        <v>13960</v>
      </c>
      <c r="L1007" s="34"/>
      <c r="M1007" s="33" t="s">
        <v>178</v>
      </c>
      <c r="N1007" s="33" t="s">
        <v>7211</v>
      </c>
      <c r="O1007" s="35"/>
      <c r="P1007" s="33" t="s">
        <v>19904</v>
      </c>
      <c r="Q1007" s="33" t="s">
        <v>19905</v>
      </c>
      <c r="R1007" s="33" t="s">
        <v>19906</v>
      </c>
      <c r="S1007" s="33" t="s">
        <v>19907</v>
      </c>
      <c r="T1007" s="33" t="s">
        <v>19908</v>
      </c>
      <c r="U1007" s="33" t="s">
        <v>18233</v>
      </c>
      <c r="V1007" s="35"/>
      <c r="W1007" s="33">
        <v>1</v>
      </c>
      <c r="X1007" s="34"/>
      <c r="Y1007" s="35"/>
      <c r="Z1007" s="35"/>
      <c r="AA1007" s="33" t="s">
        <v>14084</v>
      </c>
      <c r="AB1007" s="33" t="s">
        <v>19909</v>
      </c>
      <c r="AC1007" s="35"/>
      <c r="AD1007" s="33" t="s">
        <v>7213</v>
      </c>
      <c r="AE1007" s="35"/>
      <c r="AF1007" s="33" t="s">
        <v>7215</v>
      </c>
      <c r="AG1007" s="33" t="s">
        <v>18405</v>
      </c>
      <c r="AH1007" s="35"/>
      <c r="AI1007" s="35"/>
      <c r="AJ1007" s="35"/>
      <c r="AK1007" s="33" t="s">
        <v>7214</v>
      </c>
      <c r="AL1007" s="33">
        <v>23</v>
      </c>
      <c r="AM1007" s="33">
        <v>229</v>
      </c>
      <c r="AN1007" s="33">
        <v>1</v>
      </c>
      <c r="AO1007" s="35"/>
      <c r="AP1007" s="33" t="s">
        <v>157</v>
      </c>
      <c r="AQ1007" s="33" t="s">
        <v>13997</v>
      </c>
      <c r="AR1007" s="35"/>
      <c r="AS1007" s="34"/>
      <c r="AT1007" s="34"/>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5"/>
      <c r="BW1007" s="35"/>
      <c r="BX1007" s="35"/>
      <c r="BY1007" s="35"/>
      <c r="BZ1007" s="35"/>
      <c r="CA1007" s="35"/>
      <c r="CB1007" s="35"/>
      <c r="CC1007" s="35"/>
      <c r="CD1007" s="35"/>
      <c r="CE1007" s="35"/>
      <c r="CF1007" s="35"/>
      <c r="CG1007" s="35"/>
      <c r="CH1007" s="35"/>
      <c r="CI1007" s="35"/>
      <c r="CJ1007" s="37"/>
      <c r="CK1007" s="35"/>
      <c r="CL1007" s="33" t="s">
        <v>14168</v>
      </c>
      <c r="CM1007" s="33" t="s">
        <v>13971</v>
      </c>
      <c r="CN1007" s="35"/>
      <c r="CO1007" s="33" t="s">
        <v>7210</v>
      </c>
    </row>
    <row r="1008" spans="1:93" ht="200.1" customHeight="1" x14ac:dyDescent="0.2">
      <c r="A1008" s="33" t="s">
        <v>7220</v>
      </c>
      <c r="B1008" s="33">
        <v>239010</v>
      </c>
      <c r="C1008" s="33">
        <f>VLOOKUP(A1008,'Pilir 1'!$A$2:$I$2000,9,FALSE())</f>
        <v>0.15399999916553</v>
      </c>
      <c r="D1008" s="33" t="s">
        <v>13954</v>
      </c>
      <c r="E1008" s="33" t="s">
        <v>13972</v>
      </c>
      <c r="F1008" s="33" t="s">
        <v>13956</v>
      </c>
      <c r="G1008" s="33" t="s">
        <v>14034</v>
      </c>
      <c r="H1008" s="33" t="s">
        <v>14035</v>
      </c>
      <c r="I1008" s="33" t="s">
        <v>13959</v>
      </c>
      <c r="J1008" s="33">
        <v>2013</v>
      </c>
      <c r="K1008" s="33" t="s">
        <v>13960</v>
      </c>
      <c r="L1008" s="34"/>
      <c r="M1008" s="33" t="s">
        <v>115</v>
      </c>
      <c r="N1008" s="33" t="s">
        <v>7221</v>
      </c>
      <c r="O1008" s="35"/>
      <c r="P1008" s="33" t="s">
        <v>19910</v>
      </c>
      <c r="Q1008" s="33" t="s">
        <v>19911</v>
      </c>
      <c r="R1008" s="33" t="s">
        <v>19912</v>
      </c>
      <c r="S1008" s="33" t="s">
        <v>19913</v>
      </c>
      <c r="T1008" s="33" t="s">
        <v>19914</v>
      </c>
      <c r="U1008" s="33" t="s">
        <v>18116</v>
      </c>
      <c r="V1008" s="35"/>
      <c r="W1008" s="33">
        <v>1</v>
      </c>
      <c r="X1008" s="34"/>
      <c r="Y1008" s="33" t="s">
        <v>19915</v>
      </c>
      <c r="Z1008" s="35"/>
      <c r="AA1008" s="33" t="s">
        <v>14084</v>
      </c>
      <c r="AB1008" s="33" t="s">
        <v>7222</v>
      </c>
      <c r="AC1008" s="35"/>
      <c r="AD1008" s="33" t="s">
        <v>7223</v>
      </c>
      <c r="AE1008" s="35"/>
      <c r="AF1008" s="33" t="s">
        <v>1677</v>
      </c>
      <c r="AG1008" s="33" t="s">
        <v>17441</v>
      </c>
      <c r="AH1008" s="35"/>
      <c r="AI1008" s="35"/>
      <c r="AJ1008" s="35"/>
      <c r="AK1008" s="33" t="s">
        <v>7224</v>
      </c>
      <c r="AL1008" s="33">
        <v>7</v>
      </c>
      <c r="AM1008" s="33">
        <v>137</v>
      </c>
      <c r="AN1008" s="33">
        <v>1</v>
      </c>
      <c r="AO1008" s="35"/>
      <c r="AP1008" s="33" t="s">
        <v>7225</v>
      </c>
      <c r="AQ1008" s="33" t="s">
        <v>13997</v>
      </c>
      <c r="AR1008" s="35"/>
      <c r="AS1008" s="34"/>
      <c r="AT1008" s="34"/>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7"/>
      <c r="CK1008" s="35"/>
      <c r="CL1008" s="33" t="s">
        <v>14160</v>
      </c>
      <c r="CM1008" s="33" t="s">
        <v>13971</v>
      </c>
      <c r="CN1008" s="35"/>
      <c r="CO1008" s="33" t="s">
        <v>7220</v>
      </c>
    </row>
    <row r="1009" spans="1:93" ht="200.1" customHeight="1" x14ac:dyDescent="0.2">
      <c r="A1009" s="33" t="s">
        <v>7230</v>
      </c>
      <c r="B1009" s="33">
        <v>239034</v>
      </c>
      <c r="C1009" s="33">
        <f>VLOOKUP(A1009,'Pilir 1'!$A$2:$I$2000,9,FALSE())</f>
        <v>0</v>
      </c>
      <c r="D1009" s="33" t="s">
        <v>13954</v>
      </c>
      <c r="E1009" s="33" t="s">
        <v>14041</v>
      </c>
      <c r="F1009" s="33" t="s">
        <v>13956</v>
      </c>
      <c r="G1009" s="33" t="s">
        <v>13957</v>
      </c>
      <c r="H1009" s="33" t="s">
        <v>13958</v>
      </c>
      <c r="I1009" s="33" t="s">
        <v>13959</v>
      </c>
      <c r="J1009" s="33">
        <v>2013</v>
      </c>
      <c r="K1009" s="33" t="s">
        <v>13960</v>
      </c>
      <c r="L1009" s="34"/>
      <c r="M1009" s="33" t="s">
        <v>115</v>
      </c>
      <c r="N1009" s="33" t="s">
        <v>19916</v>
      </c>
      <c r="O1009" s="35"/>
      <c r="P1009" s="33" t="s">
        <v>19917</v>
      </c>
      <c r="Q1009" s="33" t="s">
        <v>19918</v>
      </c>
      <c r="R1009" s="33" t="s">
        <v>19919</v>
      </c>
      <c r="S1009" s="33" t="s">
        <v>19920</v>
      </c>
      <c r="T1009" s="33" t="s">
        <v>19921</v>
      </c>
      <c r="U1009" s="33" t="s">
        <v>19922</v>
      </c>
      <c r="V1009" s="35"/>
      <c r="W1009" s="33">
        <v>1</v>
      </c>
      <c r="X1009" s="34"/>
      <c r="Y1009" s="35"/>
      <c r="Z1009" s="35"/>
      <c r="AA1009" s="33" t="s">
        <v>14255</v>
      </c>
      <c r="AB1009" s="33" t="s">
        <v>7233</v>
      </c>
      <c r="AC1009" s="33" t="s">
        <v>14189</v>
      </c>
      <c r="AD1009" s="35"/>
      <c r="AE1009" s="33" t="s">
        <v>7232</v>
      </c>
      <c r="AF1009" s="35"/>
      <c r="AG1009" s="35"/>
      <c r="AH1009" s="33" t="s">
        <v>13969</v>
      </c>
      <c r="AI1009" s="33">
        <v>5</v>
      </c>
      <c r="AJ1009" s="33">
        <v>2013</v>
      </c>
      <c r="AK1009" s="33" t="s">
        <v>7234</v>
      </c>
      <c r="AL1009" s="33">
        <v>3</v>
      </c>
      <c r="AM1009" s="35"/>
      <c r="AN1009" s="35"/>
      <c r="AO1009" s="35"/>
      <c r="AP1009" s="35"/>
      <c r="AQ1009" s="35"/>
      <c r="AR1009" s="35"/>
      <c r="AS1009" s="34"/>
      <c r="AT1009" s="34"/>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5"/>
      <c r="BW1009" s="35"/>
      <c r="BX1009" s="35"/>
      <c r="BY1009" s="35"/>
      <c r="BZ1009" s="35"/>
      <c r="CA1009" s="35"/>
      <c r="CB1009" s="35"/>
      <c r="CC1009" s="35"/>
      <c r="CD1009" s="35"/>
      <c r="CE1009" s="35"/>
      <c r="CF1009" s="35"/>
      <c r="CG1009" s="33" t="s">
        <v>7236</v>
      </c>
      <c r="CH1009" s="35"/>
      <c r="CI1009" s="35"/>
      <c r="CJ1009" s="37"/>
      <c r="CK1009" s="35"/>
      <c r="CL1009" s="33" t="s">
        <v>19923</v>
      </c>
      <c r="CM1009" s="33" t="s">
        <v>13971</v>
      </c>
      <c r="CN1009" s="35"/>
      <c r="CO1009" s="33" t="s">
        <v>7230</v>
      </c>
    </row>
    <row r="1010" spans="1:93" ht="200.1" customHeight="1" x14ac:dyDescent="0.2">
      <c r="A1010" s="33" t="s">
        <v>7241</v>
      </c>
      <c r="B1010" s="33">
        <v>239036</v>
      </c>
      <c r="C1010" s="33">
        <f>VLOOKUP(A1010,'Pilir 1'!$A$2:$I$2000,9,FALSE())</f>
        <v>0</v>
      </c>
      <c r="D1010" s="33" t="s">
        <v>13954</v>
      </c>
      <c r="E1010" s="33" t="s">
        <v>14041</v>
      </c>
      <c r="F1010" s="33" t="s">
        <v>13956</v>
      </c>
      <c r="G1010" s="33" t="s">
        <v>13957</v>
      </c>
      <c r="H1010" s="33" t="s">
        <v>13958</v>
      </c>
      <c r="I1010" s="33" t="s">
        <v>13959</v>
      </c>
      <c r="J1010" s="33">
        <v>2013</v>
      </c>
      <c r="K1010" s="33" t="s">
        <v>13960</v>
      </c>
      <c r="L1010" s="34"/>
      <c r="M1010" s="33" t="s">
        <v>115</v>
      </c>
      <c r="N1010" s="33" t="s">
        <v>19924</v>
      </c>
      <c r="O1010" s="35"/>
      <c r="P1010" s="33" t="s">
        <v>19925</v>
      </c>
      <c r="Q1010" s="33" t="s">
        <v>19926</v>
      </c>
      <c r="R1010" s="33" t="s">
        <v>19927</v>
      </c>
      <c r="S1010" s="33" t="s">
        <v>19928</v>
      </c>
      <c r="T1010" s="33" t="s">
        <v>19929</v>
      </c>
      <c r="U1010" s="33" t="s">
        <v>19922</v>
      </c>
      <c r="V1010" s="35"/>
      <c r="W1010" s="33">
        <v>1</v>
      </c>
      <c r="X1010" s="34"/>
      <c r="Y1010" s="35"/>
      <c r="Z1010" s="35"/>
      <c r="AA1010" s="33" t="s">
        <v>14255</v>
      </c>
      <c r="AB1010" s="33" t="s">
        <v>7233</v>
      </c>
      <c r="AC1010" s="33" t="s">
        <v>14189</v>
      </c>
      <c r="AD1010" s="35"/>
      <c r="AE1010" s="33" t="s">
        <v>7232</v>
      </c>
      <c r="AF1010" s="35"/>
      <c r="AG1010" s="35"/>
      <c r="AH1010" s="33" t="s">
        <v>13969</v>
      </c>
      <c r="AI1010" s="33">
        <v>6</v>
      </c>
      <c r="AJ1010" s="33">
        <v>2013</v>
      </c>
      <c r="AK1010" s="33" t="s">
        <v>7243</v>
      </c>
      <c r="AL1010" s="33">
        <v>3</v>
      </c>
      <c r="AM1010" s="35"/>
      <c r="AN1010" s="35"/>
      <c r="AO1010" s="35"/>
      <c r="AP1010" s="35"/>
      <c r="AQ1010" s="35"/>
      <c r="AR1010" s="35"/>
      <c r="AS1010" s="34"/>
      <c r="AT1010" s="34"/>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5"/>
      <c r="BW1010" s="35"/>
      <c r="BX1010" s="35"/>
      <c r="BY1010" s="35"/>
      <c r="BZ1010" s="35"/>
      <c r="CA1010" s="35"/>
      <c r="CB1010" s="35"/>
      <c r="CC1010" s="35"/>
      <c r="CD1010" s="35"/>
      <c r="CE1010" s="35"/>
      <c r="CF1010" s="35"/>
      <c r="CG1010" s="35"/>
      <c r="CH1010" s="35"/>
      <c r="CI1010" s="35"/>
      <c r="CJ1010" s="37"/>
      <c r="CK1010" s="35"/>
      <c r="CL1010" s="33" t="s">
        <v>19923</v>
      </c>
      <c r="CM1010" s="33" t="s">
        <v>13971</v>
      </c>
      <c r="CN1010" s="35"/>
      <c r="CO1010" s="33" t="s">
        <v>7241</v>
      </c>
    </row>
    <row r="1011" spans="1:93" ht="200.1" customHeight="1" x14ac:dyDescent="0.2">
      <c r="A1011" s="33" t="s">
        <v>7247</v>
      </c>
      <c r="B1011" s="33">
        <v>239038</v>
      </c>
      <c r="C1011" s="33">
        <f>VLOOKUP(A1011,'Pilir 1'!$A$2:$I$2000,9,FALSE())</f>
        <v>0</v>
      </c>
      <c r="D1011" s="33" t="s">
        <v>13954</v>
      </c>
      <c r="E1011" s="33" t="s">
        <v>14041</v>
      </c>
      <c r="F1011" s="33" t="s">
        <v>13956</v>
      </c>
      <c r="G1011" s="33" t="s">
        <v>13957</v>
      </c>
      <c r="H1011" s="33" t="s">
        <v>13958</v>
      </c>
      <c r="I1011" s="33" t="s">
        <v>13959</v>
      </c>
      <c r="J1011" s="33">
        <v>2013</v>
      </c>
      <c r="K1011" s="33" t="s">
        <v>13960</v>
      </c>
      <c r="L1011" s="34"/>
      <c r="M1011" s="33" t="s">
        <v>115</v>
      </c>
      <c r="N1011" s="33" t="s">
        <v>19930</v>
      </c>
      <c r="O1011" s="35"/>
      <c r="P1011" s="33" t="s">
        <v>19931</v>
      </c>
      <c r="Q1011" s="33" t="s">
        <v>19932</v>
      </c>
      <c r="R1011" s="33" t="s">
        <v>19933</v>
      </c>
      <c r="S1011" s="33" t="s">
        <v>19928</v>
      </c>
      <c r="T1011" s="33" t="s">
        <v>19929</v>
      </c>
      <c r="U1011" s="33" t="s">
        <v>19922</v>
      </c>
      <c r="V1011" s="35"/>
      <c r="W1011" s="33">
        <v>1</v>
      </c>
      <c r="X1011" s="34"/>
      <c r="Y1011" s="35"/>
      <c r="Z1011" s="35"/>
      <c r="AA1011" s="33" t="s">
        <v>14255</v>
      </c>
      <c r="AB1011" s="33" t="s">
        <v>7233</v>
      </c>
      <c r="AC1011" s="33" t="s">
        <v>14189</v>
      </c>
      <c r="AD1011" s="35"/>
      <c r="AE1011" s="33" t="s">
        <v>7232</v>
      </c>
      <c r="AF1011" s="35"/>
      <c r="AG1011" s="35"/>
      <c r="AH1011" s="33" t="s">
        <v>13969</v>
      </c>
      <c r="AI1011" s="36">
        <v>42954</v>
      </c>
      <c r="AJ1011" s="33">
        <v>2013</v>
      </c>
      <c r="AK1011" s="33" t="s">
        <v>7249</v>
      </c>
      <c r="AL1011" s="33">
        <v>4</v>
      </c>
      <c r="AM1011" s="35"/>
      <c r="AN1011" s="35"/>
      <c r="AO1011" s="35"/>
      <c r="AP1011" s="35"/>
      <c r="AQ1011" s="35"/>
      <c r="AR1011" s="35"/>
      <c r="AS1011" s="34"/>
      <c r="AT1011" s="34"/>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5"/>
      <c r="BW1011" s="35"/>
      <c r="BX1011" s="35"/>
      <c r="BY1011" s="35"/>
      <c r="BZ1011" s="35"/>
      <c r="CA1011" s="35"/>
      <c r="CB1011" s="35"/>
      <c r="CC1011" s="35"/>
      <c r="CD1011" s="35"/>
      <c r="CE1011" s="35"/>
      <c r="CF1011" s="35"/>
      <c r="CG1011" s="35"/>
      <c r="CH1011" s="35"/>
      <c r="CI1011" s="35"/>
      <c r="CJ1011" s="37"/>
      <c r="CK1011" s="35"/>
      <c r="CL1011" s="33" t="s">
        <v>19923</v>
      </c>
      <c r="CM1011" s="33" t="s">
        <v>13971</v>
      </c>
      <c r="CN1011" s="35"/>
      <c r="CO1011" s="33" t="s">
        <v>7247</v>
      </c>
    </row>
    <row r="1012" spans="1:93" ht="200.1" customHeight="1" x14ac:dyDescent="0.2">
      <c r="A1012" s="33" t="s">
        <v>7253</v>
      </c>
      <c r="B1012" s="33">
        <v>239044</v>
      </c>
      <c r="C1012" s="33">
        <f>VLOOKUP(A1012,'Pilir 1'!$A$2:$I$2000,9,FALSE())</f>
        <v>0</v>
      </c>
      <c r="D1012" s="33" t="s">
        <v>13954</v>
      </c>
      <c r="E1012" s="33" t="s">
        <v>13972</v>
      </c>
      <c r="F1012" s="33" t="s">
        <v>13956</v>
      </c>
      <c r="G1012" s="33" t="s">
        <v>13984</v>
      </c>
      <c r="H1012" s="33" t="s">
        <v>13985</v>
      </c>
      <c r="I1012" s="33" t="s">
        <v>13959</v>
      </c>
      <c r="J1012" s="33">
        <v>2013</v>
      </c>
      <c r="K1012" s="33" t="s">
        <v>13960</v>
      </c>
      <c r="L1012" s="34"/>
      <c r="M1012" s="33" t="s">
        <v>115</v>
      </c>
      <c r="N1012" s="33" t="s">
        <v>7254</v>
      </c>
      <c r="O1012" s="35"/>
      <c r="P1012" s="33" t="s">
        <v>19934</v>
      </c>
      <c r="Q1012" s="33" t="s">
        <v>19935</v>
      </c>
      <c r="R1012" s="33" t="s">
        <v>19936</v>
      </c>
      <c r="S1012" s="33" t="s">
        <v>19937</v>
      </c>
      <c r="T1012" s="33" t="s">
        <v>19938</v>
      </c>
      <c r="U1012" s="33" t="s">
        <v>18408</v>
      </c>
      <c r="V1012" s="35"/>
      <c r="W1012" s="33">
        <v>1</v>
      </c>
      <c r="X1012" s="34"/>
      <c r="Y1012" s="33" t="s">
        <v>19939</v>
      </c>
      <c r="Z1012" s="35"/>
      <c r="AA1012" s="33" t="s">
        <v>14084</v>
      </c>
      <c r="AB1012" s="33" t="s">
        <v>7255</v>
      </c>
      <c r="AC1012" s="35"/>
      <c r="AD1012" s="33" t="s">
        <v>7256</v>
      </c>
      <c r="AE1012" s="35"/>
      <c r="AF1012" s="33" t="s">
        <v>7258</v>
      </c>
      <c r="AG1012" s="33" t="s">
        <v>14085</v>
      </c>
      <c r="AH1012" s="35"/>
      <c r="AI1012" s="35"/>
      <c r="AJ1012" s="35"/>
      <c r="AK1012" s="36">
        <v>42985</v>
      </c>
      <c r="AL1012" s="33">
        <v>3</v>
      </c>
      <c r="AM1012" s="35"/>
      <c r="AN1012" s="33">
        <v>1</v>
      </c>
      <c r="AO1012" s="35"/>
      <c r="AP1012" s="33">
        <v>1</v>
      </c>
      <c r="AQ1012" s="33" t="s">
        <v>13997</v>
      </c>
      <c r="AR1012" s="35"/>
      <c r="AS1012" s="34"/>
      <c r="AT1012" s="34"/>
      <c r="AU1012" s="35"/>
      <c r="AV1012" s="35"/>
      <c r="AW1012" s="35"/>
      <c r="AX1012" s="35"/>
      <c r="AY1012" s="33" t="s">
        <v>7255</v>
      </c>
      <c r="AZ1012" s="33" t="s">
        <v>14085</v>
      </c>
      <c r="BA1012" s="35"/>
      <c r="BB1012" s="33" t="s">
        <v>14024</v>
      </c>
      <c r="BC1012" s="35"/>
      <c r="BD1012" s="35"/>
      <c r="BE1012" s="38">
        <v>41437</v>
      </c>
      <c r="BF1012" s="38">
        <v>41437</v>
      </c>
      <c r="BG1012" s="35"/>
      <c r="BH1012" s="33" t="s">
        <v>19940</v>
      </c>
      <c r="BI1012" s="35"/>
      <c r="BJ1012" s="35"/>
      <c r="BK1012" s="35"/>
      <c r="BL1012" s="35"/>
      <c r="BM1012" s="35"/>
      <c r="BN1012" s="35"/>
      <c r="BO1012" s="35"/>
      <c r="BP1012" s="35"/>
      <c r="BQ1012" s="35"/>
      <c r="BR1012" s="35"/>
      <c r="BS1012" s="35"/>
      <c r="BT1012" s="35"/>
      <c r="BU1012" s="35"/>
      <c r="BV1012" s="35"/>
      <c r="BW1012" s="35"/>
      <c r="BX1012" s="35"/>
      <c r="BY1012" s="35"/>
      <c r="BZ1012" s="35"/>
      <c r="CA1012" s="35"/>
      <c r="CB1012" s="35"/>
      <c r="CC1012" s="35"/>
      <c r="CD1012" s="35"/>
      <c r="CE1012" s="35"/>
      <c r="CF1012" s="35"/>
      <c r="CG1012" s="35"/>
      <c r="CH1012" s="35"/>
      <c r="CI1012" s="35"/>
      <c r="CJ1012" s="37"/>
      <c r="CK1012" s="35"/>
      <c r="CL1012" s="33" t="s">
        <v>14160</v>
      </c>
      <c r="CM1012" s="33" t="s">
        <v>13971</v>
      </c>
      <c r="CN1012" s="35"/>
      <c r="CO1012" s="33" t="s">
        <v>7253</v>
      </c>
    </row>
    <row r="1013" spans="1:93" ht="200.1" customHeight="1" x14ac:dyDescent="0.2">
      <c r="A1013" s="33" t="s">
        <v>7263</v>
      </c>
      <c r="B1013" s="33">
        <v>239046</v>
      </c>
      <c r="C1013" s="33">
        <f>VLOOKUP(A1013,'Pilir 1'!$A$2:$I$2000,9,FALSE())</f>
        <v>0</v>
      </c>
      <c r="D1013" s="33" t="s">
        <v>13954</v>
      </c>
      <c r="E1013" s="33" t="s">
        <v>13983</v>
      </c>
      <c r="F1013" s="33" t="s">
        <v>13956</v>
      </c>
      <c r="G1013" s="33" t="s">
        <v>13957</v>
      </c>
      <c r="H1013" s="33" t="s">
        <v>13958</v>
      </c>
      <c r="I1013" s="33" t="s">
        <v>13959</v>
      </c>
      <c r="J1013" s="33">
        <v>2013</v>
      </c>
      <c r="K1013" s="33" t="s">
        <v>13960</v>
      </c>
      <c r="L1013" s="34"/>
      <c r="M1013" s="33" t="s">
        <v>96</v>
      </c>
      <c r="N1013" s="33" t="s">
        <v>7265</v>
      </c>
      <c r="O1013" s="35"/>
      <c r="P1013" s="33" t="s">
        <v>7265</v>
      </c>
      <c r="Q1013" s="33" t="s">
        <v>19941</v>
      </c>
      <c r="R1013" s="33" t="s">
        <v>19941</v>
      </c>
      <c r="S1013" s="33" t="s">
        <v>19942</v>
      </c>
      <c r="T1013" s="33" t="s">
        <v>19942</v>
      </c>
      <c r="U1013" s="33" t="s">
        <v>19943</v>
      </c>
      <c r="V1013" s="35"/>
      <c r="W1013" s="33">
        <v>2</v>
      </c>
      <c r="X1013" s="34"/>
      <c r="Y1013" s="35"/>
      <c r="Z1013" s="35"/>
      <c r="AA1013" s="33" t="s">
        <v>19944</v>
      </c>
      <c r="AB1013" s="33" t="s">
        <v>7267</v>
      </c>
      <c r="AC1013" s="35"/>
      <c r="AD1013" s="35"/>
      <c r="AE1013" s="33" t="s">
        <v>7266</v>
      </c>
      <c r="AF1013" s="35"/>
      <c r="AG1013" s="35"/>
      <c r="AH1013" s="33" t="s">
        <v>14273</v>
      </c>
      <c r="AI1013" s="33">
        <v>1</v>
      </c>
      <c r="AJ1013" s="33">
        <v>2013</v>
      </c>
      <c r="AK1013" s="33" t="s">
        <v>7268</v>
      </c>
      <c r="AL1013" s="33">
        <v>12</v>
      </c>
      <c r="AM1013" s="35"/>
      <c r="AN1013" s="35"/>
      <c r="AO1013" s="35"/>
      <c r="AP1013" s="35"/>
      <c r="AQ1013" s="35"/>
      <c r="AR1013" s="35"/>
      <c r="AS1013" s="34"/>
      <c r="AT1013" s="34"/>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5"/>
      <c r="BW1013" s="35"/>
      <c r="BX1013" s="35"/>
      <c r="BY1013" s="35"/>
      <c r="BZ1013" s="35"/>
      <c r="CA1013" s="35"/>
      <c r="CB1013" s="35"/>
      <c r="CC1013" s="35"/>
      <c r="CD1013" s="35"/>
      <c r="CE1013" s="35"/>
      <c r="CF1013" s="35"/>
      <c r="CG1013" s="33" t="s">
        <v>7269</v>
      </c>
      <c r="CH1013" s="35"/>
      <c r="CI1013" s="35"/>
      <c r="CJ1013" s="37"/>
      <c r="CK1013" s="35"/>
      <c r="CL1013" s="33" t="s">
        <v>14001</v>
      </c>
      <c r="CM1013" s="33" t="s">
        <v>13971</v>
      </c>
      <c r="CN1013" s="35"/>
      <c r="CO1013" s="33" t="s">
        <v>7263</v>
      </c>
    </row>
    <row r="1014" spans="1:93" ht="200.1" customHeight="1" x14ac:dyDescent="0.2">
      <c r="A1014" s="33" t="s">
        <v>7274</v>
      </c>
      <c r="B1014" s="33">
        <v>239069</v>
      </c>
      <c r="C1014" s="33">
        <f>VLOOKUP(A1014,'Pilir 1'!$A$2:$I$2000,9,FALSE())</f>
        <v>0</v>
      </c>
      <c r="D1014" s="33" t="s">
        <v>13954</v>
      </c>
      <c r="E1014" s="33" t="s">
        <v>14061</v>
      </c>
      <c r="F1014" s="33" t="s">
        <v>13956</v>
      </c>
      <c r="G1014" s="33" t="s">
        <v>13957</v>
      </c>
      <c r="H1014" s="33" t="s">
        <v>13958</v>
      </c>
      <c r="I1014" s="33" t="s">
        <v>13959</v>
      </c>
      <c r="J1014" s="33">
        <v>2013</v>
      </c>
      <c r="K1014" s="33" t="s">
        <v>13960</v>
      </c>
      <c r="L1014" s="34"/>
      <c r="M1014" s="33" t="s">
        <v>762</v>
      </c>
      <c r="N1014" s="33" t="s">
        <v>7275</v>
      </c>
      <c r="O1014" s="35"/>
      <c r="P1014" s="33" t="s">
        <v>19945</v>
      </c>
      <c r="Q1014" s="33" t="s">
        <v>19946</v>
      </c>
      <c r="R1014" s="33" t="s">
        <v>19947</v>
      </c>
      <c r="S1014" s="33" t="s">
        <v>19948</v>
      </c>
      <c r="T1014" s="33" t="s">
        <v>19949</v>
      </c>
      <c r="U1014" s="33" t="s">
        <v>19874</v>
      </c>
      <c r="V1014" s="35"/>
      <c r="W1014" s="33">
        <v>1</v>
      </c>
      <c r="X1014" s="34"/>
      <c r="Y1014" s="35"/>
      <c r="Z1014" s="35"/>
      <c r="AA1014" s="33" t="s">
        <v>19875</v>
      </c>
      <c r="AB1014" s="33" t="s">
        <v>7277</v>
      </c>
      <c r="AC1014" s="33" t="s">
        <v>14189</v>
      </c>
      <c r="AD1014" s="35"/>
      <c r="AE1014" s="33" t="s">
        <v>7276</v>
      </c>
      <c r="AF1014" s="35"/>
      <c r="AG1014" s="35"/>
      <c r="AH1014" s="33" t="s">
        <v>13969</v>
      </c>
      <c r="AI1014" s="33">
        <v>4</v>
      </c>
      <c r="AJ1014" s="33">
        <v>58</v>
      </c>
      <c r="AK1014" s="33" t="s">
        <v>7278</v>
      </c>
      <c r="AL1014" s="33">
        <v>11</v>
      </c>
      <c r="AM1014" s="35"/>
      <c r="AN1014" s="35"/>
      <c r="AO1014" s="35"/>
      <c r="AP1014" s="35"/>
      <c r="AQ1014" s="35"/>
      <c r="AR1014" s="35"/>
      <c r="AS1014" s="34"/>
      <c r="AT1014" s="34"/>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5"/>
      <c r="BW1014" s="35"/>
      <c r="BX1014" s="35"/>
      <c r="BY1014" s="35"/>
      <c r="BZ1014" s="35"/>
      <c r="CA1014" s="35"/>
      <c r="CB1014" s="35"/>
      <c r="CC1014" s="35"/>
      <c r="CD1014" s="35"/>
      <c r="CE1014" s="35"/>
      <c r="CF1014" s="35"/>
      <c r="CG1014" s="35"/>
      <c r="CH1014" s="35"/>
      <c r="CI1014" s="35"/>
      <c r="CJ1014" s="37"/>
      <c r="CK1014" s="35"/>
      <c r="CL1014" s="33" t="s">
        <v>16301</v>
      </c>
      <c r="CM1014" s="33" t="s">
        <v>13971</v>
      </c>
      <c r="CN1014" s="35"/>
      <c r="CO1014" s="33" t="s">
        <v>7274</v>
      </c>
    </row>
    <row r="1015" spans="1:93" ht="200.1" customHeight="1" x14ac:dyDescent="0.2">
      <c r="A1015" s="33" t="s">
        <v>7283</v>
      </c>
      <c r="B1015" s="33">
        <v>239080</v>
      </c>
      <c r="C1015" s="33">
        <f>VLOOKUP(A1015,'Pilir 1'!$A$2:$I$2000,9,FALSE())</f>
        <v>3.2839999198914001</v>
      </c>
      <c r="D1015" s="33" t="s">
        <v>13954</v>
      </c>
      <c r="E1015" s="33" t="s">
        <v>14117</v>
      </c>
      <c r="F1015" s="33" t="s">
        <v>13956</v>
      </c>
      <c r="G1015" s="33" t="s">
        <v>13957</v>
      </c>
      <c r="H1015" s="33" t="s">
        <v>13958</v>
      </c>
      <c r="I1015" s="33" t="s">
        <v>13959</v>
      </c>
      <c r="J1015" s="33">
        <v>2013</v>
      </c>
      <c r="K1015" s="33" t="s">
        <v>13960</v>
      </c>
      <c r="L1015" s="34"/>
      <c r="M1015" s="33" t="s">
        <v>115</v>
      </c>
      <c r="N1015" s="33" t="s">
        <v>7284</v>
      </c>
      <c r="O1015" s="35"/>
      <c r="P1015" s="33" t="s">
        <v>19950</v>
      </c>
      <c r="Q1015" s="33" t="s">
        <v>19951</v>
      </c>
      <c r="R1015" s="33" t="s">
        <v>19952</v>
      </c>
      <c r="S1015" s="33" t="s">
        <v>19953</v>
      </c>
      <c r="T1015" s="33" t="s">
        <v>19954</v>
      </c>
      <c r="U1015" s="33" t="s">
        <v>19955</v>
      </c>
      <c r="V1015" s="35"/>
      <c r="W1015" s="33">
        <v>1</v>
      </c>
      <c r="X1015" s="34"/>
      <c r="Y1015" s="35"/>
      <c r="Z1015" s="35"/>
      <c r="AA1015" s="33" t="s">
        <v>14556</v>
      </c>
      <c r="AB1015" s="33" t="s">
        <v>893</v>
      </c>
      <c r="AC1015" s="33" t="s">
        <v>14189</v>
      </c>
      <c r="AD1015" s="35"/>
      <c r="AE1015" s="33" t="s">
        <v>892</v>
      </c>
      <c r="AF1015" s="35"/>
      <c r="AG1015" s="35"/>
      <c r="AH1015" s="33" t="s">
        <v>13969</v>
      </c>
      <c r="AI1015" s="33">
        <v>2</v>
      </c>
      <c r="AJ1015" s="33">
        <v>5</v>
      </c>
      <c r="AK1015" s="33" t="s">
        <v>7285</v>
      </c>
      <c r="AL1015" s="33">
        <v>14</v>
      </c>
      <c r="AM1015" s="35"/>
      <c r="AN1015" s="35"/>
      <c r="AO1015" s="35"/>
      <c r="AP1015" s="35"/>
      <c r="AQ1015" s="35"/>
      <c r="AR1015" s="35"/>
      <c r="AS1015" s="34"/>
      <c r="AT1015" s="34"/>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5"/>
      <c r="BW1015" s="35"/>
      <c r="BX1015" s="35"/>
      <c r="BY1015" s="35"/>
      <c r="BZ1015" s="35"/>
      <c r="CA1015" s="35"/>
      <c r="CB1015" s="35"/>
      <c r="CC1015" s="35"/>
      <c r="CD1015" s="35"/>
      <c r="CE1015" s="35"/>
      <c r="CF1015" s="35"/>
      <c r="CG1015" s="35"/>
      <c r="CH1015" s="35"/>
      <c r="CI1015" s="35"/>
      <c r="CJ1015" s="37"/>
      <c r="CK1015" s="35"/>
      <c r="CL1015" s="33" t="s">
        <v>14131</v>
      </c>
      <c r="CM1015" s="33" t="s">
        <v>13971</v>
      </c>
      <c r="CN1015" s="35"/>
      <c r="CO1015" s="33" t="s">
        <v>7283</v>
      </c>
    </row>
    <row r="1016" spans="1:93" ht="200.1" customHeight="1" x14ac:dyDescent="0.2">
      <c r="A1016" s="33" t="s">
        <v>7289</v>
      </c>
      <c r="B1016" s="33">
        <v>239086</v>
      </c>
      <c r="C1016" s="33">
        <f>VLOOKUP(A1016,'Pilir 1'!$A$2:$I$2000,9,FALSE())</f>
        <v>3.0139999389647998</v>
      </c>
      <c r="D1016" s="33" t="s">
        <v>13954</v>
      </c>
      <c r="E1016" s="33" t="s">
        <v>14239</v>
      </c>
      <c r="F1016" s="33" t="s">
        <v>13956</v>
      </c>
      <c r="G1016" s="33" t="s">
        <v>13957</v>
      </c>
      <c r="H1016" s="33" t="s">
        <v>13958</v>
      </c>
      <c r="I1016" s="33" t="s">
        <v>13959</v>
      </c>
      <c r="J1016" s="33">
        <v>2013</v>
      </c>
      <c r="K1016" s="33" t="s">
        <v>13960</v>
      </c>
      <c r="L1016" s="34"/>
      <c r="M1016" s="33" t="s">
        <v>115</v>
      </c>
      <c r="N1016" s="33" t="s">
        <v>7290</v>
      </c>
      <c r="O1016" s="35"/>
      <c r="P1016" s="33" t="s">
        <v>19956</v>
      </c>
      <c r="Q1016" s="33" t="s">
        <v>19957</v>
      </c>
      <c r="R1016" s="33" t="s">
        <v>19958</v>
      </c>
      <c r="S1016" s="33" t="s">
        <v>19959</v>
      </c>
      <c r="T1016" s="33" t="s">
        <v>19960</v>
      </c>
      <c r="U1016" s="33" t="s">
        <v>19961</v>
      </c>
      <c r="V1016" s="35"/>
      <c r="W1016" s="33">
        <v>3</v>
      </c>
      <c r="X1016" s="34"/>
      <c r="Y1016" s="35"/>
      <c r="Z1016" s="35"/>
      <c r="AA1016" s="33" t="s">
        <v>14084</v>
      </c>
      <c r="AB1016" s="33" t="s">
        <v>318</v>
      </c>
      <c r="AC1016" s="33" t="s">
        <v>14189</v>
      </c>
      <c r="AD1016" s="35"/>
      <c r="AE1016" s="33" t="s">
        <v>317</v>
      </c>
      <c r="AF1016" s="35"/>
      <c r="AG1016" s="35"/>
      <c r="AH1016" s="33" t="s">
        <v>13969</v>
      </c>
      <c r="AI1016" s="33">
        <v>1</v>
      </c>
      <c r="AJ1016" s="33">
        <v>23</v>
      </c>
      <c r="AK1016" s="33" t="s">
        <v>7291</v>
      </c>
      <c r="AL1016" s="33">
        <v>15</v>
      </c>
      <c r="AM1016" s="35"/>
      <c r="AN1016" s="35"/>
      <c r="AO1016" s="35"/>
      <c r="AP1016" s="35"/>
      <c r="AQ1016" s="35"/>
      <c r="AR1016" s="35"/>
      <c r="AS1016" s="34"/>
      <c r="AT1016" s="34"/>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5"/>
      <c r="BW1016" s="35"/>
      <c r="BX1016" s="35"/>
      <c r="BY1016" s="35"/>
      <c r="BZ1016" s="35"/>
      <c r="CA1016" s="35"/>
      <c r="CB1016" s="35"/>
      <c r="CC1016" s="35"/>
      <c r="CD1016" s="35"/>
      <c r="CE1016" s="35"/>
      <c r="CF1016" s="35"/>
      <c r="CG1016" s="35"/>
      <c r="CH1016" s="35"/>
      <c r="CI1016" s="35"/>
      <c r="CJ1016" s="37"/>
      <c r="CK1016" s="35"/>
      <c r="CL1016" s="33" t="s">
        <v>13970</v>
      </c>
      <c r="CM1016" s="33" t="s">
        <v>13971</v>
      </c>
      <c r="CN1016" s="35"/>
      <c r="CO1016" s="33" t="s">
        <v>7289</v>
      </c>
    </row>
    <row r="1017" spans="1:93" ht="200.1" customHeight="1" x14ac:dyDescent="0.2">
      <c r="A1017" s="33" t="s">
        <v>6487</v>
      </c>
      <c r="B1017" s="33">
        <v>239154</v>
      </c>
      <c r="C1017" s="33">
        <f>VLOOKUP(A1017,'Pilir 1'!$A$2:$I$2000,9,FALSE())</f>
        <v>24.962999343871999</v>
      </c>
      <c r="D1017" s="33" t="s">
        <v>13954</v>
      </c>
      <c r="E1017" s="33" t="s">
        <v>14239</v>
      </c>
      <c r="F1017" s="33" t="s">
        <v>13956</v>
      </c>
      <c r="G1017" s="33" t="s">
        <v>14042</v>
      </c>
      <c r="H1017" s="33" t="s">
        <v>883</v>
      </c>
      <c r="I1017" s="33" t="s">
        <v>13959</v>
      </c>
      <c r="J1017" s="33">
        <v>2012</v>
      </c>
      <c r="K1017" s="33" t="s">
        <v>13960</v>
      </c>
      <c r="L1017" s="34"/>
      <c r="M1017" s="33" t="s">
        <v>115</v>
      </c>
      <c r="N1017" s="33" t="s">
        <v>6489</v>
      </c>
      <c r="O1017" s="35"/>
      <c r="P1017" s="33" t="s">
        <v>19962</v>
      </c>
      <c r="Q1017" s="33" t="s">
        <v>19963</v>
      </c>
      <c r="R1017" s="33" t="s">
        <v>19964</v>
      </c>
      <c r="S1017" s="33" t="s">
        <v>19965</v>
      </c>
      <c r="T1017" s="33" t="s">
        <v>19966</v>
      </c>
      <c r="U1017" s="33" t="s">
        <v>19777</v>
      </c>
      <c r="V1017" s="35"/>
      <c r="W1017" s="33">
        <v>1</v>
      </c>
      <c r="X1017" s="34"/>
      <c r="Y1017" s="35"/>
      <c r="Z1017" s="35"/>
      <c r="AA1017" s="33" t="s">
        <v>14084</v>
      </c>
      <c r="AB1017" s="35"/>
      <c r="AC1017" s="35"/>
      <c r="AD1017" s="33" t="s">
        <v>6490</v>
      </c>
      <c r="AE1017" s="35"/>
      <c r="AF1017" s="33" t="s">
        <v>3019</v>
      </c>
      <c r="AG1017" s="33" t="s">
        <v>14008</v>
      </c>
      <c r="AH1017" s="35"/>
      <c r="AI1017" s="35"/>
      <c r="AJ1017" s="35"/>
      <c r="AK1017" s="35"/>
      <c r="AL1017" s="33">
        <v>186</v>
      </c>
      <c r="AM1017" s="35"/>
      <c r="AN1017" s="33">
        <v>1</v>
      </c>
      <c r="AO1017" s="35"/>
      <c r="AP1017" s="33" t="s">
        <v>157</v>
      </c>
      <c r="AQ1017" s="33" t="s">
        <v>13997</v>
      </c>
      <c r="AR1017" s="35"/>
      <c r="AS1017" s="34"/>
      <c r="AT1017" s="34"/>
      <c r="AU1017" s="35"/>
      <c r="AV1017" s="35"/>
      <c r="AW1017" s="35"/>
      <c r="AX1017" s="35"/>
      <c r="AY1017" s="35"/>
      <c r="AZ1017" s="35"/>
      <c r="BA1017" s="35"/>
      <c r="BB1017" s="35"/>
      <c r="BC1017" s="35"/>
      <c r="BD1017" s="35"/>
      <c r="BE1017" s="35"/>
      <c r="BF1017" s="35"/>
      <c r="BG1017" s="35"/>
      <c r="BH1017" s="35"/>
      <c r="BI1017" s="35"/>
      <c r="BJ1017" s="35"/>
      <c r="BK1017" s="35"/>
      <c r="BL1017" s="35"/>
      <c r="BM1017" s="35"/>
      <c r="BN1017" s="35"/>
      <c r="BO1017" s="35"/>
      <c r="BP1017" s="35"/>
      <c r="BQ1017" s="35"/>
      <c r="BR1017" s="35"/>
      <c r="BS1017" s="35"/>
      <c r="BT1017" s="35"/>
      <c r="BU1017" s="35"/>
      <c r="BV1017" s="35"/>
      <c r="BW1017" s="35"/>
      <c r="BX1017" s="35"/>
      <c r="BY1017" s="35"/>
      <c r="BZ1017" s="35"/>
      <c r="CA1017" s="35"/>
      <c r="CB1017" s="35"/>
      <c r="CC1017" s="35"/>
      <c r="CD1017" s="35"/>
      <c r="CE1017" s="35"/>
      <c r="CF1017" s="35"/>
      <c r="CG1017" s="35"/>
      <c r="CH1017" s="35"/>
      <c r="CI1017" s="35"/>
      <c r="CJ1017" s="37"/>
      <c r="CK1017" s="35"/>
      <c r="CL1017" s="33" t="s">
        <v>16804</v>
      </c>
      <c r="CM1017" s="33" t="s">
        <v>13971</v>
      </c>
      <c r="CN1017" s="35"/>
      <c r="CO1017" s="33" t="s">
        <v>6487</v>
      </c>
    </row>
    <row r="1018" spans="1:93" ht="200.1" customHeight="1" x14ac:dyDescent="0.2">
      <c r="A1018" s="33" t="s">
        <v>7295</v>
      </c>
      <c r="B1018" s="33">
        <v>245951</v>
      </c>
      <c r="C1018" s="33">
        <f>VLOOKUP(A1018,'Pilir 1'!$A$2:$I$2000,9,FALSE())</f>
        <v>0</v>
      </c>
      <c r="D1018" s="33" t="s">
        <v>13954</v>
      </c>
      <c r="E1018" s="33" t="s">
        <v>14657</v>
      </c>
      <c r="F1018" s="33" t="s">
        <v>13956</v>
      </c>
      <c r="G1018" s="33" t="s">
        <v>13984</v>
      </c>
      <c r="H1018" s="33" t="s">
        <v>13985</v>
      </c>
      <c r="I1018" s="33" t="s">
        <v>13959</v>
      </c>
      <c r="J1018" s="33">
        <v>2013</v>
      </c>
      <c r="K1018" s="33" t="s">
        <v>13960</v>
      </c>
      <c r="L1018" s="34"/>
      <c r="M1018" s="33" t="s">
        <v>115</v>
      </c>
      <c r="N1018" s="33" t="s">
        <v>7297</v>
      </c>
      <c r="O1018" s="35"/>
      <c r="P1018" s="33" t="s">
        <v>19967</v>
      </c>
      <c r="Q1018" s="33" t="s">
        <v>19968</v>
      </c>
      <c r="R1018" s="33" t="s">
        <v>19969</v>
      </c>
      <c r="S1018" s="33" t="s">
        <v>19970</v>
      </c>
      <c r="T1018" s="33" t="s">
        <v>19971</v>
      </c>
      <c r="U1018" s="33" t="s">
        <v>19972</v>
      </c>
      <c r="V1018" s="35"/>
      <c r="W1018" s="33">
        <v>1</v>
      </c>
      <c r="X1018" s="34"/>
      <c r="Y1018" s="33" t="s">
        <v>19973</v>
      </c>
      <c r="Z1018" s="35"/>
      <c r="AA1018" s="33" t="s">
        <v>14743</v>
      </c>
      <c r="AB1018" s="33" t="s">
        <v>7298</v>
      </c>
      <c r="AC1018" s="35"/>
      <c r="AD1018" s="33" t="s">
        <v>7299</v>
      </c>
      <c r="AE1018" s="35"/>
      <c r="AF1018" s="33" t="s">
        <v>5284</v>
      </c>
      <c r="AG1018" s="33" t="s">
        <v>15518</v>
      </c>
      <c r="AH1018" s="35"/>
      <c r="AI1018" s="35"/>
      <c r="AJ1018" s="35"/>
      <c r="AK1018" s="33" t="s">
        <v>3623</v>
      </c>
      <c r="AL1018" s="33">
        <v>7</v>
      </c>
      <c r="AM1018" s="35"/>
      <c r="AN1018" s="33">
        <v>1</v>
      </c>
      <c r="AO1018" s="35"/>
      <c r="AP1018" s="35"/>
      <c r="AQ1018" s="33" t="s">
        <v>14086</v>
      </c>
      <c r="AR1018" s="35"/>
      <c r="AS1018" s="34"/>
      <c r="AT1018" s="34"/>
      <c r="AU1018" s="35"/>
      <c r="AV1018" s="33">
        <v>0</v>
      </c>
      <c r="AW1018" s="35"/>
      <c r="AX1018" s="35"/>
      <c r="AY1018" s="33" t="s">
        <v>19974</v>
      </c>
      <c r="AZ1018" s="33" t="s">
        <v>15518</v>
      </c>
      <c r="BA1018" s="35"/>
      <c r="BB1018" s="33" t="s">
        <v>14024</v>
      </c>
      <c r="BC1018" s="35"/>
      <c r="BD1018" s="35"/>
      <c r="BE1018" s="38">
        <v>41603</v>
      </c>
      <c r="BF1018" s="38">
        <v>41607</v>
      </c>
      <c r="BG1018" s="35"/>
      <c r="BH1018" s="35"/>
      <c r="BI1018" s="35"/>
      <c r="BJ1018" s="35"/>
      <c r="BK1018" s="35"/>
      <c r="BL1018" s="35"/>
      <c r="BM1018" s="35"/>
      <c r="BN1018" s="35"/>
      <c r="BO1018" s="35"/>
      <c r="BP1018" s="35"/>
      <c r="BQ1018" s="35"/>
      <c r="BR1018" s="35"/>
      <c r="BS1018" s="35"/>
      <c r="BT1018" s="35"/>
      <c r="BU1018" s="35"/>
      <c r="BV1018" s="35"/>
      <c r="BW1018" s="35"/>
      <c r="BX1018" s="35"/>
      <c r="BY1018" s="35"/>
      <c r="BZ1018" s="35"/>
      <c r="CA1018" s="35"/>
      <c r="CB1018" s="35"/>
      <c r="CC1018" s="35"/>
      <c r="CD1018" s="35"/>
      <c r="CE1018" s="35"/>
      <c r="CF1018" s="33" t="s">
        <v>19975</v>
      </c>
      <c r="CG1018" s="35"/>
      <c r="CH1018" s="35"/>
      <c r="CI1018" s="35"/>
      <c r="CJ1018" s="37"/>
      <c r="CK1018" s="35"/>
      <c r="CL1018" s="33" t="s">
        <v>13970</v>
      </c>
      <c r="CM1018" s="33" t="s">
        <v>13971</v>
      </c>
      <c r="CN1018" s="35"/>
      <c r="CO1018" s="33" t="s">
        <v>7295</v>
      </c>
    </row>
    <row r="1019" spans="1:93" ht="200.1" customHeight="1" x14ac:dyDescent="0.2">
      <c r="A1019" s="33" t="s">
        <v>7304</v>
      </c>
      <c r="B1019" s="33">
        <v>252725</v>
      </c>
      <c r="C1019" s="33">
        <f>VLOOKUP(A1019,'Pilir 1'!$A$2:$I$2000,9,FALSE())</f>
        <v>0.96499997377395996</v>
      </c>
      <c r="D1019" s="33" t="s">
        <v>13954</v>
      </c>
      <c r="E1019" s="33" t="s">
        <v>14061</v>
      </c>
      <c r="F1019" s="33" t="s">
        <v>13956</v>
      </c>
      <c r="G1019" s="33" t="s">
        <v>13984</v>
      </c>
      <c r="H1019" s="33" t="s">
        <v>13985</v>
      </c>
      <c r="I1019" s="33" t="s">
        <v>13959</v>
      </c>
      <c r="J1019" s="33">
        <v>2013</v>
      </c>
      <c r="K1019" s="33" t="s">
        <v>13960</v>
      </c>
      <c r="L1019" s="34"/>
      <c r="M1019" s="33" t="s">
        <v>96</v>
      </c>
      <c r="N1019" s="33" t="s">
        <v>7306</v>
      </c>
      <c r="O1019" s="35"/>
      <c r="P1019" s="33" t="s">
        <v>7306</v>
      </c>
      <c r="Q1019" s="33" t="s">
        <v>19976</v>
      </c>
      <c r="R1019" s="33" t="s">
        <v>19976</v>
      </c>
      <c r="S1019" s="33" t="s">
        <v>19977</v>
      </c>
      <c r="T1019" s="33" t="s">
        <v>19977</v>
      </c>
      <c r="U1019" s="33" t="s">
        <v>19978</v>
      </c>
      <c r="V1019" s="35"/>
      <c r="W1019" s="33">
        <v>1</v>
      </c>
      <c r="X1019" s="34"/>
      <c r="Y1019" s="33" t="s">
        <v>17027</v>
      </c>
      <c r="Z1019" s="35"/>
      <c r="AA1019" s="33" t="s">
        <v>14738</v>
      </c>
      <c r="AB1019" s="33" t="s">
        <v>7307</v>
      </c>
      <c r="AC1019" s="35"/>
      <c r="AD1019" s="33" t="s">
        <v>6833</v>
      </c>
      <c r="AE1019" s="35"/>
      <c r="AF1019" s="33" t="s">
        <v>7309</v>
      </c>
      <c r="AG1019" s="33" t="s">
        <v>14008</v>
      </c>
      <c r="AH1019" s="35"/>
      <c r="AI1019" s="35"/>
      <c r="AJ1019" s="35"/>
      <c r="AK1019" s="33" t="s">
        <v>7308</v>
      </c>
      <c r="AL1019" s="33">
        <v>6</v>
      </c>
      <c r="AM1019" s="35"/>
      <c r="AN1019" s="33">
        <v>1</v>
      </c>
      <c r="AO1019" s="35"/>
      <c r="AP1019" s="35"/>
      <c r="AQ1019" s="33" t="s">
        <v>13997</v>
      </c>
      <c r="AR1019" s="35"/>
      <c r="AS1019" s="34"/>
      <c r="AT1019" s="34"/>
      <c r="AU1019" s="35"/>
      <c r="AV1019" s="35"/>
      <c r="AW1019" s="35"/>
      <c r="AX1019" s="35"/>
      <c r="AY1019" s="33" t="s">
        <v>19979</v>
      </c>
      <c r="AZ1019" s="33" t="s">
        <v>14008</v>
      </c>
      <c r="BA1019" s="35"/>
      <c r="BB1019" s="33" t="s">
        <v>14009</v>
      </c>
      <c r="BC1019" s="35"/>
      <c r="BD1019" s="35"/>
      <c r="BE1019" s="38">
        <v>41504</v>
      </c>
      <c r="BF1019" s="38">
        <v>41509</v>
      </c>
      <c r="BG1019" s="35"/>
      <c r="BH1019" s="35"/>
      <c r="BI1019" s="35"/>
      <c r="BJ1019" s="35"/>
      <c r="BK1019" s="35"/>
      <c r="BL1019" s="35"/>
      <c r="BM1019" s="35"/>
      <c r="BN1019" s="35"/>
      <c r="BO1019" s="35"/>
      <c r="BP1019" s="35"/>
      <c r="BQ1019" s="35"/>
      <c r="BR1019" s="35"/>
      <c r="BS1019" s="35"/>
      <c r="BT1019" s="35"/>
      <c r="BU1019" s="35"/>
      <c r="BV1019" s="35"/>
      <c r="BW1019" s="35"/>
      <c r="BX1019" s="35"/>
      <c r="BY1019" s="35"/>
      <c r="BZ1019" s="35"/>
      <c r="CA1019" s="35"/>
      <c r="CB1019" s="35"/>
      <c r="CC1019" s="35"/>
      <c r="CD1019" s="35"/>
      <c r="CE1019" s="35"/>
      <c r="CF1019" s="35"/>
      <c r="CG1019" s="35"/>
      <c r="CH1019" s="35"/>
      <c r="CI1019" s="35"/>
      <c r="CJ1019" s="39">
        <v>329448800027</v>
      </c>
      <c r="CK1019" s="35"/>
      <c r="CL1019" s="33" t="s">
        <v>13970</v>
      </c>
      <c r="CM1019" s="33" t="s">
        <v>13971</v>
      </c>
      <c r="CN1019" s="35"/>
      <c r="CO1019" s="33" t="s">
        <v>7304</v>
      </c>
    </row>
    <row r="1020" spans="1:93" ht="200.1" customHeight="1" x14ac:dyDescent="0.2">
      <c r="A1020" s="33" t="s">
        <v>7314</v>
      </c>
      <c r="B1020" s="33">
        <v>252768</v>
      </c>
      <c r="C1020" s="33">
        <f>VLOOKUP(A1020,'Pilir 1'!$A$2:$I$2000,9,FALSE())</f>
        <v>22.606000900268999</v>
      </c>
      <c r="D1020" s="33" t="s">
        <v>13954</v>
      </c>
      <c r="E1020" s="33" t="s">
        <v>13955</v>
      </c>
      <c r="F1020" s="33" t="s">
        <v>13956</v>
      </c>
      <c r="G1020" s="33" t="s">
        <v>14042</v>
      </c>
      <c r="H1020" s="33" t="s">
        <v>883</v>
      </c>
      <c r="I1020" s="33" t="s">
        <v>13959</v>
      </c>
      <c r="J1020" s="33">
        <v>2013</v>
      </c>
      <c r="K1020" s="33" t="s">
        <v>13960</v>
      </c>
      <c r="L1020" s="34"/>
      <c r="M1020" s="33" t="s">
        <v>115</v>
      </c>
      <c r="N1020" s="33" t="s">
        <v>7316</v>
      </c>
      <c r="O1020" s="35"/>
      <c r="P1020" s="33" t="s">
        <v>19980</v>
      </c>
      <c r="Q1020" s="33" t="s">
        <v>19981</v>
      </c>
      <c r="R1020" s="33" t="s">
        <v>19982</v>
      </c>
      <c r="S1020" s="33" t="s">
        <v>19983</v>
      </c>
      <c r="T1020" s="33" t="s">
        <v>19984</v>
      </c>
      <c r="U1020" s="33" t="s">
        <v>19985</v>
      </c>
      <c r="V1020" s="35"/>
      <c r="W1020" s="33">
        <v>2</v>
      </c>
      <c r="X1020" s="34"/>
      <c r="Y1020" s="35"/>
      <c r="Z1020" s="35"/>
      <c r="AA1020" s="33" t="s">
        <v>19986</v>
      </c>
      <c r="AB1020" s="35"/>
      <c r="AC1020" s="35"/>
      <c r="AD1020" s="33" t="s">
        <v>7317</v>
      </c>
      <c r="AE1020" s="35"/>
      <c r="AF1020" s="33" t="s">
        <v>414</v>
      </c>
      <c r="AG1020" s="33" t="s">
        <v>14008</v>
      </c>
      <c r="AH1020" s="35"/>
      <c r="AI1020" s="35"/>
      <c r="AJ1020" s="35"/>
      <c r="AK1020" s="35"/>
      <c r="AL1020" s="33">
        <v>181</v>
      </c>
      <c r="AM1020" s="35"/>
      <c r="AN1020" s="33">
        <v>1</v>
      </c>
      <c r="AO1020" s="35"/>
      <c r="AP1020" s="33" t="s">
        <v>157</v>
      </c>
      <c r="AQ1020" s="33" t="s">
        <v>13997</v>
      </c>
      <c r="AR1020" s="35"/>
      <c r="AS1020" s="34"/>
      <c r="AT1020" s="34"/>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5"/>
      <c r="BW1020" s="35"/>
      <c r="BX1020" s="35"/>
      <c r="BY1020" s="35"/>
      <c r="BZ1020" s="35"/>
      <c r="CA1020" s="35"/>
      <c r="CB1020" s="35"/>
      <c r="CC1020" s="35"/>
      <c r="CD1020" s="35"/>
      <c r="CE1020" s="35"/>
      <c r="CF1020" s="35"/>
      <c r="CG1020" s="35"/>
      <c r="CH1020" s="35"/>
      <c r="CI1020" s="35"/>
      <c r="CJ1020" s="37"/>
      <c r="CK1020" s="35"/>
      <c r="CL1020" s="33" t="s">
        <v>13970</v>
      </c>
      <c r="CM1020" s="33" t="s">
        <v>13971</v>
      </c>
      <c r="CN1020" s="35"/>
      <c r="CO1020" s="33" t="s">
        <v>7314</v>
      </c>
    </row>
    <row r="1021" spans="1:93" ht="200.1" customHeight="1" x14ac:dyDescent="0.2">
      <c r="A1021" s="33" t="s">
        <v>7322</v>
      </c>
      <c r="B1021" s="33">
        <v>252780</v>
      </c>
      <c r="C1021" s="33">
        <f>VLOOKUP(A1021,'Pilir 1'!$A$2:$I$2000,9,FALSE())</f>
        <v>1.2059999704361</v>
      </c>
      <c r="D1021" s="33" t="s">
        <v>13954</v>
      </c>
      <c r="E1021" s="33" t="s">
        <v>13983</v>
      </c>
      <c r="F1021" s="33" t="s">
        <v>13956</v>
      </c>
      <c r="G1021" s="33" t="s">
        <v>13957</v>
      </c>
      <c r="H1021" s="33" t="s">
        <v>13958</v>
      </c>
      <c r="I1021" s="33" t="s">
        <v>13959</v>
      </c>
      <c r="J1021" s="33">
        <v>2013</v>
      </c>
      <c r="K1021" s="33" t="s">
        <v>13960</v>
      </c>
      <c r="L1021" s="34"/>
      <c r="M1021" s="33" t="s">
        <v>115</v>
      </c>
      <c r="N1021" s="33" t="s">
        <v>7324</v>
      </c>
      <c r="O1021" s="35"/>
      <c r="P1021" s="33" t="s">
        <v>19987</v>
      </c>
      <c r="Q1021" s="33" t="s">
        <v>19988</v>
      </c>
      <c r="R1021" s="33" t="s">
        <v>19989</v>
      </c>
      <c r="S1021" s="33" t="s">
        <v>19990</v>
      </c>
      <c r="T1021" s="33" t="s">
        <v>19991</v>
      </c>
      <c r="U1021" s="33" t="s">
        <v>19992</v>
      </c>
      <c r="V1021" s="35"/>
      <c r="W1021" s="33">
        <v>2</v>
      </c>
      <c r="X1021" s="34"/>
      <c r="Y1021" s="35"/>
      <c r="Z1021" s="35"/>
      <c r="AA1021" s="33" t="s">
        <v>19993</v>
      </c>
      <c r="AB1021" s="33" t="s">
        <v>597</v>
      </c>
      <c r="AC1021" s="33" t="s">
        <v>14189</v>
      </c>
      <c r="AD1021" s="35"/>
      <c r="AE1021" s="33" t="s">
        <v>596</v>
      </c>
      <c r="AF1021" s="35"/>
      <c r="AG1021" s="35"/>
      <c r="AH1021" s="33" t="s">
        <v>13969</v>
      </c>
      <c r="AI1021" s="33">
        <v>1</v>
      </c>
      <c r="AJ1021" s="33">
        <v>18</v>
      </c>
      <c r="AK1021" s="33" t="s">
        <v>7325</v>
      </c>
      <c r="AL1021" s="33">
        <v>20</v>
      </c>
      <c r="AM1021" s="35"/>
      <c r="AN1021" s="35"/>
      <c r="AO1021" s="35"/>
      <c r="AP1021" s="35"/>
      <c r="AQ1021" s="35"/>
      <c r="AR1021" s="35"/>
      <c r="AS1021" s="34"/>
      <c r="AT1021" s="34"/>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5"/>
      <c r="BW1021" s="35"/>
      <c r="BX1021" s="35"/>
      <c r="BY1021" s="35"/>
      <c r="BZ1021" s="35"/>
      <c r="CA1021" s="35"/>
      <c r="CB1021" s="35"/>
      <c r="CC1021" s="35"/>
      <c r="CD1021" s="35"/>
      <c r="CE1021" s="35"/>
      <c r="CF1021" s="35"/>
      <c r="CG1021" s="35"/>
      <c r="CH1021" s="35"/>
      <c r="CI1021" s="35"/>
      <c r="CJ1021" s="37"/>
      <c r="CK1021" s="35"/>
      <c r="CL1021" s="33" t="s">
        <v>13970</v>
      </c>
      <c r="CM1021" s="33" t="s">
        <v>13971</v>
      </c>
      <c r="CN1021" s="35"/>
      <c r="CO1021" s="33" t="s">
        <v>7322</v>
      </c>
    </row>
    <row r="1022" spans="1:93" ht="200.1" customHeight="1" x14ac:dyDescent="0.2">
      <c r="A1022" s="33" t="s">
        <v>7329</v>
      </c>
      <c r="B1022" s="33">
        <v>252794</v>
      </c>
      <c r="C1022" s="33">
        <f>VLOOKUP(A1022,'Pilir 1'!$A$2:$I$2000,9,FALSE())</f>
        <v>0</v>
      </c>
      <c r="D1022" s="33" t="s">
        <v>13954</v>
      </c>
      <c r="E1022" s="33" t="s">
        <v>14117</v>
      </c>
      <c r="F1022" s="33" t="s">
        <v>13956</v>
      </c>
      <c r="G1022" s="33" t="s">
        <v>13957</v>
      </c>
      <c r="H1022" s="33" t="s">
        <v>13958</v>
      </c>
      <c r="I1022" s="33" t="s">
        <v>13959</v>
      </c>
      <c r="J1022" s="33">
        <v>2013</v>
      </c>
      <c r="K1022" s="33" t="s">
        <v>13960</v>
      </c>
      <c r="L1022" s="34"/>
      <c r="M1022" s="33" t="s">
        <v>115</v>
      </c>
      <c r="N1022" s="33" t="s">
        <v>7330</v>
      </c>
      <c r="O1022" s="35"/>
      <c r="P1022" s="33" t="s">
        <v>19994</v>
      </c>
      <c r="Q1022" s="33" t="s">
        <v>19995</v>
      </c>
      <c r="R1022" s="33" t="s">
        <v>19996</v>
      </c>
      <c r="S1022" s="33" t="s">
        <v>19997</v>
      </c>
      <c r="T1022" s="33" t="s">
        <v>19998</v>
      </c>
      <c r="U1022" s="33" t="s">
        <v>18019</v>
      </c>
      <c r="V1022" s="35"/>
      <c r="W1022" s="33">
        <v>1</v>
      </c>
      <c r="X1022" s="34"/>
      <c r="Y1022" s="35"/>
      <c r="Z1022" s="35"/>
      <c r="AA1022" s="33" t="s">
        <v>14084</v>
      </c>
      <c r="AB1022" s="33" t="s">
        <v>7332</v>
      </c>
      <c r="AC1022" s="33" t="s">
        <v>14308</v>
      </c>
      <c r="AD1022" s="35"/>
      <c r="AE1022" s="33" t="s">
        <v>7331</v>
      </c>
      <c r="AF1022" s="35"/>
      <c r="AG1022" s="35"/>
      <c r="AH1022" s="33" t="s">
        <v>13969</v>
      </c>
      <c r="AI1022" s="33">
        <v>2</v>
      </c>
      <c r="AJ1022" s="33">
        <v>2</v>
      </c>
      <c r="AK1022" s="33" t="s">
        <v>5986</v>
      </c>
      <c r="AL1022" s="33">
        <v>11</v>
      </c>
      <c r="AM1022" s="35"/>
      <c r="AN1022" s="35"/>
      <c r="AO1022" s="35"/>
      <c r="AP1022" s="35"/>
      <c r="AQ1022" s="35"/>
      <c r="AR1022" s="35"/>
      <c r="AS1022" s="34"/>
      <c r="AT1022" s="34"/>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5"/>
      <c r="BW1022" s="35"/>
      <c r="BX1022" s="35"/>
      <c r="BY1022" s="35"/>
      <c r="BZ1022" s="35"/>
      <c r="CA1022" s="35"/>
      <c r="CB1022" s="35"/>
      <c r="CC1022" s="35"/>
      <c r="CD1022" s="35"/>
      <c r="CE1022" s="35"/>
      <c r="CF1022" s="35"/>
      <c r="CG1022" s="35"/>
      <c r="CH1022" s="35"/>
      <c r="CI1022" s="35"/>
      <c r="CJ1022" s="37"/>
      <c r="CK1022" s="35"/>
      <c r="CL1022" s="33" t="s">
        <v>14131</v>
      </c>
      <c r="CM1022" s="33" t="s">
        <v>13971</v>
      </c>
      <c r="CN1022" s="35"/>
      <c r="CO1022" s="33" t="s">
        <v>7329</v>
      </c>
    </row>
    <row r="1023" spans="1:93" ht="200.1" customHeight="1" x14ac:dyDescent="0.2">
      <c r="A1023" s="33" t="s">
        <v>7337</v>
      </c>
      <c r="B1023" s="33">
        <v>252853</v>
      </c>
      <c r="C1023" s="33">
        <f>VLOOKUP(A1023,'Pilir 1'!$A$2:$I$2000,9,FALSE())</f>
        <v>3.2839999198914001</v>
      </c>
      <c r="D1023" s="33" t="s">
        <v>13954</v>
      </c>
      <c r="E1023" s="33" t="s">
        <v>14117</v>
      </c>
      <c r="F1023" s="33" t="s">
        <v>13956</v>
      </c>
      <c r="G1023" s="33" t="s">
        <v>13957</v>
      </c>
      <c r="H1023" s="33" t="s">
        <v>13958</v>
      </c>
      <c r="I1023" s="33" t="s">
        <v>13959</v>
      </c>
      <c r="J1023" s="33">
        <v>2013</v>
      </c>
      <c r="K1023" s="33" t="s">
        <v>13960</v>
      </c>
      <c r="L1023" s="34"/>
      <c r="M1023" s="33" t="s">
        <v>115</v>
      </c>
      <c r="N1023" s="33" t="s">
        <v>7338</v>
      </c>
      <c r="O1023" s="35"/>
      <c r="P1023" s="33" t="s">
        <v>19999</v>
      </c>
      <c r="Q1023" s="33" t="s">
        <v>20000</v>
      </c>
      <c r="R1023" s="33" t="s">
        <v>20001</v>
      </c>
      <c r="S1023" s="33" t="s">
        <v>20002</v>
      </c>
      <c r="T1023" s="33" t="s">
        <v>20003</v>
      </c>
      <c r="U1023" s="33" t="s">
        <v>20004</v>
      </c>
      <c r="V1023" s="35"/>
      <c r="W1023" s="33">
        <v>1</v>
      </c>
      <c r="X1023" s="34"/>
      <c r="Y1023" s="35"/>
      <c r="Z1023" s="35"/>
      <c r="AA1023" s="33" t="s">
        <v>20005</v>
      </c>
      <c r="AB1023" s="33" t="s">
        <v>893</v>
      </c>
      <c r="AC1023" s="33" t="s">
        <v>14189</v>
      </c>
      <c r="AD1023" s="35"/>
      <c r="AE1023" s="33" t="s">
        <v>892</v>
      </c>
      <c r="AF1023" s="35"/>
      <c r="AG1023" s="35"/>
      <c r="AH1023" s="33" t="s">
        <v>13969</v>
      </c>
      <c r="AI1023" s="33">
        <v>1</v>
      </c>
      <c r="AJ1023" s="33">
        <v>5</v>
      </c>
      <c r="AK1023" s="33" t="s">
        <v>1766</v>
      </c>
      <c r="AL1023" s="33">
        <v>18</v>
      </c>
      <c r="AM1023" s="35"/>
      <c r="AN1023" s="35"/>
      <c r="AO1023" s="35"/>
      <c r="AP1023" s="35"/>
      <c r="AQ1023" s="35"/>
      <c r="AR1023" s="35"/>
      <c r="AS1023" s="34"/>
      <c r="AT1023" s="34"/>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7"/>
      <c r="CK1023" s="35"/>
      <c r="CL1023" s="33" t="s">
        <v>14131</v>
      </c>
      <c r="CM1023" s="33" t="s">
        <v>13971</v>
      </c>
      <c r="CN1023" s="35"/>
      <c r="CO1023" s="33" t="s">
        <v>7337</v>
      </c>
    </row>
    <row r="1024" spans="1:93" ht="200.1" customHeight="1" x14ac:dyDescent="0.2">
      <c r="A1024" s="33" t="s">
        <v>7342</v>
      </c>
      <c r="B1024" s="33">
        <v>252900</v>
      </c>
      <c r="C1024" s="33">
        <f>VLOOKUP(A1024,'Pilir 1'!$A$2:$I$2000,9,FALSE())</f>
        <v>0</v>
      </c>
      <c r="D1024" s="33" t="s">
        <v>13954</v>
      </c>
      <c r="E1024" s="33" t="s">
        <v>14010</v>
      </c>
      <c r="F1024" s="33" t="s">
        <v>13956</v>
      </c>
      <c r="G1024" s="33" t="s">
        <v>13957</v>
      </c>
      <c r="H1024" s="33" t="s">
        <v>13958</v>
      </c>
      <c r="I1024" s="33" t="s">
        <v>13959</v>
      </c>
      <c r="J1024" s="33">
        <v>2013</v>
      </c>
      <c r="K1024" s="33" t="s">
        <v>13960</v>
      </c>
      <c r="L1024" s="34"/>
      <c r="M1024" s="33" t="s">
        <v>115</v>
      </c>
      <c r="N1024" s="33" t="s">
        <v>7343</v>
      </c>
      <c r="O1024" s="35"/>
      <c r="P1024" s="33" t="s">
        <v>20006</v>
      </c>
      <c r="Q1024" s="33" t="s">
        <v>20007</v>
      </c>
      <c r="R1024" s="33" t="s">
        <v>20008</v>
      </c>
      <c r="S1024" s="33" t="s">
        <v>20009</v>
      </c>
      <c r="T1024" s="33" t="s">
        <v>20010</v>
      </c>
      <c r="U1024" s="33" t="s">
        <v>18100</v>
      </c>
      <c r="V1024" s="35"/>
      <c r="W1024" s="33">
        <v>1</v>
      </c>
      <c r="X1024" s="34"/>
      <c r="Y1024" s="35"/>
      <c r="Z1024" s="35"/>
      <c r="AA1024" s="33" t="s">
        <v>14084</v>
      </c>
      <c r="AB1024" s="33" t="s">
        <v>5108</v>
      </c>
      <c r="AC1024" s="33" t="s">
        <v>14272</v>
      </c>
      <c r="AD1024" s="35"/>
      <c r="AE1024" s="33" t="s">
        <v>5107</v>
      </c>
      <c r="AF1024" s="35"/>
      <c r="AG1024" s="35"/>
      <c r="AH1024" s="33" t="s">
        <v>14391</v>
      </c>
      <c r="AI1024" s="33">
        <v>1</v>
      </c>
      <c r="AJ1024" s="33" t="s">
        <v>7344</v>
      </c>
      <c r="AK1024" s="33" t="s">
        <v>7345</v>
      </c>
      <c r="AL1024" s="33">
        <v>16</v>
      </c>
      <c r="AM1024" s="35"/>
      <c r="AN1024" s="35"/>
      <c r="AO1024" s="35"/>
      <c r="AP1024" s="35"/>
      <c r="AQ1024" s="35"/>
      <c r="AR1024" s="35"/>
      <c r="AS1024" s="34"/>
      <c r="AT1024" s="34"/>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5"/>
      <c r="BW1024" s="35"/>
      <c r="BX1024" s="35"/>
      <c r="BY1024" s="35"/>
      <c r="BZ1024" s="35"/>
      <c r="CA1024" s="35"/>
      <c r="CB1024" s="35"/>
      <c r="CC1024" s="35"/>
      <c r="CD1024" s="35"/>
      <c r="CE1024" s="35"/>
      <c r="CF1024" s="35"/>
      <c r="CG1024" s="35"/>
      <c r="CH1024" s="35"/>
      <c r="CI1024" s="35"/>
      <c r="CJ1024" s="37"/>
      <c r="CK1024" s="35"/>
      <c r="CL1024" s="33" t="s">
        <v>14052</v>
      </c>
      <c r="CM1024" s="33" t="s">
        <v>13971</v>
      </c>
      <c r="CN1024" s="35"/>
      <c r="CO1024" s="33" t="s">
        <v>7342</v>
      </c>
    </row>
    <row r="1025" spans="1:93" ht="200.1" customHeight="1" x14ac:dyDescent="0.2">
      <c r="A1025" s="33" t="s">
        <v>7361</v>
      </c>
      <c r="B1025" s="33">
        <v>279131</v>
      </c>
      <c r="C1025" s="33">
        <f>VLOOKUP(A1025,'Pilir 1'!$A$2:$I$2000,9,FALSE())</f>
        <v>9.46399974823</v>
      </c>
      <c r="D1025" s="33" t="s">
        <v>13954</v>
      </c>
      <c r="E1025" s="33" t="s">
        <v>13983</v>
      </c>
      <c r="F1025" s="33" t="s">
        <v>13956</v>
      </c>
      <c r="G1025" s="33" t="s">
        <v>13957</v>
      </c>
      <c r="H1025" s="33" t="s">
        <v>13958</v>
      </c>
      <c r="I1025" s="33" t="s">
        <v>13959</v>
      </c>
      <c r="J1025" s="33">
        <v>2013</v>
      </c>
      <c r="K1025" s="33" t="s">
        <v>13960</v>
      </c>
      <c r="L1025" s="34"/>
      <c r="M1025" s="33" t="s">
        <v>115</v>
      </c>
      <c r="N1025" s="33" t="s">
        <v>7362</v>
      </c>
      <c r="O1025" s="35"/>
      <c r="P1025" s="33" t="s">
        <v>20011</v>
      </c>
      <c r="Q1025" s="33" t="s">
        <v>20012</v>
      </c>
      <c r="R1025" s="33" t="s">
        <v>20013</v>
      </c>
      <c r="S1025" s="33" t="s">
        <v>20014</v>
      </c>
      <c r="T1025" s="33" t="s">
        <v>20015</v>
      </c>
      <c r="U1025" s="33" t="s">
        <v>18363</v>
      </c>
      <c r="V1025" s="35"/>
      <c r="W1025" s="33">
        <v>1</v>
      </c>
      <c r="X1025" s="34"/>
      <c r="Y1025" s="35"/>
      <c r="Z1025" s="35"/>
      <c r="AA1025" s="33" t="s">
        <v>14549</v>
      </c>
      <c r="AB1025" s="33" t="s">
        <v>114</v>
      </c>
      <c r="AC1025" s="33" t="s">
        <v>14189</v>
      </c>
      <c r="AD1025" s="35"/>
      <c r="AE1025" s="33" t="s">
        <v>113</v>
      </c>
      <c r="AF1025" s="35"/>
      <c r="AG1025" s="35"/>
      <c r="AH1025" s="33" t="s">
        <v>13969</v>
      </c>
      <c r="AI1025" s="33">
        <v>5</v>
      </c>
      <c r="AJ1025" s="33">
        <v>23</v>
      </c>
      <c r="AK1025" s="33" t="s">
        <v>7363</v>
      </c>
      <c r="AL1025" s="33">
        <v>16</v>
      </c>
      <c r="AM1025" s="35"/>
      <c r="AN1025" s="35"/>
      <c r="AO1025" s="35"/>
      <c r="AP1025" s="35"/>
      <c r="AQ1025" s="35"/>
      <c r="AR1025" s="35"/>
      <c r="AS1025" s="34"/>
      <c r="AT1025" s="34"/>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c r="BW1025" s="35"/>
      <c r="BX1025" s="35"/>
      <c r="BY1025" s="35"/>
      <c r="BZ1025" s="35"/>
      <c r="CA1025" s="35"/>
      <c r="CB1025" s="35"/>
      <c r="CC1025" s="35"/>
      <c r="CD1025" s="35"/>
      <c r="CE1025" s="35"/>
      <c r="CF1025" s="35"/>
      <c r="CG1025" s="35"/>
      <c r="CH1025" s="35"/>
      <c r="CI1025" s="35"/>
      <c r="CJ1025" s="37"/>
      <c r="CK1025" s="35"/>
      <c r="CL1025" s="33" t="s">
        <v>13970</v>
      </c>
      <c r="CM1025" s="33" t="s">
        <v>13971</v>
      </c>
      <c r="CN1025" s="35"/>
      <c r="CO1025" s="33" t="s">
        <v>7361</v>
      </c>
    </row>
    <row r="1026" spans="1:93" ht="200.1" customHeight="1" x14ac:dyDescent="0.2">
      <c r="A1026" s="33" t="s">
        <v>7367</v>
      </c>
      <c r="B1026" s="33">
        <v>279132</v>
      </c>
      <c r="C1026" s="33">
        <f>VLOOKUP(A1026,'Pilir 1'!$A$2:$I$2000,9,FALSE())</f>
        <v>6.9320001602173003</v>
      </c>
      <c r="D1026" s="33" t="s">
        <v>13954</v>
      </c>
      <c r="E1026" s="33" t="s">
        <v>13983</v>
      </c>
      <c r="F1026" s="33" t="s">
        <v>13956</v>
      </c>
      <c r="G1026" s="33" t="s">
        <v>13957</v>
      </c>
      <c r="H1026" s="33" t="s">
        <v>13958</v>
      </c>
      <c r="I1026" s="33" t="s">
        <v>13959</v>
      </c>
      <c r="J1026" s="33">
        <v>2013</v>
      </c>
      <c r="K1026" s="33" t="s">
        <v>13960</v>
      </c>
      <c r="L1026" s="34"/>
      <c r="M1026" s="33" t="s">
        <v>115</v>
      </c>
      <c r="N1026" s="33" t="s">
        <v>7368</v>
      </c>
      <c r="O1026" s="35"/>
      <c r="P1026" s="33" t="s">
        <v>20016</v>
      </c>
      <c r="Q1026" s="33" t="s">
        <v>20017</v>
      </c>
      <c r="R1026" s="33" t="s">
        <v>20018</v>
      </c>
      <c r="S1026" s="33" t="s">
        <v>20019</v>
      </c>
      <c r="T1026" s="33" t="s">
        <v>20020</v>
      </c>
      <c r="U1026" s="33" t="s">
        <v>18363</v>
      </c>
      <c r="V1026" s="35"/>
      <c r="W1026" s="33">
        <v>1</v>
      </c>
      <c r="X1026" s="34"/>
      <c r="Y1026" s="35"/>
      <c r="Z1026" s="35"/>
      <c r="AA1026" s="33" t="s">
        <v>14549</v>
      </c>
      <c r="AB1026" s="33" t="s">
        <v>7370</v>
      </c>
      <c r="AC1026" s="33" t="s">
        <v>13968</v>
      </c>
      <c r="AD1026" s="35"/>
      <c r="AE1026" s="33" t="s">
        <v>7369</v>
      </c>
      <c r="AF1026" s="35"/>
      <c r="AG1026" s="35"/>
      <c r="AH1026" s="33" t="s">
        <v>13969</v>
      </c>
      <c r="AI1026" s="33">
        <v>1</v>
      </c>
      <c r="AJ1026" s="33">
        <v>14</v>
      </c>
      <c r="AK1026" s="33" t="s">
        <v>7371</v>
      </c>
      <c r="AL1026" s="33">
        <v>8</v>
      </c>
      <c r="AM1026" s="35"/>
      <c r="AN1026" s="35"/>
      <c r="AO1026" s="35"/>
      <c r="AP1026" s="35"/>
      <c r="AQ1026" s="35"/>
      <c r="AR1026" s="35"/>
      <c r="AS1026" s="34"/>
      <c r="AT1026" s="34"/>
      <c r="AU1026" s="35"/>
      <c r="AV1026" s="35"/>
      <c r="AW1026" s="33">
        <v>0.108</v>
      </c>
      <c r="AX1026" s="33">
        <v>2015</v>
      </c>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5"/>
      <c r="BW1026" s="35"/>
      <c r="BX1026" s="35"/>
      <c r="BY1026" s="35"/>
      <c r="BZ1026" s="35"/>
      <c r="CA1026" s="35"/>
      <c r="CB1026" s="35"/>
      <c r="CC1026" s="35"/>
      <c r="CD1026" s="35"/>
      <c r="CE1026" s="35"/>
      <c r="CF1026" s="35"/>
      <c r="CG1026" s="35"/>
      <c r="CH1026" s="35"/>
      <c r="CI1026" s="35"/>
      <c r="CJ1026" s="37"/>
      <c r="CK1026" s="35"/>
      <c r="CL1026" s="33" t="s">
        <v>14001</v>
      </c>
      <c r="CM1026" s="33" t="s">
        <v>13971</v>
      </c>
      <c r="CN1026" s="35"/>
      <c r="CO1026" s="33" t="s">
        <v>7367</v>
      </c>
    </row>
    <row r="1027" spans="1:93" ht="200.1" customHeight="1" x14ac:dyDescent="0.2">
      <c r="A1027" s="33" t="s">
        <v>7376</v>
      </c>
      <c r="B1027" s="33">
        <v>279142</v>
      </c>
      <c r="C1027" s="33">
        <f>VLOOKUP(A1027,'Pilir 1'!$A$2:$I$2000,9,FALSE())</f>
        <v>0</v>
      </c>
      <c r="D1027" s="33" t="s">
        <v>13954</v>
      </c>
      <c r="E1027" s="33" t="s">
        <v>13983</v>
      </c>
      <c r="F1027" s="33" t="s">
        <v>13956</v>
      </c>
      <c r="G1027" s="33" t="s">
        <v>13984</v>
      </c>
      <c r="H1027" s="33" t="s">
        <v>13985</v>
      </c>
      <c r="I1027" s="33" t="s">
        <v>13959</v>
      </c>
      <c r="J1027" s="33">
        <v>2013</v>
      </c>
      <c r="K1027" s="33" t="s">
        <v>13960</v>
      </c>
      <c r="L1027" s="34"/>
      <c r="M1027" s="33" t="s">
        <v>115</v>
      </c>
      <c r="N1027" s="33" t="s">
        <v>7378</v>
      </c>
      <c r="O1027" s="35"/>
      <c r="P1027" s="33" t="s">
        <v>20021</v>
      </c>
      <c r="Q1027" s="33" t="s">
        <v>20022</v>
      </c>
      <c r="R1027" s="33" t="s">
        <v>20023</v>
      </c>
      <c r="S1027" s="33" t="s">
        <v>20024</v>
      </c>
      <c r="T1027" s="33" t="s">
        <v>20025</v>
      </c>
      <c r="U1027" s="33" t="s">
        <v>20026</v>
      </c>
      <c r="V1027" s="35"/>
      <c r="W1027" s="33">
        <v>1</v>
      </c>
      <c r="X1027" s="34"/>
      <c r="Y1027" s="33" t="s">
        <v>20027</v>
      </c>
      <c r="Z1027" s="35"/>
      <c r="AA1027" s="33" t="s">
        <v>20028</v>
      </c>
      <c r="AB1027" s="33" t="s">
        <v>7379</v>
      </c>
      <c r="AC1027" s="33" t="s">
        <v>14019</v>
      </c>
      <c r="AD1027" s="33" t="s">
        <v>7380</v>
      </c>
      <c r="AE1027" s="35"/>
      <c r="AF1027" s="33" t="s">
        <v>6606</v>
      </c>
      <c r="AG1027" s="33" t="s">
        <v>14008</v>
      </c>
      <c r="AH1027" s="35"/>
      <c r="AI1027" s="35"/>
      <c r="AJ1027" s="35"/>
      <c r="AK1027" s="33" t="s">
        <v>7381</v>
      </c>
      <c r="AL1027" s="33">
        <v>7</v>
      </c>
      <c r="AM1027" s="35"/>
      <c r="AN1027" s="33">
        <v>1</v>
      </c>
      <c r="AO1027" s="35"/>
      <c r="AP1027" s="35"/>
      <c r="AQ1027" s="33" t="s">
        <v>13997</v>
      </c>
      <c r="AR1027" s="35"/>
      <c r="AS1027" s="34"/>
      <c r="AT1027" s="34"/>
      <c r="AU1027" s="35"/>
      <c r="AV1027" s="35"/>
      <c r="AW1027" s="35"/>
      <c r="AX1027" s="35"/>
      <c r="AY1027" s="33" t="s">
        <v>7519</v>
      </c>
      <c r="AZ1027" s="33" t="s">
        <v>14008</v>
      </c>
      <c r="BA1027" s="35"/>
      <c r="BB1027" s="33" t="s">
        <v>13999</v>
      </c>
      <c r="BC1027" s="35"/>
      <c r="BD1027" s="35"/>
      <c r="BE1027" s="38">
        <v>41414</v>
      </c>
      <c r="BF1027" s="38">
        <v>41414</v>
      </c>
      <c r="BG1027" s="35"/>
      <c r="BH1027" s="35"/>
      <c r="BI1027" s="35"/>
      <c r="BJ1027" s="35"/>
      <c r="BK1027" s="35"/>
      <c r="BL1027" s="35"/>
      <c r="BM1027" s="35"/>
      <c r="BN1027" s="35"/>
      <c r="BO1027" s="35"/>
      <c r="BP1027" s="35"/>
      <c r="BQ1027" s="35"/>
      <c r="BR1027" s="35"/>
      <c r="BS1027" s="35"/>
      <c r="BT1027" s="35"/>
      <c r="BU1027" s="35"/>
      <c r="BV1027" s="35"/>
      <c r="BW1027" s="35"/>
      <c r="BX1027" s="35"/>
      <c r="BY1027" s="35"/>
      <c r="BZ1027" s="35"/>
      <c r="CA1027" s="35"/>
      <c r="CB1027" s="35"/>
      <c r="CC1027" s="35"/>
      <c r="CD1027" s="35"/>
      <c r="CE1027" s="35"/>
      <c r="CF1027" s="35"/>
      <c r="CG1027" s="35"/>
      <c r="CH1027" s="35"/>
      <c r="CI1027" s="35"/>
      <c r="CJ1027" s="37"/>
      <c r="CK1027" s="35"/>
      <c r="CL1027" s="33" t="s">
        <v>14001</v>
      </c>
      <c r="CM1027" s="33" t="s">
        <v>13971</v>
      </c>
      <c r="CN1027" s="35"/>
      <c r="CO1027" s="33" t="s">
        <v>7376</v>
      </c>
    </row>
    <row r="1028" spans="1:93" ht="200.1" customHeight="1" x14ac:dyDescent="0.2">
      <c r="A1028" s="33" t="s">
        <v>7386</v>
      </c>
      <c r="B1028" s="33">
        <v>279199</v>
      </c>
      <c r="C1028" s="33">
        <f>VLOOKUP(A1028,'Pilir 1'!$A$2:$I$2000,9,FALSE())</f>
        <v>3.2839999198914001</v>
      </c>
      <c r="D1028" s="33" t="s">
        <v>13954</v>
      </c>
      <c r="E1028" s="33" t="s">
        <v>14117</v>
      </c>
      <c r="F1028" s="33" t="s">
        <v>13956</v>
      </c>
      <c r="G1028" s="33" t="s">
        <v>13957</v>
      </c>
      <c r="H1028" s="33" t="s">
        <v>13958</v>
      </c>
      <c r="I1028" s="33" t="s">
        <v>13959</v>
      </c>
      <c r="J1028" s="33">
        <v>2013</v>
      </c>
      <c r="K1028" s="33" t="s">
        <v>13960</v>
      </c>
      <c r="L1028" s="34"/>
      <c r="M1028" s="33" t="s">
        <v>115</v>
      </c>
      <c r="N1028" s="33" t="s">
        <v>7387</v>
      </c>
      <c r="O1028" s="35"/>
      <c r="P1028" s="33" t="s">
        <v>20029</v>
      </c>
      <c r="Q1028" s="33" t="s">
        <v>20030</v>
      </c>
      <c r="R1028" s="33" t="s">
        <v>20031</v>
      </c>
      <c r="S1028" s="33" t="s">
        <v>20032</v>
      </c>
      <c r="T1028" s="33" t="s">
        <v>20033</v>
      </c>
      <c r="U1028" s="33" t="s">
        <v>17927</v>
      </c>
      <c r="V1028" s="35"/>
      <c r="W1028" s="33">
        <v>1</v>
      </c>
      <c r="X1028" s="34"/>
      <c r="Y1028" s="35"/>
      <c r="Z1028" s="35"/>
      <c r="AA1028" s="33" t="s">
        <v>14056</v>
      </c>
      <c r="AB1028" s="33" t="s">
        <v>893</v>
      </c>
      <c r="AC1028" s="33" t="s">
        <v>14189</v>
      </c>
      <c r="AD1028" s="35"/>
      <c r="AE1028" s="33" t="s">
        <v>892</v>
      </c>
      <c r="AF1028" s="35"/>
      <c r="AG1028" s="35"/>
      <c r="AH1028" s="33" t="s">
        <v>13969</v>
      </c>
      <c r="AI1028" s="33">
        <v>1</v>
      </c>
      <c r="AJ1028" s="33">
        <v>5</v>
      </c>
      <c r="AK1028" s="33" t="s">
        <v>7388</v>
      </c>
      <c r="AL1028" s="33">
        <v>16</v>
      </c>
      <c r="AM1028" s="35"/>
      <c r="AN1028" s="35"/>
      <c r="AO1028" s="35"/>
      <c r="AP1028" s="35"/>
      <c r="AQ1028" s="35"/>
      <c r="AR1028" s="35"/>
      <c r="AS1028" s="34"/>
      <c r="AT1028" s="34"/>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5"/>
      <c r="BW1028" s="35"/>
      <c r="BX1028" s="35"/>
      <c r="BY1028" s="35"/>
      <c r="BZ1028" s="35"/>
      <c r="CA1028" s="35"/>
      <c r="CB1028" s="35"/>
      <c r="CC1028" s="35"/>
      <c r="CD1028" s="35"/>
      <c r="CE1028" s="35"/>
      <c r="CF1028" s="35"/>
      <c r="CG1028" s="35"/>
      <c r="CH1028" s="35"/>
      <c r="CI1028" s="35"/>
      <c r="CJ1028" s="37"/>
      <c r="CK1028" s="35"/>
      <c r="CL1028" s="33" t="s">
        <v>14131</v>
      </c>
      <c r="CM1028" s="33" t="s">
        <v>13971</v>
      </c>
      <c r="CN1028" s="35"/>
      <c r="CO1028" s="33" t="s">
        <v>7386</v>
      </c>
    </row>
    <row r="1029" spans="1:93" ht="200.1" customHeight="1" x14ac:dyDescent="0.2">
      <c r="A1029" s="33" t="s">
        <v>7411</v>
      </c>
      <c r="B1029" s="33">
        <v>279732</v>
      </c>
      <c r="C1029" s="33">
        <f>VLOOKUP(A1029,'Pilir 1'!$A$2:$I$2000,9,FALSE())</f>
        <v>0.21400000154971999</v>
      </c>
      <c r="D1029" s="33" t="s">
        <v>13954</v>
      </c>
      <c r="E1029" s="33" t="s">
        <v>14061</v>
      </c>
      <c r="F1029" s="33" t="s">
        <v>13956</v>
      </c>
      <c r="G1029" s="33" t="s">
        <v>13984</v>
      </c>
      <c r="H1029" s="33" t="s">
        <v>13985</v>
      </c>
      <c r="I1029" s="33" t="s">
        <v>13959</v>
      </c>
      <c r="J1029" s="33">
        <v>2013</v>
      </c>
      <c r="K1029" s="33" t="s">
        <v>13960</v>
      </c>
      <c r="L1029" s="34"/>
      <c r="M1029" s="33" t="s">
        <v>96</v>
      </c>
      <c r="N1029" s="33" t="s">
        <v>7412</v>
      </c>
      <c r="O1029" s="35"/>
      <c r="P1029" s="33" t="s">
        <v>7412</v>
      </c>
      <c r="Q1029" s="33" t="s">
        <v>20034</v>
      </c>
      <c r="R1029" s="33" t="s">
        <v>20034</v>
      </c>
      <c r="S1029" s="33" t="s">
        <v>20035</v>
      </c>
      <c r="T1029" s="33" t="s">
        <v>20035</v>
      </c>
      <c r="U1029" s="33" t="s">
        <v>20036</v>
      </c>
      <c r="V1029" s="35"/>
      <c r="W1029" s="33">
        <v>5</v>
      </c>
      <c r="X1029" s="34"/>
      <c r="Y1029" s="33" t="s">
        <v>17027</v>
      </c>
      <c r="Z1029" s="35"/>
      <c r="AA1029" s="33" t="s">
        <v>14669</v>
      </c>
      <c r="AB1029" s="33" t="s">
        <v>19721</v>
      </c>
      <c r="AC1029" s="35"/>
      <c r="AD1029" s="33" t="s">
        <v>6833</v>
      </c>
      <c r="AE1029" s="35"/>
      <c r="AF1029" s="33" t="s">
        <v>6931</v>
      </c>
      <c r="AG1029" s="33" t="s">
        <v>14008</v>
      </c>
      <c r="AH1029" s="35"/>
      <c r="AI1029" s="35"/>
      <c r="AJ1029" s="35"/>
      <c r="AK1029" s="33" t="s">
        <v>7413</v>
      </c>
      <c r="AL1029" s="33">
        <v>8</v>
      </c>
      <c r="AM1029" s="35"/>
      <c r="AN1029" s="33">
        <v>1</v>
      </c>
      <c r="AO1029" s="35"/>
      <c r="AP1029" s="35"/>
      <c r="AQ1029" s="33" t="s">
        <v>13997</v>
      </c>
      <c r="AR1029" s="35"/>
      <c r="AS1029" s="34"/>
      <c r="AT1029" s="34"/>
      <c r="AU1029" s="35"/>
      <c r="AV1029" s="35"/>
      <c r="AW1029" s="35"/>
      <c r="AX1029" s="35"/>
      <c r="AY1029" s="33" t="s">
        <v>19722</v>
      </c>
      <c r="AZ1029" s="33" t="s">
        <v>14008</v>
      </c>
      <c r="BA1029" s="35"/>
      <c r="BB1029" s="33" t="s">
        <v>14009</v>
      </c>
      <c r="BC1029" s="35"/>
      <c r="BD1029" s="35"/>
      <c r="BE1029" s="38">
        <v>41504</v>
      </c>
      <c r="BF1029" s="38">
        <v>41509</v>
      </c>
      <c r="BG1029" s="35"/>
      <c r="BH1029" s="35"/>
      <c r="BI1029" s="35"/>
      <c r="BJ1029" s="35"/>
      <c r="BK1029" s="35"/>
      <c r="BL1029" s="35"/>
      <c r="BM1029" s="35"/>
      <c r="BN1029" s="35"/>
      <c r="BO1029" s="35"/>
      <c r="BP1029" s="35"/>
      <c r="BQ1029" s="35"/>
      <c r="BR1029" s="35"/>
      <c r="BS1029" s="35"/>
      <c r="BT1029" s="35"/>
      <c r="BU1029" s="35"/>
      <c r="BV1029" s="35"/>
      <c r="BW1029" s="35"/>
      <c r="BX1029" s="35"/>
      <c r="BY1029" s="35"/>
      <c r="BZ1029" s="35"/>
      <c r="CA1029" s="35"/>
      <c r="CB1029" s="35"/>
      <c r="CC1029" s="35"/>
      <c r="CD1029" s="35"/>
      <c r="CE1029" s="35"/>
      <c r="CF1029" s="35"/>
      <c r="CG1029" s="35"/>
      <c r="CH1029" s="35"/>
      <c r="CI1029" s="35"/>
      <c r="CJ1029" s="39">
        <v>329448800007</v>
      </c>
      <c r="CK1029" s="35"/>
      <c r="CL1029" s="33" t="s">
        <v>13970</v>
      </c>
      <c r="CM1029" s="33" t="s">
        <v>13971</v>
      </c>
      <c r="CN1029" s="35"/>
      <c r="CO1029" s="33" t="s">
        <v>7411</v>
      </c>
    </row>
    <row r="1030" spans="1:93" ht="200.1" customHeight="1" x14ac:dyDescent="0.2">
      <c r="A1030" s="33" t="s">
        <v>7418</v>
      </c>
      <c r="B1030" s="33">
        <v>279750</v>
      </c>
      <c r="C1030" s="33">
        <f>VLOOKUP(A1030,'Pilir 1'!$A$2:$I$2000,9,FALSE())</f>
        <v>0</v>
      </c>
      <c r="D1030" s="33" t="s">
        <v>13954</v>
      </c>
      <c r="E1030" s="33" t="s">
        <v>14657</v>
      </c>
      <c r="F1030" s="33" t="s">
        <v>13956</v>
      </c>
      <c r="G1030" s="33" t="s">
        <v>13984</v>
      </c>
      <c r="H1030" s="33" t="s">
        <v>13985</v>
      </c>
      <c r="I1030" s="33" t="s">
        <v>13959</v>
      </c>
      <c r="J1030" s="33">
        <v>2013</v>
      </c>
      <c r="K1030" s="33" t="s">
        <v>13960</v>
      </c>
      <c r="L1030" s="34"/>
      <c r="M1030" s="33" t="s">
        <v>96</v>
      </c>
      <c r="N1030" s="33" t="s">
        <v>7420</v>
      </c>
      <c r="O1030" s="35"/>
      <c r="P1030" s="33" t="s">
        <v>7420</v>
      </c>
      <c r="Q1030" s="33" t="s">
        <v>20037</v>
      </c>
      <c r="R1030" s="33" t="s">
        <v>20037</v>
      </c>
      <c r="S1030" s="33" t="s">
        <v>20038</v>
      </c>
      <c r="T1030" s="33" t="s">
        <v>20038</v>
      </c>
      <c r="U1030" s="33" t="s">
        <v>20039</v>
      </c>
      <c r="V1030" s="35"/>
      <c r="W1030" s="33">
        <v>2</v>
      </c>
      <c r="X1030" s="34"/>
      <c r="Y1030" s="33" t="s">
        <v>20040</v>
      </c>
      <c r="Z1030" s="35"/>
      <c r="AA1030" s="33" t="s">
        <v>14743</v>
      </c>
      <c r="AB1030" s="33" t="s">
        <v>7421</v>
      </c>
      <c r="AC1030" s="35"/>
      <c r="AD1030" s="33" t="s">
        <v>7422</v>
      </c>
      <c r="AE1030" s="35"/>
      <c r="AF1030" s="33" t="s">
        <v>5284</v>
      </c>
      <c r="AG1030" s="33" t="s">
        <v>20041</v>
      </c>
      <c r="AH1030" s="35"/>
      <c r="AI1030" s="35"/>
      <c r="AJ1030" s="35"/>
      <c r="AK1030" s="33" t="s">
        <v>7423</v>
      </c>
      <c r="AL1030" s="33">
        <v>8</v>
      </c>
      <c r="AM1030" s="35"/>
      <c r="AN1030" s="33">
        <v>1</v>
      </c>
      <c r="AO1030" s="35"/>
      <c r="AP1030" s="35"/>
      <c r="AQ1030" s="33" t="s">
        <v>14086</v>
      </c>
      <c r="AR1030" s="35"/>
      <c r="AS1030" s="34"/>
      <c r="AT1030" s="34"/>
      <c r="AU1030" s="35"/>
      <c r="AV1030" s="33">
        <v>0</v>
      </c>
      <c r="AW1030" s="35"/>
      <c r="AX1030" s="35"/>
      <c r="AY1030" s="33" t="s">
        <v>20042</v>
      </c>
      <c r="AZ1030" s="33" t="s">
        <v>15518</v>
      </c>
      <c r="BA1030" s="35"/>
      <c r="BB1030" s="33" t="s">
        <v>14024</v>
      </c>
      <c r="BC1030" s="35"/>
      <c r="BD1030" s="35"/>
      <c r="BE1030" s="38">
        <v>41617</v>
      </c>
      <c r="BF1030" s="38">
        <v>41621</v>
      </c>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3" t="s">
        <v>20043</v>
      </c>
      <c r="CG1030" s="35"/>
      <c r="CH1030" s="35"/>
      <c r="CI1030" s="35"/>
      <c r="CJ1030" s="37"/>
      <c r="CK1030" s="35"/>
      <c r="CL1030" s="33" t="s">
        <v>13970</v>
      </c>
      <c r="CM1030" s="33" t="s">
        <v>13971</v>
      </c>
      <c r="CN1030" s="35"/>
      <c r="CO1030" s="33" t="s">
        <v>7418</v>
      </c>
    </row>
    <row r="1031" spans="1:93" ht="200.1" customHeight="1" x14ac:dyDescent="0.2">
      <c r="A1031" s="33" t="s">
        <v>7428</v>
      </c>
      <c r="B1031" s="33">
        <v>279808</v>
      </c>
      <c r="C1031" s="33">
        <f>VLOOKUP(A1031,'Pilir 1'!$A$2:$I$2000,9,FALSE())</f>
        <v>0</v>
      </c>
      <c r="D1031" s="33" t="s">
        <v>13954</v>
      </c>
      <c r="E1031" s="33" t="s">
        <v>14010</v>
      </c>
      <c r="F1031" s="33" t="s">
        <v>13956</v>
      </c>
      <c r="G1031" s="33" t="s">
        <v>13957</v>
      </c>
      <c r="H1031" s="33" t="s">
        <v>14181</v>
      </c>
      <c r="I1031" s="33" t="s">
        <v>13959</v>
      </c>
      <c r="J1031" s="33">
        <v>2013</v>
      </c>
      <c r="K1031" s="33" t="s">
        <v>13960</v>
      </c>
      <c r="L1031" s="34"/>
      <c r="M1031" s="33" t="s">
        <v>96</v>
      </c>
      <c r="N1031" s="33" t="s">
        <v>7429</v>
      </c>
      <c r="O1031" s="35"/>
      <c r="P1031" s="33" t="s">
        <v>7429</v>
      </c>
      <c r="Q1031" s="33" t="s">
        <v>20044</v>
      </c>
      <c r="R1031" s="33" t="s">
        <v>20044</v>
      </c>
      <c r="S1031" s="33" t="s">
        <v>20045</v>
      </c>
      <c r="T1031" s="33" t="s">
        <v>20045</v>
      </c>
      <c r="U1031" s="33" t="s">
        <v>20046</v>
      </c>
      <c r="V1031" s="35"/>
      <c r="W1031" s="33">
        <v>1</v>
      </c>
      <c r="X1031" s="34"/>
      <c r="Y1031" s="35"/>
      <c r="Z1031" s="35"/>
      <c r="AA1031" s="33" t="s">
        <v>14307</v>
      </c>
      <c r="AB1031" s="33" t="s">
        <v>7430</v>
      </c>
      <c r="AC1031" s="33" t="s">
        <v>14272</v>
      </c>
      <c r="AD1031" s="35"/>
      <c r="AE1031" s="33" t="s">
        <v>7152</v>
      </c>
      <c r="AF1031" s="35"/>
      <c r="AG1031" s="35"/>
      <c r="AH1031" s="33" t="s">
        <v>14059</v>
      </c>
      <c r="AI1031" s="33">
        <v>2</v>
      </c>
      <c r="AJ1031" s="33">
        <v>32</v>
      </c>
      <c r="AK1031" s="33" t="s">
        <v>7431</v>
      </c>
      <c r="AL1031" s="33">
        <v>4</v>
      </c>
      <c r="AM1031" s="35"/>
      <c r="AN1031" s="35"/>
      <c r="AO1031" s="35"/>
      <c r="AP1031" s="35"/>
      <c r="AQ1031" s="35"/>
      <c r="AR1031" s="35"/>
      <c r="AS1031" s="34"/>
      <c r="AT1031" s="34"/>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5"/>
      <c r="BW1031" s="35"/>
      <c r="BX1031" s="35"/>
      <c r="BY1031" s="35"/>
      <c r="BZ1031" s="35"/>
      <c r="CA1031" s="35"/>
      <c r="CB1031" s="35"/>
      <c r="CC1031" s="35"/>
      <c r="CD1031" s="35"/>
      <c r="CE1031" s="35"/>
      <c r="CF1031" s="35"/>
      <c r="CG1031" s="35"/>
      <c r="CH1031" s="35"/>
      <c r="CI1031" s="35"/>
      <c r="CJ1031" s="37"/>
      <c r="CK1031" s="35"/>
      <c r="CL1031" s="33" t="s">
        <v>14052</v>
      </c>
      <c r="CM1031" s="33" t="s">
        <v>13971</v>
      </c>
      <c r="CN1031" s="35"/>
      <c r="CO1031" s="33" t="s">
        <v>7428</v>
      </c>
    </row>
    <row r="1032" spans="1:93" ht="200.1" customHeight="1" x14ac:dyDescent="0.2">
      <c r="A1032" s="33" t="s">
        <v>7435</v>
      </c>
      <c r="B1032" s="33">
        <v>279811</v>
      </c>
      <c r="C1032" s="33">
        <f>VLOOKUP(A1032,'Pilir 1'!$A$2:$I$2000,9,FALSE())</f>
        <v>0</v>
      </c>
      <c r="D1032" s="33" t="s">
        <v>13954</v>
      </c>
      <c r="E1032" s="33" t="s">
        <v>14010</v>
      </c>
      <c r="F1032" s="33" t="s">
        <v>13956</v>
      </c>
      <c r="G1032" s="33" t="s">
        <v>13984</v>
      </c>
      <c r="H1032" s="33" t="s">
        <v>13985</v>
      </c>
      <c r="I1032" s="33" t="s">
        <v>13959</v>
      </c>
      <c r="J1032" s="33">
        <v>2013</v>
      </c>
      <c r="K1032" s="33" t="s">
        <v>13960</v>
      </c>
      <c r="L1032" s="34"/>
      <c r="M1032" s="33" t="s">
        <v>115</v>
      </c>
      <c r="N1032" s="33" t="s">
        <v>7436</v>
      </c>
      <c r="O1032" s="35"/>
      <c r="P1032" s="33" t="s">
        <v>20047</v>
      </c>
      <c r="Q1032" s="33" t="s">
        <v>20048</v>
      </c>
      <c r="R1032" s="33" t="s">
        <v>20049</v>
      </c>
      <c r="S1032" s="33" t="s">
        <v>20050</v>
      </c>
      <c r="T1032" s="33" t="s">
        <v>20051</v>
      </c>
      <c r="U1032" s="33" t="s">
        <v>20052</v>
      </c>
      <c r="V1032" s="35"/>
      <c r="W1032" s="33">
        <v>1</v>
      </c>
      <c r="X1032" s="34"/>
      <c r="Y1032" s="33" t="s">
        <v>20053</v>
      </c>
      <c r="Z1032" s="35"/>
      <c r="AA1032" s="33" t="s">
        <v>16034</v>
      </c>
      <c r="AB1032" s="33" t="s">
        <v>7437</v>
      </c>
      <c r="AC1032" s="35"/>
      <c r="AD1032" s="33" t="s">
        <v>7438</v>
      </c>
      <c r="AE1032" s="35"/>
      <c r="AF1032" s="33" t="s">
        <v>4084</v>
      </c>
      <c r="AG1032" s="33" t="s">
        <v>14021</v>
      </c>
      <c r="AH1032" s="35"/>
      <c r="AI1032" s="35"/>
      <c r="AJ1032" s="35"/>
      <c r="AK1032" s="33" t="s">
        <v>7439</v>
      </c>
      <c r="AL1032" s="33">
        <v>3</v>
      </c>
      <c r="AM1032" s="35"/>
      <c r="AN1032" s="33">
        <v>1</v>
      </c>
      <c r="AO1032" s="35"/>
      <c r="AP1032" s="35"/>
      <c r="AQ1032" s="33" t="s">
        <v>13997</v>
      </c>
      <c r="AR1032" s="35"/>
      <c r="AS1032" s="34"/>
      <c r="AT1032" s="34"/>
      <c r="AU1032" s="35"/>
      <c r="AV1032" s="35"/>
      <c r="AW1032" s="35"/>
      <c r="AX1032" s="35"/>
      <c r="AY1032" s="33" t="s">
        <v>7437</v>
      </c>
      <c r="AZ1032" s="33" t="s">
        <v>20054</v>
      </c>
      <c r="BA1032" s="35"/>
      <c r="BB1032" s="33" t="s">
        <v>14024</v>
      </c>
      <c r="BC1032" s="35"/>
      <c r="BD1032" s="35"/>
      <c r="BE1032" s="38">
        <v>41200</v>
      </c>
      <c r="BF1032" s="38">
        <v>41202</v>
      </c>
      <c r="BG1032" s="35"/>
      <c r="BH1032" s="33" t="s">
        <v>20055</v>
      </c>
      <c r="BI1032" s="35"/>
      <c r="BJ1032" s="35"/>
      <c r="BK1032" s="35"/>
      <c r="BL1032" s="35"/>
      <c r="BM1032" s="35"/>
      <c r="BN1032" s="35"/>
      <c r="BO1032" s="35"/>
      <c r="BP1032" s="35"/>
      <c r="BQ1032" s="35"/>
      <c r="BR1032" s="35"/>
      <c r="BS1032" s="35"/>
      <c r="BT1032" s="35"/>
      <c r="BU1032" s="35"/>
      <c r="BV1032" s="35"/>
      <c r="BW1032" s="35"/>
      <c r="BX1032" s="35"/>
      <c r="BY1032" s="35"/>
      <c r="BZ1032" s="35"/>
      <c r="CA1032" s="35"/>
      <c r="CB1032" s="35"/>
      <c r="CC1032" s="35"/>
      <c r="CD1032" s="35"/>
      <c r="CE1032" s="35"/>
      <c r="CF1032" s="35"/>
      <c r="CG1032" s="35"/>
      <c r="CH1032" s="35"/>
      <c r="CI1032" s="35"/>
      <c r="CJ1032" s="37"/>
      <c r="CK1032" s="35"/>
      <c r="CL1032" s="33" t="s">
        <v>13970</v>
      </c>
      <c r="CM1032" s="33" t="s">
        <v>13971</v>
      </c>
      <c r="CN1032" s="35"/>
      <c r="CO1032" s="33" t="s">
        <v>7435</v>
      </c>
    </row>
    <row r="1033" spans="1:93" ht="200.1" customHeight="1" x14ac:dyDescent="0.2">
      <c r="A1033" s="33" t="s">
        <v>7444</v>
      </c>
      <c r="B1033" s="33">
        <v>279845</v>
      </c>
      <c r="C1033" s="33">
        <f>VLOOKUP(A1033,'Pilir 1'!$A$2:$I$2000,9,FALSE())</f>
        <v>0.96499997377395996</v>
      </c>
      <c r="D1033" s="33" t="s">
        <v>13954</v>
      </c>
      <c r="E1033" s="33" t="s">
        <v>14061</v>
      </c>
      <c r="F1033" s="33" t="s">
        <v>13956</v>
      </c>
      <c r="G1033" s="33" t="s">
        <v>13984</v>
      </c>
      <c r="H1033" s="33" t="s">
        <v>13985</v>
      </c>
      <c r="I1033" s="33" t="s">
        <v>13959</v>
      </c>
      <c r="J1033" s="33">
        <v>2013</v>
      </c>
      <c r="K1033" s="33" t="s">
        <v>13960</v>
      </c>
      <c r="L1033" s="34"/>
      <c r="M1033" s="33" t="s">
        <v>96</v>
      </c>
      <c r="N1033" s="33" t="s">
        <v>7446</v>
      </c>
      <c r="O1033" s="35"/>
      <c r="P1033" s="33" t="s">
        <v>7446</v>
      </c>
      <c r="Q1033" s="33" t="s">
        <v>20056</v>
      </c>
      <c r="R1033" s="33" t="s">
        <v>20056</v>
      </c>
      <c r="S1033" s="33" t="s">
        <v>20057</v>
      </c>
      <c r="T1033" s="33" t="s">
        <v>20057</v>
      </c>
      <c r="U1033" s="33" t="s">
        <v>20058</v>
      </c>
      <c r="V1033" s="35"/>
      <c r="W1033" s="33">
        <v>1</v>
      </c>
      <c r="X1033" s="34"/>
      <c r="Y1033" s="33" t="s">
        <v>17917</v>
      </c>
      <c r="Z1033" s="35"/>
      <c r="AA1033" s="33" t="s">
        <v>20059</v>
      </c>
      <c r="AB1033" s="33" t="s">
        <v>6779</v>
      </c>
      <c r="AC1033" s="33" t="s">
        <v>14189</v>
      </c>
      <c r="AD1033" s="33" t="s">
        <v>6695</v>
      </c>
      <c r="AE1033" s="33" t="s">
        <v>1184</v>
      </c>
      <c r="AF1033" s="33" t="s">
        <v>4270</v>
      </c>
      <c r="AG1033" s="33" t="s">
        <v>14008</v>
      </c>
      <c r="AH1033" s="35"/>
      <c r="AI1033" s="35"/>
      <c r="AJ1033" s="35"/>
      <c r="AK1033" s="33" t="s">
        <v>7447</v>
      </c>
      <c r="AL1033" s="33">
        <v>9</v>
      </c>
      <c r="AM1033" s="35"/>
      <c r="AN1033" s="33">
        <v>1</v>
      </c>
      <c r="AO1033" s="35"/>
      <c r="AP1033" s="35"/>
      <c r="AQ1033" s="33" t="s">
        <v>13997</v>
      </c>
      <c r="AR1033" s="35"/>
      <c r="AS1033" s="34"/>
      <c r="AT1033" s="34"/>
      <c r="AU1033" s="35"/>
      <c r="AV1033" s="35"/>
      <c r="AW1033" s="35"/>
      <c r="AX1033" s="35"/>
      <c r="AY1033" s="33" t="s">
        <v>6779</v>
      </c>
      <c r="AZ1033" s="33" t="s">
        <v>14008</v>
      </c>
      <c r="BA1033" s="35"/>
      <c r="BB1033" s="33" t="s">
        <v>14024</v>
      </c>
      <c r="BC1033" s="35"/>
      <c r="BD1033" s="35"/>
      <c r="BE1033" s="38">
        <v>41067</v>
      </c>
      <c r="BF1033" s="38">
        <v>41068</v>
      </c>
      <c r="BG1033" s="35"/>
      <c r="BH1033" s="33" t="s">
        <v>19716</v>
      </c>
      <c r="BI1033" s="35"/>
      <c r="BJ1033" s="35"/>
      <c r="BK1033" s="35"/>
      <c r="BL1033" s="35"/>
      <c r="BM1033" s="35"/>
      <c r="BN1033" s="35"/>
      <c r="BO1033" s="35"/>
      <c r="BP1033" s="35"/>
      <c r="BQ1033" s="35"/>
      <c r="BR1033" s="35"/>
      <c r="BS1033" s="35"/>
      <c r="BT1033" s="35"/>
      <c r="BU1033" s="35"/>
      <c r="BV1033" s="35"/>
      <c r="BW1033" s="35"/>
      <c r="BX1033" s="35"/>
      <c r="BY1033" s="35"/>
      <c r="BZ1033" s="35"/>
      <c r="CA1033" s="35"/>
      <c r="CB1033" s="35"/>
      <c r="CC1033" s="35"/>
      <c r="CD1033" s="35"/>
      <c r="CE1033" s="35"/>
      <c r="CF1033" s="35"/>
      <c r="CG1033" s="35"/>
      <c r="CH1033" s="35"/>
      <c r="CI1033" s="35"/>
      <c r="CJ1033" s="39">
        <v>327802000065</v>
      </c>
      <c r="CK1033" s="35"/>
      <c r="CL1033" s="33" t="s">
        <v>13970</v>
      </c>
      <c r="CM1033" s="33" t="s">
        <v>13971</v>
      </c>
      <c r="CN1033" s="35"/>
      <c r="CO1033" s="33" t="s">
        <v>7444</v>
      </c>
    </row>
    <row r="1034" spans="1:93" ht="200.1" customHeight="1" x14ac:dyDescent="0.2">
      <c r="A1034" s="33" t="s">
        <v>7452</v>
      </c>
      <c r="B1034" s="33">
        <v>279847</v>
      </c>
      <c r="C1034" s="33">
        <f>VLOOKUP(A1034,'Pilir 1'!$A$2:$I$2000,9,FALSE())</f>
        <v>0</v>
      </c>
      <c r="D1034" s="33" t="s">
        <v>13954</v>
      </c>
      <c r="E1034" s="33" t="s">
        <v>14061</v>
      </c>
      <c r="F1034" s="33" t="s">
        <v>13956</v>
      </c>
      <c r="G1034" s="33" t="s">
        <v>13957</v>
      </c>
      <c r="H1034" s="33" t="s">
        <v>13958</v>
      </c>
      <c r="I1034" s="33" t="s">
        <v>13959</v>
      </c>
      <c r="J1034" s="33">
        <v>2013</v>
      </c>
      <c r="K1034" s="33" t="s">
        <v>13960</v>
      </c>
      <c r="L1034" s="34"/>
      <c r="M1034" s="33" t="s">
        <v>115</v>
      </c>
      <c r="N1034" s="33" t="s">
        <v>7453</v>
      </c>
      <c r="O1034" s="35"/>
      <c r="P1034" s="33" t="s">
        <v>20060</v>
      </c>
      <c r="Q1034" s="33" t="s">
        <v>20061</v>
      </c>
      <c r="R1034" s="33" t="s">
        <v>20062</v>
      </c>
      <c r="S1034" s="33" t="s">
        <v>20063</v>
      </c>
      <c r="T1034" s="33" t="s">
        <v>20064</v>
      </c>
      <c r="U1034" s="33" t="s">
        <v>20058</v>
      </c>
      <c r="V1034" s="35"/>
      <c r="W1034" s="33">
        <v>1</v>
      </c>
      <c r="X1034" s="34"/>
      <c r="Y1034" s="35"/>
      <c r="Z1034" s="35"/>
      <c r="AA1034" s="33" t="s">
        <v>20059</v>
      </c>
      <c r="AB1034" s="33" t="s">
        <v>2127</v>
      </c>
      <c r="AC1034" s="33" t="s">
        <v>14189</v>
      </c>
      <c r="AD1034" s="35"/>
      <c r="AE1034" s="33" t="s">
        <v>2126</v>
      </c>
      <c r="AF1034" s="35"/>
      <c r="AG1034" s="35"/>
      <c r="AH1034" s="33" t="s">
        <v>13969</v>
      </c>
      <c r="AI1034" s="33">
        <v>2</v>
      </c>
      <c r="AJ1034" s="33">
        <v>22</v>
      </c>
      <c r="AK1034" s="33" t="s">
        <v>7454</v>
      </c>
      <c r="AL1034" s="33">
        <v>9</v>
      </c>
      <c r="AM1034" s="35"/>
      <c r="AN1034" s="35"/>
      <c r="AO1034" s="35"/>
      <c r="AP1034" s="35"/>
      <c r="AQ1034" s="35"/>
      <c r="AR1034" s="35"/>
      <c r="AS1034" s="34"/>
      <c r="AT1034" s="34"/>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5"/>
      <c r="BW1034" s="35"/>
      <c r="BX1034" s="35"/>
      <c r="BY1034" s="35"/>
      <c r="BZ1034" s="35"/>
      <c r="CA1034" s="35"/>
      <c r="CB1034" s="35"/>
      <c r="CC1034" s="35"/>
      <c r="CD1034" s="35"/>
      <c r="CE1034" s="35"/>
      <c r="CF1034" s="35"/>
      <c r="CG1034" s="33" t="s">
        <v>7455</v>
      </c>
      <c r="CH1034" s="35"/>
      <c r="CI1034" s="35"/>
      <c r="CJ1034" s="37"/>
      <c r="CK1034" s="35"/>
      <c r="CL1034" s="33" t="s">
        <v>13970</v>
      </c>
      <c r="CM1034" s="33" t="s">
        <v>13971</v>
      </c>
      <c r="CN1034" s="35"/>
      <c r="CO1034" s="33" t="s">
        <v>7452</v>
      </c>
    </row>
    <row r="1035" spans="1:93" ht="200.1" customHeight="1" x14ac:dyDescent="0.2">
      <c r="A1035" s="33" t="s">
        <v>7459</v>
      </c>
      <c r="B1035" s="33">
        <v>279935</v>
      </c>
      <c r="C1035" s="33">
        <f>VLOOKUP(A1035,'Pilir 1'!$A$2:$I$2000,9,FALSE())</f>
        <v>3.0139999389647998</v>
      </c>
      <c r="D1035" s="33" t="s">
        <v>13954</v>
      </c>
      <c r="E1035" s="33" t="s">
        <v>14117</v>
      </c>
      <c r="F1035" s="33" t="s">
        <v>13956</v>
      </c>
      <c r="G1035" s="33" t="s">
        <v>13957</v>
      </c>
      <c r="H1035" s="33" t="s">
        <v>13958</v>
      </c>
      <c r="I1035" s="33" t="s">
        <v>13959</v>
      </c>
      <c r="J1035" s="33">
        <v>2013</v>
      </c>
      <c r="K1035" s="33" t="s">
        <v>13960</v>
      </c>
      <c r="L1035" s="34"/>
      <c r="M1035" s="33" t="s">
        <v>115</v>
      </c>
      <c r="N1035" s="33" t="s">
        <v>7460</v>
      </c>
      <c r="O1035" s="35"/>
      <c r="P1035" s="33" t="s">
        <v>20065</v>
      </c>
      <c r="Q1035" s="33" t="s">
        <v>20066</v>
      </c>
      <c r="R1035" s="33" t="s">
        <v>20067</v>
      </c>
      <c r="S1035" s="33" t="s">
        <v>20068</v>
      </c>
      <c r="T1035" s="33" t="s">
        <v>20069</v>
      </c>
      <c r="U1035" s="33" t="s">
        <v>18192</v>
      </c>
      <c r="V1035" s="35"/>
      <c r="W1035" s="33">
        <v>1</v>
      </c>
      <c r="X1035" s="34"/>
      <c r="Y1035" s="35"/>
      <c r="Z1035" s="35"/>
      <c r="AA1035" s="33" t="s">
        <v>14124</v>
      </c>
      <c r="AB1035" s="33" t="s">
        <v>893</v>
      </c>
      <c r="AC1035" s="33" t="s">
        <v>14189</v>
      </c>
      <c r="AD1035" s="35"/>
      <c r="AE1035" s="33" t="s">
        <v>892</v>
      </c>
      <c r="AF1035" s="35"/>
      <c r="AG1035" s="35"/>
      <c r="AH1035" s="33" t="s">
        <v>13969</v>
      </c>
      <c r="AI1035" s="33">
        <v>1</v>
      </c>
      <c r="AJ1035" s="33">
        <v>5</v>
      </c>
      <c r="AK1035" s="33" t="s">
        <v>7461</v>
      </c>
      <c r="AL1035" s="33">
        <v>6</v>
      </c>
      <c r="AM1035" s="35"/>
      <c r="AN1035" s="35"/>
      <c r="AO1035" s="35"/>
      <c r="AP1035" s="35"/>
      <c r="AQ1035" s="35"/>
      <c r="AR1035" s="35"/>
      <c r="AS1035" s="34"/>
      <c r="AT1035" s="34"/>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5"/>
      <c r="BW1035" s="35"/>
      <c r="BX1035" s="35"/>
      <c r="BY1035" s="35"/>
      <c r="BZ1035" s="35"/>
      <c r="CA1035" s="35"/>
      <c r="CB1035" s="35"/>
      <c r="CC1035" s="35"/>
      <c r="CD1035" s="35"/>
      <c r="CE1035" s="35"/>
      <c r="CF1035" s="35"/>
      <c r="CG1035" s="35"/>
      <c r="CH1035" s="35"/>
      <c r="CI1035" s="35"/>
      <c r="CJ1035" s="37"/>
      <c r="CK1035" s="35"/>
      <c r="CL1035" s="33" t="s">
        <v>13970</v>
      </c>
      <c r="CM1035" s="33" t="s">
        <v>13971</v>
      </c>
      <c r="CN1035" s="35"/>
      <c r="CO1035" s="33" t="s">
        <v>7459</v>
      </c>
    </row>
    <row r="1036" spans="1:93" ht="200.1" customHeight="1" x14ac:dyDescent="0.2">
      <c r="A1036" s="33" t="s">
        <v>7465</v>
      </c>
      <c r="B1036" s="33">
        <v>279944</v>
      </c>
      <c r="C1036" s="33">
        <f>VLOOKUP(A1036,'Pilir 1'!$A$2:$I$2000,9,FALSE())</f>
        <v>3.0139999389647998</v>
      </c>
      <c r="D1036" s="33" t="s">
        <v>13954</v>
      </c>
      <c r="E1036" s="33" t="s">
        <v>14117</v>
      </c>
      <c r="F1036" s="33" t="s">
        <v>13956</v>
      </c>
      <c r="G1036" s="33" t="s">
        <v>13957</v>
      </c>
      <c r="H1036" s="33" t="s">
        <v>13958</v>
      </c>
      <c r="I1036" s="33" t="s">
        <v>13959</v>
      </c>
      <c r="J1036" s="33">
        <v>2013</v>
      </c>
      <c r="K1036" s="33" t="s">
        <v>13960</v>
      </c>
      <c r="L1036" s="34"/>
      <c r="M1036" s="33" t="s">
        <v>115</v>
      </c>
      <c r="N1036" s="33" t="s">
        <v>7466</v>
      </c>
      <c r="O1036" s="35"/>
      <c r="P1036" s="33" t="s">
        <v>20070</v>
      </c>
      <c r="Q1036" s="33" t="s">
        <v>20071</v>
      </c>
      <c r="R1036" s="33" t="s">
        <v>20072</v>
      </c>
      <c r="S1036" s="33" t="s">
        <v>20073</v>
      </c>
      <c r="T1036" s="33" t="s">
        <v>20074</v>
      </c>
      <c r="U1036" s="33" t="s">
        <v>18192</v>
      </c>
      <c r="V1036" s="35"/>
      <c r="W1036" s="33">
        <v>1</v>
      </c>
      <c r="X1036" s="34"/>
      <c r="Y1036" s="35"/>
      <c r="Z1036" s="35"/>
      <c r="AA1036" s="33" t="s">
        <v>14124</v>
      </c>
      <c r="AB1036" s="33" t="s">
        <v>893</v>
      </c>
      <c r="AC1036" s="33" t="s">
        <v>14189</v>
      </c>
      <c r="AD1036" s="35"/>
      <c r="AE1036" s="33" t="s">
        <v>892</v>
      </c>
      <c r="AF1036" s="35"/>
      <c r="AG1036" s="35"/>
      <c r="AH1036" s="33" t="s">
        <v>13969</v>
      </c>
      <c r="AI1036" s="33">
        <v>2</v>
      </c>
      <c r="AJ1036" s="33">
        <v>5</v>
      </c>
      <c r="AK1036" s="41">
        <v>43770</v>
      </c>
      <c r="AL1036" s="33">
        <v>9</v>
      </c>
      <c r="AM1036" s="35"/>
      <c r="AN1036" s="35"/>
      <c r="AO1036" s="35"/>
      <c r="AP1036" s="35"/>
      <c r="AQ1036" s="35"/>
      <c r="AR1036" s="35"/>
      <c r="AS1036" s="34"/>
      <c r="AT1036" s="34"/>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5"/>
      <c r="BW1036" s="35"/>
      <c r="BX1036" s="35"/>
      <c r="BY1036" s="35"/>
      <c r="BZ1036" s="35"/>
      <c r="CA1036" s="35"/>
      <c r="CB1036" s="35"/>
      <c r="CC1036" s="35"/>
      <c r="CD1036" s="35"/>
      <c r="CE1036" s="35"/>
      <c r="CF1036" s="35"/>
      <c r="CG1036" s="35"/>
      <c r="CH1036" s="35"/>
      <c r="CI1036" s="35"/>
      <c r="CJ1036" s="37"/>
      <c r="CK1036" s="35"/>
      <c r="CL1036" s="33" t="s">
        <v>13970</v>
      </c>
      <c r="CM1036" s="33" t="s">
        <v>13971</v>
      </c>
      <c r="CN1036" s="35"/>
      <c r="CO1036" s="33" t="s">
        <v>7465</v>
      </c>
    </row>
    <row r="1037" spans="1:93" ht="200.1" customHeight="1" x14ac:dyDescent="0.2">
      <c r="A1037" s="33" t="s">
        <v>7480</v>
      </c>
      <c r="B1037" s="33">
        <v>280131</v>
      </c>
      <c r="C1037" s="33">
        <f>VLOOKUP(A1037,'Pilir 1'!$A$2:$I$2000,9,FALSE())</f>
        <v>2.1189999580382999</v>
      </c>
      <c r="D1037" s="33" t="s">
        <v>13954</v>
      </c>
      <c r="E1037" s="33" t="s">
        <v>14621</v>
      </c>
      <c r="F1037" s="33" t="s">
        <v>13956</v>
      </c>
      <c r="G1037" s="33" t="s">
        <v>14034</v>
      </c>
      <c r="H1037" s="33" t="s">
        <v>14275</v>
      </c>
      <c r="I1037" s="33" t="s">
        <v>13959</v>
      </c>
      <c r="J1037" s="33">
        <v>2013</v>
      </c>
      <c r="K1037" s="33" t="s">
        <v>13960</v>
      </c>
      <c r="L1037" s="34"/>
      <c r="M1037" s="33" t="s">
        <v>178</v>
      </c>
      <c r="N1037" s="33" t="s">
        <v>20075</v>
      </c>
      <c r="O1037" s="35"/>
      <c r="P1037" s="33" t="s">
        <v>20076</v>
      </c>
      <c r="Q1037" s="33" t="s">
        <v>20077</v>
      </c>
      <c r="R1037" s="33" t="s">
        <v>20078</v>
      </c>
      <c r="S1037" s="33" t="s">
        <v>20079</v>
      </c>
      <c r="T1037" s="33" t="s">
        <v>20080</v>
      </c>
      <c r="U1037" s="33" t="s">
        <v>18233</v>
      </c>
      <c r="V1037" s="35"/>
      <c r="W1037" s="33">
        <v>1</v>
      </c>
      <c r="X1037" s="34"/>
      <c r="Y1037" s="33" t="s">
        <v>20081</v>
      </c>
      <c r="Z1037" s="35"/>
      <c r="AA1037" s="33" t="s">
        <v>14084</v>
      </c>
      <c r="AB1037" s="33" t="s">
        <v>7482</v>
      </c>
      <c r="AC1037" s="35"/>
      <c r="AD1037" s="33" t="s">
        <v>7483</v>
      </c>
      <c r="AE1037" s="35"/>
      <c r="AF1037" s="33" t="s">
        <v>4808</v>
      </c>
      <c r="AG1037" s="33" t="s">
        <v>16119</v>
      </c>
      <c r="AH1037" s="35"/>
      <c r="AI1037" s="35"/>
      <c r="AJ1037" s="35"/>
      <c r="AK1037" s="33" t="s">
        <v>7484</v>
      </c>
      <c r="AL1037" s="33">
        <v>26</v>
      </c>
      <c r="AM1037" s="33">
        <v>497</v>
      </c>
      <c r="AN1037" s="33">
        <v>1</v>
      </c>
      <c r="AO1037" s="35"/>
      <c r="AP1037" s="33" t="s">
        <v>7485</v>
      </c>
      <c r="AQ1037" s="33" t="s">
        <v>13997</v>
      </c>
      <c r="AR1037" s="35"/>
      <c r="AS1037" s="34"/>
      <c r="AT1037" s="34"/>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5"/>
      <c r="BW1037" s="35"/>
      <c r="BX1037" s="35"/>
      <c r="BY1037" s="35"/>
      <c r="BZ1037" s="35"/>
      <c r="CA1037" s="35"/>
      <c r="CB1037" s="35"/>
      <c r="CC1037" s="35"/>
      <c r="CD1037" s="35"/>
      <c r="CE1037" s="35"/>
      <c r="CF1037" s="35"/>
      <c r="CG1037" s="35"/>
      <c r="CH1037" s="35"/>
      <c r="CI1037" s="35"/>
      <c r="CJ1037" s="37"/>
      <c r="CK1037" s="35"/>
      <c r="CL1037" s="33" t="s">
        <v>14131</v>
      </c>
      <c r="CM1037" s="33" t="s">
        <v>13971</v>
      </c>
      <c r="CN1037" s="35"/>
      <c r="CO1037" s="33" t="s">
        <v>7480</v>
      </c>
    </row>
    <row r="1038" spans="1:93" ht="200.1" customHeight="1" x14ac:dyDescent="0.2">
      <c r="A1038" s="33" t="s">
        <v>7490</v>
      </c>
      <c r="B1038" s="33">
        <v>280155</v>
      </c>
      <c r="C1038" s="33">
        <f>VLOOKUP(A1038,'Pilir 1'!$A$2:$I$2000,9,FALSE())</f>
        <v>1.6019999980927</v>
      </c>
      <c r="D1038" s="33" t="s">
        <v>13954</v>
      </c>
      <c r="E1038" s="33" t="s">
        <v>14621</v>
      </c>
      <c r="F1038" s="33" t="s">
        <v>13956</v>
      </c>
      <c r="G1038" s="33" t="s">
        <v>14034</v>
      </c>
      <c r="H1038" s="33" t="s">
        <v>14275</v>
      </c>
      <c r="I1038" s="33" t="s">
        <v>13959</v>
      </c>
      <c r="J1038" s="33">
        <v>2013</v>
      </c>
      <c r="K1038" s="33" t="s">
        <v>13960</v>
      </c>
      <c r="L1038" s="34"/>
      <c r="M1038" s="33" t="s">
        <v>178</v>
      </c>
      <c r="N1038" s="33" t="s">
        <v>20082</v>
      </c>
      <c r="O1038" s="35"/>
      <c r="P1038" s="33" t="s">
        <v>20083</v>
      </c>
      <c r="Q1038" s="33" t="s">
        <v>20084</v>
      </c>
      <c r="R1038" s="33" t="s">
        <v>20085</v>
      </c>
      <c r="S1038" s="33" t="s">
        <v>20086</v>
      </c>
      <c r="T1038" s="33" t="s">
        <v>20087</v>
      </c>
      <c r="U1038" s="33" t="s">
        <v>20088</v>
      </c>
      <c r="V1038" s="35"/>
      <c r="W1038" s="33">
        <v>1</v>
      </c>
      <c r="X1038" s="34"/>
      <c r="Y1038" s="33" t="s">
        <v>20089</v>
      </c>
      <c r="Z1038" s="35"/>
      <c r="AA1038" s="33" t="s">
        <v>14084</v>
      </c>
      <c r="AB1038" s="33" t="s">
        <v>20090</v>
      </c>
      <c r="AC1038" s="35"/>
      <c r="AD1038" s="33" t="s">
        <v>7494</v>
      </c>
      <c r="AE1038" s="35"/>
      <c r="AF1038" s="33" t="s">
        <v>1698</v>
      </c>
      <c r="AG1038" s="33" t="s">
        <v>14030</v>
      </c>
      <c r="AH1038" s="35"/>
      <c r="AI1038" s="35"/>
      <c r="AJ1038" s="35"/>
      <c r="AK1038" s="33" t="s">
        <v>7495</v>
      </c>
      <c r="AL1038" s="33">
        <v>17</v>
      </c>
      <c r="AM1038" s="33">
        <v>430</v>
      </c>
      <c r="AN1038" s="33">
        <v>1</v>
      </c>
      <c r="AO1038" s="35"/>
      <c r="AP1038" s="33" t="s">
        <v>157</v>
      </c>
      <c r="AQ1038" s="33" t="s">
        <v>13997</v>
      </c>
      <c r="AR1038" s="35"/>
      <c r="AS1038" s="34"/>
      <c r="AT1038" s="34"/>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5"/>
      <c r="BW1038" s="35"/>
      <c r="BX1038" s="35"/>
      <c r="BY1038" s="35"/>
      <c r="BZ1038" s="35"/>
      <c r="CA1038" s="35"/>
      <c r="CB1038" s="35"/>
      <c r="CC1038" s="35"/>
      <c r="CD1038" s="35"/>
      <c r="CE1038" s="35"/>
      <c r="CF1038" s="35"/>
      <c r="CG1038" s="35"/>
      <c r="CH1038" s="35"/>
      <c r="CI1038" s="35"/>
      <c r="CJ1038" s="37"/>
      <c r="CK1038" s="35"/>
      <c r="CL1038" s="33" t="s">
        <v>14168</v>
      </c>
      <c r="CM1038" s="33" t="s">
        <v>13971</v>
      </c>
      <c r="CN1038" s="35"/>
      <c r="CO1038" s="33" t="s">
        <v>7490</v>
      </c>
    </row>
    <row r="1039" spans="1:93" ht="200.1" customHeight="1" x14ac:dyDescent="0.2">
      <c r="A1039" s="33" t="s">
        <v>7500</v>
      </c>
      <c r="B1039" s="33">
        <v>280225</v>
      </c>
      <c r="C1039" s="33">
        <f>VLOOKUP(A1039,'Pilir 1'!$A$2:$I$2000,9,FALSE())</f>
        <v>25.399000167846999</v>
      </c>
      <c r="D1039" s="33" t="s">
        <v>13954</v>
      </c>
      <c r="E1039" s="33" t="s">
        <v>13972</v>
      </c>
      <c r="F1039" s="33" t="s">
        <v>13956</v>
      </c>
      <c r="G1039" s="33" t="s">
        <v>13957</v>
      </c>
      <c r="H1039" s="33" t="s">
        <v>13958</v>
      </c>
      <c r="I1039" s="33" t="s">
        <v>13959</v>
      </c>
      <c r="J1039" s="33">
        <v>2013</v>
      </c>
      <c r="K1039" s="33" t="s">
        <v>13960</v>
      </c>
      <c r="L1039" s="34"/>
      <c r="M1039" s="33" t="s">
        <v>115</v>
      </c>
      <c r="N1039" s="33" t="s">
        <v>7501</v>
      </c>
      <c r="O1039" s="35"/>
      <c r="P1039" s="33" t="s">
        <v>20091</v>
      </c>
      <c r="Q1039" s="33" t="s">
        <v>20092</v>
      </c>
      <c r="R1039" s="33" t="s">
        <v>20093</v>
      </c>
      <c r="S1039" s="33" t="s">
        <v>20094</v>
      </c>
      <c r="T1039" s="33" t="s">
        <v>20095</v>
      </c>
      <c r="U1039" s="33" t="s">
        <v>18336</v>
      </c>
      <c r="V1039" s="35"/>
      <c r="W1039" s="33">
        <v>1</v>
      </c>
      <c r="X1039" s="34"/>
      <c r="Y1039" s="35"/>
      <c r="Z1039" s="35"/>
      <c r="AA1039" s="33" t="s">
        <v>20096</v>
      </c>
      <c r="AB1039" s="33" t="s">
        <v>7503</v>
      </c>
      <c r="AC1039" s="33" t="s">
        <v>14189</v>
      </c>
      <c r="AD1039" s="35"/>
      <c r="AE1039" s="33" t="s">
        <v>7502</v>
      </c>
      <c r="AF1039" s="35"/>
      <c r="AG1039" s="35"/>
      <c r="AH1039" s="33" t="s">
        <v>13969</v>
      </c>
      <c r="AI1039" s="33">
        <v>2</v>
      </c>
      <c r="AJ1039" s="33">
        <v>27</v>
      </c>
      <c r="AK1039" s="33" t="s">
        <v>7504</v>
      </c>
      <c r="AL1039" s="33">
        <v>13</v>
      </c>
      <c r="AM1039" s="35"/>
      <c r="AN1039" s="35"/>
      <c r="AO1039" s="35"/>
      <c r="AP1039" s="35"/>
      <c r="AQ1039" s="35"/>
      <c r="AR1039" s="35"/>
      <c r="AS1039" s="34"/>
      <c r="AT1039" s="34"/>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5"/>
      <c r="BW1039" s="35"/>
      <c r="BX1039" s="35"/>
      <c r="BY1039" s="35"/>
      <c r="BZ1039" s="35"/>
      <c r="CA1039" s="35"/>
      <c r="CB1039" s="35"/>
      <c r="CC1039" s="35"/>
      <c r="CD1039" s="35"/>
      <c r="CE1039" s="35"/>
      <c r="CF1039" s="35"/>
      <c r="CG1039" s="35"/>
      <c r="CH1039" s="35"/>
      <c r="CI1039" s="35"/>
      <c r="CJ1039" s="37"/>
      <c r="CK1039" s="35"/>
      <c r="CL1039" s="33" t="s">
        <v>14220</v>
      </c>
      <c r="CM1039" s="33" t="s">
        <v>13971</v>
      </c>
      <c r="CN1039" s="35"/>
      <c r="CO1039" s="33" t="s">
        <v>7500</v>
      </c>
    </row>
    <row r="1040" spans="1:93" ht="200.1" customHeight="1" x14ac:dyDescent="0.2">
      <c r="A1040" s="33" t="s">
        <v>7509</v>
      </c>
      <c r="B1040" s="33">
        <v>280226</v>
      </c>
      <c r="C1040" s="33">
        <f>VLOOKUP(A1040,'Pilir 1'!$A$2:$I$2000,9,FALSE())</f>
        <v>25.399000167846999</v>
      </c>
      <c r="D1040" s="33" t="s">
        <v>13954</v>
      </c>
      <c r="E1040" s="33" t="s">
        <v>13972</v>
      </c>
      <c r="F1040" s="33" t="s">
        <v>13956</v>
      </c>
      <c r="G1040" s="33" t="s">
        <v>13957</v>
      </c>
      <c r="H1040" s="33" t="s">
        <v>13958</v>
      </c>
      <c r="I1040" s="33" t="s">
        <v>13959</v>
      </c>
      <c r="J1040" s="33">
        <v>2013</v>
      </c>
      <c r="K1040" s="33" t="s">
        <v>13960</v>
      </c>
      <c r="L1040" s="34"/>
      <c r="M1040" s="33" t="s">
        <v>115</v>
      </c>
      <c r="N1040" s="33" t="s">
        <v>7510</v>
      </c>
      <c r="O1040" s="35"/>
      <c r="P1040" s="33" t="s">
        <v>20097</v>
      </c>
      <c r="Q1040" s="33" t="s">
        <v>20098</v>
      </c>
      <c r="R1040" s="33" t="s">
        <v>20099</v>
      </c>
      <c r="S1040" s="33" t="s">
        <v>20100</v>
      </c>
      <c r="T1040" s="33" t="s">
        <v>20101</v>
      </c>
      <c r="U1040" s="33" t="s">
        <v>18336</v>
      </c>
      <c r="V1040" s="35"/>
      <c r="W1040" s="33">
        <v>1</v>
      </c>
      <c r="X1040" s="34"/>
      <c r="Y1040" s="35"/>
      <c r="Z1040" s="35"/>
      <c r="AA1040" s="33" t="s">
        <v>20096</v>
      </c>
      <c r="AB1040" s="33" t="s">
        <v>1521</v>
      </c>
      <c r="AC1040" s="33" t="s">
        <v>14189</v>
      </c>
      <c r="AD1040" s="35"/>
      <c r="AE1040" s="33" t="s">
        <v>1520</v>
      </c>
      <c r="AF1040" s="35"/>
      <c r="AG1040" s="35"/>
      <c r="AH1040" s="33" t="s">
        <v>13969</v>
      </c>
      <c r="AI1040" s="33" t="s">
        <v>7512</v>
      </c>
      <c r="AJ1040" s="33" t="s">
        <v>7511</v>
      </c>
      <c r="AK1040" s="33" t="s">
        <v>7513</v>
      </c>
      <c r="AL1040" s="33">
        <v>8</v>
      </c>
      <c r="AM1040" s="35"/>
      <c r="AN1040" s="35"/>
      <c r="AO1040" s="35"/>
      <c r="AP1040" s="35"/>
      <c r="AQ1040" s="35"/>
      <c r="AR1040" s="35"/>
      <c r="AS1040" s="34"/>
      <c r="AT1040" s="34"/>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5"/>
      <c r="BW1040" s="35"/>
      <c r="BX1040" s="35"/>
      <c r="BY1040" s="35"/>
      <c r="BZ1040" s="35"/>
      <c r="CA1040" s="35"/>
      <c r="CB1040" s="35"/>
      <c r="CC1040" s="35"/>
      <c r="CD1040" s="35"/>
      <c r="CE1040" s="35"/>
      <c r="CF1040" s="35"/>
      <c r="CG1040" s="35"/>
      <c r="CH1040" s="35"/>
      <c r="CI1040" s="35"/>
      <c r="CJ1040" s="37"/>
      <c r="CK1040" s="35"/>
      <c r="CL1040" s="33" t="s">
        <v>14220</v>
      </c>
      <c r="CM1040" s="33" t="s">
        <v>13971</v>
      </c>
      <c r="CN1040" s="35"/>
      <c r="CO1040" s="33" t="s">
        <v>7509</v>
      </c>
    </row>
    <row r="1041" spans="1:93" ht="200.1" customHeight="1" x14ac:dyDescent="0.2">
      <c r="A1041" s="33" t="s">
        <v>7517</v>
      </c>
      <c r="B1041" s="33">
        <v>280253</v>
      </c>
      <c r="C1041" s="33">
        <f>VLOOKUP(A1041,'Pilir 1'!$A$2:$I$2000,9,FALSE())</f>
        <v>0</v>
      </c>
      <c r="D1041" s="33" t="s">
        <v>13954</v>
      </c>
      <c r="E1041" s="33" t="s">
        <v>13955</v>
      </c>
      <c r="F1041" s="33" t="s">
        <v>13956</v>
      </c>
      <c r="G1041" s="33" t="s">
        <v>13984</v>
      </c>
      <c r="H1041" s="33" t="s">
        <v>13985</v>
      </c>
      <c r="I1041" s="33" t="s">
        <v>13959</v>
      </c>
      <c r="J1041" s="33">
        <v>2013</v>
      </c>
      <c r="K1041" s="33" t="s">
        <v>13960</v>
      </c>
      <c r="L1041" s="34"/>
      <c r="M1041" s="33" t="s">
        <v>115</v>
      </c>
      <c r="N1041" s="33" t="s">
        <v>7518</v>
      </c>
      <c r="O1041" s="35"/>
      <c r="P1041" s="33" t="s">
        <v>20102</v>
      </c>
      <c r="Q1041" s="33" t="s">
        <v>20103</v>
      </c>
      <c r="R1041" s="33" t="s">
        <v>20104</v>
      </c>
      <c r="S1041" s="33" t="s">
        <v>20105</v>
      </c>
      <c r="T1041" s="33" t="s">
        <v>20106</v>
      </c>
      <c r="U1041" s="33" t="s">
        <v>20107</v>
      </c>
      <c r="V1041" s="35"/>
      <c r="W1041" s="33">
        <v>1</v>
      </c>
      <c r="X1041" s="34"/>
      <c r="Y1041" s="33" t="s">
        <v>20027</v>
      </c>
      <c r="Z1041" s="35"/>
      <c r="AA1041" s="33" t="s">
        <v>20108</v>
      </c>
      <c r="AB1041" s="33" t="s">
        <v>7519</v>
      </c>
      <c r="AC1041" s="35"/>
      <c r="AD1041" s="33" t="s">
        <v>7380</v>
      </c>
      <c r="AE1041" s="35"/>
      <c r="AF1041" s="33" t="s">
        <v>414</v>
      </c>
      <c r="AG1041" s="33" t="s">
        <v>14008</v>
      </c>
      <c r="AH1041" s="35"/>
      <c r="AI1041" s="35"/>
      <c r="AJ1041" s="35"/>
      <c r="AK1041" s="33" t="s">
        <v>7520</v>
      </c>
      <c r="AL1041" s="33">
        <v>9</v>
      </c>
      <c r="AM1041" s="35"/>
      <c r="AN1041" s="33">
        <v>1</v>
      </c>
      <c r="AO1041" s="35"/>
      <c r="AP1041" s="35"/>
      <c r="AQ1041" s="33" t="s">
        <v>13997</v>
      </c>
      <c r="AR1041" s="35"/>
      <c r="AS1041" s="34"/>
      <c r="AT1041" s="34"/>
      <c r="AU1041" s="35"/>
      <c r="AV1041" s="35"/>
      <c r="AW1041" s="35"/>
      <c r="AX1041" s="35"/>
      <c r="AY1041" s="33" t="s">
        <v>7519</v>
      </c>
      <c r="AZ1041" s="33" t="s">
        <v>14008</v>
      </c>
      <c r="BA1041" s="35"/>
      <c r="BB1041" s="33" t="s">
        <v>13999</v>
      </c>
      <c r="BC1041" s="35"/>
      <c r="BD1041" s="35"/>
      <c r="BE1041" s="38">
        <v>41414</v>
      </c>
      <c r="BF1041" s="38">
        <v>41414</v>
      </c>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7"/>
      <c r="CK1041" s="35"/>
      <c r="CL1041" s="33" t="s">
        <v>13970</v>
      </c>
      <c r="CM1041" s="33" t="s">
        <v>13971</v>
      </c>
      <c r="CN1041" s="35"/>
      <c r="CO1041" s="33" t="s">
        <v>7517</v>
      </c>
    </row>
    <row r="1042" spans="1:93" ht="200.1" customHeight="1" x14ac:dyDescent="0.2">
      <c r="A1042" s="33" t="s">
        <v>7524</v>
      </c>
      <c r="B1042" s="33">
        <v>280258</v>
      </c>
      <c r="C1042" s="33">
        <f>VLOOKUP(A1042,'Pilir 1'!$A$2:$I$2000,9,FALSE())</f>
        <v>14.668999671936</v>
      </c>
      <c r="D1042" s="33" t="s">
        <v>13954</v>
      </c>
      <c r="E1042" s="33" t="s">
        <v>14117</v>
      </c>
      <c r="F1042" s="33" t="s">
        <v>13956</v>
      </c>
      <c r="G1042" s="33" t="s">
        <v>13957</v>
      </c>
      <c r="H1042" s="33" t="s">
        <v>13958</v>
      </c>
      <c r="I1042" s="33" t="s">
        <v>13959</v>
      </c>
      <c r="J1042" s="33">
        <v>2013</v>
      </c>
      <c r="K1042" s="33" t="s">
        <v>13960</v>
      </c>
      <c r="L1042" s="34"/>
      <c r="M1042" s="33" t="s">
        <v>115</v>
      </c>
      <c r="N1042" s="33" t="s">
        <v>7525</v>
      </c>
      <c r="O1042" s="35"/>
      <c r="P1042" s="33" t="s">
        <v>20109</v>
      </c>
      <c r="Q1042" s="33" t="s">
        <v>20110</v>
      </c>
      <c r="R1042" s="33" t="s">
        <v>20111</v>
      </c>
      <c r="S1042" s="33" t="s">
        <v>20112</v>
      </c>
      <c r="T1042" s="33" t="s">
        <v>20113</v>
      </c>
      <c r="U1042" s="33" t="s">
        <v>17888</v>
      </c>
      <c r="V1042" s="35"/>
      <c r="W1042" s="33">
        <v>1</v>
      </c>
      <c r="X1042" s="34"/>
      <c r="Y1042" s="35"/>
      <c r="Z1042" s="35"/>
      <c r="AA1042" s="33" t="s">
        <v>20114</v>
      </c>
      <c r="AB1042" s="33" t="s">
        <v>4654</v>
      </c>
      <c r="AC1042" s="33" t="s">
        <v>14057</v>
      </c>
      <c r="AD1042" s="35"/>
      <c r="AE1042" s="33" t="s">
        <v>4653</v>
      </c>
      <c r="AF1042" s="35"/>
      <c r="AG1042" s="35"/>
      <c r="AH1042" s="33" t="s">
        <v>13969</v>
      </c>
      <c r="AI1042" s="33">
        <v>2</v>
      </c>
      <c r="AJ1042" s="33">
        <v>74</v>
      </c>
      <c r="AK1042" s="33" t="s">
        <v>7526</v>
      </c>
      <c r="AL1042" s="33">
        <v>27</v>
      </c>
      <c r="AM1042" s="35"/>
      <c r="AN1042" s="35"/>
      <c r="AO1042" s="35"/>
      <c r="AP1042" s="35"/>
      <c r="AQ1042" s="35"/>
      <c r="AR1042" s="35"/>
      <c r="AS1042" s="40">
        <v>0.13300000000000001</v>
      </c>
      <c r="AT1042" s="40">
        <v>0.67900000000000005</v>
      </c>
      <c r="AU1042" s="33">
        <v>2015</v>
      </c>
      <c r="AV1042" s="33">
        <v>0.123</v>
      </c>
      <c r="AW1042" s="33">
        <v>0.13900000000000001</v>
      </c>
      <c r="AX1042" s="33">
        <v>2015</v>
      </c>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7"/>
      <c r="CK1042" s="35"/>
      <c r="CL1042" s="33" t="s">
        <v>14131</v>
      </c>
      <c r="CM1042" s="33" t="s">
        <v>13971</v>
      </c>
      <c r="CN1042" s="35"/>
      <c r="CO1042" s="33" t="s">
        <v>7524</v>
      </c>
    </row>
    <row r="1043" spans="1:93" ht="200.1" customHeight="1" x14ac:dyDescent="0.2">
      <c r="A1043" s="33" t="s">
        <v>7530</v>
      </c>
      <c r="B1043" s="33">
        <v>280266</v>
      </c>
      <c r="C1043" s="33">
        <f>VLOOKUP(A1043,'Pilir 1'!$A$2:$I$2000,9,FALSE())</f>
        <v>11.960000038146999</v>
      </c>
      <c r="D1043" s="33" t="s">
        <v>13954</v>
      </c>
      <c r="E1043" s="33" t="s">
        <v>14117</v>
      </c>
      <c r="F1043" s="33" t="s">
        <v>13956</v>
      </c>
      <c r="G1043" s="33" t="s">
        <v>14034</v>
      </c>
      <c r="H1043" s="33" t="s">
        <v>14275</v>
      </c>
      <c r="I1043" s="33" t="s">
        <v>13959</v>
      </c>
      <c r="J1043" s="33">
        <v>2013</v>
      </c>
      <c r="K1043" s="33" t="s">
        <v>13960</v>
      </c>
      <c r="L1043" s="34"/>
      <c r="M1043" s="33" t="s">
        <v>96</v>
      </c>
      <c r="N1043" s="33" t="s">
        <v>7531</v>
      </c>
      <c r="O1043" s="35"/>
      <c r="P1043" s="33" t="s">
        <v>7531</v>
      </c>
      <c r="Q1043" s="33" t="s">
        <v>20115</v>
      </c>
      <c r="R1043" s="33" t="s">
        <v>20115</v>
      </c>
      <c r="S1043" s="33" t="s">
        <v>20116</v>
      </c>
      <c r="T1043" s="33" t="s">
        <v>20116</v>
      </c>
      <c r="U1043" s="33" t="s">
        <v>17888</v>
      </c>
      <c r="V1043" s="35"/>
      <c r="W1043" s="33">
        <v>1</v>
      </c>
      <c r="X1043" s="34"/>
      <c r="Y1043" s="33" t="s">
        <v>20117</v>
      </c>
      <c r="Z1043" s="35"/>
      <c r="AA1043" s="33" t="s">
        <v>20118</v>
      </c>
      <c r="AB1043" s="33" t="s">
        <v>7532</v>
      </c>
      <c r="AC1043" s="35"/>
      <c r="AD1043" s="33" t="s">
        <v>7533</v>
      </c>
      <c r="AE1043" s="35"/>
      <c r="AF1043" s="33" t="s">
        <v>7536</v>
      </c>
      <c r="AG1043" s="33" t="s">
        <v>17584</v>
      </c>
      <c r="AH1043" s="35"/>
      <c r="AI1043" s="35"/>
      <c r="AJ1043" s="35"/>
      <c r="AK1043" s="33" t="s">
        <v>7534</v>
      </c>
      <c r="AL1043" s="33">
        <v>31</v>
      </c>
      <c r="AM1043" s="33">
        <v>106</v>
      </c>
      <c r="AN1043" s="33">
        <v>1</v>
      </c>
      <c r="AO1043" s="35"/>
      <c r="AP1043" s="33" t="s">
        <v>7535</v>
      </c>
      <c r="AQ1043" s="33" t="s">
        <v>13997</v>
      </c>
      <c r="AR1043" s="35"/>
      <c r="AS1043" s="34"/>
      <c r="AT1043" s="34"/>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7"/>
      <c r="CK1043" s="35"/>
      <c r="CL1043" s="33" t="s">
        <v>14131</v>
      </c>
      <c r="CM1043" s="33" t="s">
        <v>13971</v>
      </c>
      <c r="CN1043" s="35"/>
      <c r="CO1043" s="33" t="s">
        <v>7530</v>
      </c>
    </row>
    <row r="1044" spans="1:93" ht="200.1" customHeight="1" x14ac:dyDescent="0.2">
      <c r="A1044" s="33" t="s">
        <v>7541</v>
      </c>
      <c r="B1044" s="33">
        <v>280303</v>
      </c>
      <c r="C1044" s="33">
        <f>VLOOKUP(A1044,'Pilir 1'!$A$2:$I$2000,9,FALSE())</f>
        <v>0</v>
      </c>
      <c r="D1044" s="33" t="s">
        <v>13954</v>
      </c>
      <c r="E1044" s="33" t="s">
        <v>14657</v>
      </c>
      <c r="F1044" s="33" t="s">
        <v>13956</v>
      </c>
      <c r="G1044" s="33" t="s">
        <v>13957</v>
      </c>
      <c r="H1044" s="33" t="s">
        <v>13958</v>
      </c>
      <c r="I1044" s="33" t="s">
        <v>13959</v>
      </c>
      <c r="J1044" s="33">
        <v>2013</v>
      </c>
      <c r="K1044" s="33" t="s">
        <v>13960</v>
      </c>
      <c r="L1044" s="34"/>
      <c r="M1044" s="33" t="s">
        <v>115</v>
      </c>
      <c r="N1044" s="33" t="s">
        <v>7542</v>
      </c>
      <c r="O1044" s="35"/>
      <c r="P1044" s="33" t="s">
        <v>20119</v>
      </c>
      <c r="Q1044" s="33" t="s">
        <v>20120</v>
      </c>
      <c r="R1044" s="33" t="s">
        <v>20121</v>
      </c>
      <c r="S1044" s="33" t="s">
        <v>20122</v>
      </c>
      <c r="T1044" s="33" t="s">
        <v>20123</v>
      </c>
      <c r="U1044" s="33" t="s">
        <v>20124</v>
      </c>
      <c r="V1044" s="35"/>
      <c r="W1044" s="33">
        <v>1</v>
      </c>
      <c r="X1044" s="34"/>
      <c r="Y1044" s="35"/>
      <c r="Z1044" s="35"/>
      <c r="AA1044" s="33" t="s">
        <v>15067</v>
      </c>
      <c r="AB1044" s="33" t="s">
        <v>6706</v>
      </c>
      <c r="AC1044" s="33" t="s">
        <v>14189</v>
      </c>
      <c r="AD1044" s="35"/>
      <c r="AE1044" s="33" t="s">
        <v>6705</v>
      </c>
      <c r="AF1044" s="35"/>
      <c r="AG1044" s="35"/>
      <c r="AH1044" s="33" t="s">
        <v>13969</v>
      </c>
      <c r="AI1044" s="33">
        <v>5</v>
      </c>
      <c r="AJ1044" s="33">
        <v>5</v>
      </c>
      <c r="AK1044" s="33" t="s">
        <v>4798</v>
      </c>
      <c r="AL1044" s="33">
        <v>4</v>
      </c>
      <c r="AM1044" s="35"/>
      <c r="AN1044" s="35"/>
      <c r="AO1044" s="35"/>
      <c r="AP1044" s="35"/>
      <c r="AQ1044" s="35"/>
      <c r="AR1044" s="35"/>
      <c r="AS1044" s="34"/>
      <c r="AT1044" s="34"/>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7"/>
      <c r="CK1044" s="35"/>
      <c r="CL1044" s="33" t="s">
        <v>13970</v>
      </c>
      <c r="CM1044" s="33" t="s">
        <v>13971</v>
      </c>
      <c r="CN1044" s="35"/>
      <c r="CO1044" s="33" t="s">
        <v>7541</v>
      </c>
    </row>
    <row r="1045" spans="1:93" ht="200.1" customHeight="1" x14ac:dyDescent="0.2">
      <c r="A1045" s="33" t="s">
        <v>7555</v>
      </c>
      <c r="B1045" s="33">
        <v>280325</v>
      </c>
      <c r="C1045" s="33">
        <f>VLOOKUP(A1045,'Pilir 1'!$A$2:$I$2000,9,FALSE())</f>
        <v>3.0139999389647998</v>
      </c>
      <c r="D1045" s="33" t="s">
        <v>13954</v>
      </c>
      <c r="E1045" s="33" t="s">
        <v>14117</v>
      </c>
      <c r="F1045" s="33" t="s">
        <v>13956</v>
      </c>
      <c r="G1045" s="33" t="s">
        <v>13957</v>
      </c>
      <c r="H1045" s="33" t="s">
        <v>13958</v>
      </c>
      <c r="I1045" s="33" t="s">
        <v>13959</v>
      </c>
      <c r="J1045" s="33">
        <v>2013</v>
      </c>
      <c r="K1045" s="33" t="s">
        <v>13960</v>
      </c>
      <c r="L1045" s="34"/>
      <c r="M1045" s="33" t="s">
        <v>115</v>
      </c>
      <c r="N1045" s="33" t="s">
        <v>7556</v>
      </c>
      <c r="O1045" s="35"/>
      <c r="P1045" s="33" t="s">
        <v>20125</v>
      </c>
      <c r="Q1045" s="33" t="s">
        <v>20126</v>
      </c>
      <c r="R1045" s="33" t="s">
        <v>20127</v>
      </c>
      <c r="S1045" s="33" t="s">
        <v>20128</v>
      </c>
      <c r="T1045" s="33" t="s">
        <v>20129</v>
      </c>
      <c r="U1045" s="33" t="s">
        <v>18019</v>
      </c>
      <c r="V1045" s="35"/>
      <c r="W1045" s="33">
        <v>1</v>
      </c>
      <c r="X1045" s="34"/>
      <c r="Y1045" s="35"/>
      <c r="Z1045" s="35"/>
      <c r="AA1045" s="33" t="s">
        <v>14084</v>
      </c>
      <c r="AB1045" s="33" t="s">
        <v>893</v>
      </c>
      <c r="AC1045" s="33" t="s">
        <v>14189</v>
      </c>
      <c r="AD1045" s="35"/>
      <c r="AE1045" s="33" t="s">
        <v>892</v>
      </c>
      <c r="AF1045" s="35"/>
      <c r="AG1045" s="35"/>
      <c r="AH1045" s="33" t="s">
        <v>13969</v>
      </c>
      <c r="AI1045" s="33">
        <v>2</v>
      </c>
      <c r="AJ1045" s="33">
        <v>5</v>
      </c>
      <c r="AK1045" s="33" t="s">
        <v>7557</v>
      </c>
      <c r="AL1045" s="33">
        <v>5</v>
      </c>
      <c r="AM1045" s="35"/>
      <c r="AN1045" s="35"/>
      <c r="AO1045" s="35"/>
      <c r="AP1045" s="35"/>
      <c r="AQ1045" s="35"/>
      <c r="AR1045" s="35"/>
      <c r="AS1045" s="34"/>
      <c r="AT1045" s="34"/>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c r="BW1045" s="35"/>
      <c r="BX1045" s="35"/>
      <c r="BY1045" s="35"/>
      <c r="BZ1045" s="35"/>
      <c r="CA1045" s="35"/>
      <c r="CB1045" s="35"/>
      <c r="CC1045" s="35"/>
      <c r="CD1045" s="35"/>
      <c r="CE1045" s="35"/>
      <c r="CF1045" s="35"/>
      <c r="CG1045" s="35"/>
      <c r="CH1045" s="35"/>
      <c r="CI1045" s="35"/>
      <c r="CJ1045" s="37"/>
      <c r="CK1045" s="35"/>
      <c r="CL1045" s="33" t="s">
        <v>13970</v>
      </c>
      <c r="CM1045" s="33" t="s">
        <v>13971</v>
      </c>
      <c r="CN1045" s="35"/>
      <c r="CO1045" s="33" t="s">
        <v>7555</v>
      </c>
    </row>
    <row r="1046" spans="1:93" ht="200.1" customHeight="1" x14ac:dyDescent="0.2">
      <c r="A1046" s="33" t="s">
        <v>7561</v>
      </c>
      <c r="B1046" s="33">
        <v>280367</v>
      </c>
      <c r="C1046" s="33">
        <f>VLOOKUP(A1046,'Pilir 1'!$A$2:$I$2000,9,FALSE())</f>
        <v>0</v>
      </c>
      <c r="D1046" s="33" t="s">
        <v>13954</v>
      </c>
      <c r="E1046" s="33" t="s">
        <v>14274</v>
      </c>
      <c r="F1046" s="33" t="s">
        <v>13956</v>
      </c>
      <c r="G1046" s="33" t="s">
        <v>13957</v>
      </c>
      <c r="H1046" s="33" t="s">
        <v>13958</v>
      </c>
      <c r="I1046" s="33" t="s">
        <v>13959</v>
      </c>
      <c r="J1046" s="33">
        <v>2013</v>
      </c>
      <c r="K1046" s="33" t="s">
        <v>13960</v>
      </c>
      <c r="L1046" s="34"/>
      <c r="M1046" s="33" t="s">
        <v>115</v>
      </c>
      <c r="N1046" s="33" t="s">
        <v>7562</v>
      </c>
      <c r="O1046" s="35"/>
      <c r="P1046" s="33" t="s">
        <v>20130</v>
      </c>
      <c r="Q1046" s="33" t="s">
        <v>20131</v>
      </c>
      <c r="R1046" s="33" t="s">
        <v>20132</v>
      </c>
      <c r="S1046" s="33" t="s">
        <v>20133</v>
      </c>
      <c r="T1046" s="33" t="s">
        <v>20134</v>
      </c>
      <c r="U1046" s="33" t="s">
        <v>20135</v>
      </c>
      <c r="V1046" s="35"/>
      <c r="W1046" s="33">
        <v>1</v>
      </c>
      <c r="X1046" s="34"/>
      <c r="Y1046" s="35"/>
      <c r="Z1046" s="35"/>
      <c r="AA1046" s="33" t="s">
        <v>20136</v>
      </c>
      <c r="AB1046" s="33" t="s">
        <v>7563</v>
      </c>
      <c r="AC1046" s="35"/>
      <c r="AD1046" s="35"/>
      <c r="AE1046" s="33" t="s">
        <v>4863</v>
      </c>
      <c r="AF1046" s="35"/>
      <c r="AG1046" s="35"/>
      <c r="AH1046" s="33" t="s">
        <v>13969</v>
      </c>
      <c r="AI1046" s="33">
        <v>1</v>
      </c>
      <c r="AJ1046" s="33">
        <v>2</v>
      </c>
      <c r="AK1046" s="36">
        <v>42826</v>
      </c>
      <c r="AL1046" s="33">
        <v>4</v>
      </c>
      <c r="AM1046" s="35"/>
      <c r="AN1046" s="35"/>
      <c r="AO1046" s="35"/>
      <c r="AP1046" s="35"/>
      <c r="AQ1046" s="35"/>
      <c r="AR1046" s="35"/>
      <c r="AS1046" s="34"/>
      <c r="AT1046" s="34"/>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c r="BW1046" s="35"/>
      <c r="BX1046" s="35"/>
      <c r="BY1046" s="35"/>
      <c r="BZ1046" s="35"/>
      <c r="CA1046" s="35"/>
      <c r="CB1046" s="35"/>
      <c r="CC1046" s="35"/>
      <c r="CD1046" s="35"/>
      <c r="CE1046" s="35"/>
      <c r="CF1046" s="35"/>
      <c r="CG1046" s="35"/>
      <c r="CH1046" s="35"/>
      <c r="CI1046" s="35"/>
      <c r="CJ1046" s="37"/>
      <c r="CK1046" s="35"/>
      <c r="CL1046" s="33" t="s">
        <v>14131</v>
      </c>
      <c r="CM1046" s="33" t="s">
        <v>13971</v>
      </c>
      <c r="CN1046" s="35"/>
      <c r="CO1046" s="33" t="s">
        <v>7561</v>
      </c>
    </row>
    <row r="1047" spans="1:93" ht="200.1" customHeight="1" x14ac:dyDescent="0.2">
      <c r="A1047" s="33" t="s">
        <v>7568</v>
      </c>
      <c r="B1047" s="33">
        <v>280374</v>
      </c>
      <c r="C1047" s="33">
        <f>VLOOKUP(A1047,'Pilir 1'!$A$2:$I$2000,9,FALSE())</f>
        <v>0</v>
      </c>
      <c r="D1047" s="33" t="s">
        <v>13954</v>
      </c>
      <c r="E1047" s="33" t="s">
        <v>14010</v>
      </c>
      <c r="F1047" s="33" t="s">
        <v>13956</v>
      </c>
      <c r="G1047" s="33" t="s">
        <v>13957</v>
      </c>
      <c r="H1047" s="33" t="s">
        <v>13958</v>
      </c>
      <c r="I1047" s="33" t="s">
        <v>13959</v>
      </c>
      <c r="J1047" s="33">
        <v>2013</v>
      </c>
      <c r="K1047" s="33" t="s">
        <v>13960</v>
      </c>
      <c r="L1047" s="34"/>
      <c r="M1047" s="33" t="s">
        <v>115</v>
      </c>
      <c r="N1047" s="33" t="s">
        <v>7569</v>
      </c>
      <c r="O1047" s="35"/>
      <c r="P1047" s="33" t="s">
        <v>20137</v>
      </c>
      <c r="Q1047" s="33" t="s">
        <v>20138</v>
      </c>
      <c r="R1047" s="33" t="s">
        <v>20139</v>
      </c>
      <c r="S1047" s="33" t="s">
        <v>20140</v>
      </c>
      <c r="T1047" s="33" t="s">
        <v>20141</v>
      </c>
      <c r="U1047" s="33" t="s">
        <v>18100</v>
      </c>
      <c r="V1047" s="35"/>
      <c r="W1047" s="33">
        <v>1</v>
      </c>
      <c r="X1047" s="34"/>
      <c r="Y1047" s="35"/>
      <c r="Z1047" s="35"/>
      <c r="AA1047" s="33" t="s">
        <v>14084</v>
      </c>
      <c r="AB1047" s="33" t="s">
        <v>722</v>
      </c>
      <c r="AC1047" s="33" t="s">
        <v>14189</v>
      </c>
      <c r="AD1047" s="35"/>
      <c r="AE1047" s="33" t="s">
        <v>721</v>
      </c>
      <c r="AF1047" s="35"/>
      <c r="AG1047" s="35"/>
      <c r="AH1047" s="33" t="s">
        <v>13969</v>
      </c>
      <c r="AI1047" s="33">
        <v>4</v>
      </c>
      <c r="AJ1047" s="33">
        <v>21</v>
      </c>
      <c r="AK1047" s="33" t="s">
        <v>7570</v>
      </c>
      <c r="AL1047" s="33">
        <v>3</v>
      </c>
      <c r="AM1047" s="35"/>
      <c r="AN1047" s="35"/>
      <c r="AO1047" s="35"/>
      <c r="AP1047" s="35"/>
      <c r="AQ1047" s="35"/>
      <c r="AR1047" s="35"/>
      <c r="AS1047" s="34"/>
      <c r="AT1047" s="34"/>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c r="BW1047" s="35"/>
      <c r="BX1047" s="35"/>
      <c r="BY1047" s="35"/>
      <c r="BZ1047" s="35"/>
      <c r="CA1047" s="35"/>
      <c r="CB1047" s="35"/>
      <c r="CC1047" s="35"/>
      <c r="CD1047" s="35"/>
      <c r="CE1047" s="35"/>
      <c r="CF1047" s="35"/>
      <c r="CG1047" s="35"/>
      <c r="CH1047" s="35"/>
      <c r="CI1047" s="35"/>
      <c r="CJ1047" s="37"/>
      <c r="CK1047" s="35"/>
      <c r="CL1047" s="33" t="s">
        <v>14052</v>
      </c>
      <c r="CM1047" s="33" t="s">
        <v>13971</v>
      </c>
      <c r="CN1047" s="35"/>
      <c r="CO1047" s="33" t="s">
        <v>7568</v>
      </c>
    </row>
    <row r="1048" spans="1:93" ht="200.1" customHeight="1" x14ac:dyDescent="0.2">
      <c r="A1048" s="33" t="s">
        <v>7574</v>
      </c>
      <c r="B1048" s="33">
        <v>280375</v>
      </c>
      <c r="C1048" s="33">
        <f>VLOOKUP(A1048,'Pilir 1'!$A$2:$I$2000,9,FALSE())</f>
        <v>3.2839999198914001</v>
      </c>
      <c r="D1048" s="33" t="s">
        <v>13954</v>
      </c>
      <c r="E1048" s="33" t="s">
        <v>14117</v>
      </c>
      <c r="F1048" s="33" t="s">
        <v>13956</v>
      </c>
      <c r="G1048" s="33" t="s">
        <v>13957</v>
      </c>
      <c r="H1048" s="33" t="s">
        <v>13958</v>
      </c>
      <c r="I1048" s="33" t="s">
        <v>13959</v>
      </c>
      <c r="J1048" s="33">
        <v>2013</v>
      </c>
      <c r="K1048" s="33" t="s">
        <v>13960</v>
      </c>
      <c r="L1048" s="34"/>
      <c r="M1048" s="33" t="s">
        <v>115</v>
      </c>
      <c r="N1048" s="33" t="s">
        <v>7575</v>
      </c>
      <c r="O1048" s="35"/>
      <c r="P1048" s="33" t="s">
        <v>20142</v>
      </c>
      <c r="Q1048" s="33" t="s">
        <v>20143</v>
      </c>
      <c r="R1048" s="33" t="s">
        <v>20144</v>
      </c>
      <c r="S1048" s="33" t="s">
        <v>20145</v>
      </c>
      <c r="T1048" s="33" t="s">
        <v>20146</v>
      </c>
      <c r="U1048" s="33" t="s">
        <v>20147</v>
      </c>
      <c r="V1048" s="35"/>
      <c r="W1048" s="33">
        <v>1</v>
      </c>
      <c r="X1048" s="34"/>
      <c r="Y1048" s="35"/>
      <c r="Z1048" s="35"/>
      <c r="AA1048" s="33" t="s">
        <v>14738</v>
      </c>
      <c r="AB1048" s="33" t="s">
        <v>7577</v>
      </c>
      <c r="AC1048" s="33" t="s">
        <v>14189</v>
      </c>
      <c r="AD1048" s="35"/>
      <c r="AE1048" s="33" t="s">
        <v>7576</v>
      </c>
      <c r="AF1048" s="35"/>
      <c r="AG1048" s="35"/>
      <c r="AH1048" s="33" t="s">
        <v>13969</v>
      </c>
      <c r="AI1048" s="33">
        <v>1</v>
      </c>
      <c r="AJ1048" s="33">
        <v>15</v>
      </c>
      <c r="AK1048" s="33" t="s">
        <v>7578</v>
      </c>
      <c r="AL1048" s="33">
        <v>22</v>
      </c>
      <c r="AM1048" s="35"/>
      <c r="AN1048" s="35"/>
      <c r="AO1048" s="35"/>
      <c r="AP1048" s="35"/>
      <c r="AQ1048" s="35"/>
      <c r="AR1048" s="35"/>
      <c r="AS1048" s="34"/>
      <c r="AT1048" s="34"/>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3" t="s">
        <v>20148</v>
      </c>
      <c r="CE1048" s="33" t="s">
        <v>7575</v>
      </c>
      <c r="CF1048" s="35"/>
      <c r="CG1048" s="33" t="s">
        <v>7579</v>
      </c>
      <c r="CH1048" s="35"/>
      <c r="CI1048" s="35"/>
      <c r="CJ1048" s="37"/>
      <c r="CK1048" s="35"/>
      <c r="CL1048" s="33" t="s">
        <v>14131</v>
      </c>
      <c r="CM1048" s="33" t="s">
        <v>13971</v>
      </c>
      <c r="CN1048" s="35"/>
      <c r="CO1048" s="33" t="s">
        <v>7574</v>
      </c>
    </row>
    <row r="1049" spans="1:93" ht="200.1" customHeight="1" x14ac:dyDescent="0.2">
      <c r="A1049" s="33" t="s">
        <v>7590</v>
      </c>
      <c r="B1049" s="33">
        <v>280407</v>
      </c>
      <c r="C1049" s="33">
        <f>VLOOKUP(A1049,'Pilir 1'!$A$2:$I$2000,9,FALSE())</f>
        <v>1.0755314005384</v>
      </c>
      <c r="D1049" s="33" t="s">
        <v>13954</v>
      </c>
      <c r="E1049" s="33" t="s">
        <v>14117</v>
      </c>
      <c r="F1049" s="33" t="s">
        <v>13956</v>
      </c>
      <c r="G1049" s="33" t="s">
        <v>14034</v>
      </c>
      <c r="H1049" s="33" t="s">
        <v>14035</v>
      </c>
      <c r="I1049" s="33" t="s">
        <v>13959</v>
      </c>
      <c r="J1049" s="33">
        <v>2013</v>
      </c>
      <c r="K1049" s="33" t="s">
        <v>13960</v>
      </c>
      <c r="L1049" s="34"/>
      <c r="M1049" s="33" t="s">
        <v>115</v>
      </c>
      <c r="N1049" s="33" t="s">
        <v>7591</v>
      </c>
      <c r="O1049" s="35"/>
      <c r="P1049" s="33" t="s">
        <v>20149</v>
      </c>
      <c r="Q1049" s="33" t="s">
        <v>20150</v>
      </c>
      <c r="R1049" s="33" t="s">
        <v>20151</v>
      </c>
      <c r="S1049" s="33" t="s">
        <v>20152</v>
      </c>
      <c r="T1049" s="33" t="s">
        <v>20153</v>
      </c>
      <c r="U1049" s="33" t="s">
        <v>17927</v>
      </c>
      <c r="V1049" s="35"/>
      <c r="W1049" s="33">
        <v>1</v>
      </c>
      <c r="X1049" s="34"/>
      <c r="Y1049" s="35"/>
      <c r="Z1049" s="35"/>
      <c r="AA1049" s="33" t="s">
        <v>14084</v>
      </c>
      <c r="AB1049" s="33" t="s">
        <v>7548</v>
      </c>
      <c r="AC1049" s="35"/>
      <c r="AD1049" s="33" t="s">
        <v>7549</v>
      </c>
      <c r="AE1049" s="35"/>
      <c r="AF1049" s="33" t="s">
        <v>4856</v>
      </c>
      <c r="AG1049" s="33" t="s">
        <v>14008</v>
      </c>
      <c r="AH1049" s="35"/>
      <c r="AI1049" s="35"/>
      <c r="AJ1049" s="35"/>
      <c r="AK1049" s="33" t="s">
        <v>2866</v>
      </c>
      <c r="AL1049" s="33">
        <v>12</v>
      </c>
      <c r="AM1049" s="33">
        <v>226</v>
      </c>
      <c r="AN1049" s="33">
        <v>1</v>
      </c>
      <c r="AO1049" s="35"/>
      <c r="AP1049" s="33" t="s">
        <v>4855</v>
      </c>
      <c r="AQ1049" s="33" t="s">
        <v>13997</v>
      </c>
      <c r="AR1049" s="35"/>
      <c r="AS1049" s="34"/>
      <c r="AT1049" s="34"/>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7"/>
      <c r="CK1049" s="35"/>
      <c r="CL1049" s="33" t="s">
        <v>14131</v>
      </c>
      <c r="CM1049" s="33" t="s">
        <v>13971</v>
      </c>
      <c r="CN1049" s="35"/>
      <c r="CO1049" s="33" t="s">
        <v>7590</v>
      </c>
    </row>
    <row r="1050" spans="1:93" ht="200.1" customHeight="1" x14ac:dyDescent="0.2">
      <c r="A1050" s="33" t="s">
        <v>7595</v>
      </c>
      <c r="B1050" s="33">
        <v>280415</v>
      </c>
      <c r="C1050" s="33">
        <f>VLOOKUP(A1050,'Pilir 1'!$A$2:$I$2000,9,FALSE())</f>
        <v>20.256000518798999</v>
      </c>
      <c r="D1050" s="33" t="s">
        <v>13954</v>
      </c>
      <c r="E1050" s="33" t="s">
        <v>14117</v>
      </c>
      <c r="F1050" s="33" t="s">
        <v>13956</v>
      </c>
      <c r="G1050" s="33" t="s">
        <v>14042</v>
      </c>
      <c r="H1050" s="33" t="s">
        <v>883</v>
      </c>
      <c r="I1050" s="33" t="s">
        <v>13959</v>
      </c>
      <c r="J1050" s="33">
        <v>2013</v>
      </c>
      <c r="K1050" s="33" t="s">
        <v>13960</v>
      </c>
      <c r="L1050" s="34"/>
      <c r="M1050" s="33" t="s">
        <v>115</v>
      </c>
      <c r="N1050" s="33" t="s">
        <v>7596</v>
      </c>
      <c r="O1050" s="35"/>
      <c r="P1050" s="33" t="s">
        <v>20154</v>
      </c>
      <c r="Q1050" s="33" t="s">
        <v>20155</v>
      </c>
      <c r="R1050" s="33" t="s">
        <v>20156</v>
      </c>
      <c r="S1050" s="33" t="s">
        <v>20157</v>
      </c>
      <c r="T1050" s="33" t="s">
        <v>20158</v>
      </c>
      <c r="U1050" s="33" t="s">
        <v>18106</v>
      </c>
      <c r="V1050" s="35"/>
      <c r="W1050" s="33">
        <v>1</v>
      </c>
      <c r="X1050" s="34"/>
      <c r="Y1050" s="35"/>
      <c r="Z1050" s="35"/>
      <c r="AA1050" s="33" t="s">
        <v>14084</v>
      </c>
      <c r="AB1050" s="35"/>
      <c r="AC1050" s="35"/>
      <c r="AD1050" s="33" t="s">
        <v>7597</v>
      </c>
      <c r="AE1050" s="35"/>
      <c r="AF1050" s="33" t="s">
        <v>7598</v>
      </c>
      <c r="AG1050" s="33" t="s">
        <v>14008</v>
      </c>
      <c r="AH1050" s="35"/>
      <c r="AI1050" s="35"/>
      <c r="AJ1050" s="35"/>
      <c r="AK1050" s="35"/>
      <c r="AL1050" s="33">
        <v>335</v>
      </c>
      <c r="AM1050" s="35"/>
      <c r="AN1050" s="33">
        <v>2</v>
      </c>
      <c r="AO1050" s="35"/>
      <c r="AP1050" s="33" t="s">
        <v>137</v>
      </c>
      <c r="AQ1050" s="33" t="s">
        <v>13997</v>
      </c>
      <c r="AR1050" s="35"/>
      <c r="AS1050" s="34"/>
      <c r="AT1050" s="34"/>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3" t="s">
        <v>20159</v>
      </c>
      <c r="CG1050" s="35"/>
      <c r="CH1050" s="35"/>
      <c r="CI1050" s="35"/>
      <c r="CJ1050" s="37"/>
      <c r="CK1050" s="35"/>
      <c r="CL1050" s="33" t="s">
        <v>14131</v>
      </c>
      <c r="CM1050" s="33" t="s">
        <v>13971</v>
      </c>
      <c r="CN1050" s="35"/>
      <c r="CO1050" s="33" t="s">
        <v>7595</v>
      </c>
    </row>
    <row r="1051" spans="1:93" ht="200.1" customHeight="1" x14ac:dyDescent="0.2">
      <c r="A1051" s="33" t="s">
        <v>7603</v>
      </c>
      <c r="B1051" s="33">
        <v>280473</v>
      </c>
      <c r="C1051" s="33">
        <f>VLOOKUP(A1051,'Pilir 1'!$A$2:$I$2000,9,FALSE())</f>
        <v>0</v>
      </c>
      <c r="D1051" s="33" t="s">
        <v>13954</v>
      </c>
      <c r="E1051" s="33" t="s">
        <v>14117</v>
      </c>
      <c r="F1051" s="33" t="s">
        <v>13956</v>
      </c>
      <c r="G1051" s="33" t="s">
        <v>13957</v>
      </c>
      <c r="H1051" s="33" t="s">
        <v>13958</v>
      </c>
      <c r="I1051" s="33" t="s">
        <v>13959</v>
      </c>
      <c r="J1051" s="33">
        <v>2013</v>
      </c>
      <c r="K1051" s="33" t="s">
        <v>13960</v>
      </c>
      <c r="L1051" s="34"/>
      <c r="M1051" s="33" t="s">
        <v>96</v>
      </c>
      <c r="N1051" s="33" t="s">
        <v>7604</v>
      </c>
      <c r="O1051" s="35"/>
      <c r="P1051" s="33" t="s">
        <v>7604</v>
      </c>
      <c r="Q1051" s="33" t="s">
        <v>20160</v>
      </c>
      <c r="R1051" s="33" t="s">
        <v>20160</v>
      </c>
      <c r="S1051" s="33" t="s">
        <v>20161</v>
      </c>
      <c r="T1051" s="33" t="s">
        <v>20161</v>
      </c>
      <c r="U1051" s="33" t="s">
        <v>18106</v>
      </c>
      <c r="V1051" s="35"/>
      <c r="W1051" s="33">
        <v>1</v>
      </c>
      <c r="X1051" s="34"/>
      <c r="Y1051" s="35"/>
      <c r="Z1051" s="35"/>
      <c r="AA1051" s="33" t="s">
        <v>14084</v>
      </c>
      <c r="AB1051" s="33" t="s">
        <v>4663</v>
      </c>
      <c r="AC1051" s="35"/>
      <c r="AD1051" s="35"/>
      <c r="AE1051" s="33" t="s">
        <v>7605</v>
      </c>
      <c r="AF1051" s="35"/>
      <c r="AG1051" s="35"/>
      <c r="AH1051" s="33" t="s">
        <v>11538</v>
      </c>
      <c r="AI1051" s="33">
        <v>2</v>
      </c>
      <c r="AJ1051" s="33">
        <v>11</v>
      </c>
      <c r="AK1051" s="36">
        <v>42948</v>
      </c>
      <c r="AL1051" s="33">
        <v>8</v>
      </c>
      <c r="AM1051" s="35"/>
      <c r="AN1051" s="35"/>
      <c r="AO1051" s="35"/>
      <c r="AP1051" s="35"/>
      <c r="AQ1051" s="35"/>
      <c r="AR1051" s="35"/>
      <c r="AS1051" s="34"/>
      <c r="AT1051" s="34"/>
      <c r="AU1051" s="35"/>
      <c r="AV1051" s="35"/>
      <c r="AW1051" s="33">
        <v>0.153</v>
      </c>
      <c r="AX1051" s="33">
        <v>2015</v>
      </c>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c r="BW1051" s="35"/>
      <c r="BX1051" s="35"/>
      <c r="BY1051" s="35"/>
      <c r="BZ1051" s="35"/>
      <c r="CA1051" s="35"/>
      <c r="CB1051" s="35"/>
      <c r="CC1051" s="35"/>
      <c r="CD1051" s="35"/>
      <c r="CE1051" s="35"/>
      <c r="CF1051" s="35"/>
      <c r="CG1051" s="35"/>
      <c r="CH1051" s="35"/>
      <c r="CI1051" s="35"/>
      <c r="CJ1051" s="37"/>
      <c r="CK1051" s="35"/>
      <c r="CL1051" s="33" t="s">
        <v>14131</v>
      </c>
      <c r="CM1051" s="33" t="s">
        <v>13971</v>
      </c>
      <c r="CN1051" s="35"/>
      <c r="CO1051" s="33" t="s">
        <v>7603</v>
      </c>
    </row>
    <row r="1052" spans="1:93" ht="200.1" customHeight="1" x14ac:dyDescent="0.2">
      <c r="A1052" s="33" t="s">
        <v>7609</v>
      </c>
      <c r="B1052" s="33">
        <v>287458</v>
      </c>
      <c r="C1052" s="33">
        <f>VLOOKUP(A1052,'Pilir 1'!$A$2:$I$2000,9,FALSE())</f>
        <v>0</v>
      </c>
      <c r="D1052" s="33" t="s">
        <v>13954</v>
      </c>
      <c r="E1052" s="33" t="s">
        <v>14180</v>
      </c>
      <c r="F1052" s="33" t="s">
        <v>13956</v>
      </c>
      <c r="G1052" s="33" t="s">
        <v>13957</v>
      </c>
      <c r="H1052" s="33" t="s">
        <v>13958</v>
      </c>
      <c r="I1052" s="33" t="s">
        <v>13959</v>
      </c>
      <c r="J1052" s="33">
        <v>2013</v>
      </c>
      <c r="K1052" s="33" t="s">
        <v>13960</v>
      </c>
      <c r="L1052" s="34"/>
      <c r="M1052" s="33" t="s">
        <v>115</v>
      </c>
      <c r="N1052" s="33" t="s">
        <v>7610</v>
      </c>
      <c r="O1052" s="35"/>
      <c r="P1052" s="33" t="s">
        <v>20162</v>
      </c>
      <c r="Q1052" s="33" t="s">
        <v>20163</v>
      </c>
      <c r="R1052" s="33" t="s">
        <v>20164</v>
      </c>
      <c r="S1052" s="33" t="s">
        <v>20165</v>
      </c>
      <c r="T1052" s="33" t="s">
        <v>20166</v>
      </c>
      <c r="U1052" s="33" t="s">
        <v>20167</v>
      </c>
      <c r="V1052" s="35"/>
      <c r="W1052" s="33">
        <v>2</v>
      </c>
      <c r="X1052" s="34"/>
      <c r="Y1052" s="35"/>
      <c r="Z1052" s="35"/>
      <c r="AA1052" s="33" t="s">
        <v>20168</v>
      </c>
      <c r="AB1052" s="33" t="s">
        <v>14188</v>
      </c>
      <c r="AC1052" s="33" t="s">
        <v>14189</v>
      </c>
      <c r="AD1052" s="35"/>
      <c r="AE1052" s="33" t="s">
        <v>218</v>
      </c>
      <c r="AF1052" s="35"/>
      <c r="AG1052" s="35"/>
      <c r="AH1052" s="33" t="s">
        <v>13969</v>
      </c>
      <c r="AI1052" s="33">
        <v>1</v>
      </c>
      <c r="AJ1052" s="33">
        <v>22</v>
      </c>
      <c r="AK1052" s="33" t="s">
        <v>5999</v>
      </c>
      <c r="AL1052" s="33">
        <v>8</v>
      </c>
      <c r="AM1052" s="35"/>
      <c r="AN1052" s="35"/>
      <c r="AO1052" s="35"/>
      <c r="AP1052" s="35"/>
      <c r="AQ1052" s="35"/>
      <c r="AR1052" s="35"/>
      <c r="AS1052" s="34"/>
      <c r="AT1052" s="34"/>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7"/>
      <c r="CK1052" s="35"/>
      <c r="CL1052" s="33" t="s">
        <v>13970</v>
      </c>
      <c r="CM1052" s="33" t="s">
        <v>13971</v>
      </c>
      <c r="CN1052" s="35"/>
      <c r="CO1052" s="33" t="s">
        <v>7609</v>
      </c>
    </row>
    <row r="1053" spans="1:93" ht="200.1" customHeight="1" x14ac:dyDescent="0.2">
      <c r="A1053" s="33" t="s">
        <v>7614</v>
      </c>
      <c r="B1053" s="33">
        <v>287463</v>
      </c>
      <c r="C1053" s="33">
        <f>VLOOKUP(A1053,'Pilir 1'!$A$2:$I$2000,9,FALSE())</f>
        <v>0</v>
      </c>
      <c r="D1053" s="33" t="s">
        <v>13954</v>
      </c>
      <c r="E1053" s="33" t="s">
        <v>14180</v>
      </c>
      <c r="F1053" s="33" t="s">
        <v>13956</v>
      </c>
      <c r="G1053" s="33" t="s">
        <v>13957</v>
      </c>
      <c r="H1053" s="33" t="s">
        <v>13958</v>
      </c>
      <c r="I1053" s="33" t="s">
        <v>13959</v>
      </c>
      <c r="J1053" s="33">
        <v>2013</v>
      </c>
      <c r="K1053" s="33" t="s">
        <v>13960</v>
      </c>
      <c r="L1053" s="34"/>
      <c r="M1053" s="33" t="s">
        <v>115</v>
      </c>
      <c r="N1053" s="33" t="s">
        <v>7615</v>
      </c>
      <c r="O1053" s="35"/>
      <c r="P1053" s="33" t="s">
        <v>20169</v>
      </c>
      <c r="Q1053" s="33" t="s">
        <v>20170</v>
      </c>
      <c r="R1053" s="33" t="s">
        <v>20171</v>
      </c>
      <c r="S1053" s="33" t="s">
        <v>20172</v>
      </c>
      <c r="T1053" s="33" t="s">
        <v>20173</v>
      </c>
      <c r="U1053" s="33" t="s">
        <v>18744</v>
      </c>
      <c r="V1053" s="35"/>
      <c r="W1053" s="33">
        <v>1</v>
      </c>
      <c r="X1053" s="34"/>
      <c r="Y1053" s="35"/>
      <c r="Z1053" s="35"/>
      <c r="AA1053" s="33" t="s">
        <v>14219</v>
      </c>
      <c r="AB1053" s="33" t="s">
        <v>14188</v>
      </c>
      <c r="AC1053" s="33" t="s">
        <v>14189</v>
      </c>
      <c r="AD1053" s="35"/>
      <c r="AE1053" s="33" t="s">
        <v>218</v>
      </c>
      <c r="AF1053" s="35"/>
      <c r="AG1053" s="35"/>
      <c r="AH1053" s="33" t="s">
        <v>13969</v>
      </c>
      <c r="AI1053" s="33">
        <v>1</v>
      </c>
      <c r="AJ1053" s="33">
        <v>22</v>
      </c>
      <c r="AK1053" s="36">
        <v>42888</v>
      </c>
      <c r="AL1053" s="33">
        <v>5</v>
      </c>
      <c r="AM1053" s="35"/>
      <c r="AN1053" s="35"/>
      <c r="AO1053" s="35"/>
      <c r="AP1053" s="35"/>
      <c r="AQ1053" s="35"/>
      <c r="AR1053" s="35"/>
      <c r="AS1053" s="34"/>
      <c r="AT1053" s="34"/>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7"/>
      <c r="CK1053" s="35"/>
      <c r="CL1053" s="33" t="s">
        <v>13970</v>
      </c>
      <c r="CM1053" s="33" t="s">
        <v>13971</v>
      </c>
      <c r="CN1053" s="35"/>
      <c r="CO1053" s="33" t="s">
        <v>7614</v>
      </c>
    </row>
    <row r="1054" spans="1:93" ht="200.1" customHeight="1" x14ac:dyDescent="0.2">
      <c r="A1054" s="33" t="s">
        <v>7620</v>
      </c>
      <c r="B1054" s="33">
        <v>287473</v>
      </c>
      <c r="C1054" s="33">
        <f>VLOOKUP(A1054,'Pilir 1'!$A$2:$I$2000,9,FALSE())</f>
        <v>0</v>
      </c>
      <c r="D1054" s="33" t="s">
        <v>13954</v>
      </c>
      <c r="E1054" s="33" t="s">
        <v>15180</v>
      </c>
      <c r="F1054" s="33" t="s">
        <v>13956</v>
      </c>
      <c r="G1054" s="33" t="s">
        <v>13984</v>
      </c>
      <c r="H1054" s="33" t="s">
        <v>13985</v>
      </c>
      <c r="I1054" s="33" t="s">
        <v>13959</v>
      </c>
      <c r="J1054" s="33">
        <v>2013</v>
      </c>
      <c r="K1054" s="33" t="s">
        <v>13960</v>
      </c>
      <c r="L1054" s="34"/>
      <c r="M1054" s="33" t="s">
        <v>96</v>
      </c>
      <c r="N1054" s="33" t="s">
        <v>7621</v>
      </c>
      <c r="O1054" s="35"/>
      <c r="P1054" s="33" t="s">
        <v>7621</v>
      </c>
      <c r="Q1054" s="33" t="s">
        <v>20174</v>
      </c>
      <c r="R1054" s="33" t="s">
        <v>20174</v>
      </c>
      <c r="S1054" s="33" t="s">
        <v>20175</v>
      </c>
      <c r="T1054" s="33" t="s">
        <v>20175</v>
      </c>
      <c r="U1054" s="33" t="s">
        <v>20176</v>
      </c>
      <c r="V1054" s="35"/>
      <c r="W1054" s="33">
        <v>1</v>
      </c>
      <c r="X1054" s="34"/>
      <c r="Y1054" s="33" t="s">
        <v>20177</v>
      </c>
      <c r="Z1054" s="35"/>
      <c r="AA1054" s="33" t="s">
        <v>14255</v>
      </c>
      <c r="AB1054" s="33" t="s">
        <v>7622</v>
      </c>
      <c r="AC1054" s="35"/>
      <c r="AD1054" s="33" t="s">
        <v>7623</v>
      </c>
      <c r="AE1054" s="35"/>
      <c r="AF1054" s="33" t="s">
        <v>7625</v>
      </c>
      <c r="AG1054" s="33" t="s">
        <v>20178</v>
      </c>
      <c r="AH1054" s="35"/>
      <c r="AI1054" s="35"/>
      <c r="AJ1054" s="35"/>
      <c r="AK1054" s="33" t="s">
        <v>7624</v>
      </c>
      <c r="AL1054" s="33">
        <v>7</v>
      </c>
      <c r="AM1054" s="35"/>
      <c r="AN1054" s="33">
        <v>1</v>
      </c>
      <c r="AO1054" s="35"/>
      <c r="AP1054" s="35"/>
      <c r="AQ1054" s="33" t="s">
        <v>14022</v>
      </c>
      <c r="AR1054" s="35"/>
      <c r="AS1054" s="34"/>
      <c r="AT1054" s="34"/>
      <c r="AU1054" s="35"/>
      <c r="AV1054" s="35"/>
      <c r="AW1054" s="35"/>
      <c r="AX1054" s="35"/>
      <c r="AY1054" s="33" t="s">
        <v>20179</v>
      </c>
      <c r="AZ1054" s="33" t="s">
        <v>20178</v>
      </c>
      <c r="BA1054" s="35"/>
      <c r="BB1054" s="33" t="s">
        <v>14009</v>
      </c>
      <c r="BC1054" s="35"/>
      <c r="BD1054" s="35"/>
      <c r="BE1054" s="38">
        <v>40736</v>
      </c>
      <c r="BF1054" s="38">
        <v>40738</v>
      </c>
      <c r="BG1054" s="35"/>
      <c r="BH1054" s="33" t="s">
        <v>20180</v>
      </c>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3" t="s">
        <v>20181</v>
      </c>
      <c r="CG1054" s="33" t="s">
        <v>20182</v>
      </c>
      <c r="CH1054" s="35"/>
      <c r="CI1054" s="35"/>
      <c r="CJ1054" s="37"/>
      <c r="CK1054" s="35"/>
      <c r="CL1054" s="33" t="s">
        <v>14052</v>
      </c>
      <c r="CM1054" s="33" t="s">
        <v>13971</v>
      </c>
      <c r="CN1054" s="35"/>
      <c r="CO1054" s="33" t="s">
        <v>7620</v>
      </c>
    </row>
    <row r="1055" spans="1:93" ht="200.1" customHeight="1" x14ac:dyDescent="0.2">
      <c r="A1055" s="33" t="s">
        <v>7631</v>
      </c>
      <c r="B1055" s="33">
        <v>287504</v>
      </c>
      <c r="C1055" s="33">
        <f>VLOOKUP(A1055,'Pilir 1'!$A$2:$I$2000,9,FALSE())</f>
        <v>0</v>
      </c>
      <c r="D1055" s="33" t="s">
        <v>13954</v>
      </c>
      <c r="E1055" s="33" t="s">
        <v>14239</v>
      </c>
      <c r="F1055" s="33" t="s">
        <v>13956</v>
      </c>
      <c r="G1055" s="33" t="s">
        <v>13957</v>
      </c>
      <c r="H1055" s="33" t="s">
        <v>13958</v>
      </c>
      <c r="I1055" s="33" t="s">
        <v>13959</v>
      </c>
      <c r="J1055" s="33">
        <v>2013</v>
      </c>
      <c r="K1055" s="33" t="s">
        <v>13960</v>
      </c>
      <c r="L1055" s="34"/>
      <c r="M1055" s="33" t="s">
        <v>115</v>
      </c>
      <c r="N1055" s="33" t="s">
        <v>7633</v>
      </c>
      <c r="O1055" s="35"/>
      <c r="P1055" s="33" t="s">
        <v>20183</v>
      </c>
      <c r="Q1055" s="33" t="s">
        <v>20184</v>
      </c>
      <c r="R1055" s="33" t="s">
        <v>20185</v>
      </c>
      <c r="S1055" s="33" t="s">
        <v>20186</v>
      </c>
      <c r="T1055" s="33" t="s">
        <v>20187</v>
      </c>
      <c r="U1055" s="33" t="s">
        <v>20188</v>
      </c>
      <c r="V1055" s="35"/>
      <c r="W1055" s="33">
        <v>2</v>
      </c>
      <c r="X1055" s="34"/>
      <c r="Y1055" s="35"/>
      <c r="Z1055" s="35"/>
      <c r="AA1055" s="33" t="s">
        <v>14755</v>
      </c>
      <c r="AB1055" s="33" t="s">
        <v>3447</v>
      </c>
      <c r="AC1055" s="33" t="s">
        <v>14189</v>
      </c>
      <c r="AD1055" s="35"/>
      <c r="AE1055" s="33" t="s">
        <v>648</v>
      </c>
      <c r="AF1055" s="35"/>
      <c r="AG1055" s="35"/>
      <c r="AH1055" s="33" t="s">
        <v>13969</v>
      </c>
      <c r="AI1055" s="33">
        <v>2</v>
      </c>
      <c r="AJ1055" s="33">
        <v>13</v>
      </c>
      <c r="AK1055" s="33" t="s">
        <v>7634</v>
      </c>
      <c r="AL1055" s="33">
        <v>13</v>
      </c>
      <c r="AM1055" s="35"/>
      <c r="AN1055" s="35"/>
      <c r="AO1055" s="35"/>
      <c r="AP1055" s="35"/>
      <c r="AQ1055" s="35"/>
      <c r="AR1055" s="35"/>
      <c r="AS1055" s="34"/>
      <c r="AT1055" s="34"/>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7"/>
      <c r="CK1055" s="35"/>
      <c r="CL1055" s="33" t="s">
        <v>16804</v>
      </c>
      <c r="CM1055" s="33" t="s">
        <v>13971</v>
      </c>
      <c r="CN1055" s="35"/>
      <c r="CO1055" s="33" t="s">
        <v>7631</v>
      </c>
    </row>
    <row r="1056" spans="1:93" ht="200.1" customHeight="1" x14ac:dyDescent="0.2">
      <c r="A1056" s="33" t="s">
        <v>7638</v>
      </c>
      <c r="B1056" s="33">
        <v>287579</v>
      </c>
      <c r="C1056" s="33">
        <f>VLOOKUP(A1056,'Pilir 1'!$A$2:$I$2000,9,FALSE())</f>
        <v>3.0139999389647998</v>
      </c>
      <c r="D1056" s="33" t="s">
        <v>13954</v>
      </c>
      <c r="E1056" s="33" t="s">
        <v>13972</v>
      </c>
      <c r="F1056" s="33" t="s">
        <v>13956</v>
      </c>
      <c r="G1056" s="33" t="s">
        <v>13957</v>
      </c>
      <c r="H1056" s="33" t="s">
        <v>13958</v>
      </c>
      <c r="I1056" s="33" t="s">
        <v>13959</v>
      </c>
      <c r="J1056" s="33">
        <v>2013</v>
      </c>
      <c r="K1056" s="33" t="s">
        <v>13960</v>
      </c>
      <c r="L1056" s="34"/>
      <c r="M1056" s="33" t="s">
        <v>115</v>
      </c>
      <c r="N1056" s="33" t="s">
        <v>7640</v>
      </c>
      <c r="O1056" s="35"/>
      <c r="P1056" s="33" t="s">
        <v>20189</v>
      </c>
      <c r="Q1056" s="33" t="s">
        <v>20190</v>
      </c>
      <c r="R1056" s="33" t="s">
        <v>20191</v>
      </c>
      <c r="S1056" s="33" t="s">
        <v>20192</v>
      </c>
      <c r="T1056" s="33" t="s">
        <v>20193</v>
      </c>
      <c r="U1056" s="33" t="s">
        <v>20194</v>
      </c>
      <c r="V1056" s="35"/>
      <c r="W1056" s="33">
        <v>1</v>
      </c>
      <c r="X1056" s="34"/>
      <c r="Y1056" s="35"/>
      <c r="Z1056" s="35"/>
      <c r="AA1056" s="33" t="s">
        <v>14084</v>
      </c>
      <c r="AB1056" s="33" t="s">
        <v>177</v>
      </c>
      <c r="AC1056" s="33" t="s">
        <v>14189</v>
      </c>
      <c r="AD1056" s="35"/>
      <c r="AE1056" s="33" t="s">
        <v>175</v>
      </c>
      <c r="AF1056" s="35"/>
      <c r="AG1056" s="35"/>
      <c r="AH1056" s="33" t="s">
        <v>13969</v>
      </c>
      <c r="AI1056" s="33">
        <v>2</v>
      </c>
      <c r="AJ1056" s="33">
        <v>2013</v>
      </c>
      <c r="AK1056" s="33" t="s">
        <v>13981</v>
      </c>
      <c r="AL1056" s="33">
        <v>18</v>
      </c>
      <c r="AM1056" s="35"/>
      <c r="AN1056" s="35"/>
      <c r="AO1056" s="35"/>
      <c r="AP1056" s="35"/>
      <c r="AQ1056" s="35"/>
      <c r="AR1056" s="35"/>
      <c r="AS1056" s="34"/>
      <c r="AT1056" s="34"/>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7"/>
      <c r="CK1056" s="35"/>
      <c r="CL1056" s="33" t="s">
        <v>14160</v>
      </c>
      <c r="CM1056" s="33" t="s">
        <v>13971</v>
      </c>
      <c r="CN1056" s="35"/>
      <c r="CO1056" s="33" t="s">
        <v>7638</v>
      </c>
    </row>
    <row r="1057" spans="1:93" ht="200.1" customHeight="1" x14ac:dyDescent="0.2">
      <c r="A1057" s="33" t="s">
        <v>7644</v>
      </c>
      <c r="B1057" s="33">
        <v>288370</v>
      </c>
      <c r="C1057" s="33">
        <f>VLOOKUP(A1057,'Pilir 1'!$A$2:$I$2000,9,FALSE())</f>
        <v>22.606000900268999</v>
      </c>
      <c r="D1057" s="33" t="s">
        <v>13954</v>
      </c>
      <c r="E1057" s="33" t="s">
        <v>15019</v>
      </c>
      <c r="F1057" s="33" t="s">
        <v>13956</v>
      </c>
      <c r="G1057" s="33" t="s">
        <v>14042</v>
      </c>
      <c r="H1057" s="33" t="s">
        <v>883</v>
      </c>
      <c r="I1057" s="33" t="s">
        <v>13959</v>
      </c>
      <c r="J1057" s="33">
        <v>2013</v>
      </c>
      <c r="K1057" s="33" t="s">
        <v>13960</v>
      </c>
      <c r="L1057" s="34"/>
      <c r="M1057" s="33" t="s">
        <v>1614</v>
      </c>
      <c r="N1057" s="33" t="s">
        <v>7645</v>
      </c>
      <c r="O1057" s="35"/>
      <c r="P1057" s="33" t="s">
        <v>20195</v>
      </c>
      <c r="Q1057" s="33" t="s">
        <v>20196</v>
      </c>
      <c r="R1057" s="33" t="s">
        <v>20197</v>
      </c>
      <c r="S1057" s="33" t="s">
        <v>20198</v>
      </c>
      <c r="T1057" s="33" t="s">
        <v>20199</v>
      </c>
      <c r="U1057" s="33" t="s">
        <v>17980</v>
      </c>
      <c r="V1057" s="35"/>
      <c r="W1057" s="33">
        <v>1</v>
      </c>
      <c r="X1057" s="34"/>
      <c r="Y1057" s="35"/>
      <c r="Z1057" s="35"/>
      <c r="AA1057" s="33" t="s">
        <v>14084</v>
      </c>
      <c r="AB1057" s="35"/>
      <c r="AC1057" s="35"/>
      <c r="AD1057" s="33" t="s">
        <v>7646</v>
      </c>
      <c r="AE1057" s="35"/>
      <c r="AF1057" s="33" t="s">
        <v>7647</v>
      </c>
      <c r="AG1057" s="33" t="s">
        <v>15204</v>
      </c>
      <c r="AH1057" s="35"/>
      <c r="AI1057" s="35"/>
      <c r="AJ1057" s="35"/>
      <c r="AK1057" s="35"/>
      <c r="AL1057" s="33">
        <v>282</v>
      </c>
      <c r="AM1057" s="35"/>
      <c r="AN1057" s="33">
        <v>1</v>
      </c>
      <c r="AO1057" s="35"/>
      <c r="AP1057" s="33" t="s">
        <v>157</v>
      </c>
      <c r="AQ1057" s="33" t="s">
        <v>13997</v>
      </c>
      <c r="AR1057" s="33">
        <v>1000</v>
      </c>
      <c r="AS1057" s="34"/>
      <c r="AT1057" s="34"/>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7"/>
      <c r="CK1057" s="35"/>
      <c r="CL1057" s="33" t="s">
        <v>13970</v>
      </c>
      <c r="CM1057" s="33" t="s">
        <v>13971</v>
      </c>
      <c r="CN1057" s="35"/>
      <c r="CO1057" s="33" t="s">
        <v>7644</v>
      </c>
    </row>
    <row r="1058" spans="1:93" ht="200.1" customHeight="1" x14ac:dyDescent="0.2">
      <c r="A1058" s="33" t="s">
        <v>7652</v>
      </c>
      <c r="B1058" s="33">
        <v>295981</v>
      </c>
      <c r="C1058" s="33">
        <f>VLOOKUP(A1058,'Pilir 1'!$A$2:$I$2000,9,FALSE())</f>
        <v>2.9089999198914001</v>
      </c>
      <c r="D1058" s="33" t="s">
        <v>13954</v>
      </c>
      <c r="E1058" s="33" t="s">
        <v>13972</v>
      </c>
      <c r="F1058" s="33" t="s">
        <v>13956</v>
      </c>
      <c r="G1058" s="33" t="s">
        <v>14034</v>
      </c>
      <c r="H1058" s="33" t="s">
        <v>14035</v>
      </c>
      <c r="I1058" s="33" t="s">
        <v>13959</v>
      </c>
      <c r="J1058" s="33">
        <v>2013</v>
      </c>
      <c r="K1058" s="33" t="s">
        <v>13960</v>
      </c>
      <c r="L1058" s="34"/>
      <c r="M1058" s="33" t="s">
        <v>115</v>
      </c>
      <c r="N1058" s="33" t="s">
        <v>7654</v>
      </c>
      <c r="O1058" s="35"/>
      <c r="P1058" s="33" t="s">
        <v>20200</v>
      </c>
      <c r="Q1058" s="33" t="s">
        <v>20201</v>
      </c>
      <c r="R1058" s="33" t="s">
        <v>20202</v>
      </c>
      <c r="S1058" s="33" t="s">
        <v>20203</v>
      </c>
      <c r="T1058" s="33" t="s">
        <v>20204</v>
      </c>
      <c r="U1058" s="33" t="s">
        <v>20205</v>
      </c>
      <c r="V1058" s="35"/>
      <c r="W1058" s="33">
        <v>2</v>
      </c>
      <c r="X1058" s="34"/>
      <c r="Y1058" s="33" t="s">
        <v>20206</v>
      </c>
      <c r="Z1058" s="35"/>
      <c r="AA1058" s="33" t="s">
        <v>14084</v>
      </c>
      <c r="AB1058" s="33" t="s">
        <v>7655</v>
      </c>
      <c r="AC1058" s="35"/>
      <c r="AD1058" s="33" t="s">
        <v>7656</v>
      </c>
      <c r="AE1058" s="35"/>
      <c r="AF1058" s="33" t="s">
        <v>2430</v>
      </c>
      <c r="AG1058" s="33" t="s">
        <v>14008</v>
      </c>
      <c r="AH1058" s="35"/>
      <c r="AI1058" s="35"/>
      <c r="AJ1058" s="35"/>
      <c r="AK1058" s="33" t="s">
        <v>7657</v>
      </c>
      <c r="AL1058" s="33">
        <v>69</v>
      </c>
      <c r="AM1058" s="33">
        <v>718</v>
      </c>
      <c r="AN1058" s="33">
        <v>1</v>
      </c>
      <c r="AO1058" s="35"/>
      <c r="AP1058" s="33" t="s">
        <v>7658</v>
      </c>
      <c r="AQ1058" s="33" t="s">
        <v>13997</v>
      </c>
      <c r="AR1058" s="35"/>
      <c r="AS1058" s="34"/>
      <c r="AT1058" s="34"/>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7"/>
      <c r="CK1058" s="35"/>
      <c r="CL1058" s="33" t="s">
        <v>14160</v>
      </c>
      <c r="CM1058" s="33" t="s">
        <v>13971</v>
      </c>
      <c r="CN1058" s="35"/>
      <c r="CO1058" s="33" t="s">
        <v>7652</v>
      </c>
    </row>
    <row r="1059" spans="1:93" ht="200.1" customHeight="1" x14ac:dyDescent="0.2">
      <c r="A1059" s="33" t="s">
        <v>7663</v>
      </c>
      <c r="B1059" s="33">
        <v>301020</v>
      </c>
      <c r="C1059" s="33">
        <f>VLOOKUP(A1059,'Pilir 1'!$A$2:$I$2000,9,FALSE())</f>
        <v>1.0049999952316</v>
      </c>
      <c r="D1059" s="33" t="s">
        <v>13954</v>
      </c>
      <c r="E1059" s="33" t="s">
        <v>15019</v>
      </c>
      <c r="F1059" s="33" t="s">
        <v>13956</v>
      </c>
      <c r="G1059" s="33" t="s">
        <v>14042</v>
      </c>
      <c r="H1059" s="33" t="s">
        <v>14043</v>
      </c>
      <c r="I1059" s="33" t="s">
        <v>13959</v>
      </c>
      <c r="J1059" s="33">
        <v>2013</v>
      </c>
      <c r="K1059" s="33" t="s">
        <v>13960</v>
      </c>
      <c r="L1059" s="34"/>
      <c r="M1059" s="33" t="s">
        <v>4018</v>
      </c>
      <c r="N1059" s="33" t="s">
        <v>7664</v>
      </c>
      <c r="O1059" s="35"/>
      <c r="P1059" s="33" t="s">
        <v>20207</v>
      </c>
      <c r="Q1059" s="33" t="s">
        <v>20208</v>
      </c>
      <c r="R1059" s="33" t="s">
        <v>20209</v>
      </c>
      <c r="S1059" s="33" t="s">
        <v>20210</v>
      </c>
      <c r="T1059" s="33" t="s">
        <v>20211</v>
      </c>
      <c r="U1059" s="33" t="s">
        <v>20212</v>
      </c>
      <c r="V1059" s="35"/>
      <c r="W1059" s="33">
        <v>5</v>
      </c>
      <c r="X1059" s="34"/>
      <c r="Y1059" s="35"/>
      <c r="Z1059" s="35"/>
      <c r="AA1059" s="33" t="s">
        <v>20213</v>
      </c>
      <c r="AB1059" s="35"/>
      <c r="AC1059" s="35"/>
      <c r="AD1059" s="33" t="s">
        <v>7665</v>
      </c>
      <c r="AE1059" s="35"/>
      <c r="AF1059" s="33" t="s">
        <v>7666</v>
      </c>
      <c r="AG1059" s="33" t="s">
        <v>19037</v>
      </c>
      <c r="AH1059" s="35"/>
      <c r="AI1059" s="35"/>
      <c r="AJ1059" s="35"/>
      <c r="AK1059" s="35"/>
      <c r="AL1059" s="33">
        <v>208</v>
      </c>
      <c r="AM1059" s="35"/>
      <c r="AN1059" s="33">
        <v>1</v>
      </c>
      <c r="AO1059" s="35"/>
      <c r="AP1059" s="33">
        <v>1</v>
      </c>
      <c r="AQ1059" s="33" t="s">
        <v>13997</v>
      </c>
      <c r="AR1059" s="33">
        <v>500</v>
      </c>
      <c r="AS1059" s="34"/>
      <c r="AT1059" s="34"/>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7"/>
      <c r="CK1059" s="35"/>
      <c r="CL1059" s="33" t="s">
        <v>13970</v>
      </c>
      <c r="CM1059" s="33" t="s">
        <v>13971</v>
      </c>
      <c r="CN1059" s="35"/>
      <c r="CO1059" s="33" t="s">
        <v>7663</v>
      </c>
    </row>
    <row r="1060" spans="1:93" ht="200.1" customHeight="1" x14ac:dyDescent="0.2">
      <c r="A1060" s="33" t="s">
        <v>7671</v>
      </c>
      <c r="B1060" s="33">
        <v>301024</v>
      </c>
      <c r="C1060" s="33">
        <f>VLOOKUP(A1060,'Pilir 1'!$A$2:$I$2000,9,FALSE())</f>
        <v>2.8680837347691002</v>
      </c>
      <c r="D1060" s="33" t="s">
        <v>13954</v>
      </c>
      <c r="E1060" s="33" t="s">
        <v>14117</v>
      </c>
      <c r="F1060" s="33" t="s">
        <v>13956</v>
      </c>
      <c r="G1060" s="33" t="s">
        <v>14034</v>
      </c>
      <c r="H1060" s="33" t="s">
        <v>14035</v>
      </c>
      <c r="I1060" s="33" t="s">
        <v>13959</v>
      </c>
      <c r="J1060" s="33">
        <v>2013</v>
      </c>
      <c r="K1060" s="33" t="s">
        <v>13960</v>
      </c>
      <c r="L1060" s="34"/>
      <c r="M1060" s="33" t="s">
        <v>115</v>
      </c>
      <c r="N1060" s="33" t="s">
        <v>7672</v>
      </c>
      <c r="O1060" s="35"/>
      <c r="P1060" s="33" t="s">
        <v>20214</v>
      </c>
      <c r="Q1060" s="33" t="s">
        <v>20215</v>
      </c>
      <c r="R1060" s="33" t="s">
        <v>20216</v>
      </c>
      <c r="S1060" s="33" t="s">
        <v>20217</v>
      </c>
      <c r="T1060" s="33" t="s">
        <v>20218</v>
      </c>
      <c r="U1060" s="33" t="s">
        <v>18131</v>
      </c>
      <c r="V1060" s="35"/>
      <c r="W1060" s="33">
        <v>1</v>
      </c>
      <c r="X1060" s="34"/>
      <c r="Y1060" s="35"/>
      <c r="Z1060" s="35"/>
      <c r="AA1060" s="33" t="s">
        <v>14056</v>
      </c>
      <c r="AB1060" s="33" t="s">
        <v>7548</v>
      </c>
      <c r="AC1060" s="35"/>
      <c r="AD1060" s="33" t="s">
        <v>7549</v>
      </c>
      <c r="AE1060" s="35"/>
      <c r="AF1060" s="33" t="s">
        <v>14205</v>
      </c>
      <c r="AG1060" s="33" t="s">
        <v>14008</v>
      </c>
      <c r="AH1060" s="35"/>
      <c r="AI1060" s="35"/>
      <c r="AJ1060" s="35"/>
      <c r="AK1060" s="33" t="s">
        <v>1958</v>
      </c>
      <c r="AL1060" s="33">
        <v>16</v>
      </c>
      <c r="AM1060" s="33">
        <v>226</v>
      </c>
      <c r="AN1060" s="33">
        <v>1</v>
      </c>
      <c r="AO1060" s="35"/>
      <c r="AP1060" s="33" t="s">
        <v>4855</v>
      </c>
      <c r="AQ1060" s="33" t="s">
        <v>13997</v>
      </c>
      <c r="AR1060" s="35"/>
      <c r="AS1060" s="34"/>
      <c r="AT1060" s="34"/>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7"/>
      <c r="CK1060" s="35"/>
      <c r="CL1060" s="33" t="s">
        <v>14131</v>
      </c>
      <c r="CM1060" s="33" t="s">
        <v>13971</v>
      </c>
      <c r="CN1060" s="35"/>
      <c r="CO1060" s="33" t="s">
        <v>7671</v>
      </c>
    </row>
    <row r="1061" spans="1:93" ht="200.1" customHeight="1" x14ac:dyDescent="0.2">
      <c r="A1061" s="33" t="s">
        <v>7681</v>
      </c>
      <c r="B1061" s="33">
        <v>301029</v>
      </c>
      <c r="C1061" s="33">
        <f>VLOOKUP(A1061,'Pilir 1'!$A$2:$I$2000,9,FALSE())</f>
        <v>15.682000160216999</v>
      </c>
      <c r="D1061" s="33" t="s">
        <v>13954</v>
      </c>
      <c r="E1061" s="33" t="s">
        <v>14117</v>
      </c>
      <c r="F1061" s="33" t="s">
        <v>13956</v>
      </c>
      <c r="G1061" s="33" t="s">
        <v>13957</v>
      </c>
      <c r="H1061" s="33" t="s">
        <v>13958</v>
      </c>
      <c r="I1061" s="33" t="s">
        <v>13959</v>
      </c>
      <c r="J1061" s="33">
        <v>2013</v>
      </c>
      <c r="K1061" s="33" t="s">
        <v>13960</v>
      </c>
      <c r="L1061" s="34"/>
      <c r="M1061" s="33" t="s">
        <v>115</v>
      </c>
      <c r="N1061" s="33" t="s">
        <v>7682</v>
      </c>
      <c r="O1061" s="35"/>
      <c r="P1061" s="33" t="s">
        <v>20219</v>
      </c>
      <c r="Q1061" s="33" t="s">
        <v>20220</v>
      </c>
      <c r="R1061" s="33" t="s">
        <v>20221</v>
      </c>
      <c r="S1061" s="33" t="s">
        <v>20222</v>
      </c>
      <c r="T1061" s="33" t="s">
        <v>20223</v>
      </c>
      <c r="U1061" s="33" t="s">
        <v>18131</v>
      </c>
      <c r="V1061" s="35"/>
      <c r="W1061" s="33">
        <v>1</v>
      </c>
      <c r="X1061" s="34"/>
      <c r="Y1061" s="35"/>
      <c r="Z1061" s="35"/>
      <c r="AA1061" s="33" t="s">
        <v>14056</v>
      </c>
      <c r="AB1061" s="33" t="s">
        <v>7684</v>
      </c>
      <c r="AC1061" s="33" t="s">
        <v>14435</v>
      </c>
      <c r="AD1061" s="35"/>
      <c r="AE1061" s="33" t="s">
        <v>7683</v>
      </c>
      <c r="AF1061" s="35"/>
      <c r="AG1061" s="35"/>
      <c r="AH1061" s="33" t="s">
        <v>13969</v>
      </c>
      <c r="AI1061" s="36">
        <v>42767</v>
      </c>
      <c r="AJ1061" s="33">
        <v>82</v>
      </c>
      <c r="AK1061" s="33" t="s">
        <v>7685</v>
      </c>
      <c r="AL1061" s="33">
        <v>12</v>
      </c>
      <c r="AM1061" s="35"/>
      <c r="AN1061" s="35"/>
      <c r="AO1061" s="35"/>
      <c r="AP1061" s="35"/>
      <c r="AQ1061" s="35"/>
      <c r="AR1061" s="35"/>
      <c r="AS1061" s="34"/>
      <c r="AT1061" s="34"/>
      <c r="AU1061" s="35"/>
      <c r="AV1061" s="33">
        <v>0.1</v>
      </c>
      <c r="AW1061" s="33">
        <v>0.1</v>
      </c>
      <c r="AX1061" s="33">
        <v>2015</v>
      </c>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7"/>
      <c r="CK1061" s="35"/>
      <c r="CL1061" s="33" t="s">
        <v>14131</v>
      </c>
      <c r="CM1061" s="33" t="s">
        <v>13971</v>
      </c>
      <c r="CN1061" s="35"/>
      <c r="CO1061" s="33" t="s">
        <v>7681</v>
      </c>
    </row>
    <row r="1062" spans="1:93" ht="200.1" customHeight="1" x14ac:dyDescent="0.2">
      <c r="A1062" s="33" t="s">
        <v>7690</v>
      </c>
      <c r="B1062" s="33">
        <v>301030</v>
      </c>
      <c r="C1062" s="33">
        <f>VLOOKUP(A1062,'Pilir 1'!$A$2:$I$2000,9,FALSE())</f>
        <v>12.699000358581999</v>
      </c>
      <c r="D1062" s="33" t="s">
        <v>13954</v>
      </c>
      <c r="E1062" s="33" t="s">
        <v>14117</v>
      </c>
      <c r="F1062" s="33" t="s">
        <v>13956</v>
      </c>
      <c r="G1062" s="33" t="s">
        <v>13957</v>
      </c>
      <c r="H1062" s="33" t="s">
        <v>13958</v>
      </c>
      <c r="I1062" s="33" t="s">
        <v>13959</v>
      </c>
      <c r="J1062" s="33">
        <v>2013</v>
      </c>
      <c r="K1062" s="33" t="s">
        <v>13960</v>
      </c>
      <c r="L1062" s="34"/>
      <c r="M1062" s="33" t="s">
        <v>115</v>
      </c>
      <c r="N1062" s="33" t="s">
        <v>7692</v>
      </c>
      <c r="O1062" s="35"/>
      <c r="P1062" s="33" t="s">
        <v>20224</v>
      </c>
      <c r="Q1062" s="33" t="s">
        <v>20225</v>
      </c>
      <c r="R1062" s="33" t="s">
        <v>20226</v>
      </c>
      <c r="S1062" s="33" t="s">
        <v>20227</v>
      </c>
      <c r="T1062" s="33" t="s">
        <v>20228</v>
      </c>
      <c r="U1062" s="33" t="s">
        <v>20229</v>
      </c>
      <c r="V1062" s="35"/>
      <c r="W1062" s="33">
        <v>1</v>
      </c>
      <c r="X1062" s="34"/>
      <c r="Y1062" s="35"/>
      <c r="Z1062" s="35"/>
      <c r="AA1062" s="33" t="s">
        <v>14738</v>
      </c>
      <c r="AB1062" s="33" t="s">
        <v>4362</v>
      </c>
      <c r="AC1062" s="33" t="s">
        <v>14308</v>
      </c>
      <c r="AD1062" s="35"/>
      <c r="AE1062" s="33" t="s">
        <v>4359</v>
      </c>
      <c r="AF1062" s="35"/>
      <c r="AG1062" s="35"/>
      <c r="AH1062" s="33" t="s">
        <v>13969</v>
      </c>
      <c r="AI1062" s="33">
        <v>1</v>
      </c>
      <c r="AJ1062" s="33">
        <v>54</v>
      </c>
      <c r="AK1062" s="33" t="s">
        <v>7693</v>
      </c>
      <c r="AL1062" s="33">
        <v>8</v>
      </c>
      <c r="AM1062" s="35"/>
      <c r="AN1062" s="35"/>
      <c r="AO1062" s="35"/>
      <c r="AP1062" s="35"/>
      <c r="AQ1062" s="35"/>
      <c r="AR1062" s="35"/>
      <c r="AS1062" s="34"/>
      <c r="AT1062" s="34"/>
      <c r="AU1062" s="35"/>
      <c r="AV1062" s="35"/>
      <c r="AW1062" s="33">
        <v>0.109</v>
      </c>
      <c r="AX1062" s="33">
        <v>2015</v>
      </c>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7"/>
      <c r="CK1062" s="35"/>
      <c r="CL1062" s="33" t="s">
        <v>14131</v>
      </c>
      <c r="CM1062" s="33" t="s">
        <v>13971</v>
      </c>
      <c r="CN1062" s="35"/>
      <c r="CO1062" s="33" t="s">
        <v>7690</v>
      </c>
    </row>
    <row r="1063" spans="1:93" ht="200.1" customHeight="1" x14ac:dyDescent="0.2">
      <c r="A1063" s="33" t="s">
        <v>7697</v>
      </c>
      <c r="B1063" s="33">
        <v>301049</v>
      </c>
      <c r="C1063" s="33">
        <f>VLOOKUP(A1063,'Pilir 1'!$A$2:$I$2000,9,FALSE())</f>
        <v>3.2839999198914001</v>
      </c>
      <c r="D1063" s="33" t="s">
        <v>13954</v>
      </c>
      <c r="E1063" s="33" t="s">
        <v>14117</v>
      </c>
      <c r="F1063" s="33" t="s">
        <v>13956</v>
      </c>
      <c r="G1063" s="33" t="s">
        <v>13957</v>
      </c>
      <c r="H1063" s="33" t="s">
        <v>13958</v>
      </c>
      <c r="I1063" s="33" t="s">
        <v>13959</v>
      </c>
      <c r="J1063" s="33">
        <v>2013</v>
      </c>
      <c r="K1063" s="33" t="s">
        <v>13960</v>
      </c>
      <c r="L1063" s="34"/>
      <c r="M1063" s="33" t="s">
        <v>115</v>
      </c>
      <c r="N1063" s="33" t="s">
        <v>7698</v>
      </c>
      <c r="O1063" s="35"/>
      <c r="P1063" s="33" t="s">
        <v>20230</v>
      </c>
      <c r="Q1063" s="33" t="s">
        <v>20231</v>
      </c>
      <c r="R1063" s="33" t="s">
        <v>20232</v>
      </c>
      <c r="S1063" s="33" t="s">
        <v>20233</v>
      </c>
      <c r="T1063" s="33" t="s">
        <v>20234</v>
      </c>
      <c r="U1063" s="33" t="s">
        <v>20229</v>
      </c>
      <c r="V1063" s="35"/>
      <c r="W1063" s="33">
        <v>1</v>
      </c>
      <c r="X1063" s="34"/>
      <c r="Y1063" s="35"/>
      <c r="Z1063" s="35"/>
      <c r="AA1063" s="33" t="s">
        <v>14738</v>
      </c>
      <c r="AB1063" s="33" t="s">
        <v>893</v>
      </c>
      <c r="AC1063" s="33" t="s">
        <v>14189</v>
      </c>
      <c r="AD1063" s="35"/>
      <c r="AE1063" s="33" t="s">
        <v>892</v>
      </c>
      <c r="AF1063" s="35"/>
      <c r="AG1063" s="35"/>
      <c r="AH1063" s="33" t="s">
        <v>13969</v>
      </c>
      <c r="AI1063" s="33">
        <v>1</v>
      </c>
      <c r="AJ1063" s="33">
        <v>5</v>
      </c>
      <c r="AK1063" s="33" t="s">
        <v>7699</v>
      </c>
      <c r="AL1063" s="33">
        <v>5</v>
      </c>
      <c r="AM1063" s="35"/>
      <c r="AN1063" s="35"/>
      <c r="AO1063" s="35"/>
      <c r="AP1063" s="35"/>
      <c r="AQ1063" s="35"/>
      <c r="AR1063" s="35"/>
      <c r="AS1063" s="34"/>
      <c r="AT1063" s="34"/>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7"/>
      <c r="CK1063" s="35"/>
      <c r="CL1063" s="33" t="s">
        <v>14131</v>
      </c>
      <c r="CM1063" s="33" t="s">
        <v>13971</v>
      </c>
      <c r="CN1063" s="35"/>
      <c r="CO1063" s="33" t="s">
        <v>7697</v>
      </c>
    </row>
    <row r="1064" spans="1:93" ht="200.1" customHeight="1" x14ac:dyDescent="0.2">
      <c r="A1064" s="33" t="s">
        <v>7703</v>
      </c>
      <c r="B1064" s="33">
        <v>305129</v>
      </c>
      <c r="C1064" s="33">
        <f>VLOOKUP(A1064,'Pilir 1'!$A$2:$I$2000,9,FALSE())</f>
        <v>25.834999084473001</v>
      </c>
      <c r="D1064" s="33" t="s">
        <v>13954</v>
      </c>
      <c r="E1064" s="33" t="s">
        <v>14472</v>
      </c>
      <c r="F1064" s="33" t="s">
        <v>13956</v>
      </c>
      <c r="G1064" s="33" t="s">
        <v>14042</v>
      </c>
      <c r="H1064" s="33" t="s">
        <v>14043</v>
      </c>
      <c r="I1064" s="33" t="s">
        <v>13959</v>
      </c>
      <c r="J1064" s="33">
        <v>2013</v>
      </c>
      <c r="K1064" s="33" t="s">
        <v>13960</v>
      </c>
      <c r="L1064" s="34"/>
      <c r="M1064" s="33" t="s">
        <v>115</v>
      </c>
      <c r="N1064" s="33" t="s">
        <v>7705</v>
      </c>
      <c r="O1064" s="35"/>
      <c r="P1064" s="33" t="s">
        <v>20235</v>
      </c>
      <c r="Q1064" s="33" t="s">
        <v>20236</v>
      </c>
      <c r="R1064" s="33" t="s">
        <v>20237</v>
      </c>
      <c r="S1064" s="33" t="s">
        <v>20238</v>
      </c>
      <c r="T1064" s="33" t="s">
        <v>20239</v>
      </c>
      <c r="U1064" s="33" t="s">
        <v>20240</v>
      </c>
      <c r="V1064" s="35"/>
      <c r="W1064" s="33">
        <v>7</v>
      </c>
      <c r="X1064" s="34"/>
      <c r="Y1064" s="35"/>
      <c r="Z1064" s="35"/>
      <c r="AA1064" s="33" t="s">
        <v>20241</v>
      </c>
      <c r="AB1064" s="35"/>
      <c r="AC1064" s="35"/>
      <c r="AD1064" s="33" t="s">
        <v>7706</v>
      </c>
      <c r="AE1064" s="35"/>
      <c r="AF1064" s="33" t="s">
        <v>414</v>
      </c>
      <c r="AG1064" s="33" t="s">
        <v>14008</v>
      </c>
      <c r="AH1064" s="35"/>
      <c r="AI1064" s="35"/>
      <c r="AJ1064" s="35"/>
      <c r="AK1064" s="35"/>
      <c r="AL1064" s="33">
        <v>179</v>
      </c>
      <c r="AM1064" s="35"/>
      <c r="AN1064" s="33">
        <v>1</v>
      </c>
      <c r="AO1064" s="35"/>
      <c r="AP1064" s="33" t="s">
        <v>157</v>
      </c>
      <c r="AQ1064" s="33" t="s">
        <v>13997</v>
      </c>
      <c r="AR1064" s="33">
        <v>200</v>
      </c>
      <c r="AS1064" s="34"/>
      <c r="AT1064" s="34"/>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7"/>
      <c r="CK1064" s="35"/>
      <c r="CL1064" s="33" t="s">
        <v>13970</v>
      </c>
      <c r="CM1064" s="33" t="s">
        <v>13971</v>
      </c>
      <c r="CN1064" s="35"/>
      <c r="CO1064" s="33" t="s">
        <v>7703</v>
      </c>
    </row>
    <row r="1065" spans="1:93" ht="200.1" customHeight="1" x14ac:dyDescent="0.2">
      <c r="A1065" s="33" t="s">
        <v>7711</v>
      </c>
      <c r="B1065" s="33">
        <v>305245</v>
      </c>
      <c r="C1065" s="33">
        <f>VLOOKUP(A1065,'Pilir 1'!$A$2:$I$2000,9,FALSE())</f>
        <v>0</v>
      </c>
      <c r="D1065" s="33" t="s">
        <v>13954</v>
      </c>
      <c r="E1065" s="33" t="s">
        <v>14657</v>
      </c>
      <c r="F1065" s="33" t="s">
        <v>13956</v>
      </c>
      <c r="G1065" s="33" t="s">
        <v>13984</v>
      </c>
      <c r="H1065" s="33" t="s">
        <v>13985</v>
      </c>
      <c r="I1065" s="33" t="s">
        <v>13959</v>
      </c>
      <c r="J1065" s="33">
        <v>2013</v>
      </c>
      <c r="K1065" s="33" t="s">
        <v>13960</v>
      </c>
      <c r="L1065" s="34"/>
      <c r="M1065" s="33" t="s">
        <v>96</v>
      </c>
      <c r="N1065" s="33" t="s">
        <v>7713</v>
      </c>
      <c r="O1065" s="35"/>
      <c r="P1065" s="33" t="s">
        <v>7713</v>
      </c>
      <c r="Q1065" s="33" t="s">
        <v>20242</v>
      </c>
      <c r="R1065" s="33" t="s">
        <v>20242</v>
      </c>
      <c r="S1065" s="33" t="s">
        <v>20243</v>
      </c>
      <c r="T1065" s="33" t="s">
        <v>20243</v>
      </c>
      <c r="U1065" s="33" t="s">
        <v>20244</v>
      </c>
      <c r="V1065" s="35"/>
      <c r="W1065" s="33">
        <v>2</v>
      </c>
      <c r="X1065" s="34"/>
      <c r="Y1065" s="35"/>
      <c r="Z1065" s="35"/>
      <c r="AA1065" s="33" t="s">
        <v>14743</v>
      </c>
      <c r="AB1065" s="33" t="s">
        <v>7421</v>
      </c>
      <c r="AC1065" s="35"/>
      <c r="AD1065" s="33" t="s">
        <v>7422</v>
      </c>
      <c r="AE1065" s="35"/>
      <c r="AF1065" s="33" t="s">
        <v>5284</v>
      </c>
      <c r="AG1065" s="33" t="s">
        <v>15518</v>
      </c>
      <c r="AH1065" s="35"/>
      <c r="AI1065" s="35"/>
      <c r="AJ1065" s="35"/>
      <c r="AK1065" s="33" t="s">
        <v>7714</v>
      </c>
      <c r="AL1065" s="33">
        <v>7</v>
      </c>
      <c r="AM1065" s="35"/>
      <c r="AN1065" s="33">
        <v>1</v>
      </c>
      <c r="AO1065" s="35"/>
      <c r="AP1065" s="35"/>
      <c r="AQ1065" s="33" t="s">
        <v>14086</v>
      </c>
      <c r="AR1065" s="35"/>
      <c r="AS1065" s="34"/>
      <c r="AT1065" s="34"/>
      <c r="AU1065" s="35"/>
      <c r="AV1065" s="35"/>
      <c r="AW1065" s="35"/>
      <c r="AX1065" s="35"/>
      <c r="AY1065" s="33" t="s">
        <v>20042</v>
      </c>
      <c r="AZ1065" s="33" t="s">
        <v>15518</v>
      </c>
      <c r="BA1065" s="35"/>
      <c r="BB1065" s="33" t="s">
        <v>14024</v>
      </c>
      <c r="BC1065" s="35"/>
      <c r="BD1065" s="35"/>
      <c r="BE1065" s="38">
        <v>41617</v>
      </c>
      <c r="BF1065" s="38">
        <v>41621</v>
      </c>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3" t="s">
        <v>20043</v>
      </c>
      <c r="CG1065" s="35"/>
      <c r="CH1065" s="35"/>
      <c r="CI1065" s="35"/>
      <c r="CJ1065" s="37"/>
      <c r="CK1065" s="35"/>
      <c r="CL1065" s="33" t="s">
        <v>13970</v>
      </c>
      <c r="CM1065" s="33" t="s">
        <v>13971</v>
      </c>
      <c r="CN1065" s="35"/>
      <c r="CO1065" s="33" t="s">
        <v>7711</v>
      </c>
    </row>
    <row r="1066" spans="1:93" ht="200.1" customHeight="1" x14ac:dyDescent="0.2">
      <c r="A1066" s="33" t="s">
        <v>7718</v>
      </c>
      <c r="B1066" s="33">
        <v>305268</v>
      </c>
      <c r="C1066" s="33">
        <f>VLOOKUP(A1066,'Pilir 1'!$A$2:$I$2000,9,FALSE())</f>
        <v>0.12099999934435</v>
      </c>
      <c r="D1066" s="33" t="s">
        <v>13954</v>
      </c>
      <c r="E1066" s="33" t="s">
        <v>15019</v>
      </c>
      <c r="F1066" s="33" t="s">
        <v>13956</v>
      </c>
      <c r="G1066" s="33" t="s">
        <v>14034</v>
      </c>
      <c r="H1066" s="33" t="s">
        <v>14275</v>
      </c>
      <c r="I1066" s="33" t="s">
        <v>13959</v>
      </c>
      <c r="J1066" s="33">
        <v>2013</v>
      </c>
      <c r="K1066" s="33" t="s">
        <v>13960</v>
      </c>
      <c r="L1066" s="34"/>
      <c r="M1066" s="33" t="s">
        <v>115</v>
      </c>
      <c r="N1066" s="33" t="s">
        <v>7720</v>
      </c>
      <c r="O1066" s="35"/>
      <c r="P1066" s="33" t="s">
        <v>20245</v>
      </c>
      <c r="Q1066" s="33" t="s">
        <v>20246</v>
      </c>
      <c r="R1066" s="33" t="s">
        <v>20247</v>
      </c>
      <c r="S1066" s="33" t="s">
        <v>20248</v>
      </c>
      <c r="T1066" s="33" t="s">
        <v>20249</v>
      </c>
      <c r="U1066" s="33" t="s">
        <v>20250</v>
      </c>
      <c r="V1066" s="35"/>
      <c r="W1066" s="33">
        <v>1</v>
      </c>
      <c r="X1066" s="34"/>
      <c r="Y1066" s="33" t="s">
        <v>20251</v>
      </c>
      <c r="Z1066" s="35"/>
      <c r="AA1066" s="33" t="s">
        <v>14738</v>
      </c>
      <c r="AB1066" s="33" t="s">
        <v>7721</v>
      </c>
      <c r="AC1066" s="35"/>
      <c r="AD1066" s="33" t="s">
        <v>7722</v>
      </c>
      <c r="AE1066" s="35"/>
      <c r="AF1066" s="33" t="s">
        <v>7724</v>
      </c>
      <c r="AG1066" s="33" t="s">
        <v>14247</v>
      </c>
      <c r="AH1066" s="35"/>
      <c r="AI1066" s="35"/>
      <c r="AJ1066" s="35"/>
      <c r="AK1066" s="33" t="s">
        <v>7723</v>
      </c>
      <c r="AL1066" s="33">
        <v>14</v>
      </c>
      <c r="AM1066" s="33">
        <v>350</v>
      </c>
      <c r="AN1066" s="33">
        <v>1</v>
      </c>
      <c r="AO1066" s="35"/>
      <c r="AP1066" s="33" t="s">
        <v>157</v>
      </c>
      <c r="AQ1066" s="33" t="s">
        <v>13997</v>
      </c>
      <c r="AR1066" s="33">
        <v>200</v>
      </c>
      <c r="AS1066" s="34"/>
      <c r="AT1066" s="34"/>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7"/>
      <c r="CK1066" s="35"/>
      <c r="CL1066" s="33" t="s">
        <v>20252</v>
      </c>
      <c r="CM1066" s="33" t="s">
        <v>13971</v>
      </c>
      <c r="CN1066" s="35"/>
      <c r="CO1066" s="33" t="s">
        <v>7718</v>
      </c>
    </row>
    <row r="1067" spans="1:93" ht="200.1" customHeight="1" x14ac:dyDescent="0.2">
      <c r="A1067" s="33" t="s">
        <v>7730</v>
      </c>
      <c r="B1067" s="33">
        <v>305287</v>
      </c>
      <c r="C1067" s="33">
        <f>VLOOKUP(A1067,'Pilir 1'!$A$2:$I$2000,9,FALSE())</f>
        <v>0.11299999803305</v>
      </c>
      <c r="D1067" s="33" t="s">
        <v>13954</v>
      </c>
      <c r="E1067" s="33" t="s">
        <v>14117</v>
      </c>
      <c r="F1067" s="33" t="s">
        <v>13956</v>
      </c>
      <c r="G1067" s="33" t="s">
        <v>14034</v>
      </c>
      <c r="H1067" s="33" t="s">
        <v>14275</v>
      </c>
      <c r="I1067" s="33" t="s">
        <v>13959</v>
      </c>
      <c r="J1067" s="33">
        <v>2013</v>
      </c>
      <c r="K1067" s="33" t="s">
        <v>13960</v>
      </c>
      <c r="L1067" s="34"/>
      <c r="M1067" s="33" t="s">
        <v>115</v>
      </c>
      <c r="N1067" s="33" t="s">
        <v>7731</v>
      </c>
      <c r="O1067" s="35"/>
      <c r="P1067" s="33" t="s">
        <v>20253</v>
      </c>
      <c r="Q1067" s="33" t="s">
        <v>20254</v>
      </c>
      <c r="R1067" s="33" t="s">
        <v>20255</v>
      </c>
      <c r="S1067" s="33" t="s">
        <v>20256</v>
      </c>
      <c r="T1067" s="33" t="s">
        <v>20257</v>
      </c>
      <c r="U1067" s="33" t="s">
        <v>18142</v>
      </c>
      <c r="V1067" s="35"/>
      <c r="W1067" s="33">
        <v>1</v>
      </c>
      <c r="X1067" s="34"/>
      <c r="Y1067" s="35"/>
      <c r="Z1067" s="35"/>
      <c r="AA1067" s="33" t="s">
        <v>14084</v>
      </c>
      <c r="AB1067" s="33" t="s">
        <v>6647</v>
      </c>
      <c r="AC1067" s="35"/>
      <c r="AD1067" s="33" t="s">
        <v>6648</v>
      </c>
      <c r="AE1067" s="35"/>
      <c r="AF1067" s="33" t="s">
        <v>3440</v>
      </c>
      <c r="AG1067" s="33" t="s">
        <v>14247</v>
      </c>
      <c r="AH1067" s="35"/>
      <c r="AI1067" s="35"/>
      <c r="AJ1067" s="35"/>
      <c r="AK1067" s="33" t="s">
        <v>7732</v>
      </c>
      <c r="AL1067" s="33">
        <v>11</v>
      </c>
      <c r="AM1067" s="33">
        <v>264</v>
      </c>
      <c r="AN1067" s="33">
        <v>1</v>
      </c>
      <c r="AO1067" s="35"/>
      <c r="AP1067" s="33" t="s">
        <v>137</v>
      </c>
      <c r="AQ1067" s="33" t="s">
        <v>13997</v>
      </c>
      <c r="AR1067" s="33">
        <v>200</v>
      </c>
      <c r="AS1067" s="34"/>
      <c r="AT1067" s="34"/>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7"/>
      <c r="CK1067" s="35"/>
      <c r="CL1067" s="33" t="s">
        <v>14131</v>
      </c>
      <c r="CM1067" s="33" t="s">
        <v>13971</v>
      </c>
      <c r="CN1067" s="35"/>
      <c r="CO1067" s="33" t="s">
        <v>7730</v>
      </c>
    </row>
    <row r="1068" spans="1:93" ht="200.1" customHeight="1" x14ac:dyDescent="0.2">
      <c r="A1068" s="33" t="s">
        <v>7736</v>
      </c>
      <c r="B1068" s="33">
        <v>305293</v>
      </c>
      <c r="C1068" s="33">
        <f>VLOOKUP(A1068,'Pilir 1'!$A$2:$I$2000,9,FALSE())</f>
        <v>0</v>
      </c>
      <c r="D1068" s="33" t="s">
        <v>13954</v>
      </c>
      <c r="E1068" s="33" t="s">
        <v>14117</v>
      </c>
      <c r="F1068" s="33" t="s">
        <v>13956</v>
      </c>
      <c r="G1068" s="33" t="s">
        <v>13984</v>
      </c>
      <c r="H1068" s="33" t="s">
        <v>13985</v>
      </c>
      <c r="I1068" s="33" t="s">
        <v>13959</v>
      </c>
      <c r="J1068" s="33">
        <v>2013</v>
      </c>
      <c r="K1068" s="33" t="s">
        <v>13960</v>
      </c>
      <c r="L1068" s="34"/>
      <c r="M1068" s="33" t="s">
        <v>115</v>
      </c>
      <c r="N1068" s="33" t="s">
        <v>20258</v>
      </c>
      <c r="O1068" s="35"/>
      <c r="P1068" s="33" t="s">
        <v>20259</v>
      </c>
      <c r="Q1068" s="33" t="s">
        <v>20260</v>
      </c>
      <c r="R1068" s="33" t="s">
        <v>20261</v>
      </c>
      <c r="S1068" s="33" t="s">
        <v>20262</v>
      </c>
      <c r="T1068" s="33" t="s">
        <v>20263</v>
      </c>
      <c r="U1068" s="33" t="s">
        <v>20264</v>
      </c>
      <c r="V1068" s="35"/>
      <c r="W1068" s="33">
        <v>2</v>
      </c>
      <c r="X1068" s="34"/>
      <c r="Y1068" s="35"/>
      <c r="Z1068" s="35"/>
      <c r="AA1068" s="33" t="s">
        <v>14084</v>
      </c>
      <c r="AB1068" s="33" t="s">
        <v>7739</v>
      </c>
      <c r="AC1068" s="35"/>
      <c r="AD1068" s="33" t="s">
        <v>7740</v>
      </c>
      <c r="AE1068" s="35"/>
      <c r="AF1068" s="33" t="s">
        <v>137</v>
      </c>
      <c r="AG1068" s="33" t="s">
        <v>15518</v>
      </c>
      <c r="AH1068" s="35"/>
      <c r="AI1068" s="35"/>
      <c r="AJ1068" s="35"/>
      <c r="AK1068" s="36">
        <v>42979</v>
      </c>
      <c r="AL1068" s="33">
        <v>9</v>
      </c>
      <c r="AM1068" s="35"/>
      <c r="AN1068" s="33">
        <v>1</v>
      </c>
      <c r="AO1068" s="35"/>
      <c r="AP1068" s="35"/>
      <c r="AQ1068" s="33" t="s">
        <v>14086</v>
      </c>
      <c r="AR1068" s="35"/>
      <c r="AS1068" s="34"/>
      <c r="AT1068" s="34"/>
      <c r="AU1068" s="35"/>
      <c r="AV1068" s="35"/>
      <c r="AW1068" s="35"/>
      <c r="AX1068" s="35"/>
      <c r="AY1068" s="33" t="s">
        <v>20265</v>
      </c>
      <c r="AZ1068" s="33" t="s">
        <v>20266</v>
      </c>
      <c r="BA1068" s="35"/>
      <c r="BB1068" s="33" t="s">
        <v>14009</v>
      </c>
      <c r="BC1068" s="35"/>
      <c r="BD1068" s="35"/>
      <c r="BE1068" s="38">
        <v>41606</v>
      </c>
      <c r="BF1068" s="38">
        <v>41608</v>
      </c>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7"/>
      <c r="CK1068" s="35"/>
      <c r="CL1068" s="33" t="s">
        <v>14131</v>
      </c>
      <c r="CM1068" s="33" t="s">
        <v>13971</v>
      </c>
      <c r="CN1068" s="35"/>
      <c r="CO1068" s="33" t="s">
        <v>7736</v>
      </c>
    </row>
    <row r="1069" spans="1:93" ht="200.1" customHeight="1" x14ac:dyDescent="0.2">
      <c r="A1069" s="33" t="s">
        <v>7745</v>
      </c>
      <c r="B1069" s="33">
        <v>305303</v>
      </c>
      <c r="C1069" s="33">
        <f>VLOOKUP(A1069,'Pilir 1'!$A$2:$I$2000,9,FALSE())</f>
        <v>0</v>
      </c>
      <c r="D1069" s="33" t="s">
        <v>13954</v>
      </c>
      <c r="E1069" s="33" t="s">
        <v>13972</v>
      </c>
      <c r="F1069" s="33" t="s">
        <v>13956</v>
      </c>
      <c r="G1069" s="33" t="s">
        <v>13957</v>
      </c>
      <c r="H1069" s="33" t="s">
        <v>13958</v>
      </c>
      <c r="I1069" s="33" t="s">
        <v>13959</v>
      </c>
      <c r="J1069" s="33">
        <v>2013</v>
      </c>
      <c r="K1069" s="33" t="s">
        <v>13960</v>
      </c>
      <c r="L1069" s="34"/>
      <c r="M1069" s="33" t="s">
        <v>96</v>
      </c>
      <c r="N1069" s="33" t="s">
        <v>7746</v>
      </c>
      <c r="O1069" s="35"/>
      <c r="P1069" s="33" t="s">
        <v>7746</v>
      </c>
      <c r="Q1069" s="33" t="s">
        <v>20267</v>
      </c>
      <c r="R1069" s="33" t="s">
        <v>20267</v>
      </c>
      <c r="S1069" s="33" t="s">
        <v>20268</v>
      </c>
      <c r="T1069" s="33" t="s">
        <v>20268</v>
      </c>
      <c r="U1069" s="33" t="s">
        <v>18852</v>
      </c>
      <c r="V1069" s="35"/>
      <c r="W1069" s="33">
        <v>1</v>
      </c>
      <c r="X1069" s="34"/>
      <c r="Y1069" s="35"/>
      <c r="Z1069" s="35"/>
      <c r="AA1069" s="33" t="s">
        <v>14084</v>
      </c>
      <c r="AB1069" s="33" t="s">
        <v>7748</v>
      </c>
      <c r="AC1069" s="35"/>
      <c r="AD1069" s="35"/>
      <c r="AE1069" s="33" t="s">
        <v>7747</v>
      </c>
      <c r="AF1069" s="35"/>
      <c r="AG1069" s="35"/>
      <c r="AH1069" s="33" t="s">
        <v>14059</v>
      </c>
      <c r="AI1069" s="33">
        <v>3</v>
      </c>
      <c r="AJ1069" s="33">
        <v>1</v>
      </c>
      <c r="AK1069" s="41">
        <v>44197</v>
      </c>
      <c r="AL1069" s="33">
        <v>20</v>
      </c>
      <c r="AM1069" s="35"/>
      <c r="AN1069" s="35"/>
      <c r="AO1069" s="35"/>
      <c r="AP1069" s="35"/>
      <c r="AQ1069" s="35"/>
      <c r="AR1069" s="35"/>
      <c r="AS1069" s="34"/>
      <c r="AT1069" s="34"/>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7"/>
      <c r="CK1069" s="35"/>
      <c r="CL1069" s="33" t="s">
        <v>14160</v>
      </c>
      <c r="CM1069" s="33" t="s">
        <v>13971</v>
      </c>
      <c r="CN1069" s="35"/>
      <c r="CO1069" s="33" t="s">
        <v>7745</v>
      </c>
    </row>
    <row r="1070" spans="1:93" ht="200.1" customHeight="1" x14ac:dyDescent="0.2">
      <c r="A1070" s="33" t="s">
        <v>7754</v>
      </c>
      <c r="B1070" s="33">
        <v>305306</v>
      </c>
      <c r="C1070" s="33">
        <f>VLOOKUP(A1070,'Pilir 1'!$A$2:$I$2000,9,FALSE())</f>
        <v>0</v>
      </c>
      <c r="D1070" s="33" t="s">
        <v>13954</v>
      </c>
      <c r="E1070" s="33" t="s">
        <v>13972</v>
      </c>
      <c r="F1070" s="33" t="s">
        <v>13956</v>
      </c>
      <c r="G1070" s="33" t="s">
        <v>13957</v>
      </c>
      <c r="H1070" s="33" t="s">
        <v>13958</v>
      </c>
      <c r="I1070" s="33" t="s">
        <v>13959</v>
      </c>
      <c r="J1070" s="33">
        <v>2013</v>
      </c>
      <c r="K1070" s="33" t="s">
        <v>13960</v>
      </c>
      <c r="L1070" s="34"/>
      <c r="M1070" s="33" t="s">
        <v>96</v>
      </c>
      <c r="N1070" s="33" t="s">
        <v>7755</v>
      </c>
      <c r="O1070" s="35"/>
      <c r="P1070" s="33" t="s">
        <v>7755</v>
      </c>
      <c r="Q1070" s="33" t="s">
        <v>20269</v>
      </c>
      <c r="R1070" s="33" t="s">
        <v>20269</v>
      </c>
      <c r="S1070" s="33" t="s">
        <v>20270</v>
      </c>
      <c r="T1070" s="33" t="s">
        <v>20270</v>
      </c>
      <c r="U1070" s="33" t="s">
        <v>18852</v>
      </c>
      <c r="V1070" s="35"/>
      <c r="W1070" s="33">
        <v>1</v>
      </c>
      <c r="X1070" s="34"/>
      <c r="Y1070" s="35"/>
      <c r="Z1070" s="35"/>
      <c r="AA1070" s="33" t="s">
        <v>14084</v>
      </c>
      <c r="AB1070" s="33" t="s">
        <v>2178</v>
      </c>
      <c r="AC1070" s="35"/>
      <c r="AD1070" s="35"/>
      <c r="AE1070" s="33" t="s">
        <v>2177</v>
      </c>
      <c r="AF1070" s="35"/>
      <c r="AG1070" s="35"/>
      <c r="AH1070" s="33" t="s">
        <v>14569</v>
      </c>
      <c r="AI1070" s="33">
        <v>6</v>
      </c>
      <c r="AJ1070" s="33">
        <v>6</v>
      </c>
      <c r="AK1070" s="33" t="s">
        <v>7756</v>
      </c>
      <c r="AL1070" s="33">
        <v>8</v>
      </c>
      <c r="AM1070" s="35"/>
      <c r="AN1070" s="35"/>
      <c r="AO1070" s="35"/>
      <c r="AP1070" s="35"/>
      <c r="AQ1070" s="35"/>
      <c r="AR1070" s="35"/>
      <c r="AS1070" s="34"/>
      <c r="AT1070" s="34"/>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7"/>
      <c r="CK1070" s="35"/>
      <c r="CL1070" s="33" t="s">
        <v>14160</v>
      </c>
      <c r="CM1070" s="33" t="s">
        <v>13971</v>
      </c>
      <c r="CN1070" s="35"/>
      <c r="CO1070" s="33" t="s">
        <v>7754</v>
      </c>
    </row>
    <row r="1071" spans="1:93" ht="200.1" customHeight="1" x14ac:dyDescent="0.2">
      <c r="A1071" s="33" t="s">
        <v>7760</v>
      </c>
      <c r="B1071" s="33">
        <v>305316</v>
      </c>
      <c r="C1071" s="33">
        <f>VLOOKUP(A1071,'Pilir 1'!$A$2:$I$2000,9,FALSE())</f>
        <v>0.10999999940395</v>
      </c>
      <c r="D1071" s="33" t="s">
        <v>13954</v>
      </c>
      <c r="E1071" s="33" t="s">
        <v>13972</v>
      </c>
      <c r="F1071" s="33" t="s">
        <v>13956</v>
      </c>
      <c r="G1071" s="33" t="s">
        <v>14034</v>
      </c>
      <c r="H1071" s="33" t="s">
        <v>14035</v>
      </c>
      <c r="I1071" s="33" t="s">
        <v>13959</v>
      </c>
      <c r="J1071" s="33">
        <v>2013</v>
      </c>
      <c r="K1071" s="33" t="s">
        <v>13960</v>
      </c>
      <c r="L1071" s="34"/>
      <c r="M1071" s="33" t="s">
        <v>115</v>
      </c>
      <c r="N1071" s="33" t="s">
        <v>7761</v>
      </c>
      <c r="O1071" s="35"/>
      <c r="P1071" s="33" t="s">
        <v>20271</v>
      </c>
      <c r="Q1071" s="33" t="s">
        <v>20272</v>
      </c>
      <c r="R1071" s="33" t="s">
        <v>20273</v>
      </c>
      <c r="S1071" s="33" t="s">
        <v>20274</v>
      </c>
      <c r="T1071" s="33" t="s">
        <v>20275</v>
      </c>
      <c r="U1071" s="33" t="s">
        <v>18852</v>
      </c>
      <c r="V1071" s="35"/>
      <c r="W1071" s="33">
        <v>1</v>
      </c>
      <c r="X1071" s="34"/>
      <c r="Y1071" s="33" t="s">
        <v>20276</v>
      </c>
      <c r="Z1071" s="35"/>
      <c r="AA1071" s="33" t="s">
        <v>14084</v>
      </c>
      <c r="AB1071" s="33" t="s">
        <v>7762</v>
      </c>
      <c r="AC1071" s="35"/>
      <c r="AD1071" s="33" t="s">
        <v>7656</v>
      </c>
      <c r="AE1071" s="35"/>
      <c r="AF1071" s="33" t="s">
        <v>2430</v>
      </c>
      <c r="AG1071" s="33" t="s">
        <v>14008</v>
      </c>
      <c r="AH1071" s="35"/>
      <c r="AI1071" s="35"/>
      <c r="AJ1071" s="35"/>
      <c r="AK1071" s="33" t="s">
        <v>7763</v>
      </c>
      <c r="AL1071" s="33">
        <v>52</v>
      </c>
      <c r="AM1071" s="33">
        <v>718</v>
      </c>
      <c r="AN1071" s="33">
        <v>1</v>
      </c>
      <c r="AO1071" s="35"/>
      <c r="AP1071" s="33" t="s">
        <v>7658</v>
      </c>
      <c r="AQ1071" s="33" t="s">
        <v>13997</v>
      </c>
      <c r="AR1071" s="35"/>
      <c r="AS1071" s="34"/>
      <c r="AT1071" s="34"/>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7"/>
      <c r="CK1071" s="35"/>
      <c r="CL1071" s="33" t="s">
        <v>14160</v>
      </c>
      <c r="CM1071" s="33" t="s">
        <v>13971</v>
      </c>
      <c r="CN1071" s="35"/>
      <c r="CO1071" s="33" t="s">
        <v>7760</v>
      </c>
    </row>
    <row r="1072" spans="1:93" ht="200.1" customHeight="1" x14ac:dyDescent="0.2">
      <c r="A1072" s="33" t="s">
        <v>7767</v>
      </c>
      <c r="B1072" s="33">
        <v>305320</v>
      </c>
      <c r="C1072" s="33">
        <f>VLOOKUP(A1072,'Pilir 1'!$A$2:$I$2000,9,FALSE())</f>
        <v>5.7369999885559002</v>
      </c>
      <c r="D1072" s="33" t="s">
        <v>13954</v>
      </c>
      <c r="E1072" s="33" t="s">
        <v>13972</v>
      </c>
      <c r="F1072" s="33" t="s">
        <v>13956</v>
      </c>
      <c r="G1072" s="33" t="s">
        <v>13957</v>
      </c>
      <c r="H1072" s="33" t="s">
        <v>13958</v>
      </c>
      <c r="I1072" s="33" t="s">
        <v>13959</v>
      </c>
      <c r="J1072" s="33">
        <v>2013</v>
      </c>
      <c r="K1072" s="33" t="s">
        <v>13960</v>
      </c>
      <c r="L1072" s="34"/>
      <c r="M1072" s="33" t="s">
        <v>115</v>
      </c>
      <c r="N1072" s="33" t="s">
        <v>7768</v>
      </c>
      <c r="O1072" s="35"/>
      <c r="P1072" s="33" t="s">
        <v>20277</v>
      </c>
      <c r="Q1072" s="33" t="s">
        <v>20278</v>
      </c>
      <c r="R1072" s="33" t="s">
        <v>20279</v>
      </c>
      <c r="S1072" s="33" t="s">
        <v>20280</v>
      </c>
      <c r="T1072" s="33" t="s">
        <v>20281</v>
      </c>
      <c r="U1072" s="33" t="s">
        <v>18852</v>
      </c>
      <c r="V1072" s="35"/>
      <c r="W1072" s="33">
        <v>1</v>
      </c>
      <c r="X1072" s="34"/>
      <c r="Y1072" s="35"/>
      <c r="Z1072" s="35"/>
      <c r="AA1072" s="33" t="s">
        <v>14084</v>
      </c>
      <c r="AB1072" s="33" t="s">
        <v>5623</v>
      </c>
      <c r="AC1072" s="33" t="s">
        <v>14007</v>
      </c>
      <c r="AD1072" s="35"/>
      <c r="AE1072" s="33" t="s">
        <v>730</v>
      </c>
      <c r="AF1072" s="35"/>
      <c r="AG1072" s="35"/>
      <c r="AH1072" s="33" t="s">
        <v>13969</v>
      </c>
      <c r="AI1072" s="33">
        <v>1</v>
      </c>
      <c r="AJ1072" s="33">
        <v>61</v>
      </c>
      <c r="AK1072" s="33" t="s">
        <v>7769</v>
      </c>
      <c r="AL1072" s="33">
        <v>17</v>
      </c>
      <c r="AM1072" s="35"/>
      <c r="AN1072" s="35"/>
      <c r="AO1072" s="35"/>
      <c r="AP1072" s="35"/>
      <c r="AQ1072" s="35"/>
      <c r="AR1072" s="35"/>
      <c r="AS1072" s="34"/>
      <c r="AT1072" s="34"/>
      <c r="AU1072" s="35"/>
      <c r="AV1072" s="33">
        <v>0.1</v>
      </c>
      <c r="AW1072" s="33">
        <v>0.11899999999999999</v>
      </c>
      <c r="AX1072" s="33">
        <v>2014</v>
      </c>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7"/>
      <c r="CK1072" s="35"/>
      <c r="CL1072" s="33" t="s">
        <v>14160</v>
      </c>
      <c r="CM1072" s="33" t="s">
        <v>13971</v>
      </c>
      <c r="CN1072" s="35"/>
      <c r="CO1072" s="33" t="s">
        <v>7767</v>
      </c>
    </row>
    <row r="1073" spans="1:93" ht="200.1" customHeight="1" x14ac:dyDescent="0.2">
      <c r="A1073" s="33" t="s">
        <v>7773</v>
      </c>
      <c r="B1073" s="33">
        <v>305327</v>
      </c>
      <c r="C1073" s="33">
        <f>VLOOKUP(A1073,'Pilir 1'!$A$2:$I$2000,9,FALSE())</f>
        <v>0</v>
      </c>
      <c r="D1073" s="33" t="s">
        <v>13954</v>
      </c>
      <c r="E1073" s="33" t="s">
        <v>13972</v>
      </c>
      <c r="F1073" s="33" t="s">
        <v>13956</v>
      </c>
      <c r="G1073" s="33" t="s">
        <v>13957</v>
      </c>
      <c r="H1073" s="33" t="s">
        <v>13958</v>
      </c>
      <c r="I1073" s="33" t="s">
        <v>13959</v>
      </c>
      <c r="J1073" s="33">
        <v>2013</v>
      </c>
      <c r="K1073" s="33" t="s">
        <v>13960</v>
      </c>
      <c r="L1073" s="34"/>
      <c r="M1073" s="33" t="s">
        <v>1614</v>
      </c>
      <c r="N1073" s="33" t="s">
        <v>7774</v>
      </c>
      <c r="O1073" s="35"/>
      <c r="P1073" s="33" t="s">
        <v>20282</v>
      </c>
      <c r="Q1073" s="33" t="s">
        <v>20283</v>
      </c>
      <c r="R1073" s="33" t="s">
        <v>20284</v>
      </c>
      <c r="S1073" s="33" t="s">
        <v>20285</v>
      </c>
      <c r="T1073" s="33" t="s">
        <v>20285</v>
      </c>
      <c r="U1073" s="33" t="s">
        <v>18852</v>
      </c>
      <c r="V1073" s="35"/>
      <c r="W1073" s="33">
        <v>1</v>
      </c>
      <c r="X1073" s="34"/>
      <c r="Y1073" s="35"/>
      <c r="Z1073" s="35"/>
      <c r="AA1073" s="33" t="s">
        <v>14084</v>
      </c>
      <c r="AB1073" s="33" t="s">
        <v>7777</v>
      </c>
      <c r="AC1073" s="35"/>
      <c r="AD1073" s="35"/>
      <c r="AE1073" s="33" t="s">
        <v>7775</v>
      </c>
      <c r="AF1073" s="35"/>
      <c r="AG1073" s="35"/>
      <c r="AH1073" s="33" t="s">
        <v>14273</v>
      </c>
      <c r="AI1073" s="38">
        <v>41460</v>
      </c>
      <c r="AJ1073" s="38">
        <v>41460</v>
      </c>
      <c r="AK1073" s="33" t="s">
        <v>13981</v>
      </c>
      <c r="AL1073" s="33">
        <v>30</v>
      </c>
      <c r="AM1073" s="35"/>
      <c r="AN1073" s="35"/>
      <c r="AO1073" s="35"/>
      <c r="AP1073" s="35"/>
      <c r="AQ1073" s="35"/>
      <c r="AR1073" s="35"/>
      <c r="AS1073" s="34"/>
      <c r="AT1073" s="34"/>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7"/>
      <c r="CK1073" s="35"/>
      <c r="CL1073" s="33" t="s">
        <v>14160</v>
      </c>
      <c r="CM1073" s="33" t="s">
        <v>13971</v>
      </c>
      <c r="CN1073" s="35"/>
      <c r="CO1073" s="33" t="s">
        <v>7773</v>
      </c>
    </row>
    <row r="1074" spans="1:93" ht="200.1" customHeight="1" x14ac:dyDescent="0.2">
      <c r="A1074" s="33" t="s">
        <v>7782</v>
      </c>
      <c r="B1074" s="33">
        <v>305364</v>
      </c>
      <c r="C1074" s="33">
        <f>VLOOKUP(A1074,'Pilir 1'!$A$2:$I$2000,9,FALSE())</f>
        <v>0.96499997377395996</v>
      </c>
      <c r="D1074" s="33" t="s">
        <v>13954</v>
      </c>
      <c r="E1074" s="33" t="s">
        <v>14657</v>
      </c>
      <c r="F1074" s="33" t="s">
        <v>13956</v>
      </c>
      <c r="G1074" s="33" t="s">
        <v>13984</v>
      </c>
      <c r="H1074" s="33" t="s">
        <v>13985</v>
      </c>
      <c r="I1074" s="33" t="s">
        <v>13959</v>
      </c>
      <c r="J1074" s="33">
        <v>2013</v>
      </c>
      <c r="K1074" s="33" t="s">
        <v>13960</v>
      </c>
      <c r="L1074" s="34"/>
      <c r="M1074" s="33" t="s">
        <v>96</v>
      </c>
      <c r="N1074" s="33" t="s">
        <v>7785</v>
      </c>
      <c r="O1074" s="35"/>
      <c r="P1074" s="33" t="s">
        <v>7785</v>
      </c>
      <c r="Q1074" s="33" t="s">
        <v>20286</v>
      </c>
      <c r="R1074" s="33" t="s">
        <v>20286</v>
      </c>
      <c r="S1074" s="33" t="s">
        <v>20287</v>
      </c>
      <c r="T1074" s="33" t="s">
        <v>20287</v>
      </c>
      <c r="U1074" s="33" t="s">
        <v>20288</v>
      </c>
      <c r="V1074" s="35"/>
      <c r="W1074" s="33">
        <v>3</v>
      </c>
      <c r="X1074" s="34"/>
      <c r="Y1074" s="35"/>
      <c r="Z1074" s="35"/>
      <c r="AA1074" s="33" t="s">
        <v>14743</v>
      </c>
      <c r="AB1074" s="33" t="s">
        <v>3843</v>
      </c>
      <c r="AC1074" s="35"/>
      <c r="AD1074" s="33" t="s">
        <v>14020</v>
      </c>
      <c r="AE1074" s="33" t="s">
        <v>3842</v>
      </c>
      <c r="AF1074" s="33" t="s">
        <v>7787</v>
      </c>
      <c r="AG1074" s="33" t="s">
        <v>20289</v>
      </c>
      <c r="AH1074" s="33" t="s">
        <v>14059</v>
      </c>
      <c r="AI1074" s="35"/>
      <c r="AJ1074" s="33">
        <v>84</v>
      </c>
      <c r="AK1074" s="33" t="s">
        <v>7786</v>
      </c>
      <c r="AL1074" s="33">
        <v>5</v>
      </c>
      <c r="AM1074" s="35"/>
      <c r="AN1074" s="33">
        <v>1</v>
      </c>
      <c r="AO1074" s="35"/>
      <c r="AP1074" s="35"/>
      <c r="AQ1074" s="33" t="s">
        <v>13997</v>
      </c>
      <c r="AR1074" s="35"/>
      <c r="AS1074" s="34"/>
      <c r="AT1074" s="34"/>
      <c r="AU1074" s="35"/>
      <c r="AV1074" s="35"/>
      <c r="AW1074" s="35"/>
      <c r="AX1074" s="35"/>
      <c r="AY1074" s="33" t="s">
        <v>20290</v>
      </c>
      <c r="AZ1074" s="33" t="s">
        <v>20291</v>
      </c>
      <c r="BA1074" s="35"/>
      <c r="BB1074" s="33" t="s">
        <v>14009</v>
      </c>
      <c r="BC1074" s="35"/>
      <c r="BD1074" s="35"/>
      <c r="BE1074" s="38">
        <v>41038</v>
      </c>
      <c r="BF1074" s="38">
        <v>41041</v>
      </c>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3" t="s">
        <v>7790</v>
      </c>
      <c r="CH1074" s="33" t="s">
        <v>7789</v>
      </c>
      <c r="CI1074" s="35"/>
      <c r="CJ1074" s="39">
        <v>323984200163</v>
      </c>
      <c r="CK1074" s="33" t="s">
        <v>14060</v>
      </c>
      <c r="CL1074" s="33" t="s">
        <v>13970</v>
      </c>
      <c r="CM1074" s="33" t="s">
        <v>13971</v>
      </c>
      <c r="CN1074" s="35"/>
      <c r="CO1074" s="33" t="s">
        <v>7782</v>
      </c>
    </row>
    <row r="1075" spans="1:93" ht="200.1" customHeight="1" x14ac:dyDescent="0.2">
      <c r="A1075" s="33" t="s">
        <v>7794</v>
      </c>
      <c r="B1075" s="33">
        <v>305412</v>
      </c>
      <c r="C1075" s="33">
        <f>VLOOKUP(A1075,'Pilir 1'!$A$2:$I$2000,9,FALSE())</f>
        <v>0.96499997377395996</v>
      </c>
      <c r="D1075" s="33" t="s">
        <v>13954</v>
      </c>
      <c r="E1075" s="33" t="s">
        <v>14061</v>
      </c>
      <c r="F1075" s="33" t="s">
        <v>13956</v>
      </c>
      <c r="G1075" s="33" t="s">
        <v>13984</v>
      </c>
      <c r="H1075" s="33" t="s">
        <v>13985</v>
      </c>
      <c r="I1075" s="33" t="s">
        <v>13959</v>
      </c>
      <c r="J1075" s="33">
        <v>2013</v>
      </c>
      <c r="K1075" s="33" t="s">
        <v>13960</v>
      </c>
      <c r="L1075" s="34"/>
      <c r="M1075" s="33" t="s">
        <v>96</v>
      </c>
      <c r="N1075" s="33" t="s">
        <v>7795</v>
      </c>
      <c r="O1075" s="35"/>
      <c r="P1075" s="33" t="s">
        <v>7795</v>
      </c>
      <c r="Q1075" s="33" t="s">
        <v>20292</v>
      </c>
      <c r="R1075" s="33" t="s">
        <v>20292</v>
      </c>
      <c r="S1075" s="33" t="s">
        <v>20293</v>
      </c>
      <c r="T1075" s="33" t="s">
        <v>20293</v>
      </c>
      <c r="U1075" s="33" t="s">
        <v>20294</v>
      </c>
      <c r="V1075" s="35"/>
      <c r="W1075" s="33">
        <v>1</v>
      </c>
      <c r="X1075" s="34"/>
      <c r="Y1075" s="33" t="s">
        <v>20295</v>
      </c>
      <c r="Z1075" s="35"/>
      <c r="AA1075" s="33" t="s">
        <v>20296</v>
      </c>
      <c r="AB1075" s="33" t="s">
        <v>7796</v>
      </c>
      <c r="AC1075" s="35"/>
      <c r="AD1075" s="33" t="s">
        <v>6833</v>
      </c>
      <c r="AE1075" s="35"/>
      <c r="AF1075" s="33" t="s">
        <v>3580</v>
      </c>
      <c r="AG1075" s="33" t="s">
        <v>15815</v>
      </c>
      <c r="AH1075" s="35"/>
      <c r="AI1075" s="35"/>
      <c r="AJ1075" s="35"/>
      <c r="AK1075" s="33" t="s">
        <v>4118</v>
      </c>
      <c r="AL1075" s="33">
        <v>9</v>
      </c>
      <c r="AM1075" s="35"/>
      <c r="AN1075" s="33">
        <v>1</v>
      </c>
      <c r="AO1075" s="35"/>
      <c r="AP1075" s="35"/>
      <c r="AQ1075" s="33" t="s">
        <v>14086</v>
      </c>
      <c r="AR1075" s="35"/>
      <c r="AS1075" s="34"/>
      <c r="AT1075" s="34"/>
      <c r="AU1075" s="35"/>
      <c r="AV1075" s="35"/>
      <c r="AW1075" s="35"/>
      <c r="AX1075" s="35"/>
      <c r="AY1075" s="33" t="s">
        <v>20297</v>
      </c>
      <c r="AZ1075" s="33" t="s">
        <v>15815</v>
      </c>
      <c r="BA1075" s="35"/>
      <c r="BB1075" s="33" t="s">
        <v>14009</v>
      </c>
      <c r="BC1075" s="35"/>
      <c r="BD1075" s="35"/>
      <c r="BE1075" s="38">
        <v>41504</v>
      </c>
      <c r="BF1075" s="38">
        <v>41509</v>
      </c>
      <c r="BG1075" s="35"/>
      <c r="BH1075" s="33" t="s">
        <v>18296</v>
      </c>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9">
        <v>329448800029</v>
      </c>
      <c r="CK1075" s="35"/>
      <c r="CL1075" s="33" t="s">
        <v>13970</v>
      </c>
      <c r="CM1075" s="33" t="s">
        <v>13971</v>
      </c>
      <c r="CN1075" s="35"/>
      <c r="CO1075" s="33" t="s">
        <v>7794</v>
      </c>
    </row>
    <row r="1076" spans="1:93" ht="200.1" customHeight="1" x14ac:dyDescent="0.2">
      <c r="A1076" s="33" t="s">
        <v>7801</v>
      </c>
      <c r="B1076" s="33">
        <v>305413</v>
      </c>
      <c r="C1076" s="33">
        <f>VLOOKUP(A1076,'Pilir 1'!$A$2:$I$2000,9,FALSE())</f>
        <v>0.96499997377395996</v>
      </c>
      <c r="D1076" s="33" t="s">
        <v>13954</v>
      </c>
      <c r="E1076" s="33" t="s">
        <v>14061</v>
      </c>
      <c r="F1076" s="33" t="s">
        <v>13956</v>
      </c>
      <c r="G1076" s="33" t="s">
        <v>13984</v>
      </c>
      <c r="H1076" s="33" t="s">
        <v>13985</v>
      </c>
      <c r="I1076" s="33" t="s">
        <v>13959</v>
      </c>
      <c r="J1076" s="33">
        <v>2013</v>
      </c>
      <c r="K1076" s="33" t="s">
        <v>13960</v>
      </c>
      <c r="L1076" s="34"/>
      <c r="M1076" s="33" t="s">
        <v>96</v>
      </c>
      <c r="N1076" s="33" t="s">
        <v>20298</v>
      </c>
      <c r="O1076" s="35"/>
      <c r="P1076" s="33" t="s">
        <v>20298</v>
      </c>
      <c r="Q1076" s="33" t="s">
        <v>20299</v>
      </c>
      <c r="R1076" s="33" t="s">
        <v>20299</v>
      </c>
      <c r="S1076" s="33" t="s">
        <v>20300</v>
      </c>
      <c r="T1076" s="33" t="s">
        <v>20300</v>
      </c>
      <c r="U1076" s="33" t="s">
        <v>20294</v>
      </c>
      <c r="V1076" s="35"/>
      <c r="W1076" s="33">
        <v>1</v>
      </c>
      <c r="X1076" s="34"/>
      <c r="Y1076" s="33" t="s">
        <v>17027</v>
      </c>
      <c r="Z1076" s="35"/>
      <c r="AA1076" s="33" t="s">
        <v>20301</v>
      </c>
      <c r="AB1076" s="33" t="s">
        <v>20302</v>
      </c>
      <c r="AC1076" s="35"/>
      <c r="AD1076" s="33" t="s">
        <v>6833</v>
      </c>
      <c r="AE1076" s="35"/>
      <c r="AF1076" s="33" t="s">
        <v>7805</v>
      </c>
      <c r="AG1076" s="33" t="s">
        <v>14008</v>
      </c>
      <c r="AH1076" s="35"/>
      <c r="AI1076" s="35"/>
      <c r="AJ1076" s="35"/>
      <c r="AK1076" s="33" t="s">
        <v>7804</v>
      </c>
      <c r="AL1076" s="33">
        <v>2</v>
      </c>
      <c r="AM1076" s="35"/>
      <c r="AN1076" s="33">
        <v>1</v>
      </c>
      <c r="AO1076" s="35"/>
      <c r="AP1076" s="35"/>
      <c r="AQ1076" s="33" t="s">
        <v>13997</v>
      </c>
      <c r="AR1076" s="35"/>
      <c r="AS1076" s="34"/>
      <c r="AT1076" s="34"/>
      <c r="AU1076" s="35"/>
      <c r="AV1076" s="35"/>
      <c r="AW1076" s="35"/>
      <c r="AX1076" s="35"/>
      <c r="AY1076" s="33" t="s">
        <v>19722</v>
      </c>
      <c r="AZ1076" s="33" t="s">
        <v>15815</v>
      </c>
      <c r="BA1076" s="35"/>
      <c r="BB1076" s="33" t="s">
        <v>14009</v>
      </c>
      <c r="BC1076" s="35"/>
      <c r="BD1076" s="35"/>
      <c r="BE1076" s="38">
        <v>41504</v>
      </c>
      <c r="BF1076" s="38">
        <v>41509</v>
      </c>
      <c r="BG1076" s="35"/>
      <c r="BH1076" s="33" t="s">
        <v>18296</v>
      </c>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9">
        <v>329448800056</v>
      </c>
      <c r="CK1076" s="35"/>
      <c r="CL1076" s="33" t="s">
        <v>13970</v>
      </c>
      <c r="CM1076" s="33" t="s">
        <v>13971</v>
      </c>
      <c r="CN1076" s="35"/>
      <c r="CO1076" s="33" t="s">
        <v>7801</v>
      </c>
    </row>
    <row r="1077" spans="1:93" ht="200.1" customHeight="1" x14ac:dyDescent="0.2">
      <c r="A1077" s="33" t="s">
        <v>7810</v>
      </c>
      <c r="B1077" s="33">
        <v>305515</v>
      </c>
      <c r="C1077" s="33">
        <f>VLOOKUP(A1077,'Pilir 1'!$A$2:$I$2000,9,FALSE())</f>
        <v>0</v>
      </c>
      <c r="D1077" s="33" t="s">
        <v>13954</v>
      </c>
      <c r="E1077" s="33" t="s">
        <v>13972</v>
      </c>
      <c r="F1077" s="33" t="s">
        <v>13956</v>
      </c>
      <c r="G1077" s="33" t="s">
        <v>13957</v>
      </c>
      <c r="H1077" s="33" t="s">
        <v>13958</v>
      </c>
      <c r="I1077" s="33" t="s">
        <v>13959</v>
      </c>
      <c r="J1077" s="33">
        <v>2013</v>
      </c>
      <c r="K1077" s="33" t="s">
        <v>13960</v>
      </c>
      <c r="L1077" s="34"/>
      <c r="M1077" s="33" t="s">
        <v>1614</v>
      </c>
      <c r="N1077" s="33" t="s">
        <v>20303</v>
      </c>
      <c r="O1077" s="35"/>
      <c r="P1077" s="33" t="s">
        <v>20304</v>
      </c>
      <c r="Q1077" s="33" t="s">
        <v>20305</v>
      </c>
      <c r="R1077" s="33" t="s">
        <v>20306</v>
      </c>
      <c r="S1077" s="33" t="s">
        <v>20307</v>
      </c>
      <c r="T1077" s="33" t="s">
        <v>20308</v>
      </c>
      <c r="U1077" s="33" t="s">
        <v>20309</v>
      </c>
      <c r="V1077" s="35"/>
      <c r="W1077" s="33">
        <v>1</v>
      </c>
      <c r="X1077" s="34"/>
      <c r="Y1077" s="35"/>
      <c r="Z1077" s="35"/>
      <c r="AA1077" s="33" t="s">
        <v>14084</v>
      </c>
      <c r="AB1077" s="33" t="s">
        <v>7813</v>
      </c>
      <c r="AC1077" s="33" t="s">
        <v>15351</v>
      </c>
      <c r="AD1077" s="35"/>
      <c r="AE1077" s="33" t="s">
        <v>7812</v>
      </c>
      <c r="AF1077" s="35"/>
      <c r="AG1077" s="35"/>
      <c r="AH1077" s="33" t="s">
        <v>14273</v>
      </c>
      <c r="AI1077" s="33">
        <v>1</v>
      </c>
      <c r="AJ1077" s="33">
        <v>2013</v>
      </c>
      <c r="AK1077" s="41">
        <v>42917</v>
      </c>
      <c r="AL1077" s="33">
        <v>10</v>
      </c>
      <c r="AM1077" s="35"/>
      <c r="AN1077" s="35"/>
      <c r="AO1077" s="35"/>
      <c r="AP1077" s="35"/>
      <c r="AQ1077" s="35"/>
      <c r="AR1077" s="35"/>
      <c r="AS1077" s="34"/>
      <c r="AT1077" s="34"/>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7"/>
      <c r="CK1077" s="35"/>
      <c r="CL1077" s="33" t="s">
        <v>14160</v>
      </c>
      <c r="CM1077" s="33" t="s">
        <v>13971</v>
      </c>
      <c r="CN1077" s="35"/>
      <c r="CO1077" s="33" t="s">
        <v>7810</v>
      </c>
    </row>
    <row r="1078" spans="1:93" ht="200.1" customHeight="1" x14ac:dyDescent="0.2">
      <c r="A1078" s="33" t="s">
        <v>7819</v>
      </c>
      <c r="B1078" s="33">
        <v>305869</v>
      </c>
      <c r="C1078" s="33">
        <f>VLOOKUP(A1078,'Pilir 1'!$A$2:$I$2000,9,FALSE())</f>
        <v>5.3559999465942001</v>
      </c>
      <c r="D1078" s="33" t="s">
        <v>13954</v>
      </c>
      <c r="E1078" s="33" t="s">
        <v>14232</v>
      </c>
      <c r="F1078" s="33" t="s">
        <v>13956</v>
      </c>
      <c r="G1078" s="33" t="s">
        <v>13957</v>
      </c>
      <c r="H1078" s="33" t="s">
        <v>13958</v>
      </c>
      <c r="I1078" s="33" t="s">
        <v>13959</v>
      </c>
      <c r="J1078" s="33">
        <v>2013</v>
      </c>
      <c r="K1078" s="33" t="s">
        <v>13960</v>
      </c>
      <c r="L1078" s="34"/>
      <c r="M1078" s="33" t="s">
        <v>96</v>
      </c>
      <c r="N1078" s="33" t="s">
        <v>7820</v>
      </c>
      <c r="O1078" s="35"/>
      <c r="P1078" s="33" t="s">
        <v>7820</v>
      </c>
      <c r="Q1078" s="33" t="s">
        <v>20310</v>
      </c>
      <c r="R1078" s="33" t="s">
        <v>20310</v>
      </c>
      <c r="S1078" s="33" t="s">
        <v>20311</v>
      </c>
      <c r="T1078" s="33" t="s">
        <v>20311</v>
      </c>
      <c r="U1078" s="33" t="s">
        <v>20312</v>
      </c>
      <c r="V1078" s="35"/>
      <c r="W1078" s="33">
        <v>3</v>
      </c>
      <c r="X1078" s="34"/>
      <c r="Y1078" s="35"/>
      <c r="Z1078" s="35"/>
      <c r="AA1078" s="33" t="s">
        <v>14415</v>
      </c>
      <c r="AB1078" s="33" t="s">
        <v>7822</v>
      </c>
      <c r="AC1078" s="33" t="s">
        <v>14435</v>
      </c>
      <c r="AD1078" s="35"/>
      <c r="AE1078" s="33" t="s">
        <v>7821</v>
      </c>
      <c r="AF1078" s="35"/>
      <c r="AG1078" s="35"/>
      <c r="AH1078" s="33" t="s">
        <v>14273</v>
      </c>
      <c r="AI1078" s="33">
        <v>4</v>
      </c>
      <c r="AJ1078" s="33">
        <v>34</v>
      </c>
      <c r="AK1078" s="33" t="s">
        <v>7823</v>
      </c>
      <c r="AL1078" s="33">
        <v>11</v>
      </c>
      <c r="AM1078" s="35"/>
      <c r="AN1078" s="35"/>
      <c r="AO1078" s="35"/>
      <c r="AP1078" s="35"/>
      <c r="AQ1078" s="35"/>
      <c r="AR1078" s="35"/>
      <c r="AS1078" s="34"/>
      <c r="AT1078" s="40">
        <v>0.14899999999999999</v>
      </c>
      <c r="AU1078" s="33">
        <v>2012</v>
      </c>
      <c r="AV1078" s="33">
        <v>0.215</v>
      </c>
      <c r="AW1078" s="33">
        <v>0.23400000000000001</v>
      </c>
      <c r="AX1078" s="33">
        <v>2015</v>
      </c>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3" t="s">
        <v>7824</v>
      </c>
      <c r="CH1078" s="35"/>
      <c r="CI1078" s="35"/>
      <c r="CJ1078" s="37"/>
      <c r="CK1078" s="35"/>
      <c r="CL1078" s="33" t="s">
        <v>13970</v>
      </c>
      <c r="CM1078" s="33" t="s">
        <v>13971</v>
      </c>
      <c r="CN1078" s="35"/>
      <c r="CO1078" s="33" t="s">
        <v>7819</v>
      </c>
    </row>
    <row r="1079" spans="1:93" ht="200.1" customHeight="1" x14ac:dyDescent="0.2">
      <c r="A1079" s="33" t="s">
        <v>7837</v>
      </c>
      <c r="B1079" s="33">
        <v>305970</v>
      </c>
      <c r="C1079" s="33">
        <f>VLOOKUP(A1079,'Pilir 1'!$A$2:$I$2000,9,FALSE())</f>
        <v>16.068000793456999</v>
      </c>
      <c r="D1079" s="33" t="s">
        <v>13954</v>
      </c>
      <c r="E1079" s="33" t="s">
        <v>15019</v>
      </c>
      <c r="F1079" s="33" t="s">
        <v>13956</v>
      </c>
      <c r="G1079" s="33" t="s">
        <v>13957</v>
      </c>
      <c r="H1079" s="33" t="s">
        <v>13958</v>
      </c>
      <c r="I1079" s="33" t="s">
        <v>13959</v>
      </c>
      <c r="J1079" s="33">
        <v>2013</v>
      </c>
      <c r="K1079" s="33" t="s">
        <v>13960</v>
      </c>
      <c r="L1079" s="34"/>
      <c r="M1079" s="33" t="s">
        <v>96</v>
      </c>
      <c r="N1079" s="33" t="s">
        <v>7839</v>
      </c>
      <c r="O1079" s="35"/>
      <c r="P1079" s="33" t="s">
        <v>7839</v>
      </c>
      <c r="Q1079" s="33" t="s">
        <v>20313</v>
      </c>
      <c r="R1079" s="33" t="s">
        <v>20313</v>
      </c>
      <c r="S1079" s="33" t="s">
        <v>20314</v>
      </c>
      <c r="T1079" s="33" t="s">
        <v>20314</v>
      </c>
      <c r="U1079" s="33" t="s">
        <v>20315</v>
      </c>
      <c r="V1079" s="35"/>
      <c r="W1079" s="33">
        <v>3</v>
      </c>
      <c r="X1079" s="34"/>
      <c r="Y1079" s="35"/>
      <c r="Z1079" s="35"/>
      <c r="AA1079" s="33" t="s">
        <v>13967</v>
      </c>
      <c r="AB1079" s="33" t="s">
        <v>7822</v>
      </c>
      <c r="AC1079" s="33" t="s">
        <v>14435</v>
      </c>
      <c r="AD1079" s="35"/>
      <c r="AE1079" s="33" t="s">
        <v>7821</v>
      </c>
      <c r="AF1079" s="35"/>
      <c r="AG1079" s="35"/>
      <c r="AH1079" s="33" t="s">
        <v>14273</v>
      </c>
      <c r="AI1079" s="33">
        <v>2</v>
      </c>
      <c r="AJ1079" s="33">
        <v>32</v>
      </c>
      <c r="AK1079" s="33" t="s">
        <v>7840</v>
      </c>
      <c r="AL1079" s="33">
        <v>12</v>
      </c>
      <c r="AM1079" s="35"/>
      <c r="AN1079" s="35"/>
      <c r="AO1079" s="35"/>
      <c r="AP1079" s="35"/>
      <c r="AQ1079" s="35"/>
      <c r="AR1079" s="35"/>
      <c r="AS1079" s="34"/>
      <c r="AT1079" s="40">
        <v>0.14899999999999999</v>
      </c>
      <c r="AU1079" s="33">
        <v>2012</v>
      </c>
      <c r="AV1079" s="33">
        <v>0.215</v>
      </c>
      <c r="AW1079" s="33">
        <v>0.23400000000000001</v>
      </c>
      <c r="AX1079" s="33">
        <v>2015</v>
      </c>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7"/>
      <c r="CK1079" s="35"/>
      <c r="CL1079" s="33" t="s">
        <v>13970</v>
      </c>
      <c r="CM1079" s="33" t="s">
        <v>13971</v>
      </c>
      <c r="CN1079" s="35"/>
      <c r="CO1079" s="33" t="s">
        <v>7837</v>
      </c>
    </row>
    <row r="1080" spans="1:93" ht="200.1" customHeight="1" x14ac:dyDescent="0.2">
      <c r="A1080" s="33" t="s">
        <v>7844</v>
      </c>
      <c r="B1080" s="33">
        <v>305971</v>
      </c>
      <c r="C1080" s="33">
        <f>VLOOKUP(A1080,'Pilir 1'!$A$2:$I$2000,9,FALSE())</f>
        <v>0</v>
      </c>
      <c r="D1080" s="33" t="s">
        <v>13954</v>
      </c>
      <c r="E1080" s="33" t="s">
        <v>14657</v>
      </c>
      <c r="F1080" s="33" t="s">
        <v>13956</v>
      </c>
      <c r="G1080" s="33" t="s">
        <v>13984</v>
      </c>
      <c r="H1080" s="33" t="s">
        <v>13985</v>
      </c>
      <c r="I1080" s="33" t="s">
        <v>13959</v>
      </c>
      <c r="J1080" s="33">
        <v>2013</v>
      </c>
      <c r="K1080" s="33" t="s">
        <v>13960</v>
      </c>
      <c r="L1080" s="34"/>
      <c r="M1080" s="33" t="s">
        <v>115</v>
      </c>
      <c r="N1080" s="33" t="s">
        <v>7845</v>
      </c>
      <c r="O1080" s="35"/>
      <c r="P1080" s="33" t="s">
        <v>20316</v>
      </c>
      <c r="Q1080" s="33" t="s">
        <v>20317</v>
      </c>
      <c r="R1080" s="33" t="s">
        <v>20318</v>
      </c>
      <c r="S1080" s="33" t="s">
        <v>20319</v>
      </c>
      <c r="T1080" s="33" t="s">
        <v>20320</v>
      </c>
      <c r="U1080" s="33" t="s">
        <v>20321</v>
      </c>
      <c r="V1080" s="35"/>
      <c r="W1080" s="33">
        <v>2</v>
      </c>
      <c r="X1080" s="34"/>
      <c r="Y1080" s="33" t="s">
        <v>20322</v>
      </c>
      <c r="Z1080" s="35"/>
      <c r="AA1080" s="33" t="s">
        <v>20323</v>
      </c>
      <c r="AB1080" s="33" t="s">
        <v>7846</v>
      </c>
      <c r="AC1080" s="35"/>
      <c r="AD1080" s="33" t="s">
        <v>7847</v>
      </c>
      <c r="AE1080" s="35"/>
      <c r="AF1080" s="33" t="s">
        <v>7847</v>
      </c>
      <c r="AG1080" s="33" t="s">
        <v>14021</v>
      </c>
      <c r="AH1080" s="35"/>
      <c r="AI1080" s="35"/>
      <c r="AJ1080" s="35"/>
      <c r="AK1080" s="33" t="s">
        <v>7461</v>
      </c>
      <c r="AL1080" s="33">
        <v>6</v>
      </c>
      <c r="AM1080" s="35"/>
      <c r="AN1080" s="33">
        <v>1</v>
      </c>
      <c r="AO1080" s="35"/>
      <c r="AP1080" s="35"/>
      <c r="AQ1080" s="33" t="s">
        <v>13997</v>
      </c>
      <c r="AR1080" s="35"/>
      <c r="AS1080" s="34"/>
      <c r="AT1080" s="34"/>
      <c r="AU1080" s="35"/>
      <c r="AV1080" s="33">
        <v>0</v>
      </c>
      <c r="AW1080" s="35"/>
      <c r="AX1080" s="35"/>
      <c r="AY1080" s="33" t="s">
        <v>20324</v>
      </c>
      <c r="AZ1080" s="33" t="s">
        <v>20325</v>
      </c>
      <c r="BA1080" s="35"/>
      <c r="BB1080" s="33" t="s">
        <v>13999</v>
      </c>
      <c r="BC1080" s="35"/>
      <c r="BD1080" s="35"/>
      <c r="BE1080" s="38">
        <v>41374</v>
      </c>
      <c r="BF1080" s="38">
        <v>41376</v>
      </c>
      <c r="BG1080" s="35"/>
      <c r="BH1080" s="33" t="s">
        <v>20326</v>
      </c>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7"/>
      <c r="CK1080" s="35"/>
      <c r="CL1080" s="33" t="s">
        <v>13970</v>
      </c>
      <c r="CM1080" s="33" t="s">
        <v>13971</v>
      </c>
      <c r="CN1080" s="35"/>
      <c r="CO1080" s="33" t="s">
        <v>7844</v>
      </c>
    </row>
    <row r="1081" spans="1:93" ht="200.1" customHeight="1" x14ac:dyDescent="0.2">
      <c r="A1081" s="33" t="s">
        <v>7852</v>
      </c>
      <c r="B1081" s="33">
        <v>305972</v>
      </c>
      <c r="C1081" s="33">
        <f>VLOOKUP(A1081,'Pilir 1'!$A$2:$I$2000,9,FALSE())</f>
        <v>0</v>
      </c>
      <c r="D1081" s="33" t="s">
        <v>13954</v>
      </c>
      <c r="E1081" s="33" t="s">
        <v>14657</v>
      </c>
      <c r="F1081" s="33" t="s">
        <v>13956</v>
      </c>
      <c r="G1081" s="33" t="s">
        <v>13984</v>
      </c>
      <c r="H1081" s="33" t="s">
        <v>13985</v>
      </c>
      <c r="I1081" s="33" t="s">
        <v>13959</v>
      </c>
      <c r="J1081" s="33">
        <v>2013</v>
      </c>
      <c r="K1081" s="33" t="s">
        <v>13960</v>
      </c>
      <c r="L1081" s="34"/>
      <c r="M1081" s="33" t="s">
        <v>96</v>
      </c>
      <c r="N1081" s="33" t="s">
        <v>7853</v>
      </c>
      <c r="O1081" s="35"/>
      <c r="P1081" s="33" t="s">
        <v>7853</v>
      </c>
      <c r="Q1081" s="33" t="s">
        <v>20327</v>
      </c>
      <c r="R1081" s="33" t="s">
        <v>20327</v>
      </c>
      <c r="S1081" s="33" t="s">
        <v>20328</v>
      </c>
      <c r="T1081" s="33" t="s">
        <v>20328</v>
      </c>
      <c r="U1081" s="33" t="s">
        <v>20329</v>
      </c>
      <c r="V1081" s="35"/>
      <c r="W1081" s="33">
        <v>2</v>
      </c>
      <c r="X1081" s="34"/>
      <c r="Y1081" s="33" t="s">
        <v>20330</v>
      </c>
      <c r="Z1081" s="35"/>
      <c r="AA1081" s="33" t="s">
        <v>14743</v>
      </c>
      <c r="AB1081" s="33" t="s">
        <v>7854</v>
      </c>
      <c r="AC1081" s="35"/>
      <c r="AD1081" s="33" t="s">
        <v>7855</v>
      </c>
      <c r="AE1081" s="35"/>
      <c r="AF1081" s="33" t="s">
        <v>7857</v>
      </c>
      <c r="AG1081" s="33" t="s">
        <v>20331</v>
      </c>
      <c r="AH1081" s="35"/>
      <c r="AI1081" s="35"/>
      <c r="AJ1081" s="35"/>
      <c r="AK1081" s="33" t="s">
        <v>7856</v>
      </c>
      <c r="AL1081" s="33">
        <v>11</v>
      </c>
      <c r="AM1081" s="35"/>
      <c r="AN1081" s="33">
        <v>1</v>
      </c>
      <c r="AO1081" s="35"/>
      <c r="AP1081" s="35"/>
      <c r="AQ1081" s="33" t="s">
        <v>13997</v>
      </c>
      <c r="AR1081" s="35"/>
      <c r="AS1081" s="34"/>
      <c r="AT1081" s="34"/>
      <c r="AU1081" s="35"/>
      <c r="AV1081" s="33">
        <v>0</v>
      </c>
      <c r="AW1081" s="35"/>
      <c r="AX1081" s="35"/>
      <c r="AY1081" s="33" t="s">
        <v>20332</v>
      </c>
      <c r="AZ1081" s="33" t="s">
        <v>20333</v>
      </c>
      <c r="BA1081" s="35"/>
      <c r="BB1081" s="33" t="s">
        <v>14009</v>
      </c>
      <c r="BC1081" s="35"/>
      <c r="BD1081" s="35"/>
      <c r="BE1081" s="38">
        <v>41456</v>
      </c>
      <c r="BF1081" s="38">
        <v>41462</v>
      </c>
      <c r="BG1081" s="35"/>
      <c r="BH1081" s="33" t="s">
        <v>20334</v>
      </c>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7"/>
      <c r="CK1081" s="35"/>
      <c r="CL1081" s="33" t="s">
        <v>13970</v>
      </c>
      <c r="CM1081" s="33" t="s">
        <v>13971</v>
      </c>
      <c r="CN1081" s="35"/>
      <c r="CO1081" s="33" t="s">
        <v>7852</v>
      </c>
    </row>
    <row r="1082" spans="1:93" ht="200.1" customHeight="1" x14ac:dyDescent="0.2">
      <c r="A1082" s="33" t="s">
        <v>7862</v>
      </c>
      <c r="B1082" s="33">
        <v>306097</v>
      </c>
      <c r="C1082" s="33">
        <f>VLOOKUP(A1082,'Pilir 1'!$A$2:$I$2000,9,FALSE())</f>
        <v>2.5840001106261998</v>
      </c>
      <c r="D1082" s="33" t="s">
        <v>13954</v>
      </c>
      <c r="E1082" s="33" t="s">
        <v>15180</v>
      </c>
      <c r="F1082" s="33" t="s">
        <v>13956</v>
      </c>
      <c r="G1082" s="33" t="s">
        <v>14042</v>
      </c>
      <c r="H1082" s="33" t="s">
        <v>883</v>
      </c>
      <c r="I1082" s="33" t="s">
        <v>13959</v>
      </c>
      <c r="J1082" s="33">
        <v>2013</v>
      </c>
      <c r="K1082" s="33" t="s">
        <v>13960</v>
      </c>
      <c r="L1082" s="34"/>
      <c r="M1082" s="33" t="s">
        <v>115</v>
      </c>
      <c r="N1082" s="33" t="s">
        <v>7864</v>
      </c>
      <c r="O1082" s="35"/>
      <c r="P1082" s="33" t="s">
        <v>20335</v>
      </c>
      <c r="Q1082" s="33" t="s">
        <v>20336</v>
      </c>
      <c r="R1082" s="33" t="s">
        <v>20337</v>
      </c>
      <c r="S1082" s="33" t="s">
        <v>20338</v>
      </c>
      <c r="T1082" s="33" t="s">
        <v>20339</v>
      </c>
      <c r="U1082" s="33" t="s">
        <v>20340</v>
      </c>
      <c r="V1082" s="35"/>
      <c r="W1082" s="33">
        <v>4</v>
      </c>
      <c r="X1082" s="34"/>
      <c r="Y1082" s="35"/>
      <c r="Z1082" s="35"/>
      <c r="AA1082" s="33" t="s">
        <v>17723</v>
      </c>
      <c r="AB1082" s="35"/>
      <c r="AC1082" s="35"/>
      <c r="AD1082" s="33" t="s">
        <v>7865</v>
      </c>
      <c r="AE1082" s="35"/>
      <c r="AF1082" s="33" t="s">
        <v>414</v>
      </c>
      <c r="AG1082" s="33" t="s">
        <v>14008</v>
      </c>
      <c r="AH1082" s="35"/>
      <c r="AI1082" s="35"/>
      <c r="AJ1082" s="35"/>
      <c r="AK1082" s="35"/>
      <c r="AL1082" s="33">
        <v>350</v>
      </c>
      <c r="AM1082" s="35"/>
      <c r="AN1082" s="33">
        <v>1</v>
      </c>
      <c r="AO1082" s="35"/>
      <c r="AP1082" s="33" t="s">
        <v>157</v>
      </c>
      <c r="AQ1082" s="33" t="s">
        <v>13997</v>
      </c>
      <c r="AR1082" s="35"/>
      <c r="AS1082" s="34"/>
      <c r="AT1082" s="34"/>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7"/>
      <c r="CK1082" s="35"/>
      <c r="CL1082" s="33" t="s">
        <v>13970</v>
      </c>
      <c r="CM1082" s="33" t="s">
        <v>13971</v>
      </c>
      <c r="CN1082" s="35"/>
      <c r="CO1082" s="33" t="s">
        <v>7862</v>
      </c>
    </row>
    <row r="1083" spans="1:93" ht="200.1" customHeight="1" x14ac:dyDescent="0.2">
      <c r="A1083" s="33" t="s">
        <v>7870</v>
      </c>
      <c r="B1083" s="33">
        <v>306171</v>
      </c>
      <c r="C1083" s="33">
        <f>VLOOKUP(A1083,'Pilir 1'!$A$2:$I$2000,9,FALSE())</f>
        <v>9.46399974823</v>
      </c>
      <c r="D1083" s="33" t="s">
        <v>13954</v>
      </c>
      <c r="E1083" s="33" t="s">
        <v>15019</v>
      </c>
      <c r="F1083" s="33" t="s">
        <v>13956</v>
      </c>
      <c r="G1083" s="33" t="s">
        <v>13957</v>
      </c>
      <c r="H1083" s="33" t="s">
        <v>14181</v>
      </c>
      <c r="I1083" s="33" t="s">
        <v>13959</v>
      </c>
      <c r="J1083" s="33">
        <v>2013</v>
      </c>
      <c r="K1083" s="33" t="s">
        <v>13960</v>
      </c>
      <c r="L1083" s="34"/>
      <c r="M1083" s="33" t="s">
        <v>115</v>
      </c>
      <c r="N1083" s="33" t="s">
        <v>7871</v>
      </c>
      <c r="O1083" s="35"/>
      <c r="P1083" s="33" t="s">
        <v>20341</v>
      </c>
      <c r="Q1083" s="33" t="s">
        <v>20342</v>
      </c>
      <c r="R1083" s="33" t="s">
        <v>20343</v>
      </c>
      <c r="S1083" s="33" t="s">
        <v>20344</v>
      </c>
      <c r="T1083" s="33" t="s">
        <v>20345</v>
      </c>
      <c r="U1083" s="33" t="s">
        <v>20346</v>
      </c>
      <c r="V1083" s="35"/>
      <c r="W1083" s="33">
        <v>1</v>
      </c>
      <c r="X1083" s="34"/>
      <c r="Y1083" s="35"/>
      <c r="Z1083" s="35"/>
      <c r="AA1083" s="33" t="s">
        <v>14084</v>
      </c>
      <c r="AB1083" s="33" t="s">
        <v>1765</v>
      </c>
      <c r="AC1083" s="33" t="s">
        <v>14272</v>
      </c>
      <c r="AD1083" s="35"/>
      <c r="AE1083" s="33" t="s">
        <v>1764</v>
      </c>
      <c r="AF1083" s="35"/>
      <c r="AG1083" s="35"/>
      <c r="AH1083" s="33" t="s">
        <v>14273</v>
      </c>
      <c r="AI1083" s="33">
        <v>20</v>
      </c>
      <c r="AJ1083" s="33">
        <v>2012</v>
      </c>
      <c r="AK1083" s="33" t="s">
        <v>7872</v>
      </c>
      <c r="AL1083" s="33">
        <v>9</v>
      </c>
      <c r="AM1083" s="35"/>
      <c r="AN1083" s="35"/>
      <c r="AO1083" s="35"/>
      <c r="AP1083" s="35"/>
      <c r="AQ1083" s="35"/>
      <c r="AR1083" s="35"/>
      <c r="AS1083" s="34"/>
      <c r="AT1083" s="34"/>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7"/>
      <c r="CK1083" s="35"/>
      <c r="CL1083" s="33" t="s">
        <v>13970</v>
      </c>
      <c r="CM1083" s="33" t="s">
        <v>13971</v>
      </c>
      <c r="CN1083" s="35"/>
      <c r="CO1083" s="33" t="s">
        <v>7870</v>
      </c>
    </row>
    <row r="1084" spans="1:93" ht="200.1" customHeight="1" x14ac:dyDescent="0.2">
      <c r="A1084" s="33" t="s">
        <v>6495</v>
      </c>
      <c r="B1084" s="33">
        <v>306354</v>
      </c>
      <c r="C1084" s="33">
        <f>VLOOKUP(A1084,'Pilir 1'!$A$2:$I$2000,9,FALSE())</f>
        <v>2.8380000591278001</v>
      </c>
      <c r="D1084" s="33" t="s">
        <v>13954</v>
      </c>
      <c r="E1084" s="33" t="s">
        <v>13972</v>
      </c>
      <c r="F1084" s="33" t="s">
        <v>13956</v>
      </c>
      <c r="G1084" s="33" t="s">
        <v>13957</v>
      </c>
      <c r="H1084" s="33" t="s">
        <v>13958</v>
      </c>
      <c r="I1084" s="33" t="s">
        <v>13959</v>
      </c>
      <c r="J1084" s="33">
        <v>2012</v>
      </c>
      <c r="K1084" s="33" t="s">
        <v>13960</v>
      </c>
      <c r="L1084" s="34"/>
      <c r="M1084" s="33" t="s">
        <v>115</v>
      </c>
      <c r="N1084" s="33" t="s">
        <v>6496</v>
      </c>
      <c r="O1084" s="35"/>
      <c r="P1084" s="33" t="s">
        <v>20347</v>
      </c>
      <c r="Q1084" s="33" t="s">
        <v>20348</v>
      </c>
      <c r="R1084" s="33" t="s">
        <v>20349</v>
      </c>
      <c r="S1084" s="33" t="s">
        <v>20350</v>
      </c>
      <c r="T1084" s="33" t="s">
        <v>20351</v>
      </c>
      <c r="U1084" s="33" t="s">
        <v>19150</v>
      </c>
      <c r="V1084" s="35"/>
      <c r="W1084" s="33">
        <v>1</v>
      </c>
      <c r="X1084" s="34"/>
      <c r="Y1084" s="35"/>
      <c r="Z1084" s="35"/>
      <c r="AA1084" s="33" t="s">
        <v>14084</v>
      </c>
      <c r="AB1084" s="33" t="s">
        <v>177</v>
      </c>
      <c r="AC1084" s="33" t="s">
        <v>14189</v>
      </c>
      <c r="AD1084" s="35"/>
      <c r="AE1084" s="33" t="s">
        <v>175</v>
      </c>
      <c r="AF1084" s="35"/>
      <c r="AG1084" s="35"/>
      <c r="AH1084" s="33" t="s">
        <v>13969</v>
      </c>
      <c r="AI1084" s="36">
        <v>42828</v>
      </c>
      <c r="AJ1084" s="33">
        <v>9</v>
      </c>
      <c r="AK1084" s="33" t="s">
        <v>13981</v>
      </c>
      <c r="AL1084" s="33">
        <v>13</v>
      </c>
      <c r="AM1084" s="35"/>
      <c r="AN1084" s="35"/>
      <c r="AO1084" s="35"/>
      <c r="AP1084" s="35"/>
      <c r="AQ1084" s="35"/>
      <c r="AR1084" s="35"/>
      <c r="AS1084" s="34"/>
      <c r="AT1084" s="34"/>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7"/>
      <c r="CK1084" s="35"/>
      <c r="CL1084" s="33" t="s">
        <v>14160</v>
      </c>
      <c r="CM1084" s="33" t="s">
        <v>13971</v>
      </c>
      <c r="CN1084" s="35"/>
      <c r="CO1084" s="33" t="s">
        <v>6495</v>
      </c>
    </row>
    <row r="1085" spans="1:93" ht="200.1" customHeight="1" x14ac:dyDescent="0.2">
      <c r="A1085" s="33" t="s">
        <v>7876</v>
      </c>
      <c r="B1085" s="33">
        <v>306377</v>
      </c>
      <c r="C1085" s="33">
        <f>VLOOKUP(A1085,'Pilir 1'!$A$2:$I$2000,9,FALSE())</f>
        <v>3.0139999389647998</v>
      </c>
      <c r="D1085" s="33" t="s">
        <v>13954</v>
      </c>
      <c r="E1085" s="33" t="s">
        <v>13972</v>
      </c>
      <c r="F1085" s="33" t="s">
        <v>13956</v>
      </c>
      <c r="G1085" s="33" t="s">
        <v>13957</v>
      </c>
      <c r="H1085" s="33" t="s">
        <v>13958</v>
      </c>
      <c r="I1085" s="33" t="s">
        <v>13959</v>
      </c>
      <c r="J1085" s="33">
        <v>2013</v>
      </c>
      <c r="K1085" s="33" t="s">
        <v>13960</v>
      </c>
      <c r="L1085" s="34"/>
      <c r="M1085" s="33" t="s">
        <v>115</v>
      </c>
      <c r="N1085" s="33" t="s">
        <v>7877</v>
      </c>
      <c r="O1085" s="35"/>
      <c r="P1085" s="33" t="s">
        <v>20352</v>
      </c>
      <c r="Q1085" s="33" t="s">
        <v>20353</v>
      </c>
      <c r="R1085" s="33" t="s">
        <v>20354</v>
      </c>
      <c r="S1085" s="33" t="s">
        <v>20355</v>
      </c>
      <c r="T1085" s="33" t="s">
        <v>20356</v>
      </c>
      <c r="U1085" s="33" t="s">
        <v>19150</v>
      </c>
      <c r="V1085" s="35"/>
      <c r="W1085" s="33">
        <v>1</v>
      </c>
      <c r="X1085" s="34"/>
      <c r="Y1085" s="35"/>
      <c r="Z1085" s="35"/>
      <c r="AA1085" s="33" t="s">
        <v>14084</v>
      </c>
      <c r="AB1085" s="33" t="s">
        <v>177</v>
      </c>
      <c r="AC1085" s="33" t="s">
        <v>14189</v>
      </c>
      <c r="AD1085" s="35"/>
      <c r="AE1085" s="33" t="s">
        <v>175</v>
      </c>
      <c r="AF1085" s="35"/>
      <c r="AG1085" s="35"/>
      <c r="AH1085" s="33" t="s">
        <v>13969</v>
      </c>
      <c r="AI1085" s="33">
        <v>2</v>
      </c>
      <c r="AJ1085" s="33">
        <v>10</v>
      </c>
      <c r="AK1085" s="33" t="s">
        <v>13981</v>
      </c>
      <c r="AL1085" s="33">
        <v>9</v>
      </c>
      <c r="AM1085" s="35"/>
      <c r="AN1085" s="35"/>
      <c r="AO1085" s="35"/>
      <c r="AP1085" s="35"/>
      <c r="AQ1085" s="35"/>
      <c r="AR1085" s="35"/>
      <c r="AS1085" s="34"/>
      <c r="AT1085" s="34"/>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7"/>
      <c r="CK1085" s="35"/>
      <c r="CL1085" s="33" t="s">
        <v>14160</v>
      </c>
      <c r="CM1085" s="33" t="s">
        <v>13971</v>
      </c>
      <c r="CN1085" s="35"/>
      <c r="CO1085" s="33" t="s">
        <v>7876</v>
      </c>
    </row>
    <row r="1086" spans="1:93" ht="200.1" customHeight="1" x14ac:dyDescent="0.2">
      <c r="A1086" s="33" t="s">
        <v>7881</v>
      </c>
      <c r="B1086" s="33">
        <v>306478</v>
      </c>
      <c r="C1086" s="33">
        <f>VLOOKUP(A1086,'Pilir 1'!$A$2:$I$2000,9,FALSE())</f>
        <v>7.1020002365112003</v>
      </c>
      <c r="D1086" s="33" t="s">
        <v>13954</v>
      </c>
      <c r="E1086" s="33" t="s">
        <v>13983</v>
      </c>
      <c r="F1086" s="33" t="s">
        <v>13956</v>
      </c>
      <c r="G1086" s="33" t="s">
        <v>14042</v>
      </c>
      <c r="H1086" s="33" t="s">
        <v>883</v>
      </c>
      <c r="I1086" s="33" t="s">
        <v>13959</v>
      </c>
      <c r="J1086" s="33">
        <v>2013</v>
      </c>
      <c r="K1086" s="33" t="s">
        <v>13960</v>
      </c>
      <c r="L1086" s="34"/>
      <c r="M1086" s="33" t="s">
        <v>115</v>
      </c>
      <c r="N1086" s="33" t="s">
        <v>7883</v>
      </c>
      <c r="O1086" s="35"/>
      <c r="P1086" s="33" t="s">
        <v>20357</v>
      </c>
      <c r="Q1086" s="33" t="s">
        <v>20358</v>
      </c>
      <c r="R1086" s="33" t="s">
        <v>20359</v>
      </c>
      <c r="S1086" s="33" t="s">
        <v>20360</v>
      </c>
      <c r="T1086" s="33" t="s">
        <v>20361</v>
      </c>
      <c r="U1086" s="33" t="s">
        <v>20362</v>
      </c>
      <c r="V1086" s="35"/>
      <c r="W1086" s="33">
        <v>17</v>
      </c>
      <c r="X1086" s="34"/>
      <c r="Y1086" s="33" t="s">
        <v>20363</v>
      </c>
      <c r="Z1086" s="35"/>
      <c r="AA1086" s="33" t="s">
        <v>20364</v>
      </c>
      <c r="AB1086" s="35"/>
      <c r="AC1086" s="35"/>
      <c r="AD1086" s="33" t="s">
        <v>7884</v>
      </c>
      <c r="AE1086" s="35"/>
      <c r="AF1086" s="33" t="s">
        <v>7885</v>
      </c>
      <c r="AG1086" s="33" t="s">
        <v>20365</v>
      </c>
      <c r="AH1086" s="35"/>
      <c r="AI1086" s="35"/>
      <c r="AJ1086" s="35"/>
      <c r="AK1086" s="35"/>
      <c r="AL1086" s="33">
        <v>168</v>
      </c>
      <c r="AM1086" s="35"/>
      <c r="AN1086" s="33">
        <v>1</v>
      </c>
      <c r="AO1086" s="35"/>
      <c r="AP1086" s="33" t="s">
        <v>137</v>
      </c>
      <c r="AQ1086" s="33" t="s">
        <v>13997</v>
      </c>
      <c r="AR1086" s="33">
        <v>250</v>
      </c>
      <c r="AS1086" s="34"/>
      <c r="AT1086" s="34"/>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7"/>
      <c r="CK1086" s="35"/>
      <c r="CL1086" s="33" t="s">
        <v>14001</v>
      </c>
      <c r="CM1086" s="33" t="s">
        <v>13971</v>
      </c>
      <c r="CN1086" s="35"/>
      <c r="CO1086" s="33" t="s">
        <v>7881</v>
      </c>
    </row>
    <row r="1087" spans="1:93" ht="200.1" customHeight="1" x14ac:dyDescent="0.2">
      <c r="A1087" s="33" t="s">
        <v>6500</v>
      </c>
      <c r="B1087" s="33">
        <v>306494</v>
      </c>
      <c r="C1087" s="33">
        <f>VLOOKUP(A1087,'Pilir 1'!$A$2:$I$2000,9,FALSE())</f>
        <v>0.77100002765655995</v>
      </c>
      <c r="D1087" s="33" t="s">
        <v>13954</v>
      </c>
      <c r="E1087" s="33" t="s">
        <v>13983</v>
      </c>
      <c r="F1087" s="33" t="s">
        <v>13956</v>
      </c>
      <c r="G1087" s="33" t="s">
        <v>14034</v>
      </c>
      <c r="H1087" s="33" t="s">
        <v>14275</v>
      </c>
      <c r="I1087" s="33" t="s">
        <v>13959</v>
      </c>
      <c r="J1087" s="33">
        <v>2012</v>
      </c>
      <c r="K1087" s="33" t="s">
        <v>13960</v>
      </c>
      <c r="L1087" s="34"/>
      <c r="M1087" s="33" t="s">
        <v>115</v>
      </c>
      <c r="N1087" s="33" t="s">
        <v>6501</v>
      </c>
      <c r="O1087" s="35"/>
      <c r="P1087" s="33" t="s">
        <v>20366</v>
      </c>
      <c r="Q1087" s="33" t="s">
        <v>20367</v>
      </c>
      <c r="R1087" s="33" t="s">
        <v>20368</v>
      </c>
      <c r="S1087" s="33" t="s">
        <v>20369</v>
      </c>
      <c r="T1087" s="33" t="s">
        <v>20370</v>
      </c>
      <c r="U1087" s="33" t="s">
        <v>20371</v>
      </c>
      <c r="V1087" s="35"/>
      <c r="W1087" s="33">
        <v>1</v>
      </c>
      <c r="X1087" s="34"/>
      <c r="Y1087" s="33" t="s">
        <v>20372</v>
      </c>
      <c r="Z1087" s="35"/>
      <c r="AA1087" s="33" t="s">
        <v>14317</v>
      </c>
      <c r="AB1087" s="33" t="s">
        <v>6502</v>
      </c>
      <c r="AC1087" s="35"/>
      <c r="AD1087" s="33" t="s">
        <v>6404</v>
      </c>
      <c r="AE1087" s="35"/>
      <c r="AF1087" s="33" t="s">
        <v>6504</v>
      </c>
      <c r="AG1087" s="33" t="s">
        <v>19638</v>
      </c>
      <c r="AH1087" s="35"/>
      <c r="AI1087" s="35"/>
      <c r="AJ1087" s="35"/>
      <c r="AK1087" s="33" t="s">
        <v>6503</v>
      </c>
      <c r="AL1087" s="33">
        <v>22</v>
      </c>
      <c r="AM1087" s="33">
        <v>712</v>
      </c>
      <c r="AN1087" s="33">
        <v>1</v>
      </c>
      <c r="AO1087" s="35"/>
      <c r="AP1087" s="33" t="s">
        <v>137</v>
      </c>
      <c r="AQ1087" s="33" t="s">
        <v>13997</v>
      </c>
      <c r="AR1087" s="35"/>
      <c r="AS1087" s="34"/>
      <c r="AT1087" s="34"/>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7"/>
      <c r="CK1087" s="35"/>
      <c r="CL1087" s="33" t="s">
        <v>14001</v>
      </c>
      <c r="CM1087" s="33" t="s">
        <v>13971</v>
      </c>
      <c r="CN1087" s="35"/>
      <c r="CO1087" s="33" t="s">
        <v>6500</v>
      </c>
    </row>
    <row r="1088" spans="1:93" ht="200.1" customHeight="1" x14ac:dyDescent="0.2">
      <c r="A1088" s="33" t="s">
        <v>7890</v>
      </c>
      <c r="B1088" s="33">
        <v>306536</v>
      </c>
      <c r="C1088" s="33">
        <f>VLOOKUP(A1088,'Pilir 1'!$A$2:$I$2000,9,FALSE())</f>
        <v>0.15199999511241999</v>
      </c>
      <c r="D1088" s="33" t="s">
        <v>13954</v>
      </c>
      <c r="E1088" s="33" t="s">
        <v>13972</v>
      </c>
      <c r="F1088" s="33" t="s">
        <v>13956</v>
      </c>
      <c r="G1088" s="33" t="s">
        <v>14034</v>
      </c>
      <c r="H1088" s="33" t="s">
        <v>14035</v>
      </c>
      <c r="I1088" s="33" t="s">
        <v>13959</v>
      </c>
      <c r="J1088" s="33">
        <v>2013</v>
      </c>
      <c r="K1088" s="33" t="s">
        <v>13960</v>
      </c>
      <c r="L1088" s="34"/>
      <c r="M1088" s="33" t="s">
        <v>115</v>
      </c>
      <c r="N1088" s="33" t="s">
        <v>7891</v>
      </c>
      <c r="O1088" s="35"/>
      <c r="P1088" s="33" t="s">
        <v>20373</v>
      </c>
      <c r="Q1088" s="33" t="s">
        <v>20374</v>
      </c>
      <c r="R1088" s="33" t="s">
        <v>20375</v>
      </c>
      <c r="S1088" s="33" t="s">
        <v>20376</v>
      </c>
      <c r="T1088" s="33" t="s">
        <v>20377</v>
      </c>
      <c r="U1088" s="33" t="s">
        <v>19150</v>
      </c>
      <c r="V1088" s="35"/>
      <c r="W1088" s="33">
        <v>1</v>
      </c>
      <c r="X1088" s="34"/>
      <c r="Y1088" s="33" t="s">
        <v>20378</v>
      </c>
      <c r="Z1088" s="35"/>
      <c r="AA1088" s="33" t="s">
        <v>20379</v>
      </c>
      <c r="AB1088" s="33" t="s">
        <v>7892</v>
      </c>
      <c r="AC1088" s="35"/>
      <c r="AD1088" s="33" t="s">
        <v>7893</v>
      </c>
      <c r="AE1088" s="35"/>
      <c r="AF1088" s="33" t="s">
        <v>5009</v>
      </c>
      <c r="AG1088" s="33" t="s">
        <v>18397</v>
      </c>
      <c r="AH1088" s="35"/>
      <c r="AI1088" s="35"/>
      <c r="AJ1088" s="35"/>
      <c r="AK1088" s="33" t="s">
        <v>7894</v>
      </c>
      <c r="AL1088" s="33">
        <v>14</v>
      </c>
      <c r="AM1088" s="33">
        <v>278</v>
      </c>
      <c r="AN1088" s="33">
        <v>1</v>
      </c>
      <c r="AO1088" s="35"/>
      <c r="AP1088" s="33" t="s">
        <v>157</v>
      </c>
      <c r="AQ1088" s="33" t="s">
        <v>13997</v>
      </c>
      <c r="AR1088" s="35"/>
      <c r="AS1088" s="34"/>
      <c r="AT1088" s="34"/>
      <c r="AU1088" s="35"/>
      <c r="AV1088" s="33">
        <v>0</v>
      </c>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7"/>
      <c r="CK1088" s="35"/>
      <c r="CL1088" s="33" t="s">
        <v>14160</v>
      </c>
      <c r="CM1088" s="33" t="s">
        <v>13971</v>
      </c>
      <c r="CN1088" s="35"/>
      <c r="CO1088" s="33" t="s">
        <v>7890</v>
      </c>
    </row>
    <row r="1089" spans="1:93" ht="200.1" customHeight="1" x14ac:dyDescent="0.2">
      <c r="A1089" s="33" t="s">
        <v>7911</v>
      </c>
      <c r="B1089" s="33">
        <v>306633</v>
      </c>
      <c r="C1089" s="33">
        <f>VLOOKUP(A1089,'Pilir 1'!$A$2:$I$2000,9,FALSE())</f>
        <v>25.17200088501</v>
      </c>
      <c r="D1089" s="33" t="s">
        <v>13954</v>
      </c>
      <c r="E1089" s="33" t="s">
        <v>14221</v>
      </c>
      <c r="F1089" s="33" t="s">
        <v>13956</v>
      </c>
      <c r="G1089" s="33" t="s">
        <v>13957</v>
      </c>
      <c r="H1089" s="33" t="s">
        <v>13958</v>
      </c>
      <c r="I1089" s="33" t="s">
        <v>13959</v>
      </c>
      <c r="J1089" s="33">
        <v>2013</v>
      </c>
      <c r="K1089" s="33" t="s">
        <v>13960</v>
      </c>
      <c r="L1089" s="34"/>
      <c r="M1089" s="33" t="s">
        <v>96</v>
      </c>
      <c r="N1089" s="33" t="s">
        <v>20380</v>
      </c>
      <c r="O1089" s="35"/>
      <c r="P1089" s="33" t="s">
        <v>20380</v>
      </c>
      <c r="Q1089" s="33" t="s">
        <v>20381</v>
      </c>
      <c r="R1089" s="33" t="s">
        <v>20381</v>
      </c>
      <c r="S1089" s="33" t="s">
        <v>20382</v>
      </c>
      <c r="T1089" s="33" t="s">
        <v>20382</v>
      </c>
      <c r="U1089" s="33" t="s">
        <v>20383</v>
      </c>
      <c r="V1089" s="35"/>
      <c r="W1089" s="33">
        <v>1</v>
      </c>
      <c r="X1089" s="34"/>
      <c r="Y1089" s="35"/>
      <c r="Z1089" s="35"/>
      <c r="AA1089" s="33" t="s">
        <v>14271</v>
      </c>
      <c r="AB1089" s="33" t="s">
        <v>5686</v>
      </c>
      <c r="AC1089" s="33" t="s">
        <v>14435</v>
      </c>
      <c r="AD1089" s="35"/>
      <c r="AE1089" s="33" t="s">
        <v>248</v>
      </c>
      <c r="AF1089" s="35"/>
      <c r="AG1089" s="35"/>
      <c r="AH1089" s="33" t="s">
        <v>13969</v>
      </c>
      <c r="AI1089" s="33">
        <v>6</v>
      </c>
      <c r="AJ1089" s="33">
        <v>6</v>
      </c>
      <c r="AK1089" s="33" t="s">
        <v>6549</v>
      </c>
      <c r="AL1089" s="33">
        <v>13</v>
      </c>
      <c r="AM1089" s="35"/>
      <c r="AN1089" s="35"/>
      <c r="AO1089" s="35"/>
      <c r="AP1089" s="35"/>
      <c r="AQ1089" s="35"/>
      <c r="AR1089" s="35"/>
      <c r="AS1089" s="34"/>
      <c r="AT1089" s="34"/>
      <c r="AU1089" s="35"/>
      <c r="AV1089" s="33">
        <v>0.10199999999999999</v>
      </c>
      <c r="AW1089" s="33">
        <v>0.10100000000000001</v>
      </c>
      <c r="AX1089" s="33">
        <v>2015</v>
      </c>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7"/>
      <c r="CK1089" s="35"/>
      <c r="CL1089" s="33" t="s">
        <v>14052</v>
      </c>
      <c r="CM1089" s="33" t="s">
        <v>13971</v>
      </c>
      <c r="CN1089" s="35"/>
      <c r="CO1089" s="33" t="s">
        <v>7911</v>
      </c>
    </row>
    <row r="1090" spans="1:93" ht="200.1" customHeight="1" x14ac:dyDescent="0.2">
      <c r="A1090" s="33" t="s">
        <v>7916</v>
      </c>
      <c r="B1090" s="33">
        <v>306637</v>
      </c>
      <c r="C1090" s="33">
        <f>VLOOKUP(A1090,'Pilir 1'!$A$2:$I$2000,9,FALSE())</f>
        <v>0</v>
      </c>
      <c r="D1090" s="33" t="s">
        <v>13954</v>
      </c>
      <c r="E1090" s="33" t="s">
        <v>14221</v>
      </c>
      <c r="F1090" s="33" t="s">
        <v>13956</v>
      </c>
      <c r="G1090" s="33" t="s">
        <v>13957</v>
      </c>
      <c r="H1090" s="33" t="s">
        <v>13958</v>
      </c>
      <c r="I1090" s="33" t="s">
        <v>13959</v>
      </c>
      <c r="J1090" s="33">
        <v>2013</v>
      </c>
      <c r="K1090" s="33" t="s">
        <v>13960</v>
      </c>
      <c r="L1090" s="34"/>
      <c r="M1090" s="33" t="s">
        <v>96</v>
      </c>
      <c r="N1090" s="33" t="s">
        <v>20384</v>
      </c>
      <c r="O1090" s="35"/>
      <c r="P1090" s="33" t="s">
        <v>20384</v>
      </c>
      <c r="Q1090" s="33" t="s">
        <v>20385</v>
      </c>
      <c r="R1090" s="33" t="s">
        <v>20385</v>
      </c>
      <c r="S1090" s="33" t="s">
        <v>20386</v>
      </c>
      <c r="T1090" s="33" t="s">
        <v>20386</v>
      </c>
      <c r="U1090" s="33" t="s">
        <v>20383</v>
      </c>
      <c r="V1090" s="35"/>
      <c r="W1090" s="33">
        <v>1</v>
      </c>
      <c r="X1090" s="34"/>
      <c r="Y1090" s="35"/>
      <c r="Z1090" s="35"/>
      <c r="AA1090" s="33" t="s">
        <v>14271</v>
      </c>
      <c r="AB1090" s="33" t="s">
        <v>7919</v>
      </c>
      <c r="AC1090" s="33" t="s">
        <v>14272</v>
      </c>
      <c r="AD1090" s="35"/>
      <c r="AE1090" s="33" t="s">
        <v>7918</v>
      </c>
      <c r="AF1090" s="35"/>
      <c r="AG1090" s="35"/>
      <c r="AH1090" s="33" t="s">
        <v>15121</v>
      </c>
      <c r="AI1090" s="33">
        <v>1</v>
      </c>
      <c r="AJ1090" s="33">
        <v>3</v>
      </c>
      <c r="AK1090" s="41">
        <v>45231</v>
      </c>
      <c r="AL1090" s="33">
        <v>13</v>
      </c>
      <c r="AM1090" s="35"/>
      <c r="AN1090" s="35"/>
      <c r="AO1090" s="35"/>
      <c r="AP1090" s="35"/>
      <c r="AQ1090" s="35"/>
      <c r="AR1090" s="35"/>
      <c r="AS1090" s="34"/>
      <c r="AT1090" s="34"/>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7"/>
      <c r="CK1090" s="35"/>
      <c r="CL1090" s="33" t="s">
        <v>14052</v>
      </c>
      <c r="CM1090" s="33" t="s">
        <v>13971</v>
      </c>
      <c r="CN1090" s="35"/>
      <c r="CO1090" s="33" t="s">
        <v>7916</v>
      </c>
    </row>
    <row r="1091" spans="1:93" ht="200.1" customHeight="1" x14ac:dyDescent="0.2">
      <c r="A1091" s="33" t="s">
        <v>7925</v>
      </c>
      <c r="B1091" s="33">
        <v>306674</v>
      </c>
      <c r="C1091" s="33">
        <f>VLOOKUP(A1091,'Pilir 1'!$A$2:$I$2000,9,FALSE())</f>
        <v>9.46399974823</v>
      </c>
      <c r="D1091" s="33" t="s">
        <v>13954</v>
      </c>
      <c r="E1091" s="33" t="s">
        <v>15019</v>
      </c>
      <c r="F1091" s="33" t="s">
        <v>13956</v>
      </c>
      <c r="G1091" s="33" t="s">
        <v>13957</v>
      </c>
      <c r="H1091" s="33" t="s">
        <v>13958</v>
      </c>
      <c r="I1091" s="33" t="s">
        <v>13959</v>
      </c>
      <c r="J1091" s="33">
        <v>2013</v>
      </c>
      <c r="K1091" s="33" t="s">
        <v>13960</v>
      </c>
      <c r="L1091" s="34"/>
      <c r="M1091" s="33" t="s">
        <v>96</v>
      </c>
      <c r="N1091" s="33" t="s">
        <v>7926</v>
      </c>
      <c r="O1091" s="35"/>
      <c r="P1091" s="33" t="s">
        <v>7926</v>
      </c>
      <c r="Q1091" s="33" t="s">
        <v>20387</v>
      </c>
      <c r="R1091" s="33" t="s">
        <v>20387</v>
      </c>
      <c r="S1091" s="33" t="s">
        <v>20388</v>
      </c>
      <c r="T1091" s="33" t="s">
        <v>20388</v>
      </c>
      <c r="U1091" s="33" t="s">
        <v>20315</v>
      </c>
      <c r="V1091" s="35"/>
      <c r="W1091" s="33">
        <v>3</v>
      </c>
      <c r="X1091" s="34"/>
      <c r="Y1091" s="35"/>
      <c r="Z1091" s="35"/>
      <c r="AA1091" s="33" t="s">
        <v>13967</v>
      </c>
      <c r="AB1091" s="33" t="s">
        <v>114</v>
      </c>
      <c r="AC1091" s="33" t="s">
        <v>14189</v>
      </c>
      <c r="AD1091" s="35"/>
      <c r="AE1091" s="33" t="s">
        <v>113</v>
      </c>
      <c r="AF1091" s="35"/>
      <c r="AG1091" s="35"/>
      <c r="AH1091" s="33" t="s">
        <v>13969</v>
      </c>
      <c r="AI1091" s="33">
        <v>6</v>
      </c>
      <c r="AJ1091" s="33">
        <v>23</v>
      </c>
      <c r="AK1091" s="33" t="s">
        <v>7927</v>
      </c>
      <c r="AL1091" s="33">
        <v>19</v>
      </c>
      <c r="AM1091" s="35"/>
      <c r="AN1091" s="35"/>
      <c r="AO1091" s="35"/>
      <c r="AP1091" s="35"/>
      <c r="AQ1091" s="35"/>
      <c r="AR1091" s="35"/>
      <c r="AS1091" s="34"/>
      <c r="AT1091" s="34"/>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7"/>
      <c r="CK1091" s="35"/>
      <c r="CL1091" s="33" t="s">
        <v>13970</v>
      </c>
      <c r="CM1091" s="33" t="s">
        <v>13971</v>
      </c>
      <c r="CN1091" s="35"/>
      <c r="CO1091" s="33" t="s">
        <v>7925</v>
      </c>
    </row>
    <row r="1092" spans="1:93" ht="200.1" customHeight="1" x14ac:dyDescent="0.2">
      <c r="A1092" s="33" t="s">
        <v>7931</v>
      </c>
      <c r="B1092" s="33">
        <v>306701</v>
      </c>
      <c r="C1092" s="33">
        <f>VLOOKUP(A1092,'Pilir 1'!$A$2:$I$2000,9,FALSE())</f>
        <v>0</v>
      </c>
      <c r="D1092" s="33" t="s">
        <v>13954</v>
      </c>
      <c r="E1092" s="33" t="s">
        <v>13983</v>
      </c>
      <c r="F1092" s="33" t="s">
        <v>13956</v>
      </c>
      <c r="G1092" s="33" t="s">
        <v>13984</v>
      </c>
      <c r="H1092" s="33" t="s">
        <v>13985</v>
      </c>
      <c r="I1092" s="33" t="s">
        <v>13959</v>
      </c>
      <c r="J1092" s="33">
        <v>2013</v>
      </c>
      <c r="K1092" s="33" t="s">
        <v>13960</v>
      </c>
      <c r="L1092" s="34"/>
      <c r="M1092" s="33" t="s">
        <v>115</v>
      </c>
      <c r="N1092" s="33" t="s">
        <v>7932</v>
      </c>
      <c r="O1092" s="35"/>
      <c r="P1092" s="33" t="s">
        <v>20389</v>
      </c>
      <c r="Q1092" s="33" t="s">
        <v>20390</v>
      </c>
      <c r="R1092" s="33" t="s">
        <v>20391</v>
      </c>
      <c r="S1092" s="33" t="s">
        <v>20392</v>
      </c>
      <c r="T1092" s="33" t="s">
        <v>20393</v>
      </c>
      <c r="U1092" s="33" t="s">
        <v>20394</v>
      </c>
      <c r="V1092" s="35"/>
      <c r="W1092" s="33">
        <v>1</v>
      </c>
      <c r="X1092" s="34"/>
      <c r="Y1092" s="33" t="s">
        <v>20395</v>
      </c>
      <c r="Z1092" s="35"/>
      <c r="AA1092" s="33" t="s">
        <v>14750</v>
      </c>
      <c r="AB1092" s="33" t="s">
        <v>7933</v>
      </c>
      <c r="AC1092" s="35"/>
      <c r="AD1092" s="33" t="s">
        <v>7934</v>
      </c>
      <c r="AE1092" s="35"/>
      <c r="AF1092" s="33" t="s">
        <v>7936</v>
      </c>
      <c r="AG1092" s="33" t="s">
        <v>14332</v>
      </c>
      <c r="AH1092" s="35"/>
      <c r="AI1092" s="35"/>
      <c r="AJ1092" s="35"/>
      <c r="AK1092" s="41">
        <v>44166</v>
      </c>
      <c r="AL1092" s="33">
        <v>8</v>
      </c>
      <c r="AM1092" s="35"/>
      <c r="AN1092" s="33">
        <v>1</v>
      </c>
      <c r="AO1092" s="35"/>
      <c r="AP1092" s="35"/>
      <c r="AQ1092" s="33" t="s">
        <v>14086</v>
      </c>
      <c r="AR1092" s="35"/>
      <c r="AS1092" s="34"/>
      <c r="AT1092" s="34"/>
      <c r="AU1092" s="35"/>
      <c r="AV1092" s="35"/>
      <c r="AW1092" s="35"/>
      <c r="AX1092" s="35"/>
      <c r="AY1092" s="33" t="s">
        <v>7933</v>
      </c>
      <c r="AZ1092" s="33" t="s">
        <v>14008</v>
      </c>
      <c r="BA1092" s="35"/>
      <c r="BB1092" s="33" t="s">
        <v>13999</v>
      </c>
      <c r="BC1092" s="35"/>
      <c r="BD1092" s="35"/>
      <c r="BE1092" s="38">
        <v>41319</v>
      </c>
      <c r="BF1092" s="38">
        <v>41320</v>
      </c>
      <c r="BG1092" s="35"/>
      <c r="BH1092" s="33" t="s">
        <v>20396</v>
      </c>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3" t="s">
        <v>20397</v>
      </c>
      <c r="CG1092" s="33" t="s">
        <v>20398</v>
      </c>
      <c r="CH1092" s="35"/>
      <c r="CI1092" s="35"/>
      <c r="CJ1092" s="37"/>
      <c r="CK1092" s="35"/>
      <c r="CL1092" s="33" t="s">
        <v>14001</v>
      </c>
      <c r="CM1092" s="33" t="s">
        <v>13971</v>
      </c>
      <c r="CN1092" s="35"/>
      <c r="CO1092" s="33" t="s">
        <v>7931</v>
      </c>
    </row>
    <row r="1093" spans="1:93" ht="200.1" customHeight="1" x14ac:dyDescent="0.2">
      <c r="A1093" s="33" t="s">
        <v>7941</v>
      </c>
      <c r="B1093" s="33">
        <v>306705</v>
      </c>
      <c r="C1093" s="33">
        <f>VLOOKUP(A1093,'Pilir 1'!$A$2:$I$2000,9,FALSE())</f>
        <v>9.46399974823</v>
      </c>
      <c r="D1093" s="33" t="s">
        <v>13954</v>
      </c>
      <c r="E1093" s="33" t="s">
        <v>13972</v>
      </c>
      <c r="F1093" s="33" t="s">
        <v>13956</v>
      </c>
      <c r="G1093" s="33" t="s">
        <v>13957</v>
      </c>
      <c r="H1093" s="33" t="s">
        <v>13958</v>
      </c>
      <c r="I1093" s="33" t="s">
        <v>13959</v>
      </c>
      <c r="J1093" s="33">
        <v>2013</v>
      </c>
      <c r="K1093" s="33" t="s">
        <v>13960</v>
      </c>
      <c r="L1093" s="34"/>
      <c r="M1093" s="33" t="s">
        <v>115</v>
      </c>
      <c r="N1093" s="33" t="s">
        <v>7943</v>
      </c>
      <c r="O1093" s="35"/>
      <c r="P1093" s="33" t="s">
        <v>20399</v>
      </c>
      <c r="Q1093" s="33" t="s">
        <v>20400</v>
      </c>
      <c r="R1093" s="33" t="s">
        <v>20401</v>
      </c>
      <c r="S1093" s="33" t="s">
        <v>20402</v>
      </c>
      <c r="T1093" s="33" t="s">
        <v>20403</v>
      </c>
      <c r="U1093" s="33" t="s">
        <v>20404</v>
      </c>
      <c r="V1093" s="35"/>
      <c r="W1093" s="33">
        <v>1</v>
      </c>
      <c r="X1093" s="34"/>
      <c r="Y1093" s="35"/>
      <c r="Z1093" s="35"/>
      <c r="AA1093" s="33" t="s">
        <v>14084</v>
      </c>
      <c r="AB1093" s="33" t="s">
        <v>298</v>
      </c>
      <c r="AC1093" s="33" t="s">
        <v>19783</v>
      </c>
      <c r="AD1093" s="35"/>
      <c r="AE1093" s="33" t="s">
        <v>297</v>
      </c>
      <c r="AF1093" s="35"/>
      <c r="AG1093" s="35"/>
      <c r="AH1093" s="33" t="s">
        <v>13969</v>
      </c>
      <c r="AI1093" s="33">
        <v>1</v>
      </c>
      <c r="AJ1093" s="33" t="s">
        <v>7944</v>
      </c>
      <c r="AK1093" s="33" t="s">
        <v>7945</v>
      </c>
      <c r="AL1093" s="33">
        <v>17</v>
      </c>
      <c r="AM1093" s="35"/>
      <c r="AN1093" s="35"/>
      <c r="AO1093" s="35"/>
      <c r="AP1093" s="35"/>
      <c r="AQ1093" s="35"/>
      <c r="AR1093" s="35"/>
      <c r="AS1093" s="34"/>
      <c r="AT1093" s="34"/>
      <c r="AU1093" s="35"/>
      <c r="AV1093" s="35"/>
      <c r="AW1093" s="33">
        <v>0.14000000000000001</v>
      </c>
      <c r="AX1093" s="33">
        <v>2015</v>
      </c>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7"/>
      <c r="CK1093" s="35"/>
      <c r="CL1093" s="33" t="s">
        <v>13970</v>
      </c>
      <c r="CM1093" s="33" t="s">
        <v>13971</v>
      </c>
      <c r="CN1093" s="35"/>
      <c r="CO1093" s="33" t="s">
        <v>7941</v>
      </c>
    </row>
    <row r="1094" spans="1:93" ht="200.1" customHeight="1" x14ac:dyDescent="0.2">
      <c r="A1094" s="33" t="s">
        <v>7949</v>
      </c>
      <c r="B1094" s="33">
        <v>306717</v>
      </c>
      <c r="C1094" s="33">
        <f>VLOOKUP(A1094,'Pilir 1'!$A$2:$I$2000,9,FALSE())</f>
        <v>9.46399974823</v>
      </c>
      <c r="D1094" s="33" t="s">
        <v>13954</v>
      </c>
      <c r="E1094" s="33" t="s">
        <v>14232</v>
      </c>
      <c r="F1094" s="33" t="s">
        <v>13956</v>
      </c>
      <c r="G1094" s="33" t="s">
        <v>13957</v>
      </c>
      <c r="H1094" s="33" t="s">
        <v>13958</v>
      </c>
      <c r="I1094" s="33" t="s">
        <v>13959</v>
      </c>
      <c r="J1094" s="33">
        <v>2013</v>
      </c>
      <c r="K1094" s="33" t="s">
        <v>13960</v>
      </c>
      <c r="L1094" s="34"/>
      <c r="M1094" s="33" t="s">
        <v>115</v>
      </c>
      <c r="N1094" s="33" t="s">
        <v>7950</v>
      </c>
      <c r="O1094" s="35"/>
      <c r="P1094" s="33" t="s">
        <v>20405</v>
      </c>
      <c r="Q1094" s="33" t="s">
        <v>20406</v>
      </c>
      <c r="R1094" s="33" t="s">
        <v>20407</v>
      </c>
      <c r="S1094" s="33" t="s">
        <v>20408</v>
      </c>
      <c r="T1094" s="33" t="s">
        <v>20409</v>
      </c>
      <c r="U1094" s="33" t="s">
        <v>19539</v>
      </c>
      <c r="V1094" s="35"/>
      <c r="W1094" s="33">
        <v>2</v>
      </c>
      <c r="X1094" s="34"/>
      <c r="Y1094" s="35"/>
      <c r="Z1094" s="35"/>
      <c r="AA1094" s="33" t="s">
        <v>14549</v>
      </c>
      <c r="AB1094" s="33" t="s">
        <v>298</v>
      </c>
      <c r="AC1094" s="33" t="s">
        <v>19783</v>
      </c>
      <c r="AD1094" s="35"/>
      <c r="AE1094" s="33" t="s">
        <v>297</v>
      </c>
      <c r="AF1094" s="35"/>
      <c r="AG1094" s="35"/>
      <c r="AH1094" s="33" t="s">
        <v>13969</v>
      </c>
      <c r="AI1094" s="33">
        <v>3</v>
      </c>
      <c r="AJ1094" s="33">
        <v>7</v>
      </c>
      <c r="AK1094" s="33" t="s">
        <v>2611</v>
      </c>
      <c r="AL1094" s="33">
        <v>21</v>
      </c>
      <c r="AM1094" s="35"/>
      <c r="AN1094" s="35"/>
      <c r="AO1094" s="35"/>
      <c r="AP1094" s="35"/>
      <c r="AQ1094" s="35"/>
      <c r="AR1094" s="35"/>
      <c r="AS1094" s="34"/>
      <c r="AT1094" s="34"/>
      <c r="AU1094" s="35"/>
      <c r="AV1094" s="35"/>
      <c r="AW1094" s="33">
        <v>0.14000000000000001</v>
      </c>
      <c r="AX1094" s="33">
        <v>2015</v>
      </c>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3" t="s">
        <v>7951</v>
      </c>
      <c r="CH1094" s="35"/>
      <c r="CI1094" s="35"/>
      <c r="CJ1094" s="37"/>
      <c r="CK1094" s="35"/>
      <c r="CL1094" s="33" t="s">
        <v>13970</v>
      </c>
      <c r="CM1094" s="33" t="s">
        <v>13971</v>
      </c>
      <c r="CN1094" s="35"/>
      <c r="CO1094" s="33" t="s">
        <v>7949</v>
      </c>
    </row>
    <row r="1095" spans="1:93" ht="200.1" customHeight="1" x14ac:dyDescent="0.2">
      <c r="A1095" s="33" t="s">
        <v>7955</v>
      </c>
      <c r="B1095" s="33">
        <v>306718</v>
      </c>
      <c r="C1095" s="33">
        <f>VLOOKUP(A1095,'Pilir 1'!$A$2:$I$2000,9,FALSE())</f>
        <v>9.46399974823</v>
      </c>
      <c r="D1095" s="33" t="s">
        <v>13954</v>
      </c>
      <c r="E1095" s="33" t="s">
        <v>14232</v>
      </c>
      <c r="F1095" s="33" t="s">
        <v>13956</v>
      </c>
      <c r="G1095" s="33" t="s">
        <v>13957</v>
      </c>
      <c r="H1095" s="33" t="s">
        <v>13958</v>
      </c>
      <c r="I1095" s="33" t="s">
        <v>13959</v>
      </c>
      <c r="J1095" s="33">
        <v>2013</v>
      </c>
      <c r="K1095" s="33" t="s">
        <v>13960</v>
      </c>
      <c r="L1095" s="34"/>
      <c r="M1095" s="33" t="s">
        <v>115</v>
      </c>
      <c r="N1095" s="33" t="s">
        <v>7956</v>
      </c>
      <c r="O1095" s="35"/>
      <c r="P1095" s="33" t="s">
        <v>20410</v>
      </c>
      <c r="Q1095" s="33" t="s">
        <v>20411</v>
      </c>
      <c r="R1095" s="33" t="s">
        <v>20412</v>
      </c>
      <c r="S1095" s="33" t="s">
        <v>20413</v>
      </c>
      <c r="T1095" s="33" t="s">
        <v>20414</v>
      </c>
      <c r="U1095" s="33" t="s">
        <v>20415</v>
      </c>
      <c r="V1095" s="35"/>
      <c r="W1095" s="33">
        <v>1</v>
      </c>
      <c r="X1095" s="34"/>
      <c r="Y1095" s="35"/>
      <c r="Z1095" s="35"/>
      <c r="AA1095" s="33" t="s">
        <v>14415</v>
      </c>
      <c r="AB1095" s="33" t="s">
        <v>298</v>
      </c>
      <c r="AC1095" s="33" t="s">
        <v>19783</v>
      </c>
      <c r="AD1095" s="35"/>
      <c r="AE1095" s="33" t="s">
        <v>297</v>
      </c>
      <c r="AF1095" s="35"/>
      <c r="AG1095" s="35"/>
      <c r="AH1095" s="33" t="s">
        <v>13969</v>
      </c>
      <c r="AI1095" s="33">
        <v>3</v>
      </c>
      <c r="AJ1095" s="33">
        <v>7</v>
      </c>
      <c r="AK1095" s="33" t="s">
        <v>7957</v>
      </c>
      <c r="AL1095" s="33">
        <v>23</v>
      </c>
      <c r="AM1095" s="35"/>
      <c r="AN1095" s="35"/>
      <c r="AO1095" s="35"/>
      <c r="AP1095" s="35"/>
      <c r="AQ1095" s="35"/>
      <c r="AR1095" s="35"/>
      <c r="AS1095" s="34"/>
      <c r="AT1095" s="34"/>
      <c r="AU1095" s="35"/>
      <c r="AV1095" s="35"/>
      <c r="AW1095" s="33">
        <v>0.14000000000000001</v>
      </c>
      <c r="AX1095" s="33">
        <v>2015</v>
      </c>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3" t="s">
        <v>18952</v>
      </c>
      <c r="CH1095" s="35"/>
      <c r="CI1095" s="35"/>
      <c r="CJ1095" s="37"/>
      <c r="CK1095" s="35"/>
      <c r="CL1095" s="33" t="s">
        <v>13970</v>
      </c>
      <c r="CM1095" s="33" t="s">
        <v>13971</v>
      </c>
      <c r="CN1095" s="35"/>
      <c r="CO1095" s="33" t="s">
        <v>7955</v>
      </c>
    </row>
    <row r="1096" spans="1:93" ht="200.1" customHeight="1" x14ac:dyDescent="0.2">
      <c r="A1096" s="33" t="s">
        <v>7961</v>
      </c>
      <c r="B1096" s="33">
        <v>306722</v>
      </c>
      <c r="C1096" s="33">
        <f>VLOOKUP(A1096,'Pilir 1'!$A$2:$I$2000,9,FALSE())</f>
        <v>9.46399974823</v>
      </c>
      <c r="D1096" s="33" t="s">
        <v>13954</v>
      </c>
      <c r="E1096" s="33" t="s">
        <v>14232</v>
      </c>
      <c r="F1096" s="33" t="s">
        <v>13956</v>
      </c>
      <c r="G1096" s="33" t="s">
        <v>13957</v>
      </c>
      <c r="H1096" s="33" t="s">
        <v>13958</v>
      </c>
      <c r="I1096" s="33" t="s">
        <v>13959</v>
      </c>
      <c r="J1096" s="33">
        <v>2013</v>
      </c>
      <c r="K1096" s="33" t="s">
        <v>13960</v>
      </c>
      <c r="L1096" s="34"/>
      <c r="M1096" s="33" t="s">
        <v>115</v>
      </c>
      <c r="N1096" s="33" t="s">
        <v>7963</v>
      </c>
      <c r="O1096" s="35"/>
      <c r="P1096" s="33" t="s">
        <v>20416</v>
      </c>
      <c r="Q1096" s="33" t="s">
        <v>20417</v>
      </c>
      <c r="R1096" s="33" t="s">
        <v>20418</v>
      </c>
      <c r="S1096" s="33" t="s">
        <v>20419</v>
      </c>
      <c r="T1096" s="33" t="s">
        <v>20420</v>
      </c>
      <c r="U1096" s="33" t="s">
        <v>20421</v>
      </c>
      <c r="V1096" s="35"/>
      <c r="W1096" s="33">
        <v>2</v>
      </c>
      <c r="X1096" s="34"/>
      <c r="Y1096" s="35"/>
      <c r="Z1096" s="35"/>
      <c r="AA1096" s="33" t="s">
        <v>14415</v>
      </c>
      <c r="AB1096" s="33" t="s">
        <v>298</v>
      </c>
      <c r="AC1096" s="33" t="s">
        <v>19783</v>
      </c>
      <c r="AD1096" s="35"/>
      <c r="AE1096" s="33" t="s">
        <v>297</v>
      </c>
      <c r="AF1096" s="35"/>
      <c r="AG1096" s="35"/>
      <c r="AH1096" s="33" t="s">
        <v>13969</v>
      </c>
      <c r="AI1096" s="33">
        <v>3</v>
      </c>
      <c r="AJ1096" s="33">
        <v>7</v>
      </c>
      <c r="AK1096" s="33" t="s">
        <v>7964</v>
      </c>
      <c r="AL1096" s="33">
        <v>13</v>
      </c>
      <c r="AM1096" s="35"/>
      <c r="AN1096" s="35"/>
      <c r="AO1096" s="35"/>
      <c r="AP1096" s="35"/>
      <c r="AQ1096" s="35"/>
      <c r="AR1096" s="35"/>
      <c r="AS1096" s="34"/>
      <c r="AT1096" s="34"/>
      <c r="AU1096" s="35"/>
      <c r="AV1096" s="35"/>
      <c r="AW1096" s="33">
        <v>0.14000000000000001</v>
      </c>
      <c r="AX1096" s="33">
        <v>2015</v>
      </c>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3" t="s">
        <v>7951</v>
      </c>
      <c r="CH1096" s="35"/>
      <c r="CI1096" s="35"/>
      <c r="CJ1096" s="37"/>
      <c r="CK1096" s="35"/>
      <c r="CL1096" s="33" t="s">
        <v>13970</v>
      </c>
      <c r="CM1096" s="33" t="s">
        <v>13971</v>
      </c>
      <c r="CN1096" s="35"/>
      <c r="CO1096" s="33" t="s">
        <v>7961</v>
      </c>
    </row>
    <row r="1097" spans="1:93" ht="200.1" customHeight="1" x14ac:dyDescent="0.2">
      <c r="A1097" s="33" t="s">
        <v>7968</v>
      </c>
      <c r="B1097" s="33">
        <v>306745</v>
      </c>
      <c r="C1097" s="33">
        <f>VLOOKUP(A1097,'Pilir 1'!$A$2:$I$2000,9,FALSE())</f>
        <v>4.5209999084473003</v>
      </c>
      <c r="D1097" s="33" t="s">
        <v>13954</v>
      </c>
      <c r="E1097" s="33" t="s">
        <v>14232</v>
      </c>
      <c r="F1097" s="33" t="s">
        <v>13956</v>
      </c>
      <c r="G1097" s="33" t="s">
        <v>14042</v>
      </c>
      <c r="H1097" s="33" t="s">
        <v>14043</v>
      </c>
      <c r="I1097" s="33" t="s">
        <v>13959</v>
      </c>
      <c r="J1097" s="33">
        <v>2013</v>
      </c>
      <c r="K1097" s="33" t="s">
        <v>13960</v>
      </c>
      <c r="L1097" s="34"/>
      <c r="M1097" s="33" t="s">
        <v>115</v>
      </c>
      <c r="N1097" s="33" t="s">
        <v>7969</v>
      </c>
      <c r="O1097" s="35"/>
      <c r="P1097" s="33" t="s">
        <v>20422</v>
      </c>
      <c r="Q1097" s="33" t="s">
        <v>20423</v>
      </c>
      <c r="R1097" s="33" t="s">
        <v>20424</v>
      </c>
      <c r="S1097" s="33" t="s">
        <v>20425</v>
      </c>
      <c r="T1097" s="33" t="s">
        <v>20426</v>
      </c>
      <c r="U1097" s="33" t="s">
        <v>20427</v>
      </c>
      <c r="V1097" s="35"/>
      <c r="W1097" s="33">
        <v>5</v>
      </c>
      <c r="X1097" s="40">
        <v>90</v>
      </c>
      <c r="Y1097" s="35"/>
      <c r="Z1097" s="35"/>
      <c r="AA1097" s="33" t="s">
        <v>14084</v>
      </c>
      <c r="AB1097" s="35"/>
      <c r="AC1097" s="35"/>
      <c r="AD1097" s="33" t="s">
        <v>7970</v>
      </c>
      <c r="AE1097" s="35"/>
      <c r="AF1097" s="33" t="s">
        <v>2903</v>
      </c>
      <c r="AG1097" s="33" t="s">
        <v>13996</v>
      </c>
      <c r="AH1097" s="35"/>
      <c r="AI1097" s="35"/>
      <c r="AJ1097" s="35"/>
      <c r="AK1097" s="35"/>
      <c r="AL1097" s="33">
        <v>163</v>
      </c>
      <c r="AM1097" s="35"/>
      <c r="AN1097" s="33">
        <v>1</v>
      </c>
      <c r="AO1097" s="35"/>
      <c r="AP1097" s="33" t="s">
        <v>743</v>
      </c>
      <c r="AQ1097" s="33" t="s">
        <v>13997</v>
      </c>
      <c r="AR1097" s="33">
        <v>150</v>
      </c>
      <c r="AS1097" s="34"/>
      <c r="AT1097" s="34"/>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7"/>
      <c r="CK1097" s="35"/>
      <c r="CL1097" s="33" t="s">
        <v>13970</v>
      </c>
      <c r="CM1097" s="33" t="s">
        <v>13971</v>
      </c>
      <c r="CN1097" s="35"/>
      <c r="CO1097" s="33" t="s">
        <v>7968</v>
      </c>
    </row>
    <row r="1098" spans="1:93" ht="200.1" customHeight="1" x14ac:dyDescent="0.2">
      <c r="A1098" s="33" t="s">
        <v>7975</v>
      </c>
      <c r="B1098" s="33">
        <v>306818</v>
      </c>
      <c r="C1098" s="33">
        <f>VLOOKUP(A1098,'Pilir 1'!$A$2:$I$2000,9,FALSE())</f>
        <v>0</v>
      </c>
      <c r="D1098" s="33" t="s">
        <v>13954</v>
      </c>
      <c r="E1098" s="33" t="s">
        <v>13983</v>
      </c>
      <c r="F1098" s="33" t="s">
        <v>13956</v>
      </c>
      <c r="G1098" s="33" t="s">
        <v>13957</v>
      </c>
      <c r="H1098" s="33" t="s">
        <v>13958</v>
      </c>
      <c r="I1098" s="33" t="s">
        <v>13959</v>
      </c>
      <c r="J1098" s="33">
        <v>2013</v>
      </c>
      <c r="K1098" s="33" t="s">
        <v>13960</v>
      </c>
      <c r="L1098" s="34"/>
      <c r="M1098" s="33" t="s">
        <v>115</v>
      </c>
      <c r="N1098" s="33" t="s">
        <v>7976</v>
      </c>
      <c r="O1098" s="35"/>
      <c r="P1098" s="33" t="s">
        <v>20428</v>
      </c>
      <c r="Q1098" s="33" t="s">
        <v>20429</v>
      </c>
      <c r="R1098" s="33" t="s">
        <v>20430</v>
      </c>
      <c r="S1098" s="33" t="s">
        <v>20431</v>
      </c>
      <c r="T1098" s="33" t="s">
        <v>20432</v>
      </c>
      <c r="U1098" s="33" t="s">
        <v>20394</v>
      </c>
      <c r="V1098" s="35"/>
      <c r="W1098" s="33">
        <v>1</v>
      </c>
      <c r="X1098" s="34"/>
      <c r="Y1098" s="35"/>
      <c r="Z1098" s="35"/>
      <c r="AA1098" s="33" t="s">
        <v>18579</v>
      </c>
      <c r="AB1098" s="33" t="s">
        <v>893</v>
      </c>
      <c r="AC1098" s="33" t="s">
        <v>14189</v>
      </c>
      <c r="AD1098" s="35"/>
      <c r="AE1098" s="33" t="s">
        <v>892</v>
      </c>
      <c r="AF1098" s="35"/>
      <c r="AG1098" s="35"/>
      <c r="AH1098" s="33" t="s">
        <v>13969</v>
      </c>
      <c r="AI1098" s="33">
        <v>1</v>
      </c>
      <c r="AJ1098" s="33">
        <v>5</v>
      </c>
      <c r="AK1098" s="33" t="s">
        <v>7977</v>
      </c>
      <c r="AL1098" s="33">
        <v>19</v>
      </c>
      <c r="AM1098" s="35"/>
      <c r="AN1098" s="35"/>
      <c r="AO1098" s="35"/>
      <c r="AP1098" s="35"/>
      <c r="AQ1098" s="35"/>
      <c r="AR1098" s="35"/>
      <c r="AS1098" s="34"/>
      <c r="AT1098" s="34"/>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7"/>
      <c r="CK1098" s="35"/>
      <c r="CL1098" s="33" t="s">
        <v>14001</v>
      </c>
      <c r="CM1098" s="33" t="s">
        <v>13971</v>
      </c>
      <c r="CN1098" s="35"/>
      <c r="CO1098" s="33" t="s">
        <v>7975</v>
      </c>
    </row>
    <row r="1099" spans="1:93" ht="200.1" customHeight="1" x14ac:dyDescent="0.2">
      <c r="A1099" s="33" t="s">
        <v>7981</v>
      </c>
      <c r="B1099" s="33">
        <v>306834</v>
      </c>
      <c r="C1099" s="33">
        <f>VLOOKUP(A1099,'Pilir 1'!$A$2:$I$2000,9,FALSE())</f>
        <v>0</v>
      </c>
      <c r="D1099" s="33" t="s">
        <v>13954</v>
      </c>
      <c r="E1099" s="33" t="s">
        <v>13983</v>
      </c>
      <c r="F1099" s="33" t="s">
        <v>13956</v>
      </c>
      <c r="G1099" s="33" t="s">
        <v>13984</v>
      </c>
      <c r="H1099" s="33" t="s">
        <v>13985</v>
      </c>
      <c r="I1099" s="33" t="s">
        <v>13959</v>
      </c>
      <c r="J1099" s="33">
        <v>2013</v>
      </c>
      <c r="K1099" s="33" t="s">
        <v>13960</v>
      </c>
      <c r="L1099" s="34"/>
      <c r="M1099" s="33" t="s">
        <v>115</v>
      </c>
      <c r="N1099" s="33" t="s">
        <v>7983</v>
      </c>
      <c r="O1099" s="35"/>
      <c r="P1099" s="33" t="s">
        <v>20433</v>
      </c>
      <c r="Q1099" s="33" t="s">
        <v>20434</v>
      </c>
      <c r="R1099" s="33" t="s">
        <v>20435</v>
      </c>
      <c r="S1099" s="33" t="s">
        <v>20436</v>
      </c>
      <c r="T1099" s="33" t="s">
        <v>20437</v>
      </c>
      <c r="U1099" s="33" t="s">
        <v>20438</v>
      </c>
      <c r="V1099" s="35"/>
      <c r="W1099" s="33">
        <v>2</v>
      </c>
      <c r="X1099" s="34"/>
      <c r="Y1099" s="33" t="s">
        <v>20439</v>
      </c>
      <c r="Z1099" s="35"/>
      <c r="AA1099" s="33" t="s">
        <v>19875</v>
      </c>
      <c r="AB1099" s="33" t="s">
        <v>7984</v>
      </c>
      <c r="AC1099" s="35"/>
      <c r="AD1099" s="33" t="s">
        <v>7985</v>
      </c>
      <c r="AE1099" s="35"/>
      <c r="AF1099" s="33" t="s">
        <v>7987</v>
      </c>
      <c r="AG1099" s="33" t="s">
        <v>13996</v>
      </c>
      <c r="AH1099" s="35"/>
      <c r="AI1099" s="35"/>
      <c r="AJ1099" s="35"/>
      <c r="AK1099" s="33" t="s">
        <v>7986</v>
      </c>
      <c r="AL1099" s="33">
        <v>10</v>
      </c>
      <c r="AM1099" s="35"/>
      <c r="AN1099" s="33">
        <v>1</v>
      </c>
      <c r="AO1099" s="35"/>
      <c r="AP1099" s="35"/>
      <c r="AQ1099" s="33" t="s">
        <v>14086</v>
      </c>
      <c r="AR1099" s="35"/>
      <c r="AS1099" s="34"/>
      <c r="AT1099" s="34"/>
      <c r="AU1099" s="35"/>
      <c r="AV1099" s="35"/>
      <c r="AW1099" s="35"/>
      <c r="AX1099" s="35"/>
      <c r="AY1099" s="33" t="s">
        <v>20440</v>
      </c>
      <c r="AZ1099" s="33" t="s">
        <v>13996</v>
      </c>
      <c r="BA1099" s="35"/>
      <c r="BB1099" s="33" t="s">
        <v>14024</v>
      </c>
      <c r="BC1099" s="35"/>
      <c r="BD1099" s="35"/>
      <c r="BE1099" s="38">
        <v>41164</v>
      </c>
      <c r="BF1099" s="38">
        <v>41170</v>
      </c>
      <c r="BG1099" s="35"/>
      <c r="BH1099" s="33" t="s">
        <v>20441</v>
      </c>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7"/>
      <c r="CK1099" s="35"/>
      <c r="CL1099" s="33" t="s">
        <v>14001</v>
      </c>
      <c r="CM1099" s="33" t="s">
        <v>13971</v>
      </c>
      <c r="CN1099" s="35"/>
      <c r="CO1099" s="33" t="s">
        <v>7981</v>
      </c>
    </row>
    <row r="1100" spans="1:93" ht="200.1" customHeight="1" x14ac:dyDescent="0.2">
      <c r="A1100" s="33" t="s">
        <v>8004</v>
      </c>
      <c r="B1100" s="33">
        <v>315561</v>
      </c>
      <c r="C1100" s="33">
        <f>VLOOKUP(A1100,'Pilir 1'!$A$2:$I$2000,9,FALSE())</f>
        <v>0</v>
      </c>
      <c r="D1100" s="33" t="s">
        <v>13954</v>
      </c>
      <c r="E1100" s="33" t="s">
        <v>13983</v>
      </c>
      <c r="F1100" s="33" t="s">
        <v>13956</v>
      </c>
      <c r="G1100" s="33" t="s">
        <v>13957</v>
      </c>
      <c r="H1100" s="33" t="s">
        <v>13958</v>
      </c>
      <c r="I1100" s="33" t="s">
        <v>13959</v>
      </c>
      <c r="J1100" s="33">
        <v>2013</v>
      </c>
      <c r="K1100" s="33" t="s">
        <v>13960</v>
      </c>
      <c r="L1100" s="34"/>
      <c r="M1100" s="33" t="s">
        <v>115</v>
      </c>
      <c r="N1100" s="33" t="s">
        <v>8005</v>
      </c>
      <c r="O1100" s="35"/>
      <c r="P1100" s="33" t="s">
        <v>20442</v>
      </c>
      <c r="Q1100" s="33" t="s">
        <v>20443</v>
      </c>
      <c r="R1100" s="33" t="s">
        <v>20444</v>
      </c>
      <c r="S1100" s="33" t="s">
        <v>20445</v>
      </c>
      <c r="T1100" s="33" t="s">
        <v>20446</v>
      </c>
      <c r="U1100" s="33" t="s">
        <v>20447</v>
      </c>
      <c r="V1100" s="35"/>
      <c r="W1100" s="33">
        <v>1</v>
      </c>
      <c r="X1100" s="34"/>
      <c r="Y1100" s="35"/>
      <c r="Z1100" s="35"/>
      <c r="AA1100" s="33" t="s">
        <v>20448</v>
      </c>
      <c r="AB1100" s="33" t="s">
        <v>8007</v>
      </c>
      <c r="AC1100" s="35"/>
      <c r="AD1100" s="35"/>
      <c r="AE1100" s="33" t="s">
        <v>8006</v>
      </c>
      <c r="AF1100" s="35"/>
      <c r="AG1100" s="35"/>
      <c r="AH1100" s="33" t="s">
        <v>13969</v>
      </c>
      <c r="AI1100" s="33">
        <v>2</v>
      </c>
      <c r="AJ1100" s="33">
        <v>1</v>
      </c>
      <c r="AK1100" s="33" t="s">
        <v>8008</v>
      </c>
      <c r="AL1100" s="33">
        <v>33</v>
      </c>
      <c r="AM1100" s="35"/>
      <c r="AN1100" s="35"/>
      <c r="AO1100" s="35"/>
      <c r="AP1100" s="35"/>
      <c r="AQ1100" s="35"/>
      <c r="AR1100" s="35"/>
      <c r="AS1100" s="34"/>
      <c r="AT1100" s="34"/>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7"/>
      <c r="CK1100" s="35"/>
      <c r="CL1100" s="33" t="s">
        <v>14001</v>
      </c>
      <c r="CM1100" s="33" t="s">
        <v>13971</v>
      </c>
      <c r="CN1100" s="35"/>
      <c r="CO1100" s="33" t="s">
        <v>8004</v>
      </c>
    </row>
    <row r="1101" spans="1:93" ht="200.1" customHeight="1" x14ac:dyDescent="0.2">
      <c r="A1101" s="33" t="s">
        <v>8013</v>
      </c>
      <c r="B1101" s="33">
        <v>315602</v>
      </c>
      <c r="C1101" s="33">
        <f>VLOOKUP(A1101,'Pilir 1'!$A$2:$I$2000,9,FALSE())</f>
        <v>1.6210000514984</v>
      </c>
      <c r="D1101" s="33" t="s">
        <v>13954</v>
      </c>
      <c r="E1101" s="33" t="s">
        <v>15019</v>
      </c>
      <c r="F1101" s="33" t="s">
        <v>13956</v>
      </c>
      <c r="G1101" s="33" t="s">
        <v>14034</v>
      </c>
      <c r="H1101" s="33" t="s">
        <v>14035</v>
      </c>
      <c r="I1101" s="33" t="s">
        <v>13959</v>
      </c>
      <c r="J1101" s="33">
        <v>2013</v>
      </c>
      <c r="K1101" s="33" t="s">
        <v>13960</v>
      </c>
      <c r="L1101" s="34"/>
      <c r="M1101" s="33" t="s">
        <v>1614</v>
      </c>
      <c r="N1101" s="33" t="s">
        <v>8014</v>
      </c>
      <c r="O1101" s="35"/>
      <c r="P1101" s="33" t="s">
        <v>20449</v>
      </c>
      <c r="Q1101" s="33" t="s">
        <v>20450</v>
      </c>
      <c r="R1101" s="33" t="s">
        <v>20451</v>
      </c>
      <c r="S1101" s="33" t="s">
        <v>20452</v>
      </c>
      <c r="T1101" s="33" t="s">
        <v>20453</v>
      </c>
      <c r="U1101" s="33" t="s">
        <v>17980</v>
      </c>
      <c r="V1101" s="35"/>
      <c r="W1101" s="33">
        <v>1</v>
      </c>
      <c r="X1101" s="34"/>
      <c r="Y1101" s="33" t="s">
        <v>20454</v>
      </c>
      <c r="Z1101" s="35"/>
      <c r="AA1101" s="33" t="s">
        <v>14084</v>
      </c>
      <c r="AB1101" s="33" t="s">
        <v>8015</v>
      </c>
      <c r="AC1101" s="35"/>
      <c r="AD1101" s="33" t="s">
        <v>8016</v>
      </c>
      <c r="AE1101" s="35"/>
      <c r="AF1101" s="33" t="s">
        <v>8018</v>
      </c>
      <c r="AG1101" s="33" t="s">
        <v>20455</v>
      </c>
      <c r="AH1101" s="35"/>
      <c r="AI1101" s="35"/>
      <c r="AJ1101" s="35"/>
      <c r="AK1101" s="33" t="s">
        <v>8017</v>
      </c>
      <c r="AL1101" s="33">
        <v>19</v>
      </c>
      <c r="AM1101" s="33">
        <v>265</v>
      </c>
      <c r="AN1101" s="33">
        <v>1</v>
      </c>
      <c r="AO1101" s="35"/>
      <c r="AP1101" s="33" t="s">
        <v>157</v>
      </c>
      <c r="AQ1101" s="33" t="s">
        <v>13997</v>
      </c>
      <c r="AR1101" s="33">
        <v>300</v>
      </c>
      <c r="AS1101" s="34"/>
      <c r="AT1101" s="34"/>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7"/>
      <c r="CK1101" s="35"/>
      <c r="CL1101" s="33" t="s">
        <v>13970</v>
      </c>
      <c r="CM1101" s="33" t="s">
        <v>13971</v>
      </c>
      <c r="CN1101" s="35"/>
      <c r="CO1101" s="33" t="s">
        <v>8013</v>
      </c>
    </row>
    <row r="1102" spans="1:93" ht="200.1" customHeight="1" x14ac:dyDescent="0.2">
      <c r="A1102" s="33" t="s">
        <v>8023</v>
      </c>
      <c r="B1102" s="33">
        <v>315617</v>
      </c>
      <c r="C1102" s="33">
        <f>VLOOKUP(A1102,'Pilir 1'!$A$2:$I$2000,9,FALSE())</f>
        <v>12.123999595641999</v>
      </c>
      <c r="D1102" s="33" t="s">
        <v>13954</v>
      </c>
      <c r="E1102" s="33" t="s">
        <v>14061</v>
      </c>
      <c r="F1102" s="33" t="s">
        <v>13956</v>
      </c>
      <c r="G1102" s="33" t="s">
        <v>14034</v>
      </c>
      <c r="H1102" s="33" t="s">
        <v>14275</v>
      </c>
      <c r="I1102" s="33" t="s">
        <v>13959</v>
      </c>
      <c r="J1102" s="33">
        <v>2013</v>
      </c>
      <c r="K1102" s="33" t="s">
        <v>13960</v>
      </c>
      <c r="L1102" s="34"/>
      <c r="M1102" s="33" t="s">
        <v>115</v>
      </c>
      <c r="N1102" s="33" t="s">
        <v>8024</v>
      </c>
      <c r="O1102" s="35"/>
      <c r="P1102" s="33" t="s">
        <v>20456</v>
      </c>
      <c r="Q1102" s="33" t="s">
        <v>20457</v>
      </c>
      <c r="R1102" s="33" t="s">
        <v>20458</v>
      </c>
      <c r="S1102" s="33" t="s">
        <v>20459</v>
      </c>
      <c r="T1102" s="33" t="s">
        <v>20460</v>
      </c>
      <c r="U1102" s="33" t="s">
        <v>18951</v>
      </c>
      <c r="V1102" s="35"/>
      <c r="W1102" s="33">
        <v>2</v>
      </c>
      <c r="X1102" s="34"/>
      <c r="Y1102" s="35"/>
      <c r="Z1102" s="35"/>
      <c r="AA1102" s="33" t="s">
        <v>14750</v>
      </c>
      <c r="AB1102" s="33" t="s">
        <v>8025</v>
      </c>
      <c r="AC1102" s="35"/>
      <c r="AD1102" s="33" t="s">
        <v>8026</v>
      </c>
      <c r="AE1102" s="35"/>
      <c r="AF1102" s="33" t="s">
        <v>8028</v>
      </c>
      <c r="AG1102" s="33" t="s">
        <v>14008</v>
      </c>
      <c r="AH1102" s="35"/>
      <c r="AI1102" s="35"/>
      <c r="AJ1102" s="35"/>
      <c r="AK1102" s="33" t="s">
        <v>8027</v>
      </c>
      <c r="AL1102" s="33">
        <v>64</v>
      </c>
      <c r="AM1102" s="33">
        <v>358</v>
      </c>
      <c r="AN1102" s="33">
        <v>1</v>
      </c>
      <c r="AO1102" s="35"/>
      <c r="AP1102" s="33" t="s">
        <v>743</v>
      </c>
      <c r="AQ1102" s="33" t="s">
        <v>13997</v>
      </c>
      <c r="AR1102" s="33">
        <v>200</v>
      </c>
      <c r="AS1102" s="34"/>
      <c r="AT1102" s="34"/>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7"/>
      <c r="CK1102" s="35"/>
      <c r="CL1102" s="33" t="s">
        <v>13970</v>
      </c>
      <c r="CM1102" s="33" t="s">
        <v>13971</v>
      </c>
      <c r="CN1102" s="35"/>
      <c r="CO1102" s="33" t="s">
        <v>8023</v>
      </c>
    </row>
    <row r="1103" spans="1:93" ht="200.1" customHeight="1" x14ac:dyDescent="0.2">
      <c r="A1103" s="33" t="s">
        <v>8033</v>
      </c>
      <c r="B1103" s="33">
        <v>315618</v>
      </c>
      <c r="C1103" s="33">
        <f>VLOOKUP(A1103,'Pilir 1'!$A$2:$I$2000,9,FALSE())</f>
        <v>0.69499999284743996</v>
      </c>
      <c r="D1103" s="33" t="s">
        <v>13954</v>
      </c>
      <c r="E1103" s="33" t="s">
        <v>14061</v>
      </c>
      <c r="F1103" s="33" t="s">
        <v>13956</v>
      </c>
      <c r="G1103" s="33" t="s">
        <v>14034</v>
      </c>
      <c r="H1103" s="33" t="s">
        <v>14275</v>
      </c>
      <c r="I1103" s="33" t="s">
        <v>13959</v>
      </c>
      <c r="J1103" s="33">
        <v>2013</v>
      </c>
      <c r="K1103" s="33" t="s">
        <v>13960</v>
      </c>
      <c r="L1103" s="34"/>
      <c r="M1103" s="33" t="s">
        <v>115</v>
      </c>
      <c r="N1103" s="33" t="s">
        <v>20461</v>
      </c>
      <c r="O1103" s="35"/>
      <c r="P1103" s="33" t="s">
        <v>20462</v>
      </c>
      <c r="Q1103" s="33" t="s">
        <v>20463</v>
      </c>
      <c r="R1103" s="33" t="s">
        <v>20464</v>
      </c>
      <c r="S1103" s="33" t="s">
        <v>20465</v>
      </c>
      <c r="T1103" s="33" t="s">
        <v>20466</v>
      </c>
      <c r="U1103" s="33" t="s">
        <v>20467</v>
      </c>
      <c r="V1103" s="35"/>
      <c r="W1103" s="33">
        <v>2</v>
      </c>
      <c r="X1103" s="34"/>
      <c r="Y1103" s="35"/>
      <c r="Z1103" s="35"/>
      <c r="AA1103" s="33" t="s">
        <v>14750</v>
      </c>
      <c r="AB1103" s="33" t="s">
        <v>8025</v>
      </c>
      <c r="AC1103" s="35"/>
      <c r="AD1103" s="33" t="s">
        <v>8026</v>
      </c>
      <c r="AE1103" s="35"/>
      <c r="AF1103" s="33" t="s">
        <v>8028</v>
      </c>
      <c r="AG1103" s="33" t="s">
        <v>14008</v>
      </c>
      <c r="AH1103" s="35"/>
      <c r="AI1103" s="35"/>
      <c r="AJ1103" s="35"/>
      <c r="AK1103" s="41">
        <v>42917</v>
      </c>
      <c r="AL1103" s="33">
        <v>11</v>
      </c>
      <c r="AM1103" s="33">
        <v>358</v>
      </c>
      <c r="AN1103" s="33">
        <v>1</v>
      </c>
      <c r="AO1103" s="35"/>
      <c r="AP1103" s="33" t="s">
        <v>743</v>
      </c>
      <c r="AQ1103" s="33" t="s">
        <v>13997</v>
      </c>
      <c r="AR1103" s="33">
        <v>200</v>
      </c>
      <c r="AS1103" s="34"/>
      <c r="AT1103" s="34"/>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7"/>
      <c r="CK1103" s="35"/>
      <c r="CL1103" s="33" t="s">
        <v>13970</v>
      </c>
      <c r="CM1103" s="33" t="s">
        <v>13971</v>
      </c>
      <c r="CN1103" s="35"/>
      <c r="CO1103" s="33" t="s">
        <v>8033</v>
      </c>
    </row>
    <row r="1104" spans="1:93" ht="200.1" customHeight="1" x14ac:dyDescent="0.2">
      <c r="A1104" s="33" t="s">
        <v>8039</v>
      </c>
      <c r="B1104" s="33">
        <v>317726</v>
      </c>
      <c r="C1104" s="33">
        <f>VLOOKUP(A1104,'Pilir 1'!$A$2:$I$2000,9,FALSE())</f>
        <v>3.0139999389647998</v>
      </c>
      <c r="D1104" s="33" t="s">
        <v>13954</v>
      </c>
      <c r="E1104" s="33" t="s">
        <v>14161</v>
      </c>
      <c r="F1104" s="33" t="s">
        <v>13956</v>
      </c>
      <c r="G1104" s="33" t="s">
        <v>13957</v>
      </c>
      <c r="H1104" s="33" t="s">
        <v>13958</v>
      </c>
      <c r="I1104" s="33" t="s">
        <v>13959</v>
      </c>
      <c r="J1104" s="33">
        <v>2013</v>
      </c>
      <c r="K1104" s="33" t="s">
        <v>13960</v>
      </c>
      <c r="L1104" s="34"/>
      <c r="M1104" s="33" t="s">
        <v>115</v>
      </c>
      <c r="N1104" s="33" t="s">
        <v>8040</v>
      </c>
      <c r="O1104" s="35"/>
      <c r="P1104" s="33" t="s">
        <v>20468</v>
      </c>
      <c r="Q1104" s="33" t="s">
        <v>20469</v>
      </c>
      <c r="R1104" s="33" t="s">
        <v>20470</v>
      </c>
      <c r="S1104" s="33" t="s">
        <v>20471</v>
      </c>
      <c r="T1104" s="33" t="s">
        <v>20472</v>
      </c>
      <c r="U1104" s="33" t="s">
        <v>19100</v>
      </c>
      <c r="V1104" s="35"/>
      <c r="W1104" s="33">
        <v>1</v>
      </c>
      <c r="X1104" s="34"/>
      <c r="Y1104" s="35"/>
      <c r="Z1104" s="35"/>
      <c r="AA1104" s="33" t="s">
        <v>14084</v>
      </c>
      <c r="AB1104" s="33" t="s">
        <v>893</v>
      </c>
      <c r="AC1104" s="33" t="s">
        <v>14189</v>
      </c>
      <c r="AD1104" s="35"/>
      <c r="AE1104" s="33" t="s">
        <v>892</v>
      </c>
      <c r="AF1104" s="35"/>
      <c r="AG1104" s="35"/>
      <c r="AH1104" s="33" t="s">
        <v>13969</v>
      </c>
      <c r="AI1104" s="33">
        <v>1</v>
      </c>
      <c r="AJ1104" s="33">
        <v>5</v>
      </c>
      <c r="AK1104" s="33" t="s">
        <v>8041</v>
      </c>
      <c r="AL1104" s="33">
        <v>11</v>
      </c>
      <c r="AM1104" s="35"/>
      <c r="AN1104" s="35"/>
      <c r="AO1104" s="35"/>
      <c r="AP1104" s="35"/>
      <c r="AQ1104" s="35"/>
      <c r="AR1104" s="35"/>
      <c r="AS1104" s="34"/>
      <c r="AT1104" s="34"/>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7"/>
      <c r="CK1104" s="35"/>
      <c r="CL1104" s="33" t="s">
        <v>13970</v>
      </c>
      <c r="CM1104" s="33" t="s">
        <v>13971</v>
      </c>
      <c r="CN1104" s="35"/>
      <c r="CO1104" s="33" t="s">
        <v>8039</v>
      </c>
    </row>
    <row r="1105" spans="1:93" ht="200.1" customHeight="1" x14ac:dyDescent="0.2">
      <c r="A1105" s="33" t="s">
        <v>8045</v>
      </c>
      <c r="B1105" s="33">
        <v>317754</v>
      </c>
      <c r="C1105" s="33">
        <f>VLOOKUP(A1105,'Pilir 1'!$A$2:$I$2000,9,FALSE())</f>
        <v>4.8600001335143999</v>
      </c>
      <c r="D1105" s="33" t="s">
        <v>13954</v>
      </c>
      <c r="E1105" s="33" t="s">
        <v>13983</v>
      </c>
      <c r="F1105" s="33" t="s">
        <v>13956</v>
      </c>
      <c r="G1105" s="33" t="s">
        <v>14034</v>
      </c>
      <c r="H1105" s="33" t="s">
        <v>14275</v>
      </c>
      <c r="I1105" s="33" t="s">
        <v>13959</v>
      </c>
      <c r="J1105" s="33">
        <v>2013</v>
      </c>
      <c r="K1105" s="33" t="s">
        <v>13960</v>
      </c>
      <c r="L1105" s="34"/>
      <c r="M1105" s="33" t="s">
        <v>115</v>
      </c>
      <c r="N1105" s="33" t="s">
        <v>8047</v>
      </c>
      <c r="O1105" s="35"/>
      <c r="P1105" s="33" t="s">
        <v>20473</v>
      </c>
      <c r="Q1105" s="33" t="s">
        <v>20474</v>
      </c>
      <c r="R1105" s="33" t="s">
        <v>20475</v>
      </c>
      <c r="S1105" s="33" t="s">
        <v>20476</v>
      </c>
      <c r="T1105" s="33" t="s">
        <v>20477</v>
      </c>
      <c r="U1105" s="33" t="s">
        <v>20478</v>
      </c>
      <c r="V1105" s="35"/>
      <c r="W1105" s="33">
        <v>2</v>
      </c>
      <c r="X1105" s="34"/>
      <c r="Y1105" s="33" t="s">
        <v>20479</v>
      </c>
      <c r="Z1105" s="35"/>
      <c r="AA1105" s="33" t="s">
        <v>14750</v>
      </c>
      <c r="AB1105" s="33" t="s">
        <v>8048</v>
      </c>
      <c r="AC1105" s="35"/>
      <c r="AD1105" s="33" t="s">
        <v>8026</v>
      </c>
      <c r="AE1105" s="35"/>
      <c r="AF1105" s="33" t="s">
        <v>4129</v>
      </c>
      <c r="AG1105" s="33" t="s">
        <v>14008</v>
      </c>
      <c r="AH1105" s="35"/>
      <c r="AI1105" s="35"/>
      <c r="AJ1105" s="35"/>
      <c r="AK1105" s="33" t="s">
        <v>8049</v>
      </c>
      <c r="AL1105" s="33">
        <v>49</v>
      </c>
      <c r="AM1105" s="33">
        <v>358</v>
      </c>
      <c r="AN1105" s="33">
        <v>1</v>
      </c>
      <c r="AO1105" s="35"/>
      <c r="AP1105" s="33" t="s">
        <v>157</v>
      </c>
      <c r="AQ1105" s="33" t="s">
        <v>13997</v>
      </c>
      <c r="AR1105" s="33">
        <v>200</v>
      </c>
      <c r="AS1105" s="34"/>
      <c r="AT1105" s="34"/>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7"/>
      <c r="CK1105" s="35"/>
      <c r="CL1105" s="33" t="s">
        <v>14001</v>
      </c>
      <c r="CM1105" s="33" t="s">
        <v>13971</v>
      </c>
      <c r="CN1105" s="35"/>
      <c r="CO1105" s="33" t="s">
        <v>8045</v>
      </c>
    </row>
    <row r="1106" spans="1:93" ht="200.1" customHeight="1" x14ac:dyDescent="0.2">
      <c r="A1106" s="33" t="s">
        <v>8053</v>
      </c>
      <c r="B1106" s="33">
        <v>317777</v>
      </c>
      <c r="C1106" s="33">
        <f>VLOOKUP(A1106,'Pilir 1'!$A$2:$I$2000,9,FALSE())</f>
        <v>3.0309998989104998</v>
      </c>
      <c r="D1106" s="33" t="s">
        <v>13954</v>
      </c>
      <c r="E1106" s="33" t="s">
        <v>14061</v>
      </c>
      <c r="F1106" s="33" t="s">
        <v>13956</v>
      </c>
      <c r="G1106" s="33" t="s">
        <v>14034</v>
      </c>
      <c r="H1106" s="33" t="s">
        <v>14275</v>
      </c>
      <c r="I1106" s="33" t="s">
        <v>13959</v>
      </c>
      <c r="J1106" s="33">
        <v>2013</v>
      </c>
      <c r="K1106" s="33" t="s">
        <v>13960</v>
      </c>
      <c r="L1106" s="34"/>
      <c r="M1106" s="33" t="s">
        <v>115</v>
      </c>
      <c r="N1106" s="33" t="s">
        <v>8054</v>
      </c>
      <c r="O1106" s="35"/>
      <c r="P1106" s="33" t="s">
        <v>20480</v>
      </c>
      <c r="Q1106" s="33" t="s">
        <v>20481</v>
      </c>
      <c r="R1106" s="33" t="s">
        <v>20482</v>
      </c>
      <c r="S1106" s="33" t="s">
        <v>20483</v>
      </c>
      <c r="T1106" s="33" t="s">
        <v>20484</v>
      </c>
      <c r="U1106" s="33" t="s">
        <v>19874</v>
      </c>
      <c r="V1106" s="35"/>
      <c r="W1106" s="33">
        <v>1</v>
      </c>
      <c r="X1106" s="34"/>
      <c r="Y1106" s="35"/>
      <c r="Z1106" s="35"/>
      <c r="AA1106" s="33" t="s">
        <v>14750</v>
      </c>
      <c r="AB1106" s="33" t="s">
        <v>8025</v>
      </c>
      <c r="AC1106" s="35"/>
      <c r="AD1106" s="33" t="s">
        <v>8026</v>
      </c>
      <c r="AE1106" s="35"/>
      <c r="AF1106" s="33" t="s">
        <v>8028</v>
      </c>
      <c r="AG1106" s="33" t="s">
        <v>14008</v>
      </c>
      <c r="AH1106" s="35"/>
      <c r="AI1106" s="35"/>
      <c r="AJ1106" s="35"/>
      <c r="AK1106" s="33" t="s">
        <v>8055</v>
      </c>
      <c r="AL1106" s="33">
        <v>24</v>
      </c>
      <c r="AM1106" s="33">
        <v>358</v>
      </c>
      <c r="AN1106" s="33">
        <v>1</v>
      </c>
      <c r="AO1106" s="35"/>
      <c r="AP1106" s="33" t="s">
        <v>743</v>
      </c>
      <c r="AQ1106" s="33" t="s">
        <v>13997</v>
      </c>
      <c r="AR1106" s="33">
        <v>200</v>
      </c>
      <c r="AS1106" s="34"/>
      <c r="AT1106" s="34"/>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7"/>
      <c r="CK1106" s="35"/>
      <c r="CL1106" s="33" t="s">
        <v>13970</v>
      </c>
      <c r="CM1106" s="33" t="s">
        <v>13971</v>
      </c>
      <c r="CN1106" s="35"/>
      <c r="CO1106" s="33" t="s">
        <v>8053</v>
      </c>
    </row>
    <row r="1107" spans="1:93" ht="200.1" customHeight="1" x14ac:dyDescent="0.2">
      <c r="A1107" s="33" t="s">
        <v>8059</v>
      </c>
      <c r="B1107" s="33">
        <v>328533</v>
      </c>
      <c r="C1107" s="33">
        <f>VLOOKUP(A1107,'Pilir 1'!$A$2:$I$2000,9,FALSE())</f>
        <v>22.606000900268999</v>
      </c>
      <c r="D1107" s="33" t="s">
        <v>13954</v>
      </c>
      <c r="E1107" s="33" t="s">
        <v>14033</v>
      </c>
      <c r="F1107" s="33" t="s">
        <v>13956</v>
      </c>
      <c r="G1107" s="33" t="s">
        <v>14042</v>
      </c>
      <c r="H1107" s="33" t="s">
        <v>14043</v>
      </c>
      <c r="I1107" s="33" t="s">
        <v>13959</v>
      </c>
      <c r="J1107" s="33">
        <v>2013</v>
      </c>
      <c r="K1107" s="33" t="s">
        <v>13960</v>
      </c>
      <c r="L1107" s="34"/>
      <c r="M1107" s="33" t="s">
        <v>115</v>
      </c>
      <c r="N1107" s="33" t="s">
        <v>8060</v>
      </c>
      <c r="O1107" s="35"/>
      <c r="P1107" s="33" t="s">
        <v>20485</v>
      </c>
      <c r="Q1107" s="33" t="s">
        <v>20486</v>
      </c>
      <c r="R1107" s="33" t="s">
        <v>20487</v>
      </c>
      <c r="S1107" s="33" t="s">
        <v>20488</v>
      </c>
      <c r="T1107" s="33" t="s">
        <v>20489</v>
      </c>
      <c r="U1107" s="33" t="s">
        <v>19080</v>
      </c>
      <c r="V1107" s="35"/>
      <c r="W1107" s="33">
        <v>3</v>
      </c>
      <c r="X1107" s="34"/>
      <c r="Y1107" s="35"/>
      <c r="Z1107" s="35"/>
      <c r="AA1107" s="33" t="s">
        <v>14231</v>
      </c>
      <c r="AB1107" s="35"/>
      <c r="AC1107" s="35"/>
      <c r="AD1107" s="33" t="s">
        <v>8061</v>
      </c>
      <c r="AE1107" s="35"/>
      <c r="AF1107" s="33" t="s">
        <v>414</v>
      </c>
      <c r="AG1107" s="33" t="s">
        <v>14008</v>
      </c>
      <c r="AH1107" s="35"/>
      <c r="AI1107" s="35"/>
      <c r="AJ1107" s="35"/>
      <c r="AK1107" s="35"/>
      <c r="AL1107" s="33">
        <v>66</v>
      </c>
      <c r="AM1107" s="35"/>
      <c r="AN1107" s="33">
        <v>1</v>
      </c>
      <c r="AO1107" s="35"/>
      <c r="AP1107" s="33" t="s">
        <v>157</v>
      </c>
      <c r="AQ1107" s="33" t="s">
        <v>14086</v>
      </c>
      <c r="AR1107" s="35"/>
      <c r="AS1107" s="34"/>
      <c r="AT1107" s="34"/>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7"/>
      <c r="CK1107" s="35"/>
      <c r="CL1107" s="33" t="s">
        <v>13970</v>
      </c>
      <c r="CM1107" s="33" t="s">
        <v>13971</v>
      </c>
      <c r="CN1107" s="35"/>
      <c r="CO1107" s="33" t="s">
        <v>8059</v>
      </c>
    </row>
    <row r="1108" spans="1:93" ht="200.1" customHeight="1" x14ac:dyDescent="0.2">
      <c r="A1108" s="33" t="s">
        <v>8066</v>
      </c>
      <c r="B1108" s="33">
        <v>328538</v>
      </c>
      <c r="C1108" s="33">
        <f>VLOOKUP(A1108,'Pilir 1'!$A$2:$I$2000,9,FALSE())</f>
        <v>3.0139999389647998</v>
      </c>
      <c r="D1108" s="33" t="s">
        <v>13954</v>
      </c>
      <c r="E1108" s="33" t="s">
        <v>15180</v>
      </c>
      <c r="F1108" s="33" t="s">
        <v>13956</v>
      </c>
      <c r="G1108" s="33" t="s">
        <v>14042</v>
      </c>
      <c r="H1108" s="33" t="s">
        <v>883</v>
      </c>
      <c r="I1108" s="33" t="s">
        <v>13959</v>
      </c>
      <c r="J1108" s="33">
        <v>2013</v>
      </c>
      <c r="K1108" s="33" t="s">
        <v>13960</v>
      </c>
      <c r="L1108" s="34"/>
      <c r="M1108" s="33" t="s">
        <v>115</v>
      </c>
      <c r="N1108" s="33" t="s">
        <v>8067</v>
      </c>
      <c r="O1108" s="35"/>
      <c r="P1108" s="33" t="s">
        <v>20490</v>
      </c>
      <c r="Q1108" s="33" t="s">
        <v>20491</v>
      </c>
      <c r="R1108" s="33" t="s">
        <v>20492</v>
      </c>
      <c r="S1108" s="33" t="s">
        <v>20493</v>
      </c>
      <c r="T1108" s="33" t="s">
        <v>20494</v>
      </c>
      <c r="U1108" s="33" t="s">
        <v>19114</v>
      </c>
      <c r="V1108" s="35"/>
      <c r="W1108" s="33">
        <v>1</v>
      </c>
      <c r="X1108" s="34"/>
      <c r="Y1108" s="35"/>
      <c r="Z1108" s="35"/>
      <c r="AA1108" s="33" t="s">
        <v>17723</v>
      </c>
      <c r="AB1108" s="35"/>
      <c r="AC1108" s="35"/>
      <c r="AD1108" s="33" t="s">
        <v>8068</v>
      </c>
      <c r="AE1108" s="35"/>
      <c r="AF1108" s="33" t="s">
        <v>921</v>
      </c>
      <c r="AG1108" s="33" t="s">
        <v>14008</v>
      </c>
      <c r="AH1108" s="35"/>
      <c r="AI1108" s="35"/>
      <c r="AJ1108" s="35"/>
      <c r="AK1108" s="35"/>
      <c r="AL1108" s="33">
        <v>359</v>
      </c>
      <c r="AM1108" s="35"/>
      <c r="AN1108" s="33">
        <v>1</v>
      </c>
      <c r="AO1108" s="35"/>
      <c r="AP1108" s="33" t="s">
        <v>8069</v>
      </c>
      <c r="AQ1108" s="33" t="s">
        <v>13997</v>
      </c>
      <c r="AR1108" s="33">
        <v>500</v>
      </c>
      <c r="AS1108" s="34"/>
      <c r="AT1108" s="34"/>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3" t="s">
        <v>20495</v>
      </c>
      <c r="CG1108" s="35"/>
      <c r="CH1108" s="35"/>
      <c r="CI1108" s="35"/>
      <c r="CJ1108" s="37"/>
      <c r="CK1108" s="35"/>
      <c r="CL1108" s="33" t="s">
        <v>13970</v>
      </c>
      <c r="CM1108" s="33" t="s">
        <v>13971</v>
      </c>
      <c r="CN1108" s="35"/>
      <c r="CO1108" s="33" t="s">
        <v>8066</v>
      </c>
    </row>
    <row r="1109" spans="1:93" ht="200.1" customHeight="1" x14ac:dyDescent="0.2">
      <c r="A1109" s="33" t="s">
        <v>8074</v>
      </c>
      <c r="B1109" s="33">
        <v>328539</v>
      </c>
      <c r="C1109" s="33">
        <f>VLOOKUP(A1109,'Pilir 1'!$A$2:$I$2000,9,FALSE())</f>
        <v>0</v>
      </c>
      <c r="D1109" s="33" t="s">
        <v>13954</v>
      </c>
      <c r="E1109" s="33" t="s">
        <v>15180</v>
      </c>
      <c r="F1109" s="33" t="s">
        <v>13956</v>
      </c>
      <c r="G1109" s="33" t="s">
        <v>13984</v>
      </c>
      <c r="H1109" s="33" t="s">
        <v>13985</v>
      </c>
      <c r="I1109" s="33" t="s">
        <v>13959</v>
      </c>
      <c r="J1109" s="33">
        <v>2013</v>
      </c>
      <c r="K1109" s="33" t="s">
        <v>13960</v>
      </c>
      <c r="L1109" s="34"/>
      <c r="M1109" s="33" t="s">
        <v>115</v>
      </c>
      <c r="N1109" s="33" t="s">
        <v>8075</v>
      </c>
      <c r="O1109" s="35"/>
      <c r="P1109" s="33" t="s">
        <v>20496</v>
      </c>
      <c r="Q1109" s="33" t="s">
        <v>20497</v>
      </c>
      <c r="R1109" s="33" t="s">
        <v>20498</v>
      </c>
      <c r="S1109" s="33" t="s">
        <v>20499</v>
      </c>
      <c r="T1109" s="33" t="s">
        <v>20500</v>
      </c>
      <c r="U1109" s="33" t="s">
        <v>19114</v>
      </c>
      <c r="V1109" s="35"/>
      <c r="W1109" s="33">
        <v>1</v>
      </c>
      <c r="X1109" s="34"/>
      <c r="Y1109" s="33" t="s">
        <v>20501</v>
      </c>
      <c r="Z1109" s="35"/>
      <c r="AA1109" s="33" t="s">
        <v>17723</v>
      </c>
      <c r="AB1109" s="33" t="s">
        <v>8076</v>
      </c>
      <c r="AC1109" s="35"/>
      <c r="AD1109" s="33" t="s">
        <v>8077</v>
      </c>
      <c r="AE1109" s="35"/>
      <c r="AF1109" s="33" t="s">
        <v>7108</v>
      </c>
      <c r="AG1109" s="33" t="s">
        <v>15190</v>
      </c>
      <c r="AH1109" s="35"/>
      <c r="AI1109" s="35"/>
      <c r="AJ1109" s="35"/>
      <c r="AK1109" s="33" t="s">
        <v>8078</v>
      </c>
      <c r="AL1109" s="33">
        <v>4</v>
      </c>
      <c r="AM1109" s="35"/>
      <c r="AN1109" s="33">
        <v>1</v>
      </c>
      <c r="AO1109" s="35"/>
      <c r="AP1109" s="35"/>
      <c r="AQ1109" s="33" t="s">
        <v>14086</v>
      </c>
      <c r="AR1109" s="35"/>
      <c r="AS1109" s="34"/>
      <c r="AT1109" s="34"/>
      <c r="AU1109" s="35"/>
      <c r="AV1109" s="35"/>
      <c r="AW1109" s="35"/>
      <c r="AX1109" s="35"/>
      <c r="AY1109" s="35"/>
      <c r="AZ1109" s="33" t="s">
        <v>15190</v>
      </c>
      <c r="BA1109" s="35"/>
      <c r="BB1109" s="33" t="s">
        <v>14024</v>
      </c>
      <c r="BC1109" s="35"/>
      <c r="BD1109" s="35"/>
      <c r="BE1109" s="38">
        <v>41197</v>
      </c>
      <c r="BF1109" s="38">
        <v>41199</v>
      </c>
      <c r="BG1109" s="35"/>
      <c r="BH1109" s="35"/>
      <c r="BI1109" s="35"/>
      <c r="BJ1109" s="35"/>
      <c r="BK1109" s="35"/>
      <c r="BL1109" s="35"/>
      <c r="BM1109" s="35"/>
      <c r="BN1109" s="35"/>
      <c r="BO1109" s="35"/>
      <c r="BP1109" s="35"/>
      <c r="BQ1109" s="35"/>
      <c r="BR1109" s="35"/>
      <c r="BS1109" s="35"/>
      <c r="BT1109" s="35"/>
      <c r="BU1109" s="35"/>
      <c r="BV1109" s="35"/>
      <c r="BW1109" s="35"/>
      <c r="BX1109" s="35"/>
      <c r="BY1109" s="35"/>
      <c r="BZ1109" s="35"/>
      <c r="CA1109" s="35"/>
      <c r="CB1109" s="35"/>
      <c r="CC1109" s="35"/>
      <c r="CD1109" s="35"/>
      <c r="CE1109" s="35"/>
      <c r="CF1109" s="35"/>
      <c r="CG1109" s="35"/>
      <c r="CH1109" s="35"/>
      <c r="CI1109" s="35"/>
      <c r="CJ1109" s="37"/>
      <c r="CK1109" s="35"/>
      <c r="CL1109" s="33" t="s">
        <v>13970</v>
      </c>
      <c r="CM1109" s="33" t="s">
        <v>13971</v>
      </c>
      <c r="CN1109" s="35"/>
      <c r="CO1109" s="33" t="s">
        <v>8074</v>
      </c>
    </row>
    <row r="1110" spans="1:93" ht="200.1" customHeight="1" x14ac:dyDescent="0.2">
      <c r="A1110" s="33" t="s">
        <v>8083</v>
      </c>
      <c r="B1110" s="33">
        <v>328541</v>
      </c>
      <c r="C1110" s="33">
        <f>VLOOKUP(A1110,'Pilir 1'!$A$2:$I$2000,9,FALSE())</f>
        <v>0</v>
      </c>
      <c r="D1110" s="33" t="s">
        <v>13954</v>
      </c>
      <c r="E1110" s="33" t="s">
        <v>14657</v>
      </c>
      <c r="F1110" s="33" t="s">
        <v>13956</v>
      </c>
      <c r="G1110" s="33" t="s">
        <v>13957</v>
      </c>
      <c r="H1110" s="33" t="s">
        <v>13958</v>
      </c>
      <c r="I1110" s="33" t="s">
        <v>13959</v>
      </c>
      <c r="J1110" s="33">
        <v>2013</v>
      </c>
      <c r="K1110" s="33" t="s">
        <v>13960</v>
      </c>
      <c r="L1110" s="34"/>
      <c r="M1110" s="33" t="s">
        <v>96</v>
      </c>
      <c r="N1110" s="33" t="s">
        <v>8084</v>
      </c>
      <c r="O1110" s="35"/>
      <c r="P1110" s="33" t="s">
        <v>8084</v>
      </c>
      <c r="Q1110" s="33" t="s">
        <v>20502</v>
      </c>
      <c r="R1110" s="33" t="s">
        <v>20502</v>
      </c>
      <c r="S1110" s="33" t="s">
        <v>20503</v>
      </c>
      <c r="T1110" s="33" t="s">
        <v>20503</v>
      </c>
      <c r="U1110" s="33" t="s">
        <v>20504</v>
      </c>
      <c r="V1110" s="35"/>
      <c r="W1110" s="33">
        <v>2</v>
      </c>
      <c r="X1110" s="34"/>
      <c r="Y1110" s="35"/>
      <c r="Z1110" s="35"/>
      <c r="AA1110" s="33" t="s">
        <v>14743</v>
      </c>
      <c r="AB1110" s="33" t="s">
        <v>8085</v>
      </c>
      <c r="AC1110" s="33" t="s">
        <v>14189</v>
      </c>
      <c r="AD1110" s="35"/>
      <c r="AE1110" s="33" t="s">
        <v>1184</v>
      </c>
      <c r="AF1110" s="35"/>
      <c r="AG1110" s="35"/>
      <c r="AH1110" s="33" t="s">
        <v>13969</v>
      </c>
      <c r="AI1110" s="33">
        <v>1</v>
      </c>
      <c r="AJ1110" s="33">
        <v>6</v>
      </c>
      <c r="AK1110" s="33" t="s">
        <v>8086</v>
      </c>
      <c r="AL1110" s="33">
        <v>10</v>
      </c>
      <c r="AM1110" s="35"/>
      <c r="AN1110" s="35"/>
      <c r="AO1110" s="35"/>
      <c r="AP1110" s="35"/>
      <c r="AQ1110" s="35"/>
      <c r="AR1110" s="35"/>
      <c r="AS1110" s="34"/>
      <c r="AT1110" s="34"/>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3" t="s">
        <v>8088</v>
      </c>
      <c r="CH1110" s="33" t="s">
        <v>8087</v>
      </c>
      <c r="CI1110" s="35"/>
      <c r="CJ1110" s="37"/>
      <c r="CK1110" s="35"/>
      <c r="CL1110" s="33" t="s">
        <v>13970</v>
      </c>
      <c r="CM1110" s="33" t="s">
        <v>13971</v>
      </c>
      <c r="CN1110" s="35"/>
      <c r="CO1110" s="33" t="s">
        <v>8083</v>
      </c>
    </row>
    <row r="1111" spans="1:93" ht="200.1" customHeight="1" x14ac:dyDescent="0.2">
      <c r="A1111" s="33" t="s">
        <v>8093</v>
      </c>
      <c r="B1111" s="33">
        <v>328556</v>
      </c>
      <c r="C1111" s="33">
        <f>VLOOKUP(A1111,'Pilir 1'!$A$2:$I$2000,9,FALSE())</f>
        <v>2.3550000190735001</v>
      </c>
      <c r="D1111" s="33" t="s">
        <v>13954</v>
      </c>
      <c r="E1111" s="33" t="s">
        <v>14033</v>
      </c>
      <c r="F1111" s="33" t="s">
        <v>13956</v>
      </c>
      <c r="G1111" s="33" t="s">
        <v>14034</v>
      </c>
      <c r="H1111" s="33" t="s">
        <v>14035</v>
      </c>
      <c r="I1111" s="33" t="s">
        <v>13959</v>
      </c>
      <c r="J1111" s="33">
        <v>2013</v>
      </c>
      <c r="K1111" s="33" t="s">
        <v>13960</v>
      </c>
      <c r="L1111" s="34"/>
      <c r="M1111" s="33" t="s">
        <v>96</v>
      </c>
      <c r="N1111" s="33" t="s">
        <v>8095</v>
      </c>
      <c r="O1111" s="35"/>
      <c r="P1111" s="33" t="s">
        <v>8095</v>
      </c>
      <c r="Q1111" s="33" t="s">
        <v>20505</v>
      </c>
      <c r="R1111" s="33" t="s">
        <v>20505</v>
      </c>
      <c r="S1111" s="33" t="s">
        <v>20506</v>
      </c>
      <c r="T1111" s="33" t="s">
        <v>20506</v>
      </c>
      <c r="U1111" s="33" t="s">
        <v>20507</v>
      </c>
      <c r="V1111" s="35"/>
      <c r="W1111" s="33">
        <v>1</v>
      </c>
      <c r="X1111" s="34"/>
      <c r="Y1111" s="33" t="s">
        <v>20508</v>
      </c>
      <c r="Z1111" s="35"/>
      <c r="AA1111" s="33" t="s">
        <v>14255</v>
      </c>
      <c r="AB1111" s="33" t="s">
        <v>8096</v>
      </c>
      <c r="AC1111" s="35"/>
      <c r="AD1111" s="33" t="s">
        <v>8097</v>
      </c>
      <c r="AE1111" s="35"/>
      <c r="AF1111" s="33" t="s">
        <v>8098</v>
      </c>
      <c r="AG1111" s="33" t="s">
        <v>14040</v>
      </c>
      <c r="AH1111" s="35"/>
      <c r="AI1111" s="35"/>
      <c r="AJ1111" s="35"/>
      <c r="AK1111" s="33" t="s">
        <v>4690</v>
      </c>
      <c r="AL1111" s="33">
        <v>15</v>
      </c>
      <c r="AM1111" s="33">
        <v>144</v>
      </c>
      <c r="AN1111" s="33">
        <v>1</v>
      </c>
      <c r="AO1111" s="35"/>
      <c r="AP1111" s="33" t="s">
        <v>157</v>
      </c>
      <c r="AQ1111" s="33" t="s">
        <v>13997</v>
      </c>
      <c r="AR1111" s="35"/>
      <c r="AS1111" s="34"/>
      <c r="AT1111" s="34"/>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c r="BW1111" s="35"/>
      <c r="BX1111" s="35"/>
      <c r="BY1111" s="35"/>
      <c r="BZ1111" s="35"/>
      <c r="CA1111" s="35"/>
      <c r="CB1111" s="35"/>
      <c r="CC1111" s="35"/>
      <c r="CD1111" s="35"/>
      <c r="CE1111" s="35"/>
      <c r="CF1111" s="35"/>
      <c r="CG1111" s="35"/>
      <c r="CH1111" s="35"/>
      <c r="CI1111" s="35"/>
      <c r="CJ1111" s="37"/>
      <c r="CK1111" s="35"/>
      <c r="CL1111" s="33" t="s">
        <v>13970</v>
      </c>
      <c r="CM1111" s="33" t="s">
        <v>13971</v>
      </c>
      <c r="CN1111" s="35"/>
      <c r="CO1111" s="33" t="s">
        <v>8093</v>
      </c>
    </row>
    <row r="1112" spans="1:93" ht="200.1" customHeight="1" x14ac:dyDescent="0.2">
      <c r="A1112" s="33" t="s">
        <v>8103</v>
      </c>
      <c r="B1112" s="33">
        <v>328576</v>
      </c>
      <c r="C1112" s="33">
        <f>VLOOKUP(A1112,'Pilir 1'!$A$2:$I$2000,9,FALSE())</f>
        <v>3.0139999389647998</v>
      </c>
      <c r="D1112" s="33" t="s">
        <v>13954</v>
      </c>
      <c r="E1112" s="33" t="s">
        <v>13972</v>
      </c>
      <c r="F1112" s="33" t="s">
        <v>13956</v>
      </c>
      <c r="G1112" s="33" t="s">
        <v>13957</v>
      </c>
      <c r="H1112" s="33" t="s">
        <v>13958</v>
      </c>
      <c r="I1112" s="33" t="s">
        <v>13959</v>
      </c>
      <c r="J1112" s="33">
        <v>2013</v>
      </c>
      <c r="K1112" s="33" t="s">
        <v>13960</v>
      </c>
      <c r="L1112" s="34"/>
      <c r="M1112" s="33" t="s">
        <v>115</v>
      </c>
      <c r="N1112" s="33" t="s">
        <v>8105</v>
      </c>
      <c r="O1112" s="35"/>
      <c r="P1112" s="33" t="s">
        <v>20509</v>
      </c>
      <c r="Q1112" s="33" t="s">
        <v>20510</v>
      </c>
      <c r="R1112" s="33" t="s">
        <v>20511</v>
      </c>
      <c r="S1112" s="33" t="s">
        <v>20512</v>
      </c>
      <c r="T1112" s="33" t="s">
        <v>20513</v>
      </c>
      <c r="U1112" s="33" t="s">
        <v>20514</v>
      </c>
      <c r="V1112" s="35"/>
      <c r="W1112" s="33">
        <v>1</v>
      </c>
      <c r="X1112" s="34"/>
      <c r="Y1112" s="35"/>
      <c r="Z1112" s="35"/>
      <c r="AA1112" s="33" t="s">
        <v>14084</v>
      </c>
      <c r="AB1112" s="33" t="s">
        <v>177</v>
      </c>
      <c r="AC1112" s="33" t="s">
        <v>14189</v>
      </c>
      <c r="AD1112" s="35"/>
      <c r="AE1112" s="33" t="s">
        <v>175</v>
      </c>
      <c r="AF1112" s="35"/>
      <c r="AG1112" s="35"/>
      <c r="AH1112" s="33" t="s">
        <v>13969</v>
      </c>
      <c r="AI1112" s="33">
        <v>2</v>
      </c>
      <c r="AJ1112" s="33">
        <v>10</v>
      </c>
      <c r="AK1112" s="33" t="s">
        <v>13981</v>
      </c>
      <c r="AL1112" s="33">
        <v>9</v>
      </c>
      <c r="AM1112" s="35"/>
      <c r="AN1112" s="35"/>
      <c r="AO1112" s="35"/>
      <c r="AP1112" s="35"/>
      <c r="AQ1112" s="35"/>
      <c r="AR1112" s="35"/>
      <c r="AS1112" s="34"/>
      <c r="AT1112" s="34"/>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7"/>
      <c r="CK1112" s="35"/>
      <c r="CL1112" s="33" t="s">
        <v>14160</v>
      </c>
      <c r="CM1112" s="33" t="s">
        <v>13971</v>
      </c>
      <c r="CN1112" s="35"/>
      <c r="CO1112" s="33" t="s">
        <v>8103</v>
      </c>
    </row>
    <row r="1113" spans="1:93" ht="200.1" customHeight="1" x14ac:dyDescent="0.2">
      <c r="A1113" s="33" t="s">
        <v>8109</v>
      </c>
      <c r="B1113" s="33">
        <v>328607</v>
      </c>
      <c r="C1113" s="33">
        <f>VLOOKUP(A1113,'Pilir 1'!$A$2:$I$2000,9,FALSE())</f>
        <v>0.96499997377395996</v>
      </c>
      <c r="D1113" s="33" t="s">
        <v>13954</v>
      </c>
      <c r="E1113" s="33" t="s">
        <v>14657</v>
      </c>
      <c r="F1113" s="33" t="s">
        <v>13956</v>
      </c>
      <c r="G1113" s="33" t="s">
        <v>13984</v>
      </c>
      <c r="H1113" s="33" t="s">
        <v>13985</v>
      </c>
      <c r="I1113" s="33" t="s">
        <v>13959</v>
      </c>
      <c r="J1113" s="33">
        <v>2013</v>
      </c>
      <c r="K1113" s="33" t="s">
        <v>13960</v>
      </c>
      <c r="L1113" s="34"/>
      <c r="M1113" s="33" t="s">
        <v>96</v>
      </c>
      <c r="N1113" s="33" t="s">
        <v>20515</v>
      </c>
      <c r="O1113" s="35"/>
      <c r="P1113" s="33" t="s">
        <v>20515</v>
      </c>
      <c r="Q1113" s="33" t="s">
        <v>20516</v>
      </c>
      <c r="R1113" s="33" t="s">
        <v>20516</v>
      </c>
      <c r="S1113" s="33" t="s">
        <v>20517</v>
      </c>
      <c r="T1113" s="33" t="s">
        <v>20517</v>
      </c>
      <c r="U1113" s="33" t="s">
        <v>20518</v>
      </c>
      <c r="V1113" s="35"/>
      <c r="W1113" s="33">
        <v>3</v>
      </c>
      <c r="X1113" s="34"/>
      <c r="Y1113" s="35"/>
      <c r="Z1113" s="35"/>
      <c r="AA1113" s="33" t="s">
        <v>14743</v>
      </c>
      <c r="AB1113" s="33" t="s">
        <v>6779</v>
      </c>
      <c r="AC1113" s="35"/>
      <c r="AD1113" s="33" t="s">
        <v>6695</v>
      </c>
      <c r="AE1113" s="35"/>
      <c r="AF1113" s="33" t="s">
        <v>4270</v>
      </c>
      <c r="AG1113" s="33" t="s">
        <v>14008</v>
      </c>
      <c r="AH1113" s="35"/>
      <c r="AI1113" s="35"/>
      <c r="AJ1113" s="35"/>
      <c r="AK1113" s="33" t="s">
        <v>8112</v>
      </c>
      <c r="AL1113" s="33">
        <v>8</v>
      </c>
      <c r="AM1113" s="35"/>
      <c r="AN1113" s="33">
        <v>1</v>
      </c>
      <c r="AO1113" s="35"/>
      <c r="AP1113" s="35"/>
      <c r="AQ1113" s="33" t="s">
        <v>13997</v>
      </c>
      <c r="AR1113" s="35"/>
      <c r="AS1113" s="34"/>
      <c r="AT1113" s="34"/>
      <c r="AU1113" s="35"/>
      <c r="AV1113" s="35"/>
      <c r="AW1113" s="35"/>
      <c r="AX1113" s="35"/>
      <c r="AY1113" s="33" t="s">
        <v>20519</v>
      </c>
      <c r="AZ1113" s="33" t="s">
        <v>14008</v>
      </c>
      <c r="BA1113" s="35"/>
      <c r="BB1113" s="33" t="s">
        <v>14024</v>
      </c>
      <c r="BC1113" s="35"/>
      <c r="BD1113" s="35"/>
      <c r="BE1113" s="38">
        <v>41431</v>
      </c>
      <c r="BF1113" s="38">
        <v>41067</v>
      </c>
      <c r="BG1113" s="35"/>
      <c r="BH1113" s="33" t="s">
        <v>4270</v>
      </c>
      <c r="BI1113" s="35"/>
      <c r="BJ1113" s="35"/>
      <c r="BK1113" s="35"/>
      <c r="BL1113" s="35"/>
      <c r="BM1113" s="35"/>
      <c r="BN1113" s="35"/>
      <c r="BO1113" s="35"/>
      <c r="BP1113" s="35"/>
      <c r="BQ1113" s="35"/>
      <c r="BR1113" s="35"/>
      <c r="BS1113" s="35"/>
      <c r="BT1113" s="35"/>
      <c r="BU1113" s="35"/>
      <c r="BV1113" s="35"/>
      <c r="BW1113" s="35"/>
      <c r="BX1113" s="35"/>
      <c r="BY1113" s="35"/>
      <c r="BZ1113" s="35"/>
      <c r="CA1113" s="35"/>
      <c r="CB1113" s="35"/>
      <c r="CC1113" s="35"/>
      <c r="CD1113" s="35"/>
      <c r="CE1113" s="35"/>
      <c r="CF1113" s="35"/>
      <c r="CG1113" s="35"/>
      <c r="CH1113" s="35"/>
      <c r="CI1113" s="35"/>
      <c r="CJ1113" s="39">
        <v>327802000078</v>
      </c>
      <c r="CK1113" s="35"/>
      <c r="CL1113" s="33" t="s">
        <v>13970</v>
      </c>
      <c r="CM1113" s="33" t="s">
        <v>13971</v>
      </c>
      <c r="CN1113" s="35"/>
      <c r="CO1113" s="33" t="s">
        <v>8109</v>
      </c>
    </row>
    <row r="1114" spans="1:93" ht="200.1" customHeight="1" x14ac:dyDescent="0.2">
      <c r="A1114" s="33" t="s">
        <v>8117</v>
      </c>
      <c r="B1114" s="33">
        <v>328613</v>
      </c>
      <c r="C1114" s="33">
        <f>VLOOKUP(A1114,'Pilir 1'!$A$2:$I$2000,9,FALSE())</f>
        <v>0</v>
      </c>
      <c r="D1114" s="33" t="s">
        <v>13954</v>
      </c>
      <c r="E1114" s="33" t="s">
        <v>14657</v>
      </c>
      <c r="F1114" s="33" t="s">
        <v>13956</v>
      </c>
      <c r="G1114" s="33" t="s">
        <v>13957</v>
      </c>
      <c r="H1114" s="33" t="s">
        <v>13958</v>
      </c>
      <c r="I1114" s="33" t="s">
        <v>13959</v>
      </c>
      <c r="J1114" s="33">
        <v>2013</v>
      </c>
      <c r="K1114" s="33" t="s">
        <v>13960</v>
      </c>
      <c r="L1114" s="34"/>
      <c r="M1114" s="33" t="s">
        <v>96</v>
      </c>
      <c r="N1114" s="33" t="s">
        <v>8119</v>
      </c>
      <c r="O1114" s="35"/>
      <c r="P1114" s="33" t="s">
        <v>8119</v>
      </c>
      <c r="Q1114" s="33" t="s">
        <v>20520</v>
      </c>
      <c r="R1114" s="33" t="s">
        <v>20520</v>
      </c>
      <c r="S1114" s="33" t="s">
        <v>20521</v>
      </c>
      <c r="T1114" s="33" t="s">
        <v>20521</v>
      </c>
      <c r="U1114" s="33" t="s">
        <v>20522</v>
      </c>
      <c r="V1114" s="35"/>
      <c r="W1114" s="33">
        <v>3</v>
      </c>
      <c r="X1114" s="34"/>
      <c r="Y1114" s="35"/>
      <c r="Z1114" s="35"/>
      <c r="AA1114" s="33" t="s">
        <v>14743</v>
      </c>
      <c r="AB1114" s="33" t="s">
        <v>8085</v>
      </c>
      <c r="AC1114" s="33" t="s">
        <v>14189</v>
      </c>
      <c r="AD1114" s="35"/>
      <c r="AE1114" s="33" t="s">
        <v>1184</v>
      </c>
      <c r="AF1114" s="35"/>
      <c r="AG1114" s="35"/>
      <c r="AH1114" s="33" t="s">
        <v>13969</v>
      </c>
      <c r="AI1114" s="33">
        <v>4</v>
      </c>
      <c r="AJ1114" s="33">
        <v>6</v>
      </c>
      <c r="AK1114" s="33" t="s">
        <v>8120</v>
      </c>
      <c r="AL1114" s="33">
        <v>13</v>
      </c>
      <c r="AM1114" s="35"/>
      <c r="AN1114" s="35"/>
      <c r="AO1114" s="35"/>
      <c r="AP1114" s="35"/>
      <c r="AQ1114" s="35"/>
      <c r="AR1114" s="35"/>
      <c r="AS1114" s="34"/>
      <c r="AT1114" s="34"/>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3" t="s">
        <v>8122</v>
      </c>
      <c r="CH1114" s="33" t="s">
        <v>8121</v>
      </c>
      <c r="CI1114" s="35"/>
      <c r="CJ1114" s="37"/>
      <c r="CK1114" s="35"/>
      <c r="CL1114" s="33" t="s">
        <v>13970</v>
      </c>
      <c r="CM1114" s="33" t="s">
        <v>13971</v>
      </c>
      <c r="CN1114" s="35"/>
      <c r="CO1114" s="33" t="s">
        <v>8117</v>
      </c>
    </row>
    <row r="1115" spans="1:93" ht="200.1" customHeight="1" x14ac:dyDescent="0.2">
      <c r="A1115" s="33" t="s">
        <v>6508</v>
      </c>
      <c r="B1115" s="33">
        <v>328629</v>
      </c>
      <c r="C1115" s="33">
        <f>VLOOKUP(A1115,'Pilir 1'!$A$2:$I$2000,9,FALSE())</f>
        <v>2.8380000591278001</v>
      </c>
      <c r="D1115" s="33" t="s">
        <v>13954</v>
      </c>
      <c r="E1115" s="33" t="s">
        <v>13972</v>
      </c>
      <c r="F1115" s="33" t="s">
        <v>13956</v>
      </c>
      <c r="G1115" s="33" t="s">
        <v>13957</v>
      </c>
      <c r="H1115" s="33" t="s">
        <v>13958</v>
      </c>
      <c r="I1115" s="33" t="s">
        <v>13959</v>
      </c>
      <c r="J1115" s="33">
        <v>2012</v>
      </c>
      <c r="K1115" s="33" t="s">
        <v>13960</v>
      </c>
      <c r="L1115" s="34"/>
      <c r="M1115" s="33" t="s">
        <v>115</v>
      </c>
      <c r="N1115" s="33" t="s">
        <v>6509</v>
      </c>
      <c r="O1115" s="35"/>
      <c r="P1115" s="33" t="s">
        <v>20523</v>
      </c>
      <c r="Q1115" s="33" t="s">
        <v>20524</v>
      </c>
      <c r="R1115" s="33" t="s">
        <v>20525</v>
      </c>
      <c r="S1115" s="33" t="s">
        <v>20526</v>
      </c>
      <c r="T1115" s="33" t="s">
        <v>20527</v>
      </c>
      <c r="U1115" s="33" t="s">
        <v>19269</v>
      </c>
      <c r="V1115" s="35"/>
      <c r="W1115" s="33">
        <v>1</v>
      </c>
      <c r="X1115" s="34"/>
      <c r="Y1115" s="35"/>
      <c r="Z1115" s="35"/>
      <c r="AA1115" s="33" t="s">
        <v>14084</v>
      </c>
      <c r="AB1115" s="33" t="s">
        <v>177</v>
      </c>
      <c r="AC1115" s="33" t="s">
        <v>14189</v>
      </c>
      <c r="AD1115" s="35"/>
      <c r="AE1115" s="33" t="s">
        <v>175</v>
      </c>
      <c r="AF1115" s="35"/>
      <c r="AG1115" s="35"/>
      <c r="AH1115" s="33" t="s">
        <v>13969</v>
      </c>
      <c r="AI1115" s="36">
        <v>42828</v>
      </c>
      <c r="AJ1115" s="33">
        <v>9</v>
      </c>
      <c r="AK1115" s="33" t="s">
        <v>13981</v>
      </c>
      <c r="AL1115" s="33">
        <v>14</v>
      </c>
      <c r="AM1115" s="35"/>
      <c r="AN1115" s="35"/>
      <c r="AO1115" s="35"/>
      <c r="AP1115" s="35"/>
      <c r="AQ1115" s="35"/>
      <c r="AR1115" s="35"/>
      <c r="AS1115" s="34"/>
      <c r="AT1115" s="34"/>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c r="BW1115" s="35"/>
      <c r="BX1115" s="35"/>
      <c r="BY1115" s="35"/>
      <c r="BZ1115" s="35"/>
      <c r="CA1115" s="35"/>
      <c r="CB1115" s="35"/>
      <c r="CC1115" s="35"/>
      <c r="CD1115" s="35"/>
      <c r="CE1115" s="35"/>
      <c r="CF1115" s="35"/>
      <c r="CG1115" s="35"/>
      <c r="CH1115" s="35"/>
      <c r="CI1115" s="35"/>
      <c r="CJ1115" s="37"/>
      <c r="CK1115" s="35"/>
      <c r="CL1115" s="33" t="s">
        <v>14160</v>
      </c>
      <c r="CM1115" s="33" t="s">
        <v>13971</v>
      </c>
      <c r="CN1115" s="35"/>
      <c r="CO1115" s="33" t="s">
        <v>6508</v>
      </c>
    </row>
    <row r="1116" spans="1:93" ht="200.1" customHeight="1" x14ac:dyDescent="0.2">
      <c r="A1116" s="33" t="s">
        <v>8126</v>
      </c>
      <c r="B1116" s="33">
        <v>328640</v>
      </c>
      <c r="C1116" s="33">
        <f>VLOOKUP(A1116,'Pilir 1'!$A$2:$I$2000,9,FALSE())</f>
        <v>0</v>
      </c>
      <c r="D1116" s="33" t="s">
        <v>13954</v>
      </c>
      <c r="E1116" s="33" t="s">
        <v>14657</v>
      </c>
      <c r="F1116" s="33" t="s">
        <v>13956</v>
      </c>
      <c r="G1116" s="33" t="s">
        <v>13957</v>
      </c>
      <c r="H1116" s="33" t="s">
        <v>13958</v>
      </c>
      <c r="I1116" s="33" t="s">
        <v>13959</v>
      </c>
      <c r="J1116" s="33">
        <v>2013</v>
      </c>
      <c r="K1116" s="33" t="s">
        <v>13960</v>
      </c>
      <c r="L1116" s="34"/>
      <c r="M1116" s="33" t="s">
        <v>96</v>
      </c>
      <c r="N1116" s="33" t="s">
        <v>20528</v>
      </c>
      <c r="O1116" s="35"/>
      <c r="P1116" s="33" t="s">
        <v>20528</v>
      </c>
      <c r="Q1116" s="33" t="s">
        <v>20529</v>
      </c>
      <c r="R1116" s="33" t="s">
        <v>20529</v>
      </c>
      <c r="S1116" s="33" t="s">
        <v>20517</v>
      </c>
      <c r="T1116" s="33" t="s">
        <v>20517</v>
      </c>
      <c r="U1116" s="33" t="s">
        <v>20518</v>
      </c>
      <c r="V1116" s="35"/>
      <c r="W1116" s="33">
        <v>3</v>
      </c>
      <c r="X1116" s="34"/>
      <c r="Y1116" s="35"/>
      <c r="Z1116" s="35"/>
      <c r="AA1116" s="33" t="s">
        <v>14743</v>
      </c>
      <c r="AB1116" s="33" t="s">
        <v>8085</v>
      </c>
      <c r="AC1116" s="33" t="s">
        <v>14189</v>
      </c>
      <c r="AD1116" s="35"/>
      <c r="AE1116" s="33" t="s">
        <v>1184</v>
      </c>
      <c r="AF1116" s="35"/>
      <c r="AG1116" s="35"/>
      <c r="AH1116" s="33" t="s">
        <v>13969</v>
      </c>
      <c r="AI1116" s="33">
        <v>4</v>
      </c>
      <c r="AJ1116" s="33">
        <v>6</v>
      </c>
      <c r="AK1116" s="33" t="s">
        <v>8128</v>
      </c>
      <c r="AL1116" s="33">
        <v>19</v>
      </c>
      <c r="AM1116" s="35"/>
      <c r="AN1116" s="35"/>
      <c r="AO1116" s="35"/>
      <c r="AP1116" s="35"/>
      <c r="AQ1116" s="35"/>
      <c r="AR1116" s="35"/>
      <c r="AS1116" s="34"/>
      <c r="AT1116" s="34"/>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3" t="s">
        <v>8122</v>
      </c>
      <c r="CH1116" s="33" t="s">
        <v>8121</v>
      </c>
      <c r="CI1116" s="35"/>
      <c r="CJ1116" s="37"/>
      <c r="CK1116" s="35"/>
      <c r="CL1116" s="33" t="s">
        <v>13970</v>
      </c>
      <c r="CM1116" s="33" t="s">
        <v>13971</v>
      </c>
      <c r="CN1116" s="35"/>
      <c r="CO1116" s="33" t="s">
        <v>8126</v>
      </c>
    </row>
    <row r="1117" spans="1:93" ht="200.1" customHeight="1" x14ac:dyDescent="0.2">
      <c r="A1117" s="33" t="s">
        <v>8132</v>
      </c>
      <c r="B1117" s="33">
        <v>328659</v>
      </c>
      <c r="C1117" s="33">
        <f>VLOOKUP(A1117,'Pilir 1'!$A$2:$I$2000,9,FALSE())</f>
        <v>0</v>
      </c>
      <c r="D1117" s="33" t="s">
        <v>13954</v>
      </c>
      <c r="E1117" s="33" t="s">
        <v>14657</v>
      </c>
      <c r="F1117" s="33" t="s">
        <v>13956</v>
      </c>
      <c r="G1117" s="33" t="s">
        <v>13984</v>
      </c>
      <c r="H1117" s="33" t="s">
        <v>13985</v>
      </c>
      <c r="I1117" s="33" t="s">
        <v>13959</v>
      </c>
      <c r="J1117" s="33">
        <v>2013</v>
      </c>
      <c r="K1117" s="33" t="s">
        <v>13960</v>
      </c>
      <c r="L1117" s="34"/>
      <c r="M1117" s="33" t="s">
        <v>115</v>
      </c>
      <c r="N1117" s="33" t="s">
        <v>8134</v>
      </c>
      <c r="O1117" s="35"/>
      <c r="P1117" s="33" t="s">
        <v>20530</v>
      </c>
      <c r="Q1117" s="33" t="s">
        <v>20531</v>
      </c>
      <c r="R1117" s="33" t="s">
        <v>20532</v>
      </c>
      <c r="S1117" s="33" t="s">
        <v>20533</v>
      </c>
      <c r="T1117" s="33" t="s">
        <v>20534</v>
      </c>
      <c r="U1117" s="33" t="s">
        <v>20535</v>
      </c>
      <c r="V1117" s="35"/>
      <c r="W1117" s="33">
        <v>3</v>
      </c>
      <c r="X1117" s="34"/>
      <c r="Y1117" s="35"/>
      <c r="Z1117" s="35"/>
      <c r="AA1117" s="33" t="s">
        <v>14743</v>
      </c>
      <c r="AB1117" s="33" t="s">
        <v>7421</v>
      </c>
      <c r="AC1117" s="35"/>
      <c r="AD1117" s="33" t="s">
        <v>7422</v>
      </c>
      <c r="AE1117" s="35"/>
      <c r="AF1117" s="33" t="s">
        <v>5284</v>
      </c>
      <c r="AG1117" s="33" t="s">
        <v>15518</v>
      </c>
      <c r="AH1117" s="35"/>
      <c r="AI1117" s="35"/>
      <c r="AJ1117" s="35"/>
      <c r="AK1117" s="33" t="s">
        <v>8135</v>
      </c>
      <c r="AL1117" s="33">
        <v>9</v>
      </c>
      <c r="AM1117" s="35"/>
      <c r="AN1117" s="33">
        <v>1</v>
      </c>
      <c r="AO1117" s="35"/>
      <c r="AP1117" s="35"/>
      <c r="AQ1117" s="33" t="s">
        <v>14086</v>
      </c>
      <c r="AR1117" s="35"/>
      <c r="AS1117" s="34"/>
      <c r="AT1117" s="34"/>
      <c r="AU1117" s="35"/>
      <c r="AV1117" s="35"/>
      <c r="AW1117" s="35"/>
      <c r="AX1117" s="35"/>
      <c r="AY1117" s="33" t="s">
        <v>20042</v>
      </c>
      <c r="AZ1117" s="33" t="s">
        <v>15518</v>
      </c>
      <c r="BA1117" s="35"/>
      <c r="BB1117" s="33" t="s">
        <v>14024</v>
      </c>
      <c r="BC1117" s="35"/>
      <c r="BD1117" s="35"/>
      <c r="BE1117" s="38">
        <v>41617</v>
      </c>
      <c r="BF1117" s="38">
        <v>41621</v>
      </c>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3" t="s">
        <v>20043</v>
      </c>
      <c r="CG1117" s="35"/>
      <c r="CH1117" s="35"/>
      <c r="CI1117" s="35"/>
      <c r="CJ1117" s="37"/>
      <c r="CK1117" s="35"/>
      <c r="CL1117" s="33" t="s">
        <v>13970</v>
      </c>
      <c r="CM1117" s="33" t="s">
        <v>13971</v>
      </c>
      <c r="CN1117" s="35"/>
      <c r="CO1117" s="33" t="s">
        <v>8132</v>
      </c>
    </row>
    <row r="1118" spans="1:93" ht="200.1" customHeight="1" x14ac:dyDescent="0.2">
      <c r="A1118" s="33" t="s">
        <v>8139</v>
      </c>
      <c r="B1118" s="33">
        <v>328661</v>
      </c>
      <c r="C1118" s="33">
        <f>VLOOKUP(A1118,'Pilir 1'!$A$2:$I$2000,9,FALSE())</f>
        <v>20.990999221801999</v>
      </c>
      <c r="D1118" s="33" t="s">
        <v>13954</v>
      </c>
      <c r="E1118" s="33" t="s">
        <v>14657</v>
      </c>
      <c r="F1118" s="33" t="s">
        <v>13956</v>
      </c>
      <c r="G1118" s="33" t="s">
        <v>14042</v>
      </c>
      <c r="H1118" s="33" t="s">
        <v>883</v>
      </c>
      <c r="I1118" s="33" t="s">
        <v>13959</v>
      </c>
      <c r="J1118" s="33">
        <v>2013</v>
      </c>
      <c r="K1118" s="33" t="s">
        <v>13960</v>
      </c>
      <c r="L1118" s="34"/>
      <c r="M1118" s="33" t="s">
        <v>115</v>
      </c>
      <c r="N1118" s="33" t="s">
        <v>8141</v>
      </c>
      <c r="O1118" s="35"/>
      <c r="P1118" s="33" t="s">
        <v>20536</v>
      </c>
      <c r="Q1118" s="33" t="s">
        <v>20537</v>
      </c>
      <c r="R1118" s="33" t="s">
        <v>20538</v>
      </c>
      <c r="S1118" s="33" t="s">
        <v>20539</v>
      </c>
      <c r="T1118" s="33" t="s">
        <v>20517</v>
      </c>
      <c r="U1118" s="33" t="s">
        <v>20540</v>
      </c>
      <c r="V1118" s="35"/>
      <c r="W1118" s="33">
        <v>7</v>
      </c>
      <c r="X1118" s="34"/>
      <c r="Y1118" s="35"/>
      <c r="Z1118" s="35"/>
      <c r="AA1118" s="33" t="s">
        <v>14743</v>
      </c>
      <c r="AB1118" s="35"/>
      <c r="AC1118" s="35"/>
      <c r="AD1118" s="33" t="s">
        <v>8142</v>
      </c>
      <c r="AE1118" s="35"/>
      <c r="AF1118" s="33" t="s">
        <v>8143</v>
      </c>
      <c r="AG1118" s="33" t="s">
        <v>14008</v>
      </c>
      <c r="AH1118" s="35"/>
      <c r="AI1118" s="35"/>
      <c r="AJ1118" s="35"/>
      <c r="AK1118" s="35"/>
      <c r="AL1118" s="33">
        <v>352</v>
      </c>
      <c r="AM1118" s="35"/>
      <c r="AN1118" s="33">
        <v>1</v>
      </c>
      <c r="AO1118" s="35"/>
      <c r="AP1118" s="33" t="s">
        <v>157</v>
      </c>
      <c r="AQ1118" s="33" t="s">
        <v>13997</v>
      </c>
      <c r="AR1118" s="33">
        <v>165</v>
      </c>
      <c r="AS1118" s="34"/>
      <c r="AT1118" s="34"/>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7"/>
      <c r="CK1118" s="35"/>
      <c r="CL1118" s="33" t="s">
        <v>13970</v>
      </c>
      <c r="CM1118" s="33" t="s">
        <v>13971</v>
      </c>
      <c r="CN1118" s="35"/>
      <c r="CO1118" s="33" t="s">
        <v>8139</v>
      </c>
    </row>
    <row r="1119" spans="1:93" ht="200.1" customHeight="1" x14ac:dyDescent="0.2">
      <c r="A1119" s="33" t="s">
        <v>8148</v>
      </c>
      <c r="B1119" s="33">
        <v>328919</v>
      </c>
      <c r="C1119" s="33">
        <f>VLOOKUP(A1119,'Pilir 1'!$A$2:$I$2000,9,FALSE())</f>
        <v>1.9210000038146999</v>
      </c>
      <c r="D1119" s="33" t="s">
        <v>13954</v>
      </c>
      <c r="E1119" s="33" t="s">
        <v>14221</v>
      </c>
      <c r="F1119" s="33" t="s">
        <v>13956</v>
      </c>
      <c r="G1119" s="33" t="s">
        <v>14034</v>
      </c>
      <c r="H1119" s="33" t="s">
        <v>14035</v>
      </c>
      <c r="I1119" s="33" t="s">
        <v>13959</v>
      </c>
      <c r="J1119" s="33">
        <v>2013</v>
      </c>
      <c r="K1119" s="33" t="s">
        <v>13960</v>
      </c>
      <c r="L1119" s="34"/>
      <c r="M1119" s="33" t="s">
        <v>96</v>
      </c>
      <c r="N1119" s="33" t="s">
        <v>8150</v>
      </c>
      <c r="O1119" s="35"/>
      <c r="P1119" s="33" t="s">
        <v>8150</v>
      </c>
      <c r="Q1119" s="33" t="s">
        <v>20541</v>
      </c>
      <c r="R1119" s="33" t="s">
        <v>20541</v>
      </c>
      <c r="S1119" s="33" t="s">
        <v>20542</v>
      </c>
      <c r="T1119" s="33" t="s">
        <v>20542</v>
      </c>
      <c r="U1119" s="33" t="s">
        <v>20543</v>
      </c>
      <c r="V1119" s="35"/>
      <c r="W1119" s="33">
        <v>1</v>
      </c>
      <c r="X1119" s="34"/>
      <c r="Y1119" s="33" t="s">
        <v>20544</v>
      </c>
      <c r="Z1119" s="35"/>
      <c r="AA1119" s="33" t="s">
        <v>14271</v>
      </c>
      <c r="AB1119" s="33" t="s">
        <v>8151</v>
      </c>
      <c r="AC1119" s="35"/>
      <c r="AD1119" s="33" t="s">
        <v>8152</v>
      </c>
      <c r="AE1119" s="35"/>
      <c r="AF1119" s="33" t="s">
        <v>8154</v>
      </c>
      <c r="AG1119" s="33" t="s">
        <v>20545</v>
      </c>
      <c r="AH1119" s="35"/>
      <c r="AI1119" s="35"/>
      <c r="AJ1119" s="35"/>
      <c r="AK1119" s="33" t="s">
        <v>8153</v>
      </c>
      <c r="AL1119" s="33">
        <v>17</v>
      </c>
      <c r="AM1119" s="33">
        <v>200</v>
      </c>
      <c r="AN1119" s="33">
        <v>1</v>
      </c>
      <c r="AO1119" s="35"/>
      <c r="AP1119" s="33" t="s">
        <v>157</v>
      </c>
      <c r="AQ1119" s="33" t="s">
        <v>13997</v>
      </c>
      <c r="AR1119" s="33">
        <v>100</v>
      </c>
      <c r="AS1119" s="34"/>
      <c r="AT1119" s="34"/>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5"/>
      <c r="BW1119" s="35"/>
      <c r="BX1119" s="35"/>
      <c r="BY1119" s="35"/>
      <c r="BZ1119" s="35"/>
      <c r="CA1119" s="35"/>
      <c r="CB1119" s="35"/>
      <c r="CC1119" s="35"/>
      <c r="CD1119" s="35"/>
      <c r="CE1119" s="35"/>
      <c r="CF1119" s="35"/>
      <c r="CG1119" s="35"/>
      <c r="CH1119" s="35"/>
      <c r="CI1119" s="35"/>
      <c r="CJ1119" s="37"/>
      <c r="CK1119" s="35"/>
      <c r="CL1119" s="33" t="s">
        <v>13970</v>
      </c>
      <c r="CM1119" s="33" t="s">
        <v>13971</v>
      </c>
      <c r="CN1119" s="35"/>
      <c r="CO1119" s="33" t="s">
        <v>8148</v>
      </c>
    </row>
    <row r="1120" spans="1:93" ht="200.1" customHeight="1" x14ac:dyDescent="0.2">
      <c r="A1120" s="33" t="s">
        <v>8159</v>
      </c>
      <c r="B1120" s="33">
        <v>328926</v>
      </c>
      <c r="C1120" s="33">
        <f>VLOOKUP(A1120,'Pilir 1'!$A$2:$I$2000,9,FALSE())</f>
        <v>9.46399974823</v>
      </c>
      <c r="D1120" s="33" t="s">
        <v>13954</v>
      </c>
      <c r="E1120" s="33" t="s">
        <v>14221</v>
      </c>
      <c r="F1120" s="33" t="s">
        <v>13956</v>
      </c>
      <c r="G1120" s="33" t="s">
        <v>13957</v>
      </c>
      <c r="H1120" s="33" t="s">
        <v>13958</v>
      </c>
      <c r="I1120" s="33" t="s">
        <v>13959</v>
      </c>
      <c r="J1120" s="33">
        <v>2013</v>
      </c>
      <c r="K1120" s="33" t="s">
        <v>13960</v>
      </c>
      <c r="L1120" s="34"/>
      <c r="M1120" s="33" t="s">
        <v>115</v>
      </c>
      <c r="N1120" s="33" t="s">
        <v>8160</v>
      </c>
      <c r="O1120" s="35"/>
      <c r="P1120" s="33" t="s">
        <v>20546</v>
      </c>
      <c r="Q1120" s="33" t="s">
        <v>20547</v>
      </c>
      <c r="R1120" s="33" t="s">
        <v>20548</v>
      </c>
      <c r="S1120" s="33" t="s">
        <v>20549</v>
      </c>
      <c r="T1120" s="33" t="s">
        <v>20550</v>
      </c>
      <c r="U1120" s="33" t="s">
        <v>20543</v>
      </c>
      <c r="V1120" s="35"/>
      <c r="W1120" s="33">
        <v>1</v>
      </c>
      <c r="X1120" s="34"/>
      <c r="Y1120" s="35"/>
      <c r="Z1120" s="35"/>
      <c r="AA1120" s="33" t="s">
        <v>14271</v>
      </c>
      <c r="AB1120" s="33" t="s">
        <v>114</v>
      </c>
      <c r="AC1120" s="33" t="s">
        <v>14189</v>
      </c>
      <c r="AD1120" s="35"/>
      <c r="AE1120" s="33" t="s">
        <v>113</v>
      </c>
      <c r="AF1120" s="35"/>
      <c r="AG1120" s="35"/>
      <c r="AH1120" s="33" t="s">
        <v>13969</v>
      </c>
      <c r="AI1120" s="33">
        <v>1</v>
      </c>
      <c r="AJ1120" s="33">
        <v>23</v>
      </c>
      <c r="AK1120" s="33" t="s">
        <v>8161</v>
      </c>
      <c r="AL1120" s="33">
        <v>19</v>
      </c>
      <c r="AM1120" s="35"/>
      <c r="AN1120" s="35"/>
      <c r="AO1120" s="35"/>
      <c r="AP1120" s="35"/>
      <c r="AQ1120" s="35"/>
      <c r="AR1120" s="35"/>
      <c r="AS1120" s="34"/>
      <c r="AT1120" s="34"/>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3" t="s">
        <v>8162</v>
      </c>
      <c r="CH1120" s="35"/>
      <c r="CI1120" s="35"/>
      <c r="CJ1120" s="37"/>
      <c r="CK1120" s="35"/>
      <c r="CL1120" s="33" t="s">
        <v>13970</v>
      </c>
      <c r="CM1120" s="33" t="s">
        <v>13971</v>
      </c>
      <c r="CN1120" s="35"/>
      <c r="CO1120" s="33" t="s">
        <v>8159</v>
      </c>
    </row>
    <row r="1121" spans="1:93" ht="200.1" customHeight="1" x14ac:dyDescent="0.2">
      <c r="A1121" s="33" t="s">
        <v>8166</v>
      </c>
      <c r="B1121" s="33">
        <v>328931</v>
      </c>
      <c r="C1121" s="33">
        <f>VLOOKUP(A1121,'Pilir 1'!$A$2:$I$2000,9,FALSE())</f>
        <v>9.46399974823</v>
      </c>
      <c r="D1121" s="33" t="s">
        <v>13954</v>
      </c>
      <c r="E1121" s="33" t="s">
        <v>14221</v>
      </c>
      <c r="F1121" s="33" t="s">
        <v>13956</v>
      </c>
      <c r="G1121" s="33" t="s">
        <v>13957</v>
      </c>
      <c r="H1121" s="33" t="s">
        <v>13958</v>
      </c>
      <c r="I1121" s="33" t="s">
        <v>13959</v>
      </c>
      <c r="J1121" s="33">
        <v>2013</v>
      </c>
      <c r="K1121" s="33" t="s">
        <v>13960</v>
      </c>
      <c r="L1121" s="34"/>
      <c r="M1121" s="33" t="s">
        <v>115</v>
      </c>
      <c r="N1121" s="33" t="s">
        <v>8167</v>
      </c>
      <c r="O1121" s="35"/>
      <c r="P1121" s="33" t="s">
        <v>20551</v>
      </c>
      <c r="Q1121" s="33" t="s">
        <v>20552</v>
      </c>
      <c r="R1121" s="33" t="s">
        <v>20553</v>
      </c>
      <c r="S1121" s="33" t="s">
        <v>20554</v>
      </c>
      <c r="T1121" s="33" t="s">
        <v>20555</v>
      </c>
      <c r="U1121" s="33" t="s">
        <v>20543</v>
      </c>
      <c r="V1121" s="35"/>
      <c r="W1121" s="33">
        <v>1</v>
      </c>
      <c r="X1121" s="34"/>
      <c r="Y1121" s="35"/>
      <c r="Z1121" s="35"/>
      <c r="AA1121" s="33" t="s">
        <v>14271</v>
      </c>
      <c r="AB1121" s="33" t="s">
        <v>298</v>
      </c>
      <c r="AC1121" s="33" t="s">
        <v>19783</v>
      </c>
      <c r="AD1121" s="35"/>
      <c r="AE1121" s="33" t="s">
        <v>297</v>
      </c>
      <c r="AF1121" s="35"/>
      <c r="AG1121" s="35"/>
      <c r="AH1121" s="33" t="s">
        <v>13969</v>
      </c>
      <c r="AI1121" s="33">
        <v>1</v>
      </c>
      <c r="AJ1121" s="33">
        <v>7</v>
      </c>
      <c r="AK1121" s="33" t="s">
        <v>8168</v>
      </c>
      <c r="AL1121" s="33">
        <v>18</v>
      </c>
      <c r="AM1121" s="35"/>
      <c r="AN1121" s="35"/>
      <c r="AO1121" s="35"/>
      <c r="AP1121" s="35"/>
      <c r="AQ1121" s="35"/>
      <c r="AR1121" s="35"/>
      <c r="AS1121" s="34"/>
      <c r="AT1121" s="34"/>
      <c r="AU1121" s="35"/>
      <c r="AV1121" s="35"/>
      <c r="AW1121" s="33">
        <v>0.14000000000000001</v>
      </c>
      <c r="AX1121" s="33">
        <v>2015</v>
      </c>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5"/>
      <c r="BW1121" s="35"/>
      <c r="BX1121" s="35"/>
      <c r="BY1121" s="35"/>
      <c r="BZ1121" s="35"/>
      <c r="CA1121" s="35"/>
      <c r="CB1121" s="35"/>
      <c r="CC1121" s="35"/>
      <c r="CD1121" s="35"/>
      <c r="CE1121" s="35"/>
      <c r="CF1121" s="35"/>
      <c r="CG1121" s="33" t="s">
        <v>8169</v>
      </c>
      <c r="CH1121" s="35"/>
      <c r="CI1121" s="35"/>
      <c r="CJ1121" s="37"/>
      <c r="CK1121" s="35"/>
      <c r="CL1121" s="33" t="s">
        <v>13970</v>
      </c>
      <c r="CM1121" s="33" t="s">
        <v>13971</v>
      </c>
      <c r="CN1121" s="35"/>
      <c r="CO1121" s="33" t="s">
        <v>8166</v>
      </c>
    </row>
    <row r="1122" spans="1:93" ht="200.1" customHeight="1" x14ac:dyDescent="0.2">
      <c r="A1122" s="33" t="s">
        <v>8173</v>
      </c>
      <c r="B1122" s="33">
        <v>328932</v>
      </c>
      <c r="C1122" s="33">
        <f>VLOOKUP(A1122,'Pilir 1'!$A$2:$I$2000,9,FALSE())</f>
        <v>67.817001342772997</v>
      </c>
      <c r="D1122" s="33" t="s">
        <v>13954</v>
      </c>
      <c r="E1122" s="33" t="s">
        <v>14033</v>
      </c>
      <c r="F1122" s="33" t="s">
        <v>13956</v>
      </c>
      <c r="G1122" s="33" t="s">
        <v>14042</v>
      </c>
      <c r="H1122" s="33" t="s">
        <v>883</v>
      </c>
      <c r="I1122" s="33" t="s">
        <v>13959</v>
      </c>
      <c r="J1122" s="33">
        <v>2013</v>
      </c>
      <c r="K1122" s="33" t="s">
        <v>13960</v>
      </c>
      <c r="L1122" s="34"/>
      <c r="M1122" s="33" t="s">
        <v>115</v>
      </c>
      <c r="N1122" s="33" t="s">
        <v>8175</v>
      </c>
      <c r="O1122" s="35"/>
      <c r="P1122" s="33" t="s">
        <v>20556</v>
      </c>
      <c r="Q1122" s="33" t="s">
        <v>20557</v>
      </c>
      <c r="R1122" s="33" t="s">
        <v>20558</v>
      </c>
      <c r="S1122" s="33" t="s">
        <v>20559</v>
      </c>
      <c r="T1122" s="33" t="s">
        <v>20560</v>
      </c>
      <c r="U1122" s="33" t="s">
        <v>20561</v>
      </c>
      <c r="V1122" s="35"/>
      <c r="W1122" s="33">
        <v>1</v>
      </c>
      <c r="X1122" s="34"/>
      <c r="Y1122" s="35"/>
      <c r="Z1122" s="35"/>
      <c r="AA1122" s="33" t="s">
        <v>14231</v>
      </c>
      <c r="AB1122" s="35"/>
      <c r="AC1122" s="35"/>
      <c r="AD1122" s="33" t="s">
        <v>8176</v>
      </c>
      <c r="AE1122" s="35"/>
      <c r="AF1122" s="33" t="s">
        <v>414</v>
      </c>
      <c r="AG1122" s="33" t="s">
        <v>14008</v>
      </c>
      <c r="AH1122" s="35"/>
      <c r="AI1122" s="35"/>
      <c r="AJ1122" s="35"/>
      <c r="AK1122" s="35"/>
      <c r="AL1122" s="33">
        <v>74</v>
      </c>
      <c r="AM1122" s="35"/>
      <c r="AN1122" s="33">
        <v>1</v>
      </c>
      <c r="AO1122" s="35"/>
      <c r="AP1122" s="33" t="s">
        <v>157</v>
      </c>
      <c r="AQ1122" s="33" t="s">
        <v>14086</v>
      </c>
      <c r="AR1122" s="35"/>
      <c r="AS1122" s="34"/>
      <c r="AT1122" s="34"/>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7"/>
      <c r="CK1122" s="35"/>
      <c r="CL1122" s="33" t="s">
        <v>13970</v>
      </c>
      <c r="CM1122" s="33" t="s">
        <v>13971</v>
      </c>
      <c r="CN1122" s="35"/>
      <c r="CO1122" s="33" t="s">
        <v>8173</v>
      </c>
    </row>
    <row r="1123" spans="1:93" ht="200.1" customHeight="1" x14ac:dyDescent="0.2">
      <c r="A1123" s="33" t="s">
        <v>8181</v>
      </c>
      <c r="B1123" s="33">
        <v>328935</v>
      </c>
      <c r="C1123" s="33">
        <f>VLOOKUP(A1123,'Pilir 1'!$A$2:$I$2000,9,FALSE())</f>
        <v>0.96499997377395996</v>
      </c>
      <c r="D1123" s="33" t="s">
        <v>13954</v>
      </c>
      <c r="E1123" s="33" t="s">
        <v>14061</v>
      </c>
      <c r="F1123" s="33" t="s">
        <v>13956</v>
      </c>
      <c r="G1123" s="33" t="s">
        <v>13984</v>
      </c>
      <c r="H1123" s="33" t="s">
        <v>13985</v>
      </c>
      <c r="I1123" s="33" t="s">
        <v>13959</v>
      </c>
      <c r="J1123" s="33">
        <v>2013</v>
      </c>
      <c r="K1123" s="33" t="s">
        <v>13960</v>
      </c>
      <c r="L1123" s="34"/>
      <c r="M1123" s="33" t="s">
        <v>96</v>
      </c>
      <c r="N1123" s="33" t="s">
        <v>20562</v>
      </c>
      <c r="O1123" s="35"/>
      <c r="P1123" s="33" t="s">
        <v>20562</v>
      </c>
      <c r="Q1123" s="33" t="s">
        <v>20563</v>
      </c>
      <c r="R1123" s="33" t="s">
        <v>20563</v>
      </c>
      <c r="S1123" s="33" t="s">
        <v>20564</v>
      </c>
      <c r="T1123" s="33" t="s">
        <v>20564</v>
      </c>
      <c r="U1123" s="33" t="s">
        <v>20565</v>
      </c>
      <c r="V1123" s="35"/>
      <c r="W1123" s="33">
        <v>3</v>
      </c>
      <c r="X1123" s="34"/>
      <c r="Y1123" s="35"/>
      <c r="Z1123" s="35"/>
      <c r="AA1123" s="33" t="s">
        <v>19720</v>
      </c>
      <c r="AB1123" s="33" t="s">
        <v>3843</v>
      </c>
      <c r="AC1123" s="35"/>
      <c r="AD1123" s="33" t="s">
        <v>14020</v>
      </c>
      <c r="AE1123" s="33" t="s">
        <v>3842</v>
      </c>
      <c r="AF1123" s="33" t="s">
        <v>8184</v>
      </c>
      <c r="AG1123" s="33" t="s">
        <v>20566</v>
      </c>
      <c r="AH1123" s="35"/>
      <c r="AI1123" s="35"/>
      <c r="AJ1123" s="35"/>
      <c r="AK1123" s="33" t="s">
        <v>8183</v>
      </c>
      <c r="AL1123" s="33">
        <v>5</v>
      </c>
      <c r="AM1123" s="35"/>
      <c r="AN1123" s="33">
        <v>1</v>
      </c>
      <c r="AO1123" s="35"/>
      <c r="AP1123" s="35"/>
      <c r="AQ1123" s="33" t="s">
        <v>14022</v>
      </c>
      <c r="AR1123" s="35"/>
      <c r="AS1123" s="34"/>
      <c r="AT1123" s="34"/>
      <c r="AU1123" s="35"/>
      <c r="AV1123" s="35"/>
      <c r="AW1123" s="35"/>
      <c r="AX1123" s="35"/>
      <c r="AY1123" s="33" t="s">
        <v>20567</v>
      </c>
      <c r="AZ1123" s="33" t="s">
        <v>20568</v>
      </c>
      <c r="BA1123" s="35"/>
      <c r="BB1123" s="33" t="s">
        <v>14009</v>
      </c>
      <c r="BC1123" s="35"/>
      <c r="BD1123" s="35"/>
      <c r="BE1123" s="38">
        <v>41207</v>
      </c>
      <c r="BF1123" s="38">
        <v>41210</v>
      </c>
      <c r="BG1123" s="35"/>
      <c r="BH1123" s="35"/>
      <c r="BI1123" s="35"/>
      <c r="BJ1123" s="35"/>
      <c r="BK1123" s="35"/>
      <c r="BL1123" s="35"/>
      <c r="BM1123" s="35"/>
      <c r="BN1123" s="35"/>
      <c r="BO1123" s="35"/>
      <c r="BP1123" s="35"/>
      <c r="BQ1123" s="35"/>
      <c r="BR1123" s="35"/>
      <c r="BS1123" s="35"/>
      <c r="BT1123" s="35"/>
      <c r="BU1123" s="35"/>
      <c r="BV1123" s="35"/>
      <c r="BW1123" s="35"/>
      <c r="BX1123" s="35"/>
      <c r="BY1123" s="35"/>
      <c r="BZ1123" s="35"/>
      <c r="CA1123" s="35"/>
      <c r="CB1123" s="35"/>
      <c r="CC1123" s="35"/>
      <c r="CD1123" s="35"/>
      <c r="CE1123" s="35"/>
      <c r="CF1123" s="35"/>
      <c r="CG1123" s="33" t="s">
        <v>8186</v>
      </c>
      <c r="CH1123" s="33" t="s">
        <v>8185</v>
      </c>
      <c r="CI1123" s="35"/>
      <c r="CJ1123" s="37"/>
      <c r="CK1123" s="35"/>
      <c r="CL1123" s="33" t="s">
        <v>13970</v>
      </c>
      <c r="CM1123" s="33" t="s">
        <v>13971</v>
      </c>
      <c r="CN1123" s="35"/>
      <c r="CO1123" s="33" t="s">
        <v>8181</v>
      </c>
    </row>
    <row r="1124" spans="1:93" ht="200.1" customHeight="1" x14ac:dyDescent="0.2">
      <c r="A1124" s="33" t="s">
        <v>8190</v>
      </c>
      <c r="B1124" s="33">
        <v>328940</v>
      </c>
      <c r="C1124" s="33">
        <f>VLOOKUP(A1124,'Pilir 1'!$A$2:$I$2000,9,FALSE())</f>
        <v>2.4800000190735001</v>
      </c>
      <c r="D1124" s="33" t="s">
        <v>13954</v>
      </c>
      <c r="E1124" s="33" t="s">
        <v>13983</v>
      </c>
      <c r="F1124" s="33" t="s">
        <v>13956</v>
      </c>
      <c r="G1124" s="33" t="s">
        <v>14034</v>
      </c>
      <c r="H1124" s="33" t="s">
        <v>14275</v>
      </c>
      <c r="I1124" s="33" t="s">
        <v>13959</v>
      </c>
      <c r="J1124" s="33">
        <v>2013</v>
      </c>
      <c r="K1124" s="33" t="s">
        <v>13960</v>
      </c>
      <c r="L1124" s="34"/>
      <c r="M1124" s="33" t="s">
        <v>115</v>
      </c>
      <c r="N1124" s="33" t="s">
        <v>8192</v>
      </c>
      <c r="O1124" s="35"/>
      <c r="P1124" s="33" t="s">
        <v>20569</v>
      </c>
      <c r="Q1124" s="33" t="s">
        <v>20570</v>
      </c>
      <c r="R1124" s="33" t="s">
        <v>20571</v>
      </c>
      <c r="S1124" s="33" t="s">
        <v>20572</v>
      </c>
      <c r="T1124" s="33" t="s">
        <v>20573</v>
      </c>
      <c r="U1124" s="33" t="s">
        <v>20574</v>
      </c>
      <c r="V1124" s="35"/>
      <c r="W1124" s="33">
        <v>2</v>
      </c>
      <c r="X1124" s="34"/>
      <c r="Y1124" s="35"/>
      <c r="Z1124" s="35"/>
      <c r="AA1124" s="33" t="s">
        <v>14750</v>
      </c>
      <c r="AB1124" s="33" t="s">
        <v>8025</v>
      </c>
      <c r="AC1124" s="35"/>
      <c r="AD1124" s="33" t="s">
        <v>8026</v>
      </c>
      <c r="AE1124" s="35"/>
      <c r="AF1124" s="33" t="s">
        <v>1846</v>
      </c>
      <c r="AG1124" s="33" t="s">
        <v>14008</v>
      </c>
      <c r="AH1124" s="35"/>
      <c r="AI1124" s="35"/>
      <c r="AJ1124" s="35"/>
      <c r="AK1124" s="33" t="s">
        <v>8193</v>
      </c>
      <c r="AL1124" s="33">
        <v>25</v>
      </c>
      <c r="AM1124" s="33">
        <v>358</v>
      </c>
      <c r="AN1124" s="33">
        <v>1</v>
      </c>
      <c r="AO1124" s="35"/>
      <c r="AP1124" s="33" t="s">
        <v>137</v>
      </c>
      <c r="AQ1124" s="33" t="s">
        <v>13997</v>
      </c>
      <c r="AR1124" s="33">
        <v>200</v>
      </c>
      <c r="AS1124" s="34"/>
      <c r="AT1124" s="34"/>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7"/>
      <c r="CK1124" s="35"/>
      <c r="CL1124" s="33" t="s">
        <v>14001</v>
      </c>
      <c r="CM1124" s="33" t="s">
        <v>13971</v>
      </c>
      <c r="CN1124" s="35"/>
      <c r="CO1124" s="33" t="s">
        <v>8190</v>
      </c>
    </row>
    <row r="1125" spans="1:93" ht="200.1" customHeight="1" x14ac:dyDescent="0.2">
      <c r="A1125" s="33" t="s">
        <v>8197</v>
      </c>
      <c r="B1125" s="33">
        <v>328961</v>
      </c>
      <c r="C1125" s="33">
        <f>VLOOKUP(A1125,'Pilir 1'!$A$2:$I$2000,9,FALSE())</f>
        <v>0.96499997377395996</v>
      </c>
      <c r="D1125" s="33" t="s">
        <v>13954</v>
      </c>
      <c r="E1125" s="33" t="s">
        <v>14221</v>
      </c>
      <c r="F1125" s="33" t="s">
        <v>13956</v>
      </c>
      <c r="G1125" s="33" t="s">
        <v>13984</v>
      </c>
      <c r="H1125" s="33" t="s">
        <v>13985</v>
      </c>
      <c r="I1125" s="33" t="s">
        <v>13959</v>
      </c>
      <c r="J1125" s="33">
        <v>2013</v>
      </c>
      <c r="K1125" s="33" t="s">
        <v>13960</v>
      </c>
      <c r="L1125" s="34"/>
      <c r="M1125" s="33" t="s">
        <v>96</v>
      </c>
      <c r="N1125" s="33" t="s">
        <v>8198</v>
      </c>
      <c r="O1125" s="35"/>
      <c r="P1125" s="33" t="s">
        <v>8198</v>
      </c>
      <c r="Q1125" s="33" t="s">
        <v>20575</v>
      </c>
      <c r="R1125" s="33" t="s">
        <v>20575</v>
      </c>
      <c r="S1125" s="33" t="s">
        <v>20576</v>
      </c>
      <c r="T1125" s="33" t="s">
        <v>20576</v>
      </c>
      <c r="U1125" s="33" t="s">
        <v>20543</v>
      </c>
      <c r="V1125" s="35"/>
      <c r="W1125" s="33">
        <v>1</v>
      </c>
      <c r="X1125" s="34"/>
      <c r="Y1125" s="33" t="s">
        <v>20577</v>
      </c>
      <c r="Z1125" s="35"/>
      <c r="AA1125" s="33" t="s">
        <v>14271</v>
      </c>
      <c r="AB1125" s="33" t="s">
        <v>8199</v>
      </c>
      <c r="AC1125" s="35"/>
      <c r="AD1125" s="33" t="s">
        <v>8200</v>
      </c>
      <c r="AE1125" s="35"/>
      <c r="AF1125" s="33" t="s">
        <v>8202</v>
      </c>
      <c r="AG1125" s="33" t="s">
        <v>20578</v>
      </c>
      <c r="AH1125" s="35"/>
      <c r="AI1125" s="35"/>
      <c r="AJ1125" s="35"/>
      <c r="AK1125" s="33" t="s">
        <v>8201</v>
      </c>
      <c r="AL1125" s="33">
        <v>9</v>
      </c>
      <c r="AM1125" s="35"/>
      <c r="AN1125" s="33">
        <v>1</v>
      </c>
      <c r="AO1125" s="35"/>
      <c r="AP1125" s="35"/>
      <c r="AQ1125" s="33" t="s">
        <v>13997</v>
      </c>
      <c r="AR1125" s="35"/>
      <c r="AS1125" s="34"/>
      <c r="AT1125" s="34"/>
      <c r="AU1125" s="35"/>
      <c r="AV1125" s="35"/>
      <c r="AW1125" s="35"/>
      <c r="AX1125" s="35"/>
      <c r="AY1125" s="33" t="s">
        <v>8199</v>
      </c>
      <c r="AZ1125" s="33" t="s">
        <v>14247</v>
      </c>
      <c r="BA1125" s="35"/>
      <c r="BB1125" s="33" t="s">
        <v>14024</v>
      </c>
      <c r="BC1125" s="35"/>
      <c r="BD1125" s="35"/>
      <c r="BE1125" s="38">
        <v>41073</v>
      </c>
      <c r="BF1125" s="38">
        <v>41074</v>
      </c>
      <c r="BG1125" s="35"/>
      <c r="BH1125" s="35"/>
      <c r="BI1125" s="35"/>
      <c r="BJ1125" s="35"/>
      <c r="BK1125" s="35"/>
      <c r="BL1125" s="35"/>
      <c r="BM1125" s="35"/>
      <c r="BN1125" s="35"/>
      <c r="BO1125" s="35"/>
      <c r="BP1125" s="35"/>
      <c r="BQ1125" s="35"/>
      <c r="BR1125" s="35"/>
      <c r="BS1125" s="35"/>
      <c r="BT1125" s="35"/>
      <c r="BU1125" s="35"/>
      <c r="BV1125" s="35"/>
      <c r="BW1125" s="35"/>
      <c r="BX1125" s="35"/>
      <c r="BY1125" s="35"/>
      <c r="BZ1125" s="35"/>
      <c r="CA1125" s="35"/>
      <c r="CB1125" s="35"/>
      <c r="CC1125" s="35"/>
      <c r="CD1125" s="35"/>
      <c r="CE1125" s="35"/>
      <c r="CF1125" s="35"/>
      <c r="CG1125" s="35"/>
      <c r="CH1125" s="35"/>
      <c r="CI1125" s="35"/>
      <c r="CJ1125" s="37"/>
      <c r="CK1125" s="35"/>
      <c r="CL1125" s="33" t="s">
        <v>13970</v>
      </c>
      <c r="CM1125" s="33" t="s">
        <v>13971</v>
      </c>
      <c r="CN1125" s="35"/>
      <c r="CO1125" s="33" t="s">
        <v>8197</v>
      </c>
    </row>
    <row r="1126" spans="1:93" ht="200.1" customHeight="1" x14ac:dyDescent="0.2">
      <c r="A1126" s="33" t="s">
        <v>8207</v>
      </c>
      <c r="B1126" s="33">
        <v>328964</v>
      </c>
      <c r="C1126" s="33">
        <f>VLOOKUP(A1126,'Pilir 1'!$A$2:$I$2000,9,FALSE())</f>
        <v>0</v>
      </c>
      <c r="D1126" s="33" t="s">
        <v>13954</v>
      </c>
      <c r="E1126" s="33" t="s">
        <v>14221</v>
      </c>
      <c r="F1126" s="33" t="s">
        <v>13956</v>
      </c>
      <c r="G1126" s="33" t="s">
        <v>13984</v>
      </c>
      <c r="H1126" s="33" t="s">
        <v>13985</v>
      </c>
      <c r="I1126" s="33" t="s">
        <v>13959</v>
      </c>
      <c r="J1126" s="33">
        <v>2013</v>
      </c>
      <c r="K1126" s="33" t="s">
        <v>13960</v>
      </c>
      <c r="L1126" s="34"/>
      <c r="M1126" s="33" t="s">
        <v>96</v>
      </c>
      <c r="N1126" s="33" t="s">
        <v>8208</v>
      </c>
      <c r="O1126" s="35"/>
      <c r="P1126" s="33" t="s">
        <v>8208</v>
      </c>
      <c r="Q1126" s="33" t="s">
        <v>20579</v>
      </c>
      <c r="R1126" s="33" t="s">
        <v>20579</v>
      </c>
      <c r="S1126" s="33" t="s">
        <v>20580</v>
      </c>
      <c r="T1126" s="33" t="s">
        <v>20580</v>
      </c>
      <c r="U1126" s="33" t="s">
        <v>20543</v>
      </c>
      <c r="V1126" s="35"/>
      <c r="W1126" s="33">
        <v>1</v>
      </c>
      <c r="X1126" s="34"/>
      <c r="Y1126" s="35"/>
      <c r="Z1126" s="35"/>
      <c r="AA1126" s="33" t="s">
        <v>14271</v>
      </c>
      <c r="AB1126" s="33" t="s">
        <v>8209</v>
      </c>
      <c r="AC1126" s="35"/>
      <c r="AD1126" s="33" t="s">
        <v>8210</v>
      </c>
      <c r="AE1126" s="35"/>
      <c r="AF1126" s="33" t="s">
        <v>8212</v>
      </c>
      <c r="AG1126" s="33" t="s">
        <v>17774</v>
      </c>
      <c r="AH1126" s="35"/>
      <c r="AI1126" s="35"/>
      <c r="AJ1126" s="35"/>
      <c r="AK1126" s="33" t="s">
        <v>8211</v>
      </c>
      <c r="AL1126" s="33">
        <v>6</v>
      </c>
      <c r="AM1126" s="35"/>
      <c r="AN1126" s="33">
        <v>1</v>
      </c>
      <c r="AO1126" s="35"/>
      <c r="AP1126" s="35"/>
      <c r="AQ1126" s="33" t="s">
        <v>13997</v>
      </c>
      <c r="AR1126" s="35"/>
      <c r="AS1126" s="34"/>
      <c r="AT1126" s="34"/>
      <c r="AU1126" s="35"/>
      <c r="AV1126" s="35"/>
      <c r="AW1126" s="35"/>
      <c r="AX1126" s="35"/>
      <c r="AY1126" s="33" t="s">
        <v>8209</v>
      </c>
      <c r="AZ1126" s="33" t="s">
        <v>17774</v>
      </c>
      <c r="BA1126" s="35"/>
      <c r="BB1126" s="33" t="s">
        <v>14009</v>
      </c>
      <c r="BC1126" s="35"/>
      <c r="BD1126" s="35"/>
      <c r="BE1126" s="38">
        <v>41186</v>
      </c>
      <c r="BF1126" s="38">
        <v>41187</v>
      </c>
      <c r="BG1126" s="35"/>
      <c r="BH1126" s="35"/>
      <c r="BI1126" s="35"/>
      <c r="BJ1126" s="35"/>
      <c r="BK1126" s="35"/>
      <c r="BL1126" s="35"/>
      <c r="BM1126" s="35"/>
      <c r="BN1126" s="35"/>
      <c r="BO1126" s="35"/>
      <c r="BP1126" s="35"/>
      <c r="BQ1126" s="35"/>
      <c r="BR1126" s="35"/>
      <c r="BS1126" s="35"/>
      <c r="BT1126" s="35"/>
      <c r="BU1126" s="35"/>
      <c r="BV1126" s="35"/>
      <c r="BW1126" s="35"/>
      <c r="BX1126" s="35"/>
      <c r="BY1126" s="35"/>
      <c r="BZ1126" s="35"/>
      <c r="CA1126" s="35"/>
      <c r="CB1126" s="35"/>
      <c r="CC1126" s="35"/>
      <c r="CD1126" s="35"/>
      <c r="CE1126" s="35"/>
      <c r="CF1126" s="35"/>
      <c r="CG1126" s="35"/>
      <c r="CH1126" s="35"/>
      <c r="CI1126" s="35"/>
      <c r="CJ1126" s="37"/>
      <c r="CK1126" s="35"/>
      <c r="CL1126" s="33" t="s">
        <v>13970</v>
      </c>
      <c r="CM1126" s="33" t="s">
        <v>13971</v>
      </c>
      <c r="CN1126" s="35"/>
      <c r="CO1126" s="33" t="s">
        <v>8207</v>
      </c>
    </row>
    <row r="1127" spans="1:93" ht="200.1" customHeight="1" x14ac:dyDescent="0.2">
      <c r="A1127" s="33" t="s">
        <v>8217</v>
      </c>
      <c r="B1127" s="33">
        <v>328981</v>
      </c>
      <c r="C1127" s="33">
        <f>VLOOKUP(A1127,'Pilir 1'!$A$2:$I$2000,9,FALSE())</f>
        <v>1.2680000066757</v>
      </c>
      <c r="D1127" s="33" t="s">
        <v>13954</v>
      </c>
      <c r="E1127" s="33" t="s">
        <v>13983</v>
      </c>
      <c r="F1127" s="33" t="s">
        <v>13956</v>
      </c>
      <c r="G1127" s="33" t="s">
        <v>14034</v>
      </c>
      <c r="H1127" s="33" t="s">
        <v>14035</v>
      </c>
      <c r="I1127" s="33" t="s">
        <v>13959</v>
      </c>
      <c r="J1127" s="33">
        <v>2013</v>
      </c>
      <c r="K1127" s="33" t="s">
        <v>13960</v>
      </c>
      <c r="L1127" s="34"/>
      <c r="M1127" s="33" t="s">
        <v>115</v>
      </c>
      <c r="N1127" s="33" t="s">
        <v>8218</v>
      </c>
      <c r="O1127" s="35"/>
      <c r="P1127" s="33" t="s">
        <v>20581</v>
      </c>
      <c r="Q1127" s="33" t="s">
        <v>20582</v>
      </c>
      <c r="R1127" s="33" t="s">
        <v>20583</v>
      </c>
      <c r="S1127" s="33" t="s">
        <v>20584</v>
      </c>
      <c r="T1127" s="33" t="s">
        <v>20585</v>
      </c>
      <c r="U1127" s="33" t="s">
        <v>18363</v>
      </c>
      <c r="V1127" s="35"/>
      <c r="W1127" s="33">
        <v>1</v>
      </c>
      <c r="X1127" s="34"/>
      <c r="Y1127" s="33" t="s">
        <v>20586</v>
      </c>
      <c r="Z1127" s="35"/>
      <c r="AA1127" s="33" t="s">
        <v>14317</v>
      </c>
      <c r="AB1127" s="33" t="s">
        <v>8219</v>
      </c>
      <c r="AC1127" s="35"/>
      <c r="AD1127" s="33" t="s">
        <v>8220</v>
      </c>
      <c r="AE1127" s="35"/>
      <c r="AF1127" s="33" t="s">
        <v>8222</v>
      </c>
      <c r="AG1127" s="33" t="s">
        <v>14008</v>
      </c>
      <c r="AH1127" s="35"/>
      <c r="AI1127" s="35"/>
      <c r="AJ1127" s="35"/>
      <c r="AK1127" s="33" t="s">
        <v>8221</v>
      </c>
      <c r="AL1127" s="33">
        <v>12</v>
      </c>
      <c r="AM1127" s="33">
        <v>168</v>
      </c>
      <c r="AN1127" s="33">
        <v>1</v>
      </c>
      <c r="AO1127" s="35"/>
      <c r="AP1127" s="33" t="s">
        <v>157</v>
      </c>
      <c r="AQ1127" s="33" t="s">
        <v>13997</v>
      </c>
      <c r="AR1127" s="35"/>
      <c r="AS1127" s="34"/>
      <c r="AT1127" s="34"/>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5"/>
      <c r="BW1127" s="35"/>
      <c r="BX1127" s="35"/>
      <c r="BY1127" s="35"/>
      <c r="BZ1127" s="35"/>
      <c r="CA1127" s="35"/>
      <c r="CB1127" s="35"/>
      <c r="CC1127" s="35"/>
      <c r="CD1127" s="35"/>
      <c r="CE1127" s="35"/>
      <c r="CF1127" s="35"/>
      <c r="CG1127" s="35"/>
      <c r="CH1127" s="35"/>
      <c r="CI1127" s="35"/>
      <c r="CJ1127" s="37"/>
      <c r="CK1127" s="35"/>
      <c r="CL1127" s="33" t="s">
        <v>14001</v>
      </c>
      <c r="CM1127" s="33" t="s">
        <v>13971</v>
      </c>
      <c r="CN1127" s="35"/>
      <c r="CO1127" s="33" t="s">
        <v>8217</v>
      </c>
    </row>
    <row r="1128" spans="1:93" ht="200.1" customHeight="1" x14ac:dyDescent="0.2">
      <c r="A1128" s="33" t="s">
        <v>8227</v>
      </c>
      <c r="B1128" s="33">
        <v>328983</v>
      </c>
      <c r="C1128" s="33">
        <f>VLOOKUP(A1128,'Pilir 1'!$A$2:$I$2000,9,FALSE())</f>
        <v>5.1779999732970996</v>
      </c>
      <c r="D1128" s="33" t="s">
        <v>13954</v>
      </c>
      <c r="E1128" s="33" t="s">
        <v>13983</v>
      </c>
      <c r="F1128" s="33" t="s">
        <v>13956</v>
      </c>
      <c r="G1128" s="33" t="s">
        <v>14034</v>
      </c>
      <c r="H1128" s="33" t="s">
        <v>14035</v>
      </c>
      <c r="I1128" s="33" t="s">
        <v>13959</v>
      </c>
      <c r="J1128" s="33">
        <v>2013</v>
      </c>
      <c r="K1128" s="33" t="s">
        <v>13960</v>
      </c>
      <c r="L1128" s="34"/>
      <c r="M1128" s="33" t="s">
        <v>115</v>
      </c>
      <c r="N1128" s="33" t="s">
        <v>8228</v>
      </c>
      <c r="O1128" s="35"/>
      <c r="P1128" s="33" t="s">
        <v>20587</v>
      </c>
      <c r="Q1128" s="33" t="s">
        <v>20588</v>
      </c>
      <c r="R1128" s="33" t="s">
        <v>20589</v>
      </c>
      <c r="S1128" s="33" t="s">
        <v>20590</v>
      </c>
      <c r="T1128" s="33" t="s">
        <v>20591</v>
      </c>
      <c r="U1128" s="33" t="s">
        <v>18363</v>
      </c>
      <c r="V1128" s="35"/>
      <c r="W1128" s="33">
        <v>1</v>
      </c>
      <c r="X1128" s="34"/>
      <c r="Y1128" s="33" t="s">
        <v>20592</v>
      </c>
      <c r="Z1128" s="35"/>
      <c r="AA1128" s="33" t="s">
        <v>14750</v>
      </c>
      <c r="AB1128" s="33" t="s">
        <v>8025</v>
      </c>
      <c r="AC1128" s="35"/>
      <c r="AD1128" s="33" t="s">
        <v>8026</v>
      </c>
      <c r="AE1128" s="35"/>
      <c r="AF1128" s="33" t="s">
        <v>8028</v>
      </c>
      <c r="AG1128" s="33" t="s">
        <v>14008</v>
      </c>
      <c r="AH1128" s="35"/>
      <c r="AI1128" s="35"/>
      <c r="AJ1128" s="35"/>
      <c r="AK1128" s="33" t="s">
        <v>8229</v>
      </c>
      <c r="AL1128" s="33">
        <v>41</v>
      </c>
      <c r="AM1128" s="33">
        <v>358</v>
      </c>
      <c r="AN1128" s="33">
        <v>1</v>
      </c>
      <c r="AO1128" s="35"/>
      <c r="AP1128" s="33" t="s">
        <v>157</v>
      </c>
      <c r="AQ1128" s="33" t="s">
        <v>13997</v>
      </c>
      <c r="AR1128" s="33">
        <v>200</v>
      </c>
      <c r="AS1128" s="34"/>
      <c r="AT1128" s="34"/>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5"/>
      <c r="BW1128" s="35"/>
      <c r="BX1128" s="35"/>
      <c r="BY1128" s="35"/>
      <c r="BZ1128" s="35"/>
      <c r="CA1128" s="35"/>
      <c r="CB1128" s="35"/>
      <c r="CC1128" s="35"/>
      <c r="CD1128" s="35"/>
      <c r="CE1128" s="35"/>
      <c r="CF1128" s="35"/>
      <c r="CG1128" s="35"/>
      <c r="CH1128" s="35"/>
      <c r="CI1128" s="35"/>
      <c r="CJ1128" s="37"/>
      <c r="CK1128" s="35"/>
      <c r="CL1128" s="33" t="s">
        <v>13970</v>
      </c>
      <c r="CM1128" s="33" t="s">
        <v>13971</v>
      </c>
      <c r="CN1128" s="35"/>
      <c r="CO1128" s="33" t="s">
        <v>8227</v>
      </c>
    </row>
    <row r="1129" spans="1:93" ht="200.1" customHeight="1" x14ac:dyDescent="0.2">
      <c r="A1129" s="33" t="s">
        <v>6513</v>
      </c>
      <c r="B1129" s="33">
        <v>329221</v>
      </c>
      <c r="C1129" s="33">
        <f>VLOOKUP(A1129,'Pilir 1'!$A$2:$I$2000,9,FALSE())</f>
        <v>3.5469999313353999</v>
      </c>
      <c r="D1129" s="33" t="s">
        <v>13954</v>
      </c>
      <c r="E1129" s="33" t="s">
        <v>13983</v>
      </c>
      <c r="F1129" s="33" t="s">
        <v>13956</v>
      </c>
      <c r="G1129" s="33" t="s">
        <v>14042</v>
      </c>
      <c r="H1129" s="33" t="s">
        <v>883</v>
      </c>
      <c r="I1129" s="33" t="s">
        <v>13959</v>
      </c>
      <c r="J1129" s="33">
        <v>2012</v>
      </c>
      <c r="K1129" s="33" t="s">
        <v>13960</v>
      </c>
      <c r="L1129" s="34"/>
      <c r="M1129" s="33" t="s">
        <v>96</v>
      </c>
      <c r="N1129" s="33" t="s">
        <v>6514</v>
      </c>
      <c r="O1129" s="35"/>
      <c r="P1129" s="33" t="s">
        <v>6514</v>
      </c>
      <c r="Q1129" s="33" t="s">
        <v>20593</v>
      </c>
      <c r="R1129" s="33" t="s">
        <v>20593</v>
      </c>
      <c r="S1129" s="33" t="s">
        <v>20594</v>
      </c>
      <c r="T1129" s="33" t="s">
        <v>20594</v>
      </c>
      <c r="U1129" s="33" t="s">
        <v>20595</v>
      </c>
      <c r="V1129" s="35"/>
      <c r="W1129" s="33">
        <v>3</v>
      </c>
      <c r="X1129" s="34"/>
      <c r="Y1129" s="35"/>
      <c r="Z1129" s="35"/>
      <c r="AA1129" s="33" t="s">
        <v>20596</v>
      </c>
      <c r="AB1129" s="35"/>
      <c r="AC1129" s="35"/>
      <c r="AD1129" s="33" t="s">
        <v>6515</v>
      </c>
      <c r="AE1129" s="35"/>
      <c r="AF1129" s="33" t="s">
        <v>5208</v>
      </c>
      <c r="AG1129" s="33" t="s">
        <v>14008</v>
      </c>
      <c r="AH1129" s="35"/>
      <c r="AI1129" s="35"/>
      <c r="AJ1129" s="35"/>
      <c r="AK1129" s="35"/>
      <c r="AL1129" s="33">
        <v>174</v>
      </c>
      <c r="AM1129" s="35"/>
      <c r="AN1129" s="33">
        <v>1</v>
      </c>
      <c r="AO1129" s="35"/>
      <c r="AP1129" s="33" t="s">
        <v>6516</v>
      </c>
      <c r="AQ1129" s="33" t="s">
        <v>13997</v>
      </c>
      <c r="AR1129" s="33">
        <v>300</v>
      </c>
      <c r="AS1129" s="34"/>
      <c r="AT1129" s="34"/>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5"/>
      <c r="BW1129" s="35"/>
      <c r="BX1129" s="35"/>
      <c r="BY1129" s="35"/>
      <c r="BZ1129" s="35"/>
      <c r="CA1129" s="35"/>
      <c r="CB1129" s="35"/>
      <c r="CC1129" s="35"/>
      <c r="CD1129" s="35"/>
      <c r="CE1129" s="35"/>
      <c r="CF1129" s="35"/>
      <c r="CG1129" s="35"/>
      <c r="CH1129" s="35"/>
      <c r="CI1129" s="35"/>
      <c r="CJ1129" s="37"/>
      <c r="CK1129" s="35"/>
      <c r="CL1129" s="33" t="s">
        <v>14001</v>
      </c>
      <c r="CM1129" s="33" t="s">
        <v>13971</v>
      </c>
      <c r="CN1129" s="35"/>
      <c r="CO1129" s="33" t="s">
        <v>6513</v>
      </c>
    </row>
    <row r="1130" spans="1:93" ht="200.1" customHeight="1" x14ac:dyDescent="0.2">
      <c r="A1130" s="33" t="s">
        <v>8233</v>
      </c>
      <c r="B1130" s="33">
        <v>329228</v>
      </c>
      <c r="C1130" s="33">
        <f>VLOOKUP(A1130,'Pilir 1'!$A$2:$I$2000,9,FALSE())</f>
        <v>3.7369999885559002</v>
      </c>
      <c r="D1130" s="33" t="s">
        <v>13954</v>
      </c>
      <c r="E1130" s="33" t="s">
        <v>13983</v>
      </c>
      <c r="F1130" s="33" t="s">
        <v>13956</v>
      </c>
      <c r="G1130" s="33" t="s">
        <v>13957</v>
      </c>
      <c r="H1130" s="33" t="s">
        <v>13958</v>
      </c>
      <c r="I1130" s="33" t="s">
        <v>13959</v>
      </c>
      <c r="J1130" s="33">
        <v>2013</v>
      </c>
      <c r="K1130" s="33" t="s">
        <v>13960</v>
      </c>
      <c r="L1130" s="34"/>
      <c r="M1130" s="33" t="s">
        <v>115</v>
      </c>
      <c r="N1130" s="33" t="s">
        <v>8234</v>
      </c>
      <c r="O1130" s="35"/>
      <c r="P1130" s="33" t="s">
        <v>20597</v>
      </c>
      <c r="Q1130" s="33" t="s">
        <v>20598</v>
      </c>
      <c r="R1130" s="33" t="s">
        <v>20599</v>
      </c>
      <c r="S1130" s="33" t="s">
        <v>20600</v>
      </c>
      <c r="T1130" s="33" t="s">
        <v>20601</v>
      </c>
      <c r="U1130" s="33" t="s">
        <v>20602</v>
      </c>
      <c r="V1130" s="35"/>
      <c r="W1130" s="33">
        <v>2</v>
      </c>
      <c r="X1130" s="34"/>
      <c r="Y1130" s="35"/>
      <c r="Z1130" s="35"/>
      <c r="AA1130" s="33" t="s">
        <v>20596</v>
      </c>
      <c r="AB1130" s="33" t="s">
        <v>395</v>
      </c>
      <c r="AC1130" s="33" t="s">
        <v>14057</v>
      </c>
      <c r="AD1130" s="35"/>
      <c r="AE1130" s="33" t="s">
        <v>394</v>
      </c>
      <c r="AF1130" s="35"/>
      <c r="AG1130" s="35"/>
      <c r="AH1130" s="33" t="s">
        <v>13969</v>
      </c>
      <c r="AI1130" s="33">
        <v>3</v>
      </c>
      <c r="AJ1130" s="33">
        <v>2013</v>
      </c>
      <c r="AK1130" s="33" t="s">
        <v>8235</v>
      </c>
      <c r="AL1130" s="33">
        <v>17</v>
      </c>
      <c r="AM1130" s="35"/>
      <c r="AN1130" s="35"/>
      <c r="AO1130" s="35"/>
      <c r="AP1130" s="35"/>
      <c r="AQ1130" s="35"/>
      <c r="AR1130" s="35"/>
      <c r="AS1130" s="40">
        <v>0.29199999999999998</v>
      </c>
      <c r="AT1130" s="40">
        <v>0.23599999999999999</v>
      </c>
      <c r="AU1130" s="33">
        <v>2015</v>
      </c>
      <c r="AV1130" s="33">
        <v>0.23599999999999999</v>
      </c>
      <c r="AW1130" s="33">
        <v>0.122</v>
      </c>
      <c r="AX1130" s="33">
        <v>2015</v>
      </c>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5"/>
      <c r="BW1130" s="35"/>
      <c r="BX1130" s="35"/>
      <c r="BY1130" s="35"/>
      <c r="BZ1130" s="35"/>
      <c r="CA1130" s="35"/>
      <c r="CB1130" s="35"/>
      <c r="CC1130" s="35"/>
      <c r="CD1130" s="35"/>
      <c r="CE1130" s="35"/>
      <c r="CF1130" s="35"/>
      <c r="CG1130" s="35"/>
      <c r="CH1130" s="35"/>
      <c r="CI1130" s="35"/>
      <c r="CJ1130" s="37"/>
      <c r="CK1130" s="35"/>
      <c r="CL1130" s="33" t="s">
        <v>14001</v>
      </c>
      <c r="CM1130" s="33" t="s">
        <v>13971</v>
      </c>
      <c r="CN1130" s="35"/>
      <c r="CO1130" s="33" t="s">
        <v>8233</v>
      </c>
    </row>
    <row r="1131" spans="1:93" ht="200.1" customHeight="1" x14ac:dyDescent="0.2">
      <c r="A1131" s="33" t="s">
        <v>8239</v>
      </c>
      <c r="B1131" s="33">
        <v>329237</v>
      </c>
      <c r="C1131" s="33">
        <f>VLOOKUP(A1131,'Pilir 1'!$A$2:$I$2000,9,FALSE())</f>
        <v>0</v>
      </c>
      <c r="D1131" s="33" t="s">
        <v>13954</v>
      </c>
      <c r="E1131" s="33" t="s">
        <v>13983</v>
      </c>
      <c r="F1131" s="33" t="s">
        <v>13956</v>
      </c>
      <c r="G1131" s="33" t="s">
        <v>13957</v>
      </c>
      <c r="H1131" s="33" t="s">
        <v>13958</v>
      </c>
      <c r="I1131" s="33" t="s">
        <v>13959</v>
      </c>
      <c r="J1131" s="33">
        <v>2013</v>
      </c>
      <c r="K1131" s="33" t="s">
        <v>13960</v>
      </c>
      <c r="L1131" s="34"/>
      <c r="M1131" s="33" t="s">
        <v>115</v>
      </c>
      <c r="N1131" s="33" t="s">
        <v>8240</v>
      </c>
      <c r="O1131" s="35"/>
      <c r="P1131" s="33" t="s">
        <v>20603</v>
      </c>
      <c r="Q1131" s="33" t="s">
        <v>20604</v>
      </c>
      <c r="R1131" s="33" t="s">
        <v>20605</v>
      </c>
      <c r="S1131" s="33" t="s">
        <v>20606</v>
      </c>
      <c r="T1131" s="33" t="s">
        <v>20607</v>
      </c>
      <c r="U1131" s="33" t="s">
        <v>20608</v>
      </c>
      <c r="V1131" s="35"/>
      <c r="W1131" s="33">
        <v>1</v>
      </c>
      <c r="X1131" s="34"/>
      <c r="Y1131" s="35"/>
      <c r="Z1131" s="35"/>
      <c r="AA1131" s="33" t="s">
        <v>20596</v>
      </c>
      <c r="AB1131" s="33" t="s">
        <v>5196</v>
      </c>
      <c r="AC1131" s="33" t="s">
        <v>14189</v>
      </c>
      <c r="AD1131" s="35"/>
      <c r="AE1131" s="33" t="s">
        <v>5195</v>
      </c>
      <c r="AF1131" s="35"/>
      <c r="AG1131" s="35"/>
      <c r="AH1131" s="33" t="s">
        <v>13969</v>
      </c>
      <c r="AI1131" s="33">
        <v>2</v>
      </c>
      <c r="AJ1131" s="33">
        <v>2013</v>
      </c>
      <c r="AK1131" s="33" t="s">
        <v>5197</v>
      </c>
      <c r="AL1131" s="33">
        <v>10</v>
      </c>
      <c r="AM1131" s="35"/>
      <c r="AN1131" s="35"/>
      <c r="AO1131" s="35"/>
      <c r="AP1131" s="35"/>
      <c r="AQ1131" s="35"/>
      <c r="AR1131" s="35"/>
      <c r="AS1131" s="34"/>
      <c r="AT1131" s="34"/>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5"/>
      <c r="BW1131" s="35"/>
      <c r="BX1131" s="35"/>
      <c r="BY1131" s="35"/>
      <c r="BZ1131" s="35"/>
      <c r="CA1131" s="35"/>
      <c r="CB1131" s="35"/>
      <c r="CC1131" s="35"/>
      <c r="CD1131" s="35"/>
      <c r="CE1131" s="35"/>
      <c r="CF1131" s="35"/>
      <c r="CG1131" s="35"/>
      <c r="CH1131" s="35"/>
      <c r="CI1131" s="35"/>
      <c r="CJ1131" s="37"/>
      <c r="CK1131" s="35"/>
      <c r="CL1131" s="33" t="s">
        <v>14001</v>
      </c>
      <c r="CM1131" s="33" t="s">
        <v>13971</v>
      </c>
      <c r="CN1131" s="35"/>
      <c r="CO1131" s="33" t="s">
        <v>8239</v>
      </c>
    </row>
    <row r="1132" spans="1:93" ht="200.1" customHeight="1" x14ac:dyDescent="0.2">
      <c r="A1132" s="33" t="s">
        <v>8253</v>
      </c>
      <c r="B1132" s="33">
        <v>329340</v>
      </c>
      <c r="C1132" s="33">
        <f>VLOOKUP(A1132,'Pilir 1'!$A$2:$I$2000,9,FALSE())</f>
        <v>0</v>
      </c>
      <c r="D1132" s="33" t="s">
        <v>13954</v>
      </c>
      <c r="E1132" s="33" t="s">
        <v>15180</v>
      </c>
      <c r="F1132" s="33" t="s">
        <v>13956</v>
      </c>
      <c r="G1132" s="33" t="s">
        <v>13984</v>
      </c>
      <c r="H1132" s="33" t="s">
        <v>13985</v>
      </c>
      <c r="I1132" s="33" t="s">
        <v>13959</v>
      </c>
      <c r="J1132" s="33">
        <v>2013</v>
      </c>
      <c r="K1132" s="33" t="s">
        <v>13960</v>
      </c>
      <c r="L1132" s="34"/>
      <c r="M1132" s="33" t="s">
        <v>115</v>
      </c>
      <c r="N1132" s="33" t="s">
        <v>8254</v>
      </c>
      <c r="O1132" s="35"/>
      <c r="P1132" s="33" t="s">
        <v>20609</v>
      </c>
      <c r="Q1132" s="33" t="s">
        <v>20610</v>
      </c>
      <c r="R1132" s="33" t="s">
        <v>20611</v>
      </c>
      <c r="S1132" s="33" t="s">
        <v>20612</v>
      </c>
      <c r="T1132" s="33" t="s">
        <v>20613</v>
      </c>
      <c r="U1132" s="33" t="s">
        <v>20614</v>
      </c>
      <c r="V1132" s="35"/>
      <c r="W1132" s="33">
        <v>1</v>
      </c>
      <c r="X1132" s="34"/>
      <c r="Y1132" s="33" t="s">
        <v>20615</v>
      </c>
      <c r="Z1132" s="35"/>
      <c r="AA1132" s="33" t="s">
        <v>14271</v>
      </c>
      <c r="AB1132" s="33" t="s">
        <v>8255</v>
      </c>
      <c r="AC1132" s="35"/>
      <c r="AD1132" s="33" t="s">
        <v>8256</v>
      </c>
      <c r="AE1132" s="35"/>
      <c r="AF1132" s="33" t="s">
        <v>8258</v>
      </c>
      <c r="AG1132" s="33" t="s">
        <v>18841</v>
      </c>
      <c r="AH1132" s="35"/>
      <c r="AI1132" s="35"/>
      <c r="AJ1132" s="35"/>
      <c r="AK1132" s="41">
        <v>43405</v>
      </c>
      <c r="AL1132" s="33">
        <v>8</v>
      </c>
      <c r="AM1132" s="35"/>
      <c r="AN1132" s="33">
        <v>1</v>
      </c>
      <c r="AO1132" s="35"/>
      <c r="AP1132" s="35"/>
      <c r="AQ1132" s="33" t="s">
        <v>14086</v>
      </c>
      <c r="AR1132" s="35"/>
      <c r="AS1132" s="34"/>
      <c r="AT1132" s="34"/>
      <c r="AU1132" s="35"/>
      <c r="AV1132" s="35"/>
      <c r="AW1132" s="35"/>
      <c r="AX1132" s="35"/>
      <c r="AY1132" s="33" t="s">
        <v>8255</v>
      </c>
      <c r="AZ1132" s="33" t="s">
        <v>14008</v>
      </c>
      <c r="BA1132" s="35"/>
      <c r="BB1132" s="33" t="s">
        <v>14024</v>
      </c>
      <c r="BC1132" s="35"/>
      <c r="BD1132" s="35"/>
      <c r="BE1132" s="38">
        <v>41409</v>
      </c>
      <c r="BF1132" s="38">
        <v>41409</v>
      </c>
      <c r="BG1132" s="35"/>
      <c r="BH1132" s="35"/>
      <c r="BI1132" s="35"/>
      <c r="BJ1132" s="35"/>
      <c r="BK1132" s="35"/>
      <c r="BL1132" s="35"/>
      <c r="BM1132" s="35"/>
      <c r="BN1132" s="35"/>
      <c r="BO1132" s="35"/>
      <c r="BP1132" s="35"/>
      <c r="BQ1132" s="35"/>
      <c r="BR1132" s="35"/>
      <c r="BS1132" s="35"/>
      <c r="BT1132" s="35"/>
      <c r="BU1132" s="35"/>
      <c r="BV1132" s="35"/>
      <c r="BW1132" s="35"/>
      <c r="BX1132" s="35"/>
      <c r="BY1132" s="35"/>
      <c r="BZ1132" s="35"/>
      <c r="CA1132" s="35"/>
      <c r="CB1132" s="35"/>
      <c r="CC1132" s="35"/>
      <c r="CD1132" s="35"/>
      <c r="CE1132" s="35"/>
      <c r="CF1132" s="33" t="s">
        <v>20616</v>
      </c>
      <c r="CG1132" s="35"/>
      <c r="CH1132" s="35"/>
      <c r="CI1132" s="35"/>
      <c r="CJ1132" s="37"/>
      <c r="CK1132" s="35"/>
      <c r="CL1132" s="33" t="s">
        <v>14052</v>
      </c>
      <c r="CM1132" s="33" t="s">
        <v>13971</v>
      </c>
      <c r="CN1132" s="35"/>
      <c r="CO1132" s="33" t="s">
        <v>8253</v>
      </c>
    </row>
    <row r="1133" spans="1:93" ht="200.1" customHeight="1" x14ac:dyDescent="0.2">
      <c r="A1133" s="33" t="s">
        <v>8263</v>
      </c>
      <c r="B1133" s="33">
        <v>329430</v>
      </c>
      <c r="C1133" s="33">
        <f>VLOOKUP(A1133,'Pilir 1'!$A$2:$I$2000,9,FALSE())</f>
        <v>3.4000001847744002E-2</v>
      </c>
      <c r="D1133" s="33" t="s">
        <v>13954</v>
      </c>
      <c r="E1133" s="33" t="s">
        <v>15019</v>
      </c>
      <c r="F1133" s="33" t="s">
        <v>13956</v>
      </c>
      <c r="G1133" s="33" t="s">
        <v>14034</v>
      </c>
      <c r="H1133" s="33" t="s">
        <v>14275</v>
      </c>
      <c r="I1133" s="33" t="s">
        <v>13959</v>
      </c>
      <c r="J1133" s="33">
        <v>2013</v>
      </c>
      <c r="K1133" s="33" t="s">
        <v>13960</v>
      </c>
      <c r="L1133" s="34"/>
      <c r="M1133" s="33" t="s">
        <v>1614</v>
      </c>
      <c r="N1133" s="33" t="s">
        <v>8264</v>
      </c>
      <c r="O1133" s="35"/>
      <c r="P1133" s="33" t="s">
        <v>20617</v>
      </c>
      <c r="Q1133" s="33" t="s">
        <v>20618</v>
      </c>
      <c r="R1133" s="33" t="s">
        <v>20619</v>
      </c>
      <c r="S1133" s="33" t="s">
        <v>20620</v>
      </c>
      <c r="T1133" s="33" t="s">
        <v>20621</v>
      </c>
      <c r="U1133" s="33" t="s">
        <v>17980</v>
      </c>
      <c r="V1133" s="35"/>
      <c r="W1133" s="33">
        <v>1</v>
      </c>
      <c r="X1133" s="34"/>
      <c r="Y1133" s="35"/>
      <c r="Z1133" s="35"/>
      <c r="AA1133" s="33" t="s">
        <v>14084</v>
      </c>
      <c r="AB1133" s="33" t="s">
        <v>8265</v>
      </c>
      <c r="AC1133" s="35"/>
      <c r="AD1133" s="33" t="s">
        <v>8266</v>
      </c>
      <c r="AE1133" s="35"/>
      <c r="AF1133" s="33" t="s">
        <v>8268</v>
      </c>
      <c r="AG1133" s="33" t="s">
        <v>17299</v>
      </c>
      <c r="AH1133" s="35"/>
      <c r="AI1133" s="35"/>
      <c r="AJ1133" s="35"/>
      <c r="AK1133" s="33" t="s">
        <v>8267</v>
      </c>
      <c r="AL1133" s="33">
        <v>4</v>
      </c>
      <c r="AM1133" s="33">
        <v>358</v>
      </c>
      <c r="AN1133" s="33">
        <v>1</v>
      </c>
      <c r="AO1133" s="35"/>
      <c r="AP1133" s="33" t="s">
        <v>157</v>
      </c>
      <c r="AQ1133" s="33" t="s">
        <v>13997</v>
      </c>
      <c r="AR1133" s="35"/>
      <c r="AS1133" s="34"/>
      <c r="AT1133" s="34"/>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5"/>
      <c r="BW1133" s="35"/>
      <c r="BX1133" s="35"/>
      <c r="BY1133" s="35"/>
      <c r="BZ1133" s="35"/>
      <c r="CA1133" s="35"/>
      <c r="CB1133" s="35"/>
      <c r="CC1133" s="35"/>
      <c r="CD1133" s="35"/>
      <c r="CE1133" s="35"/>
      <c r="CF1133" s="35"/>
      <c r="CG1133" s="35"/>
      <c r="CH1133" s="35"/>
      <c r="CI1133" s="35"/>
      <c r="CJ1133" s="37"/>
      <c r="CK1133" s="35"/>
      <c r="CL1133" s="33" t="s">
        <v>13970</v>
      </c>
      <c r="CM1133" s="33" t="s">
        <v>13971</v>
      </c>
      <c r="CN1133" s="35"/>
      <c r="CO1133" s="33" t="s">
        <v>8263</v>
      </c>
    </row>
    <row r="1134" spans="1:93" ht="200.1" customHeight="1" x14ac:dyDescent="0.2">
      <c r="A1134" s="33" t="s">
        <v>8273</v>
      </c>
      <c r="B1134" s="33">
        <v>329605</v>
      </c>
      <c r="C1134" s="33">
        <f>VLOOKUP(A1134,'Pilir 1'!$A$2:$I$2000,9,FALSE())</f>
        <v>22.606000900268999</v>
      </c>
      <c r="D1134" s="33" t="s">
        <v>13954</v>
      </c>
      <c r="E1134" s="33" t="s">
        <v>14033</v>
      </c>
      <c r="F1134" s="33" t="s">
        <v>13956</v>
      </c>
      <c r="G1134" s="33" t="s">
        <v>14042</v>
      </c>
      <c r="H1134" s="33" t="s">
        <v>14043</v>
      </c>
      <c r="I1134" s="33" t="s">
        <v>13959</v>
      </c>
      <c r="J1134" s="33">
        <v>2013</v>
      </c>
      <c r="K1134" s="33" t="s">
        <v>13960</v>
      </c>
      <c r="L1134" s="34"/>
      <c r="M1134" s="33" t="s">
        <v>115</v>
      </c>
      <c r="N1134" s="33" t="s">
        <v>8275</v>
      </c>
      <c r="O1134" s="35"/>
      <c r="P1134" s="33" t="s">
        <v>20622</v>
      </c>
      <c r="Q1134" s="33" t="s">
        <v>20623</v>
      </c>
      <c r="R1134" s="33" t="s">
        <v>20624</v>
      </c>
      <c r="S1134" s="33" t="s">
        <v>20625</v>
      </c>
      <c r="T1134" s="33" t="s">
        <v>20626</v>
      </c>
      <c r="U1134" s="33" t="s">
        <v>20627</v>
      </c>
      <c r="V1134" s="35"/>
      <c r="W1134" s="33">
        <v>3</v>
      </c>
      <c r="X1134" s="34"/>
      <c r="Y1134" s="35"/>
      <c r="Z1134" s="35"/>
      <c r="AA1134" s="33" t="s">
        <v>14231</v>
      </c>
      <c r="AB1134" s="35"/>
      <c r="AC1134" s="35"/>
      <c r="AD1134" s="33" t="s">
        <v>8276</v>
      </c>
      <c r="AE1134" s="35"/>
      <c r="AF1134" s="33" t="s">
        <v>414</v>
      </c>
      <c r="AG1134" s="33" t="s">
        <v>14008</v>
      </c>
      <c r="AH1134" s="35"/>
      <c r="AI1134" s="35"/>
      <c r="AJ1134" s="35"/>
      <c r="AK1134" s="35"/>
      <c r="AL1134" s="33">
        <v>108</v>
      </c>
      <c r="AM1134" s="35"/>
      <c r="AN1134" s="33">
        <v>1</v>
      </c>
      <c r="AO1134" s="35"/>
      <c r="AP1134" s="33" t="s">
        <v>157</v>
      </c>
      <c r="AQ1134" s="33" t="s">
        <v>14086</v>
      </c>
      <c r="AR1134" s="35"/>
      <c r="AS1134" s="34"/>
      <c r="AT1134" s="34"/>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5"/>
      <c r="BW1134" s="35"/>
      <c r="BX1134" s="35"/>
      <c r="BY1134" s="35"/>
      <c r="BZ1134" s="35"/>
      <c r="CA1134" s="35"/>
      <c r="CB1134" s="35"/>
      <c r="CC1134" s="35"/>
      <c r="CD1134" s="35"/>
      <c r="CE1134" s="35"/>
      <c r="CF1134" s="35"/>
      <c r="CG1134" s="35"/>
      <c r="CH1134" s="35"/>
      <c r="CI1134" s="35"/>
      <c r="CJ1134" s="37"/>
      <c r="CK1134" s="35"/>
      <c r="CL1134" s="33" t="s">
        <v>13970</v>
      </c>
      <c r="CM1134" s="33" t="s">
        <v>13971</v>
      </c>
      <c r="CN1134" s="35"/>
      <c r="CO1134" s="33" t="s">
        <v>8273</v>
      </c>
    </row>
    <row r="1135" spans="1:93" ht="200.1" customHeight="1" x14ac:dyDescent="0.2">
      <c r="A1135" s="33" t="s">
        <v>488</v>
      </c>
      <c r="B1135" s="33">
        <v>112082</v>
      </c>
      <c r="C1135" s="33">
        <f>VLOOKUP(A1135,'Pilir 1'!$A$2:$I$2000,9,FALSE())</f>
        <v>10.798999786376999</v>
      </c>
      <c r="D1135" s="33" t="s">
        <v>13954</v>
      </c>
      <c r="E1135" s="33" t="s">
        <v>13954</v>
      </c>
      <c r="F1135" s="33" t="s">
        <v>13956</v>
      </c>
      <c r="G1135" s="33" t="s">
        <v>13957</v>
      </c>
      <c r="H1135" s="33" t="s">
        <v>13958</v>
      </c>
      <c r="I1135" s="33" t="s">
        <v>13959</v>
      </c>
      <c r="J1135" s="33">
        <v>2010</v>
      </c>
      <c r="K1135" s="33" t="s">
        <v>13960</v>
      </c>
      <c r="L1135" s="34"/>
      <c r="M1135" s="33" t="s">
        <v>115</v>
      </c>
      <c r="N1135" s="33" t="s">
        <v>490</v>
      </c>
      <c r="O1135" s="35"/>
      <c r="P1135" s="33" t="s">
        <v>20628</v>
      </c>
      <c r="Q1135" s="33" t="s">
        <v>20629</v>
      </c>
      <c r="R1135" s="33" t="s">
        <v>20630</v>
      </c>
      <c r="S1135" s="33" t="s">
        <v>20631</v>
      </c>
      <c r="T1135" s="33" t="s">
        <v>20632</v>
      </c>
      <c r="U1135" s="33" t="s">
        <v>20633</v>
      </c>
      <c r="V1135" s="35"/>
      <c r="W1135" s="33">
        <v>3</v>
      </c>
      <c r="X1135" s="34"/>
      <c r="Y1135" s="35"/>
      <c r="Z1135" s="35"/>
      <c r="AA1135" s="33" t="s">
        <v>16132</v>
      </c>
      <c r="AB1135" s="33" t="s">
        <v>298</v>
      </c>
      <c r="AC1135" s="33" t="s">
        <v>14189</v>
      </c>
      <c r="AD1135" s="35"/>
      <c r="AE1135" s="33" t="s">
        <v>297</v>
      </c>
      <c r="AF1135" s="35"/>
      <c r="AG1135" s="35"/>
      <c r="AH1135" s="33" t="s">
        <v>13969</v>
      </c>
      <c r="AI1135" s="33">
        <v>1</v>
      </c>
      <c r="AJ1135" s="33">
        <v>4</v>
      </c>
      <c r="AK1135" s="33" t="s">
        <v>20634</v>
      </c>
      <c r="AL1135" s="33">
        <v>20</v>
      </c>
      <c r="AM1135" s="35"/>
      <c r="AN1135" s="35"/>
      <c r="AO1135" s="35"/>
      <c r="AP1135" s="35"/>
      <c r="AQ1135" s="35"/>
      <c r="AR1135" s="35"/>
      <c r="AS1135" s="34"/>
      <c r="AT1135" s="34"/>
      <c r="AU1135" s="35"/>
      <c r="AV1135" s="35"/>
      <c r="AW1135" s="33">
        <v>0.14000000000000001</v>
      </c>
      <c r="AX1135" s="33">
        <v>2015</v>
      </c>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5"/>
      <c r="BW1135" s="35"/>
      <c r="BX1135" s="35"/>
      <c r="BY1135" s="35"/>
      <c r="BZ1135" s="35"/>
      <c r="CA1135" s="35"/>
      <c r="CB1135" s="35"/>
      <c r="CC1135" s="35"/>
      <c r="CD1135" s="35"/>
      <c r="CE1135" s="35"/>
      <c r="CF1135" s="35"/>
      <c r="CG1135" s="35"/>
      <c r="CH1135" s="35"/>
      <c r="CI1135" s="35"/>
      <c r="CJ1135" s="37"/>
      <c r="CK1135" s="35"/>
      <c r="CL1135" s="33" t="s">
        <v>13970</v>
      </c>
      <c r="CM1135" s="33" t="s">
        <v>13971</v>
      </c>
      <c r="CN1135" s="35"/>
      <c r="CO1135" s="33" t="s">
        <v>488</v>
      </c>
    </row>
    <row r="1136" spans="1:93" ht="200.1" customHeight="1" x14ac:dyDescent="0.2">
      <c r="A1136" s="33" t="s">
        <v>494</v>
      </c>
      <c r="B1136" s="33">
        <v>112108</v>
      </c>
      <c r="C1136" s="33">
        <f>VLOOKUP(A1136,'Pilir 1'!$A$2:$I$2000,9,FALSE())</f>
        <v>0.68199998140335005</v>
      </c>
      <c r="D1136" s="33" t="s">
        <v>13954</v>
      </c>
      <c r="E1136" s="33" t="s">
        <v>13954</v>
      </c>
      <c r="F1136" s="33" t="s">
        <v>13956</v>
      </c>
      <c r="G1136" s="33" t="s">
        <v>14034</v>
      </c>
      <c r="H1136" s="33" t="s">
        <v>14275</v>
      </c>
      <c r="I1136" s="33" t="s">
        <v>13959</v>
      </c>
      <c r="J1136" s="33">
        <v>2010</v>
      </c>
      <c r="K1136" s="33" t="s">
        <v>13960</v>
      </c>
      <c r="L1136" s="34"/>
      <c r="M1136" s="33" t="s">
        <v>115</v>
      </c>
      <c r="N1136" s="33" t="s">
        <v>496</v>
      </c>
      <c r="O1136" s="35"/>
      <c r="P1136" s="33" t="s">
        <v>20635</v>
      </c>
      <c r="Q1136" s="33" t="s">
        <v>20636</v>
      </c>
      <c r="R1136" s="33" t="s">
        <v>20637</v>
      </c>
      <c r="S1136" s="33" t="s">
        <v>20638</v>
      </c>
      <c r="T1136" s="33" t="s">
        <v>20639</v>
      </c>
      <c r="U1136" s="33" t="s">
        <v>16212</v>
      </c>
      <c r="V1136" s="35"/>
      <c r="W1136" s="33">
        <v>1</v>
      </c>
      <c r="X1136" s="34"/>
      <c r="Y1136" s="33" t="s">
        <v>16475</v>
      </c>
      <c r="Z1136" s="35"/>
      <c r="AA1136" s="33" t="s">
        <v>20640</v>
      </c>
      <c r="AB1136" s="33" t="s">
        <v>155</v>
      </c>
      <c r="AC1136" s="35"/>
      <c r="AD1136" s="33" t="s">
        <v>156</v>
      </c>
      <c r="AE1136" s="35"/>
      <c r="AF1136" s="33" t="s">
        <v>497</v>
      </c>
      <c r="AG1136" s="33" t="s">
        <v>14008</v>
      </c>
      <c r="AH1136" s="35"/>
      <c r="AI1136" s="35"/>
      <c r="AJ1136" s="35"/>
      <c r="AK1136" s="33" t="s">
        <v>20641</v>
      </c>
      <c r="AL1136" s="33">
        <v>5</v>
      </c>
      <c r="AM1136" s="33">
        <v>325</v>
      </c>
      <c r="AN1136" s="33">
        <v>1</v>
      </c>
      <c r="AO1136" s="35"/>
      <c r="AP1136" s="33" t="s">
        <v>157</v>
      </c>
      <c r="AQ1136" s="35"/>
      <c r="AR1136" s="33">
        <v>200</v>
      </c>
      <c r="AS1136" s="34"/>
      <c r="AT1136" s="34"/>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7"/>
      <c r="CK1136" s="35"/>
      <c r="CL1136" s="33" t="s">
        <v>14160</v>
      </c>
      <c r="CM1136" s="33" t="s">
        <v>13971</v>
      </c>
      <c r="CN1136" s="35"/>
      <c r="CO1136" s="33" t="s">
        <v>494</v>
      </c>
    </row>
    <row r="1137" spans="1:93" ht="200.1" customHeight="1" x14ac:dyDescent="0.2">
      <c r="A1137" s="33" t="s">
        <v>501</v>
      </c>
      <c r="B1137" s="33">
        <v>112752</v>
      </c>
      <c r="C1137" s="33">
        <f>VLOOKUP(A1137,'Pilir 1'!$A$2:$I$2000,9,FALSE())</f>
        <v>5.4000000953673997</v>
      </c>
      <c r="D1137" s="33" t="s">
        <v>13954</v>
      </c>
      <c r="E1137" s="33" t="s">
        <v>14232</v>
      </c>
      <c r="F1137" s="33" t="s">
        <v>13956</v>
      </c>
      <c r="G1137" s="33" t="s">
        <v>13957</v>
      </c>
      <c r="H1137" s="33" t="s">
        <v>13958</v>
      </c>
      <c r="I1137" s="33" t="s">
        <v>13959</v>
      </c>
      <c r="J1137" s="33">
        <v>2010</v>
      </c>
      <c r="K1137" s="33" t="s">
        <v>13960</v>
      </c>
      <c r="L1137" s="34"/>
      <c r="M1137" s="33" t="s">
        <v>115</v>
      </c>
      <c r="N1137" s="33" t="s">
        <v>503</v>
      </c>
      <c r="O1137" s="35"/>
      <c r="P1137" s="33" t="s">
        <v>20642</v>
      </c>
      <c r="Q1137" s="33" t="s">
        <v>20643</v>
      </c>
      <c r="R1137" s="33" t="s">
        <v>20644</v>
      </c>
      <c r="S1137" s="33" t="s">
        <v>20645</v>
      </c>
      <c r="T1137" s="33" t="s">
        <v>20646</v>
      </c>
      <c r="U1137" s="33" t="s">
        <v>20647</v>
      </c>
      <c r="V1137" s="35"/>
      <c r="W1137" s="33">
        <v>2</v>
      </c>
      <c r="X1137" s="34"/>
      <c r="Y1137" s="35"/>
      <c r="Z1137" s="35"/>
      <c r="AA1137" s="33" t="s">
        <v>16132</v>
      </c>
      <c r="AB1137" s="33" t="s">
        <v>298</v>
      </c>
      <c r="AC1137" s="33" t="s">
        <v>14189</v>
      </c>
      <c r="AD1137" s="35"/>
      <c r="AE1137" s="33" t="s">
        <v>297</v>
      </c>
      <c r="AF1137" s="35"/>
      <c r="AG1137" s="35"/>
      <c r="AH1137" s="33" t="s">
        <v>13969</v>
      </c>
      <c r="AI1137" s="33">
        <v>1</v>
      </c>
      <c r="AJ1137" s="33">
        <v>4</v>
      </c>
      <c r="AK1137" s="33" t="s">
        <v>20648</v>
      </c>
      <c r="AL1137" s="33">
        <v>18</v>
      </c>
      <c r="AM1137" s="35"/>
      <c r="AN1137" s="35"/>
      <c r="AO1137" s="35"/>
      <c r="AP1137" s="35"/>
      <c r="AQ1137" s="35"/>
      <c r="AR1137" s="35"/>
      <c r="AS1137" s="34"/>
      <c r="AT1137" s="34"/>
      <c r="AU1137" s="35"/>
      <c r="AV1137" s="35"/>
      <c r="AW1137" s="33">
        <v>0.14000000000000001</v>
      </c>
      <c r="AX1137" s="33">
        <v>2015</v>
      </c>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7"/>
      <c r="CK1137" s="35"/>
      <c r="CL1137" s="33" t="s">
        <v>13970</v>
      </c>
      <c r="CM1137" s="33" t="s">
        <v>13971</v>
      </c>
      <c r="CN1137" s="35"/>
      <c r="CO1137" s="33" t="s">
        <v>501</v>
      </c>
    </row>
    <row r="1138" spans="1:93" ht="200.1" customHeight="1" x14ac:dyDescent="0.2">
      <c r="A1138" s="33" t="s">
        <v>507</v>
      </c>
      <c r="B1138" s="33">
        <v>112816</v>
      </c>
      <c r="C1138" s="33">
        <f>VLOOKUP(A1138,'Pilir 1'!$A$2:$I$2000,9,FALSE())</f>
        <v>0.98900002241134999</v>
      </c>
      <c r="D1138" s="33" t="s">
        <v>13954</v>
      </c>
      <c r="E1138" s="33" t="s">
        <v>13954</v>
      </c>
      <c r="F1138" s="33" t="s">
        <v>13956</v>
      </c>
      <c r="G1138" s="33" t="s">
        <v>14034</v>
      </c>
      <c r="H1138" s="33" t="s">
        <v>14275</v>
      </c>
      <c r="I1138" s="33" t="s">
        <v>13959</v>
      </c>
      <c r="J1138" s="33">
        <v>2010</v>
      </c>
      <c r="K1138" s="33" t="s">
        <v>13960</v>
      </c>
      <c r="L1138" s="34"/>
      <c r="M1138" s="33" t="s">
        <v>178</v>
      </c>
      <c r="N1138" s="33" t="s">
        <v>509</v>
      </c>
      <c r="O1138" s="35"/>
      <c r="P1138" s="33" t="s">
        <v>20649</v>
      </c>
      <c r="Q1138" s="33" t="s">
        <v>20650</v>
      </c>
      <c r="R1138" s="33" t="s">
        <v>20651</v>
      </c>
      <c r="S1138" s="33" t="s">
        <v>20652</v>
      </c>
      <c r="T1138" s="33" t="s">
        <v>20653</v>
      </c>
      <c r="U1138" s="33" t="s">
        <v>17204</v>
      </c>
      <c r="V1138" s="35"/>
      <c r="W1138" s="33">
        <v>1</v>
      </c>
      <c r="X1138" s="34"/>
      <c r="Y1138" s="33" t="s">
        <v>20654</v>
      </c>
      <c r="Z1138" s="35"/>
      <c r="AA1138" s="33" t="s">
        <v>14271</v>
      </c>
      <c r="AB1138" s="33" t="s">
        <v>510</v>
      </c>
      <c r="AC1138" s="35"/>
      <c r="AD1138" s="33" t="s">
        <v>511</v>
      </c>
      <c r="AE1138" s="35"/>
      <c r="AF1138" s="33" t="s">
        <v>157</v>
      </c>
      <c r="AG1138" s="33" t="s">
        <v>14008</v>
      </c>
      <c r="AH1138" s="35"/>
      <c r="AI1138" s="35"/>
      <c r="AJ1138" s="35"/>
      <c r="AK1138" s="33" t="s">
        <v>20655</v>
      </c>
      <c r="AL1138" s="33">
        <v>10</v>
      </c>
      <c r="AM1138" s="33">
        <v>448</v>
      </c>
      <c r="AN1138" s="33">
        <v>1</v>
      </c>
      <c r="AO1138" s="35"/>
      <c r="AP1138" s="33" t="s">
        <v>512</v>
      </c>
      <c r="AQ1138" s="35"/>
      <c r="AR1138" s="35"/>
      <c r="AS1138" s="34"/>
      <c r="AT1138" s="34"/>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5"/>
      <c r="BW1138" s="35"/>
      <c r="BX1138" s="35"/>
      <c r="BY1138" s="35"/>
      <c r="BZ1138" s="35"/>
      <c r="CA1138" s="35"/>
      <c r="CB1138" s="35"/>
      <c r="CC1138" s="35"/>
      <c r="CD1138" s="35"/>
      <c r="CE1138" s="35"/>
      <c r="CF1138" s="35"/>
      <c r="CG1138" s="35"/>
      <c r="CH1138" s="35"/>
      <c r="CI1138" s="35"/>
      <c r="CJ1138" s="37"/>
      <c r="CK1138" s="35"/>
      <c r="CL1138" s="33" t="s">
        <v>14220</v>
      </c>
      <c r="CM1138" s="33" t="s">
        <v>13971</v>
      </c>
      <c r="CN1138" s="35"/>
      <c r="CO1138" s="33" t="s">
        <v>507</v>
      </c>
    </row>
    <row r="1139" spans="1:93" ht="200.1" customHeight="1" x14ac:dyDescent="0.2">
      <c r="A1139" s="33" t="s">
        <v>517</v>
      </c>
      <c r="B1139" s="33">
        <v>112839</v>
      </c>
      <c r="C1139" s="33">
        <f>VLOOKUP(A1139,'Pilir 1'!$A$2:$I$2000,9,FALSE())</f>
        <v>11.079999923706</v>
      </c>
      <c r="D1139" s="33" t="s">
        <v>13954</v>
      </c>
      <c r="E1139" s="33" t="s">
        <v>14117</v>
      </c>
      <c r="F1139" s="33" t="s">
        <v>13956</v>
      </c>
      <c r="G1139" s="33" t="s">
        <v>13957</v>
      </c>
      <c r="H1139" s="33" t="s">
        <v>13958</v>
      </c>
      <c r="I1139" s="33" t="s">
        <v>13959</v>
      </c>
      <c r="J1139" s="33">
        <v>2010</v>
      </c>
      <c r="K1139" s="33" t="s">
        <v>13960</v>
      </c>
      <c r="L1139" s="34"/>
      <c r="M1139" s="33" t="s">
        <v>96</v>
      </c>
      <c r="N1139" s="33" t="s">
        <v>519</v>
      </c>
      <c r="O1139" s="35"/>
      <c r="P1139" s="33" t="s">
        <v>519</v>
      </c>
      <c r="Q1139" s="33" t="s">
        <v>20656</v>
      </c>
      <c r="R1139" s="33" t="s">
        <v>20656</v>
      </c>
      <c r="S1139" s="33" t="s">
        <v>20657</v>
      </c>
      <c r="T1139" s="33" t="s">
        <v>20657</v>
      </c>
      <c r="U1139" s="33" t="s">
        <v>16206</v>
      </c>
      <c r="V1139" s="35"/>
      <c r="W1139" s="33">
        <v>1</v>
      </c>
      <c r="X1139" s="34"/>
      <c r="Y1139" s="35"/>
      <c r="Z1139" s="35"/>
      <c r="AA1139" s="33" t="s">
        <v>14271</v>
      </c>
      <c r="AB1139" s="33" t="s">
        <v>521</v>
      </c>
      <c r="AC1139" s="33" t="s">
        <v>15622</v>
      </c>
      <c r="AD1139" s="35"/>
      <c r="AE1139" s="33" t="s">
        <v>520</v>
      </c>
      <c r="AF1139" s="35"/>
      <c r="AG1139" s="35"/>
      <c r="AH1139" s="33" t="s">
        <v>13969</v>
      </c>
      <c r="AI1139" s="33">
        <v>1</v>
      </c>
      <c r="AJ1139" s="33">
        <v>2010</v>
      </c>
      <c r="AK1139" s="33" t="s">
        <v>8747</v>
      </c>
      <c r="AL1139" s="33">
        <v>12</v>
      </c>
      <c r="AM1139" s="35"/>
      <c r="AN1139" s="35"/>
      <c r="AO1139" s="35"/>
      <c r="AP1139" s="35"/>
      <c r="AQ1139" s="35"/>
      <c r="AR1139" s="35"/>
      <c r="AS1139" s="34"/>
      <c r="AT1139" s="34"/>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5"/>
      <c r="BW1139" s="35"/>
      <c r="BX1139" s="35"/>
      <c r="BY1139" s="35"/>
      <c r="BZ1139" s="35"/>
      <c r="CA1139" s="35"/>
      <c r="CB1139" s="35"/>
      <c r="CC1139" s="35"/>
      <c r="CD1139" s="35"/>
      <c r="CE1139" s="35"/>
      <c r="CF1139" s="35"/>
      <c r="CG1139" s="35"/>
      <c r="CH1139" s="35"/>
      <c r="CI1139" s="35"/>
      <c r="CJ1139" s="37"/>
      <c r="CK1139" s="35"/>
      <c r="CL1139" s="33" t="s">
        <v>14131</v>
      </c>
      <c r="CM1139" s="33" t="s">
        <v>13971</v>
      </c>
      <c r="CN1139" s="35"/>
      <c r="CO1139" s="33" t="s">
        <v>517</v>
      </c>
    </row>
    <row r="1140" spans="1:93" ht="200.1" customHeight="1" x14ac:dyDescent="0.2">
      <c r="A1140" s="33" t="s">
        <v>526</v>
      </c>
      <c r="B1140" s="33">
        <v>112890</v>
      </c>
      <c r="C1140" s="33">
        <f>VLOOKUP(A1140,'Pilir 1'!$A$2:$I$2000,9,FALSE())</f>
        <v>8.6400003433228001</v>
      </c>
      <c r="D1140" s="33" t="s">
        <v>13954</v>
      </c>
      <c r="E1140" s="33" t="s">
        <v>13954</v>
      </c>
      <c r="F1140" s="33" t="s">
        <v>13956</v>
      </c>
      <c r="G1140" s="33" t="s">
        <v>13957</v>
      </c>
      <c r="H1140" s="33" t="s">
        <v>13958</v>
      </c>
      <c r="I1140" s="33" t="s">
        <v>13959</v>
      </c>
      <c r="J1140" s="33">
        <v>2010</v>
      </c>
      <c r="K1140" s="33" t="s">
        <v>13960</v>
      </c>
      <c r="L1140" s="34"/>
      <c r="M1140" s="33" t="s">
        <v>115</v>
      </c>
      <c r="N1140" s="33" t="s">
        <v>528</v>
      </c>
      <c r="O1140" s="35"/>
      <c r="P1140" s="33" t="s">
        <v>20658</v>
      </c>
      <c r="Q1140" s="33" t="s">
        <v>20659</v>
      </c>
      <c r="R1140" s="33" t="s">
        <v>20660</v>
      </c>
      <c r="S1140" s="33" t="s">
        <v>20661</v>
      </c>
      <c r="T1140" s="33" t="s">
        <v>20662</v>
      </c>
      <c r="U1140" s="33" t="s">
        <v>20663</v>
      </c>
      <c r="V1140" s="35"/>
      <c r="W1140" s="33">
        <v>3</v>
      </c>
      <c r="X1140" s="34"/>
      <c r="Y1140" s="35"/>
      <c r="Z1140" s="35"/>
      <c r="AA1140" s="33" t="s">
        <v>14271</v>
      </c>
      <c r="AB1140" s="33" t="s">
        <v>530</v>
      </c>
      <c r="AC1140" s="33" t="s">
        <v>13968</v>
      </c>
      <c r="AD1140" s="35"/>
      <c r="AE1140" s="33" t="s">
        <v>529</v>
      </c>
      <c r="AF1140" s="35"/>
      <c r="AG1140" s="35"/>
      <c r="AH1140" s="33" t="s">
        <v>13969</v>
      </c>
      <c r="AI1140" s="33">
        <v>1</v>
      </c>
      <c r="AJ1140" s="33">
        <v>60</v>
      </c>
      <c r="AK1140" s="33" t="s">
        <v>20664</v>
      </c>
      <c r="AL1140" s="33">
        <v>12</v>
      </c>
      <c r="AM1140" s="35"/>
      <c r="AN1140" s="35"/>
      <c r="AO1140" s="35"/>
      <c r="AP1140" s="35"/>
      <c r="AQ1140" s="35"/>
      <c r="AR1140" s="35"/>
      <c r="AS1140" s="34"/>
      <c r="AT1140" s="34"/>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5"/>
      <c r="BW1140" s="35"/>
      <c r="BX1140" s="35"/>
      <c r="BY1140" s="35"/>
      <c r="BZ1140" s="35"/>
      <c r="CA1140" s="35"/>
      <c r="CB1140" s="35"/>
      <c r="CC1140" s="35"/>
      <c r="CD1140" s="35"/>
      <c r="CE1140" s="35"/>
      <c r="CF1140" s="35"/>
      <c r="CG1140" s="35"/>
      <c r="CH1140" s="35"/>
      <c r="CI1140" s="35"/>
      <c r="CJ1140" s="37"/>
      <c r="CK1140" s="35"/>
      <c r="CL1140" s="33" t="s">
        <v>14001</v>
      </c>
      <c r="CM1140" s="33" t="s">
        <v>13971</v>
      </c>
      <c r="CN1140" s="35"/>
      <c r="CO1140" s="33" t="s">
        <v>526</v>
      </c>
    </row>
    <row r="1141" spans="1:93" ht="200.1" customHeight="1" x14ac:dyDescent="0.2">
      <c r="A1141" s="33" t="s">
        <v>535</v>
      </c>
      <c r="B1141" s="33">
        <v>112923</v>
      </c>
      <c r="C1141" s="33">
        <f>VLOOKUP(A1141,'Pilir 1'!$A$2:$I$2000,9,FALSE())</f>
        <v>7.1999998092651003</v>
      </c>
      <c r="D1141" s="33" t="s">
        <v>13954</v>
      </c>
      <c r="E1141" s="33" t="s">
        <v>13954</v>
      </c>
      <c r="F1141" s="33" t="s">
        <v>13956</v>
      </c>
      <c r="G1141" s="33" t="s">
        <v>13957</v>
      </c>
      <c r="H1141" s="33" t="s">
        <v>13958</v>
      </c>
      <c r="I1141" s="33" t="s">
        <v>13959</v>
      </c>
      <c r="J1141" s="33">
        <v>2010</v>
      </c>
      <c r="K1141" s="33" t="s">
        <v>13960</v>
      </c>
      <c r="L1141" s="34"/>
      <c r="M1141" s="33" t="s">
        <v>115</v>
      </c>
      <c r="N1141" s="33" t="s">
        <v>536</v>
      </c>
      <c r="O1141" s="35"/>
      <c r="P1141" s="33" t="s">
        <v>20665</v>
      </c>
      <c r="Q1141" s="33" t="s">
        <v>20666</v>
      </c>
      <c r="R1141" s="33" t="s">
        <v>20667</v>
      </c>
      <c r="S1141" s="33" t="s">
        <v>20668</v>
      </c>
      <c r="T1141" s="33" t="s">
        <v>20669</v>
      </c>
      <c r="U1141" s="33" t="s">
        <v>20670</v>
      </c>
      <c r="V1141" s="35"/>
      <c r="W1141" s="33">
        <v>3</v>
      </c>
      <c r="X1141" s="34"/>
      <c r="Y1141" s="35"/>
      <c r="Z1141" s="35"/>
      <c r="AA1141" s="33" t="s">
        <v>15696</v>
      </c>
      <c r="AB1141" s="33" t="s">
        <v>530</v>
      </c>
      <c r="AC1141" s="33" t="s">
        <v>13968</v>
      </c>
      <c r="AD1141" s="35"/>
      <c r="AE1141" s="33" t="s">
        <v>529</v>
      </c>
      <c r="AF1141" s="35"/>
      <c r="AG1141" s="35"/>
      <c r="AH1141" s="33" t="s">
        <v>13969</v>
      </c>
      <c r="AI1141" s="36">
        <v>42828</v>
      </c>
      <c r="AJ1141" s="33">
        <v>60</v>
      </c>
      <c r="AK1141" s="33" t="s">
        <v>20671</v>
      </c>
      <c r="AL1141" s="33">
        <v>19</v>
      </c>
      <c r="AM1141" s="35"/>
      <c r="AN1141" s="35"/>
      <c r="AO1141" s="35"/>
      <c r="AP1141" s="35"/>
      <c r="AQ1141" s="35"/>
      <c r="AR1141" s="35"/>
      <c r="AS1141" s="34"/>
      <c r="AT1141" s="34"/>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5"/>
      <c r="BW1141" s="35"/>
      <c r="BX1141" s="35"/>
      <c r="BY1141" s="35"/>
      <c r="BZ1141" s="35"/>
      <c r="CA1141" s="35"/>
      <c r="CB1141" s="35"/>
      <c r="CC1141" s="35"/>
      <c r="CD1141" s="35"/>
      <c r="CE1141" s="35"/>
      <c r="CF1141" s="35"/>
      <c r="CG1141" s="35"/>
      <c r="CH1141" s="35"/>
      <c r="CI1141" s="35"/>
      <c r="CJ1141" s="37"/>
      <c r="CK1141" s="35"/>
      <c r="CL1141" s="33" t="s">
        <v>13970</v>
      </c>
      <c r="CM1141" s="33" t="s">
        <v>13971</v>
      </c>
      <c r="CN1141" s="35"/>
      <c r="CO1141" s="33" t="s">
        <v>535</v>
      </c>
    </row>
    <row r="1142" spans="1:93" ht="200.1" customHeight="1" x14ac:dyDescent="0.2">
      <c r="A1142" s="33" t="s">
        <v>541</v>
      </c>
      <c r="B1142" s="33">
        <v>113018</v>
      </c>
      <c r="C1142" s="33">
        <f>VLOOKUP(A1142,'Pilir 1'!$A$2:$I$2000,9,FALSE())</f>
        <v>0.99800002574920998</v>
      </c>
      <c r="D1142" s="33" t="s">
        <v>13954</v>
      </c>
      <c r="E1142" s="33" t="s">
        <v>13983</v>
      </c>
      <c r="F1142" s="33" t="s">
        <v>13956</v>
      </c>
      <c r="G1142" s="33" t="s">
        <v>14034</v>
      </c>
      <c r="H1142" s="33" t="s">
        <v>14275</v>
      </c>
      <c r="I1142" s="33" t="s">
        <v>13959</v>
      </c>
      <c r="J1142" s="33">
        <v>2010</v>
      </c>
      <c r="K1142" s="33" t="s">
        <v>13960</v>
      </c>
      <c r="L1142" s="34"/>
      <c r="M1142" s="33" t="s">
        <v>115</v>
      </c>
      <c r="N1142" s="33" t="s">
        <v>543</v>
      </c>
      <c r="O1142" s="35"/>
      <c r="P1142" s="33" t="s">
        <v>20672</v>
      </c>
      <c r="Q1142" s="33" t="s">
        <v>20673</v>
      </c>
      <c r="R1142" s="33" t="s">
        <v>20674</v>
      </c>
      <c r="S1142" s="33" t="s">
        <v>20675</v>
      </c>
      <c r="T1142" s="33" t="s">
        <v>20676</v>
      </c>
      <c r="U1142" s="33" t="s">
        <v>16701</v>
      </c>
      <c r="V1142" s="35"/>
      <c r="W1142" s="33">
        <v>1</v>
      </c>
      <c r="X1142" s="34"/>
      <c r="Y1142" s="33" t="s">
        <v>20677</v>
      </c>
      <c r="Z1142" s="35"/>
      <c r="AA1142" s="33" t="s">
        <v>20678</v>
      </c>
      <c r="AB1142" s="33" t="s">
        <v>386</v>
      </c>
      <c r="AC1142" s="35"/>
      <c r="AD1142" s="33" t="s">
        <v>387</v>
      </c>
      <c r="AE1142" s="35"/>
      <c r="AF1142" s="33" t="s">
        <v>544</v>
      </c>
      <c r="AG1142" s="33" t="s">
        <v>14008</v>
      </c>
      <c r="AH1142" s="35"/>
      <c r="AI1142" s="35"/>
      <c r="AJ1142" s="35"/>
      <c r="AK1142" s="33" t="s">
        <v>20679</v>
      </c>
      <c r="AL1142" s="33">
        <v>17</v>
      </c>
      <c r="AM1142" s="33">
        <v>368</v>
      </c>
      <c r="AN1142" s="33">
        <v>1</v>
      </c>
      <c r="AO1142" s="35"/>
      <c r="AP1142" s="33" t="s">
        <v>157</v>
      </c>
      <c r="AQ1142" s="35"/>
      <c r="AR1142" s="35"/>
      <c r="AS1142" s="34"/>
      <c r="AT1142" s="34"/>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7"/>
      <c r="CK1142" s="35"/>
      <c r="CL1142" s="33" t="s">
        <v>14001</v>
      </c>
      <c r="CM1142" s="33" t="s">
        <v>13971</v>
      </c>
      <c r="CN1142" s="35"/>
      <c r="CO1142" s="33" t="s">
        <v>541</v>
      </c>
    </row>
    <row r="1143" spans="1:93" ht="200.1" customHeight="1" x14ac:dyDescent="0.2">
      <c r="A1143" s="33" t="s">
        <v>548</v>
      </c>
      <c r="B1143" s="33">
        <v>113094</v>
      </c>
      <c r="C1143" s="33">
        <f>VLOOKUP(A1143,'Pilir 1'!$A$2:$I$2000,9,FALSE())</f>
        <v>22.159999847411999</v>
      </c>
      <c r="D1143" s="33" t="s">
        <v>13954</v>
      </c>
      <c r="E1143" s="33" t="s">
        <v>13954</v>
      </c>
      <c r="F1143" s="33" t="s">
        <v>13956</v>
      </c>
      <c r="G1143" s="33" t="s">
        <v>13957</v>
      </c>
      <c r="H1143" s="33" t="s">
        <v>13958</v>
      </c>
      <c r="I1143" s="33" t="s">
        <v>13959</v>
      </c>
      <c r="J1143" s="33">
        <v>2010</v>
      </c>
      <c r="K1143" s="33" t="s">
        <v>13960</v>
      </c>
      <c r="L1143" s="34"/>
      <c r="M1143" s="33" t="s">
        <v>96</v>
      </c>
      <c r="N1143" s="33" t="s">
        <v>20680</v>
      </c>
      <c r="O1143" s="35"/>
      <c r="P1143" s="33" t="s">
        <v>20680</v>
      </c>
      <c r="Q1143" s="33" t="s">
        <v>20681</v>
      </c>
      <c r="R1143" s="33" t="s">
        <v>20681</v>
      </c>
      <c r="S1143" s="33" t="s">
        <v>20682</v>
      </c>
      <c r="T1143" s="33" t="s">
        <v>20682</v>
      </c>
      <c r="U1143" s="33" t="s">
        <v>16395</v>
      </c>
      <c r="V1143" s="35"/>
      <c r="W1143" s="33">
        <v>1</v>
      </c>
      <c r="X1143" s="34"/>
      <c r="Y1143" s="35"/>
      <c r="Z1143" s="35"/>
      <c r="AA1143" s="33" t="s">
        <v>14271</v>
      </c>
      <c r="AB1143" s="33" t="s">
        <v>551</v>
      </c>
      <c r="AC1143" s="33" t="s">
        <v>14491</v>
      </c>
      <c r="AD1143" s="35"/>
      <c r="AE1143" s="33" t="s">
        <v>550</v>
      </c>
      <c r="AF1143" s="35"/>
      <c r="AG1143" s="35"/>
      <c r="AH1143" s="33" t="s">
        <v>13969</v>
      </c>
      <c r="AI1143" s="33">
        <v>40</v>
      </c>
      <c r="AJ1143" s="33">
        <v>20</v>
      </c>
      <c r="AK1143" s="33" t="s">
        <v>3541</v>
      </c>
      <c r="AL1143" s="33">
        <v>16</v>
      </c>
      <c r="AM1143" s="35"/>
      <c r="AN1143" s="35"/>
      <c r="AO1143" s="35"/>
      <c r="AP1143" s="35"/>
      <c r="AQ1143" s="35"/>
      <c r="AR1143" s="35"/>
      <c r="AS1143" s="34"/>
      <c r="AT1143" s="34"/>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5"/>
      <c r="BW1143" s="35"/>
      <c r="BX1143" s="35"/>
      <c r="BY1143" s="35"/>
      <c r="BZ1143" s="35"/>
      <c r="CA1143" s="35"/>
      <c r="CB1143" s="35"/>
      <c r="CC1143" s="35"/>
      <c r="CD1143" s="35"/>
      <c r="CE1143" s="35"/>
      <c r="CF1143" s="35"/>
      <c r="CG1143" s="35"/>
      <c r="CH1143" s="35"/>
      <c r="CI1143" s="35"/>
      <c r="CJ1143" s="37"/>
      <c r="CK1143" s="35"/>
      <c r="CL1143" s="33" t="s">
        <v>14052</v>
      </c>
      <c r="CM1143" s="33" t="s">
        <v>13971</v>
      </c>
      <c r="CN1143" s="35"/>
      <c r="CO1143" s="33" t="s">
        <v>548</v>
      </c>
    </row>
    <row r="1144" spans="1:93" ht="200.1" customHeight="1" x14ac:dyDescent="0.2">
      <c r="A1144" s="33" t="s">
        <v>556</v>
      </c>
      <c r="B1144" s="33">
        <v>113101</v>
      </c>
      <c r="C1144" s="33">
        <f>VLOOKUP(A1144,'Pilir 1'!$A$2:$I$2000,9,FALSE())</f>
        <v>22.159999847411999</v>
      </c>
      <c r="D1144" s="33" t="s">
        <v>13954</v>
      </c>
      <c r="E1144" s="33" t="s">
        <v>14221</v>
      </c>
      <c r="F1144" s="33" t="s">
        <v>13956</v>
      </c>
      <c r="G1144" s="33" t="s">
        <v>13957</v>
      </c>
      <c r="H1144" s="33" t="s">
        <v>13958</v>
      </c>
      <c r="I1144" s="33" t="s">
        <v>13959</v>
      </c>
      <c r="J1144" s="33">
        <v>2010</v>
      </c>
      <c r="K1144" s="33" t="s">
        <v>13960</v>
      </c>
      <c r="L1144" s="34"/>
      <c r="M1144" s="33" t="s">
        <v>96</v>
      </c>
      <c r="N1144" s="33" t="s">
        <v>558</v>
      </c>
      <c r="O1144" s="35"/>
      <c r="P1144" s="33" t="s">
        <v>558</v>
      </c>
      <c r="Q1144" s="33" t="s">
        <v>20683</v>
      </c>
      <c r="R1144" s="33" t="s">
        <v>20683</v>
      </c>
      <c r="S1144" s="33" t="s">
        <v>20684</v>
      </c>
      <c r="T1144" s="33" t="s">
        <v>20684</v>
      </c>
      <c r="U1144" s="33" t="s">
        <v>20685</v>
      </c>
      <c r="V1144" s="35"/>
      <c r="W1144" s="33">
        <v>1</v>
      </c>
      <c r="X1144" s="34"/>
      <c r="Y1144" s="35"/>
      <c r="Z1144" s="35"/>
      <c r="AA1144" s="33" t="s">
        <v>14271</v>
      </c>
      <c r="AB1144" s="33" t="s">
        <v>551</v>
      </c>
      <c r="AC1144" s="33" t="s">
        <v>14491</v>
      </c>
      <c r="AD1144" s="35"/>
      <c r="AE1144" s="33" t="s">
        <v>550</v>
      </c>
      <c r="AF1144" s="35"/>
      <c r="AG1144" s="35"/>
      <c r="AH1144" s="33" t="s">
        <v>13969</v>
      </c>
      <c r="AI1144" s="33">
        <v>40</v>
      </c>
      <c r="AJ1144" s="33">
        <v>20</v>
      </c>
      <c r="AK1144" s="33" t="s">
        <v>20686</v>
      </c>
      <c r="AL1144" s="33">
        <v>15</v>
      </c>
      <c r="AM1144" s="35"/>
      <c r="AN1144" s="35"/>
      <c r="AO1144" s="35"/>
      <c r="AP1144" s="35"/>
      <c r="AQ1144" s="35"/>
      <c r="AR1144" s="35"/>
      <c r="AS1144" s="34"/>
      <c r="AT1144" s="34"/>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7"/>
      <c r="CK1144" s="35"/>
      <c r="CL1144" s="33" t="s">
        <v>14168</v>
      </c>
      <c r="CM1144" s="33" t="s">
        <v>13971</v>
      </c>
      <c r="CN1144" s="35"/>
      <c r="CO1144" s="33" t="s">
        <v>556</v>
      </c>
    </row>
    <row r="1145" spans="1:93" ht="200.1" customHeight="1" x14ac:dyDescent="0.2">
      <c r="A1145" s="33" t="s">
        <v>563</v>
      </c>
      <c r="B1145" s="33">
        <v>117982</v>
      </c>
      <c r="C1145" s="33">
        <f>VLOOKUP(A1145,'Pilir 1'!$A$2:$I$2000,9,FALSE())</f>
        <v>8.6400003433228001</v>
      </c>
      <c r="D1145" s="33" t="s">
        <v>13954</v>
      </c>
      <c r="E1145" s="33" t="s">
        <v>13983</v>
      </c>
      <c r="F1145" s="33" t="s">
        <v>13956</v>
      </c>
      <c r="G1145" s="33" t="s">
        <v>13957</v>
      </c>
      <c r="H1145" s="33" t="s">
        <v>13958</v>
      </c>
      <c r="I1145" s="33" t="s">
        <v>13959</v>
      </c>
      <c r="J1145" s="33">
        <v>2010</v>
      </c>
      <c r="K1145" s="33" t="s">
        <v>13960</v>
      </c>
      <c r="L1145" s="34"/>
      <c r="M1145" s="33" t="s">
        <v>115</v>
      </c>
      <c r="N1145" s="33" t="s">
        <v>565</v>
      </c>
      <c r="O1145" s="35"/>
      <c r="P1145" s="33" t="s">
        <v>20687</v>
      </c>
      <c r="Q1145" s="33" t="s">
        <v>20688</v>
      </c>
      <c r="R1145" s="33" t="s">
        <v>20689</v>
      </c>
      <c r="S1145" s="33" t="s">
        <v>20690</v>
      </c>
      <c r="T1145" s="33" t="s">
        <v>20691</v>
      </c>
      <c r="U1145" s="33" t="s">
        <v>20692</v>
      </c>
      <c r="V1145" s="35"/>
      <c r="W1145" s="33">
        <v>3</v>
      </c>
      <c r="X1145" s="34"/>
      <c r="Y1145" s="35"/>
      <c r="Z1145" s="35"/>
      <c r="AA1145" s="33" t="s">
        <v>15696</v>
      </c>
      <c r="AB1145" s="33" t="s">
        <v>530</v>
      </c>
      <c r="AC1145" s="33" t="s">
        <v>13968</v>
      </c>
      <c r="AD1145" s="35"/>
      <c r="AE1145" s="33" t="s">
        <v>529</v>
      </c>
      <c r="AF1145" s="35"/>
      <c r="AG1145" s="35"/>
      <c r="AH1145" s="33" t="s">
        <v>13969</v>
      </c>
      <c r="AI1145" s="36">
        <v>42828</v>
      </c>
      <c r="AJ1145" s="33">
        <v>60</v>
      </c>
      <c r="AK1145" s="33" t="s">
        <v>20693</v>
      </c>
      <c r="AL1145" s="33">
        <v>11</v>
      </c>
      <c r="AM1145" s="35"/>
      <c r="AN1145" s="35"/>
      <c r="AO1145" s="35"/>
      <c r="AP1145" s="35"/>
      <c r="AQ1145" s="35"/>
      <c r="AR1145" s="35"/>
      <c r="AS1145" s="34"/>
      <c r="AT1145" s="34"/>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5"/>
      <c r="BW1145" s="35"/>
      <c r="BX1145" s="35"/>
      <c r="BY1145" s="35"/>
      <c r="BZ1145" s="35"/>
      <c r="CA1145" s="35"/>
      <c r="CB1145" s="35"/>
      <c r="CC1145" s="35"/>
      <c r="CD1145" s="35"/>
      <c r="CE1145" s="35"/>
      <c r="CF1145" s="35"/>
      <c r="CG1145" s="35"/>
      <c r="CH1145" s="35"/>
      <c r="CI1145" s="35"/>
      <c r="CJ1145" s="37"/>
      <c r="CK1145" s="35"/>
      <c r="CL1145" s="33" t="s">
        <v>13970</v>
      </c>
      <c r="CM1145" s="33" t="s">
        <v>13971</v>
      </c>
      <c r="CN1145" s="35"/>
      <c r="CO1145" s="33" t="s">
        <v>563</v>
      </c>
    </row>
    <row r="1146" spans="1:93" ht="200.1" customHeight="1" x14ac:dyDescent="0.2">
      <c r="A1146" s="33" t="s">
        <v>569</v>
      </c>
      <c r="B1146" s="33">
        <v>118058</v>
      </c>
      <c r="C1146" s="33">
        <f>VLOOKUP(A1146,'Pilir 1'!$A$2:$I$2000,9,FALSE())</f>
        <v>22.159999847411999</v>
      </c>
      <c r="D1146" s="33" t="s">
        <v>13954</v>
      </c>
      <c r="E1146" s="33" t="s">
        <v>14221</v>
      </c>
      <c r="F1146" s="33" t="s">
        <v>13956</v>
      </c>
      <c r="G1146" s="33" t="s">
        <v>13957</v>
      </c>
      <c r="H1146" s="33" t="s">
        <v>13958</v>
      </c>
      <c r="I1146" s="33" t="s">
        <v>13959</v>
      </c>
      <c r="J1146" s="33">
        <v>2010</v>
      </c>
      <c r="K1146" s="33" t="s">
        <v>13960</v>
      </c>
      <c r="L1146" s="34"/>
      <c r="M1146" s="33" t="s">
        <v>96</v>
      </c>
      <c r="N1146" s="33" t="s">
        <v>571</v>
      </c>
      <c r="O1146" s="35"/>
      <c r="P1146" s="33" t="s">
        <v>571</v>
      </c>
      <c r="Q1146" s="33" t="s">
        <v>20694</v>
      </c>
      <c r="R1146" s="33" t="s">
        <v>20694</v>
      </c>
      <c r="S1146" s="33" t="s">
        <v>20695</v>
      </c>
      <c r="T1146" s="33" t="s">
        <v>20695</v>
      </c>
      <c r="U1146" s="33" t="s">
        <v>20696</v>
      </c>
      <c r="V1146" s="35"/>
      <c r="W1146" s="33">
        <v>2</v>
      </c>
      <c r="X1146" s="34"/>
      <c r="Y1146" s="35"/>
      <c r="Z1146" s="35"/>
      <c r="AA1146" s="33" t="s">
        <v>14271</v>
      </c>
      <c r="AB1146" s="33" t="s">
        <v>551</v>
      </c>
      <c r="AC1146" s="33" t="s">
        <v>14491</v>
      </c>
      <c r="AD1146" s="35"/>
      <c r="AE1146" s="33" t="s">
        <v>550</v>
      </c>
      <c r="AF1146" s="35"/>
      <c r="AG1146" s="35"/>
      <c r="AH1146" s="33" t="s">
        <v>13969</v>
      </c>
      <c r="AI1146" s="33">
        <v>40</v>
      </c>
      <c r="AJ1146" s="33">
        <v>20</v>
      </c>
      <c r="AK1146" s="36">
        <v>42917</v>
      </c>
      <c r="AL1146" s="33">
        <v>7</v>
      </c>
      <c r="AM1146" s="35"/>
      <c r="AN1146" s="35"/>
      <c r="AO1146" s="35"/>
      <c r="AP1146" s="35"/>
      <c r="AQ1146" s="35"/>
      <c r="AR1146" s="35"/>
      <c r="AS1146" s="34"/>
      <c r="AT1146" s="34"/>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5"/>
      <c r="BW1146" s="35"/>
      <c r="BX1146" s="35"/>
      <c r="BY1146" s="35"/>
      <c r="BZ1146" s="35"/>
      <c r="CA1146" s="35"/>
      <c r="CB1146" s="35"/>
      <c r="CC1146" s="35"/>
      <c r="CD1146" s="35"/>
      <c r="CE1146" s="35"/>
      <c r="CF1146" s="35"/>
      <c r="CG1146" s="35"/>
      <c r="CH1146" s="35"/>
      <c r="CI1146" s="35"/>
      <c r="CJ1146" s="37"/>
      <c r="CK1146" s="35"/>
      <c r="CL1146" s="33" t="s">
        <v>14168</v>
      </c>
      <c r="CM1146" s="33" t="s">
        <v>13971</v>
      </c>
      <c r="CN1146" s="35"/>
      <c r="CO1146" s="33" t="s">
        <v>569</v>
      </c>
    </row>
    <row r="1147" spans="1:93" ht="200.1" customHeight="1" x14ac:dyDescent="0.2">
      <c r="A1147" s="33" t="s">
        <v>575</v>
      </c>
      <c r="B1147" s="33">
        <v>118124</v>
      </c>
      <c r="C1147" s="33">
        <f>VLOOKUP(A1147,'Pilir 1'!$A$2:$I$2000,9,FALSE())</f>
        <v>12.958999633789</v>
      </c>
      <c r="D1147" s="33" t="s">
        <v>13954</v>
      </c>
      <c r="E1147" s="33" t="s">
        <v>14472</v>
      </c>
      <c r="F1147" s="33" t="s">
        <v>13956</v>
      </c>
      <c r="G1147" s="33" t="s">
        <v>13957</v>
      </c>
      <c r="H1147" s="33" t="s">
        <v>13958</v>
      </c>
      <c r="I1147" s="33" t="s">
        <v>13959</v>
      </c>
      <c r="J1147" s="33">
        <v>2010</v>
      </c>
      <c r="K1147" s="33" t="s">
        <v>13960</v>
      </c>
      <c r="L1147" s="34"/>
      <c r="M1147" s="33" t="s">
        <v>96</v>
      </c>
      <c r="N1147" s="33" t="s">
        <v>577</v>
      </c>
      <c r="O1147" s="35"/>
      <c r="P1147" s="33" t="s">
        <v>577</v>
      </c>
      <c r="Q1147" s="33" t="s">
        <v>20697</v>
      </c>
      <c r="R1147" s="33" t="s">
        <v>20697</v>
      </c>
      <c r="S1147" s="33" t="s">
        <v>20698</v>
      </c>
      <c r="T1147" s="33" t="s">
        <v>20698</v>
      </c>
      <c r="U1147" s="33" t="s">
        <v>17817</v>
      </c>
      <c r="V1147" s="35"/>
      <c r="W1147" s="33">
        <v>1</v>
      </c>
      <c r="X1147" s="34"/>
      <c r="Y1147" s="35"/>
      <c r="Z1147" s="35"/>
      <c r="AA1147" s="33" t="s">
        <v>14271</v>
      </c>
      <c r="AB1147" s="33" t="s">
        <v>579</v>
      </c>
      <c r="AC1147" s="33" t="s">
        <v>14435</v>
      </c>
      <c r="AD1147" s="35"/>
      <c r="AE1147" s="33" t="s">
        <v>578</v>
      </c>
      <c r="AF1147" s="35"/>
      <c r="AG1147" s="35"/>
      <c r="AH1147" s="33" t="s">
        <v>20699</v>
      </c>
      <c r="AI1147" s="33">
        <v>1</v>
      </c>
      <c r="AJ1147" s="33">
        <v>3</v>
      </c>
      <c r="AK1147" s="33" t="s">
        <v>8459</v>
      </c>
      <c r="AL1147" s="33">
        <v>15</v>
      </c>
      <c r="AM1147" s="35"/>
      <c r="AN1147" s="35"/>
      <c r="AO1147" s="35"/>
      <c r="AP1147" s="35"/>
      <c r="AQ1147" s="35"/>
      <c r="AR1147" s="35"/>
      <c r="AS1147" s="34"/>
      <c r="AT1147" s="34"/>
      <c r="AU1147" s="35"/>
      <c r="AV1147" s="33">
        <v>0.10199999999999999</v>
      </c>
      <c r="AW1147" s="33">
        <v>0.14699999999999999</v>
      </c>
      <c r="AX1147" s="33">
        <v>2015</v>
      </c>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5"/>
      <c r="BW1147" s="35"/>
      <c r="BX1147" s="35"/>
      <c r="BY1147" s="35"/>
      <c r="BZ1147" s="35"/>
      <c r="CA1147" s="35"/>
      <c r="CB1147" s="35"/>
      <c r="CC1147" s="35"/>
      <c r="CD1147" s="35"/>
      <c r="CE1147" s="35"/>
      <c r="CF1147" s="35"/>
      <c r="CG1147" s="35"/>
      <c r="CH1147" s="35"/>
      <c r="CI1147" s="35"/>
      <c r="CJ1147" s="37"/>
      <c r="CK1147" s="35"/>
      <c r="CL1147" s="33" t="s">
        <v>13970</v>
      </c>
      <c r="CM1147" s="33" t="s">
        <v>13971</v>
      </c>
      <c r="CN1147" s="35"/>
      <c r="CO1147" s="33" t="s">
        <v>575</v>
      </c>
    </row>
    <row r="1148" spans="1:93" ht="200.1" customHeight="1" x14ac:dyDescent="0.2">
      <c r="A1148" s="33" t="s">
        <v>584</v>
      </c>
      <c r="B1148" s="33">
        <v>118135</v>
      </c>
      <c r="C1148" s="33">
        <f>VLOOKUP(A1148,'Pilir 1'!$A$2:$I$2000,9,FALSE())</f>
        <v>2.1600000858307</v>
      </c>
      <c r="D1148" s="33" t="s">
        <v>13954</v>
      </c>
      <c r="E1148" s="33" t="s">
        <v>13954</v>
      </c>
      <c r="F1148" s="33" t="s">
        <v>13956</v>
      </c>
      <c r="G1148" s="33" t="s">
        <v>13957</v>
      </c>
      <c r="H1148" s="33" t="s">
        <v>13958</v>
      </c>
      <c r="I1148" s="33" t="s">
        <v>13959</v>
      </c>
      <c r="J1148" s="33">
        <v>2010</v>
      </c>
      <c r="K1148" s="33" t="s">
        <v>13960</v>
      </c>
      <c r="L1148" s="34"/>
      <c r="M1148" s="33" t="s">
        <v>115</v>
      </c>
      <c r="N1148" s="33" t="s">
        <v>586</v>
      </c>
      <c r="O1148" s="35"/>
      <c r="P1148" s="33" t="s">
        <v>20700</v>
      </c>
      <c r="Q1148" s="33" t="s">
        <v>20701</v>
      </c>
      <c r="R1148" s="33" t="s">
        <v>20702</v>
      </c>
      <c r="S1148" s="33" t="s">
        <v>20703</v>
      </c>
      <c r="T1148" s="33" t="s">
        <v>20704</v>
      </c>
      <c r="U1148" s="33" t="s">
        <v>20705</v>
      </c>
      <c r="V1148" s="35"/>
      <c r="W1148" s="33">
        <v>1</v>
      </c>
      <c r="X1148" s="34"/>
      <c r="Y1148" s="35"/>
      <c r="Z1148" s="35"/>
      <c r="AA1148" s="33" t="s">
        <v>14271</v>
      </c>
      <c r="AB1148" s="33" t="s">
        <v>588</v>
      </c>
      <c r="AC1148" s="33" t="s">
        <v>14189</v>
      </c>
      <c r="AD1148" s="35"/>
      <c r="AE1148" s="33" t="s">
        <v>587</v>
      </c>
      <c r="AF1148" s="35"/>
      <c r="AG1148" s="35"/>
      <c r="AH1148" s="33" t="s">
        <v>13969</v>
      </c>
      <c r="AI1148" s="33">
        <v>2</v>
      </c>
      <c r="AJ1148" s="33">
        <v>13</v>
      </c>
      <c r="AK1148" s="33" t="s">
        <v>20706</v>
      </c>
      <c r="AL1148" s="33">
        <v>5</v>
      </c>
      <c r="AM1148" s="35"/>
      <c r="AN1148" s="35"/>
      <c r="AO1148" s="35"/>
      <c r="AP1148" s="35"/>
      <c r="AQ1148" s="35"/>
      <c r="AR1148" s="35"/>
      <c r="AS1148" s="34"/>
      <c r="AT1148" s="34"/>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5"/>
      <c r="BW1148" s="35"/>
      <c r="BX1148" s="35"/>
      <c r="BY1148" s="35"/>
      <c r="BZ1148" s="35"/>
      <c r="CA1148" s="35"/>
      <c r="CB1148" s="35"/>
      <c r="CC1148" s="35"/>
      <c r="CD1148" s="35"/>
      <c r="CE1148" s="35"/>
      <c r="CF1148" s="35"/>
      <c r="CG1148" s="35"/>
      <c r="CH1148" s="35"/>
      <c r="CI1148" s="35"/>
      <c r="CJ1148" s="37"/>
      <c r="CK1148" s="35"/>
      <c r="CL1148" s="33" t="s">
        <v>14001</v>
      </c>
      <c r="CM1148" s="33" t="s">
        <v>13971</v>
      </c>
      <c r="CN1148" s="35"/>
      <c r="CO1148" s="33" t="s">
        <v>20707</v>
      </c>
    </row>
    <row r="1149" spans="1:93" ht="200.1" customHeight="1" x14ac:dyDescent="0.2">
      <c r="A1149" s="33" t="s">
        <v>593</v>
      </c>
      <c r="B1149" s="33">
        <v>118169</v>
      </c>
      <c r="C1149" s="33">
        <f>VLOOKUP(A1149,'Pilir 1'!$A$2:$I$2000,9,FALSE())</f>
        <v>10.798999786376999</v>
      </c>
      <c r="D1149" s="33" t="s">
        <v>13954</v>
      </c>
      <c r="E1149" s="33" t="s">
        <v>13954</v>
      </c>
      <c r="F1149" s="33" t="s">
        <v>13956</v>
      </c>
      <c r="G1149" s="33" t="s">
        <v>13957</v>
      </c>
      <c r="H1149" s="33" t="s">
        <v>13958</v>
      </c>
      <c r="I1149" s="33" t="s">
        <v>13959</v>
      </c>
      <c r="J1149" s="33">
        <v>2010</v>
      </c>
      <c r="K1149" s="33" t="s">
        <v>13960</v>
      </c>
      <c r="L1149" s="34"/>
      <c r="M1149" s="33" t="s">
        <v>115</v>
      </c>
      <c r="N1149" s="33" t="s">
        <v>595</v>
      </c>
      <c r="O1149" s="35"/>
      <c r="P1149" s="33" t="s">
        <v>20708</v>
      </c>
      <c r="Q1149" s="33" t="s">
        <v>20709</v>
      </c>
      <c r="R1149" s="33" t="s">
        <v>20710</v>
      </c>
      <c r="S1149" s="33" t="s">
        <v>20711</v>
      </c>
      <c r="T1149" s="33" t="s">
        <v>20712</v>
      </c>
      <c r="U1149" s="33" t="s">
        <v>16811</v>
      </c>
      <c r="V1149" s="35"/>
      <c r="W1149" s="33">
        <v>1</v>
      </c>
      <c r="X1149" s="34"/>
      <c r="Y1149" s="35"/>
      <c r="Z1149" s="35"/>
      <c r="AA1149" s="33" t="s">
        <v>14231</v>
      </c>
      <c r="AB1149" s="33" t="s">
        <v>597</v>
      </c>
      <c r="AC1149" s="33" t="s">
        <v>14189</v>
      </c>
      <c r="AD1149" s="35"/>
      <c r="AE1149" s="33" t="s">
        <v>596</v>
      </c>
      <c r="AF1149" s="35"/>
      <c r="AG1149" s="35"/>
      <c r="AH1149" s="33" t="s">
        <v>13969</v>
      </c>
      <c r="AI1149" s="33">
        <v>1</v>
      </c>
      <c r="AJ1149" s="33">
        <v>15</v>
      </c>
      <c r="AK1149" s="33" t="s">
        <v>20713</v>
      </c>
      <c r="AL1149" s="33">
        <v>17</v>
      </c>
      <c r="AM1149" s="35"/>
      <c r="AN1149" s="35"/>
      <c r="AO1149" s="35"/>
      <c r="AP1149" s="35"/>
      <c r="AQ1149" s="35"/>
      <c r="AR1149" s="35"/>
      <c r="AS1149" s="34"/>
      <c r="AT1149" s="34"/>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7"/>
      <c r="CK1149" s="35"/>
      <c r="CL1149" s="33" t="s">
        <v>13970</v>
      </c>
      <c r="CM1149" s="33" t="s">
        <v>13971</v>
      </c>
      <c r="CN1149" s="35"/>
      <c r="CO1149" s="33" t="s">
        <v>593</v>
      </c>
    </row>
    <row r="1150" spans="1:93" ht="200.1" customHeight="1" x14ac:dyDescent="0.2">
      <c r="A1150" s="33" t="s">
        <v>602</v>
      </c>
      <c r="B1150" s="33">
        <v>118230</v>
      </c>
      <c r="C1150" s="33">
        <f>VLOOKUP(A1150,'Pilir 1'!$A$2:$I$2000,9,FALSE())</f>
        <v>2.7820000648499001</v>
      </c>
      <c r="D1150" s="33" t="s">
        <v>13954</v>
      </c>
      <c r="E1150" s="33" t="s">
        <v>14041</v>
      </c>
      <c r="F1150" s="33" t="s">
        <v>13956</v>
      </c>
      <c r="G1150" s="33" t="s">
        <v>14034</v>
      </c>
      <c r="H1150" s="33" t="s">
        <v>14275</v>
      </c>
      <c r="I1150" s="33" t="s">
        <v>13959</v>
      </c>
      <c r="J1150" s="33">
        <v>2010</v>
      </c>
      <c r="K1150" s="33" t="s">
        <v>13960</v>
      </c>
      <c r="L1150" s="34"/>
      <c r="M1150" s="33" t="s">
        <v>96</v>
      </c>
      <c r="N1150" s="33" t="s">
        <v>20714</v>
      </c>
      <c r="O1150" s="35"/>
      <c r="P1150" s="33" t="s">
        <v>20714</v>
      </c>
      <c r="Q1150" s="33" t="s">
        <v>20715</v>
      </c>
      <c r="R1150" s="33" t="s">
        <v>20715</v>
      </c>
      <c r="S1150" s="33" t="s">
        <v>20716</v>
      </c>
      <c r="T1150" s="33" t="s">
        <v>20716</v>
      </c>
      <c r="U1150" s="33" t="s">
        <v>20717</v>
      </c>
      <c r="V1150" s="35"/>
      <c r="W1150" s="33">
        <v>1</v>
      </c>
      <c r="X1150" s="34"/>
      <c r="Y1150" s="33" t="s">
        <v>20718</v>
      </c>
      <c r="Z1150" s="35"/>
      <c r="AA1150" s="33" t="s">
        <v>20719</v>
      </c>
      <c r="AB1150" s="33" t="s">
        <v>605</v>
      </c>
      <c r="AC1150" s="35"/>
      <c r="AD1150" s="33" t="s">
        <v>606</v>
      </c>
      <c r="AE1150" s="35"/>
      <c r="AF1150" s="33" t="s">
        <v>607</v>
      </c>
      <c r="AG1150" s="33" t="s">
        <v>15815</v>
      </c>
      <c r="AH1150" s="35"/>
      <c r="AI1150" s="35"/>
      <c r="AJ1150" s="35"/>
      <c r="AK1150" s="33" t="s">
        <v>10478</v>
      </c>
      <c r="AL1150" s="33">
        <v>15</v>
      </c>
      <c r="AM1150" s="33">
        <v>240</v>
      </c>
      <c r="AN1150" s="33">
        <v>1</v>
      </c>
      <c r="AO1150" s="35"/>
      <c r="AP1150" s="33" t="s">
        <v>157</v>
      </c>
      <c r="AQ1150" s="35"/>
      <c r="AR1150" s="35"/>
      <c r="AS1150" s="34"/>
      <c r="AT1150" s="34"/>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5"/>
      <c r="BW1150" s="35"/>
      <c r="BX1150" s="35"/>
      <c r="BY1150" s="35"/>
      <c r="BZ1150" s="35"/>
      <c r="CA1150" s="35"/>
      <c r="CB1150" s="35"/>
      <c r="CC1150" s="35"/>
      <c r="CD1150" s="35"/>
      <c r="CE1150" s="35"/>
      <c r="CF1150" s="35"/>
      <c r="CG1150" s="35"/>
      <c r="CH1150" s="35"/>
      <c r="CI1150" s="35"/>
      <c r="CJ1150" s="37"/>
      <c r="CK1150" s="35"/>
      <c r="CL1150" s="33" t="s">
        <v>14220</v>
      </c>
      <c r="CM1150" s="33" t="s">
        <v>13971</v>
      </c>
      <c r="CN1150" s="35"/>
      <c r="CO1150" s="33" t="s">
        <v>602</v>
      </c>
    </row>
    <row r="1151" spans="1:93" ht="200.1" customHeight="1" x14ac:dyDescent="0.2">
      <c r="A1151" s="33" t="s">
        <v>612</v>
      </c>
      <c r="B1151" s="33">
        <v>118311</v>
      </c>
      <c r="C1151" s="33">
        <f>VLOOKUP(A1151,'Pilir 1'!$A$2:$I$2000,9,FALSE())</f>
        <v>0</v>
      </c>
      <c r="D1151" s="33" t="s">
        <v>13954</v>
      </c>
      <c r="E1151" s="33" t="s">
        <v>13983</v>
      </c>
      <c r="F1151" s="33" t="s">
        <v>13956</v>
      </c>
      <c r="G1151" s="33" t="s">
        <v>13984</v>
      </c>
      <c r="H1151" s="33" t="s">
        <v>13985</v>
      </c>
      <c r="I1151" s="33" t="s">
        <v>13959</v>
      </c>
      <c r="J1151" s="33">
        <v>2010</v>
      </c>
      <c r="K1151" s="33" t="s">
        <v>13960</v>
      </c>
      <c r="L1151" s="34"/>
      <c r="M1151" s="33" t="s">
        <v>115</v>
      </c>
      <c r="N1151" s="33" t="s">
        <v>614</v>
      </c>
      <c r="O1151" s="35"/>
      <c r="P1151" s="33" t="s">
        <v>20720</v>
      </c>
      <c r="Q1151" s="33" t="s">
        <v>20721</v>
      </c>
      <c r="R1151" s="33" t="s">
        <v>20722</v>
      </c>
      <c r="S1151" s="33" t="s">
        <v>20723</v>
      </c>
      <c r="T1151" s="33" t="s">
        <v>20724</v>
      </c>
      <c r="U1151" s="33" t="s">
        <v>20725</v>
      </c>
      <c r="V1151" s="35"/>
      <c r="W1151" s="33">
        <v>1</v>
      </c>
      <c r="X1151" s="34"/>
      <c r="Y1151" s="33" t="s">
        <v>20726</v>
      </c>
      <c r="Z1151" s="35"/>
      <c r="AA1151" s="33" t="s">
        <v>16936</v>
      </c>
      <c r="AB1151" s="33" t="s">
        <v>615</v>
      </c>
      <c r="AC1151" s="35"/>
      <c r="AD1151" s="33" t="s">
        <v>616</v>
      </c>
      <c r="AE1151" s="35"/>
      <c r="AF1151" s="33" t="s">
        <v>617</v>
      </c>
      <c r="AG1151" s="33" t="s">
        <v>15518</v>
      </c>
      <c r="AH1151" s="35"/>
      <c r="AI1151" s="35"/>
      <c r="AJ1151" s="35"/>
      <c r="AK1151" s="33" t="s">
        <v>20727</v>
      </c>
      <c r="AL1151" s="33">
        <v>5</v>
      </c>
      <c r="AM1151" s="35"/>
      <c r="AN1151" s="33">
        <v>1</v>
      </c>
      <c r="AO1151" s="35"/>
      <c r="AP1151" s="35"/>
      <c r="AQ1151" s="35"/>
      <c r="AR1151" s="35"/>
      <c r="AS1151" s="34"/>
      <c r="AT1151" s="34"/>
      <c r="AU1151" s="35"/>
      <c r="AV1151" s="35"/>
      <c r="AW1151" s="35"/>
      <c r="AX1151" s="35"/>
      <c r="AY1151" s="33" t="s">
        <v>20728</v>
      </c>
      <c r="AZ1151" s="33" t="s">
        <v>15518</v>
      </c>
      <c r="BA1151" s="35"/>
      <c r="BB1151" s="33" t="s">
        <v>14024</v>
      </c>
      <c r="BC1151" s="35"/>
      <c r="BD1151" s="35"/>
      <c r="BE1151" s="38">
        <v>40080</v>
      </c>
      <c r="BF1151" s="38">
        <v>40080</v>
      </c>
      <c r="BG1151" s="35"/>
      <c r="BH1151" s="33" t="s">
        <v>20729</v>
      </c>
      <c r="BI1151" s="35"/>
      <c r="BJ1151" s="35"/>
      <c r="BK1151" s="35"/>
      <c r="BL1151" s="35"/>
      <c r="BM1151" s="35"/>
      <c r="BN1151" s="35"/>
      <c r="BO1151" s="35"/>
      <c r="BP1151" s="35"/>
      <c r="BQ1151" s="35"/>
      <c r="BR1151" s="35"/>
      <c r="BS1151" s="35"/>
      <c r="BT1151" s="35"/>
      <c r="BU1151" s="35"/>
      <c r="BV1151" s="35"/>
      <c r="BW1151" s="35"/>
      <c r="BX1151" s="35"/>
      <c r="BY1151" s="35"/>
      <c r="BZ1151" s="35"/>
      <c r="CA1151" s="35"/>
      <c r="CB1151" s="35"/>
      <c r="CC1151" s="35"/>
      <c r="CD1151" s="35"/>
      <c r="CE1151" s="35"/>
      <c r="CF1151" s="35"/>
      <c r="CG1151" s="35"/>
      <c r="CH1151" s="35"/>
      <c r="CI1151" s="35"/>
      <c r="CJ1151" s="37"/>
      <c r="CK1151" s="35"/>
      <c r="CL1151" s="33" t="s">
        <v>13970</v>
      </c>
      <c r="CM1151" s="33" t="s">
        <v>13971</v>
      </c>
      <c r="CN1151" s="35"/>
      <c r="CO1151" s="33" t="s">
        <v>612</v>
      </c>
    </row>
    <row r="1152" spans="1:93" ht="200.1" customHeight="1" x14ac:dyDescent="0.2">
      <c r="A1152" s="33" t="s">
        <v>622</v>
      </c>
      <c r="B1152" s="33">
        <v>118339</v>
      </c>
      <c r="C1152" s="33">
        <f>VLOOKUP(A1152,'Pilir 1'!$A$2:$I$2000,9,FALSE())</f>
        <v>10.798999786376999</v>
      </c>
      <c r="D1152" s="33" t="s">
        <v>13954</v>
      </c>
      <c r="E1152" s="33" t="s">
        <v>13955</v>
      </c>
      <c r="F1152" s="33" t="s">
        <v>13956</v>
      </c>
      <c r="G1152" s="33" t="s">
        <v>13957</v>
      </c>
      <c r="H1152" s="33" t="s">
        <v>13958</v>
      </c>
      <c r="I1152" s="33" t="s">
        <v>13959</v>
      </c>
      <c r="J1152" s="33">
        <v>2010</v>
      </c>
      <c r="K1152" s="33" t="s">
        <v>13960</v>
      </c>
      <c r="L1152" s="34"/>
      <c r="M1152" s="33" t="s">
        <v>115</v>
      </c>
      <c r="N1152" s="33" t="s">
        <v>624</v>
      </c>
      <c r="O1152" s="35"/>
      <c r="P1152" s="33" t="s">
        <v>20730</v>
      </c>
      <c r="Q1152" s="33" t="s">
        <v>20731</v>
      </c>
      <c r="R1152" s="33" t="s">
        <v>20732</v>
      </c>
      <c r="S1152" s="33" t="s">
        <v>20733</v>
      </c>
      <c r="T1152" s="33" t="s">
        <v>20734</v>
      </c>
      <c r="U1152" s="33" t="s">
        <v>20735</v>
      </c>
      <c r="V1152" s="35"/>
      <c r="W1152" s="33">
        <v>3</v>
      </c>
      <c r="X1152" s="34"/>
      <c r="Y1152" s="35"/>
      <c r="Z1152" s="35"/>
      <c r="AA1152" s="33" t="s">
        <v>15696</v>
      </c>
      <c r="AB1152" s="33" t="s">
        <v>530</v>
      </c>
      <c r="AC1152" s="33" t="s">
        <v>13968</v>
      </c>
      <c r="AD1152" s="35"/>
      <c r="AE1152" s="33" t="s">
        <v>529</v>
      </c>
      <c r="AF1152" s="35"/>
      <c r="AG1152" s="35"/>
      <c r="AH1152" s="33" t="s">
        <v>13969</v>
      </c>
      <c r="AI1152" s="36">
        <v>42828</v>
      </c>
      <c r="AJ1152" s="33" t="s">
        <v>625</v>
      </c>
      <c r="AK1152" s="33" t="s">
        <v>20736</v>
      </c>
      <c r="AL1152" s="33">
        <v>15</v>
      </c>
      <c r="AM1152" s="35"/>
      <c r="AN1152" s="35"/>
      <c r="AO1152" s="35"/>
      <c r="AP1152" s="35"/>
      <c r="AQ1152" s="35"/>
      <c r="AR1152" s="35"/>
      <c r="AS1152" s="34"/>
      <c r="AT1152" s="34"/>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c r="BW1152" s="35"/>
      <c r="BX1152" s="35"/>
      <c r="BY1152" s="35"/>
      <c r="BZ1152" s="35"/>
      <c r="CA1152" s="35"/>
      <c r="CB1152" s="35"/>
      <c r="CC1152" s="35"/>
      <c r="CD1152" s="35"/>
      <c r="CE1152" s="35"/>
      <c r="CF1152" s="35"/>
      <c r="CG1152" s="35"/>
      <c r="CH1152" s="35"/>
      <c r="CI1152" s="35"/>
      <c r="CJ1152" s="37"/>
      <c r="CK1152" s="35"/>
      <c r="CL1152" s="33" t="s">
        <v>13970</v>
      </c>
      <c r="CM1152" s="33" t="s">
        <v>13971</v>
      </c>
      <c r="CN1152" s="35"/>
      <c r="CO1152" s="33" t="s">
        <v>622</v>
      </c>
    </row>
    <row r="1153" spans="1:93" ht="200.1" customHeight="1" x14ac:dyDescent="0.2">
      <c r="A1153" s="33" t="s">
        <v>629</v>
      </c>
      <c r="B1153" s="33">
        <v>118359</v>
      </c>
      <c r="C1153" s="33">
        <f>VLOOKUP(A1153,'Pilir 1'!$A$2:$I$2000,9,FALSE())</f>
        <v>43.198001861572003</v>
      </c>
      <c r="D1153" s="33" t="s">
        <v>13954</v>
      </c>
      <c r="E1153" s="33" t="s">
        <v>13955</v>
      </c>
      <c r="F1153" s="33" t="s">
        <v>13956</v>
      </c>
      <c r="G1153" s="33" t="s">
        <v>14042</v>
      </c>
      <c r="H1153" s="33" t="s">
        <v>883</v>
      </c>
      <c r="I1153" s="33" t="s">
        <v>13959</v>
      </c>
      <c r="J1153" s="33">
        <v>2010</v>
      </c>
      <c r="K1153" s="33" t="s">
        <v>13960</v>
      </c>
      <c r="L1153" s="34"/>
      <c r="M1153" s="33" t="s">
        <v>115</v>
      </c>
      <c r="N1153" s="33" t="s">
        <v>631</v>
      </c>
      <c r="O1153" s="35"/>
      <c r="P1153" s="33" t="s">
        <v>20737</v>
      </c>
      <c r="Q1153" s="33" t="s">
        <v>20738</v>
      </c>
      <c r="R1153" s="33" t="s">
        <v>20739</v>
      </c>
      <c r="S1153" s="33" t="s">
        <v>20740</v>
      </c>
      <c r="T1153" s="33" t="s">
        <v>20741</v>
      </c>
      <c r="U1153" s="33" t="s">
        <v>16645</v>
      </c>
      <c r="V1153" s="35"/>
      <c r="W1153" s="33">
        <v>1</v>
      </c>
      <c r="X1153" s="34"/>
      <c r="Y1153" s="35"/>
      <c r="Z1153" s="35"/>
      <c r="AA1153" s="33" t="s">
        <v>15696</v>
      </c>
      <c r="AB1153" s="35"/>
      <c r="AC1153" s="35"/>
      <c r="AD1153" s="33" t="s">
        <v>632</v>
      </c>
      <c r="AE1153" s="35"/>
      <c r="AF1153" s="33" t="s">
        <v>414</v>
      </c>
      <c r="AG1153" s="33" t="s">
        <v>14008</v>
      </c>
      <c r="AH1153" s="35"/>
      <c r="AI1153" s="35"/>
      <c r="AJ1153" s="35"/>
      <c r="AK1153" s="35"/>
      <c r="AL1153" s="33">
        <v>166</v>
      </c>
      <c r="AM1153" s="35"/>
      <c r="AN1153" s="33">
        <v>1</v>
      </c>
      <c r="AO1153" s="35"/>
      <c r="AP1153" s="33" t="s">
        <v>157</v>
      </c>
      <c r="AQ1153" s="35"/>
      <c r="AR1153" s="35"/>
      <c r="AS1153" s="34"/>
      <c r="AT1153" s="34"/>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7"/>
      <c r="CK1153" s="35"/>
      <c r="CL1153" s="33" t="s">
        <v>13970</v>
      </c>
      <c r="CM1153" s="33" t="s">
        <v>13971</v>
      </c>
      <c r="CN1153" s="35"/>
      <c r="CO1153" s="33" t="s">
        <v>629</v>
      </c>
    </row>
    <row r="1154" spans="1:93" ht="200.1" customHeight="1" x14ac:dyDescent="0.2">
      <c r="A1154" s="33" t="s">
        <v>1835</v>
      </c>
      <c r="B1154" s="33">
        <v>118410</v>
      </c>
      <c r="C1154" s="33">
        <f>VLOOKUP(A1154,'Pilir 1'!$A$2:$I$2000,9,FALSE())</f>
        <v>10.798999786376999</v>
      </c>
      <c r="D1154" s="33" t="s">
        <v>13954</v>
      </c>
      <c r="E1154" s="33" t="s">
        <v>13954</v>
      </c>
      <c r="F1154" s="33" t="s">
        <v>13956</v>
      </c>
      <c r="G1154" s="33" t="s">
        <v>13957</v>
      </c>
      <c r="H1154" s="33" t="s">
        <v>13958</v>
      </c>
      <c r="I1154" s="33" t="s">
        <v>13959</v>
      </c>
      <c r="J1154" s="33">
        <v>2011</v>
      </c>
      <c r="K1154" s="33" t="s">
        <v>13960</v>
      </c>
      <c r="L1154" s="34"/>
      <c r="M1154" s="33" t="s">
        <v>115</v>
      </c>
      <c r="N1154" s="33" t="s">
        <v>1837</v>
      </c>
      <c r="O1154" s="35"/>
      <c r="P1154" s="33" t="s">
        <v>20742</v>
      </c>
      <c r="Q1154" s="33" t="s">
        <v>20743</v>
      </c>
      <c r="R1154" s="33" t="s">
        <v>20744</v>
      </c>
      <c r="S1154" s="33" t="s">
        <v>20745</v>
      </c>
      <c r="T1154" s="33" t="s">
        <v>20746</v>
      </c>
      <c r="U1154" s="33" t="s">
        <v>15794</v>
      </c>
      <c r="V1154" s="35"/>
      <c r="W1154" s="33">
        <v>1</v>
      </c>
      <c r="X1154" s="34"/>
      <c r="Y1154" s="35"/>
      <c r="Z1154" s="35"/>
      <c r="AA1154" s="33" t="s">
        <v>14231</v>
      </c>
      <c r="AB1154" s="33" t="s">
        <v>722</v>
      </c>
      <c r="AC1154" s="33" t="s">
        <v>14189</v>
      </c>
      <c r="AD1154" s="35"/>
      <c r="AE1154" s="33" t="s">
        <v>721</v>
      </c>
      <c r="AF1154" s="35"/>
      <c r="AG1154" s="35"/>
      <c r="AH1154" s="33" t="s">
        <v>13969</v>
      </c>
      <c r="AI1154" s="33">
        <v>1</v>
      </c>
      <c r="AJ1154" s="33">
        <v>19</v>
      </c>
      <c r="AK1154" s="36">
        <v>42767</v>
      </c>
      <c r="AL1154" s="33">
        <v>2</v>
      </c>
      <c r="AM1154" s="35"/>
      <c r="AN1154" s="35"/>
      <c r="AO1154" s="35"/>
      <c r="AP1154" s="35"/>
      <c r="AQ1154" s="35"/>
      <c r="AR1154" s="35"/>
      <c r="AS1154" s="34"/>
      <c r="AT1154" s="34"/>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5"/>
      <c r="BW1154" s="35"/>
      <c r="BX1154" s="35"/>
      <c r="BY1154" s="35"/>
      <c r="BZ1154" s="35"/>
      <c r="CA1154" s="35"/>
      <c r="CB1154" s="35"/>
      <c r="CC1154" s="35"/>
      <c r="CD1154" s="35"/>
      <c r="CE1154" s="35"/>
      <c r="CF1154" s="35"/>
      <c r="CG1154" s="35"/>
      <c r="CH1154" s="35"/>
      <c r="CI1154" s="35"/>
      <c r="CJ1154" s="37"/>
      <c r="CK1154" s="35"/>
      <c r="CL1154" s="33" t="s">
        <v>13970</v>
      </c>
      <c r="CM1154" s="33" t="s">
        <v>13971</v>
      </c>
      <c r="CN1154" s="35"/>
      <c r="CO1154" s="33" t="s">
        <v>1835</v>
      </c>
    </row>
    <row r="1155" spans="1:93" ht="200.1" customHeight="1" x14ac:dyDescent="0.2">
      <c r="A1155" s="33" t="s">
        <v>637</v>
      </c>
      <c r="B1155" s="33">
        <v>119357</v>
      </c>
      <c r="C1155" s="33">
        <f>VLOOKUP(A1155,'Pilir 1'!$A$2:$I$2000,9,FALSE())</f>
        <v>43.198001861572003</v>
      </c>
      <c r="D1155" s="33" t="s">
        <v>13954</v>
      </c>
      <c r="E1155" s="33" t="s">
        <v>13954</v>
      </c>
      <c r="F1155" s="33" t="s">
        <v>13956</v>
      </c>
      <c r="G1155" s="33" t="s">
        <v>14042</v>
      </c>
      <c r="H1155" s="33" t="s">
        <v>883</v>
      </c>
      <c r="I1155" s="33" t="s">
        <v>13959</v>
      </c>
      <c r="J1155" s="33">
        <v>2010</v>
      </c>
      <c r="K1155" s="33" t="s">
        <v>13960</v>
      </c>
      <c r="L1155" s="34"/>
      <c r="M1155" s="33" t="s">
        <v>115</v>
      </c>
      <c r="N1155" s="33" t="s">
        <v>639</v>
      </c>
      <c r="O1155" s="35"/>
      <c r="P1155" s="33" t="s">
        <v>20747</v>
      </c>
      <c r="Q1155" s="33" t="s">
        <v>20748</v>
      </c>
      <c r="R1155" s="33" t="s">
        <v>20749</v>
      </c>
      <c r="S1155" s="33" t="s">
        <v>20750</v>
      </c>
      <c r="T1155" s="33" t="s">
        <v>20751</v>
      </c>
      <c r="U1155" s="33" t="s">
        <v>20752</v>
      </c>
      <c r="V1155" s="35"/>
      <c r="W1155" s="33">
        <v>5</v>
      </c>
      <c r="X1155" s="34"/>
      <c r="Y1155" s="35"/>
      <c r="Z1155" s="35"/>
      <c r="AA1155" s="33" t="s">
        <v>16132</v>
      </c>
      <c r="AB1155" s="35"/>
      <c r="AC1155" s="35"/>
      <c r="AD1155" s="33" t="s">
        <v>640</v>
      </c>
      <c r="AE1155" s="35"/>
      <c r="AF1155" s="33" t="s">
        <v>406</v>
      </c>
      <c r="AG1155" s="33" t="s">
        <v>14008</v>
      </c>
      <c r="AH1155" s="35"/>
      <c r="AI1155" s="35"/>
      <c r="AJ1155" s="35"/>
      <c r="AK1155" s="35"/>
      <c r="AL1155" s="33">
        <v>312</v>
      </c>
      <c r="AM1155" s="35"/>
      <c r="AN1155" s="33">
        <v>1</v>
      </c>
      <c r="AO1155" s="35"/>
      <c r="AP1155" s="33" t="s">
        <v>157</v>
      </c>
      <c r="AQ1155" s="35"/>
      <c r="AR1155" s="33">
        <v>200</v>
      </c>
      <c r="AS1155" s="34"/>
      <c r="AT1155" s="34"/>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7"/>
      <c r="CK1155" s="35"/>
      <c r="CL1155" s="33" t="s">
        <v>13970</v>
      </c>
      <c r="CM1155" s="33" t="s">
        <v>13971</v>
      </c>
      <c r="CN1155" s="35"/>
      <c r="CO1155" s="33" t="s">
        <v>637</v>
      </c>
    </row>
    <row r="1156" spans="1:93" ht="200.1" customHeight="1" x14ac:dyDescent="0.2">
      <c r="A1156" s="33" t="s">
        <v>645</v>
      </c>
      <c r="B1156" s="33">
        <v>119431</v>
      </c>
      <c r="C1156" s="33">
        <f>VLOOKUP(A1156,'Pilir 1'!$A$2:$I$2000,9,FALSE())</f>
        <v>4.3200001716614</v>
      </c>
      <c r="D1156" s="33" t="s">
        <v>13954</v>
      </c>
      <c r="E1156" s="33" t="s">
        <v>13954</v>
      </c>
      <c r="F1156" s="33" t="s">
        <v>13956</v>
      </c>
      <c r="G1156" s="33" t="s">
        <v>13957</v>
      </c>
      <c r="H1156" s="33" t="s">
        <v>13958</v>
      </c>
      <c r="I1156" s="33" t="s">
        <v>13959</v>
      </c>
      <c r="J1156" s="33">
        <v>2010</v>
      </c>
      <c r="K1156" s="33" t="s">
        <v>13960</v>
      </c>
      <c r="L1156" s="34"/>
      <c r="M1156" s="33" t="s">
        <v>115</v>
      </c>
      <c r="N1156" s="33" t="s">
        <v>647</v>
      </c>
      <c r="O1156" s="35"/>
      <c r="P1156" s="33" t="s">
        <v>20753</v>
      </c>
      <c r="Q1156" s="33" t="s">
        <v>20754</v>
      </c>
      <c r="R1156" s="33" t="s">
        <v>20755</v>
      </c>
      <c r="S1156" s="33" t="s">
        <v>20756</v>
      </c>
      <c r="T1156" s="33" t="s">
        <v>20757</v>
      </c>
      <c r="U1156" s="33" t="s">
        <v>20758</v>
      </c>
      <c r="V1156" s="35"/>
      <c r="W1156" s="33">
        <v>1</v>
      </c>
      <c r="X1156" s="34"/>
      <c r="Y1156" s="35"/>
      <c r="Z1156" s="35"/>
      <c r="AA1156" s="33" t="s">
        <v>14271</v>
      </c>
      <c r="AB1156" s="33" t="s">
        <v>649</v>
      </c>
      <c r="AC1156" s="33" t="s">
        <v>14189</v>
      </c>
      <c r="AD1156" s="35"/>
      <c r="AE1156" s="33" t="s">
        <v>648</v>
      </c>
      <c r="AF1156" s="35"/>
      <c r="AG1156" s="35"/>
      <c r="AH1156" s="33" t="s">
        <v>13969</v>
      </c>
      <c r="AI1156" s="33">
        <v>4</v>
      </c>
      <c r="AJ1156" s="33">
        <v>2010</v>
      </c>
      <c r="AK1156" s="33" t="s">
        <v>20759</v>
      </c>
      <c r="AL1156" s="33">
        <v>7</v>
      </c>
      <c r="AM1156" s="35"/>
      <c r="AN1156" s="35"/>
      <c r="AO1156" s="35"/>
      <c r="AP1156" s="35"/>
      <c r="AQ1156" s="35"/>
      <c r="AR1156" s="35"/>
      <c r="AS1156" s="34"/>
      <c r="AT1156" s="34"/>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5"/>
      <c r="BW1156" s="35"/>
      <c r="BX1156" s="35"/>
      <c r="BY1156" s="35"/>
      <c r="BZ1156" s="35"/>
      <c r="CA1156" s="35"/>
      <c r="CB1156" s="35"/>
      <c r="CC1156" s="35"/>
      <c r="CD1156" s="35"/>
      <c r="CE1156" s="35"/>
      <c r="CF1156" s="35"/>
      <c r="CG1156" s="35"/>
      <c r="CH1156" s="35"/>
      <c r="CI1156" s="35"/>
      <c r="CJ1156" s="37"/>
      <c r="CK1156" s="35"/>
      <c r="CL1156" s="33" t="s">
        <v>16804</v>
      </c>
      <c r="CM1156" s="33" t="s">
        <v>13971</v>
      </c>
      <c r="CN1156" s="35"/>
      <c r="CO1156" s="33" t="s">
        <v>645</v>
      </c>
    </row>
    <row r="1157" spans="1:93" ht="200.1" customHeight="1" x14ac:dyDescent="0.2">
      <c r="A1157" s="33" t="s">
        <v>655</v>
      </c>
      <c r="B1157" s="33">
        <v>119440</v>
      </c>
      <c r="C1157" s="33">
        <f>VLOOKUP(A1157,'Pilir 1'!$A$2:$I$2000,9,FALSE())</f>
        <v>10.798999786376999</v>
      </c>
      <c r="D1157" s="33" t="s">
        <v>13954</v>
      </c>
      <c r="E1157" s="33" t="s">
        <v>13983</v>
      </c>
      <c r="F1157" s="33" t="s">
        <v>13956</v>
      </c>
      <c r="G1157" s="33" t="s">
        <v>13957</v>
      </c>
      <c r="H1157" s="33" t="s">
        <v>13958</v>
      </c>
      <c r="I1157" s="33" t="s">
        <v>13959</v>
      </c>
      <c r="J1157" s="33">
        <v>2010</v>
      </c>
      <c r="K1157" s="33" t="s">
        <v>13960</v>
      </c>
      <c r="L1157" s="34"/>
      <c r="M1157" s="33" t="s">
        <v>115</v>
      </c>
      <c r="N1157" s="33" t="s">
        <v>657</v>
      </c>
      <c r="O1157" s="35"/>
      <c r="P1157" s="33" t="s">
        <v>20760</v>
      </c>
      <c r="Q1157" s="33" t="s">
        <v>20761</v>
      </c>
      <c r="R1157" s="33" t="s">
        <v>20762</v>
      </c>
      <c r="S1157" s="33" t="s">
        <v>20763</v>
      </c>
      <c r="T1157" s="33" t="s">
        <v>20764</v>
      </c>
      <c r="U1157" s="33" t="s">
        <v>20765</v>
      </c>
      <c r="V1157" s="35"/>
      <c r="W1157" s="33">
        <v>3</v>
      </c>
      <c r="X1157" s="34"/>
      <c r="Y1157" s="35"/>
      <c r="Z1157" s="35"/>
      <c r="AA1157" s="33" t="s">
        <v>15696</v>
      </c>
      <c r="AB1157" s="33" t="s">
        <v>530</v>
      </c>
      <c r="AC1157" s="33" t="s">
        <v>13968</v>
      </c>
      <c r="AD1157" s="35"/>
      <c r="AE1157" s="33" t="s">
        <v>529</v>
      </c>
      <c r="AF1157" s="35"/>
      <c r="AG1157" s="35"/>
      <c r="AH1157" s="33" t="s">
        <v>13969</v>
      </c>
      <c r="AI1157" s="33">
        <v>1</v>
      </c>
      <c r="AJ1157" s="33">
        <v>60</v>
      </c>
      <c r="AK1157" s="33" t="s">
        <v>20766</v>
      </c>
      <c r="AL1157" s="33">
        <v>24</v>
      </c>
      <c r="AM1157" s="35"/>
      <c r="AN1157" s="35"/>
      <c r="AO1157" s="35"/>
      <c r="AP1157" s="35"/>
      <c r="AQ1157" s="35"/>
      <c r="AR1157" s="35"/>
      <c r="AS1157" s="34"/>
      <c r="AT1157" s="34"/>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7"/>
      <c r="CK1157" s="35"/>
      <c r="CL1157" s="33" t="s">
        <v>14001</v>
      </c>
      <c r="CM1157" s="33" t="s">
        <v>13971</v>
      </c>
      <c r="CN1157" s="35"/>
      <c r="CO1157" s="33" t="s">
        <v>655</v>
      </c>
    </row>
    <row r="1158" spans="1:93" ht="200.1" customHeight="1" x14ac:dyDescent="0.2">
      <c r="A1158" s="33" t="s">
        <v>661</v>
      </c>
      <c r="B1158" s="33">
        <v>119447</v>
      </c>
      <c r="C1158" s="33">
        <f>VLOOKUP(A1158,'Pilir 1'!$A$2:$I$2000,9,FALSE())</f>
        <v>43.198001861572003</v>
      </c>
      <c r="D1158" s="33" t="s">
        <v>13954</v>
      </c>
      <c r="E1158" s="33" t="s">
        <v>13983</v>
      </c>
      <c r="F1158" s="33" t="s">
        <v>13956</v>
      </c>
      <c r="G1158" s="33" t="s">
        <v>14042</v>
      </c>
      <c r="H1158" s="33" t="s">
        <v>883</v>
      </c>
      <c r="I1158" s="33" t="s">
        <v>13959</v>
      </c>
      <c r="J1158" s="33">
        <v>2010</v>
      </c>
      <c r="K1158" s="33" t="s">
        <v>13960</v>
      </c>
      <c r="L1158" s="34"/>
      <c r="M1158" s="33" t="s">
        <v>115</v>
      </c>
      <c r="N1158" s="33" t="s">
        <v>662</v>
      </c>
      <c r="O1158" s="35"/>
      <c r="P1158" s="33" t="s">
        <v>20767</v>
      </c>
      <c r="Q1158" s="33" t="s">
        <v>20768</v>
      </c>
      <c r="R1158" s="33" t="s">
        <v>20769</v>
      </c>
      <c r="S1158" s="33" t="s">
        <v>20770</v>
      </c>
      <c r="T1158" s="33" t="s">
        <v>20771</v>
      </c>
      <c r="U1158" s="33" t="s">
        <v>20692</v>
      </c>
      <c r="V1158" s="35"/>
      <c r="W1158" s="33">
        <v>2</v>
      </c>
      <c r="X1158" s="34"/>
      <c r="Y1158" s="35"/>
      <c r="Z1158" s="35"/>
      <c r="AA1158" s="33" t="s">
        <v>15696</v>
      </c>
      <c r="AB1158" s="35"/>
      <c r="AC1158" s="35"/>
      <c r="AD1158" s="33" t="s">
        <v>663</v>
      </c>
      <c r="AE1158" s="35"/>
      <c r="AF1158" s="33" t="s">
        <v>664</v>
      </c>
      <c r="AG1158" s="33" t="s">
        <v>14008</v>
      </c>
      <c r="AH1158" s="35"/>
      <c r="AI1158" s="35"/>
      <c r="AJ1158" s="35"/>
      <c r="AK1158" s="35"/>
      <c r="AL1158" s="33">
        <v>240</v>
      </c>
      <c r="AM1158" s="35"/>
      <c r="AN1158" s="33">
        <v>1</v>
      </c>
      <c r="AO1158" s="35"/>
      <c r="AP1158" s="33" t="s">
        <v>137</v>
      </c>
      <c r="AQ1158" s="35"/>
      <c r="AR1158" s="33">
        <v>2000</v>
      </c>
      <c r="AS1158" s="34"/>
      <c r="AT1158" s="34"/>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5"/>
      <c r="BW1158" s="35"/>
      <c r="BX1158" s="35"/>
      <c r="BY1158" s="35"/>
      <c r="BZ1158" s="35"/>
      <c r="CA1158" s="35"/>
      <c r="CB1158" s="35"/>
      <c r="CC1158" s="35"/>
      <c r="CD1158" s="35"/>
      <c r="CE1158" s="35"/>
      <c r="CF1158" s="33" t="s">
        <v>20772</v>
      </c>
      <c r="CG1158" s="35"/>
      <c r="CH1158" s="35"/>
      <c r="CI1158" s="35"/>
      <c r="CJ1158" s="37"/>
      <c r="CK1158" s="35"/>
      <c r="CL1158" s="33" t="s">
        <v>13970</v>
      </c>
      <c r="CM1158" s="33" t="s">
        <v>13971</v>
      </c>
      <c r="CN1158" s="35"/>
      <c r="CO1158" s="33" t="s">
        <v>661</v>
      </c>
    </row>
    <row r="1159" spans="1:93" ht="200.1" customHeight="1" x14ac:dyDescent="0.2">
      <c r="A1159" s="33" t="s">
        <v>669</v>
      </c>
      <c r="B1159" s="33">
        <v>119471</v>
      </c>
      <c r="C1159" s="33">
        <f>VLOOKUP(A1159,'Pilir 1'!$A$2:$I$2000,9,FALSE())</f>
        <v>5.4000000953673997</v>
      </c>
      <c r="D1159" s="33" t="s">
        <v>13954</v>
      </c>
      <c r="E1159" s="33" t="s">
        <v>13954</v>
      </c>
      <c r="F1159" s="33" t="s">
        <v>13956</v>
      </c>
      <c r="G1159" s="33" t="s">
        <v>13957</v>
      </c>
      <c r="H1159" s="33" t="s">
        <v>13958</v>
      </c>
      <c r="I1159" s="33" t="s">
        <v>13959</v>
      </c>
      <c r="J1159" s="33">
        <v>2010</v>
      </c>
      <c r="K1159" s="33" t="s">
        <v>13960</v>
      </c>
      <c r="L1159" s="34"/>
      <c r="M1159" s="33" t="s">
        <v>115</v>
      </c>
      <c r="N1159" s="33" t="s">
        <v>671</v>
      </c>
      <c r="O1159" s="35"/>
      <c r="P1159" s="33" t="s">
        <v>20773</v>
      </c>
      <c r="Q1159" s="33" t="s">
        <v>20774</v>
      </c>
      <c r="R1159" s="33" t="s">
        <v>20775</v>
      </c>
      <c r="S1159" s="33" t="s">
        <v>20776</v>
      </c>
      <c r="T1159" s="33" t="s">
        <v>20777</v>
      </c>
      <c r="U1159" s="33" t="s">
        <v>20778</v>
      </c>
      <c r="V1159" s="35"/>
      <c r="W1159" s="33">
        <v>1</v>
      </c>
      <c r="X1159" s="34"/>
      <c r="Y1159" s="35"/>
      <c r="Z1159" s="35"/>
      <c r="AA1159" s="33" t="s">
        <v>15696</v>
      </c>
      <c r="AB1159" s="33" t="s">
        <v>673</v>
      </c>
      <c r="AC1159" s="33" t="s">
        <v>14189</v>
      </c>
      <c r="AD1159" s="35"/>
      <c r="AE1159" s="33" t="s">
        <v>672</v>
      </c>
      <c r="AF1159" s="35"/>
      <c r="AG1159" s="35"/>
      <c r="AH1159" s="33" t="s">
        <v>13969</v>
      </c>
      <c r="AI1159" s="33">
        <v>2</v>
      </c>
      <c r="AJ1159" s="33">
        <v>50</v>
      </c>
      <c r="AK1159" s="41">
        <v>42705</v>
      </c>
      <c r="AL1159" s="33">
        <v>5</v>
      </c>
      <c r="AM1159" s="35"/>
      <c r="AN1159" s="35"/>
      <c r="AO1159" s="35"/>
      <c r="AP1159" s="35"/>
      <c r="AQ1159" s="35"/>
      <c r="AR1159" s="35"/>
      <c r="AS1159" s="34"/>
      <c r="AT1159" s="34"/>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5"/>
      <c r="BW1159" s="35"/>
      <c r="BX1159" s="35"/>
      <c r="BY1159" s="35"/>
      <c r="BZ1159" s="35"/>
      <c r="CA1159" s="35"/>
      <c r="CB1159" s="35"/>
      <c r="CC1159" s="35"/>
      <c r="CD1159" s="35"/>
      <c r="CE1159" s="35"/>
      <c r="CF1159" s="35"/>
      <c r="CG1159" s="35"/>
      <c r="CH1159" s="35"/>
      <c r="CI1159" s="35"/>
      <c r="CJ1159" s="37"/>
      <c r="CK1159" s="35"/>
      <c r="CL1159" s="33" t="s">
        <v>13970</v>
      </c>
      <c r="CM1159" s="33" t="s">
        <v>13971</v>
      </c>
      <c r="CN1159" s="35"/>
      <c r="CO1159" s="33" t="s">
        <v>669</v>
      </c>
    </row>
    <row r="1160" spans="1:93" ht="200.1" customHeight="1" x14ac:dyDescent="0.2">
      <c r="A1160" s="33" t="s">
        <v>678</v>
      </c>
      <c r="B1160" s="33">
        <v>119482</v>
      </c>
      <c r="C1160" s="33">
        <f>VLOOKUP(A1160,'Pilir 1'!$A$2:$I$2000,9,FALSE())</f>
        <v>0</v>
      </c>
      <c r="D1160" s="33" t="s">
        <v>13954</v>
      </c>
      <c r="E1160" s="33" t="s">
        <v>13954</v>
      </c>
      <c r="F1160" s="33" t="s">
        <v>13956</v>
      </c>
      <c r="G1160" s="33" t="s">
        <v>13957</v>
      </c>
      <c r="H1160" s="33" t="s">
        <v>13958</v>
      </c>
      <c r="I1160" s="33" t="s">
        <v>13959</v>
      </c>
      <c r="J1160" s="33">
        <v>2010</v>
      </c>
      <c r="K1160" s="33" t="s">
        <v>13960</v>
      </c>
      <c r="L1160" s="34"/>
      <c r="M1160" s="33" t="s">
        <v>115</v>
      </c>
      <c r="N1160" s="33" t="s">
        <v>536</v>
      </c>
      <c r="O1160" s="35"/>
      <c r="P1160" s="33" t="s">
        <v>20779</v>
      </c>
      <c r="Q1160" s="33" t="s">
        <v>20780</v>
      </c>
      <c r="R1160" s="33" t="s">
        <v>20781</v>
      </c>
      <c r="S1160" s="33" t="s">
        <v>20782</v>
      </c>
      <c r="T1160" s="33" t="s">
        <v>20783</v>
      </c>
      <c r="U1160" s="33" t="s">
        <v>20784</v>
      </c>
      <c r="V1160" s="35"/>
      <c r="W1160" s="33">
        <v>3</v>
      </c>
      <c r="X1160" s="34"/>
      <c r="Y1160" s="35"/>
      <c r="Z1160" s="35"/>
      <c r="AA1160" s="33" t="s">
        <v>15696</v>
      </c>
      <c r="AB1160" s="33" t="s">
        <v>530</v>
      </c>
      <c r="AC1160" s="33" t="s">
        <v>13968</v>
      </c>
      <c r="AD1160" s="35"/>
      <c r="AE1160" s="33" t="s">
        <v>529</v>
      </c>
      <c r="AF1160" s="35"/>
      <c r="AG1160" s="35"/>
      <c r="AH1160" s="33" t="s">
        <v>13969</v>
      </c>
      <c r="AI1160" s="36">
        <v>42828</v>
      </c>
      <c r="AJ1160" s="33">
        <v>60</v>
      </c>
      <c r="AK1160" s="33" t="s">
        <v>20671</v>
      </c>
      <c r="AL1160" s="33">
        <v>19</v>
      </c>
      <c r="AM1160" s="35"/>
      <c r="AN1160" s="35"/>
      <c r="AO1160" s="35"/>
      <c r="AP1160" s="35"/>
      <c r="AQ1160" s="35"/>
      <c r="AR1160" s="35"/>
      <c r="AS1160" s="34"/>
      <c r="AT1160" s="34"/>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5"/>
      <c r="BW1160" s="35"/>
      <c r="BX1160" s="35"/>
      <c r="BY1160" s="35"/>
      <c r="BZ1160" s="35"/>
      <c r="CA1160" s="35"/>
      <c r="CB1160" s="35"/>
      <c r="CC1160" s="35"/>
      <c r="CD1160" s="35"/>
      <c r="CE1160" s="35"/>
      <c r="CF1160" s="35"/>
      <c r="CG1160" s="35"/>
      <c r="CH1160" s="35"/>
      <c r="CI1160" s="35"/>
      <c r="CJ1160" s="37"/>
      <c r="CK1160" s="35"/>
      <c r="CL1160" s="33" t="s">
        <v>13970</v>
      </c>
      <c r="CM1160" s="33" t="s">
        <v>13971</v>
      </c>
      <c r="CN1160" s="35"/>
      <c r="CO1160" s="33" t="s">
        <v>678</v>
      </c>
    </row>
    <row r="1161" spans="1:93" ht="200.1" customHeight="1" x14ac:dyDescent="0.2">
      <c r="A1161" s="33" t="s">
        <v>682</v>
      </c>
      <c r="B1161" s="33">
        <v>119488</v>
      </c>
      <c r="C1161" s="33">
        <f>VLOOKUP(A1161,'Pilir 1'!$A$2:$I$2000,9,FALSE())</f>
        <v>4.3200001716614</v>
      </c>
      <c r="D1161" s="33" t="s">
        <v>13954</v>
      </c>
      <c r="E1161" s="33" t="s">
        <v>13954</v>
      </c>
      <c r="F1161" s="33" t="s">
        <v>13956</v>
      </c>
      <c r="G1161" s="33" t="s">
        <v>13957</v>
      </c>
      <c r="H1161" s="33" t="s">
        <v>13958</v>
      </c>
      <c r="I1161" s="33" t="s">
        <v>13959</v>
      </c>
      <c r="J1161" s="33">
        <v>2010</v>
      </c>
      <c r="K1161" s="33" t="s">
        <v>13960</v>
      </c>
      <c r="L1161" s="34"/>
      <c r="M1161" s="33" t="s">
        <v>115</v>
      </c>
      <c r="N1161" s="33" t="s">
        <v>684</v>
      </c>
      <c r="O1161" s="35"/>
      <c r="P1161" s="33" t="s">
        <v>20785</v>
      </c>
      <c r="Q1161" s="33" t="s">
        <v>20786</v>
      </c>
      <c r="R1161" s="33" t="s">
        <v>20787</v>
      </c>
      <c r="S1161" s="33" t="s">
        <v>20788</v>
      </c>
      <c r="T1161" s="33" t="s">
        <v>20789</v>
      </c>
      <c r="U1161" s="33" t="s">
        <v>20790</v>
      </c>
      <c r="V1161" s="35"/>
      <c r="W1161" s="33">
        <v>3</v>
      </c>
      <c r="X1161" s="34"/>
      <c r="Y1161" s="35"/>
      <c r="Z1161" s="35"/>
      <c r="AA1161" s="33" t="s">
        <v>15696</v>
      </c>
      <c r="AB1161" s="33" t="s">
        <v>597</v>
      </c>
      <c r="AC1161" s="33" t="s">
        <v>14189</v>
      </c>
      <c r="AD1161" s="35"/>
      <c r="AE1161" s="33" t="s">
        <v>596</v>
      </c>
      <c r="AF1161" s="35"/>
      <c r="AG1161" s="35"/>
      <c r="AH1161" s="33" t="s">
        <v>13969</v>
      </c>
      <c r="AI1161" s="33">
        <v>1</v>
      </c>
      <c r="AJ1161" s="33">
        <v>15</v>
      </c>
      <c r="AK1161" s="33" t="s">
        <v>20791</v>
      </c>
      <c r="AL1161" s="33">
        <v>17</v>
      </c>
      <c r="AM1161" s="35"/>
      <c r="AN1161" s="35"/>
      <c r="AO1161" s="35"/>
      <c r="AP1161" s="35"/>
      <c r="AQ1161" s="35"/>
      <c r="AR1161" s="35"/>
      <c r="AS1161" s="34"/>
      <c r="AT1161" s="34"/>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5"/>
      <c r="BW1161" s="35"/>
      <c r="BX1161" s="35"/>
      <c r="BY1161" s="35"/>
      <c r="BZ1161" s="35"/>
      <c r="CA1161" s="35"/>
      <c r="CB1161" s="35"/>
      <c r="CC1161" s="35"/>
      <c r="CD1161" s="35"/>
      <c r="CE1161" s="35"/>
      <c r="CF1161" s="35"/>
      <c r="CG1161" s="35"/>
      <c r="CH1161" s="35"/>
      <c r="CI1161" s="35"/>
      <c r="CJ1161" s="37"/>
      <c r="CK1161" s="35"/>
      <c r="CL1161" s="33" t="s">
        <v>14001</v>
      </c>
      <c r="CM1161" s="33" t="s">
        <v>13971</v>
      </c>
      <c r="CN1161" s="35"/>
      <c r="CO1161" s="33" t="s">
        <v>682</v>
      </c>
    </row>
    <row r="1162" spans="1:93" ht="200.1" customHeight="1" x14ac:dyDescent="0.2">
      <c r="A1162" s="33" t="s">
        <v>697</v>
      </c>
      <c r="B1162" s="33">
        <v>119892</v>
      </c>
      <c r="C1162" s="33">
        <f>VLOOKUP(A1162,'Pilir 1'!$A$2:$I$2000,9,FALSE())</f>
        <v>1.6360000371932999</v>
      </c>
      <c r="D1162" s="33" t="s">
        <v>13954</v>
      </c>
      <c r="E1162" s="33" t="s">
        <v>13954</v>
      </c>
      <c r="F1162" s="33" t="s">
        <v>13956</v>
      </c>
      <c r="G1162" s="33" t="s">
        <v>14034</v>
      </c>
      <c r="H1162" s="33" t="s">
        <v>14275</v>
      </c>
      <c r="I1162" s="33" t="s">
        <v>13959</v>
      </c>
      <c r="J1162" s="33">
        <v>2010</v>
      </c>
      <c r="K1162" s="33" t="s">
        <v>13960</v>
      </c>
      <c r="L1162" s="34"/>
      <c r="M1162" s="33" t="s">
        <v>115</v>
      </c>
      <c r="N1162" s="33" t="s">
        <v>699</v>
      </c>
      <c r="O1162" s="35"/>
      <c r="P1162" s="33" t="s">
        <v>20792</v>
      </c>
      <c r="Q1162" s="33" t="s">
        <v>20793</v>
      </c>
      <c r="R1162" s="33" t="s">
        <v>20794</v>
      </c>
      <c r="S1162" s="33" t="s">
        <v>20795</v>
      </c>
      <c r="T1162" s="33" t="s">
        <v>20796</v>
      </c>
      <c r="U1162" s="33" t="s">
        <v>20797</v>
      </c>
      <c r="V1162" s="35"/>
      <c r="W1162" s="33">
        <v>1</v>
      </c>
      <c r="X1162" s="34"/>
      <c r="Y1162" s="33" t="s">
        <v>16716</v>
      </c>
      <c r="Z1162" s="35"/>
      <c r="AA1162" s="33" t="s">
        <v>15696</v>
      </c>
      <c r="AB1162" s="33" t="s">
        <v>154</v>
      </c>
      <c r="AC1162" s="35"/>
      <c r="AD1162" s="33" t="s">
        <v>156</v>
      </c>
      <c r="AE1162" s="35"/>
      <c r="AF1162" s="33" t="s">
        <v>414</v>
      </c>
      <c r="AG1162" s="33" t="s">
        <v>14008</v>
      </c>
      <c r="AH1162" s="35"/>
      <c r="AI1162" s="35"/>
      <c r="AJ1162" s="35"/>
      <c r="AK1162" s="33" t="s">
        <v>20798</v>
      </c>
      <c r="AL1162" s="33">
        <v>12</v>
      </c>
      <c r="AM1162" s="33">
        <v>328</v>
      </c>
      <c r="AN1162" s="33">
        <v>1</v>
      </c>
      <c r="AO1162" s="35"/>
      <c r="AP1162" s="33" t="s">
        <v>157</v>
      </c>
      <c r="AQ1162" s="35"/>
      <c r="AR1162" s="35"/>
      <c r="AS1162" s="34"/>
      <c r="AT1162" s="34"/>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5"/>
      <c r="BW1162" s="35"/>
      <c r="BX1162" s="35"/>
      <c r="BY1162" s="35"/>
      <c r="BZ1162" s="35"/>
      <c r="CA1162" s="35"/>
      <c r="CB1162" s="35"/>
      <c r="CC1162" s="35"/>
      <c r="CD1162" s="35"/>
      <c r="CE1162" s="35"/>
      <c r="CF1162" s="35"/>
      <c r="CG1162" s="35"/>
      <c r="CH1162" s="35"/>
      <c r="CI1162" s="35"/>
      <c r="CJ1162" s="37"/>
      <c r="CK1162" s="35"/>
      <c r="CL1162" s="33" t="s">
        <v>14160</v>
      </c>
      <c r="CM1162" s="33" t="s">
        <v>13971</v>
      </c>
      <c r="CN1162" s="35"/>
      <c r="CO1162" s="33" t="s">
        <v>697</v>
      </c>
    </row>
    <row r="1163" spans="1:93" ht="200.1" customHeight="1" x14ac:dyDescent="0.2">
      <c r="A1163" s="33" t="s">
        <v>703</v>
      </c>
      <c r="B1163" s="33">
        <v>119894</v>
      </c>
      <c r="C1163" s="33">
        <f>VLOOKUP(A1163,'Pilir 1'!$A$2:$I$2000,9,FALSE())</f>
        <v>11.079999923706</v>
      </c>
      <c r="D1163" s="33" t="s">
        <v>13954</v>
      </c>
      <c r="E1163" s="33" t="s">
        <v>13954</v>
      </c>
      <c r="F1163" s="33" t="s">
        <v>13956</v>
      </c>
      <c r="G1163" s="33" t="s">
        <v>13957</v>
      </c>
      <c r="H1163" s="33" t="s">
        <v>13958</v>
      </c>
      <c r="I1163" s="33" t="s">
        <v>13959</v>
      </c>
      <c r="J1163" s="33">
        <v>2010</v>
      </c>
      <c r="K1163" s="33" t="s">
        <v>13960</v>
      </c>
      <c r="L1163" s="34"/>
      <c r="M1163" s="33" t="s">
        <v>115</v>
      </c>
      <c r="N1163" s="33" t="s">
        <v>704</v>
      </c>
      <c r="O1163" s="35"/>
      <c r="P1163" s="33" t="s">
        <v>20799</v>
      </c>
      <c r="Q1163" s="33" t="s">
        <v>20800</v>
      </c>
      <c r="R1163" s="33" t="s">
        <v>20801</v>
      </c>
      <c r="S1163" s="33" t="s">
        <v>20802</v>
      </c>
      <c r="T1163" s="33" t="s">
        <v>20803</v>
      </c>
      <c r="U1163" s="33" t="s">
        <v>20797</v>
      </c>
      <c r="V1163" s="35"/>
      <c r="W1163" s="33">
        <v>1</v>
      </c>
      <c r="X1163" s="34"/>
      <c r="Y1163" s="35"/>
      <c r="Z1163" s="35"/>
      <c r="AA1163" s="33" t="s">
        <v>14231</v>
      </c>
      <c r="AB1163" s="33" t="s">
        <v>177</v>
      </c>
      <c r="AC1163" s="33" t="s">
        <v>14189</v>
      </c>
      <c r="AD1163" s="35"/>
      <c r="AE1163" s="33" t="s">
        <v>175</v>
      </c>
      <c r="AF1163" s="35"/>
      <c r="AG1163" s="35"/>
      <c r="AH1163" s="33" t="s">
        <v>13969</v>
      </c>
      <c r="AI1163" s="33">
        <v>2</v>
      </c>
      <c r="AJ1163" s="33">
        <v>7</v>
      </c>
      <c r="AK1163" s="33" t="s">
        <v>20804</v>
      </c>
      <c r="AL1163" s="33">
        <v>13</v>
      </c>
      <c r="AM1163" s="35"/>
      <c r="AN1163" s="35"/>
      <c r="AO1163" s="35"/>
      <c r="AP1163" s="35"/>
      <c r="AQ1163" s="35"/>
      <c r="AR1163" s="35"/>
      <c r="AS1163" s="34"/>
      <c r="AT1163" s="34"/>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5"/>
      <c r="BW1163" s="35"/>
      <c r="BX1163" s="35"/>
      <c r="BY1163" s="35"/>
      <c r="BZ1163" s="35"/>
      <c r="CA1163" s="35"/>
      <c r="CB1163" s="35"/>
      <c r="CC1163" s="35"/>
      <c r="CD1163" s="35"/>
      <c r="CE1163" s="35"/>
      <c r="CF1163" s="35"/>
      <c r="CG1163" s="35"/>
      <c r="CH1163" s="35"/>
      <c r="CI1163" s="35"/>
      <c r="CJ1163" s="37"/>
      <c r="CK1163" s="35"/>
      <c r="CL1163" s="33" t="s">
        <v>14160</v>
      </c>
      <c r="CM1163" s="33" t="s">
        <v>13971</v>
      </c>
      <c r="CN1163" s="35"/>
      <c r="CO1163" s="33" t="s">
        <v>703</v>
      </c>
    </row>
    <row r="1164" spans="1:93" ht="200.1" customHeight="1" x14ac:dyDescent="0.2">
      <c r="A1164" s="33" t="s">
        <v>1841</v>
      </c>
      <c r="B1164" s="33">
        <v>119897</v>
      </c>
      <c r="C1164" s="33">
        <f>VLOOKUP(A1164,'Pilir 1'!$A$2:$I$2000,9,FALSE())</f>
        <v>2.2690000534057999</v>
      </c>
      <c r="D1164" s="33" t="s">
        <v>13954</v>
      </c>
      <c r="E1164" s="33" t="s">
        <v>13954</v>
      </c>
      <c r="F1164" s="33" t="s">
        <v>13956</v>
      </c>
      <c r="G1164" s="33" t="s">
        <v>14034</v>
      </c>
      <c r="H1164" s="33" t="s">
        <v>14035</v>
      </c>
      <c r="I1164" s="33" t="s">
        <v>13959</v>
      </c>
      <c r="J1164" s="33">
        <v>2011</v>
      </c>
      <c r="K1164" s="33" t="s">
        <v>13960</v>
      </c>
      <c r="L1164" s="34"/>
      <c r="M1164" s="33" t="s">
        <v>115</v>
      </c>
      <c r="N1164" s="33" t="s">
        <v>1842</v>
      </c>
      <c r="O1164" s="35"/>
      <c r="P1164" s="33" t="s">
        <v>20805</v>
      </c>
      <c r="Q1164" s="33" t="s">
        <v>20806</v>
      </c>
      <c r="R1164" s="33" t="s">
        <v>20807</v>
      </c>
      <c r="S1164" s="33" t="s">
        <v>20808</v>
      </c>
      <c r="T1164" s="33" t="s">
        <v>20809</v>
      </c>
      <c r="U1164" s="33" t="s">
        <v>20810</v>
      </c>
      <c r="V1164" s="35"/>
      <c r="W1164" s="33">
        <v>1</v>
      </c>
      <c r="X1164" s="34"/>
      <c r="Y1164" s="33" t="s">
        <v>16475</v>
      </c>
      <c r="Z1164" s="35"/>
      <c r="AA1164" s="33" t="s">
        <v>15696</v>
      </c>
      <c r="AB1164" s="33" t="s">
        <v>1843</v>
      </c>
      <c r="AC1164" s="35"/>
      <c r="AD1164" s="33" t="s">
        <v>1844</v>
      </c>
      <c r="AE1164" s="35"/>
      <c r="AF1164" s="33" t="s">
        <v>1846</v>
      </c>
      <c r="AG1164" s="33" t="s">
        <v>14008</v>
      </c>
      <c r="AH1164" s="35"/>
      <c r="AI1164" s="35"/>
      <c r="AJ1164" s="35"/>
      <c r="AK1164" s="33" t="s">
        <v>1845</v>
      </c>
      <c r="AL1164" s="33">
        <v>15</v>
      </c>
      <c r="AM1164" s="33">
        <v>293</v>
      </c>
      <c r="AN1164" s="33">
        <v>1</v>
      </c>
      <c r="AO1164" s="35"/>
      <c r="AP1164" s="33" t="s">
        <v>157</v>
      </c>
      <c r="AQ1164" s="35"/>
      <c r="AR1164" s="33">
        <v>200</v>
      </c>
      <c r="AS1164" s="34"/>
      <c r="AT1164" s="34"/>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5"/>
      <c r="BW1164" s="35"/>
      <c r="BX1164" s="35"/>
      <c r="BY1164" s="35"/>
      <c r="BZ1164" s="35"/>
      <c r="CA1164" s="35"/>
      <c r="CB1164" s="35"/>
      <c r="CC1164" s="35"/>
      <c r="CD1164" s="35"/>
      <c r="CE1164" s="35"/>
      <c r="CF1164" s="35"/>
      <c r="CG1164" s="35"/>
      <c r="CH1164" s="35"/>
      <c r="CI1164" s="35"/>
      <c r="CJ1164" s="37"/>
      <c r="CK1164" s="35"/>
      <c r="CL1164" s="33" t="s">
        <v>14160</v>
      </c>
      <c r="CM1164" s="33" t="s">
        <v>13971</v>
      </c>
      <c r="CN1164" s="35"/>
      <c r="CO1164" s="33" t="s">
        <v>1841</v>
      </c>
    </row>
    <row r="1165" spans="1:93" ht="200.1" customHeight="1" x14ac:dyDescent="0.2">
      <c r="A1165" s="33" t="s">
        <v>1851</v>
      </c>
      <c r="B1165" s="33">
        <v>119898</v>
      </c>
      <c r="C1165" s="33">
        <f>VLOOKUP(A1165,'Pilir 1'!$A$2:$I$2000,9,FALSE())</f>
        <v>1.7300000190735001</v>
      </c>
      <c r="D1165" s="33" t="s">
        <v>13954</v>
      </c>
      <c r="E1165" s="33" t="s">
        <v>13954</v>
      </c>
      <c r="F1165" s="33" t="s">
        <v>13956</v>
      </c>
      <c r="G1165" s="33" t="s">
        <v>14034</v>
      </c>
      <c r="H1165" s="33" t="s">
        <v>14035</v>
      </c>
      <c r="I1165" s="33" t="s">
        <v>13959</v>
      </c>
      <c r="J1165" s="33">
        <v>2011</v>
      </c>
      <c r="K1165" s="33" t="s">
        <v>13960</v>
      </c>
      <c r="L1165" s="34"/>
      <c r="M1165" s="33" t="s">
        <v>115</v>
      </c>
      <c r="N1165" s="33" t="s">
        <v>1852</v>
      </c>
      <c r="O1165" s="35"/>
      <c r="P1165" s="33" t="s">
        <v>20811</v>
      </c>
      <c r="Q1165" s="33" t="s">
        <v>20812</v>
      </c>
      <c r="R1165" s="33" t="s">
        <v>20813</v>
      </c>
      <c r="S1165" s="33" t="s">
        <v>20814</v>
      </c>
      <c r="T1165" s="33" t="s">
        <v>20815</v>
      </c>
      <c r="U1165" s="33" t="s">
        <v>20810</v>
      </c>
      <c r="V1165" s="35"/>
      <c r="W1165" s="33">
        <v>1</v>
      </c>
      <c r="X1165" s="34"/>
      <c r="Y1165" s="33" t="s">
        <v>16475</v>
      </c>
      <c r="Z1165" s="35"/>
      <c r="AA1165" s="33" t="s">
        <v>16213</v>
      </c>
      <c r="AB1165" s="33" t="s">
        <v>1853</v>
      </c>
      <c r="AC1165" s="35"/>
      <c r="AD1165" s="33" t="s">
        <v>1854</v>
      </c>
      <c r="AE1165" s="35"/>
      <c r="AF1165" s="33" t="s">
        <v>1856</v>
      </c>
      <c r="AG1165" s="33" t="s">
        <v>14008</v>
      </c>
      <c r="AH1165" s="35"/>
      <c r="AI1165" s="35"/>
      <c r="AJ1165" s="35"/>
      <c r="AK1165" s="33" t="s">
        <v>1855</v>
      </c>
      <c r="AL1165" s="33">
        <v>13</v>
      </c>
      <c r="AM1165" s="33">
        <v>333</v>
      </c>
      <c r="AN1165" s="33">
        <v>1</v>
      </c>
      <c r="AO1165" s="35"/>
      <c r="AP1165" s="33" t="s">
        <v>157</v>
      </c>
      <c r="AQ1165" s="35"/>
      <c r="AR1165" s="33">
        <v>200</v>
      </c>
      <c r="AS1165" s="34"/>
      <c r="AT1165" s="34"/>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5"/>
      <c r="BW1165" s="35"/>
      <c r="BX1165" s="35"/>
      <c r="BY1165" s="35"/>
      <c r="BZ1165" s="35"/>
      <c r="CA1165" s="35"/>
      <c r="CB1165" s="35"/>
      <c r="CC1165" s="35"/>
      <c r="CD1165" s="35"/>
      <c r="CE1165" s="35"/>
      <c r="CF1165" s="35"/>
      <c r="CG1165" s="35"/>
      <c r="CH1165" s="35"/>
      <c r="CI1165" s="35"/>
      <c r="CJ1165" s="37"/>
      <c r="CK1165" s="35"/>
      <c r="CL1165" s="33" t="s">
        <v>14160</v>
      </c>
      <c r="CM1165" s="33" t="s">
        <v>13971</v>
      </c>
      <c r="CN1165" s="35"/>
      <c r="CO1165" s="33" t="s">
        <v>1851</v>
      </c>
    </row>
    <row r="1166" spans="1:93" ht="200.1" customHeight="1" x14ac:dyDescent="0.2">
      <c r="A1166" s="33" t="s">
        <v>718</v>
      </c>
      <c r="B1166" s="33">
        <v>120034</v>
      </c>
      <c r="C1166" s="33">
        <f>VLOOKUP(A1166,'Pilir 1'!$A$2:$I$2000,9,FALSE())</f>
        <v>11.079999923706</v>
      </c>
      <c r="D1166" s="33" t="s">
        <v>13954</v>
      </c>
      <c r="E1166" s="33" t="s">
        <v>13954</v>
      </c>
      <c r="F1166" s="33" t="s">
        <v>13956</v>
      </c>
      <c r="G1166" s="33" t="s">
        <v>13957</v>
      </c>
      <c r="H1166" s="33" t="s">
        <v>13958</v>
      </c>
      <c r="I1166" s="33" t="s">
        <v>13959</v>
      </c>
      <c r="J1166" s="33">
        <v>2010</v>
      </c>
      <c r="K1166" s="33" t="s">
        <v>13960</v>
      </c>
      <c r="L1166" s="34"/>
      <c r="M1166" s="33" t="s">
        <v>115</v>
      </c>
      <c r="N1166" s="33" t="s">
        <v>720</v>
      </c>
      <c r="O1166" s="35"/>
      <c r="P1166" s="33" t="s">
        <v>720</v>
      </c>
      <c r="Q1166" s="33" t="s">
        <v>20816</v>
      </c>
      <c r="R1166" s="33" t="s">
        <v>20817</v>
      </c>
      <c r="S1166" s="33" t="s">
        <v>20818</v>
      </c>
      <c r="T1166" s="33" t="s">
        <v>20819</v>
      </c>
      <c r="U1166" s="33" t="s">
        <v>20820</v>
      </c>
      <c r="V1166" s="35"/>
      <c r="W1166" s="33">
        <v>1</v>
      </c>
      <c r="X1166" s="34"/>
      <c r="Y1166" s="35"/>
      <c r="Z1166" s="35"/>
      <c r="AA1166" s="33" t="s">
        <v>15067</v>
      </c>
      <c r="AB1166" s="33" t="s">
        <v>722</v>
      </c>
      <c r="AC1166" s="33" t="s">
        <v>14189</v>
      </c>
      <c r="AD1166" s="35"/>
      <c r="AE1166" s="33" t="s">
        <v>721</v>
      </c>
      <c r="AF1166" s="35"/>
      <c r="AG1166" s="35"/>
      <c r="AH1166" s="33" t="s">
        <v>13969</v>
      </c>
      <c r="AI1166" s="33">
        <v>3</v>
      </c>
      <c r="AJ1166" s="33">
        <v>2010</v>
      </c>
      <c r="AK1166" s="33" t="s">
        <v>20821</v>
      </c>
      <c r="AL1166" s="33">
        <v>2</v>
      </c>
      <c r="AM1166" s="35"/>
      <c r="AN1166" s="35"/>
      <c r="AO1166" s="35"/>
      <c r="AP1166" s="35"/>
      <c r="AQ1166" s="35"/>
      <c r="AR1166" s="35"/>
      <c r="AS1166" s="34"/>
      <c r="AT1166" s="34"/>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c r="BW1166" s="35"/>
      <c r="BX1166" s="35"/>
      <c r="BY1166" s="35"/>
      <c r="BZ1166" s="35"/>
      <c r="CA1166" s="35"/>
      <c r="CB1166" s="35"/>
      <c r="CC1166" s="35"/>
      <c r="CD1166" s="35"/>
      <c r="CE1166" s="35"/>
      <c r="CF1166" s="35"/>
      <c r="CG1166" s="35"/>
      <c r="CH1166" s="35"/>
      <c r="CI1166" s="35"/>
      <c r="CJ1166" s="37"/>
      <c r="CK1166" s="35"/>
      <c r="CL1166" s="33" t="s">
        <v>14052</v>
      </c>
      <c r="CM1166" s="33" t="s">
        <v>13971</v>
      </c>
      <c r="CN1166" s="35"/>
      <c r="CO1166" s="33" t="s">
        <v>718</v>
      </c>
    </row>
    <row r="1167" spans="1:93" ht="200.1" customHeight="1" x14ac:dyDescent="0.2">
      <c r="A1167" s="33" t="s">
        <v>727</v>
      </c>
      <c r="B1167" s="33">
        <v>120102</v>
      </c>
      <c r="C1167" s="33">
        <f>VLOOKUP(A1167,'Pilir 1'!$A$2:$I$2000,9,FALSE())</f>
        <v>13.295999526977999</v>
      </c>
      <c r="D1167" s="33" t="s">
        <v>13954</v>
      </c>
      <c r="E1167" s="33" t="s">
        <v>13954</v>
      </c>
      <c r="F1167" s="33" t="s">
        <v>13956</v>
      </c>
      <c r="G1167" s="33" t="s">
        <v>13957</v>
      </c>
      <c r="H1167" s="33" t="s">
        <v>13958</v>
      </c>
      <c r="I1167" s="33" t="s">
        <v>13959</v>
      </c>
      <c r="J1167" s="33">
        <v>2010</v>
      </c>
      <c r="K1167" s="33" t="s">
        <v>13960</v>
      </c>
      <c r="L1167" s="34"/>
      <c r="M1167" s="33" t="s">
        <v>115</v>
      </c>
      <c r="N1167" s="33" t="s">
        <v>729</v>
      </c>
      <c r="O1167" s="35"/>
      <c r="P1167" s="33" t="s">
        <v>20822</v>
      </c>
      <c r="Q1167" s="33" t="s">
        <v>20823</v>
      </c>
      <c r="R1167" s="33" t="s">
        <v>20824</v>
      </c>
      <c r="S1167" s="33" t="s">
        <v>20825</v>
      </c>
      <c r="T1167" s="33" t="s">
        <v>20826</v>
      </c>
      <c r="U1167" s="33" t="s">
        <v>16349</v>
      </c>
      <c r="V1167" s="35"/>
      <c r="W1167" s="33">
        <v>1</v>
      </c>
      <c r="X1167" s="34"/>
      <c r="Y1167" s="35"/>
      <c r="Z1167" s="35"/>
      <c r="AA1167" s="33" t="s">
        <v>15696</v>
      </c>
      <c r="AB1167" s="33" t="s">
        <v>731</v>
      </c>
      <c r="AC1167" s="33" t="s">
        <v>14007</v>
      </c>
      <c r="AD1167" s="35"/>
      <c r="AE1167" s="33" t="s">
        <v>730</v>
      </c>
      <c r="AF1167" s="35"/>
      <c r="AG1167" s="35"/>
      <c r="AH1167" s="33" t="s">
        <v>13969</v>
      </c>
      <c r="AI1167" s="33">
        <v>1</v>
      </c>
      <c r="AJ1167" s="33">
        <v>58</v>
      </c>
      <c r="AK1167" s="33" t="s">
        <v>20827</v>
      </c>
      <c r="AL1167" s="33">
        <v>10</v>
      </c>
      <c r="AM1167" s="35"/>
      <c r="AN1167" s="35"/>
      <c r="AO1167" s="35"/>
      <c r="AP1167" s="35"/>
      <c r="AQ1167" s="35"/>
      <c r="AR1167" s="35"/>
      <c r="AS1167" s="34"/>
      <c r="AT1167" s="40">
        <v>1.0999999999999999E-2</v>
      </c>
      <c r="AU1167" s="33">
        <v>2001</v>
      </c>
      <c r="AV1167" s="33">
        <v>0.151</v>
      </c>
      <c r="AW1167" s="33">
        <v>0.11899999999999999</v>
      </c>
      <c r="AX1167" s="33">
        <v>2014</v>
      </c>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c r="BW1167" s="35"/>
      <c r="BX1167" s="35"/>
      <c r="BY1167" s="35"/>
      <c r="BZ1167" s="35"/>
      <c r="CA1167" s="35"/>
      <c r="CB1167" s="35"/>
      <c r="CC1167" s="35"/>
      <c r="CD1167" s="35"/>
      <c r="CE1167" s="35"/>
      <c r="CF1167" s="35"/>
      <c r="CG1167" s="35"/>
      <c r="CH1167" s="35"/>
      <c r="CI1167" s="35"/>
      <c r="CJ1167" s="37"/>
      <c r="CK1167" s="35"/>
      <c r="CL1167" s="33" t="s">
        <v>14160</v>
      </c>
      <c r="CM1167" s="33" t="s">
        <v>13971</v>
      </c>
      <c r="CN1167" s="35"/>
      <c r="CO1167" s="33" t="s">
        <v>727</v>
      </c>
    </row>
    <row r="1168" spans="1:93" ht="200.1" customHeight="1" x14ac:dyDescent="0.2">
      <c r="A1168" s="33" t="s">
        <v>8281</v>
      </c>
      <c r="B1168" s="33">
        <v>329800</v>
      </c>
      <c r="C1168" s="33">
        <f>VLOOKUP(A1168,'Pilir 1'!$A$2:$I$2000,9,FALSE())</f>
        <v>3.0139999389647998</v>
      </c>
      <c r="D1168" s="33" t="s">
        <v>13954</v>
      </c>
      <c r="E1168" s="33" t="s">
        <v>13972</v>
      </c>
      <c r="F1168" s="33" t="s">
        <v>13956</v>
      </c>
      <c r="G1168" s="33" t="s">
        <v>13957</v>
      </c>
      <c r="H1168" s="33" t="s">
        <v>13958</v>
      </c>
      <c r="I1168" s="33" t="s">
        <v>13959</v>
      </c>
      <c r="J1168" s="33">
        <v>2013</v>
      </c>
      <c r="K1168" s="33" t="s">
        <v>13960</v>
      </c>
      <c r="L1168" s="34"/>
      <c r="M1168" s="33" t="s">
        <v>115</v>
      </c>
      <c r="N1168" s="33" t="s">
        <v>8282</v>
      </c>
      <c r="O1168" s="35"/>
      <c r="P1168" s="33" t="s">
        <v>20828</v>
      </c>
      <c r="Q1168" s="33" t="s">
        <v>20829</v>
      </c>
      <c r="R1168" s="33" t="s">
        <v>20830</v>
      </c>
      <c r="S1168" s="33" t="s">
        <v>20831</v>
      </c>
      <c r="T1168" s="33" t="s">
        <v>20832</v>
      </c>
      <c r="U1168" s="33" t="s">
        <v>19176</v>
      </c>
      <c r="V1168" s="35"/>
      <c r="W1168" s="33">
        <v>1</v>
      </c>
      <c r="X1168" s="34"/>
      <c r="Y1168" s="35"/>
      <c r="Z1168" s="35"/>
      <c r="AA1168" s="33" t="s">
        <v>14084</v>
      </c>
      <c r="AB1168" s="33" t="s">
        <v>177</v>
      </c>
      <c r="AC1168" s="33" t="s">
        <v>14189</v>
      </c>
      <c r="AD1168" s="35"/>
      <c r="AE1168" s="33" t="s">
        <v>175</v>
      </c>
      <c r="AF1168" s="35"/>
      <c r="AG1168" s="35"/>
      <c r="AH1168" s="33" t="s">
        <v>13969</v>
      </c>
      <c r="AI1168" s="33">
        <v>1</v>
      </c>
      <c r="AJ1168" s="33">
        <v>10</v>
      </c>
      <c r="AK1168" s="33" t="s">
        <v>13981</v>
      </c>
      <c r="AL1168" s="33">
        <v>10</v>
      </c>
      <c r="AM1168" s="35"/>
      <c r="AN1168" s="35"/>
      <c r="AO1168" s="35"/>
      <c r="AP1168" s="35"/>
      <c r="AQ1168" s="35"/>
      <c r="AR1168" s="35"/>
      <c r="AS1168" s="34"/>
      <c r="AT1168" s="34"/>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5"/>
      <c r="BW1168" s="35"/>
      <c r="BX1168" s="35"/>
      <c r="BY1168" s="35"/>
      <c r="BZ1168" s="35"/>
      <c r="CA1168" s="35"/>
      <c r="CB1168" s="35"/>
      <c r="CC1168" s="35"/>
      <c r="CD1168" s="35"/>
      <c r="CE1168" s="35"/>
      <c r="CF1168" s="35"/>
      <c r="CG1168" s="35"/>
      <c r="CH1168" s="35"/>
      <c r="CI1168" s="35"/>
      <c r="CJ1168" s="37"/>
      <c r="CK1168" s="35"/>
      <c r="CL1168" s="33" t="s">
        <v>14160</v>
      </c>
      <c r="CM1168" s="33" t="s">
        <v>13971</v>
      </c>
      <c r="CN1168" s="35"/>
      <c r="CO1168" s="33" t="s">
        <v>8281</v>
      </c>
    </row>
    <row r="1169" spans="1:93" ht="200.1" customHeight="1" x14ac:dyDescent="0.2">
      <c r="A1169" s="33" t="s">
        <v>6521</v>
      </c>
      <c r="B1169" s="33">
        <v>329805</v>
      </c>
      <c r="C1169" s="33">
        <f>VLOOKUP(A1169,'Pilir 1'!$A$2:$I$2000,9,FALSE())</f>
        <v>2.8380000591278001</v>
      </c>
      <c r="D1169" s="33" t="s">
        <v>13954</v>
      </c>
      <c r="E1169" s="33" t="s">
        <v>13972</v>
      </c>
      <c r="F1169" s="33" t="s">
        <v>13956</v>
      </c>
      <c r="G1169" s="33" t="s">
        <v>13957</v>
      </c>
      <c r="H1169" s="33" t="s">
        <v>13958</v>
      </c>
      <c r="I1169" s="33" t="s">
        <v>13959</v>
      </c>
      <c r="J1169" s="33">
        <v>2012</v>
      </c>
      <c r="K1169" s="33" t="s">
        <v>13960</v>
      </c>
      <c r="L1169" s="34"/>
      <c r="M1169" s="33" t="s">
        <v>115</v>
      </c>
      <c r="N1169" s="33" t="s">
        <v>6522</v>
      </c>
      <c r="O1169" s="35"/>
      <c r="P1169" s="33" t="s">
        <v>20833</v>
      </c>
      <c r="Q1169" s="33" t="s">
        <v>20834</v>
      </c>
      <c r="R1169" s="33" t="s">
        <v>20835</v>
      </c>
      <c r="S1169" s="33" t="s">
        <v>20836</v>
      </c>
      <c r="T1169" s="33" t="s">
        <v>20837</v>
      </c>
      <c r="U1169" s="33" t="s">
        <v>18852</v>
      </c>
      <c r="V1169" s="35"/>
      <c r="W1169" s="33">
        <v>1</v>
      </c>
      <c r="X1169" s="34"/>
      <c r="Y1169" s="35"/>
      <c r="Z1169" s="35"/>
      <c r="AA1169" s="33" t="s">
        <v>14084</v>
      </c>
      <c r="AB1169" s="33" t="s">
        <v>177</v>
      </c>
      <c r="AC1169" s="33" t="s">
        <v>14189</v>
      </c>
      <c r="AD1169" s="35"/>
      <c r="AE1169" s="33" t="s">
        <v>175</v>
      </c>
      <c r="AF1169" s="35"/>
      <c r="AG1169" s="35"/>
      <c r="AH1169" s="33" t="s">
        <v>13969</v>
      </c>
      <c r="AI1169" s="36">
        <v>42828</v>
      </c>
      <c r="AJ1169" s="33">
        <v>9</v>
      </c>
      <c r="AK1169" s="33" t="s">
        <v>13981</v>
      </c>
      <c r="AL1169" s="33">
        <v>8</v>
      </c>
      <c r="AM1169" s="35"/>
      <c r="AN1169" s="35"/>
      <c r="AO1169" s="35"/>
      <c r="AP1169" s="35"/>
      <c r="AQ1169" s="35"/>
      <c r="AR1169" s="35"/>
      <c r="AS1169" s="34"/>
      <c r="AT1169" s="34"/>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5"/>
      <c r="BW1169" s="35"/>
      <c r="BX1169" s="35"/>
      <c r="BY1169" s="35"/>
      <c r="BZ1169" s="35"/>
      <c r="CA1169" s="35"/>
      <c r="CB1169" s="35"/>
      <c r="CC1169" s="35"/>
      <c r="CD1169" s="35"/>
      <c r="CE1169" s="35"/>
      <c r="CF1169" s="35"/>
      <c r="CG1169" s="35"/>
      <c r="CH1169" s="35"/>
      <c r="CI1169" s="35"/>
      <c r="CJ1169" s="37"/>
      <c r="CK1169" s="35"/>
      <c r="CL1169" s="33" t="s">
        <v>14160</v>
      </c>
      <c r="CM1169" s="33" t="s">
        <v>13971</v>
      </c>
      <c r="CN1169" s="35"/>
      <c r="CO1169" s="33" t="s">
        <v>6521</v>
      </c>
    </row>
    <row r="1170" spans="1:93" ht="200.1" customHeight="1" x14ac:dyDescent="0.2">
      <c r="A1170" s="33" t="s">
        <v>6526</v>
      </c>
      <c r="B1170" s="33">
        <v>329807</v>
      </c>
      <c r="C1170" s="33">
        <f>VLOOKUP(A1170,'Pilir 1'!$A$2:$I$2000,9,FALSE())</f>
        <v>3.9709999561310001</v>
      </c>
      <c r="D1170" s="33" t="s">
        <v>13954</v>
      </c>
      <c r="E1170" s="33" t="s">
        <v>13972</v>
      </c>
      <c r="F1170" s="33" t="s">
        <v>13956</v>
      </c>
      <c r="G1170" s="33" t="s">
        <v>13957</v>
      </c>
      <c r="H1170" s="33" t="s">
        <v>13958</v>
      </c>
      <c r="I1170" s="33" t="s">
        <v>13959</v>
      </c>
      <c r="J1170" s="33">
        <v>2012</v>
      </c>
      <c r="K1170" s="33" t="s">
        <v>13960</v>
      </c>
      <c r="L1170" s="34"/>
      <c r="M1170" s="33" t="s">
        <v>115</v>
      </c>
      <c r="N1170" s="33" t="s">
        <v>20838</v>
      </c>
      <c r="O1170" s="35"/>
      <c r="P1170" s="33" t="s">
        <v>20839</v>
      </c>
      <c r="Q1170" s="33" t="s">
        <v>20840</v>
      </c>
      <c r="R1170" s="33" t="s">
        <v>20841</v>
      </c>
      <c r="S1170" s="33" t="s">
        <v>20842</v>
      </c>
      <c r="T1170" s="33" t="s">
        <v>20843</v>
      </c>
      <c r="U1170" s="33" t="s">
        <v>18336</v>
      </c>
      <c r="V1170" s="35"/>
      <c r="W1170" s="33">
        <v>1</v>
      </c>
      <c r="X1170" s="34"/>
      <c r="Y1170" s="35"/>
      <c r="Z1170" s="35"/>
      <c r="AA1170" s="33" t="s">
        <v>14084</v>
      </c>
      <c r="AB1170" s="33" t="s">
        <v>177</v>
      </c>
      <c r="AC1170" s="33" t="s">
        <v>14189</v>
      </c>
      <c r="AD1170" s="35"/>
      <c r="AE1170" s="33" t="s">
        <v>175</v>
      </c>
      <c r="AF1170" s="35"/>
      <c r="AG1170" s="35"/>
      <c r="AH1170" s="33" t="s">
        <v>13969</v>
      </c>
      <c r="AI1170" s="36">
        <v>42828</v>
      </c>
      <c r="AJ1170" s="33">
        <v>9</v>
      </c>
      <c r="AK1170" s="33" t="s">
        <v>13981</v>
      </c>
      <c r="AL1170" s="33">
        <v>6</v>
      </c>
      <c r="AM1170" s="35"/>
      <c r="AN1170" s="35"/>
      <c r="AO1170" s="35"/>
      <c r="AP1170" s="35"/>
      <c r="AQ1170" s="35"/>
      <c r="AR1170" s="35"/>
      <c r="AS1170" s="34"/>
      <c r="AT1170" s="34"/>
      <c r="AU1170" s="35"/>
      <c r="AV1170" s="35"/>
      <c r="AW1170" s="35"/>
      <c r="AX1170" s="35"/>
      <c r="AY1170" s="35"/>
      <c r="AZ1170" s="35"/>
      <c r="BA1170" s="35"/>
      <c r="BB1170" s="35"/>
      <c r="BC1170" s="35"/>
      <c r="BD1170" s="35"/>
      <c r="BE1170" s="35"/>
      <c r="BF1170" s="35"/>
      <c r="BG1170" s="35"/>
      <c r="BH1170" s="35"/>
      <c r="BI1170" s="35"/>
      <c r="BJ1170" s="35"/>
      <c r="BK1170" s="35"/>
      <c r="BL1170" s="35"/>
      <c r="BM1170" s="35"/>
      <c r="BN1170" s="35"/>
      <c r="BO1170" s="35"/>
      <c r="BP1170" s="35"/>
      <c r="BQ1170" s="35"/>
      <c r="BR1170" s="35"/>
      <c r="BS1170" s="35"/>
      <c r="BT1170" s="35"/>
      <c r="BU1170" s="35"/>
      <c r="BV1170" s="35"/>
      <c r="BW1170" s="35"/>
      <c r="BX1170" s="35"/>
      <c r="BY1170" s="35"/>
      <c r="BZ1170" s="35"/>
      <c r="CA1170" s="35"/>
      <c r="CB1170" s="35"/>
      <c r="CC1170" s="35"/>
      <c r="CD1170" s="35"/>
      <c r="CE1170" s="35"/>
      <c r="CF1170" s="35"/>
      <c r="CG1170" s="35"/>
      <c r="CH1170" s="35"/>
      <c r="CI1170" s="35"/>
      <c r="CJ1170" s="37"/>
      <c r="CK1170" s="35"/>
      <c r="CL1170" s="33" t="s">
        <v>14220</v>
      </c>
      <c r="CM1170" s="33" t="s">
        <v>13971</v>
      </c>
      <c r="CN1170" s="35"/>
      <c r="CO1170" s="33" t="s">
        <v>6526</v>
      </c>
    </row>
    <row r="1171" spans="1:93" ht="200.1" customHeight="1" x14ac:dyDescent="0.2">
      <c r="A1171" s="33" t="s">
        <v>6531</v>
      </c>
      <c r="B1171" s="33">
        <v>329809</v>
      </c>
      <c r="C1171" s="33">
        <f>VLOOKUP(A1171,'Pilir 1'!$A$2:$I$2000,9,FALSE())</f>
        <v>2.8380000591278001</v>
      </c>
      <c r="D1171" s="33" t="s">
        <v>13954</v>
      </c>
      <c r="E1171" s="33" t="s">
        <v>13972</v>
      </c>
      <c r="F1171" s="33" t="s">
        <v>13956</v>
      </c>
      <c r="G1171" s="33" t="s">
        <v>13957</v>
      </c>
      <c r="H1171" s="33" t="s">
        <v>13958</v>
      </c>
      <c r="I1171" s="33" t="s">
        <v>13959</v>
      </c>
      <c r="J1171" s="33">
        <v>2012</v>
      </c>
      <c r="K1171" s="33" t="s">
        <v>13960</v>
      </c>
      <c r="L1171" s="34"/>
      <c r="M1171" s="33" t="s">
        <v>115</v>
      </c>
      <c r="N1171" s="33" t="s">
        <v>6532</v>
      </c>
      <c r="O1171" s="35"/>
      <c r="P1171" s="33" t="s">
        <v>20844</v>
      </c>
      <c r="Q1171" s="33" t="s">
        <v>20845</v>
      </c>
      <c r="R1171" s="33" t="s">
        <v>20846</v>
      </c>
      <c r="S1171" s="33" t="s">
        <v>20847</v>
      </c>
      <c r="T1171" s="33" t="s">
        <v>20848</v>
      </c>
      <c r="U1171" s="33" t="s">
        <v>18408</v>
      </c>
      <c r="V1171" s="35"/>
      <c r="W1171" s="33">
        <v>1</v>
      </c>
      <c r="X1171" s="34"/>
      <c r="Y1171" s="35"/>
      <c r="Z1171" s="35"/>
      <c r="AA1171" s="33" t="s">
        <v>14084</v>
      </c>
      <c r="AB1171" s="33" t="s">
        <v>177</v>
      </c>
      <c r="AC1171" s="33" t="s">
        <v>14189</v>
      </c>
      <c r="AD1171" s="35"/>
      <c r="AE1171" s="33" t="s">
        <v>175</v>
      </c>
      <c r="AF1171" s="35"/>
      <c r="AG1171" s="35"/>
      <c r="AH1171" s="33" t="s">
        <v>13969</v>
      </c>
      <c r="AI1171" s="36">
        <v>42828</v>
      </c>
      <c r="AJ1171" s="33">
        <v>9</v>
      </c>
      <c r="AK1171" s="33" t="s">
        <v>13981</v>
      </c>
      <c r="AL1171" s="33">
        <v>13</v>
      </c>
      <c r="AM1171" s="35"/>
      <c r="AN1171" s="35"/>
      <c r="AO1171" s="35"/>
      <c r="AP1171" s="35"/>
      <c r="AQ1171" s="35"/>
      <c r="AR1171" s="35"/>
      <c r="AS1171" s="34"/>
      <c r="AT1171" s="34"/>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5"/>
      <c r="BW1171" s="35"/>
      <c r="BX1171" s="35"/>
      <c r="BY1171" s="35"/>
      <c r="BZ1171" s="35"/>
      <c r="CA1171" s="35"/>
      <c r="CB1171" s="35"/>
      <c r="CC1171" s="35"/>
      <c r="CD1171" s="35"/>
      <c r="CE1171" s="35"/>
      <c r="CF1171" s="35"/>
      <c r="CG1171" s="35"/>
      <c r="CH1171" s="35"/>
      <c r="CI1171" s="35"/>
      <c r="CJ1171" s="37"/>
      <c r="CK1171" s="35"/>
      <c r="CL1171" s="33" t="s">
        <v>14160</v>
      </c>
      <c r="CM1171" s="33" t="s">
        <v>13971</v>
      </c>
      <c r="CN1171" s="35"/>
      <c r="CO1171" s="33" t="s">
        <v>6531</v>
      </c>
    </row>
    <row r="1172" spans="1:93" ht="200.1" customHeight="1" x14ac:dyDescent="0.2">
      <c r="A1172" s="33" t="s">
        <v>8286</v>
      </c>
      <c r="B1172" s="33">
        <v>329821</v>
      </c>
      <c r="C1172" s="33">
        <f>VLOOKUP(A1172,'Pilir 1'!$A$2:$I$2000,9,FALSE())</f>
        <v>0</v>
      </c>
      <c r="D1172" s="33" t="s">
        <v>13954</v>
      </c>
      <c r="E1172" s="33" t="s">
        <v>15180</v>
      </c>
      <c r="F1172" s="33" t="s">
        <v>13956</v>
      </c>
      <c r="G1172" s="33" t="s">
        <v>13984</v>
      </c>
      <c r="H1172" s="33" t="s">
        <v>13985</v>
      </c>
      <c r="I1172" s="33" t="s">
        <v>13959</v>
      </c>
      <c r="J1172" s="33">
        <v>2013</v>
      </c>
      <c r="K1172" s="33" t="s">
        <v>13960</v>
      </c>
      <c r="L1172" s="34"/>
      <c r="M1172" s="33" t="s">
        <v>115</v>
      </c>
      <c r="N1172" s="33" t="s">
        <v>8287</v>
      </c>
      <c r="O1172" s="35"/>
      <c r="P1172" s="33" t="s">
        <v>20849</v>
      </c>
      <c r="Q1172" s="33" t="s">
        <v>20850</v>
      </c>
      <c r="R1172" s="33" t="s">
        <v>20851</v>
      </c>
      <c r="S1172" s="33" t="s">
        <v>20852</v>
      </c>
      <c r="T1172" s="33" t="s">
        <v>20853</v>
      </c>
      <c r="U1172" s="33" t="s">
        <v>20854</v>
      </c>
      <c r="V1172" s="35"/>
      <c r="W1172" s="33">
        <v>2</v>
      </c>
      <c r="X1172" s="34"/>
      <c r="Y1172" s="33" t="s">
        <v>20855</v>
      </c>
      <c r="Z1172" s="35"/>
      <c r="AA1172" s="33" t="s">
        <v>14271</v>
      </c>
      <c r="AB1172" s="33" t="s">
        <v>8288</v>
      </c>
      <c r="AC1172" s="35"/>
      <c r="AD1172" s="33" t="s">
        <v>8289</v>
      </c>
      <c r="AE1172" s="35"/>
      <c r="AF1172" s="33" t="s">
        <v>8290</v>
      </c>
      <c r="AG1172" s="33" t="s">
        <v>20856</v>
      </c>
      <c r="AH1172" s="35"/>
      <c r="AI1172" s="35"/>
      <c r="AJ1172" s="35"/>
      <c r="AK1172" s="33" t="s">
        <v>5980</v>
      </c>
      <c r="AL1172" s="33">
        <v>12</v>
      </c>
      <c r="AM1172" s="35"/>
      <c r="AN1172" s="33">
        <v>1</v>
      </c>
      <c r="AO1172" s="35"/>
      <c r="AP1172" s="35"/>
      <c r="AQ1172" s="33" t="s">
        <v>14022</v>
      </c>
      <c r="AR1172" s="35"/>
      <c r="AS1172" s="34"/>
      <c r="AT1172" s="34"/>
      <c r="AU1172" s="35"/>
      <c r="AV1172" s="35"/>
      <c r="AW1172" s="35"/>
      <c r="AX1172" s="35"/>
      <c r="AY1172" s="33" t="s">
        <v>20857</v>
      </c>
      <c r="AZ1172" s="33" t="s">
        <v>14085</v>
      </c>
      <c r="BA1172" s="35"/>
      <c r="BB1172" s="33" t="s">
        <v>14024</v>
      </c>
      <c r="BC1172" s="35"/>
      <c r="BD1172" s="35"/>
      <c r="BE1172" s="38">
        <v>41346</v>
      </c>
      <c r="BF1172" s="38">
        <v>41356</v>
      </c>
      <c r="BG1172" s="35"/>
      <c r="BH1172" s="35"/>
      <c r="BI1172" s="35"/>
      <c r="BJ1172" s="35"/>
      <c r="BK1172" s="35"/>
      <c r="BL1172" s="35"/>
      <c r="BM1172" s="35"/>
      <c r="BN1172" s="35"/>
      <c r="BO1172" s="35"/>
      <c r="BP1172" s="35"/>
      <c r="BQ1172" s="35"/>
      <c r="BR1172" s="35"/>
      <c r="BS1172" s="35"/>
      <c r="BT1172" s="35"/>
      <c r="BU1172" s="35"/>
      <c r="BV1172" s="35"/>
      <c r="BW1172" s="35"/>
      <c r="BX1172" s="35"/>
      <c r="BY1172" s="35"/>
      <c r="BZ1172" s="35"/>
      <c r="CA1172" s="35"/>
      <c r="CB1172" s="35"/>
      <c r="CC1172" s="35"/>
      <c r="CD1172" s="35"/>
      <c r="CE1172" s="35"/>
      <c r="CF1172" s="35"/>
      <c r="CG1172" s="33" t="s">
        <v>8291</v>
      </c>
      <c r="CH1172" s="35"/>
      <c r="CI1172" s="35"/>
      <c r="CJ1172" s="37"/>
      <c r="CK1172" s="35"/>
      <c r="CL1172" s="33" t="s">
        <v>13970</v>
      </c>
      <c r="CM1172" s="33" t="s">
        <v>13971</v>
      </c>
      <c r="CN1172" s="35"/>
      <c r="CO1172" s="33" t="s">
        <v>8286</v>
      </c>
    </row>
    <row r="1173" spans="1:93" ht="200.1" customHeight="1" x14ac:dyDescent="0.2">
      <c r="A1173" s="33" t="s">
        <v>8296</v>
      </c>
      <c r="B1173" s="33">
        <v>329822</v>
      </c>
      <c r="C1173" s="33">
        <f>VLOOKUP(A1173,'Pilir 1'!$A$2:$I$2000,9,FALSE())</f>
        <v>0.75400000810623002</v>
      </c>
      <c r="D1173" s="33" t="s">
        <v>13954</v>
      </c>
      <c r="E1173" s="33" t="s">
        <v>15180</v>
      </c>
      <c r="F1173" s="33" t="s">
        <v>13956</v>
      </c>
      <c r="G1173" s="33" t="s">
        <v>13957</v>
      </c>
      <c r="H1173" s="33" t="s">
        <v>13958</v>
      </c>
      <c r="I1173" s="33" t="s">
        <v>13959</v>
      </c>
      <c r="J1173" s="33">
        <v>2013</v>
      </c>
      <c r="K1173" s="33" t="s">
        <v>13960</v>
      </c>
      <c r="L1173" s="34"/>
      <c r="M1173" s="33" t="s">
        <v>115</v>
      </c>
      <c r="N1173" s="33" t="s">
        <v>8287</v>
      </c>
      <c r="O1173" s="35"/>
      <c r="P1173" s="33" t="s">
        <v>20849</v>
      </c>
      <c r="Q1173" s="33" t="s">
        <v>20850</v>
      </c>
      <c r="R1173" s="33" t="s">
        <v>20851</v>
      </c>
      <c r="S1173" s="33" t="s">
        <v>20852</v>
      </c>
      <c r="T1173" s="33" t="s">
        <v>20853</v>
      </c>
      <c r="U1173" s="33" t="s">
        <v>20858</v>
      </c>
      <c r="V1173" s="35"/>
      <c r="W1173" s="33">
        <v>2</v>
      </c>
      <c r="X1173" s="34"/>
      <c r="Y1173" s="35"/>
      <c r="Z1173" s="35"/>
      <c r="AA1173" s="33" t="s">
        <v>14271</v>
      </c>
      <c r="AB1173" s="33" t="s">
        <v>673</v>
      </c>
      <c r="AC1173" s="33" t="s">
        <v>14189</v>
      </c>
      <c r="AD1173" s="35"/>
      <c r="AE1173" s="33" t="s">
        <v>672</v>
      </c>
      <c r="AF1173" s="35"/>
      <c r="AG1173" s="35"/>
      <c r="AH1173" s="33" t="s">
        <v>13969</v>
      </c>
      <c r="AI1173" s="33">
        <v>2</v>
      </c>
      <c r="AJ1173" s="33">
        <v>53</v>
      </c>
      <c r="AK1173" s="41">
        <v>41456</v>
      </c>
      <c r="AL1173" s="33">
        <v>7</v>
      </c>
      <c r="AM1173" s="35"/>
      <c r="AN1173" s="35"/>
      <c r="AO1173" s="35"/>
      <c r="AP1173" s="35"/>
      <c r="AQ1173" s="35"/>
      <c r="AR1173" s="35"/>
      <c r="AS1173" s="34"/>
      <c r="AT1173" s="34"/>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7"/>
      <c r="CK1173" s="35"/>
      <c r="CL1173" s="33" t="s">
        <v>13970</v>
      </c>
      <c r="CM1173" s="33" t="s">
        <v>13971</v>
      </c>
      <c r="CN1173" s="35"/>
      <c r="CO1173" s="33" t="s">
        <v>8296</v>
      </c>
    </row>
    <row r="1174" spans="1:93" ht="200.1" customHeight="1" x14ac:dyDescent="0.2">
      <c r="A1174" s="33" t="s">
        <v>8300</v>
      </c>
      <c r="B1174" s="33">
        <v>329910</v>
      </c>
      <c r="C1174" s="33">
        <f>VLOOKUP(A1174,'Pilir 1'!$A$2:$I$2000,9,FALSE())</f>
        <v>0</v>
      </c>
      <c r="D1174" s="33" t="s">
        <v>13954</v>
      </c>
      <c r="E1174" s="33" t="s">
        <v>14117</v>
      </c>
      <c r="F1174" s="33" t="s">
        <v>13956</v>
      </c>
      <c r="G1174" s="33" t="s">
        <v>13984</v>
      </c>
      <c r="H1174" s="33" t="s">
        <v>13985</v>
      </c>
      <c r="I1174" s="33" t="s">
        <v>13959</v>
      </c>
      <c r="J1174" s="33">
        <v>2013</v>
      </c>
      <c r="K1174" s="33" t="s">
        <v>13960</v>
      </c>
      <c r="L1174" s="34"/>
      <c r="M1174" s="33" t="s">
        <v>115</v>
      </c>
      <c r="N1174" s="33" t="s">
        <v>8301</v>
      </c>
      <c r="O1174" s="35"/>
      <c r="P1174" s="33" t="s">
        <v>20859</v>
      </c>
      <c r="Q1174" s="33" t="s">
        <v>20860</v>
      </c>
      <c r="R1174" s="33" t="s">
        <v>20861</v>
      </c>
      <c r="S1174" s="33" t="s">
        <v>20862</v>
      </c>
      <c r="T1174" s="33" t="s">
        <v>20863</v>
      </c>
      <c r="U1174" s="33" t="s">
        <v>18142</v>
      </c>
      <c r="V1174" s="35"/>
      <c r="W1174" s="33">
        <v>1</v>
      </c>
      <c r="X1174" s="34"/>
      <c r="Y1174" s="35"/>
      <c r="Z1174" s="35"/>
      <c r="AA1174" s="33" t="s">
        <v>14084</v>
      </c>
      <c r="AB1174" s="33" t="s">
        <v>8303</v>
      </c>
      <c r="AC1174" s="35"/>
      <c r="AD1174" s="33" t="s">
        <v>8304</v>
      </c>
      <c r="AE1174" s="33" t="s">
        <v>8302</v>
      </c>
      <c r="AF1174" s="33" t="s">
        <v>8305</v>
      </c>
      <c r="AG1174" s="33" t="s">
        <v>20864</v>
      </c>
      <c r="AH1174" s="35"/>
      <c r="AI1174" s="35"/>
      <c r="AJ1174" s="35"/>
      <c r="AK1174" s="33" t="s">
        <v>2686</v>
      </c>
      <c r="AL1174" s="33">
        <v>12</v>
      </c>
      <c r="AM1174" s="33">
        <v>225</v>
      </c>
      <c r="AN1174" s="33">
        <v>1</v>
      </c>
      <c r="AO1174" s="35"/>
      <c r="AP1174" s="33">
        <v>177</v>
      </c>
      <c r="AQ1174" s="33" t="s">
        <v>13997</v>
      </c>
      <c r="AR1174" s="35"/>
      <c r="AS1174" s="34"/>
      <c r="AT1174" s="34"/>
      <c r="AU1174" s="35"/>
      <c r="AV1174" s="35"/>
      <c r="AW1174" s="35"/>
      <c r="AX1174" s="35"/>
      <c r="AY1174" s="35"/>
      <c r="AZ1174" s="33" t="s">
        <v>20865</v>
      </c>
      <c r="BA1174" s="35"/>
      <c r="BB1174" s="33" t="s">
        <v>14024</v>
      </c>
      <c r="BC1174" s="35"/>
      <c r="BD1174" s="35"/>
      <c r="BE1174" s="38">
        <v>40858</v>
      </c>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7"/>
      <c r="CK1174" s="35"/>
      <c r="CL1174" s="33" t="s">
        <v>14131</v>
      </c>
      <c r="CM1174" s="33" t="s">
        <v>13971</v>
      </c>
      <c r="CN1174" s="35"/>
      <c r="CO1174" s="33" t="s">
        <v>8300</v>
      </c>
    </row>
    <row r="1175" spans="1:93" ht="200.1" customHeight="1" x14ac:dyDescent="0.2">
      <c r="A1175" s="33" t="s">
        <v>8310</v>
      </c>
      <c r="B1175" s="33">
        <v>330092</v>
      </c>
      <c r="C1175" s="33">
        <f>VLOOKUP(A1175,'Pilir 1'!$A$2:$I$2000,9,FALSE())</f>
        <v>3.0139999389647998</v>
      </c>
      <c r="D1175" s="33" t="s">
        <v>13954</v>
      </c>
      <c r="E1175" s="33" t="s">
        <v>15180</v>
      </c>
      <c r="F1175" s="33" t="s">
        <v>13956</v>
      </c>
      <c r="G1175" s="33" t="s">
        <v>13957</v>
      </c>
      <c r="H1175" s="33" t="s">
        <v>13958</v>
      </c>
      <c r="I1175" s="33" t="s">
        <v>13959</v>
      </c>
      <c r="J1175" s="33">
        <v>2013</v>
      </c>
      <c r="K1175" s="33" t="s">
        <v>13960</v>
      </c>
      <c r="L1175" s="34"/>
      <c r="M1175" s="33" t="s">
        <v>115</v>
      </c>
      <c r="N1175" s="33" t="s">
        <v>8312</v>
      </c>
      <c r="O1175" s="35"/>
      <c r="P1175" s="33" t="s">
        <v>20866</v>
      </c>
      <c r="Q1175" s="33" t="s">
        <v>20867</v>
      </c>
      <c r="R1175" s="33" t="s">
        <v>20868</v>
      </c>
      <c r="S1175" s="33" t="s">
        <v>20869</v>
      </c>
      <c r="T1175" s="33" t="s">
        <v>20870</v>
      </c>
      <c r="U1175" s="33" t="s">
        <v>20871</v>
      </c>
      <c r="V1175" s="35"/>
      <c r="W1175" s="33">
        <v>1</v>
      </c>
      <c r="X1175" s="34"/>
      <c r="Y1175" s="35"/>
      <c r="Z1175" s="35"/>
      <c r="AA1175" s="33" t="s">
        <v>14271</v>
      </c>
      <c r="AB1175" s="33" t="s">
        <v>673</v>
      </c>
      <c r="AC1175" s="33" t="s">
        <v>14189</v>
      </c>
      <c r="AD1175" s="35"/>
      <c r="AE1175" s="33" t="s">
        <v>672</v>
      </c>
      <c r="AF1175" s="35"/>
      <c r="AG1175" s="35"/>
      <c r="AH1175" s="33" t="s">
        <v>13969</v>
      </c>
      <c r="AI1175" s="33">
        <v>4</v>
      </c>
      <c r="AJ1175" s="33">
        <v>53</v>
      </c>
      <c r="AK1175" s="33" t="s">
        <v>8313</v>
      </c>
      <c r="AL1175" s="33">
        <v>3</v>
      </c>
      <c r="AM1175" s="35"/>
      <c r="AN1175" s="35"/>
      <c r="AO1175" s="35"/>
      <c r="AP1175" s="35"/>
      <c r="AQ1175" s="35"/>
      <c r="AR1175" s="35"/>
      <c r="AS1175" s="34"/>
      <c r="AT1175" s="34"/>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7"/>
      <c r="CK1175" s="35"/>
      <c r="CL1175" s="33" t="s">
        <v>13970</v>
      </c>
      <c r="CM1175" s="33" t="s">
        <v>13971</v>
      </c>
      <c r="CN1175" s="35"/>
      <c r="CO1175" s="33" t="s">
        <v>8310</v>
      </c>
    </row>
    <row r="1176" spans="1:93" ht="200.1" customHeight="1" x14ac:dyDescent="0.2">
      <c r="A1176" s="33" t="s">
        <v>8333</v>
      </c>
      <c r="B1176" s="33">
        <v>330379</v>
      </c>
      <c r="C1176" s="33">
        <f>VLOOKUP(A1176,'Pilir 1'!$A$2:$I$2000,9,FALSE())</f>
        <v>6.9320001602173003</v>
      </c>
      <c r="D1176" s="33" t="s">
        <v>13954</v>
      </c>
      <c r="E1176" s="33" t="s">
        <v>13983</v>
      </c>
      <c r="F1176" s="33" t="s">
        <v>13956</v>
      </c>
      <c r="G1176" s="33" t="s">
        <v>13957</v>
      </c>
      <c r="H1176" s="33" t="s">
        <v>13958</v>
      </c>
      <c r="I1176" s="33" t="s">
        <v>13959</v>
      </c>
      <c r="J1176" s="33">
        <v>2013</v>
      </c>
      <c r="K1176" s="33" t="s">
        <v>13960</v>
      </c>
      <c r="L1176" s="34"/>
      <c r="M1176" s="33" t="s">
        <v>115</v>
      </c>
      <c r="N1176" s="33" t="s">
        <v>8335</v>
      </c>
      <c r="O1176" s="35"/>
      <c r="P1176" s="33" t="s">
        <v>20872</v>
      </c>
      <c r="Q1176" s="33" t="s">
        <v>20873</v>
      </c>
      <c r="R1176" s="33" t="s">
        <v>20874</v>
      </c>
      <c r="S1176" s="33" t="s">
        <v>20875</v>
      </c>
      <c r="T1176" s="33" t="s">
        <v>20876</v>
      </c>
      <c r="U1176" s="33" t="s">
        <v>20877</v>
      </c>
      <c r="V1176" s="35"/>
      <c r="W1176" s="33">
        <v>2</v>
      </c>
      <c r="X1176" s="34"/>
      <c r="Y1176" s="35"/>
      <c r="Z1176" s="35"/>
      <c r="AA1176" s="33" t="s">
        <v>14084</v>
      </c>
      <c r="AB1176" s="33" t="s">
        <v>530</v>
      </c>
      <c r="AC1176" s="33" t="s">
        <v>14189</v>
      </c>
      <c r="AD1176" s="35"/>
      <c r="AE1176" s="33" t="s">
        <v>529</v>
      </c>
      <c r="AF1176" s="35"/>
      <c r="AG1176" s="35"/>
      <c r="AH1176" s="33" t="s">
        <v>13969</v>
      </c>
      <c r="AI1176" s="33">
        <v>1</v>
      </c>
      <c r="AJ1176" s="33" t="s">
        <v>157</v>
      </c>
      <c r="AK1176" s="33" t="s">
        <v>8336</v>
      </c>
      <c r="AL1176" s="33">
        <v>16</v>
      </c>
      <c r="AM1176" s="35"/>
      <c r="AN1176" s="35"/>
      <c r="AO1176" s="35"/>
      <c r="AP1176" s="35"/>
      <c r="AQ1176" s="35"/>
      <c r="AR1176" s="35"/>
      <c r="AS1176" s="34"/>
      <c r="AT1176" s="34"/>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7"/>
      <c r="CK1176" s="35"/>
      <c r="CL1176" s="33" t="s">
        <v>14001</v>
      </c>
      <c r="CM1176" s="33" t="s">
        <v>13971</v>
      </c>
      <c r="CN1176" s="35"/>
      <c r="CO1176" s="33" t="s">
        <v>8333</v>
      </c>
    </row>
    <row r="1177" spans="1:93" ht="200.1" customHeight="1" x14ac:dyDescent="0.2">
      <c r="A1177" s="33" t="s">
        <v>8340</v>
      </c>
      <c r="B1177" s="33">
        <v>330385</v>
      </c>
      <c r="C1177" s="33">
        <f>VLOOKUP(A1177,'Pilir 1'!$A$2:$I$2000,9,FALSE())</f>
        <v>2.3910000324249001</v>
      </c>
      <c r="D1177" s="33" t="s">
        <v>13954</v>
      </c>
      <c r="E1177" s="33" t="s">
        <v>14191</v>
      </c>
      <c r="F1177" s="33" t="s">
        <v>13956</v>
      </c>
      <c r="G1177" s="33" t="s">
        <v>14034</v>
      </c>
      <c r="H1177" s="33" t="s">
        <v>14275</v>
      </c>
      <c r="I1177" s="33" t="s">
        <v>13959</v>
      </c>
      <c r="J1177" s="33">
        <v>2013</v>
      </c>
      <c r="K1177" s="33" t="s">
        <v>13960</v>
      </c>
      <c r="L1177" s="34"/>
      <c r="M1177" s="33" t="s">
        <v>115</v>
      </c>
      <c r="N1177" s="33" t="s">
        <v>8341</v>
      </c>
      <c r="O1177" s="35"/>
      <c r="P1177" s="33" t="s">
        <v>20878</v>
      </c>
      <c r="Q1177" s="33" t="s">
        <v>20879</v>
      </c>
      <c r="R1177" s="33" t="s">
        <v>20880</v>
      </c>
      <c r="S1177" s="33" t="s">
        <v>20881</v>
      </c>
      <c r="T1177" s="33" t="s">
        <v>20882</v>
      </c>
      <c r="U1177" s="33" t="s">
        <v>18948</v>
      </c>
      <c r="V1177" s="35"/>
      <c r="W1177" s="33">
        <v>1</v>
      </c>
      <c r="X1177" s="34"/>
      <c r="Y1177" s="35"/>
      <c r="Z1177" s="35"/>
      <c r="AA1177" s="33" t="s">
        <v>14084</v>
      </c>
      <c r="AB1177" s="33" t="s">
        <v>8342</v>
      </c>
      <c r="AC1177" s="35"/>
      <c r="AD1177" s="33" t="s">
        <v>8343</v>
      </c>
      <c r="AE1177" s="35"/>
      <c r="AF1177" s="33" t="s">
        <v>8345</v>
      </c>
      <c r="AG1177" s="33" t="s">
        <v>15529</v>
      </c>
      <c r="AH1177" s="35"/>
      <c r="AI1177" s="35"/>
      <c r="AJ1177" s="35"/>
      <c r="AK1177" s="33" t="s">
        <v>8344</v>
      </c>
      <c r="AL1177" s="33">
        <v>17</v>
      </c>
      <c r="AM1177" s="33">
        <v>288</v>
      </c>
      <c r="AN1177" s="33">
        <v>1</v>
      </c>
      <c r="AO1177" s="35"/>
      <c r="AP1177" s="33" t="s">
        <v>157</v>
      </c>
      <c r="AQ1177" s="33" t="s">
        <v>13997</v>
      </c>
      <c r="AR1177" s="33">
        <v>100</v>
      </c>
      <c r="AS1177" s="34"/>
      <c r="AT1177" s="34"/>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7"/>
      <c r="CK1177" s="35"/>
      <c r="CL1177" s="33" t="s">
        <v>14168</v>
      </c>
      <c r="CM1177" s="33" t="s">
        <v>13971</v>
      </c>
      <c r="CN1177" s="35"/>
      <c r="CO1177" s="33" t="s">
        <v>8340</v>
      </c>
    </row>
    <row r="1178" spans="1:93" ht="200.1" customHeight="1" x14ac:dyDescent="0.2">
      <c r="A1178" s="33" t="s">
        <v>8350</v>
      </c>
      <c r="B1178" s="33">
        <v>330389</v>
      </c>
      <c r="C1178" s="33">
        <f>VLOOKUP(A1178,'Pilir 1'!$A$2:$I$2000,9,FALSE())</f>
        <v>0.70300000905991</v>
      </c>
      <c r="D1178" s="33" t="s">
        <v>13954</v>
      </c>
      <c r="E1178" s="33" t="s">
        <v>14191</v>
      </c>
      <c r="F1178" s="33" t="s">
        <v>13956</v>
      </c>
      <c r="G1178" s="33" t="s">
        <v>14034</v>
      </c>
      <c r="H1178" s="33" t="s">
        <v>14275</v>
      </c>
      <c r="I1178" s="33" t="s">
        <v>13959</v>
      </c>
      <c r="J1178" s="33">
        <v>2013</v>
      </c>
      <c r="K1178" s="33" t="s">
        <v>13960</v>
      </c>
      <c r="L1178" s="34"/>
      <c r="M1178" s="33" t="s">
        <v>115</v>
      </c>
      <c r="N1178" s="33" t="s">
        <v>8352</v>
      </c>
      <c r="O1178" s="35"/>
      <c r="P1178" s="33" t="s">
        <v>20883</v>
      </c>
      <c r="Q1178" s="33" t="s">
        <v>20884</v>
      </c>
      <c r="R1178" s="33" t="s">
        <v>20885</v>
      </c>
      <c r="S1178" s="33" t="s">
        <v>20886</v>
      </c>
      <c r="T1178" s="33" t="s">
        <v>20887</v>
      </c>
      <c r="U1178" s="33" t="s">
        <v>20888</v>
      </c>
      <c r="V1178" s="35"/>
      <c r="W1178" s="33">
        <v>1</v>
      </c>
      <c r="X1178" s="34"/>
      <c r="Y1178" s="35"/>
      <c r="Z1178" s="35"/>
      <c r="AA1178" s="33" t="s">
        <v>14084</v>
      </c>
      <c r="AB1178" s="33" t="s">
        <v>8342</v>
      </c>
      <c r="AC1178" s="35"/>
      <c r="AD1178" s="33" t="s">
        <v>8343</v>
      </c>
      <c r="AE1178" s="35"/>
      <c r="AF1178" s="33" t="s">
        <v>8345</v>
      </c>
      <c r="AG1178" s="33" t="s">
        <v>15529</v>
      </c>
      <c r="AH1178" s="35"/>
      <c r="AI1178" s="35"/>
      <c r="AJ1178" s="35"/>
      <c r="AK1178" s="33" t="s">
        <v>2539</v>
      </c>
      <c r="AL1178" s="33">
        <v>10</v>
      </c>
      <c r="AM1178" s="33">
        <v>288</v>
      </c>
      <c r="AN1178" s="33">
        <v>1</v>
      </c>
      <c r="AO1178" s="35"/>
      <c r="AP1178" s="33" t="s">
        <v>157</v>
      </c>
      <c r="AQ1178" s="33" t="s">
        <v>13997</v>
      </c>
      <c r="AR1178" s="33">
        <v>100</v>
      </c>
      <c r="AS1178" s="34"/>
      <c r="AT1178" s="34"/>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7"/>
      <c r="CK1178" s="35"/>
      <c r="CL1178" s="33" t="s">
        <v>14168</v>
      </c>
      <c r="CM1178" s="33" t="s">
        <v>13971</v>
      </c>
      <c r="CN1178" s="35"/>
      <c r="CO1178" s="33" t="s">
        <v>8350</v>
      </c>
    </row>
    <row r="1179" spans="1:93" ht="200.1" customHeight="1" x14ac:dyDescent="0.2">
      <c r="A1179" s="33" t="s">
        <v>8356</v>
      </c>
      <c r="B1179" s="33">
        <v>330464</v>
      </c>
      <c r="C1179" s="33">
        <f>VLOOKUP(A1179,'Pilir 1'!$A$2:$I$2000,9,FALSE())</f>
        <v>2.5095732679228999</v>
      </c>
      <c r="D1179" s="33" t="s">
        <v>13954</v>
      </c>
      <c r="E1179" s="33" t="s">
        <v>14621</v>
      </c>
      <c r="F1179" s="33" t="s">
        <v>13956</v>
      </c>
      <c r="G1179" s="33" t="s">
        <v>14034</v>
      </c>
      <c r="H1179" s="33" t="s">
        <v>14035</v>
      </c>
      <c r="I1179" s="33" t="s">
        <v>13959</v>
      </c>
      <c r="J1179" s="33">
        <v>2013</v>
      </c>
      <c r="K1179" s="33" t="s">
        <v>13960</v>
      </c>
      <c r="L1179" s="34"/>
      <c r="M1179" s="33" t="s">
        <v>178</v>
      </c>
      <c r="N1179" s="33" t="s">
        <v>20889</v>
      </c>
      <c r="O1179" s="35"/>
      <c r="P1179" s="33" t="s">
        <v>20890</v>
      </c>
      <c r="Q1179" s="33" t="s">
        <v>20891</v>
      </c>
      <c r="R1179" s="33" t="s">
        <v>20892</v>
      </c>
      <c r="S1179" s="33" t="s">
        <v>20893</v>
      </c>
      <c r="T1179" s="33" t="s">
        <v>20894</v>
      </c>
      <c r="U1179" s="33" t="s">
        <v>18233</v>
      </c>
      <c r="V1179" s="35"/>
      <c r="W1179" s="33">
        <v>1</v>
      </c>
      <c r="X1179" s="34"/>
      <c r="Y1179" s="35"/>
      <c r="Z1179" s="35"/>
      <c r="AA1179" s="33" t="s">
        <v>14084</v>
      </c>
      <c r="AB1179" s="33" t="s">
        <v>7548</v>
      </c>
      <c r="AC1179" s="35"/>
      <c r="AD1179" s="33" t="s">
        <v>7549</v>
      </c>
      <c r="AE1179" s="35"/>
      <c r="AF1179" s="33" t="s">
        <v>14205</v>
      </c>
      <c r="AG1179" s="33" t="s">
        <v>14008</v>
      </c>
      <c r="AH1179" s="35"/>
      <c r="AI1179" s="35"/>
      <c r="AJ1179" s="35"/>
      <c r="AK1179" s="33" t="s">
        <v>8358</v>
      </c>
      <c r="AL1179" s="33">
        <v>14</v>
      </c>
      <c r="AM1179" s="33">
        <v>226</v>
      </c>
      <c r="AN1179" s="33">
        <v>1</v>
      </c>
      <c r="AO1179" s="35"/>
      <c r="AP1179" s="33" t="s">
        <v>4855</v>
      </c>
      <c r="AQ1179" s="33" t="s">
        <v>13997</v>
      </c>
      <c r="AR1179" s="35"/>
      <c r="AS1179" s="34"/>
      <c r="AT1179" s="34"/>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7"/>
      <c r="CK1179" s="35"/>
      <c r="CL1179" s="33" t="s">
        <v>14131</v>
      </c>
      <c r="CM1179" s="33" t="s">
        <v>13971</v>
      </c>
      <c r="CN1179" s="35"/>
      <c r="CO1179" s="33" t="s">
        <v>8356</v>
      </c>
    </row>
    <row r="1180" spans="1:93" ht="200.1" customHeight="1" x14ac:dyDescent="0.2">
      <c r="A1180" s="33" t="s">
        <v>8362</v>
      </c>
      <c r="B1180" s="33">
        <v>330577</v>
      </c>
      <c r="C1180" s="33">
        <f>VLOOKUP(A1180,'Pilir 1'!$A$2:$I$2000,9,FALSE())</f>
        <v>0.40999999642371998</v>
      </c>
      <c r="D1180" s="33" t="s">
        <v>13954</v>
      </c>
      <c r="E1180" s="33" t="s">
        <v>17750</v>
      </c>
      <c r="F1180" s="33" t="s">
        <v>13956</v>
      </c>
      <c r="G1180" s="33" t="s">
        <v>14034</v>
      </c>
      <c r="H1180" s="33" t="s">
        <v>14035</v>
      </c>
      <c r="I1180" s="33" t="s">
        <v>13959</v>
      </c>
      <c r="J1180" s="33">
        <v>2013</v>
      </c>
      <c r="K1180" s="33" t="s">
        <v>13960</v>
      </c>
      <c r="L1180" s="34"/>
      <c r="M1180" s="33" t="s">
        <v>115</v>
      </c>
      <c r="N1180" s="33" t="s">
        <v>8363</v>
      </c>
      <c r="O1180" s="35"/>
      <c r="P1180" s="33" t="s">
        <v>20895</v>
      </c>
      <c r="Q1180" s="33" t="s">
        <v>20896</v>
      </c>
      <c r="R1180" s="33" t="s">
        <v>20897</v>
      </c>
      <c r="S1180" s="33" t="s">
        <v>20898</v>
      </c>
      <c r="T1180" s="33" t="s">
        <v>20899</v>
      </c>
      <c r="U1180" s="33" t="s">
        <v>20900</v>
      </c>
      <c r="V1180" s="35"/>
      <c r="W1180" s="33">
        <v>1</v>
      </c>
      <c r="X1180" s="34"/>
      <c r="Y1180" s="33" t="s">
        <v>20901</v>
      </c>
      <c r="Z1180" s="35"/>
      <c r="AA1180" s="33" t="s">
        <v>20902</v>
      </c>
      <c r="AB1180" s="33" t="s">
        <v>8364</v>
      </c>
      <c r="AC1180" s="35"/>
      <c r="AD1180" s="33" t="s">
        <v>8365</v>
      </c>
      <c r="AE1180" s="35"/>
      <c r="AF1180" s="33" t="s">
        <v>8367</v>
      </c>
      <c r="AG1180" s="33" t="s">
        <v>14247</v>
      </c>
      <c r="AH1180" s="35"/>
      <c r="AI1180" s="35"/>
      <c r="AJ1180" s="35"/>
      <c r="AK1180" s="33" t="s">
        <v>8366</v>
      </c>
      <c r="AL1180" s="33">
        <v>5</v>
      </c>
      <c r="AM1180" s="33">
        <v>275</v>
      </c>
      <c r="AN1180" s="33">
        <v>1</v>
      </c>
      <c r="AO1180" s="35"/>
      <c r="AP1180" s="33" t="s">
        <v>157</v>
      </c>
      <c r="AQ1180" s="33" t="s">
        <v>14086</v>
      </c>
      <c r="AR1180" s="33">
        <v>200</v>
      </c>
      <c r="AS1180" s="34"/>
      <c r="AT1180" s="34"/>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7"/>
      <c r="CK1180" s="35"/>
      <c r="CL1180" s="33" t="s">
        <v>13970</v>
      </c>
      <c r="CM1180" s="33" t="s">
        <v>13971</v>
      </c>
      <c r="CN1180" s="35"/>
      <c r="CO1180" s="33" t="s">
        <v>8362</v>
      </c>
    </row>
    <row r="1181" spans="1:93" ht="200.1" customHeight="1" x14ac:dyDescent="0.2">
      <c r="A1181" s="33" t="s">
        <v>8372</v>
      </c>
      <c r="B1181" s="33">
        <v>330594</v>
      </c>
      <c r="C1181" s="33">
        <f>VLOOKUP(A1181,'Pilir 1'!$A$2:$I$2000,9,FALSE())</f>
        <v>3.2839999198914001</v>
      </c>
      <c r="D1181" s="33" t="s">
        <v>13954</v>
      </c>
      <c r="E1181" s="33" t="s">
        <v>14621</v>
      </c>
      <c r="F1181" s="33" t="s">
        <v>13956</v>
      </c>
      <c r="G1181" s="33" t="s">
        <v>13957</v>
      </c>
      <c r="H1181" s="33" t="s">
        <v>13958</v>
      </c>
      <c r="I1181" s="33" t="s">
        <v>13959</v>
      </c>
      <c r="J1181" s="33">
        <v>2013</v>
      </c>
      <c r="K1181" s="33" t="s">
        <v>13960</v>
      </c>
      <c r="L1181" s="34"/>
      <c r="M1181" s="33" t="s">
        <v>115</v>
      </c>
      <c r="N1181" s="33" t="s">
        <v>8373</v>
      </c>
      <c r="O1181" s="35"/>
      <c r="P1181" s="33" t="s">
        <v>20903</v>
      </c>
      <c r="Q1181" s="33" t="s">
        <v>20904</v>
      </c>
      <c r="R1181" s="33" t="s">
        <v>20905</v>
      </c>
      <c r="S1181" s="33" t="s">
        <v>20906</v>
      </c>
      <c r="T1181" s="33" t="s">
        <v>20907</v>
      </c>
      <c r="U1181" s="33" t="s">
        <v>20908</v>
      </c>
      <c r="V1181" s="35"/>
      <c r="W1181" s="33">
        <v>1</v>
      </c>
      <c r="X1181" s="34"/>
      <c r="Y1181" s="35"/>
      <c r="Z1181" s="35"/>
      <c r="AA1181" s="33" t="s">
        <v>14084</v>
      </c>
      <c r="AB1181" s="33" t="s">
        <v>893</v>
      </c>
      <c r="AC1181" s="33" t="s">
        <v>14189</v>
      </c>
      <c r="AD1181" s="35"/>
      <c r="AE1181" s="33" t="s">
        <v>892</v>
      </c>
      <c r="AF1181" s="35"/>
      <c r="AG1181" s="35"/>
      <c r="AH1181" s="33" t="s">
        <v>13969</v>
      </c>
      <c r="AI1181" s="33">
        <v>1</v>
      </c>
      <c r="AJ1181" s="33">
        <v>5</v>
      </c>
      <c r="AK1181" s="33" t="s">
        <v>8374</v>
      </c>
      <c r="AL1181" s="33">
        <v>11</v>
      </c>
      <c r="AM1181" s="35"/>
      <c r="AN1181" s="35"/>
      <c r="AO1181" s="35"/>
      <c r="AP1181" s="35"/>
      <c r="AQ1181" s="35"/>
      <c r="AR1181" s="35"/>
      <c r="AS1181" s="34"/>
      <c r="AT1181" s="34"/>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5"/>
      <c r="BW1181" s="35"/>
      <c r="BX1181" s="35"/>
      <c r="BY1181" s="35"/>
      <c r="BZ1181" s="35"/>
      <c r="CA1181" s="35"/>
      <c r="CB1181" s="35"/>
      <c r="CC1181" s="35"/>
      <c r="CD1181" s="35"/>
      <c r="CE1181" s="35"/>
      <c r="CF1181" s="35"/>
      <c r="CG1181" s="35"/>
      <c r="CH1181" s="35"/>
      <c r="CI1181" s="35"/>
      <c r="CJ1181" s="37"/>
      <c r="CK1181" s="35"/>
      <c r="CL1181" s="33" t="s">
        <v>14131</v>
      </c>
      <c r="CM1181" s="33" t="s">
        <v>13971</v>
      </c>
      <c r="CN1181" s="35"/>
      <c r="CO1181" s="33" t="s">
        <v>8372</v>
      </c>
    </row>
    <row r="1182" spans="1:93" ht="200.1" customHeight="1" x14ac:dyDescent="0.2">
      <c r="A1182" s="33" t="s">
        <v>8378</v>
      </c>
      <c r="B1182" s="33">
        <v>330600</v>
      </c>
      <c r="C1182" s="33">
        <f>VLOOKUP(A1182,'Pilir 1'!$A$2:$I$2000,9,FALSE())</f>
        <v>2.8680837347691002</v>
      </c>
      <c r="D1182" s="33" t="s">
        <v>13954</v>
      </c>
      <c r="E1182" s="33" t="s">
        <v>14621</v>
      </c>
      <c r="F1182" s="33" t="s">
        <v>13956</v>
      </c>
      <c r="G1182" s="33" t="s">
        <v>14034</v>
      </c>
      <c r="H1182" s="33" t="s">
        <v>14035</v>
      </c>
      <c r="I1182" s="33" t="s">
        <v>13959</v>
      </c>
      <c r="J1182" s="33">
        <v>2013</v>
      </c>
      <c r="K1182" s="33" t="s">
        <v>13960</v>
      </c>
      <c r="L1182" s="34"/>
      <c r="M1182" s="33" t="s">
        <v>178</v>
      </c>
      <c r="N1182" s="33" t="s">
        <v>8379</v>
      </c>
      <c r="O1182" s="35"/>
      <c r="P1182" s="33" t="s">
        <v>20909</v>
      </c>
      <c r="Q1182" s="33" t="s">
        <v>14868</v>
      </c>
      <c r="R1182" s="33" t="s">
        <v>14869</v>
      </c>
      <c r="S1182" s="33" t="s">
        <v>20910</v>
      </c>
      <c r="T1182" s="33" t="s">
        <v>20911</v>
      </c>
      <c r="U1182" s="33" t="s">
        <v>18260</v>
      </c>
      <c r="V1182" s="35"/>
      <c r="W1182" s="33">
        <v>1</v>
      </c>
      <c r="X1182" s="34"/>
      <c r="Y1182" s="35"/>
      <c r="Z1182" s="35"/>
      <c r="AA1182" s="33" t="s">
        <v>14084</v>
      </c>
      <c r="AB1182" s="33" t="s">
        <v>7548</v>
      </c>
      <c r="AC1182" s="35"/>
      <c r="AD1182" s="33" t="s">
        <v>7549</v>
      </c>
      <c r="AE1182" s="35"/>
      <c r="AF1182" s="33" t="s">
        <v>14205</v>
      </c>
      <c r="AG1182" s="33" t="s">
        <v>14008</v>
      </c>
      <c r="AH1182" s="35"/>
      <c r="AI1182" s="35"/>
      <c r="AJ1182" s="35"/>
      <c r="AK1182" s="33" t="s">
        <v>8380</v>
      </c>
      <c r="AL1182" s="33">
        <v>16</v>
      </c>
      <c r="AM1182" s="33">
        <v>226</v>
      </c>
      <c r="AN1182" s="33">
        <v>1</v>
      </c>
      <c r="AO1182" s="35"/>
      <c r="AP1182" s="33" t="s">
        <v>4855</v>
      </c>
      <c r="AQ1182" s="33" t="s">
        <v>13997</v>
      </c>
      <c r="AR1182" s="35"/>
      <c r="AS1182" s="34"/>
      <c r="AT1182" s="34"/>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5"/>
      <c r="BW1182" s="35"/>
      <c r="BX1182" s="35"/>
      <c r="BY1182" s="35"/>
      <c r="BZ1182" s="35"/>
      <c r="CA1182" s="35"/>
      <c r="CB1182" s="35"/>
      <c r="CC1182" s="35"/>
      <c r="CD1182" s="35"/>
      <c r="CE1182" s="35"/>
      <c r="CF1182" s="35"/>
      <c r="CG1182" s="35"/>
      <c r="CH1182" s="35"/>
      <c r="CI1182" s="35"/>
      <c r="CJ1182" s="37"/>
      <c r="CK1182" s="35"/>
      <c r="CL1182" s="33" t="s">
        <v>14131</v>
      </c>
      <c r="CM1182" s="33" t="s">
        <v>13971</v>
      </c>
      <c r="CN1182" s="35"/>
      <c r="CO1182" s="33" t="s">
        <v>8378</v>
      </c>
    </row>
    <row r="1183" spans="1:93" ht="200.1" customHeight="1" x14ac:dyDescent="0.2">
      <c r="A1183" s="33" t="s">
        <v>8401</v>
      </c>
      <c r="B1183" s="33">
        <v>330804</v>
      </c>
      <c r="C1183" s="33">
        <f>VLOOKUP(A1183,'Pilir 1'!$A$2:$I$2000,9,FALSE())</f>
        <v>0</v>
      </c>
      <c r="D1183" s="33" t="s">
        <v>13954</v>
      </c>
      <c r="E1183" s="33" t="s">
        <v>14010</v>
      </c>
      <c r="F1183" s="33" t="s">
        <v>13956</v>
      </c>
      <c r="G1183" s="33" t="s">
        <v>13957</v>
      </c>
      <c r="H1183" s="33" t="s">
        <v>13958</v>
      </c>
      <c r="I1183" s="33" t="s">
        <v>13959</v>
      </c>
      <c r="J1183" s="33">
        <v>2013</v>
      </c>
      <c r="K1183" s="33" t="s">
        <v>13960</v>
      </c>
      <c r="L1183" s="34"/>
      <c r="M1183" s="33" t="s">
        <v>115</v>
      </c>
      <c r="N1183" s="33" t="s">
        <v>8403</v>
      </c>
      <c r="O1183" s="35"/>
      <c r="P1183" s="33" t="s">
        <v>20912</v>
      </c>
      <c r="Q1183" s="33" t="s">
        <v>20913</v>
      </c>
      <c r="R1183" s="33" t="s">
        <v>20914</v>
      </c>
      <c r="S1183" s="33" t="s">
        <v>20915</v>
      </c>
      <c r="T1183" s="33" t="s">
        <v>20916</v>
      </c>
      <c r="U1183" s="33" t="s">
        <v>20917</v>
      </c>
      <c r="V1183" s="35"/>
      <c r="W1183" s="33">
        <v>1</v>
      </c>
      <c r="X1183" s="34"/>
      <c r="Y1183" s="35"/>
      <c r="Z1183" s="35"/>
      <c r="AA1183" s="33" t="s">
        <v>14307</v>
      </c>
      <c r="AB1183" s="33" t="s">
        <v>722</v>
      </c>
      <c r="AC1183" s="33" t="s">
        <v>14189</v>
      </c>
      <c r="AD1183" s="35"/>
      <c r="AE1183" s="33" t="s">
        <v>721</v>
      </c>
      <c r="AF1183" s="35"/>
      <c r="AG1183" s="35"/>
      <c r="AH1183" s="33" t="s">
        <v>13969</v>
      </c>
      <c r="AI1183" s="33">
        <v>1</v>
      </c>
      <c r="AJ1183" s="33">
        <v>21</v>
      </c>
      <c r="AK1183" s="36">
        <v>42921</v>
      </c>
      <c r="AL1183" s="33">
        <v>3</v>
      </c>
      <c r="AM1183" s="35"/>
      <c r="AN1183" s="35"/>
      <c r="AO1183" s="35"/>
      <c r="AP1183" s="35"/>
      <c r="AQ1183" s="35"/>
      <c r="AR1183" s="35"/>
      <c r="AS1183" s="34"/>
      <c r="AT1183" s="34"/>
      <c r="AU1183" s="35"/>
      <c r="AV1183" s="35"/>
      <c r="AW1183" s="35"/>
      <c r="AX1183" s="35"/>
      <c r="AY1183" s="35"/>
      <c r="AZ1183" s="35"/>
      <c r="BA1183" s="35"/>
      <c r="BB1183" s="35"/>
      <c r="BC1183" s="35"/>
      <c r="BD1183" s="35"/>
      <c r="BE1183" s="35"/>
      <c r="BF1183" s="35"/>
      <c r="BG1183" s="35"/>
      <c r="BH1183" s="35"/>
      <c r="BI1183" s="35"/>
      <c r="BJ1183" s="35"/>
      <c r="BK1183" s="35"/>
      <c r="BL1183" s="35"/>
      <c r="BM1183" s="35"/>
      <c r="BN1183" s="35"/>
      <c r="BO1183" s="35"/>
      <c r="BP1183" s="35"/>
      <c r="BQ1183" s="35"/>
      <c r="BR1183" s="35"/>
      <c r="BS1183" s="35"/>
      <c r="BT1183" s="35"/>
      <c r="BU1183" s="35"/>
      <c r="BV1183" s="35"/>
      <c r="BW1183" s="35"/>
      <c r="BX1183" s="35"/>
      <c r="BY1183" s="35"/>
      <c r="BZ1183" s="35"/>
      <c r="CA1183" s="35"/>
      <c r="CB1183" s="35"/>
      <c r="CC1183" s="35"/>
      <c r="CD1183" s="35"/>
      <c r="CE1183" s="35"/>
      <c r="CF1183" s="35"/>
      <c r="CG1183" s="35"/>
      <c r="CH1183" s="35"/>
      <c r="CI1183" s="35"/>
      <c r="CJ1183" s="37"/>
      <c r="CK1183" s="35"/>
      <c r="CL1183" s="33" t="s">
        <v>13970</v>
      </c>
      <c r="CM1183" s="33" t="s">
        <v>13971</v>
      </c>
      <c r="CN1183" s="35"/>
      <c r="CO1183" s="33" t="s">
        <v>8401</v>
      </c>
    </row>
    <row r="1184" spans="1:93" ht="200.1" customHeight="1" x14ac:dyDescent="0.2">
      <c r="A1184" s="33" t="s">
        <v>8408</v>
      </c>
      <c r="B1184" s="33">
        <v>330868</v>
      </c>
      <c r="C1184" s="33">
        <f>VLOOKUP(A1184,'Pilir 1'!$A$2:$I$2000,9,FALSE())</f>
        <v>5.5549998283386</v>
      </c>
      <c r="D1184" s="33" t="s">
        <v>13954</v>
      </c>
      <c r="E1184" s="33" t="s">
        <v>13983</v>
      </c>
      <c r="F1184" s="33" t="s">
        <v>13956</v>
      </c>
      <c r="G1184" s="33" t="s">
        <v>14034</v>
      </c>
      <c r="H1184" s="33" t="s">
        <v>14275</v>
      </c>
      <c r="I1184" s="33" t="s">
        <v>13959</v>
      </c>
      <c r="J1184" s="33">
        <v>2013</v>
      </c>
      <c r="K1184" s="33" t="s">
        <v>13960</v>
      </c>
      <c r="L1184" s="34"/>
      <c r="M1184" s="33" t="s">
        <v>115</v>
      </c>
      <c r="N1184" s="33" t="s">
        <v>8410</v>
      </c>
      <c r="O1184" s="35"/>
      <c r="P1184" s="33" t="s">
        <v>20918</v>
      </c>
      <c r="Q1184" s="33" t="s">
        <v>20919</v>
      </c>
      <c r="R1184" s="33" t="s">
        <v>20920</v>
      </c>
      <c r="S1184" s="33" t="s">
        <v>20921</v>
      </c>
      <c r="T1184" s="33" t="s">
        <v>20922</v>
      </c>
      <c r="U1184" s="33" t="s">
        <v>20923</v>
      </c>
      <c r="V1184" s="35"/>
      <c r="W1184" s="33">
        <v>2</v>
      </c>
      <c r="X1184" s="34"/>
      <c r="Y1184" s="35"/>
      <c r="Z1184" s="35"/>
      <c r="AA1184" s="33" t="s">
        <v>14750</v>
      </c>
      <c r="AB1184" s="33" t="s">
        <v>8025</v>
      </c>
      <c r="AC1184" s="35"/>
      <c r="AD1184" s="33" t="s">
        <v>8026</v>
      </c>
      <c r="AE1184" s="35"/>
      <c r="AF1184" s="33" t="s">
        <v>4371</v>
      </c>
      <c r="AG1184" s="33" t="s">
        <v>14008</v>
      </c>
      <c r="AH1184" s="35"/>
      <c r="AI1184" s="35"/>
      <c r="AJ1184" s="35"/>
      <c r="AK1184" s="33" t="s">
        <v>8411</v>
      </c>
      <c r="AL1184" s="33">
        <v>56</v>
      </c>
      <c r="AM1184" s="33">
        <v>358</v>
      </c>
      <c r="AN1184" s="33">
        <v>1</v>
      </c>
      <c r="AO1184" s="35"/>
      <c r="AP1184" s="33" t="s">
        <v>157</v>
      </c>
      <c r="AQ1184" s="33" t="s">
        <v>13997</v>
      </c>
      <c r="AR1184" s="33">
        <v>200</v>
      </c>
      <c r="AS1184" s="34"/>
      <c r="AT1184" s="34"/>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7"/>
      <c r="CK1184" s="35"/>
      <c r="CL1184" s="33" t="s">
        <v>14001</v>
      </c>
      <c r="CM1184" s="33" t="s">
        <v>13971</v>
      </c>
      <c r="CN1184" s="35"/>
      <c r="CO1184" s="33" t="s">
        <v>8408</v>
      </c>
    </row>
    <row r="1185" spans="1:93" ht="200.1" customHeight="1" x14ac:dyDescent="0.2">
      <c r="A1185" s="33" t="s">
        <v>8415</v>
      </c>
      <c r="B1185" s="33">
        <v>330891</v>
      </c>
      <c r="C1185" s="33">
        <f>VLOOKUP(A1185,'Pilir 1'!$A$2:$I$2000,9,FALSE())</f>
        <v>25.399000167846999</v>
      </c>
      <c r="D1185" s="33" t="s">
        <v>13954</v>
      </c>
      <c r="E1185" s="33" t="s">
        <v>14621</v>
      </c>
      <c r="F1185" s="33" t="s">
        <v>13956</v>
      </c>
      <c r="G1185" s="33" t="s">
        <v>13957</v>
      </c>
      <c r="H1185" s="33" t="s">
        <v>13958</v>
      </c>
      <c r="I1185" s="33" t="s">
        <v>13959</v>
      </c>
      <c r="J1185" s="33">
        <v>2013</v>
      </c>
      <c r="K1185" s="33" t="s">
        <v>13960</v>
      </c>
      <c r="L1185" s="34"/>
      <c r="M1185" s="33" t="s">
        <v>178</v>
      </c>
      <c r="N1185" s="33" t="s">
        <v>8416</v>
      </c>
      <c r="O1185" s="35"/>
      <c r="P1185" s="33" t="s">
        <v>20924</v>
      </c>
      <c r="Q1185" s="33" t="s">
        <v>20925</v>
      </c>
      <c r="R1185" s="33" t="s">
        <v>20926</v>
      </c>
      <c r="S1185" s="33" t="s">
        <v>20927</v>
      </c>
      <c r="T1185" s="33" t="s">
        <v>20928</v>
      </c>
      <c r="U1185" s="33" t="s">
        <v>19453</v>
      </c>
      <c r="V1185" s="35"/>
      <c r="W1185" s="33">
        <v>1</v>
      </c>
      <c r="X1185" s="34"/>
      <c r="Y1185" s="35"/>
      <c r="Z1185" s="35"/>
      <c r="AA1185" s="33" t="s">
        <v>14084</v>
      </c>
      <c r="AB1185" s="33" t="s">
        <v>8418</v>
      </c>
      <c r="AC1185" s="33" t="s">
        <v>14272</v>
      </c>
      <c r="AD1185" s="35"/>
      <c r="AE1185" s="33" t="s">
        <v>8417</v>
      </c>
      <c r="AF1185" s="35"/>
      <c r="AG1185" s="35"/>
      <c r="AH1185" s="33" t="s">
        <v>11538</v>
      </c>
      <c r="AI1185" s="33">
        <v>2</v>
      </c>
      <c r="AJ1185" s="33">
        <v>53</v>
      </c>
      <c r="AK1185" s="33" t="s">
        <v>8419</v>
      </c>
      <c r="AL1185" s="33">
        <v>4</v>
      </c>
      <c r="AM1185" s="35"/>
      <c r="AN1185" s="35"/>
      <c r="AO1185" s="35"/>
      <c r="AP1185" s="35"/>
      <c r="AQ1185" s="35"/>
      <c r="AR1185" s="35"/>
      <c r="AS1185" s="34"/>
      <c r="AT1185" s="34"/>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c r="BW1185" s="35"/>
      <c r="BX1185" s="35"/>
      <c r="BY1185" s="35"/>
      <c r="BZ1185" s="35"/>
      <c r="CA1185" s="35"/>
      <c r="CB1185" s="35"/>
      <c r="CC1185" s="35"/>
      <c r="CD1185" s="35"/>
      <c r="CE1185" s="35"/>
      <c r="CF1185" s="35"/>
      <c r="CG1185" s="35"/>
      <c r="CH1185" s="35"/>
      <c r="CI1185" s="35"/>
      <c r="CJ1185" s="37"/>
      <c r="CK1185" s="35"/>
      <c r="CL1185" s="33" t="s">
        <v>14168</v>
      </c>
      <c r="CM1185" s="33" t="s">
        <v>13971</v>
      </c>
      <c r="CN1185" s="35"/>
      <c r="CO1185" s="33" t="s">
        <v>8415</v>
      </c>
    </row>
    <row r="1186" spans="1:93" ht="200.1" customHeight="1" x14ac:dyDescent="0.2">
      <c r="A1186" s="33" t="s">
        <v>8432</v>
      </c>
      <c r="B1186" s="33">
        <v>330993</v>
      </c>
      <c r="C1186" s="33">
        <f>VLOOKUP(A1186,'Pilir 1'!$A$2:$I$2000,9,FALSE())</f>
        <v>11.836999893188</v>
      </c>
      <c r="D1186" s="33" t="s">
        <v>13954</v>
      </c>
      <c r="E1186" s="33" t="s">
        <v>13983</v>
      </c>
      <c r="F1186" s="33" t="s">
        <v>13956</v>
      </c>
      <c r="G1186" s="33" t="s">
        <v>14042</v>
      </c>
      <c r="H1186" s="33" t="s">
        <v>883</v>
      </c>
      <c r="I1186" s="33" t="s">
        <v>13959</v>
      </c>
      <c r="J1186" s="33">
        <v>2013</v>
      </c>
      <c r="K1186" s="33" t="s">
        <v>13960</v>
      </c>
      <c r="L1186" s="34"/>
      <c r="M1186" s="33" t="s">
        <v>115</v>
      </c>
      <c r="N1186" s="33" t="s">
        <v>8433</v>
      </c>
      <c r="O1186" s="35"/>
      <c r="P1186" s="33" t="s">
        <v>20929</v>
      </c>
      <c r="Q1186" s="33" t="s">
        <v>20930</v>
      </c>
      <c r="R1186" s="33" t="s">
        <v>20931</v>
      </c>
      <c r="S1186" s="33" t="s">
        <v>20932</v>
      </c>
      <c r="T1186" s="33" t="s">
        <v>20933</v>
      </c>
      <c r="U1186" s="33" t="s">
        <v>20934</v>
      </c>
      <c r="V1186" s="35"/>
      <c r="W1186" s="33">
        <v>2</v>
      </c>
      <c r="X1186" s="34"/>
      <c r="Y1186" s="35"/>
      <c r="Z1186" s="35"/>
      <c r="AA1186" s="33" t="s">
        <v>14317</v>
      </c>
      <c r="AB1186" s="35"/>
      <c r="AC1186" s="35"/>
      <c r="AD1186" s="33" t="s">
        <v>8434</v>
      </c>
      <c r="AE1186" s="35"/>
      <c r="AF1186" s="33" t="s">
        <v>3019</v>
      </c>
      <c r="AG1186" s="33" t="s">
        <v>14008</v>
      </c>
      <c r="AH1186" s="35"/>
      <c r="AI1186" s="35"/>
      <c r="AJ1186" s="35"/>
      <c r="AK1186" s="35"/>
      <c r="AL1186" s="33">
        <v>230</v>
      </c>
      <c r="AM1186" s="35"/>
      <c r="AN1186" s="33">
        <v>1</v>
      </c>
      <c r="AO1186" s="35"/>
      <c r="AP1186" s="33" t="s">
        <v>157</v>
      </c>
      <c r="AQ1186" s="33" t="s">
        <v>13997</v>
      </c>
      <c r="AR1186" s="35"/>
      <c r="AS1186" s="34"/>
      <c r="AT1186" s="34"/>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5"/>
      <c r="BW1186" s="35"/>
      <c r="BX1186" s="35"/>
      <c r="BY1186" s="35"/>
      <c r="BZ1186" s="35"/>
      <c r="CA1186" s="35"/>
      <c r="CB1186" s="35"/>
      <c r="CC1186" s="35"/>
      <c r="CD1186" s="35"/>
      <c r="CE1186" s="35"/>
      <c r="CF1186" s="35"/>
      <c r="CG1186" s="35"/>
      <c r="CH1186" s="35"/>
      <c r="CI1186" s="35"/>
      <c r="CJ1186" s="37"/>
      <c r="CK1186" s="35"/>
      <c r="CL1186" s="33" t="s">
        <v>14001</v>
      </c>
      <c r="CM1186" s="33" t="s">
        <v>13971</v>
      </c>
      <c r="CN1186" s="35"/>
      <c r="CO1186" s="33" t="s">
        <v>8432</v>
      </c>
    </row>
    <row r="1187" spans="1:93" ht="200.1" customHeight="1" x14ac:dyDescent="0.2">
      <c r="A1187" s="33" t="s">
        <v>8439</v>
      </c>
      <c r="B1187" s="33">
        <v>331012</v>
      </c>
      <c r="C1187" s="33">
        <f>VLOOKUP(A1187,'Pilir 1'!$A$2:$I$2000,9,FALSE())</f>
        <v>3.7049999237061</v>
      </c>
      <c r="D1187" s="33" t="s">
        <v>13954</v>
      </c>
      <c r="E1187" s="33" t="s">
        <v>13983</v>
      </c>
      <c r="F1187" s="33" t="s">
        <v>13956</v>
      </c>
      <c r="G1187" s="33" t="s">
        <v>14034</v>
      </c>
      <c r="H1187" s="33" t="s">
        <v>14275</v>
      </c>
      <c r="I1187" s="33" t="s">
        <v>13959</v>
      </c>
      <c r="J1187" s="33">
        <v>2013</v>
      </c>
      <c r="K1187" s="33" t="s">
        <v>13960</v>
      </c>
      <c r="L1187" s="34"/>
      <c r="M1187" s="33" t="s">
        <v>2061</v>
      </c>
      <c r="N1187" s="33" t="s">
        <v>8440</v>
      </c>
      <c r="O1187" s="35"/>
      <c r="P1187" s="33" t="s">
        <v>20935</v>
      </c>
      <c r="Q1187" s="33" t="s">
        <v>20936</v>
      </c>
      <c r="R1187" s="33" t="s">
        <v>20937</v>
      </c>
      <c r="S1187" s="33" t="s">
        <v>20938</v>
      </c>
      <c r="T1187" s="33" t="s">
        <v>20939</v>
      </c>
      <c r="U1187" s="33" t="s">
        <v>18370</v>
      </c>
      <c r="V1187" s="35"/>
      <c r="W1187" s="33">
        <v>1</v>
      </c>
      <c r="X1187" s="34"/>
      <c r="Y1187" s="35"/>
      <c r="Z1187" s="35"/>
      <c r="AA1187" s="33" t="s">
        <v>14317</v>
      </c>
      <c r="AB1187" s="33" t="s">
        <v>8441</v>
      </c>
      <c r="AC1187" s="35"/>
      <c r="AD1187" s="33" t="s">
        <v>8442</v>
      </c>
      <c r="AE1187" s="35"/>
      <c r="AF1187" s="33" t="s">
        <v>8444</v>
      </c>
      <c r="AG1187" s="33" t="s">
        <v>20940</v>
      </c>
      <c r="AH1187" s="35"/>
      <c r="AI1187" s="35"/>
      <c r="AJ1187" s="35"/>
      <c r="AK1187" s="33" t="s">
        <v>8443</v>
      </c>
      <c r="AL1187" s="33">
        <v>16</v>
      </c>
      <c r="AM1187" s="33">
        <v>230</v>
      </c>
      <c r="AN1187" s="33">
        <v>1</v>
      </c>
      <c r="AO1187" s="35"/>
      <c r="AP1187" s="33" t="s">
        <v>157</v>
      </c>
      <c r="AQ1187" s="33" t="s">
        <v>13997</v>
      </c>
      <c r="AR1187" s="35"/>
      <c r="AS1187" s="34"/>
      <c r="AT1187" s="34"/>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7"/>
      <c r="CK1187" s="35"/>
      <c r="CL1187" s="33" t="s">
        <v>14001</v>
      </c>
      <c r="CM1187" s="33" t="s">
        <v>13971</v>
      </c>
      <c r="CN1187" s="35"/>
      <c r="CO1187" s="33" t="s">
        <v>8439</v>
      </c>
    </row>
    <row r="1188" spans="1:93" ht="200.1" customHeight="1" x14ac:dyDescent="0.2">
      <c r="A1188" s="33" t="s">
        <v>8449</v>
      </c>
      <c r="B1188" s="33">
        <v>331019</v>
      </c>
      <c r="C1188" s="33">
        <f>VLOOKUP(A1188,'Pilir 1'!$A$2:$I$2000,9,FALSE())</f>
        <v>6.9320001602173003</v>
      </c>
      <c r="D1188" s="33" t="s">
        <v>13954</v>
      </c>
      <c r="E1188" s="33" t="s">
        <v>13983</v>
      </c>
      <c r="F1188" s="33" t="s">
        <v>13956</v>
      </c>
      <c r="G1188" s="33" t="s">
        <v>13957</v>
      </c>
      <c r="H1188" s="33" t="s">
        <v>13958</v>
      </c>
      <c r="I1188" s="33" t="s">
        <v>13959</v>
      </c>
      <c r="J1188" s="33">
        <v>2013</v>
      </c>
      <c r="K1188" s="33" t="s">
        <v>13960</v>
      </c>
      <c r="L1188" s="34"/>
      <c r="M1188" s="33" t="s">
        <v>115</v>
      </c>
      <c r="N1188" s="33" t="s">
        <v>8450</v>
      </c>
      <c r="O1188" s="35"/>
      <c r="P1188" s="33" t="s">
        <v>20941</v>
      </c>
      <c r="Q1188" s="33" t="s">
        <v>20942</v>
      </c>
      <c r="R1188" s="33" t="s">
        <v>20943</v>
      </c>
      <c r="S1188" s="33" t="s">
        <v>20944</v>
      </c>
      <c r="T1188" s="33" t="s">
        <v>20945</v>
      </c>
      <c r="U1188" s="33" t="s">
        <v>18370</v>
      </c>
      <c r="V1188" s="35"/>
      <c r="W1188" s="33">
        <v>1</v>
      </c>
      <c r="X1188" s="34"/>
      <c r="Y1188" s="35"/>
      <c r="Z1188" s="35"/>
      <c r="AA1188" s="33" t="s">
        <v>14084</v>
      </c>
      <c r="AB1188" s="33" t="s">
        <v>114</v>
      </c>
      <c r="AC1188" s="33" t="s">
        <v>14189</v>
      </c>
      <c r="AD1188" s="35"/>
      <c r="AE1188" s="33" t="s">
        <v>113</v>
      </c>
      <c r="AF1188" s="35"/>
      <c r="AG1188" s="35"/>
      <c r="AH1188" s="33" t="s">
        <v>13969</v>
      </c>
      <c r="AI1188" s="33">
        <v>5</v>
      </c>
      <c r="AJ1188" s="33">
        <v>23</v>
      </c>
      <c r="AK1188" s="33" t="s">
        <v>8451</v>
      </c>
      <c r="AL1188" s="33">
        <v>19</v>
      </c>
      <c r="AM1188" s="35"/>
      <c r="AN1188" s="35"/>
      <c r="AO1188" s="35"/>
      <c r="AP1188" s="35"/>
      <c r="AQ1188" s="35"/>
      <c r="AR1188" s="35"/>
      <c r="AS1188" s="34"/>
      <c r="AT1188" s="34"/>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7"/>
      <c r="CK1188" s="35"/>
      <c r="CL1188" s="33" t="s">
        <v>14001</v>
      </c>
      <c r="CM1188" s="33" t="s">
        <v>13971</v>
      </c>
      <c r="CN1188" s="35"/>
      <c r="CO1188" s="33" t="s">
        <v>8449</v>
      </c>
    </row>
    <row r="1189" spans="1:93" ht="200.1" customHeight="1" x14ac:dyDescent="0.2">
      <c r="A1189" s="33" t="s">
        <v>8455</v>
      </c>
      <c r="B1189" s="33">
        <v>331025</v>
      </c>
      <c r="C1189" s="33">
        <f>VLOOKUP(A1189,'Pilir 1'!$A$2:$I$2000,9,FALSE())</f>
        <v>1.0219999551773</v>
      </c>
      <c r="D1189" s="33" t="s">
        <v>13954</v>
      </c>
      <c r="E1189" s="33" t="s">
        <v>13983</v>
      </c>
      <c r="F1189" s="33" t="s">
        <v>13956</v>
      </c>
      <c r="G1189" s="33" t="s">
        <v>14034</v>
      </c>
      <c r="H1189" s="33" t="s">
        <v>14275</v>
      </c>
      <c r="I1189" s="33" t="s">
        <v>13959</v>
      </c>
      <c r="J1189" s="33">
        <v>2013</v>
      </c>
      <c r="K1189" s="33" t="s">
        <v>13960</v>
      </c>
      <c r="L1189" s="34"/>
      <c r="M1189" s="33" t="s">
        <v>115</v>
      </c>
      <c r="N1189" s="33" t="s">
        <v>8456</v>
      </c>
      <c r="O1189" s="35"/>
      <c r="P1189" s="33" t="s">
        <v>20946</v>
      </c>
      <c r="Q1189" s="33" t="s">
        <v>20947</v>
      </c>
      <c r="R1189" s="33" t="s">
        <v>20948</v>
      </c>
      <c r="S1189" s="33" t="s">
        <v>20949</v>
      </c>
      <c r="T1189" s="33" t="s">
        <v>20950</v>
      </c>
      <c r="U1189" s="33" t="s">
        <v>18370</v>
      </c>
      <c r="V1189" s="35"/>
      <c r="W1189" s="33">
        <v>1</v>
      </c>
      <c r="X1189" s="34"/>
      <c r="Y1189" s="33" t="s">
        <v>14282</v>
      </c>
      <c r="Z1189" s="35"/>
      <c r="AA1189" s="33" t="s">
        <v>14084</v>
      </c>
      <c r="AB1189" s="33" t="s">
        <v>8457</v>
      </c>
      <c r="AC1189" s="35"/>
      <c r="AD1189" s="33" t="s">
        <v>8458</v>
      </c>
      <c r="AE1189" s="35"/>
      <c r="AF1189" s="33" t="s">
        <v>406</v>
      </c>
      <c r="AG1189" s="33" t="s">
        <v>14008</v>
      </c>
      <c r="AH1189" s="35"/>
      <c r="AI1189" s="35"/>
      <c r="AJ1189" s="35"/>
      <c r="AK1189" s="33" t="s">
        <v>8459</v>
      </c>
      <c r="AL1189" s="33">
        <v>16</v>
      </c>
      <c r="AM1189" s="33">
        <v>538</v>
      </c>
      <c r="AN1189" s="33">
        <v>1</v>
      </c>
      <c r="AO1189" s="35"/>
      <c r="AP1189" s="33" t="s">
        <v>157</v>
      </c>
      <c r="AQ1189" s="33" t="s">
        <v>13997</v>
      </c>
      <c r="AR1189" s="35"/>
      <c r="AS1189" s="34"/>
      <c r="AT1189" s="34"/>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7"/>
      <c r="CK1189" s="35"/>
      <c r="CL1189" s="33" t="s">
        <v>14001</v>
      </c>
      <c r="CM1189" s="33" t="s">
        <v>13971</v>
      </c>
      <c r="CN1189" s="35"/>
      <c r="CO1189" s="33" t="s">
        <v>8455</v>
      </c>
    </row>
    <row r="1190" spans="1:93" ht="200.1" customHeight="1" x14ac:dyDescent="0.2">
      <c r="A1190" s="33" t="s">
        <v>8474</v>
      </c>
      <c r="B1190" s="33">
        <v>331114</v>
      </c>
      <c r="C1190" s="33">
        <f>VLOOKUP(A1190,'Pilir 1'!$A$2:$I$2000,9,FALSE())</f>
        <v>0</v>
      </c>
      <c r="D1190" s="33" t="s">
        <v>13954</v>
      </c>
      <c r="E1190" s="33" t="s">
        <v>15180</v>
      </c>
      <c r="F1190" s="33" t="s">
        <v>13956</v>
      </c>
      <c r="G1190" s="33" t="s">
        <v>13984</v>
      </c>
      <c r="H1190" s="33" t="s">
        <v>13985</v>
      </c>
      <c r="I1190" s="33" t="s">
        <v>13959</v>
      </c>
      <c r="J1190" s="33">
        <v>2013</v>
      </c>
      <c r="K1190" s="33" t="s">
        <v>13960</v>
      </c>
      <c r="L1190" s="34"/>
      <c r="M1190" s="33" t="s">
        <v>115</v>
      </c>
      <c r="N1190" s="33" t="s">
        <v>20951</v>
      </c>
      <c r="O1190" s="35"/>
      <c r="P1190" s="33" t="s">
        <v>20952</v>
      </c>
      <c r="Q1190" s="33" t="s">
        <v>20953</v>
      </c>
      <c r="R1190" s="33" t="s">
        <v>20954</v>
      </c>
      <c r="S1190" s="33" t="s">
        <v>20955</v>
      </c>
      <c r="T1190" s="33" t="s">
        <v>20956</v>
      </c>
      <c r="U1190" s="33" t="s">
        <v>20957</v>
      </c>
      <c r="V1190" s="35"/>
      <c r="W1190" s="33">
        <v>1</v>
      </c>
      <c r="X1190" s="34"/>
      <c r="Y1190" s="33" t="s">
        <v>20958</v>
      </c>
      <c r="Z1190" s="35"/>
      <c r="AA1190" s="33" t="s">
        <v>14271</v>
      </c>
      <c r="AB1190" s="33" t="s">
        <v>8477</v>
      </c>
      <c r="AC1190" s="35"/>
      <c r="AD1190" s="33" t="s">
        <v>8077</v>
      </c>
      <c r="AE1190" s="35"/>
      <c r="AF1190" s="33" t="s">
        <v>7108</v>
      </c>
      <c r="AG1190" s="33" t="s">
        <v>15190</v>
      </c>
      <c r="AH1190" s="35"/>
      <c r="AI1190" s="35"/>
      <c r="AJ1190" s="35"/>
      <c r="AK1190" s="33" t="s">
        <v>8478</v>
      </c>
      <c r="AL1190" s="33">
        <v>7</v>
      </c>
      <c r="AM1190" s="35"/>
      <c r="AN1190" s="33">
        <v>1</v>
      </c>
      <c r="AO1190" s="35"/>
      <c r="AP1190" s="35"/>
      <c r="AQ1190" s="33" t="s">
        <v>14086</v>
      </c>
      <c r="AR1190" s="35"/>
      <c r="AS1190" s="34"/>
      <c r="AT1190" s="34"/>
      <c r="AU1190" s="35"/>
      <c r="AV1190" s="35"/>
      <c r="AW1190" s="35"/>
      <c r="AX1190" s="35"/>
      <c r="AY1190" s="33" t="s">
        <v>20959</v>
      </c>
      <c r="AZ1190" s="33" t="s">
        <v>15190</v>
      </c>
      <c r="BA1190" s="35"/>
      <c r="BB1190" s="33" t="s">
        <v>14024</v>
      </c>
      <c r="BC1190" s="35"/>
      <c r="BD1190" s="35"/>
      <c r="BE1190" s="38">
        <v>41197</v>
      </c>
      <c r="BF1190" s="35"/>
      <c r="BG1190" s="35"/>
      <c r="BH1190" s="35"/>
      <c r="BI1190" s="35"/>
      <c r="BJ1190" s="35"/>
      <c r="BK1190" s="35"/>
      <c r="BL1190" s="35"/>
      <c r="BM1190" s="35"/>
      <c r="BN1190" s="35"/>
      <c r="BO1190" s="35"/>
      <c r="BP1190" s="35"/>
      <c r="BQ1190" s="35"/>
      <c r="BR1190" s="35"/>
      <c r="BS1190" s="35"/>
      <c r="BT1190" s="35"/>
      <c r="BU1190" s="35"/>
      <c r="BV1190" s="35"/>
      <c r="BW1190" s="35"/>
      <c r="BX1190" s="35"/>
      <c r="BY1190" s="35"/>
      <c r="BZ1190" s="35"/>
      <c r="CA1190" s="35"/>
      <c r="CB1190" s="35"/>
      <c r="CC1190" s="35"/>
      <c r="CD1190" s="35"/>
      <c r="CE1190" s="35"/>
      <c r="CF1190" s="35"/>
      <c r="CG1190" s="35"/>
      <c r="CH1190" s="35"/>
      <c r="CI1190" s="35"/>
      <c r="CJ1190" s="37"/>
      <c r="CK1190" s="35"/>
      <c r="CL1190" s="33" t="s">
        <v>13970</v>
      </c>
      <c r="CM1190" s="33" t="s">
        <v>13971</v>
      </c>
      <c r="CN1190" s="35"/>
      <c r="CO1190" s="33" t="s">
        <v>8474</v>
      </c>
    </row>
    <row r="1191" spans="1:93" ht="200.1" customHeight="1" x14ac:dyDescent="0.2">
      <c r="A1191" s="33" t="s">
        <v>6536</v>
      </c>
      <c r="B1191" s="33">
        <v>331311</v>
      </c>
      <c r="C1191" s="33">
        <f>VLOOKUP(A1191,'Pilir 1'!$A$2:$I$2000,9,FALSE())</f>
        <v>0</v>
      </c>
      <c r="D1191" s="33" t="s">
        <v>13954</v>
      </c>
      <c r="E1191" s="33" t="s">
        <v>14621</v>
      </c>
      <c r="F1191" s="33" t="s">
        <v>13956</v>
      </c>
      <c r="G1191" s="33" t="s">
        <v>13984</v>
      </c>
      <c r="H1191" s="33" t="s">
        <v>13985</v>
      </c>
      <c r="I1191" s="33" t="s">
        <v>13959</v>
      </c>
      <c r="J1191" s="33">
        <v>2012</v>
      </c>
      <c r="K1191" s="33" t="s">
        <v>13960</v>
      </c>
      <c r="L1191" s="34"/>
      <c r="M1191" s="33" t="s">
        <v>115</v>
      </c>
      <c r="N1191" s="33" t="s">
        <v>6538</v>
      </c>
      <c r="O1191" s="35"/>
      <c r="P1191" s="33" t="s">
        <v>20960</v>
      </c>
      <c r="Q1191" s="33" t="s">
        <v>20961</v>
      </c>
      <c r="R1191" s="33" t="s">
        <v>20962</v>
      </c>
      <c r="S1191" s="33" t="s">
        <v>20963</v>
      </c>
      <c r="T1191" s="33" t="s">
        <v>20964</v>
      </c>
      <c r="U1191" s="33" t="s">
        <v>20908</v>
      </c>
      <c r="V1191" s="35"/>
      <c r="W1191" s="33">
        <v>1</v>
      </c>
      <c r="X1191" s="34"/>
      <c r="Y1191" s="35"/>
      <c r="Z1191" s="35"/>
      <c r="AA1191" s="33" t="s">
        <v>14084</v>
      </c>
      <c r="AB1191" s="33" t="s">
        <v>6460</v>
      </c>
      <c r="AC1191" s="35"/>
      <c r="AD1191" s="33" t="s">
        <v>6539</v>
      </c>
      <c r="AE1191" s="35"/>
      <c r="AF1191" s="33" t="s">
        <v>414</v>
      </c>
      <c r="AG1191" s="33" t="s">
        <v>14008</v>
      </c>
      <c r="AH1191" s="35"/>
      <c r="AI1191" s="35"/>
      <c r="AJ1191" s="35"/>
      <c r="AK1191" s="33" t="s">
        <v>6540</v>
      </c>
      <c r="AL1191" s="33">
        <v>11</v>
      </c>
      <c r="AM1191" s="35"/>
      <c r="AN1191" s="33">
        <v>1</v>
      </c>
      <c r="AO1191" s="35"/>
      <c r="AP1191" s="35"/>
      <c r="AQ1191" s="33" t="s">
        <v>14086</v>
      </c>
      <c r="AR1191" s="35"/>
      <c r="AS1191" s="34"/>
      <c r="AT1191" s="34"/>
      <c r="AU1191" s="35"/>
      <c r="AV1191" s="35"/>
      <c r="AW1191" s="35"/>
      <c r="AX1191" s="35"/>
      <c r="AY1191" s="33" t="s">
        <v>20965</v>
      </c>
      <c r="AZ1191" s="33" t="s">
        <v>14008</v>
      </c>
      <c r="BA1191" s="35"/>
      <c r="BB1191" s="33" t="s">
        <v>14024</v>
      </c>
      <c r="BC1191" s="35"/>
      <c r="BD1191" s="35"/>
      <c r="BE1191" s="38">
        <v>41162</v>
      </c>
      <c r="BF1191" s="38">
        <v>41164</v>
      </c>
      <c r="BG1191" s="35"/>
      <c r="BH1191" s="33" t="s">
        <v>20966</v>
      </c>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7"/>
      <c r="CK1191" s="35"/>
      <c r="CL1191" s="33" t="s">
        <v>14131</v>
      </c>
      <c r="CM1191" s="33" t="s">
        <v>13971</v>
      </c>
      <c r="CN1191" s="35"/>
      <c r="CO1191" s="33" t="s">
        <v>6536</v>
      </c>
    </row>
    <row r="1192" spans="1:93" ht="200.1" customHeight="1" x14ac:dyDescent="0.2">
      <c r="A1192" s="33" t="s">
        <v>8482</v>
      </c>
      <c r="B1192" s="33">
        <v>331336</v>
      </c>
      <c r="C1192" s="33">
        <f>VLOOKUP(A1192,'Pilir 1'!$A$2:$I$2000,9,FALSE())</f>
        <v>0</v>
      </c>
      <c r="D1192" s="33" t="s">
        <v>13954</v>
      </c>
      <c r="E1192" s="33" t="s">
        <v>14621</v>
      </c>
      <c r="F1192" s="33" t="s">
        <v>13956</v>
      </c>
      <c r="G1192" s="33" t="s">
        <v>13984</v>
      </c>
      <c r="H1192" s="33" t="s">
        <v>13985</v>
      </c>
      <c r="I1192" s="33" t="s">
        <v>13959</v>
      </c>
      <c r="J1192" s="33">
        <v>2013</v>
      </c>
      <c r="K1192" s="33" t="s">
        <v>13960</v>
      </c>
      <c r="L1192" s="34"/>
      <c r="M1192" s="33" t="s">
        <v>178</v>
      </c>
      <c r="N1192" s="33" t="s">
        <v>8484</v>
      </c>
      <c r="O1192" s="35"/>
      <c r="P1192" s="33" t="s">
        <v>20967</v>
      </c>
      <c r="Q1192" s="33" t="s">
        <v>20968</v>
      </c>
      <c r="R1192" s="33" t="s">
        <v>20969</v>
      </c>
      <c r="S1192" s="33" t="s">
        <v>20970</v>
      </c>
      <c r="T1192" s="33" t="s">
        <v>20971</v>
      </c>
      <c r="U1192" s="33" t="s">
        <v>20972</v>
      </c>
      <c r="V1192" s="35"/>
      <c r="W1192" s="33">
        <v>2</v>
      </c>
      <c r="X1192" s="34"/>
      <c r="Y1192" s="33" t="s">
        <v>20973</v>
      </c>
      <c r="Z1192" s="35"/>
      <c r="AA1192" s="33" t="s">
        <v>14084</v>
      </c>
      <c r="AB1192" s="33" t="s">
        <v>8485</v>
      </c>
      <c r="AC1192" s="35"/>
      <c r="AD1192" s="33" t="s">
        <v>8486</v>
      </c>
      <c r="AE1192" s="35"/>
      <c r="AF1192" s="33" t="s">
        <v>6587</v>
      </c>
      <c r="AG1192" s="33" t="s">
        <v>14247</v>
      </c>
      <c r="AH1192" s="35"/>
      <c r="AI1192" s="35"/>
      <c r="AJ1192" s="35"/>
      <c r="AK1192" s="33" t="s">
        <v>8487</v>
      </c>
      <c r="AL1192" s="33">
        <v>16</v>
      </c>
      <c r="AM1192" s="33">
        <v>164</v>
      </c>
      <c r="AN1192" s="33">
        <v>1</v>
      </c>
      <c r="AO1192" s="35"/>
      <c r="AP1192" s="33" t="s">
        <v>157</v>
      </c>
      <c r="AQ1192" s="33" t="s">
        <v>13997</v>
      </c>
      <c r="AR1192" s="35"/>
      <c r="AS1192" s="34"/>
      <c r="AT1192" s="34"/>
      <c r="AU1192" s="35"/>
      <c r="AV1192" s="35"/>
      <c r="AW1192" s="35"/>
      <c r="AX1192" s="35"/>
      <c r="AY1192" s="33" t="s">
        <v>20974</v>
      </c>
      <c r="AZ1192" s="33" t="s">
        <v>13996</v>
      </c>
      <c r="BA1192" s="35"/>
      <c r="BB1192" s="33" t="s">
        <v>14024</v>
      </c>
      <c r="BC1192" s="35"/>
      <c r="BD1192" s="35"/>
      <c r="BE1192" s="38">
        <v>41046</v>
      </c>
      <c r="BF1192" s="35"/>
      <c r="BG1192" s="35"/>
      <c r="BH1192" s="35"/>
      <c r="BI1192" s="35"/>
      <c r="BJ1192" s="35"/>
      <c r="BK1192" s="35"/>
      <c r="BL1192" s="35"/>
      <c r="BM1192" s="35"/>
      <c r="BN1192" s="35"/>
      <c r="BO1192" s="35"/>
      <c r="BP1192" s="35"/>
      <c r="BQ1192" s="35"/>
      <c r="BR1192" s="35"/>
      <c r="BS1192" s="35"/>
      <c r="BT1192" s="35"/>
      <c r="BU1192" s="35"/>
      <c r="BV1192" s="35"/>
      <c r="BW1192" s="35"/>
      <c r="BX1192" s="35"/>
      <c r="BY1192" s="35"/>
      <c r="BZ1192" s="35"/>
      <c r="CA1192" s="35"/>
      <c r="CB1192" s="35"/>
      <c r="CC1192" s="35"/>
      <c r="CD1192" s="35"/>
      <c r="CE1192" s="35"/>
      <c r="CF1192" s="35"/>
      <c r="CG1192" s="35"/>
      <c r="CH1192" s="35"/>
      <c r="CI1192" s="35"/>
      <c r="CJ1192" s="37"/>
      <c r="CK1192" s="35"/>
      <c r="CL1192" s="33" t="s">
        <v>14168</v>
      </c>
      <c r="CM1192" s="33" t="s">
        <v>13971</v>
      </c>
      <c r="CN1192" s="35"/>
      <c r="CO1192" s="33" t="s">
        <v>8482</v>
      </c>
    </row>
    <row r="1193" spans="1:93" ht="200.1" customHeight="1" x14ac:dyDescent="0.2">
      <c r="A1193" s="33" t="s">
        <v>4051</v>
      </c>
      <c r="B1193" s="33">
        <v>331379</v>
      </c>
      <c r="C1193" s="33">
        <f>VLOOKUP(A1193,'Pilir 1'!$A$2:$I$2000,9,FALSE())</f>
        <v>8.6400003433228001</v>
      </c>
      <c r="D1193" s="33" t="s">
        <v>13954</v>
      </c>
      <c r="E1193" s="33" t="s">
        <v>14061</v>
      </c>
      <c r="F1193" s="33" t="s">
        <v>13956</v>
      </c>
      <c r="G1193" s="33" t="s">
        <v>13984</v>
      </c>
      <c r="H1193" s="33" t="s">
        <v>13985</v>
      </c>
      <c r="I1193" s="33" t="s">
        <v>13959</v>
      </c>
      <c r="J1193" s="33">
        <v>2011</v>
      </c>
      <c r="K1193" s="33" t="s">
        <v>13960</v>
      </c>
      <c r="L1193" s="34"/>
      <c r="M1193" s="33" t="s">
        <v>96</v>
      </c>
      <c r="N1193" s="33" t="s">
        <v>4053</v>
      </c>
      <c r="O1193" s="35"/>
      <c r="P1193" s="33" t="s">
        <v>4053</v>
      </c>
      <c r="Q1193" s="33" t="s">
        <v>20975</v>
      </c>
      <c r="R1193" s="33" t="s">
        <v>20975</v>
      </c>
      <c r="S1193" s="33" t="s">
        <v>20976</v>
      </c>
      <c r="T1193" s="33" t="s">
        <v>20976</v>
      </c>
      <c r="U1193" s="33" t="s">
        <v>20977</v>
      </c>
      <c r="V1193" s="35"/>
      <c r="W1193" s="33">
        <v>1</v>
      </c>
      <c r="X1193" s="34"/>
      <c r="Y1193" s="33" t="s">
        <v>17475</v>
      </c>
      <c r="Z1193" s="35"/>
      <c r="AA1193" s="33" t="s">
        <v>20978</v>
      </c>
      <c r="AB1193" s="33" t="s">
        <v>3578</v>
      </c>
      <c r="AC1193" s="35"/>
      <c r="AD1193" s="33" t="s">
        <v>2974</v>
      </c>
      <c r="AE1193" s="35"/>
      <c r="AF1193" s="33" t="s">
        <v>3580</v>
      </c>
      <c r="AG1193" s="33" t="s">
        <v>15815</v>
      </c>
      <c r="AH1193" s="35"/>
      <c r="AI1193" s="35"/>
      <c r="AJ1193" s="35"/>
      <c r="AK1193" s="33" t="s">
        <v>4054</v>
      </c>
      <c r="AL1193" s="33">
        <v>2</v>
      </c>
      <c r="AM1193" s="35"/>
      <c r="AN1193" s="33">
        <v>1</v>
      </c>
      <c r="AO1193" s="35"/>
      <c r="AP1193" s="35"/>
      <c r="AQ1193" s="33" t="s">
        <v>13997</v>
      </c>
      <c r="AR1193" s="35"/>
      <c r="AS1193" s="40">
        <v>0</v>
      </c>
      <c r="AT1193" s="34"/>
      <c r="AU1193" s="35"/>
      <c r="AV1193" s="35"/>
      <c r="AW1193" s="35"/>
      <c r="AX1193" s="35"/>
      <c r="AY1193" s="33" t="s">
        <v>17476</v>
      </c>
      <c r="AZ1193" s="33" t="s">
        <v>14008</v>
      </c>
      <c r="BA1193" s="35"/>
      <c r="BB1193" s="33" t="s">
        <v>14009</v>
      </c>
      <c r="BC1193" s="35"/>
      <c r="BD1193" s="35"/>
      <c r="BE1193" s="38">
        <v>40776</v>
      </c>
      <c r="BF1193" s="38">
        <v>40781</v>
      </c>
      <c r="BG1193" s="35"/>
      <c r="BH1193" s="33" t="s">
        <v>17477</v>
      </c>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9">
        <v>303426000065</v>
      </c>
      <c r="CK1193" s="35"/>
      <c r="CL1193" s="33" t="s">
        <v>13970</v>
      </c>
      <c r="CM1193" s="33" t="s">
        <v>13971</v>
      </c>
      <c r="CN1193" s="35"/>
      <c r="CO1193" s="33" t="s">
        <v>4051</v>
      </c>
    </row>
    <row r="1194" spans="1:93" ht="200.1" customHeight="1" x14ac:dyDescent="0.2">
      <c r="A1194" s="33" t="s">
        <v>4059</v>
      </c>
      <c r="B1194" s="33">
        <v>331381</v>
      </c>
      <c r="C1194" s="33">
        <f>VLOOKUP(A1194,'Pilir 1'!$A$2:$I$2000,9,FALSE())</f>
        <v>8.6400003433228001</v>
      </c>
      <c r="D1194" s="33" t="s">
        <v>13954</v>
      </c>
      <c r="E1194" s="33" t="s">
        <v>14061</v>
      </c>
      <c r="F1194" s="33" t="s">
        <v>13956</v>
      </c>
      <c r="G1194" s="33" t="s">
        <v>13984</v>
      </c>
      <c r="H1194" s="33" t="s">
        <v>13985</v>
      </c>
      <c r="I1194" s="33" t="s">
        <v>13959</v>
      </c>
      <c r="J1194" s="33">
        <v>2011</v>
      </c>
      <c r="K1194" s="33" t="s">
        <v>13960</v>
      </c>
      <c r="L1194" s="34"/>
      <c r="M1194" s="33" t="s">
        <v>96</v>
      </c>
      <c r="N1194" s="33" t="s">
        <v>4061</v>
      </c>
      <c r="O1194" s="35"/>
      <c r="P1194" s="33" t="s">
        <v>4061</v>
      </c>
      <c r="Q1194" s="33" t="s">
        <v>20979</v>
      </c>
      <c r="R1194" s="33" t="s">
        <v>20979</v>
      </c>
      <c r="S1194" s="33" t="s">
        <v>20980</v>
      </c>
      <c r="T1194" s="33" t="s">
        <v>20980</v>
      </c>
      <c r="U1194" s="33" t="s">
        <v>20294</v>
      </c>
      <c r="V1194" s="35"/>
      <c r="W1194" s="33">
        <v>1</v>
      </c>
      <c r="X1194" s="34"/>
      <c r="Y1194" s="33" t="s">
        <v>17475</v>
      </c>
      <c r="Z1194" s="35"/>
      <c r="AA1194" s="33" t="s">
        <v>20978</v>
      </c>
      <c r="AB1194" s="33" t="s">
        <v>3578</v>
      </c>
      <c r="AC1194" s="35"/>
      <c r="AD1194" s="33" t="s">
        <v>2974</v>
      </c>
      <c r="AE1194" s="35"/>
      <c r="AF1194" s="33" t="s">
        <v>3580</v>
      </c>
      <c r="AG1194" s="33" t="s">
        <v>15815</v>
      </c>
      <c r="AH1194" s="35"/>
      <c r="AI1194" s="35"/>
      <c r="AJ1194" s="35"/>
      <c r="AK1194" s="33" t="s">
        <v>4062</v>
      </c>
      <c r="AL1194" s="33">
        <v>2</v>
      </c>
      <c r="AM1194" s="35"/>
      <c r="AN1194" s="33">
        <v>1</v>
      </c>
      <c r="AO1194" s="35"/>
      <c r="AP1194" s="35"/>
      <c r="AQ1194" s="33" t="s">
        <v>13997</v>
      </c>
      <c r="AR1194" s="35"/>
      <c r="AS1194" s="40">
        <v>0</v>
      </c>
      <c r="AT1194" s="34"/>
      <c r="AU1194" s="35"/>
      <c r="AV1194" s="35"/>
      <c r="AW1194" s="35"/>
      <c r="AX1194" s="35"/>
      <c r="AY1194" s="33" t="s">
        <v>17476</v>
      </c>
      <c r="AZ1194" s="33" t="s">
        <v>14008</v>
      </c>
      <c r="BA1194" s="35"/>
      <c r="BB1194" s="33" t="s">
        <v>14009</v>
      </c>
      <c r="BC1194" s="35"/>
      <c r="BD1194" s="35"/>
      <c r="BE1194" s="38">
        <v>40776</v>
      </c>
      <c r="BF1194" s="38">
        <v>40781</v>
      </c>
      <c r="BG1194" s="35"/>
      <c r="BH1194" s="33" t="s">
        <v>17477</v>
      </c>
      <c r="BI1194" s="35"/>
      <c r="BJ1194" s="35"/>
      <c r="BK1194" s="35"/>
      <c r="BL1194" s="35"/>
      <c r="BM1194" s="35"/>
      <c r="BN1194" s="35"/>
      <c r="BO1194" s="35"/>
      <c r="BP1194" s="35"/>
      <c r="BQ1194" s="35"/>
      <c r="BR1194" s="35"/>
      <c r="BS1194" s="35"/>
      <c r="BT1194" s="35"/>
      <c r="BU1194" s="35"/>
      <c r="BV1194" s="35"/>
      <c r="BW1194" s="35"/>
      <c r="BX1194" s="35"/>
      <c r="BY1194" s="35"/>
      <c r="BZ1194" s="35"/>
      <c r="CA1194" s="35"/>
      <c r="CB1194" s="35"/>
      <c r="CC1194" s="35"/>
      <c r="CD1194" s="35"/>
      <c r="CE1194" s="35"/>
      <c r="CF1194" s="35"/>
      <c r="CG1194" s="35"/>
      <c r="CH1194" s="35"/>
      <c r="CI1194" s="35"/>
      <c r="CJ1194" s="39">
        <v>303426000061</v>
      </c>
      <c r="CK1194" s="35"/>
      <c r="CL1194" s="33" t="s">
        <v>13970</v>
      </c>
      <c r="CM1194" s="33" t="s">
        <v>13971</v>
      </c>
      <c r="CN1194" s="35"/>
      <c r="CO1194" s="33" t="s">
        <v>4059</v>
      </c>
    </row>
    <row r="1195" spans="1:93" ht="200.1" customHeight="1" x14ac:dyDescent="0.2">
      <c r="A1195" s="33" t="s">
        <v>8492</v>
      </c>
      <c r="B1195" s="33">
        <v>331385</v>
      </c>
      <c r="C1195" s="33">
        <f>VLOOKUP(A1195,'Pilir 1'!$A$2:$I$2000,9,FALSE())</f>
        <v>0.96499997377395996</v>
      </c>
      <c r="D1195" s="33" t="s">
        <v>13954</v>
      </c>
      <c r="E1195" s="33" t="s">
        <v>14061</v>
      </c>
      <c r="F1195" s="33" t="s">
        <v>13956</v>
      </c>
      <c r="G1195" s="33" t="s">
        <v>13984</v>
      </c>
      <c r="H1195" s="33" t="s">
        <v>13985</v>
      </c>
      <c r="I1195" s="33" t="s">
        <v>13959</v>
      </c>
      <c r="J1195" s="33">
        <v>2013</v>
      </c>
      <c r="K1195" s="33" t="s">
        <v>13960</v>
      </c>
      <c r="L1195" s="34"/>
      <c r="M1195" s="33" t="s">
        <v>96</v>
      </c>
      <c r="N1195" s="33" t="s">
        <v>8494</v>
      </c>
      <c r="O1195" s="35"/>
      <c r="P1195" s="33" t="s">
        <v>8494</v>
      </c>
      <c r="Q1195" s="33" t="s">
        <v>20981</v>
      </c>
      <c r="R1195" s="33" t="s">
        <v>20981</v>
      </c>
      <c r="S1195" s="33" t="s">
        <v>20982</v>
      </c>
      <c r="T1195" s="33" t="s">
        <v>20982</v>
      </c>
      <c r="U1195" s="33" t="s">
        <v>20983</v>
      </c>
      <c r="V1195" s="35"/>
      <c r="W1195" s="33">
        <v>1</v>
      </c>
      <c r="X1195" s="34"/>
      <c r="Y1195" s="33" t="s">
        <v>17027</v>
      </c>
      <c r="Z1195" s="35"/>
      <c r="AA1195" s="33" t="s">
        <v>20984</v>
      </c>
      <c r="AB1195" s="33" t="s">
        <v>8495</v>
      </c>
      <c r="AC1195" s="35"/>
      <c r="AD1195" s="33" t="s">
        <v>6833</v>
      </c>
      <c r="AE1195" s="35"/>
      <c r="AF1195" s="33" t="s">
        <v>8497</v>
      </c>
      <c r="AG1195" s="33" t="s">
        <v>20985</v>
      </c>
      <c r="AH1195" s="35"/>
      <c r="AI1195" s="35"/>
      <c r="AJ1195" s="35"/>
      <c r="AK1195" s="33" t="s">
        <v>8496</v>
      </c>
      <c r="AL1195" s="33">
        <v>2</v>
      </c>
      <c r="AM1195" s="35"/>
      <c r="AN1195" s="33">
        <v>1</v>
      </c>
      <c r="AO1195" s="35"/>
      <c r="AP1195" s="35"/>
      <c r="AQ1195" s="33" t="s">
        <v>13997</v>
      </c>
      <c r="AR1195" s="35"/>
      <c r="AS1195" s="34"/>
      <c r="AT1195" s="34"/>
      <c r="AU1195" s="35"/>
      <c r="AV1195" s="35"/>
      <c r="AW1195" s="35"/>
      <c r="AX1195" s="35"/>
      <c r="AY1195" s="33" t="s">
        <v>20986</v>
      </c>
      <c r="AZ1195" s="33" t="s">
        <v>14008</v>
      </c>
      <c r="BA1195" s="35"/>
      <c r="BB1195" s="33" t="s">
        <v>14009</v>
      </c>
      <c r="BC1195" s="35"/>
      <c r="BD1195" s="35"/>
      <c r="BE1195" s="38">
        <v>41504</v>
      </c>
      <c r="BF1195" s="38">
        <v>41509</v>
      </c>
      <c r="BG1195" s="35"/>
      <c r="BH1195" s="35"/>
      <c r="BI1195" s="35"/>
      <c r="BJ1195" s="35"/>
      <c r="BK1195" s="35"/>
      <c r="BL1195" s="35"/>
      <c r="BM1195" s="35"/>
      <c r="BN1195" s="35"/>
      <c r="BO1195" s="35"/>
      <c r="BP1195" s="35"/>
      <c r="BQ1195" s="35"/>
      <c r="BR1195" s="35"/>
      <c r="BS1195" s="35"/>
      <c r="BT1195" s="35"/>
      <c r="BU1195" s="35"/>
      <c r="BV1195" s="35"/>
      <c r="BW1195" s="35"/>
      <c r="BX1195" s="35"/>
      <c r="BY1195" s="35"/>
      <c r="BZ1195" s="35"/>
      <c r="CA1195" s="35"/>
      <c r="CB1195" s="35"/>
      <c r="CC1195" s="35"/>
      <c r="CD1195" s="35"/>
      <c r="CE1195" s="35"/>
      <c r="CF1195" s="35"/>
      <c r="CG1195" s="35"/>
      <c r="CH1195" s="35"/>
      <c r="CI1195" s="35"/>
      <c r="CJ1195" s="39">
        <v>329448800057</v>
      </c>
      <c r="CK1195" s="33" t="s">
        <v>14060</v>
      </c>
      <c r="CL1195" s="33" t="s">
        <v>13970</v>
      </c>
      <c r="CM1195" s="33" t="s">
        <v>13971</v>
      </c>
      <c r="CN1195" s="35"/>
      <c r="CO1195" s="33" t="s">
        <v>8492</v>
      </c>
    </row>
    <row r="1196" spans="1:93" ht="200.1" customHeight="1" x14ac:dyDescent="0.2">
      <c r="A1196" s="33" t="s">
        <v>8517</v>
      </c>
      <c r="B1196" s="33">
        <v>331447</v>
      </c>
      <c r="C1196" s="33">
        <f>VLOOKUP(A1196,'Pilir 1'!$A$2:$I$2000,9,FALSE())</f>
        <v>0</v>
      </c>
      <c r="D1196" s="33" t="s">
        <v>13954</v>
      </c>
      <c r="E1196" s="33" t="s">
        <v>14180</v>
      </c>
      <c r="F1196" s="33" t="s">
        <v>13956</v>
      </c>
      <c r="G1196" s="33" t="s">
        <v>13957</v>
      </c>
      <c r="H1196" s="33" t="s">
        <v>14181</v>
      </c>
      <c r="I1196" s="33" t="s">
        <v>13959</v>
      </c>
      <c r="J1196" s="33">
        <v>2013</v>
      </c>
      <c r="K1196" s="33" t="s">
        <v>13960</v>
      </c>
      <c r="L1196" s="34"/>
      <c r="M1196" s="33" t="s">
        <v>115</v>
      </c>
      <c r="N1196" s="33" t="s">
        <v>8518</v>
      </c>
      <c r="O1196" s="35"/>
      <c r="P1196" s="33" t="s">
        <v>20987</v>
      </c>
      <c r="Q1196" s="33" t="s">
        <v>20988</v>
      </c>
      <c r="R1196" s="33" t="s">
        <v>20989</v>
      </c>
      <c r="S1196" s="33" t="s">
        <v>20990</v>
      </c>
      <c r="T1196" s="33" t="s">
        <v>20991</v>
      </c>
      <c r="U1196" s="33" t="s">
        <v>20992</v>
      </c>
      <c r="V1196" s="35"/>
      <c r="W1196" s="33">
        <v>1</v>
      </c>
      <c r="X1196" s="34"/>
      <c r="Y1196" s="35"/>
      <c r="Z1196" s="35"/>
      <c r="AA1196" s="33" t="s">
        <v>14084</v>
      </c>
      <c r="AB1196" s="33" t="s">
        <v>14188</v>
      </c>
      <c r="AC1196" s="33" t="s">
        <v>14189</v>
      </c>
      <c r="AD1196" s="35"/>
      <c r="AE1196" s="33" t="s">
        <v>218</v>
      </c>
      <c r="AF1196" s="35"/>
      <c r="AG1196" s="35"/>
      <c r="AH1196" s="33" t="s">
        <v>13969</v>
      </c>
      <c r="AI1196" s="41">
        <v>41395</v>
      </c>
      <c r="AJ1196" s="33">
        <v>2013</v>
      </c>
      <c r="AK1196" s="33" t="s">
        <v>8520</v>
      </c>
      <c r="AL1196" s="33">
        <v>7</v>
      </c>
      <c r="AM1196" s="35"/>
      <c r="AN1196" s="35"/>
      <c r="AO1196" s="35"/>
      <c r="AP1196" s="35"/>
      <c r="AQ1196" s="35"/>
      <c r="AR1196" s="35"/>
      <c r="AS1196" s="34"/>
      <c r="AT1196" s="34"/>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7"/>
      <c r="CK1196" s="35"/>
      <c r="CL1196" s="33" t="s">
        <v>14190</v>
      </c>
      <c r="CM1196" s="33" t="s">
        <v>13971</v>
      </c>
      <c r="CN1196" s="35"/>
      <c r="CO1196" s="33" t="s">
        <v>8517</v>
      </c>
    </row>
    <row r="1197" spans="1:93" ht="200.1" customHeight="1" x14ac:dyDescent="0.2">
      <c r="A1197" s="33" t="s">
        <v>8524</v>
      </c>
      <c r="B1197" s="33">
        <v>331458</v>
      </c>
      <c r="C1197" s="33">
        <f>VLOOKUP(A1197,'Pilir 1'!$A$2:$I$2000,9,FALSE())</f>
        <v>3.0139999389647998</v>
      </c>
      <c r="D1197" s="33" t="s">
        <v>13954</v>
      </c>
      <c r="E1197" s="33" t="s">
        <v>14180</v>
      </c>
      <c r="F1197" s="33" t="s">
        <v>13956</v>
      </c>
      <c r="G1197" s="33" t="s">
        <v>13957</v>
      </c>
      <c r="H1197" s="33" t="s">
        <v>14181</v>
      </c>
      <c r="I1197" s="33" t="s">
        <v>13959</v>
      </c>
      <c r="J1197" s="33">
        <v>2013</v>
      </c>
      <c r="K1197" s="33" t="s">
        <v>13960</v>
      </c>
      <c r="L1197" s="34"/>
      <c r="M1197" s="33" t="s">
        <v>115</v>
      </c>
      <c r="N1197" s="33" t="s">
        <v>8525</v>
      </c>
      <c r="O1197" s="35"/>
      <c r="P1197" s="33" t="s">
        <v>20993</v>
      </c>
      <c r="Q1197" s="33" t="s">
        <v>20994</v>
      </c>
      <c r="R1197" s="33" t="s">
        <v>20995</v>
      </c>
      <c r="S1197" s="33" t="s">
        <v>20996</v>
      </c>
      <c r="T1197" s="33" t="s">
        <v>20997</v>
      </c>
      <c r="U1197" s="33" t="s">
        <v>20992</v>
      </c>
      <c r="V1197" s="35"/>
      <c r="W1197" s="33">
        <v>1</v>
      </c>
      <c r="X1197" s="34"/>
      <c r="Y1197" s="35"/>
      <c r="Z1197" s="35"/>
      <c r="AA1197" s="33" t="s">
        <v>14084</v>
      </c>
      <c r="AB1197" s="33" t="s">
        <v>8527</v>
      </c>
      <c r="AC1197" s="33" t="s">
        <v>14189</v>
      </c>
      <c r="AD1197" s="35"/>
      <c r="AE1197" s="33" t="s">
        <v>8526</v>
      </c>
      <c r="AF1197" s="35"/>
      <c r="AG1197" s="35"/>
      <c r="AH1197" s="33" t="s">
        <v>13969</v>
      </c>
      <c r="AI1197" s="33">
        <v>3</v>
      </c>
      <c r="AJ1197" s="33">
        <v>2013</v>
      </c>
      <c r="AK1197" s="33" t="s">
        <v>8528</v>
      </c>
      <c r="AL1197" s="33">
        <v>17</v>
      </c>
      <c r="AM1197" s="35"/>
      <c r="AN1197" s="35"/>
      <c r="AO1197" s="35"/>
      <c r="AP1197" s="35"/>
      <c r="AQ1197" s="35"/>
      <c r="AR1197" s="35"/>
      <c r="AS1197" s="34"/>
      <c r="AT1197" s="34"/>
      <c r="AU1197" s="35"/>
      <c r="AV1197" s="35"/>
      <c r="AW1197" s="35"/>
      <c r="AX1197" s="35"/>
      <c r="AY1197" s="35"/>
      <c r="AZ1197" s="35"/>
      <c r="BA1197" s="35"/>
      <c r="BB1197" s="35"/>
      <c r="BC1197" s="35"/>
      <c r="BD1197" s="35"/>
      <c r="BE1197" s="35"/>
      <c r="BF1197" s="35"/>
      <c r="BG1197" s="35"/>
      <c r="BH1197" s="35"/>
      <c r="BI1197" s="35"/>
      <c r="BJ1197" s="35"/>
      <c r="BK1197" s="35"/>
      <c r="BL1197" s="35"/>
      <c r="BM1197" s="35"/>
      <c r="BN1197" s="35"/>
      <c r="BO1197" s="35"/>
      <c r="BP1197" s="35"/>
      <c r="BQ1197" s="35"/>
      <c r="BR1197" s="35"/>
      <c r="BS1197" s="35"/>
      <c r="BT1197" s="35"/>
      <c r="BU1197" s="35"/>
      <c r="BV1197" s="35"/>
      <c r="BW1197" s="35"/>
      <c r="BX1197" s="35"/>
      <c r="BY1197" s="35"/>
      <c r="BZ1197" s="35"/>
      <c r="CA1197" s="35"/>
      <c r="CB1197" s="35"/>
      <c r="CC1197" s="35"/>
      <c r="CD1197" s="35"/>
      <c r="CE1197" s="35"/>
      <c r="CF1197" s="35"/>
      <c r="CG1197" s="35"/>
      <c r="CH1197" s="35"/>
      <c r="CI1197" s="35"/>
      <c r="CJ1197" s="37"/>
      <c r="CK1197" s="35"/>
      <c r="CL1197" s="33" t="s">
        <v>14190</v>
      </c>
      <c r="CM1197" s="33" t="s">
        <v>13971</v>
      </c>
      <c r="CN1197" s="35"/>
      <c r="CO1197" s="33" t="s">
        <v>8524</v>
      </c>
    </row>
    <row r="1198" spans="1:93" ht="200.1" customHeight="1" x14ac:dyDescent="0.2">
      <c r="A1198" s="33" t="s">
        <v>8533</v>
      </c>
      <c r="B1198" s="33">
        <v>331587</v>
      </c>
      <c r="C1198" s="33">
        <f>VLOOKUP(A1198,'Pilir 1'!$A$2:$I$2000,9,FALSE())</f>
        <v>0.96499997377395996</v>
      </c>
      <c r="D1198" s="33" t="s">
        <v>13954</v>
      </c>
      <c r="E1198" s="33" t="s">
        <v>14061</v>
      </c>
      <c r="F1198" s="33" t="s">
        <v>13956</v>
      </c>
      <c r="G1198" s="33" t="s">
        <v>13984</v>
      </c>
      <c r="H1198" s="33" t="s">
        <v>13985</v>
      </c>
      <c r="I1198" s="33" t="s">
        <v>13959</v>
      </c>
      <c r="J1198" s="33">
        <v>2013</v>
      </c>
      <c r="K1198" s="33" t="s">
        <v>13960</v>
      </c>
      <c r="L1198" s="34"/>
      <c r="M1198" s="33" t="s">
        <v>96</v>
      </c>
      <c r="N1198" s="33" t="s">
        <v>8535</v>
      </c>
      <c r="O1198" s="35"/>
      <c r="P1198" s="33" t="s">
        <v>8535</v>
      </c>
      <c r="Q1198" s="33" t="s">
        <v>20998</v>
      </c>
      <c r="R1198" s="33" t="s">
        <v>20998</v>
      </c>
      <c r="S1198" s="33" t="s">
        <v>20999</v>
      </c>
      <c r="T1198" s="33" t="s">
        <v>20999</v>
      </c>
      <c r="U1198" s="33" t="s">
        <v>21000</v>
      </c>
      <c r="V1198" s="35"/>
      <c r="W1198" s="33">
        <v>1</v>
      </c>
      <c r="X1198" s="34"/>
      <c r="Y1198" s="33" t="s">
        <v>17027</v>
      </c>
      <c r="Z1198" s="35"/>
      <c r="AA1198" s="33" t="s">
        <v>14738</v>
      </c>
      <c r="AB1198" s="33" t="s">
        <v>8536</v>
      </c>
      <c r="AC1198" s="35"/>
      <c r="AD1198" s="33" t="s">
        <v>6833</v>
      </c>
      <c r="AE1198" s="35"/>
      <c r="AF1198" s="33" t="s">
        <v>8497</v>
      </c>
      <c r="AG1198" s="33" t="s">
        <v>20985</v>
      </c>
      <c r="AH1198" s="35"/>
      <c r="AI1198" s="35"/>
      <c r="AJ1198" s="35"/>
      <c r="AK1198" s="33" t="s">
        <v>8537</v>
      </c>
      <c r="AL1198" s="33">
        <v>2</v>
      </c>
      <c r="AM1198" s="35"/>
      <c r="AN1198" s="33">
        <v>1</v>
      </c>
      <c r="AO1198" s="35"/>
      <c r="AP1198" s="35"/>
      <c r="AQ1198" s="33" t="s">
        <v>13997</v>
      </c>
      <c r="AR1198" s="35"/>
      <c r="AS1198" s="34"/>
      <c r="AT1198" s="34"/>
      <c r="AU1198" s="35"/>
      <c r="AV1198" s="35"/>
      <c r="AW1198" s="35"/>
      <c r="AX1198" s="35"/>
      <c r="AY1198" s="33" t="s">
        <v>20986</v>
      </c>
      <c r="AZ1198" s="33" t="s">
        <v>14008</v>
      </c>
      <c r="BA1198" s="35"/>
      <c r="BB1198" s="33" t="s">
        <v>14009</v>
      </c>
      <c r="BC1198" s="35"/>
      <c r="BD1198" s="35"/>
      <c r="BE1198" s="38">
        <v>41504</v>
      </c>
      <c r="BF1198" s="38">
        <v>41509</v>
      </c>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9">
        <v>329448800057</v>
      </c>
      <c r="CK1198" s="33" t="s">
        <v>14060</v>
      </c>
      <c r="CL1198" s="33" t="s">
        <v>13970</v>
      </c>
      <c r="CM1198" s="33" t="s">
        <v>13971</v>
      </c>
      <c r="CN1198" s="35"/>
      <c r="CO1198" s="33" t="s">
        <v>8533</v>
      </c>
    </row>
    <row r="1199" spans="1:93" ht="200.1" customHeight="1" x14ac:dyDescent="0.2">
      <c r="A1199" s="33" t="s">
        <v>8541</v>
      </c>
      <c r="B1199" s="33">
        <v>331596</v>
      </c>
      <c r="C1199" s="33">
        <f>VLOOKUP(A1199,'Pilir 1'!$A$2:$I$2000,9,FALSE())</f>
        <v>0</v>
      </c>
      <c r="D1199" s="33" t="s">
        <v>13954</v>
      </c>
      <c r="E1199" s="33" t="s">
        <v>14180</v>
      </c>
      <c r="F1199" s="33" t="s">
        <v>13956</v>
      </c>
      <c r="G1199" s="33" t="s">
        <v>13957</v>
      </c>
      <c r="H1199" s="33" t="s">
        <v>13958</v>
      </c>
      <c r="I1199" s="33" t="s">
        <v>13959</v>
      </c>
      <c r="J1199" s="33">
        <v>2013</v>
      </c>
      <c r="K1199" s="33" t="s">
        <v>13960</v>
      </c>
      <c r="L1199" s="34"/>
      <c r="M1199" s="33" t="s">
        <v>115</v>
      </c>
      <c r="N1199" s="33" t="s">
        <v>8543</v>
      </c>
      <c r="O1199" s="35"/>
      <c r="P1199" s="33" t="s">
        <v>21001</v>
      </c>
      <c r="Q1199" s="33" t="s">
        <v>21002</v>
      </c>
      <c r="R1199" s="33" t="s">
        <v>21003</v>
      </c>
      <c r="S1199" s="33" t="s">
        <v>21004</v>
      </c>
      <c r="T1199" s="33" t="s">
        <v>21005</v>
      </c>
      <c r="U1199" s="33" t="s">
        <v>21006</v>
      </c>
      <c r="V1199" s="35"/>
      <c r="W1199" s="33">
        <v>1</v>
      </c>
      <c r="X1199" s="34"/>
      <c r="Y1199" s="35"/>
      <c r="Z1199" s="35"/>
      <c r="AA1199" s="33" t="s">
        <v>14084</v>
      </c>
      <c r="AB1199" s="33" t="s">
        <v>14188</v>
      </c>
      <c r="AC1199" s="33" t="s">
        <v>14189</v>
      </c>
      <c r="AD1199" s="35"/>
      <c r="AE1199" s="33" t="s">
        <v>218</v>
      </c>
      <c r="AF1199" s="35"/>
      <c r="AG1199" s="35"/>
      <c r="AH1199" s="33" t="s">
        <v>13969</v>
      </c>
      <c r="AI1199" s="33">
        <v>2</v>
      </c>
      <c r="AJ1199" s="33">
        <v>22</v>
      </c>
      <c r="AK1199" s="33" t="s">
        <v>8544</v>
      </c>
      <c r="AL1199" s="33">
        <v>104</v>
      </c>
      <c r="AM1199" s="35"/>
      <c r="AN1199" s="35"/>
      <c r="AO1199" s="35"/>
      <c r="AP1199" s="35"/>
      <c r="AQ1199" s="35"/>
      <c r="AR1199" s="35"/>
      <c r="AS1199" s="34"/>
      <c r="AT1199" s="34"/>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5"/>
      <c r="BW1199" s="35"/>
      <c r="BX1199" s="35"/>
      <c r="BY1199" s="35"/>
      <c r="BZ1199" s="35"/>
      <c r="CA1199" s="35"/>
      <c r="CB1199" s="35"/>
      <c r="CC1199" s="35"/>
      <c r="CD1199" s="35"/>
      <c r="CE1199" s="35"/>
      <c r="CF1199" s="35"/>
      <c r="CG1199" s="35"/>
      <c r="CH1199" s="35"/>
      <c r="CI1199" s="35"/>
      <c r="CJ1199" s="37"/>
      <c r="CK1199" s="35"/>
      <c r="CL1199" s="33" t="s">
        <v>13970</v>
      </c>
      <c r="CM1199" s="33" t="s">
        <v>13971</v>
      </c>
      <c r="CN1199" s="35"/>
      <c r="CO1199" s="33" t="s">
        <v>8541</v>
      </c>
    </row>
    <row r="1200" spans="1:93" ht="200.1" customHeight="1" x14ac:dyDescent="0.2">
      <c r="A1200" s="33" t="s">
        <v>8548</v>
      </c>
      <c r="B1200" s="33">
        <v>331604</v>
      </c>
      <c r="C1200" s="33">
        <f>VLOOKUP(A1200,'Pilir 1'!$A$2:$I$2000,9,FALSE())</f>
        <v>0</v>
      </c>
      <c r="D1200" s="33" t="s">
        <v>13954</v>
      </c>
      <c r="E1200" s="33" t="s">
        <v>15752</v>
      </c>
      <c r="F1200" s="33" t="s">
        <v>13956</v>
      </c>
      <c r="G1200" s="33" t="s">
        <v>13957</v>
      </c>
      <c r="H1200" s="33" t="s">
        <v>13958</v>
      </c>
      <c r="I1200" s="33" t="s">
        <v>13959</v>
      </c>
      <c r="J1200" s="33">
        <v>2013</v>
      </c>
      <c r="K1200" s="33" t="s">
        <v>13960</v>
      </c>
      <c r="L1200" s="34"/>
      <c r="M1200" s="33" t="s">
        <v>115</v>
      </c>
      <c r="N1200" s="33" t="s">
        <v>8549</v>
      </c>
      <c r="O1200" s="35"/>
      <c r="P1200" s="33" t="s">
        <v>21007</v>
      </c>
      <c r="Q1200" s="33" t="s">
        <v>21008</v>
      </c>
      <c r="R1200" s="33" t="s">
        <v>21009</v>
      </c>
      <c r="S1200" s="33" t="s">
        <v>21010</v>
      </c>
      <c r="T1200" s="33" t="s">
        <v>21011</v>
      </c>
      <c r="U1200" s="33" t="s">
        <v>21012</v>
      </c>
      <c r="V1200" s="35"/>
      <c r="W1200" s="33">
        <v>3</v>
      </c>
      <c r="X1200" s="40">
        <v>10</v>
      </c>
      <c r="Y1200" s="35"/>
      <c r="Z1200" s="35"/>
      <c r="AA1200" s="33" t="s">
        <v>14255</v>
      </c>
      <c r="AB1200" s="33" t="s">
        <v>5836</v>
      </c>
      <c r="AC1200" s="33" t="s">
        <v>14189</v>
      </c>
      <c r="AD1200" s="35"/>
      <c r="AE1200" s="33" t="s">
        <v>5835</v>
      </c>
      <c r="AF1200" s="35"/>
      <c r="AG1200" s="35"/>
      <c r="AH1200" s="33" t="s">
        <v>13969</v>
      </c>
      <c r="AI1200" s="33">
        <v>4</v>
      </c>
      <c r="AJ1200" s="33">
        <v>17</v>
      </c>
      <c r="AK1200" s="33" t="s">
        <v>8550</v>
      </c>
      <c r="AL1200" s="33">
        <v>15</v>
      </c>
      <c r="AM1200" s="35"/>
      <c r="AN1200" s="35"/>
      <c r="AO1200" s="35"/>
      <c r="AP1200" s="35"/>
      <c r="AQ1200" s="35"/>
      <c r="AR1200" s="35"/>
      <c r="AS1200" s="34"/>
      <c r="AT1200" s="34"/>
      <c r="AU1200" s="35"/>
      <c r="AV1200" s="35"/>
      <c r="AW1200" s="35"/>
      <c r="AX1200" s="35"/>
      <c r="AY1200" s="35"/>
      <c r="AZ1200" s="35"/>
      <c r="BA1200" s="35"/>
      <c r="BB1200" s="35"/>
      <c r="BC1200" s="35"/>
      <c r="BD1200" s="35"/>
      <c r="BE1200" s="35"/>
      <c r="BF1200" s="35"/>
      <c r="BG1200" s="35"/>
      <c r="BH1200" s="35"/>
      <c r="BI1200" s="35"/>
      <c r="BJ1200" s="35"/>
      <c r="BK1200" s="35"/>
      <c r="BL1200" s="35"/>
      <c r="BM1200" s="35"/>
      <c r="BN1200" s="35"/>
      <c r="BO1200" s="35"/>
      <c r="BP1200" s="35"/>
      <c r="BQ1200" s="35"/>
      <c r="BR1200" s="35"/>
      <c r="BS1200" s="35"/>
      <c r="BT1200" s="35"/>
      <c r="BU1200" s="35"/>
      <c r="BV1200" s="35"/>
      <c r="BW1200" s="35"/>
      <c r="BX1200" s="35"/>
      <c r="BY1200" s="35"/>
      <c r="BZ1200" s="35"/>
      <c r="CA1200" s="35"/>
      <c r="CB1200" s="35"/>
      <c r="CC1200" s="35"/>
      <c r="CD1200" s="35"/>
      <c r="CE1200" s="35"/>
      <c r="CF1200" s="35"/>
      <c r="CG1200" s="35"/>
      <c r="CH1200" s="35"/>
      <c r="CI1200" s="35"/>
      <c r="CJ1200" s="37"/>
      <c r="CK1200" s="35"/>
      <c r="CL1200" s="33" t="s">
        <v>18026</v>
      </c>
      <c r="CM1200" s="33" t="s">
        <v>13971</v>
      </c>
      <c r="CN1200" s="35"/>
      <c r="CO1200" s="33" t="s">
        <v>21013</v>
      </c>
    </row>
    <row r="1201" spans="1:93" ht="200.1" customHeight="1" x14ac:dyDescent="0.2">
      <c r="A1201" s="33" t="s">
        <v>8554</v>
      </c>
      <c r="B1201" s="33">
        <v>331644</v>
      </c>
      <c r="C1201" s="33">
        <f>VLOOKUP(A1201,'Pilir 1'!$A$2:$I$2000,9,FALSE())</f>
        <v>8.3353683541725996</v>
      </c>
      <c r="D1201" s="33" t="s">
        <v>13954</v>
      </c>
      <c r="E1201" s="33" t="s">
        <v>14161</v>
      </c>
      <c r="F1201" s="33" t="s">
        <v>13956</v>
      </c>
      <c r="G1201" s="33" t="s">
        <v>14034</v>
      </c>
      <c r="H1201" s="33" t="s">
        <v>14035</v>
      </c>
      <c r="I1201" s="33" t="s">
        <v>13959</v>
      </c>
      <c r="J1201" s="33">
        <v>2013</v>
      </c>
      <c r="K1201" s="33" t="s">
        <v>13960</v>
      </c>
      <c r="L1201" s="34"/>
      <c r="M1201" s="33" t="s">
        <v>115</v>
      </c>
      <c r="N1201" s="33" t="s">
        <v>8555</v>
      </c>
      <c r="O1201" s="35"/>
      <c r="P1201" s="33" t="s">
        <v>21014</v>
      </c>
      <c r="Q1201" s="33" t="s">
        <v>21015</v>
      </c>
      <c r="R1201" s="33" t="s">
        <v>21016</v>
      </c>
      <c r="S1201" s="33" t="s">
        <v>21017</v>
      </c>
      <c r="T1201" s="33" t="s">
        <v>21018</v>
      </c>
      <c r="U1201" s="33" t="s">
        <v>21019</v>
      </c>
      <c r="V1201" s="35"/>
      <c r="W1201" s="33">
        <v>1</v>
      </c>
      <c r="X1201" s="34"/>
      <c r="Y1201" s="35"/>
      <c r="Z1201" s="35"/>
      <c r="AA1201" s="33" t="s">
        <v>14084</v>
      </c>
      <c r="AB1201" s="33" t="s">
        <v>8328</v>
      </c>
      <c r="AC1201" s="35"/>
      <c r="AD1201" s="33" t="s">
        <v>7549</v>
      </c>
      <c r="AE1201" s="35"/>
      <c r="AF1201" s="33" t="s">
        <v>4856</v>
      </c>
      <c r="AG1201" s="33" t="s">
        <v>14008</v>
      </c>
      <c r="AH1201" s="35"/>
      <c r="AI1201" s="35"/>
      <c r="AJ1201" s="35"/>
      <c r="AK1201" s="33" t="s">
        <v>8556</v>
      </c>
      <c r="AL1201" s="33">
        <v>31</v>
      </c>
      <c r="AM1201" s="33">
        <v>226</v>
      </c>
      <c r="AN1201" s="33">
        <v>1</v>
      </c>
      <c r="AO1201" s="35"/>
      <c r="AP1201" s="33" t="s">
        <v>4855</v>
      </c>
      <c r="AQ1201" s="33" t="s">
        <v>13997</v>
      </c>
      <c r="AR1201" s="35"/>
      <c r="AS1201" s="34"/>
      <c r="AT1201" s="34"/>
      <c r="AU1201" s="35"/>
      <c r="AV1201" s="35"/>
      <c r="AW1201" s="35"/>
      <c r="AX1201" s="35"/>
      <c r="AY1201" s="35"/>
      <c r="AZ1201" s="35"/>
      <c r="BA1201" s="35"/>
      <c r="BB1201" s="35"/>
      <c r="BC1201" s="35"/>
      <c r="BD1201" s="35"/>
      <c r="BE1201" s="35"/>
      <c r="BF1201" s="35"/>
      <c r="BG1201" s="35"/>
      <c r="BH1201" s="35"/>
      <c r="BI1201" s="35"/>
      <c r="BJ1201" s="35"/>
      <c r="BK1201" s="35"/>
      <c r="BL1201" s="35"/>
      <c r="BM1201" s="35"/>
      <c r="BN1201" s="35"/>
      <c r="BO1201" s="35"/>
      <c r="BP1201" s="35"/>
      <c r="BQ1201" s="35"/>
      <c r="BR1201" s="35"/>
      <c r="BS1201" s="35"/>
      <c r="BT1201" s="35"/>
      <c r="BU1201" s="35"/>
      <c r="BV1201" s="35"/>
      <c r="BW1201" s="35"/>
      <c r="BX1201" s="35"/>
      <c r="BY1201" s="35"/>
      <c r="BZ1201" s="35"/>
      <c r="CA1201" s="35"/>
      <c r="CB1201" s="35"/>
      <c r="CC1201" s="35"/>
      <c r="CD1201" s="35"/>
      <c r="CE1201" s="35"/>
      <c r="CF1201" s="35"/>
      <c r="CG1201" s="35"/>
      <c r="CH1201" s="35"/>
      <c r="CI1201" s="35"/>
      <c r="CJ1201" s="37"/>
      <c r="CK1201" s="35"/>
      <c r="CL1201" s="33" t="s">
        <v>14168</v>
      </c>
      <c r="CM1201" s="33" t="s">
        <v>13971</v>
      </c>
      <c r="CN1201" s="35"/>
      <c r="CO1201" s="33" t="s">
        <v>8554</v>
      </c>
    </row>
    <row r="1202" spans="1:93" ht="200.1" customHeight="1" x14ac:dyDescent="0.2">
      <c r="A1202" s="33" t="s">
        <v>8560</v>
      </c>
      <c r="B1202" s="33">
        <v>331655</v>
      </c>
      <c r="C1202" s="33">
        <f>VLOOKUP(A1202,'Pilir 1'!$A$2:$I$2000,9,FALSE())</f>
        <v>0.96499997377395996</v>
      </c>
      <c r="D1202" s="33" t="s">
        <v>13954</v>
      </c>
      <c r="E1202" s="33" t="s">
        <v>14061</v>
      </c>
      <c r="F1202" s="33" t="s">
        <v>13956</v>
      </c>
      <c r="G1202" s="33" t="s">
        <v>13984</v>
      </c>
      <c r="H1202" s="33" t="s">
        <v>13985</v>
      </c>
      <c r="I1202" s="33" t="s">
        <v>13959</v>
      </c>
      <c r="J1202" s="33">
        <v>2013</v>
      </c>
      <c r="K1202" s="33" t="s">
        <v>13960</v>
      </c>
      <c r="L1202" s="34"/>
      <c r="M1202" s="33" t="s">
        <v>96</v>
      </c>
      <c r="N1202" s="33" t="s">
        <v>21020</v>
      </c>
      <c r="O1202" s="35"/>
      <c r="P1202" s="33" t="s">
        <v>21020</v>
      </c>
      <c r="Q1202" s="33" t="s">
        <v>21021</v>
      </c>
      <c r="R1202" s="33" t="s">
        <v>21021</v>
      </c>
      <c r="S1202" s="33" t="s">
        <v>21022</v>
      </c>
      <c r="T1202" s="33" t="s">
        <v>21022</v>
      </c>
      <c r="U1202" s="33" t="s">
        <v>21023</v>
      </c>
      <c r="V1202" s="35"/>
      <c r="W1202" s="33">
        <v>2</v>
      </c>
      <c r="X1202" s="34"/>
      <c r="Y1202" s="33" t="s">
        <v>21024</v>
      </c>
      <c r="Z1202" s="35"/>
      <c r="AA1202" s="33" t="s">
        <v>15012</v>
      </c>
      <c r="AB1202" s="33" t="s">
        <v>3843</v>
      </c>
      <c r="AC1202" s="35"/>
      <c r="AD1202" s="33" t="s">
        <v>14020</v>
      </c>
      <c r="AE1202" s="33" t="s">
        <v>3842</v>
      </c>
      <c r="AF1202" s="33" t="s">
        <v>8184</v>
      </c>
      <c r="AG1202" s="33" t="s">
        <v>20566</v>
      </c>
      <c r="AH1202" s="33" t="s">
        <v>14059</v>
      </c>
      <c r="AI1202" s="33">
        <v>93</v>
      </c>
      <c r="AJ1202" s="33" t="s">
        <v>743</v>
      </c>
      <c r="AK1202" s="33" t="s">
        <v>8563</v>
      </c>
      <c r="AL1202" s="33">
        <v>6</v>
      </c>
      <c r="AM1202" s="35"/>
      <c r="AN1202" s="33">
        <v>1</v>
      </c>
      <c r="AO1202" s="35"/>
      <c r="AP1202" s="35"/>
      <c r="AQ1202" s="33" t="s">
        <v>14022</v>
      </c>
      <c r="AR1202" s="35"/>
      <c r="AS1202" s="34"/>
      <c r="AT1202" s="34"/>
      <c r="AU1202" s="35"/>
      <c r="AV1202" s="35"/>
      <c r="AW1202" s="35"/>
      <c r="AX1202" s="35"/>
      <c r="AY1202" s="33" t="s">
        <v>20567</v>
      </c>
      <c r="AZ1202" s="33" t="s">
        <v>21025</v>
      </c>
      <c r="BA1202" s="35"/>
      <c r="BB1202" s="33" t="s">
        <v>14009</v>
      </c>
      <c r="BC1202" s="35"/>
      <c r="BD1202" s="35"/>
      <c r="BE1202" s="38">
        <v>41207</v>
      </c>
      <c r="BF1202" s="38">
        <v>41210</v>
      </c>
      <c r="BG1202" s="35"/>
      <c r="BH1202" s="35"/>
      <c r="BI1202" s="35"/>
      <c r="BJ1202" s="35"/>
      <c r="BK1202" s="35"/>
      <c r="BL1202" s="35"/>
      <c r="BM1202" s="35"/>
      <c r="BN1202" s="35"/>
      <c r="BO1202" s="35"/>
      <c r="BP1202" s="35"/>
      <c r="BQ1202" s="35"/>
      <c r="BR1202" s="35"/>
      <c r="BS1202" s="35"/>
      <c r="BT1202" s="35"/>
      <c r="BU1202" s="35"/>
      <c r="BV1202" s="35"/>
      <c r="BW1202" s="35"/>
      <c r="BX1202" s="35"/>
      <c r="BY1202" s="35"/>
      <c r="BZ1202" s="35"/>
      <c r="CA1202" s="35"/>
      <c r="CB1202" s="35"/>
      <c r="CC1202" s="35"/>
      <c r="CD1202" s="35"/>
      <c r="CE1202" s="35"/>
      <c r="CF1202" s="35"/>
      <c r="CG1202" s="35"/>
      <c r="CH1202" s="33" t="s">
        <v>8564</v>
      </c>
      <c r="CI1202" s="35"/>
      <c r="CJ1202" s="37"/>
      <c r="CK1202" s="35"/>
      <c r="CL1202" s="33" t="s">
        <v>13970</v>
      </c>
      <c r="CM1202" s="33" t="s">
        <v>13971</v>
      </c>
      <c r="CN1202" s="35"/>
      <c r="CO1202" s="33" t="s">
        <v>8560</v>
      </c>
    </row>
    <row r="1203" spans="1:93" ht="200.1" customHeight="1" x14ac:dyDescent="0.2">
      <c r="A1203" s="33" t="s">
        <v>8568</v>
      </c>
      <c r="B1203" s="33">
        <v>331656</v>
      </c>
      <c r="C1203" s="33">
        <f>VLOOKUP(A1203,'Pilir 1'!$A$2:$I$2000,9,FALSE())</f>
        <v>0.96499997377395996</v>
      </c>
      <c r="D1203" s="33" t="s">
        <v>13954</v>
      </c>
      <c r="E1203" s="33" t="s">
        <v>14061</v>
      </c>
      <c r="F1203" s="33" t="s">
        <v>13956</v>
      </c>
      <c r="G1203" s="33" t="s">
        <v>13984</v>
      </c>
      <c r="H1203" s="33" t="s">
        <v>13985</v>
      </c>
      <c r="I1203" s="33" t="s">
        <v>13959</v>
      </c>
      <c r="J1203" s="33">
        <v>2013</v>
      </c>
      <c r="K1203" s="33" t="s">
        <v>13960</v>
      </c>
      <c r="L1203" s="34"/>
      <c r="M1203" s="33" t="s">
        <v>96</v>
      </c>
      <c r="N1203" s="33" t="s">
        <v>8570</v>
      </c>
      <c r="O1203" s="35"/>
      <c r="P1203" s="33" t="s">
        <v>8570</v>
      </c>
      <c r="Q1203" s="33" t="s">
        <v>21026</v>
      </c>
      <c r="R1203" s="33" t="s">
        <v>21026</v>
      </c>
      <c r="S1203" s="33" t="s">
        <v>21027</v>
      </c>
      <c r="T1203" s="33" t="s">
        <v>21027</v>
      </c>
      <c r="U1203" s="33" t="s">
        <v>21028</v>
      </c>
      <c r="V1203" s="35"/>
      <c r="W1203" s="33">
        <v>2</v>
      </c>
      <c r="X1203" s="34"/>
      <c r="Y1203" s="33" t="s">
        <v>21024</v>
      </c>
      <c r="Z1203" s="35"/>
      <c r="AA1203" s="33" t="s">
        <v>14750</v>
      </c>
      <c r="AB1203" s="33" t="s">
        <v>3843</v>
      </c>
      <c r="AC1203" s="35"/>
      <c r="AD1203" s="33" t="s">
        <v>14020</v>
      </c>
      <c r="AE1203" s="33" t="s">
        <v>3842</v>
      </c>
      <c r="AF1203" s="33" t="s">
        <v>8184</v>
      </c>
      <c r="AG1203" s="33" t="s">
        <v>20566</v>
      </c>
      <c r="AH1203" s="33" t="s">
        <v>14059</v>
      </c>
      <c r="AI1203" s="33">
        <v>93</v>
      </c>
      <c r="AJ1203" s="33" t="s">
        <v>743</v>
      </c>
      <c r="AK1203" s="33" t="s">
        <v>8571</v>
      </c>
      <c r="AL1203" s="33">
        <v>5</v>
      </c>
      <c r="AM1203" s="35"/>
      <c r="AN1203" s="33">
        <v>1</v>
      </c>
      <c r="AO1203" s="35"/>
      <c r="AP1203" s="35"/>
      <c r="AQ1203" s="33" t="s">
        <v>14022</v>
      </c>
      <c r="AR1203" s="35"/>
      <c r="AS1203" s="34"/>
      <c r="AT1203" s="34"/>
      <c r="AU1203" s="35"/>
      <c r="AV1203" s="35"/>
      <c r="AW1203" s="35"/>
      <c r="AX1203" s="35"/>
      <c r="AY1203" s="33" t="s">
        <v>21029</v>
      </c>
      <c r="AZ1203" s="33" t="s">
        <v>21025</v>
      </c>
      <c r="BA1203" s="35"/>
      <c r="BB1203" s="33" t="s">
        <v>14009</v>
      </c>
      <c r="BC1203" s="35"/>
      <c r="BD1203" s="35"/>
      <c r="BE1203" s="38">
        <v>41207</v>
      </c>
      <c r="BF1203" s="38">
        <v>41210</v>
      </c>
      <c r="BG1203" s="35"/>
      <c r="BH1203" s="35"/>
      <c r="BI1203" s="35"/>
      <c r="BJ1203" s="35"/>
      <c r="BK1203" s="35"/>
      <c r="BL1203" s="35"/>
      <c r="BM1203" s="35"/>
      <c r="BN1203" s="35"/>
      <c r="BO1203" s="35"/>
      <c r="BP1203" s="35"/>
      <c r="BQ1203" s="35"/>
      <c r="BR1203" s="35"/>
      <c r="BS1203" s="35"/>
      <c r="BT1203" s="35"/>
      <c r="BU1203" s="35"/>
      <c r="BV1203" s="35"/>
      <c r="BW1203" s="35"/>
      <c r="BX1203" s="35"/>
      <c r="BY1203" s="35"/>
      <c r="BZ1203" s="35"/>
      <c r="CA1203" s="35"/>
      <c r="CB1203" s="35"/>
      <c r="CC1203" s="35"/>
      <c r="CD1203" s="35"/>
      <c r="CE1203" s="35"/>
      <c r="CF1203" s="35"/>
      <c r="CG1203" s="35"/>
      <c r="CH1203" s="33" t="s">
        <v>8572</v>
      </c>
      <c r="CI1203" s="35"/>
      <c r="CJ1203" s="37"/>
      <c r="CK1203" s="35"/>
      <c r="CL1203" s="33" t="s">
        <v>13970</v>
      </c>
      <c r="CM1203" s="33" t="s">
        <v>13971</v>
      </c>
      <c r="CN1203" s="35"/>
      <c r="CO1203" s="33" t="s">
        <v>8568</v>
      </c>
    </row>
    <row r="1204" spans="1:93" ht="200.1" customHeight="1" x14ac:dyDescent="0.2">
      <c r="A1204" s="33" t="s">
        <v>8576</v>
      </c>
      <c r="B1204" s="33">
        <v>331721</v>
      </c>
      <c r="C1204" s="33">
        <f>VLOOKUP(A1204,'Pilir 1'!$A$2:$I$2000,9,FALSE())</f>
        <v>3.0139999389647998</v>
      </c>
      <c r="D1204" s="33" t="s">
        <v>13954</v>
      </c>
      <c r="E1204" s="33" t="s">
        <v>13955</v>
      </c>
      <c r="F1204" s="33" t="s">
        <v>13956</v>
      </c>
      <c r="G1204" s="33" t="s">
        <v>13957</v>
      </c>
      <c r="H1204" s="33" t="s">
        <v>13958</v>
      </c>
      <c r="I1204" s="33" t="s">
        <v>13959</v>
      </c>
      <c r="J1204" s="33">
        <v>2013</v>
      </c>
      <c r="K1204" s="33" t="s">
        <v>13960</v>
      </c>
      <c r="L1204" s="34"/>
      <c r="M1204" s="33" t="s">
        <v>115</v>
      </c>
      <c r="N1204" s="33" t="s">
        <v>8577</v>
      </c>
      <c r="O1204" s="35"/>
      <c r="P1204" s="33" t="s">
        <v>21030</v>
      </c>
      <c r="Q1204" s="33" t="s">
        <v>21031</v>
      </c>
      <c r="R1204" s="33" t="s">
        <v>21032</v>
      </c>
      <c r="S1204" s="33" t="s">
        <v>21033</v>
      </c>
      <c r="T1204" s="33" t="s">
        <v>21034</v>
      </c>
      <c r="U1204" s="33" t="s">
        <v>21035</v>
      </c>
      <c r="V1204" s="35"/>
      <c r="W1204" s="33">
        <v>1</v>
      </c>
      <c r="X1204" s="34"/>
      <c r="Y1204" s="35"/>
      <c r="Z1204" s="35"/>
      <c r="AA1204" s="33" t="s">
        <v>13967</v>
      </c>
      <c r="AB1204" s="33" t="s">
        <v>8580</v>
      </c>
      <c r="AC1204" s="33" t="s">
        <v>14189</v>
      </c>
      <c r="AD1204" s="35"/>
      <c r="AE1204" s="33" t="s">
        <v>8578</v>
      </c>
      <c r="AF1204" s="35"/>
      <c r="AG1204" s="35"/>
      <c r="AH1204" s="33" t="s">
        <v>13969</v>
      </c>
      <c r="AI1204" s="33" t="s">
        <v>8579</v>
      </c>
      <c r="AJ1204" s="33">
        <v>2013</v>
      </c>
      <c r="AK1204" s="41">
        <v>45108</v>
      </c>
      <c r="AL1204" s="33">
        <v>17</v>
      </c>
      <c r="AM1204" s="35"/>
      <c r="AN1204" s="35"/>
      <c r="AO1204" s="35"/>
      <c r="AP1204" s="35"/>
      <c r="AQ1204" s="35"/>
      <c r="AR1204" s="35"/>
      <c r="AS1204" s="34"/>
      <c r="AT1204" s="34"/>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7"/>
      <c r="CK1204" s="35"/>
      <c r="CL1204" s="33" t="s">
        <v>13970</v>
      </c>
      <c r="CM1204" s="33" t="s">
        <v>13971</v>
      </c>
      <c r="CN1204" s="35"/>
      <c r="CO1204" s="33" t="s">
        <v>8576</v>
      </c>
    </row>
    <row r="1205" spans="1:93" ht="200.1" customHeight="1" x14ac:dyDescent="0.2">
      <c r="A1205" s="33" t="s">
        <v>8585</v>
      </c>
      <c r="B1205" s="33">
        <v>331742</v>
      </c>
      <c r="C1205" s="33">
        <f>VLOOKUP(A1205,'Pilir 1'!$A$2:$I$2000,9,FALSE())</f>
        <v>0.96499997377395996</v>
      </c>
      <c r="D1205" s="33" t="s">
        <v>13954</v>
      </c>
      <c r="E1205" s="33" t="s">
        <v>14061</v>
      </c>
      <c r="F1205" s="33" t="s">
        <v>13956</v>
      </c>
      <c r="G1205" s="33" t="s">
        <v>13984</v>
      </c>
      <c r="H1205" s="33" t="s">
        <v>13985</v>
      </c>
      <c r="I1205" s="33" t="s">
        <v>13959</v>
      </c>
      <c r="J1205" s="33">
        <v>2013</v>
      </c>
      <c r="K1205" s="33" t="s">
        <v>13960</v>
      </c>
      <c r="L1205" s="34"/>
      <c r="M1205" s="33" t="s">
        <v>96</v>
      </c>
      <c r="N1205" s="33" t="s">
        <v>8587</v>
      </c>
      <c r="O1205" s="35"/>
      <c r="P1205" s="33" t="s">
        <v>8587</v>
      </c>
      <c r="Q1205" s="33" t="s">
        <v>21036</v>
      </c>
      <c r="R1205" s="33" t="s">
        <v>21036</v>
      </c>
      <c r="S1205" s="33" t="s">
        <v>21037</v>
      </c>
      <c r="T1205" s="33" t="s">
        <v>21037</v>
      </c>
      <c r="U1205" s="33" t="s">
        <v>21038</v>
      </c>
      <c r="V1205" s="35"/>
      <c r="W1205" s="33">
        <v>3</v>
      </c>
      <c r="X1205" s="34"/>
      <c r="Y1205" s="33" t="s">
        <v>21039</v>
      </c>
      <c r="Z1205" s="35"/>
      <c r="AA1205" s="33" t="s">
        <v>21040</v>
      </c>
      <c r="AB1205" s="33" t="s">
        <v>3843</v>
      </c>
      <c r="AC1205" s="35"/>
      <c r="AD1205" s="33" t="s">
        <v>14020</v>
      </c>
      <c r="AE1205" s="33" t="s">
        <v>3842</v>
      </c>
      <c r="AF1205" s="33" t="s">
        <v>8184</v>
      </c>
      <c r="AG1205" s="33" t="s">
        <v>20566</v>
      </c>
      <c r="AH1205" s="33" t="s">
        <v>14059</v>
      </c>
      <c r="AI1205" s="35"/>
      <c r="AJ1205" s="35"/>
      <c r="AK1205" s="33" t="s">
        <v>8588</v>
      </c>
      <c r="AL1205" s="33">
        <v>6</v>
      </c>
      <c r="AM1205" s="35"/>
      <c r="AN1205" s="33">
        <v>1</v>
      </c>
      <c r="AO1205" s="35"/>
      <c r="AP1205" s="33">
        <v>1</v>
      </c>
      <c r="AQ1205" s="33" t="s">
        <v>14022</v>
      </c>
      <c r="AR1205" s="35"/>
      <c r="AS1205" s="34"/>
      <c r="AT1205" s="34"/>
      <c r="AU1205" s="35"/>
      <c r="AV1205" s="35"/>
      <c r="AW1205" s="35"/>
      <c r="AX1205" s="35"/>
      <c r="AY1205" s="33" t="s">
        <v>21029</v>
      </c>
      <c r="AZ1205" s="33" t="s">
        <v>21025</v>
      </c>
      <c r="BA1205" s="35"/>
      <c r="BB1205" s="33" t="s">
        <v>14009</v>
      </c>
      <c r="BC1205" s="35"/>
      <c r="BD1205" s="35"/>
      <c r="BE1205" s="38">
        <v>41207</v>
      </c>
      <c r="BF1205" s="38">
        <v>41210</v>
      </c>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3" t="s">
        <v>8589</v>
      </c>
      <c r="CI1205" s="35"/>
      <c r="CJ1205" s="37"/>
      <c r="CK1205" s="35"/>
      <c r="CL1205" s="33" t="s">
        <v>13970</v>
      </c>
      <c r="CM1205" s="33" t="s">
        <v>13971</v>
      </c>
      <c r="CN1205" s="35"/>
      <c r="CO1205" s="33" t="s">
        <v>8585</v>
      </c>
    </row>
    <row r="1206" spans="1:93" ht="200.1" customHeight="1" x14ac:dyDescent="0.2">
      <c r="A1206" s="33" t="s">
        <v>8593</v>
      </c>
      <c r="B1206" s="33">
        <v>331743</v>
      </c>
      <c r="C1206" s="33">
        <f>VLOOKUP(A1206,'Pilir 1'!$A$2:$I$2000,9,FALSE())</f>
        <v>0.96499997377395996</v>
      </c>
      <c r="D1206" s="33" t="s">
        <v>13954</v>
      </c>
      <c r="E1206" s="33" t="s">
        <v>14061</v>
      </c>
      <c r="F1206" s="33" t="s">
        <v>13956</v>
      </c>
      <c r="G1206" s="33" t="s">
        <v>13984</v>
      </c>
      <c r="H1206" s="33" t="s">
        <v>13985</v>
      </c>
      <c r="I1206" s="33" t="s">
        <v>13959</v>
      </c>
      <c r="J1206" s="33">
        <v>2013</v>
      </c>
      <c r="K1206" s="33" t="s">
        <v>13960</v>
      </c>
      <c r="L1206" s="34"/>
      <c r="M1206" s="33" t="s">
        <v>96</v>
      </c>
      <c r="N1206" s="33" t="s">
        <v>8595</v>
      </c>
      <c r="O1206" s="35"/>
      <c r="P1206" s="33" t="s">
        <v>8595</v>
      </c>
      <c r="Q1206" s="33" t="s">
        <v>21041</v>
      </c>
      <c r="R1206" s="33" t="s">
        <v>21041</v>
      </c>
      <c r="S1206" s="33" t="s">
        <v>21042</v>
      </c>
      <c r="T1206" s="33" t="s">
        <v>21042</v>
      </c>
      <c r="U1206" s="33" t="s">
        <v>21043</v>
      </c>
      <c r="V1206" s="35"/>
      <c r="W1206" s="33">
        <v>3</v>
      </c>
      <c r="X1206" s="34"/>
      <c r="Y1206" s="33" t="s">
        <v>21044</v>
      </c>
      <c r="Z1206" s="35"/>
      <c r="AA1206" s="33" t="s">
        <v>21045</v>
      </c>
      <c r="AB1206" s="33" t="s">
        <v>21046</v>
      </c>
      <c r="AC1206" s="35"/>
      <c r="AD1206" s="33" t="s">
        <v>14020</v>
      </c>
      <c r="AE1206" s="33" t="s">
        <v>3842</v>
      </c>
      <c r="AF1206" s="33" t="s">
        <v>8184</v>
      </c>
      <c r="AG1206" s="33" t="s">
        <v>20566</v>
      </c>
      <c r="AH1206" s="35"/>
      <c r="AI1206" s="35"/>
      <c r="AJ1206" s="35"/>
      <c r="AK1206" s="33" t="s">
        <v>8597</v>
      </c>
      <c r="AL1206" s="33">
        <v>7</v>
      </c>
      <c r="AM1206" s="35"/>
      <c r="AN1206" s="33">
        <v>1</v>
      </c>
      <c r="AO1206" s="35"/>
      <c r="AP1206" s="33">
        <v>1</v>
      </c>
      <c r="AQ1206" s="33" t="s">
        <v>14022</v>
      </c>
      <c r="AR1206" s="35"/>
      <c r="AS1206" s="34"/>
      <c r="AT1206" s="34"/>
      <c r="AU1206" s="35"/>
      <c r="AV1206" s="35"/>
      <c r="AW1206" s="35"/>
      <c r="AX1206" s="35"/>
      <c r="AY1206" s="33" t="s">
        <v>21029</v>
      </c>
      <c r="AZ1206" s="33" t="s">
        <v>21025</v>
      </c>
      <c r="BA1206" s="35"/>
      <c r="BB1206" s="33" t="s">
        <v>14009</v>
      </c>
      <c r="BC1206" s="35"/>
      <c r="BD1206" s="35"/>
      <c r="BE1206" s="38">
        <v>41207</v>
      </c>
      <c r="BF1206" s="38">
        <v>41210</v>
      </c>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3" t="s">
        <v>8598</v>
      </c>
      <c r="CI1206" s="35"/>
      <c r="CJ1206" s="37"/>
      <c r="CK1206" s="35"/>
      <c r="CL1206" s="33" t="s">
        <v>13970</v>
      </c>
      <c r="CM1206" s="33" t="s">
        <v>13971</v>
      </c>
      <c r="CN1206" s="35"/>
      <c r="CO1206" s="33" t="s">
        <v>8593</v>
      </c>
    </row>
    <row r="1207" spans="1:93" ht="200.1" customHeight="1" x14ac:dyDescent="0.2">
      <c r="A1207" s="33" t="s">
        <v>8603</v>
      </c>
      <c r="B1207" s="33">
        <v>331744</v>
      </c>
      <c r="C1207" s="33">
        <f>VLOOKUP(A1207,'Pilir 1'!$A$2:$I$2000,9,FALSE())</f>
        <v>0.96499997377395996</v>
      </c>
      <c r="D1207" s="33" t="s">
        <v>13954</v>
      </c>
      <c r="E1207" s="33" t="s">
        <v>14061</v>
      </c>
      <c r="F1207" s="33" t="s">
        <v>13956</v>
      </c>
      <c r="G1207" s="33" t="s">
        <v>13984</v>
      </c>
      <c r="H1207" s="33" t="s">
        <v>13985</v>
      </c>
      <c r="I1207" s="33" t="s">
        <v>13959</v>
      </c>
      <c r="J1207" s="33">
        <v>2013</v>
      </c>
      <c r="K1207" s="33" t="s">
        <v>13960</v>
      </c>
      <c r="L1207" s="34"/>
      <c r="M1207" s="33" t="s">
        <v>96</v>
      </c>
      <c r="N1207" s="33" t="s">
        <v>8605</v>
      </c>
      <c r="O1207" s="35"/>
      <c r="P1207" s="33" t="s">
        <v>8605</v>
      </c>
      <c r="Q1207" s="33" t="s">
        <v>21047</v>
      </c>
      <c r="R1207" s="33" t="s">
        <v>21047</v>
      </c>
      <c r="S1207" s="33" t="s">
        <v>21048</v>
      </c>
      <c r="T1207" s="33" t="s">
        <v>21048</v>
      </c>
      <c r="U1207" s="33" t="s">
        <v>21049</v>
      </c>
      <c r="V1207" s="35"/>
      <c r="W1207" s="33">
        <v>3</v>
      </c>
      <c r="X1207" s="34"/>
      <c r="Y1207" s="33" t="s">
        <v>21044</v>
      </c>
      <c r="Z1207" s="35"/>
      <c r="AA1207" s="33" t="s">
        <v>15012</v>
      </c>
      <c r="AB1207" s="33" t="s">
        <v>3843</v>
      </c>
      <c r="AC1207" s="35"/>
      <c r="AD1207" s="33" t="s">
        <v>14020</v>
      </c>
      <c r="AE1207" s="33" t="s">
        <v>3842</v>
      </c>
      <c r="AF1207" s="33" t="s">
        <v>8184</v>
      </c>
      <c r="AG1207" s="33" t="s">
        <v>20566</v>
      </c>
      <c r="AH1207" s="35"/>
      <c r="AI1207" s="35"/>
      <c r="AJ1207" s="35"/>
      <c r="AK1207" s="33" t="s">
        <v>8606</v>
      </c>
      <c r="AL1207" s="33">
        <v>5</v>
      </c>
      <c r="AM1207" s="35"/>
      <c r="AN1207" s="33">
        <v>1</v>
      </c>
      <c r="AO1207" s="35"/>
      <c r="AP1207" s="33">
        <v>1</v>
      </c>
      <c r="AQ1207" s="33" t="s">
        <v>14022</v>
      </c>
      <c r="AR1207" s="35"/>
      <c r="AS1207" s="34"/>
      <c r="AT1207" s="34"/>
      <c r="AU1207" s="35"/>
      <c r="AV1207" s="35"/>
      <c r="AW1207" s="35"/>
      <c r="AX1207" s="35"/>
      <c r="AY1207" s="33" t="s">
        <v>21029</v>
      </c>
      <c r="AZ1207" s="33" t="s">
        <v>21025</v>
      </c>
      <c r="BA1207" s="35"/>
      <c r="BB1207" s="33" t="s">
        <v>14009</v>
      </c>
      <c r="BC1207" s="35"/>
      <c r="BD1207" s="35"/>
      <c r="BE1207" s="38">
        <v>41207</v>
      </c>
      <c r="BF1207" s="38">
        <v>41210</v>
      </c>
      <c r="BG1207" s="35"/>
      <c r="BH1207" s="35"/>
      <c r="BI1207" s="35"/>
      <c r="BJ1207" s="35"/>
      <c r="BK1207" s="35"/>
      <c r="BL1207" s="35"/>
      <c r="BM1207" s="35"/>
      <c r="BN1207" s="35"/>
      <c r="BO1207" s="35"/>
      <c r="BP1207" s="35"/>
      <c r="BQ1207" s="35"/>
      <c r="BR1207" s="35"/>
      <c r="BS1207" s="35"/>
      <c r="BT1207" s="35"/>
      <c r="BU1207" s="35"/>
      <c r="BV1207" s="35"/>
      <c r="BW1207" s="35"/>
      <c r="BX1207" s="35"/>
      <c r="BY1207" s="35"/>
      <c r="BZ1207" s="35"/>
      <c r="CA1207" s="35"/>
      <c r="CB1207" s="35"/>
      <c r="CC1207" s="35"/>
      <c r="CD1207" s="35"/>
      <c r="CE1207" s="35"/>
      <c r="CF1207" s="35"/>
      <c r="CG1207" s="35"/>
      <c r="CH1207" s="33" t="s">
        <v>8598</v>
      </c>
      <c r="CI1207" s="35"/>
      <c r="CJ1207" s="37"/>
      <c r="CK1207" s="35"/>
      <c r="CL1207" s="33" t="s">
        <v>13970</v>
      </c>
      <c r="CM1207" s="33" t="s">
        <v>13971</v>
      </c>
      <c r="CN1207" s="35"/>
      <c r="CO1207" s="33" t="s">
        <v>8603</v>
      </c>
    </row>
    <row r="1208" spans="1:93" ht="200.1" customHeight="1" x14ac:dyDescent="0.2">
      <c r="A1208" s="33" t="s">
        <v>8610</v>
      </c>
      <c r="B1208" s="33">
        <v>331745</v>
      </c>
      <c r="C1208" s="33">
        <f>VLOOKUP(A1208,'Pilir 1'!$A$2:$I$2000,9,FALSE())</f>
        <v>0.96499997377395996</v>
      </c>
      <c r="D1208" s="33" t="s">
        <v>13954</v>
      </c>
      <c r="E1208" s="33" t="s">
        <v>14061</v>
      </c>
      <c r="F1208" s="33" t="s">
        <v>13956</v>
      </c>
      <c r="G1208" s="33" t="s">
        <v>13984</v>
      </c>
      <c r="H1208" s="33" t="s">
        <v>13985</v>
      </c>
      <c r="I1208" s="33" t="s">
        <v>13959</v>
      </c>
      <c r="J1208" s="33">
        <v>2013</v>
      </c>
      <c r="K1208" s="33" t="s">
        <v>13960</v>
      </c>
      <c r="L1208" s="34"/>
      <c r="M1208" s="33" t="s">
        <v>96</v>
      </c>
      <c r="N1208" s="33" t="s">
        <v>8612</v>
      </c>
      <c r="O1208" s="35"/>
      <c r="P1208" s="33" t="s">
        <v>8612</v>
      </c>
      <c r="Q1208" s="33" t="s">
        <v>21050</v>
      </c>
      <c r="R1208" s="33" t="s">
        <v>21050</v>
      </c>
      <c r="S1208" s="33" t="s">
        <v>21051</v>
      </c>
      <c r="T1208" s="33" t="s">
        <v>21051</v>
      </c>
      <c r="U1208" s="33" t="s">
        <v>21052</v>
      </c>
      <c r="V1208" s="35"/>
      <c r="W1208" s="33">
        <v>3</v>
      </c>
      <c r="X1208" s="34"/>
      <c r="Y1208" s="33" t="s">
        <v>21044</v>
      </c>
      <c r="Z1208" s="35"/>
      <c r="AA1208" s="33" t="s">
        <v>15012</v>
      </c>
      <c r="AB1208" s="33" t="s">
        <v>3843</v>
      </c>
      <c r="AC1208" s="35"/>
      <c r="AD1208" s="33" t="s">
        <v>14020</v>
      </c>
      <c r="AE1208" s="33" t="s">
        <v>3842</v>
      </c>
      <c r="AF1208" s="33" t="s">
        <v>8184</v>
      </c>
      <c r="AG1208" s="33" t="s">
        <v>20566</v>
      </c>
      <c r="AH1208" s="35"/>
      <c r="AI1208" s="35"/>
      <c r="AJ1208" s="35"/>
      <c r="AK1208" s="33" t="s">
        <v>8613</v>
      </c>
      <c r="AL1208" s="33">
        <v>5</v>
      </c>
      <c r="AM1208" s="35"/>
      <c r="AN1208" s="33">
        <v>1</v>
      </c>
      <c r="AO1208" s="35"/>
      <c r="AP1208" s="33">
        <v>1</v>
      </c>
      <c r="AQ1208" s="33" t="s">
        <v>14022</v>
      </c>
      <c r="AR1208" s="35"/>
      <c r="AS1208" s="34"/>
      <c r="AT1208" s="34"/>
      <c r="AU1208" s="35"/>
      <c r="AV1208" s="35"/>
      <c r="AW1208" s="35"/>
      <c r="AX1208" s="35"/>
      <c r="AY1208" s="33" t="s">
        <v>21029</v>
      </c>
      <c r="AZ1208" s="33" t="s">
        <v>21025</v>
      </c>
      <c r="BA1208" s="35"/>
      <c r="BB1208" s="33" t="s">
        <v>14009</v>
      </c>
      <c r="BC1208" s="35"/>
      <c r="BD1208" s="35"/>
      <c r="BE1208" s="38">
        <v>41207</v>
      </c>
      <c r="BF1208" s="38">
        <v>41210</v>
      </c>
      <c r="BG1208" s="35"/>
      <c r="BH1208" s="35"/>
      <c r="BI1208" s="35"/>
      <c r="BJ1208" s="35"/>
      <c r="BK1208" s="35"/>
      <c r="BL1208" s="35"/>
      <c r="BM1208" s="35"/>
      <c r="BN1208" s="35"/>
      <c r="BO1208" s="35"/>
      <c r="BP1208" s="35"/>
      <c r="BQ1208" s="35"/>
      <c r="BR1208" s="35"/>
      <c r="BS1208" s="35"/>
      <c r="BT1208" s="35"/>
      <c r="BU1208" s="35"/>
      <c r="BV1208" s="35"/>
      <c r="BW1208" s="35"/>
      <c r="BX1208" s="35"/>
      <c r="BY1208" s="35"/>
      <c r="BZ1208" s="35"/>
      <c r="CA1208" s="35"/>
      <c r="CB1208" s="35"/>
      <c r="CC1208" s="35"/>
      <c r="CD1208" s="35"/>
      <c r="CE1208" s="35"/>
      <c r="CF1208" s="35"/>
      <c r="CG1208" s="35"/>
      <c r="CH1208" s="33" t="s">
        <v>8614</v>
      </c>
      <c r="CI1208" s="35"/>
      <c r="CJ1208" s="37"/>
      <c r="CK1208" s="35"/>
      <c r="CL1208" s="33" t="s">
        <v>13970</v>
      </c>
      <c r="CM1208" s="33" t="s">
        <v>13971</v>
      </c>
      <c r="CN1208" s="35"/>
      <c r="CO1208" s="33" t="s">
        <v>8610</v>
      </c>
    </row>
    <row r="1209" spans="1:93" ht="200.1" customHeight="1" x14ac:dyDescent="0.2">
      <c r="A1209" s="33" t="s">
        <v>8618</v>
      </c>
      <c r="B1209" s="33">
        <v>331748</v>
      </c>
      <c r="C1209" s="33">
        <f>VLOOKUP(A1209,'Pilir 1'!$A$2:$I$2000,9,FALSE())</f>
        <v>0.96499997377395996</v>
      </c>
      <c r="D1209" s="33" t="s">
        <v>13954</v>
      </c>
      <c r="E1209" s="33" t="s">
        <v>14061</v>
      </c>
      <c r="F1209" s="33" t="s">
        <v>13956</v>
      </c>
      <c r="G1209" s="33" t="s">
        <v>13984</v>
      </c>
      <c r="H1209" s="33" t="s">
        <v>13985</v>
      </c>
      <c r="I1209" s="33" t="s">
        <v>13959</v>
      </c>
      <c r="J1209" s="33">
        <v>2013</v>
      </c>
      <c r="K1209" s="33" t="s">
        <v>13960</v>
      </c>
      <c r="L1209" s="34"/>
      <c r="M1209" s="33" t="s">
        <v>96</v>
      </c>
      <c r="N1209" s="33" t="s">
        <v>8620</v>
      </c>
      <c r="O1209" s="35"/>
      <c r="P1209" s="33" t="s">
        <v>8620</v>
      </c>
      <c r="Q1209" s="33" t="s">
        <v>21053</v>
      </c>
      <c r="R1209" s="33" t="s">
        <v>21053</v>
      </c>
      <c r="S1209" s="33" t="s">
        <v>21054</v>
      </c>
      <c r="T1209" s="33" t="s">
        <v>21054</v>
      </c>
      <c r="U1209" s="33" t="s">
        <v>21055</v>
      </c>
      <c r="V1209" s="35"/>
      <c r="W1209" s="33">
        <v>2</v>
      </c>
      <c r="X1209" s="34"/>
      <c r="Y1209" s="33" t="s">
        <v>17027</v>
      </c>
      <c r="Z1209" s="35"/>
      <c r="AA1209" s="33" t="s">
        <v>15012</v>
      </c>
      <c r="AB1209" s="33" t="s">
        <v>8621</v>
      </c>
      <c r="AC1209" s="35"/>
      <c r="AD1209" s="33" t="s">
        <v>6833</v>
      </c>
      <c r="AE1209" s="35"/>
      <c r="AF1209" s="33" t="s">
        <v>414</v>
      </c>
      <c r="AG1209" s="33" t="s">
        <v>14008</v>
      </c>
      <c r="AH1209" s="35"/>
      <c r="AI1209" s="35"/>
      <c r="AJ1209" s="35"/>
      <c r="AK1209" s="33" t="s">
        <v>8622</v>
      </c>
      <c r="AL1209" s="33">
        <v>8</v>
      </c>
      <c r="AM1209" s="35"/>
      <c r="AN1209" s="33">
        <v>1</v>
      </c>
      <c r="AO1209" s="35"/>
      <c r="AP1209" s="33">
        <v>1</v>
      </c>
      <c r="AQ1209" s="33" t="s">
        <v>13997</v>
      </c>
      <c r="AR1209" s="35"/>
      <c r="AS1209" s="34"/>
      <c r="AT1209" s="34"/>
      <c r="AU1209" s="35"/>
      <c r="AV1209" s="35"/>
      <c r="AW1209" s="35"/>
      <c r="AX1209" s="35"/>
      <c r="AY1209" s="33" t="s">
        <v>19722</v>
      </c>
      <c r="AZ1209" s="33" t="s">
        <v>14008</v>
      </c>
      <c r="BA1209" s="35"/>
      <c r="BB1209" s="33" t="s">
        <v>14009</v>
      </c>
      <c r="BC1209" s="35"/>
      <c r="BD1209" s="35"/>
      <c r="BE1209" s="38">
        <v>41504</v>
      </c>
      <c r="BF1209" s="38">
        <v>41509</v>
      </c>
      <c r="BG1209" s="35"/>
      <c r="BH1209" s="33" t="s">
        <v>17477</v>
      </c>
      <c r="BI1209" s="35"/>
      <c r="BJ1209" s="35"/>
      <c r="BK1209" s="35"/>
      <c r="BL1209" s="35"/>
      <c r="BM1209" s="35"/>
      <c r="BN1209" s="35"/>
      <c r="BO1209" s="35"/>
      <c r="BP1209" s="35"/>
      <c r="BQ1209" s="35"/>
      <c r="BR1209" s="35"/>
      <c r="BS1209" s="35"/>
      <c r="BT1209" s="35"/>
      <c r="BU1209" s="35"/>
      <c r="BV1209" s="35"/>
      <c r="BW1209" s="35"/>
      <c r="BX1209" s="35"/>
      <c r="BY1209" s="35"/>
      <c r="BZ1209" s="35"/>
      <c r="CA1209" s="35"/>
      <c r="CB1209" s="35"/>
      <c r="CC1209" s="35"/>
      <c r="CD1209" s="35"/>
      <c r="CE1209" s="35"/>
      <c r="CF1209" s="35"/>
      <c r="CG1209" s="35"/>
      <c r="CH1209" s="35"/>
      <c r="CI1209" s="35"/>
      <c r="CJ1209" s="39">
        <v>329448800016</v>
      </c>
      <c r="CK1209" s="35"/>
      <c r="CL1209" s="33" t="s">
        <v>13970</v>
      </c>
      <c r="CM1209" s="33" t="s">
        <v>13971</v>
      </c>
      <c r="CN1209" s="35"/>
      <c r="CO1209" s="33" t="s">
        <v>8618</v>
      </c>
    </row>
    <row r="1210" spans="1:93" ht="200.1" customHeight="1" x14ac:dyDescent="0.2">
      <c r="A1210" s="33" t="s">
        <v>8627</v>
      </c>
      <c r="B1210" s="33">
        <v>331750</v>
      </c>
      <c r="C1210" s="33">
        <f>VLOOKUP(A1210,'Pilir 1'!$A$2:$I$2000,9,FALSE())</f>
        <v>0.96499997377395996</v>
      </c>
      <c r="D1210" s="33" t="s">
        <v>13954</v>
      </c>
      <c r="E1210" s="33" t="s">
        <v>14061</v>
      </c>
      <c r="F1210" s="33" t="s">
        <v>13956</v>
      </c>
      <c r="G1210" s="33" t="s">
        <v>13984</v>
      </c>
      <c r="H1210" s="33" t="s">
        <v>13985</v>
      </c>
      <c r="I1210" s="33" t="s">
        <v>13959</v>
      </c>
      <c r="J1210" s="33">
        <v>2013</v>
      </c>
      <c r="K1210" s="33" t="s">
        <v>13960</v>
      </c>
      <c r="L1210" s="34"/>
      <c r="M1210" s="33" t="s">
        <v>96</v>
      </c>
      <c r="N1210" s="33" t="s">
        <v>8629</v>
      </c>
      <c r="O1210" s="35"/>
      <c r="P1210" s="33" t="s">
        <v>8629</v>
      </c>
      <c r="Q1210" s="33" t="s">
        <v>21056</v>
      </c>
      <c r="R1210" s="33" t="s">
        <v>21056</v>
      </c>
      <c r="S1210" s="33" t="s">
        <v>21057</v>
      </c>
      <c r="T1210" s="33" t="s">
        <v>21057</v>
      </c>
      <c r="U1210" s="33" t="s">
        <v>21058</v>
      </c>
      <c r="V1210" s="35"/>
      <c r="W1210" s="33">
        <v>2</v>
      </c>
      <c r="X1210" s="34"/>
      <c r="Y1210" s="33" t="s">
        <v>17027</v>
      </c>
      <c r="Z1210" s="35"/>
      <c r="AA1210" s="33" t="s">
        <v>19875</v>
      </c>
      <c r="AB1210" s="33" t="s">
        <v>8495</v>
      </c>
      <c r="AC1210" s="35"/>
      <c r="AD1210" s="33" t="s">
        <v>6833</v>
      </c>
      <c r="AE1210" s="35"/>
      <c r="AF1210" s="33" t="s">
        <v>8497</v>
      </c>
      <c r="AG1210" s="33" t="s">
        <v>20985</v>
      </c>
      <c r="AH1210" s="35"/>
      <c r="AI1210" s="35"/>
      <c r="AJ1210" s="35"/>
      <c r="AK1210" s="33" t="s">
        <v>8630</v>
      </c>
      <c r="AL1210" s="33">
        <v>10</v>
      </c>
      <c r="AM1210" s="35"/>
      <c r="AN1210" s="33">
        <v>1</v>
      </c>
      <c r="AO1210" s="35"/>
      <c r="AP1210" s="33">
        <v>1</v>
      </c>
      <c r="AQ1210" s="33" t="s">
        <v>13997</v>
      </c>
      <c r="AR1210" s="35"/>
      <c r="AS1210" s="34"/>
      <c r="AT1210" s="34"/>
      <c r="AU1210" s="35"/>
      <c r="AV1210" s="35"/>
      <c r="AW1210" s="35"/>
      <c r="AX1210" s="35"/>
      <c r="AY1210" s="33" t="s">
        <v>18166</v>
      </c>
      <c r="AZ1210" s="33" t="s">
        <v>14008</v>
      </c>
      <c r="BA1210" s="35"/>
      <c r="BB1210" s="33" t="s">
        <v>14009</v>
      </c>
      <c r="BC1210" s="35"/>
      <c r="BD1210" s="35"/>
      <c r="BE1210" s="38">
        <v>41504</v>
      </c>
      <c r="BF1210" s="38">
        <v>41509</v>
      </c>
      <c r="BG1210" s="35"/>
      <c r="BH1210" s="33" t="s">
        <v>17477</v>
      </c>
      <c r="BI1210" s="35"/>
      <c r="BJ1210" s="35"/>
      <c r="BK1210" s="35"/>
      <c r="BL1210" s="35"/>
      <c r="BM1210" s="35"/>
      <c r="BN1210" s="35"/>
      <c r="BO1210" s="35"/>
      <c r="BP1210" s="35"/>
      <c r="BQ1210" s="35"/>
      <c r="BR1210" s="35"/>
      <c r="BS1210" s="35"/>
      <c r="BT1210" s="35"/>
      <c r="BU1210" s="35"/>
      <c r="BV1210" s="35"/>
      <c r="BW1210" s="35"/>
      <c r="BX1210" s="35"/>
      <c r="BY1210" s="35"/>
      <c r="BZ1210" s="35"/>
      <c r="CA1210" s="35"/>
      <c r="CB1210" s="35"/>
      <c r="CC1210" s="35"/>
      <c r="CD1210" s="35"/>
      <c r="CE1210" s="35"/>
      <c r="CF1210" s="35"/>
      <c r="CG1210" s="35"/>
      <c r="CH1210" s="35"/>
      <c r="CI1210" s="35"/>
      <c r="CJ1210" s="39">
        <v>329448800015</v>
      </c>
      <c r="CK1210" s="33" t="s">
        <v>14060</v>
      </c>
      <c r="CL1210" s="33" t="s">
        <v>13970</v>
      </c>
      <c r="CM1210" s="33" t="s">
        <v>13971</v>
      </c>
      <c r="CN1210" s="35"/>
      <c r="CO1210" s="33" t="s">
        <v>8627</v>
      </c>
    </row>
    <row r="1211" spans="1:93" ht="200.1" customHeight="1" x14ac:dyDescent="0.2">
      <c r="A1211" s="33" t="s">
        <v>8635</v>
      </c>
      <c r="B1211" s="33">
        <v>331751</v>
      </c>
      <c r="C1211" s="33">
        <f>VLOOKUP(A1211,'Pilir 1'!$A$2:$I$2000,9,FALSE())</f>
        <v>0.48199999332428001</v>
      </c>
      <c r="D1211" s="33" t="s">
        <v>13954</v>
      </c>
      <c r="E1211" s="33" t="s">
        <v>14061</v>
      </c>
      <c r="F1211" s="33" t="s">
        <v>13956</v>
      </c>
      <c r="G1211" s="33" t="s">
        <v>13984</v>
      </c>
      <c r="H1211" s="33" t="s">
        <v>13985</v>
      </c>
      <c r="I1211" s="33" t="s">
        <v>13959</v>
      </c>
      <c r="J1211" s="33">
        <v>2013</v>
      </c>
      <c r="K1211" s="33" t="s">
        <v>13960</v>
      </c>
      <c r="L1211" s="34"/>
      <c r="M1211" s="33" t="s">
        <v>96</v>
      </c>
      <c r="N1211" s="33" t="s">
        <v>8636</v>
      </c>
      <c r="O1211" s="35"/>
      <c r="P1211" s="33" t="s">
        <v>8636</v>
      </c>
      <c r="Q1211" s="33" t="s">
        <v>21059</v>
      </c>
      <c r="R1211" s="33" t="s">
        <v>21059</v>
      </c>
      <c r="S1211" s="33" t="s">
        <v>21060</v>
      </c>
      <c r="T1211" s="33" t="s">
        <v>21060</v>
      </c>
      <c r="U1211" s="33" t="s">
        <v>21061</v>
      </c>
      <c r="V1211" s="35"/>
      <c r="W1211" s="33">
        <v>2</v>
      </c>
      <c r="X1211" s="34"/>
      <c r="Y1211" s="33" t="s">
        <v>17027</v>
      </c>
      <c r="Z1211" s="35"/>
      <c r="AA1211" s="33" t="s">
        <v>15012</v>
      </c>
      <c r="AB1211" s="33" t="s">
        <v>8495</v>
      </c>
      <c r="AC1211" s="35"/>
      <c r="AD1211" s="33" t="s">
        <v>6833</v>
      </c>
      <c r="AE1211" s="35"/>
      <c r="AF1211" s="33" t="s">
        <v>8497</v>
      </c>
      <c r="AG1211" s="33" t="s">
        <v>20985</v>
      </c>
      <c r="AH1211" s="35"/>
      <c r="AI1211" s="35"/>
      <c r="AJ1211" s="35"/>
      <c r="AK1211" s="33" t="s">
        <v>8637</v>
      </c>
      <c r="AL1211" s="33">
        <v>8</v>
      </c>
      <c r="AM1211" s="35"/>
      <c r="AN1211" s="33">
        <v>1</v>
      </c>
      <c r="AO1211" s="35"/>
      <c r="AP1211" s="33">
        <v>1</v>
      </c>
      <c r="AQ1211" s="33" t="s">
        <v>13997</v>
      </c>
      <c r="AR1211" s="35"/>
      <c r="AS1211" s="34"/>
      <c r="AT1211" s="34"/>
      <c r="AU1211" s="35"/>
      <c r="AV1211" s="35"/>
      <c r="AW1211" s="35"/>
      <c r="AX1211" s="35"/>
      <c r="AY1211" s="33" t="s">
        <v>18166</v>
      </c>
      <c r="AZ1211" s="33" t="s">
        <v>14008</v>
      </c>
      <c r="BA1211" s="35"/>
      <c r="BB1211" s="33" t="s">
        <v>14009</v>
      </c>
      <c r="BC1211" s="35"/>
      <c r="BD1211" s="35"/>
      <c r="BE1211" s="38">
        <v>41504</v>
      </c>
      <c r="BF1211" s="38">
        <v>41509</v>
      </c>
      <c r="BG1211" s="35"/>
      <c r="BH1211" s="33" t="s">
        <v>17477</v>
      </c>
      <c r="BI1211" s="35"/>
      <c r="BJ1211" s="35"/>
      <c r="BK1211" s="35"/>
      <c r="BL1211" s="35"/>
      <c r="BM1211" s="35"/>
      <c r="BN1211" s="35"/>
      <c r="BO1211" s="35"/>
      <c r="BP1211" s="35"/>
      <c r="BQ1211" s="35"/>
      <c r="BR1211" s="35"/>
      <c r="BS1211" s="35"/>
      <c r="BT1211" s="35"/>
      <c r="BU1211" s="35"/>
      <c r="BV1211" s="35"/>
      <c r="BW1211" s="35"/>
      <c r="BX1211" s="35"/>
      <c r="BY1211" s="35"/>
      <c r="BZ1211" s="35"/>
      <c r="CA1211" s="35"/>
      <c r="CB1211" s="35"/>
      <c r="CC1211" s="35"/>
      <c r="CD1211" s="35"/>
      <c r="CE1211" s="35"/>
      <c r="CF1211" s="35"/>
      <c r="CG1211" s="35"/>
      <c r="CH1211" s="35"/>
      <c r="CI1211" s="35"/>
      <c r="CJ1211" s="39">
        <v>329448800017</v>
      </c>
      <c r="CK1211" s="33" t="s">
        <v>14060</v>
      </c>
      <c r="CL1211" s="33" t="s">
        <v>13970</v>
      </c>
      <c r="CM1211" s="33" t="s">
        <v>13971</v>
      </c>
      <c r="CN1211" s="35"/>
      <c r="CO1211" s="33" t="s">
        <v>8635</v>
      </c>
    </row>
    <row r="1212" spans="1:93" ht="200.1" customHeight="1" x14ac:dyDescent="0.2">
      <c r="A1212" s="33" t="s">
        <v>8642</v>
      </c>
      <c r="B1212" s="33">
        <v>331795</v>
      </c>
      <c r="C1212" s="33">
        <f>VLOOKUP(A1212,'Pilir 1'!$A$2:$I$2000,9,FALSE())</f>
        <v>45.210998535156001</v>
      </c>
      <c r="D1212" s="33" t="s">
        <v>13954</v>
      </c>
      <c r="E1212" s="33" t="s">
        <v>14033</v>
      </c>
      <c r="F1212" s="33" t="s">
        <v>13956</v>
      </c>
      <c r="G1212" s="33" t="s">
        <v>14042</v>
      </c>
      <c r="H1212" s="33" t="s">
        <v>883</v>
      </c>
      <c r="I1212" s="33" t="s">
        <v>13959</v>
      </c>
      <c r="J1212" s="33">
        <v>2013</v>
      </c>
      <c r="K1212" s="33" t="s">
        <v>13960</v>
      </c>
      <c r="L1212" s="34"/>
      <c r="M1212" s="33" t="s">
        <v>115</v>
      </c>
      <c r="N1212" s="33" t="s">
        <v>8644</v>
      </c>
      <c r="O1212" s="35"/>
      <c r="P1212" s="33" t="s">
        <v>21062</v>
      </c>
      <c r="Q1212" s="33" t="s">
        <v>21063</v>
      </c>
      <c r="R1212" s="33" t="s">
        <v>21064</v>
      </c>
      <c r="S1212" s="33" t="s">
        <v>21065</v>
      </c>
      <c r="T1212" s="33" t="s">
        <v>21066</v>
      </c>
      <c r="U1212" s="33" t="s">
        <v>21067</v>
      </c>
      <c r="V1212" s="35"/>
      <c r="W1212" s="33">
        <v>1</v>
      </c>
      <c r="X1212" s="34"/>
      <c r="Y1212" s="35"/>
      <c r="Z1212" s="35"/>
      <c r="AA1212" s="33" t="s">
        <v>14231</v>
      </c>
      <c r="AB1212" s="35"/>
      <c r="AC1212" s="35"/>
      <c r="AD1212" s="33" t="s">
        <v>8645</v>
      </c>
      <c r="AE1212" s="35"/>
      <c r="AF1212" s="33" t="s">
        <v>414</v>
      </c>
      <c r="AG1212" s="33" t="s">
        <v>14008</v>
      </c>
      <c r="AH1212" s="35"/>
      <c r="AI1212" s="35"/>
      <c r="AJ1212" s="35"/>
      <c r="AK1212" s="35"/>
      <c r="AL1212" s="33">
        <v>70</v>
      </c>
      <c r="AM1212" s="35"/>
      <c r="AN1212" s="33">
        <v>1</v>
      </c>
      <c r="AO1212" s="35"/>
      <c r="AP1212" s="33" t="s">
        <v>157</v>
      </c>
      <c r="AQ1212" s="33" t="s">
        <v>14086</v>
      </c>
      <c r="AR1212" s="35"/>
      <c r="AS1212" s="34"/>
      <c r="AT1212" s="34"/>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7"/>
      <c r="CK1212" s="35"/>
      <c r="CL1212" s="33" t="s">
        <v>13970</v>
      </c>
      <c r="CM1212" s="33" t="s">
        <v>13971</v>
      </c>
      <c r="CN1212" s="35"/>
      <c r="CO1212" s="33" t="s">
        <v>8642</v>
      </c>
    </row>
    <row r="1213" spans="1:93" ht="200.1" customHeight="1" x14ac:dyDescent="0.2">
      <c r="A1213" s="33" t="s">
        <v>8650</v>
      </c>
      <c r="B1213" s="33">
        <v>331821</v>
      </c>
      <c r="C1213" s="33">
        <f>VLOOKUP(A1213,'Pilir 1'!$A$2:$I$2000,9,FALSE())</f>
        <v>0</v>
      </c>
      <c r="D1213" s="33" t="s">
        <v>13954</v>
      </c>
      <c r="E1213" s="33" t="s">
        <v>14657</v>
      </c>
      <c r="F1213" s="33" t="s">
        <v>13956</v>
      </c>
      <c r="G1213" s="33" t="s">
        <v>13957</v>
      </c>
      <c r="H1213" s="33" t="s">
        <v>13958</v>
      </c>
      <c r="I1213" s="33" t="s">
        <v>13959</v>
      </c>
      <c r="J1213" s="33">
        <v>2013</v>
      </c>
      <c r="K1213" s="33" t="s">
        <v>13960</v>
      </c>
      <c r="L1213" s="34"/>
      <c r="M1213" s="33" t="s">
        <v>115</v>
      </c>
      <c r="N1213" s="33" t="s">
        <v>8652</v>
      </c>
      <c r="O1213" s="35"/>
      <c r="P1213" s="33" t="s">
        <v>21068</v>
      </c>
      <c r="Q1213" s="33" t="s">
        <v>21069</v>
      </c>
      <c r="R1213" s="33" t="s">
        <v>21070</v>
      </c>
      <c r="S1213" s="33" t="s">
        <v>21071</v>
      </c>
      <c r="T1213" s="33" t="s">
        <v>21072</v>
      </c>
      <c r="U1213" s="33" t="s">
        <v>21073</v>
      </c>
      <c r="V1213" s="35"/>
      <c r="W1213" s="33">
        <v>3</v>
      </c>
      <c r="X1213" s="34"/>
      <c r="Y1213" s="35"/>
      <c r="Z1213" s="35"/>
      <c r="AA1213" s="33" t="s">
        <v>15067</v>
      </c>
      <c r="AB1213" s="33" t="s">
        <v>6706</v>
      </c>
      <c r="AC1213" s="33" t="s">
        <v>14189</v>
      </c>
      <c r="AD1213" s="35"/>
      <c r="AE1213" s="33" t="s">
        <v>6705</v>
      </c>
      <c r="AF1213" s="35"/>
      <c r="AG1213" s="35"/>
      <c r="AH1213" s="33" t="s">
        <v>13969</v>
      </c>
      <c r="AI1213" s="33">
        <v>2</v>
      </c>
      <c r="AJ1213" s="33">
        <v>5</v>
      </c>
      <c r="AK1213" s="33" t="s">
        <v>8653</v>
      </c>
      <c r="AL1213" s="33">
        <v>9</v>
      </c>
      <c r="AM1213" s="35"/>
      <c r="AN1213" s="35"/>
      <c r="AO1213" s="35"/>
      <c r="AP1213" s="35"/>
      <c r="AQ1213" s="35"/>
      <c r="AR1213" s="35"/>
      <c r="AS1213" s="34"/>
      <c r="AT1213" s="34"/>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c r="BQ1213" s="35"/>
      <c r="BR1213" s="35"/>
      <c r="BS1213" s="35"/>
      <c r="BT1213" s="35"/>
      <c r="BU1213" s="35"/>
      <c r="BV1213" s="35"/>
      <c r="BW1213" s="35"/>
      <c r="BX1213" s="35"/>
      <c r="BY1213" s="35"/>
      <c r="BZ1213" s="35"/>
      <c r="CA1213" s="35"/>
      <c r="CB1213" s="35"/>
      <c r="CC1213" s="35"/>
      <c r="CD1213" s="35"/>
      <c r="CE1213" s="35"/>
      <c r="CF1213" s="35"/>
      <c r="CG1213" s="35"/>
      <c r="CH1213" s="35"/>
      <c r="CI1213" s="35"/>
      <c r="CJ1213" s="37"/>
      <c r="CK1213" s="35"/>
      <c r="CL1213" s="33" t="s">
        <v>13970</v>
      </c>
      <c r="CM1213" s="33" t="s">
        <v>13971</v>
      </c>
      <c r="CN1213" s="35"/>
      <c r="CO1213" s="33" t="s">
        <v>8650</v>
      </c>
    </row>
    <row r="1214" spans="1:93" ht="200.1" customHeight="1" x14ac:dyDescent="0.2">
      <c r="A1214" s="33" t="s">
        <v>8657</v>
      </c>
      <c r="B1214" s="33">
        <v>331828</v>
      </c>
      <c r="C1214" s="33">
        <f>VLOOKUP(A1214,'Pilir 1'!$A$2:$I$2000,9,FALSE())</f>
        <v>5.4299998283386</v>
      </c>
      <c r="D1214" s="33" t="s">
        <v>13954</v>
      </c>
      <c r="E1214" s="33" t="s">
        <v>14061</v>
      </c>
      <c r="F1214" s="33" t="s">
        <v>13956</v>
      </c>
      <c r="G1214" s="33" t="s">
        <v>14034</v>
      </c>
      <c r="H1214" s="33" t="s">
        <v>14275</v>
      </c>
      <c r="I1214" s="33" t="s">
        <v>13959</v>
      </c>
      <c r="J1214" s="33">
        <v>2013</v>
      </c>
      <c r="K1214" s="33" t="s">
        <v>13960</v>
      </c>
      <c r="L1214" s="34"/>
      <c r="M1214" s="33" t="s">
        <v>115</v>
      </c>
      <c r="N1214" s="33" t="s">
        <v>8658</v>
      </c>
      <c r="O1214" s="35"/>
      <c r="P1214" s="33" t="s">
        <v>21074</v>
      </c>
      <c r="Q1214" s="33" t="s">
        <v>21075</v>
      </c>
      <c r="R1214" s="33" t="s">
        <v>21076</v>
      </c>
      <c r="S1214" s="33" t="s">
        <v>21077</v>
      </c>
      <c r="T1214" s="33" t="s">
        <v>21078</v>
      </c>
      <c r="U1214" s="33" t="s">
        <v>21058</v>
      </c>
      <c r="V1214" s="35"/>
      <c r="W1214" s="33">
        <v>2</v>
      </c>
      <c r="X1214" s="34"/>
      <c r="Y1214" s="35"/>
      <c r="Z1214" s="35"/>
      <c r="AA1214" s="33" t="s">
        <v>14750</v>
      </c>
      <c r="AB1214" s="33" t="s">
        <v>8025</v>
      </c>
      <c r="AC1214" s="35"/>
      <c r="AD1214" s="33" t="s">
        <v>8026</v>
      </c>
      <c r="AE1214" s="35"/>
      <c r="AF1214" s="33" t="s">
        <v>8028</v>
      </c>
      <c r="AG1214" s="33" t="s">
        <v>14008</v>
      </c>
      <c r="AH1214" s="35"/>
      <c r="AI1214" s="35"/>
      <c r="AJ1214" s="35"/>
      <c r="AK1214" s="33" t="s">
        <v>8659</v>
      </c>
      <c r="AL1214" s="33">
        <v>43</v>
      </c>
      <c r="AM1214" s="33">
        <v>358</v>
      </c>
      <c r="AN1214" s="33">
        <v>1</v>
      </c>
      <c r="AO1214" s="35"/>
      <c r="AP1214" s="33" t="s">
        <v>157</v>
      </c>
      <c r="AQ1214" s="33" t="s">
        <v>13997</v>
      </c>
      <c r="AR1214" s="35"/>
      <c r="AS1214" s="34"/>
      <c r="AT1214" s="34"/>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c r="BW1214" s="35"/>
      <c r="BX1214" s="35"/>
      <c r="BY1214" s="35"/>
      <c r="BZ1214" s="35"/>
      <c r="CA1214" s="35"/>
      <c r="CB1214" s="35"/>
      <c r="CC1214" s="35"/>
      <c r="CD1214" s="35"/>
      <c r="CE1214" s="35"/>
      <c r="CF1214" s="35"/>
      <c r="CG1214" s="35"/>
      <c r="CH1214" s="35"/>
      <c r="CI1214" s="35"/>
      <c r="CJ1214" s="37"/>
      <c r="CK1214" s="35"/>
      <c r="CL1214" s="33" t="s">
        <v>13970</v>
      </c>
      <c r="CM1214" s="33" t="s">
        <v>13971</v>
      </c>
      <c r="CN1214" s="35"/>
      <c r="CO1214" s="33" t="s">
        <v>8657</v>
      </c>
    </row>
    <row r="1215" spans="1:93" ht="200.1" customHeight="1" x14ac:dyDescent="0.2">
      <c r="A1215" s="33" t="s">
        <v>8669</v>
      </c>
      <c r="B1215" s="33">
        <v>331847</v>
      </c>
      <c r="C1215" s="33">
        <f>VLOOKUP(A1215,'Pilir 1'!$A$2:$I$2000,9,FALSE())</f>
        <v>3.2969999313353999</v>
      </c>
      <c r="D1215" s="33" t="s">
        <v>13954</v>
      </c>
      <c r="E1215" s="33" t="s">
        <v>15180</v>
      </c>
      <c r="F1215" s="33" t="s">
        <v>13956</v>
      </c>
      <c r="G1215" s="33" t="s">
        <v>14034</v>
      </c>
      <c r="H1215" s="33" t="s">
        <v>14275</v>
      </c>
      <c r="I1215" s="33" t="s">
        <v>13959</v>
      </c>
      <c r="J1215" s="33">
        <v>2013</v>
      </c>
      <c r="K1215" s="33" t="s">
        <v>13960</v>
      </c>
      <c r="L1215" s="34"/>
      <c r="M1215" s="33" t="s">
        <v>96</v>
      </c>
      <c r="N1215" s="33" t="s">
        <v>8670</v>
      </c>
      <c r="O1215" s="35"/>
      <c r="P1215" s="33" t="s">
        <v>8670</v>
      </c>
      <c r="Q1215" s="33" t="s">
        <v>21079</v>
      </c>
      <c r="R1215" s="33" t="s">
        <v>21079</v>
      </c>
      <c r="S1215" s="33" t="s">
        <v>21080</v>
      </c>
      <c r="T1215" s="33" t="s">
        <v>21080</v>
      </c>
      <c r="U1215" s="33" t="s">
        <v>21081</v>
      </c>
      <c r="V1215" s="35"/>
      <c r="W1215" s="33">
        <v>2</v>
      </c>
      <c r="X1215" s="34"/>
      <c r="Y1215" s="33" t="s">
        <v>21082</v>
      </c>
      <c r="Z1215" s="35"/>
      <c r="AA1215" s="33" t="s">
        <v>14271</v>
      </c>
      <c r="AB1215" s="33" t="s">
        <v>8671</v>
      </c>
      <c r="AC1215" s="35"/>
      <c r="AD1215" s="33" t="s">
        <v>8672</v>
      </c>
      <c r="AE1215" s="35"/>
      <c r="AF1215" s="33" t="s">
        <v>8675</v>
      </c>
      <c r="AG1215" s="33" t="s">
        <v>21083</v>
      </c>
      <c r="AH1215" s="35"/>
      <c r="AI1215" s="35"/>
      <c r="AJ1215" s="35"/>
      <c r="AK1215" s="33" t="s">
        <v>8673</v>
      </c>
      <c r="AL1215" s="33">
        <v>21</v>
      </c>
      <c r="AM1215" s="33">
        <v>288</v>
      </c>
      <c r="AN1215" s="33">
        <v>1</v>
      </c>
      <c r="AO1215" s="35"/>
      <c r="AP1215" s="33" t="s">
        <v>8674</v>
      </c>
      <c r="AQ1215" s="33" t="s">
        <v>13997</v>
      </c>
      <c r="AR1215" s="35"/>
      <c r="AS1215" s="34"/>
      <c r="AT1215" s="34"/>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5"/>
      <c r="BW1215" s="35"/>
      <c r="BX1215" s="35"/>
      <c r="BY1215" s="35"/>
      <c r="BZ1215" s="35"/>
      <c r="CA1215" s="35"/>
      <c r="CB1215" s="35"/>
      <c r="CC1215" s="35"/>
      <c r="CD1215" s="35"/>
      <c r="CE1215" s="35"/>
      <c r="CF1215" s="35"/>
      <c r="CG1215" s="35"/>
      <c r="CH1215" s="35"/>
      <c r="CI1215" s="35"/>
      <c r="CJ1215" s="37"/>
      <c r="CK1215" s="35"/>
      <c r="CL1215" s="33" t="s">
        <v>13970</v>
      </c>
      <c r="CM1215" s="33" t="s">
        <v>13971</v>
      </c>
      <c r="CN1215" s="35"/>
      <c r="CO1215" s="33" t="s">
        <v>8669</v>
      </c>
    </row>
    <row r="1216" spans="1:93" ht="200.1" customHeight="1" x14ac:dyDescent="0.2">
      <c r="A1216" s="33" t="s">
        <v>8680</v>
      </c>
      <c r="B1216" s="33">
        <v>331848</v>
      </c>
      <c r="C1216" s="33">
        <f>VLOOKUP(A1216,'Pilir 1'!$A$2:$I$2000,9,FALSE())</f>
        <v>1.4004651055663999</v>
      </c>
      <c r="D1216" s="33" t="s">
        <v>13954</v>
      </c>
      <c r="E1216" s="33" t="s">
        <v>14191</v>
      </c>
      <c r="F1216" s="33" t="s">
        <v>13956</v>
      </c>
      <c r="G1216" s="33" t="s">
        <v>14034</v>
      </c>
      <c r="H1216" s="33" t="s">
        <v>14035</v>
      </c>
      <c r="I1216" s="33" t="s">
        <v>13959</v>
      </c>
      <c r="J1216" s="33">
        <v>2013</v>
      </c>
      <c r="K1216" s="33" t="s">
        <v>13960</v>
      </c>
      <c r="L1216" s="34"/>
      <c r="M1216" s="33" t="s">
        <v>2061</v>
      </c>
      <c r="N1216" s="33" t="s">
        <v>8682</v>
      </c>
      <c r="O1216" s="35"/>
      <c r="P1216" s="33" t="s">
        <v>21084</v>
      </c>
      <c r="Q1216" s="33" t="s">
        <v>21085</v>
      </c>
      <c r="R1216" s="33" t="s">
        <v>21086</v>
      </c>
      <c r="S1216" s="33" t="s">
        <v>21087</v>
      </c>
      <c r="T1216" s="33" t="s">
        <v>21088</v>
      </c>
      <c r="U1216" s="33" t="s">
        <v>21089</v>
      </c>
      <c r="V1216" s="35"/>
      <c r="W1216" s="33">
        <v>2</v>
      </c>
      <c r="X1216" s="34"/>
      <c r="Y1216" s="35"/>
      <c r="Z1216" s="35"/>
      <c r="AA1216" s="33" t="s">
        <v>14084</v>
      </c>
      <c r="AB1216" s="33" t="s">
        <v>7548</v>
      </c>
      <c r="AC1216" s="35"/>
      <c r="AD1216" s="33" t="s">
        <v>7549</v>
      </c>
      <c r="AE1216" s="35"/>
      <c r="AF1216" s="33" t="s">
        <v>4856</v>
      </c>
      <c r="AG1216" s="33" t="s">
        <v>14008</v>
      </c>
      <c r="AH1216" s="35"/>
      <c r="AI1216" s="35"/>
      <c r="AJ1216" s="35"/>
      <c r="AK1216" s="33" t="s">
        <v>8683</v>
      </c>
      <c r="AL1216" s="33">
        <v>14</v>
      </c>
      <c r="AM1216" s="33">
        <v>226</v>
      </c>
      <c r="AN1216" s="33">
        <v>1</v>
      </c>
      <c r="AO1216" s="35"/>
      <c r="AP1216" s="33" t="s">
        <v>4855</v>
      </c>
      <c r="AQ1216" s="33" t="s">
        <v>13997</v>
      </c>
      <c r="AR1216" s="35"/>
      <c r="AS1216" s="34"/>
      <c r="AT1216" s="34"/>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c r="BQ1216" s="35"/>
      <c r="BR1216" s="35"/>
      <c r="BS1216" s="35"/>
      <c r="BT1216" s="35"/>
      <c r="BU1216" s="35"/>
      <c r="BV1216" s="35"/>
      <c r="BW1216" s="35"/>
      <c r="BX1216" s="35"/>
      <c r="BY1216" s="35"/>
      <c r="BZ1216" s="35"/>
      <c r="CA1216" s="35"/>
      <c r="CB1216" s="35"/>
      <c r="CC1216" s="35"/>
      <c r="CD1216" s="35"/>
      <c r="CE1216" s="35"/>
      <c r="CF1216" s="35"/>
      <c r="CG1216" s="35"/>
      <c r="CH1216" s="35"/>
      <c r="CI1216" s="35"/>
      <c r="CJ1216" s="37"/>
      <c r="CK1216" s="35"/>
      <c r="CL1216" s="33" t="s">
        <v>13970</v>
      </c>
      <c r="CM1216" s="33" t="s">
        <v>13971</v>
      </c>
      <c r="CN1216" s="35"/>
      <c r="CO1216" s="33" t="s">
        <v>8680</v>
      </c>
    </row>
    <row r="1217" spans="1:93" ht="200.1" customHeight="1" x14ac:dyDescent="0.2">
      <c r="A1217" s="33" t="s">
        <v>8687</v>
      </c>
      <c r="B1217" s="33">
        <v>331851</v>
      </c>
      <c r="C1217" s="33">
        <f>VLOOKUP(A1217,'Pilir 1'!$A$2:$I$2000,9,FALSE())</f>
        <v>6.9959998130798002</v>
      </c>
      <c r="D1217" s="33" t="s">
        <v>13954</v>
      </c>
      <c r="E1217" s="33" t="s">
        <v>15180</v>
      </c>
      <c r="F1217" s="33" t="s">
        <v>13956</v>
      </c>
      <c r="G1217" s="33" t="s">
        <v>13957</v>
      </c>
      <c r="H1217" s="33" t="s">
        <v>13958</v>
      </c>
      <c r="I1217" s="33" t="s">
        <v>13959</v>
      </c>
      <c r="J1217" s="33">
        <v>2013</v>
      </c>
      <c r="K1217" s="33" t="s">
        <v>13960</v>
      </c>
      <c r="L1217" s="34"/>
      <c r="M1217" s="33" t="s">
        <v>96</v>
      </c>
      <c r="N1217" s="33" t="s">
        <v>8688</v>
      </c>
      <c r="O1217" s="35"/>
      <c r="P1217" s="33" t="s">
        <v>8688</v>
      </c>
      <c r="Q1217" s="33" t="s">
        <v>21090</v>
      </c>
      <c r="R1217" s="33" t="s">
        <v>21090</v>
      </c>
      <c r="S1217" s="33" t="s">
        <v>21091</v>
      </c>
      <c r="T1217" s="33" t="s">
        <v>21091</v>
      </c>
      <c r="U1217" s="33" t="s">
        <v>21092</v>
      </c>
      <c r="V1217" s="35"/>
      <c r="W1217" s="33">
        <v>2</v>
      </c>
      <c r="X1217" s="34"/>
      <c r="Y1217" s="35"/>
      <c r="Z1217" s="35"/>
      <c r="AA1217" s="33" t="s">
        <v>17723</v>
      </c>
      <c r="AB1217" s="33" t="s">
        <v>8690</v>
      </c>
      <c r="AC1217" s="33" t="s">
        <v>14057</v>
      </c>
      <c r="AD1217" s="35"/>
      <c r="AE1217" s="33" t="s">
        <v>8689</v>
      </c>
      <c r="AF1217" s="33" t="s">
        <v>18277</v>
      </c>
      <c r="AG1217" s="33" t="s">
        <v>18278</v>
      </c>
      <c r="AH1217" s="33" t="s">
        <v>11538</v>
      </c>
      <c r="AI1217" s="33">
        <v>1</v>
      </c>
      <c r="AJ1217" s="33">
        <v>32</v>
      </c>
      <c r="AK1217" s="33" t="s">
        <v>8691</v>
      </c>
      <c r="AL1217" s="33">
        <v>14</v>
      </c>
      <c r="AM1217" s="35"/>
      <c r="AN1217" s="35"/>
      <c r="AO1217" s="35"/>
      <c r="AP1217" s="35"/>
      <c r="AQ1217" s="35"/>
      <c r="AR1217" s="35"/>
      <c r="AS1217" s="40">
        <v>0.23200000000000001</v>
      </c>
      <c r="AT1217" s="40">
        <v>0.26300000000000001</v>
      </c>
      <c r="AU1217" s="33">
        <v>2015</v>
      </c>
      <c r="AV1217" s="33">
        <v>0.27900000000000003</v>
      </c>
      <c r="AW1217" s="33">
        <v>0.182</v>
      </c>
      <c r="AX1217" s="33">
        <v>2015</v>
      </c>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5"/>
      <c r="BW1217" s="35"/>
      <c r="BX1217" s="35"/>
      <c r="BY1217" s="35"/>
      <c r="BZ1217" s="35"/>
      <c r="CA1217" s="35"/>
      <c r="CB1217" s="35"/>
      <c r="CC1217" s="35"/>
      <c r="CD1217" s="35"/>
      <c r="CE1217" s="35"/>
      <c r="CF1217" s="35"/>
      <c r="CG1217" s="33" t="s">
        <v>8694</v>
      </c>
      <c r="CH1217" s="33" t="s">
        <v>8693</v>
      </c>
      <c r="CI1217" s="35"/>
      <c r="CJ1217" s="39">
        <v>316629900008</v>
      </c>
      <c r="CK1217" s="33" t="s">
        <v>14060</v>
      </c>
      <c r="CL1217" s="33" t="s">
        <v>13970</v>
      </c>
      <c r="CM1217" s="33" t="s">
        <v>13971</v>
      </c>
      <c r="CN1217" s="35"/>
      <c r="CO1217" s="33" t="s">
        <v>8687</v>
      </c>
    </row>
    <row r="1218" spans="1:93" ht="200.1" customHeight="1" x14ac:dyDescent="0.2">
      <c r="A1218" s="33" t="s">
        <v>8699</v>
      </c>
      <c r="B1218" s="33">
        <v>331854</v>
      </c>
      <c r="C1218" s="33">
        <f>VLOOKUP(A1218,'Pilir 1'!$A$2:$I$2000,9,FALSE())</f>
        <v>0.68599998950957997</v>
      </c>
      <c r="D1218" s="33" t="s">
        <v>13954</v>
      </c>
      <c r="E1218" s="33" t="s">
        <v>15180</v>
      </c>
      <c r="F1218" s="33" t="s">
        <v>13956</v>
      </c>
      <c r="G1218" s="33" t="s">
        <v>14034</v>
      </c>
      <c r="H1218" s="33" t="s">
        <v>14275</v>
      </c>
      <c r="I1218" s="33" t="s">
        <v>13959</v>
      </c>
      <c r="J1218" s="33">
        <v>2013</v>
      </c>
      <c r="K1218" s="33" t="s">
        <v>13960</v>
      </c>
      <c r="L1218" s="34"/>
      <c r="M1218" s="33" t="s">
        <v>178</v>
      </c>
      <c r="N1218" s="33" t="s">
        <v>8701</v>
      </c>
      <c r="O1218" s="35"/>
      <c r="P1218" s="33" t="s">
        <v>21093</v>
      </c>
      <c r="Q1218" s="33" t="s">
        <v>21094</v>
      </c>
      <c r="R1218" s="33" t="s">
        <v>21095</v>
      </c>
      <c r="S1218" s="33" t="s">
        <v>21096</v>
      </c>
      <c r="T1218" s="33" t="s">
        <v>21097</v>
      </c>
      <c r="U1218" s="33" t="s">
        <v>21098</v>
      </c>
      <c r="V1218" s="35"/>
      <c r="W1218" s="33">
        <v>1</v>
      </c>
      <c r="X1218" s="34"/>
      <c r="Y1218" s="33" t="s">
        <v>21099</v>
      </c>
      <c r="Z1218" s="35"/>
      <c r="AA1218" s="33" t="s">
        <v>17723</v>
      </c>
      <c r="AB1218" s="33" t="s">
        <v>8702</v>
      </c>
      <c r="AC1218" s="35"/>
      <c r="AD1218" s="33" t="s">
        <v>8703</v>
      </c>
      <c r="AE1218" s="35"/>
      <c r="AF1218" s="33" t="s">
        <v>8706</v>
      </c>
      <c r="AG1218" s="33" t="s">
        <v>18617</v>
      </c>
      <c r="AH1218" s="35"/>
      <c r="AI1218" s="35"/>
      <c r="AJ1218" s="35"/>
      <c r="AK1218" s="33" t="s">
        <v>8704</v>
      </c>
      <c r="AL1218" s="33">
        <v>21</v>
      </c>
      <c r="AM1218" s="33">
        <v>692</v>
      </c>
      <c r="AN1218" s="33">
        <v>1</v>
      </c>
      <c r="AO1218" s="35"/>
      <c r="AP1218" s="33" t="s">
        <v>8705</v>
      </c>
      <c r="AQ1218" s="33" t="s">
        <v>13997</v>
      </c>
      <c r="AR1218" s="35"/>
      <c r="AS1218" s="34"/>
      <c r="AT1218" s="34"/>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7"/>
      <c r="CK1218" s="35"/>
      <c r="CL1218" s="33" t="s">
        <v>13970</v>
      </c>
      <c r="CM1218" s="33" t="s">
        <v>13971</v>
      </c>
      <c r="CN1218" s="35"/>
      <c r="CO1218" s="33" t="s">
        <v>8699</v>
      </c>
    </row>
    <row r="1219" spans="1:93" ht="200.1" customHeight="1" x14ac:dyDescent="0.2">
      <c r="A1219" s="33" t="s">
        <v>8711</v>
      </c>
      <c r="B1219" s="33">
        <v>331855</v>
      </c>
      <c r="C1219" s="33">
        <f>VLOOKUP(A1219,'Pilir 1'!$A$2:$I$2000,9,FALSE())</f>
        <v>0.55500000715256004</v>
      </c>
      <c r="D1219" s="33" t="s">
        <v>13954</v>
      </c>
      <c r="E1219" s="33" t="s">
        <v>15180</v>
      </c>
      <c r="F1219" s="33" t="s">
        <v>13956</v>
      </c>
      <c r="G1219" s="33" t="s">
        <v>14034</v>
      </c>
      <c r="H1219" s="33" t="s">
        <v>14275</v>
      </c>
      <c r="I1219" s="33" t="s">
        <v>13959</v>
      </c>
      <c r="J1219" s="33">
        <v>2013</v>
      </c>
      <c r="K1219" s="33" t="s">
        <v>13960</v>
      </c>
      <c r="L1219" s="34"/>
      <c r="M1219" s="33" t="s">
        <v>178</v>
      </c>
      <c r="N1219" s="33" t="s">
        <v>21100</v>
      </c>
      <c r="O1219" s="35"/>
      <c r="P1219" s="33" t="s">
        <v>21101</v>
      </c>
      <c r="Q1219" s="33" t="s">
        <v>21102</v>
      </c>
      <c r="R1219" s="33" t="s">
        <v>21103</v>
      </c>
      <c r="S1219" s="33" t="s">
        <v>21104</v>
      </c>
      <c r="T1219" s="33" t="s">
        <v>21105</v>
      </c>
      <c r="U1219" s="33" t="s">
        <v>21106</v>
      </c>
      <c r="V1219" s="35"/>
      <c r="W1219" s="33">
        <v>1</v>
      </c>
      <c r="X1219" s="34"/>
      <c r="Y1219" s="33" t="s">
        <v>21099</v>
      </c>
      <c r="Z1219" s="35"/>
      <c r="AA1219" s="33" t="s">
        <v>17723</v>
      </c>
      <c r="AB1219" s="33" t="s">
        <v>8713</v>
      </c>
      <c r="AC1219" s="35"/>
      <c r="AD1219" s="33" t="s">
        <v>8703</v>
      </c>
      <c r="AE1219" s="35"/>
      <c r="AF1219" s="33" t="s">
        <v>8706</v>
      </c>
      <c r="AG1219" s="33" t="s">
        <v>18617</v>
      </c>
      <c r="AH1219" s="35"/>
      <c r="AI1219" s="35"/>
      <c r="AJ1219" s="35"/>
      <c r="AK1219" s="33" t="s">
        <v>8714</v>
      </c>
      <c r="AL1219" s="33">
        <v>17</v>
      </c>
      <c r="AM1219" s="33">
        <v>692</v>
      </c>
      <c r="AN1219" s="33">
        <v>1</v>
      </c>
      <c r="AO1219" s="35"/>
      <c r="AP1219" s="33" t="s">
        <v>8705</v>
      </c>
      <c r="AQ1219" s="33" t="s">
        <v>13997</v>
      </c>
      <c r="AR1219" s="35"/>
      <c r="AS1219" s="34"/>
      <c r="AT1219" s="34"/>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c r="BQ1219" s="35"/>
      <c r="BR1219" s="35"/>
      <c r="BS1219" s="35"/>
      <c r="BT1219" s="35"/>
      <c r="BU1219" s="35"/>
      <c r="BV1219" s="35"/>
      <c r="BW1219" s="35"/>
      <c r="BX1219" s="35"/>
      <c r="BY1219" s="35"/>
      <c r="BZ1219" s="35"/>
      <c r="CA1219" s="35"/>
      <c r="CB1219" s="35"/>
      <c r="CC1219" s="35"/>
      <c r="CD1219" s="35"/>
      <c r="CE1219" s="35"/>
      <c r="CF1219" s="35"/>
      <c r="CG1219" s="35"/>
      <c r="CH1219" s="35"/>
      <c r="CI1219" s="35"/>
      <c r="CJ1219" s="37"/>
      <c r="CK1219" s="35"/>
      <c r="CL1219" s="33" t="s">
        <v>13970</v>
      </c>
      <c r="CM1219" s="33" t="s">
        <v>13971</v>
      </c>
      <c r="CN1219" s="35"/>
      <c r="CO1219" s="33" t="s">
        <v>8711</v>
      </c>
    </row>
    <row r="1220" spans="1:93" ht="200.1" customHeight="1" x14ac:dyDescent="0.2">
      <c r="A1220" s="33" t="s">
        <v>8718</v>
      </c>
      <c r="B1220" s="33">
        <v>331861</v>
      </c>
      <c r="C1220" s="33">
        <f>VLOOKUP(A1220,'Pilir 1'!$A$2:$I$2000,9,FALSE())</f>
        <v>0</v>
      </c>
      <c r="D1220" s="33" t="s">
        <v>13954</v>
      </c>
      <c r="E1220" s="33" t="s">
        <v>15180</v>
      </c>
      <c r="F1220" s="33" t="s">
        <v>13956</v>
      </c>
      <c r="G1220" s="33" t="s">
        <v>13984</v>
      </c>
      <c r="H1220" s="33" t="s">
        <v>13985</v>
      </c>
      <c r="I1220" s="33" t="s">
        <v>13959</v>
      </c>
      <c r="J1220" s="33">
        <v>2013</v>
      </c>
      <c r="K1220" s="33" t="s">
        <v>13960</v>
      </c>
      <c r="L1220" s="34"/>
      <c r="M1220" s="33" t="s">
        <v>115</v>
      </c>
      <c r="N1220" s="33" t="s">
        <v>8719</v>
      </c>
      <c r="O1220" s="35"/>
      <c r="P1220" s="33" t="s">
        <v>21107</v>
      </c>
      <c r="Q1220" s="33" t="s">
        <v>21108</v>
      </c>
      <c r="R1220" s="33" t="s">
        <v>21109</v>
      </c>
      <c r="S1220" s="33" t="s">
        <v>21110</v>
      </c>
      <c r="T1220" s="33" t="s">
        <v>21111</v>
      </c>
      <c r="U1220" s="33" t="s">
        <v>21106</v>
      </c>
      <c r="V1220" s="35"/>
      <c r="W1220" s="33">
        <v>1</v>
      </c>
      <c r="X1220" s="34"/>
      <c r="Y1220" s="33" t="s">
        <v>20501</v>
      </c>
      <c r="Z1220" s="35"/>
      <c r="AA1220" s="33" t="s">
        <v>17723</v>
      </c>
      <c r="AB1220" s="33" t="s">
        <v>8076</v>
      </c>
      <c r="AC1220" s="35"/>
      <c r="AD1220" s="33" t="s">
        <v>8077</v>
      </c>
      <c r="AE1220" s="35"/>
      <c r="AF1220" s="33" t="s">
        <v>7108</v>
      </c>
      <c r="AG1220" s="33" t="s">
        <v>15190</v>
      </c>
      <c r="AH1220" s="35"/>
      <c r="AI1220" s="35"/>
      <c r="AJ1220" s="35"/>
      <c r="AK1220" s="33" t="s">
        <v>1738</v>
      </c>
      <c r="AL1220" s="33">
        <v>7</v>
      </c>
      <c r="AM1220" s="35"/>
      <c r="AN1220" s="33">
        <v>1</v>
      </c>
      <c r="AO1220" s="35"/>
      <c r="AP1220" s="35"/>
      <c r="AQ1220" s="33" t="s">
        <v>14086</v>
      </c>
      <c r="AR1220" s="35"/>
      <c r="AS1220" s="34"/>
      <c r="AT1220" s="34"/>
      <c r="AU1220" s="35"/>
      <c r="AV1220" s="35"/>
      <c r="AW1220" s="35"/>
      <c r="AX1220" s="35"/>
      <c r="AY1220" s="33" t="s">
        <v>20959</v>
      </c>
      <c r="AZ1220" s="33" t="s">
        <v>15190</v>
      </c>
      <c r="BA1220" s="35"/>
      <c r="BB1220" s="33" t="s">
        <v>14024</v>
      </c>
      <c r="BC1220" s="35"/>
      <c r="BD1220" s="35"/>
      <c r="BE1220" s="38">
        <v>41197</v>
      </c>
      <c r="BF1220" s="35"/>
      <c r="BG1220" s="35"/>
      <c r="BH1220" s="35"/>
      <c r="BI1220" s="35"/>
      <c r="BJ1220" s="35"/>
      <c r="BK1220" s="35"/>
      <c r="BL1220" s="35"/>
      <c r="BM1220" s="35"/>
      <c r="BN1220" s="35"/>
      <c r="BO1220" s="35"/>
      <c r="BP1220" s="35"/>
      <c r="BQ1220" s="35"/>
      <c r="BR1220" s="35"/>
      <c r="BS1220" s="35"/>
      <c r="BT1220" s="35"/>
      <c r="BU1220" s="35"/>
      <c r="BV1220" s="35"/>
      <c r="BW1220" s="35"/>
      <c r="BX1220" s="35"/>
      <c r="BY1220" s="35"/>
      <c r="BZ1220" s="35"/>
      <c r="CA1220" s="35"/>
      <c r="CB1220" s="35"/>
      <c r="CC1220" s="35"/>
      <c r="CD1220" s="35"/>
      <c r="CE1220" s="35"/>
      <c r="CF1220" s="35"/>
      <c r="CG1220" s="35"/>
      <c r="CH1220" s="35"/>
      <c r="CI1220" s="35"/>
      <c r="CJ1220" s="37"/>
      <c r="CK1220" s="35"/>
      <c r="CL1220" s="33" t="s">
        <v>13970</v>
      </c>
      <c r="CM1220" s="33" t="s">
        <v>13971</v>
      </c>
      <c r="CN1220" s="35"/>
      <c r="CO1220" s="33" t="s">
        <v>8718</v>
      </c>
    </row>
    <row r="1221" spans="1:93" ht="200.1" customHeight="1" x14ac:dyDescent="0.2">
      <c r="A1221" s="33" t="s">
        <v>8723</v>
      </c>
      <c r="B1221" s="33">
        <v>331863</v>
      </c>
      <c r="C1221" s="33">
        <f>VLOOKUP(A1221,'Pilir 1'!$A$2:$I$2000,9,FALSE())</f>
        <v>0</v>
      </c>
      <c r="D1221" s="33" t="s">
        <v>13954</v>
      </c>
      <c r="E1221" s="33" t="s">
        <v>15180</v>
      </c>
      <c r="F1221" s="33" t="s">
        <v>13956</v>
      </c>
      <c r="G1221" s="33" t="s">
        <v>13984</v>
      </c>
      <c r="H1221" s="33" t="s">
        <v>13985</v>
      </c>
      <c r="I1221" s="33" t="s">
        <v>13959</v>
      </c>
      <c r="J1221" s="33">
        <v>2013</v>
      </c>
      <c r="K1221" s="33" t="s">
        <v>13960</v>
      </c>
      <c r="L1221" s="34"/>
      <c r="M1221" s="33" t="s">
        <v>115</v>
      </c>
      <c r="N1221" s="33" t="s">
        <v>8724</v>
      </c>
      <c r="O1221" s="35"/>
      <c r="P1221" s="33" t="s">
        <v>21112</v>
      </c>
      <c r="Q1221" s="33" t="s">
        <v>21113</v>
      </c>
      <c r="R1221" s="33" t="s">
        <v>21114</v>
      </c>
      <c r="S1221" s="33" t="s">
        <v>21115</v>
      </c>
      <c r="T1221" s="33" t="s">
        <v>21116</v>
      </c>
      <c r="U1221" s="33" t="s">
        <v>21098</v>
      </c>
      <c r="V1221" s="35"/>
      <c r="W1221" s="33">
        <v>1</v>
      </c>
      <c r="X1221" s="34"/>
      <c r="Y1221" s="33" t="s">
        <v>20501</v>
      </c>
      <c r="Z1221" s="35"/>
      <c r="AA1221" s="33" t="s">
        <v>17723</v>
      </c>
      <c r="AB1221" s="33" t="s">
        <v>8076</v>
      </c>
      <c r="AC1221" s="35"/>
      <c r="AD1221" s="33" t="s">
        <v>8077</v>
      </c>
      <c r="AE1221" s="35"/>
      <c r="AF1221" s="33" t="s">
        <v>7108</v>
      </c>
      <c r="AG1221" s="33" t="s">
        <v>15190</v>
      </c>
      <c r="AH1221" s="35"/>
      <c r="AI1221" s="35"/>
      <c r="AJ1221" s="35"/>
      <c r="AK1221" s="33" t="s">
        <v>8725</v>
      </c>
      <c r="AL1221" s="33">
        <v>7</v>
      </c>
      <c r="AM1221" s="35"/>
      <c r="AN1221" s="33">
        <v>1</v>
      </c>
      <c r="AO1221" s="35"/>
      <c r="AP1221" s="35"/>
      <c r="AQ1221" s="33" t="s">
        <v>14086</v>
      </c>
      <c r="AR1221" s="35"/>
      <c r="AS1221" s="34"/>
      <c r="AT1221" s="34"/>
      <c r="AU1221" s="35"/>
      <c r="AV1221" s="35"/>
      <c r="AW1221" s="35"/>
      <c r="AX1221" s="35"/>
      <c r="AY1221" s="33" t="s">
        <v>20959</v>
      </c>
      <c r="AZ1221" s="33" t="s">
        <v>15190</v>
      </c>
      <c r="BA1221" s="35"/>
      <c r="BB1221" s="33" t="s">
        <v>14024</v>
      </c>
      <c r="BC1221" s="35"/>
      <c r="BD1221" s="35"/>
      <c r="BE1221" s="38">
        <v>41197</v>
      </c>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7"/>
      <c r="CK1221" s="35"/>
      <c r="CL1221" s="33" t="s">
        <v>13970</v>
      </c>
      <c r="CM1221" s="33" t="s">
        <v>13971</v>
      </c>
      <c r="CN1221" s="35"/>
      <c r="CO1221" s="33" t="s">
        <v>8723</v>
      </c>
    </row>
    <row r="1222" spans="1:93" ht="200.1" customHeight="1" x14ac:dyDescent="0.2">
      <c r="A1222" s="33" t="s">
        <v>8729</v>
      </c>
      <c r="B1222" s="33">
        <v>331896</v>
      </c>
      <c r="C1222" s="33">
        <f>VLOOKUP(A1222,'Pilir 1'!$A$2:$I$2000,9,FALSE())</f>
        <v>0.96499997377395996</v>
      </c>
      <c r="D1222" s="33" t="s">
        <v>13954</v>
      </c>
      <c r="E1222" s="33" t="s">
        <v>14061</v>
      </c>
      <c r="F1222" s="33" t="s">
        <v>13956</v>
      </c>
      <c r="G1222" s="33" t="s">
        <v>13984</v>
      </c>
      <c r="H1222" s="33" t="s">
        <v>13985</v>
      </c>
      <c r="I1222" s="33" t="s">
        <v>13959</v>
      </c>
      <c r="J1222" s="33">
        <v>2013</v>
      </c>
      <c r="K1222" s="33" t="s">
        <v>13960</v>
      </c>
      <c r="L1222" s="34"/>
      <c r="M1222" s="33" t="s">
        <v>96</v>
      </c>
      <c r="N1222" s="33" t="s">
        <v>21117</v>
      </c>
      <c r="O1222" s="35"/>
      <c r="P1222" s="33" t="s">
        <v>21117</v>
      </c>
      <c r="Q1222" s="33" t="s">
        <v>21118</v>
      </c>
      <c r="R1222" s="33" t="s">
        <v>21118</v>
      </c>
      <c r="S1222" s="33" t="s">
        <v>21119</v>
      </c>
      <c r="T1222" s="33" t="s">
        <v>21119</v>
      </c>
      <c r="U1222" s="33" t="s">
        <v>21120</v>
      </c>
      <c r="V1222" s="35"/>
      <c r="W1222" s="33">
        <v>1</v>
      </c>
      <c r="X1222" s="34"/>
      <c r="Y1222" s="35"/>
      <c r="Z1222" s="35"/>
      <c r="AA1222" s="33" t="s">
        <v>20059</v>
      </c>
      <c r="AB1222" s="33" t="s">
        <v>3843</v>
      </c>
      <c r="AC1222" s="35"/>
      <c r="AD1222" s="33" t="s">
        <v>14020</v>
      </c>
      <c r="AE1222" s="33" t="s">
        <v>3842</v>
      </c>
      <c r="AF1222" s="33" t="s">
        <v>8184</v>
      </c>
      <c r="AG1222" s="33" t="s">
        <v>20566</v>
      </c>
      <c r="AH1222" s="35"/>
      <c r="AI1222" s="35"/>
      <c r="AJ1222" s="35"/>
      <c r="AK1222" s="33" t="s">
        <v>8731</v>
      </c>
      <c r="AL1222" s="33">
        <v>6</v>
      </c>
      <c r="AM1222" s="35"/>
      <c r="AN1222" s="33">
        <v>1</v>
      </c>
      <c r="AO1222" s="35"/>
      <c r="AP1222" s="35"/>
      <c r="AQ1222" s="33" t="s">
        <v>14022</v>
      </c>
      <c r="AR1222" s="35"/>
      <c r="AS1222" s="34"/>
      <c r="AT1222" s="34"/>
      <c r="AU1222" s="35"/>
      <c r="AV1222" s="35"/>
      <c r="AW1222" s="35"/>
      <c r="AX1222" s="35"/>
      <c r="AY1222" s="33" t="s">
        <v>21029</v>
      </c>
      <c r="AZ1222" s="33" t="s">
        <v>21025</v>
      </c>
      <c r="BA1222" s="35"/>
      <c r="BB1222" s="33" t="s">
        <v>14009</v>
      </c>
      <c r="BC1222" s="35"/>
      <c r="BD1222" s="35"/>
      <c r="BE1222" s="38">
        <v>41207</v>
      </c>
      <c r="BF1222" s="38">
        <v>41210</v>
      </c>
      <c r="BG1222" s="35"/>
      <c r="BH1222" s="35"/>
      <c r="BI1222" s="35"/>
      <c r="BJ1222" s="35"/>
      <c r="BK1222" s="35"/>
      <c r="BL1222" s="35"/>
      <c r="BM1222" s="35"/>
      <c r="BN1222" s="35"/>
      <c r="BO1222" s="35"/>
      <c r="BP1222" s="35"/>
      <c r="BQ1222" s="35"/>
      <c r="BR1222" s="35"/>
      <c r="BS1222" s="35"/>
      <c r="BT1222" s="35"/>
      <c r="BU1222" s="35"/>
      <c r="BV1222" s="35"/>
      <c r="BW1222" s="35"/>
      <c r="BX1222" s="35"/>
      <c r="BY1222" s="35"/>
      <c r="BZ1222" s="35"/>
      <c r="CA1222" s="35"/>
      <c r="CB1222" s="35"/>
      <c r="CC1222" s="35"/>
      <c r="CD1222" s="35"/>
      <c r="CE1222" s="35"/>
      <c r="CF1222" s="35"/>
      <c r="CG1222" s="35"/>
      <c r="CH1222" s="33" t="s">
        <v>8732</v>
      </c>
      <c r="CI1222" s="35"/>
      <c r="CJ1222" s="37"/>
      <c r="CK1222" s="35"/>
      <c r="CL1222" s="33" t="s">
        <v>13970</v>
      </c>
      <c r="CM1222" s="33" t="s">
        <v>13971</v>
      </c>
      <c r="CN1222" s="35"/>
      <c r="CO1222" s="33" t="s">
        <v>8729</v>
      </c>
    </row>
    <row r="1223" spans="1:93" ht="200.1" customHeight="1" x14ac:dyDescent="0.2">
      <c r="A1223" s="33" t="s">
        <v>8743</v>
      </c>
      <c r="B1223" s="33">
        <v>331921</v>
      </c>
      <c r="C1223" s="33">
        <f>VLOOKUP(A1223,'Pilir 1'!$A$2:$I$2000,9,FALSE())</f>
        <v>9.8739995956421005</v>
      </c>
      <c r="D1223" s="33" t="s">
        <v>13954</v>
      </c>
      <c r="E1223" s="33" t="s">
        <v>14180</v>
      </c>
      <c r="F1223" s="33" t="s">
        <v>13956</v>
      </c>
      <c r="G1223" s="33" t="s">
        <v>13957</v>
      </c>
      <c r="H1223" s="33" t="s">
        <v>13958</v>
      </c>
      <c r="I1223" s="33" t="s">
        <v>13959</v>
      </c>
      <c r="J1223" s="33">
        <v>2013</v>
      </c>
      <c r="K1223" s="33" t="s">
        <v>13960</v>
      </c>
      <c r="L1223" s="34"/>
      <c r="M1223" s="33" t="s">
        <v>96</v>
      </c>
      <c r="N1223" s="33" t="s">
        <v>8744</v>
      </c>
      <c r="O1223" s="35"/>
      <c r="P1223" s="33" t="s">
        <v>8744</v>
      </c>
      <c r="Q1223" s="33" t="s">
        <v>21121</v>
      </c>
      <c r="R1223" s="33" t="s">
        <v>21121</v>
      </c>
      <c r="S1223" s="33" t="s">
        <v>21122</v>
      </c>
      <c r="T1223" s="33" t="s">
        <v>21122</v>
      </c>
      <c r="U1223" s="33" t="s">
        <v>21123</v>
      </c>
      <c r="V1223" s="35"/>
      <c r="W1223" s="33">
        <v>3</v>
      </c>
      <c r="X1223" s="34"/>
      <c r="Y1223" s="35"/>
      <c r="Z1223" s="35"/>
      <c r="AA1223" s="33" t="s">
        <v>14219</v>
      </c>
      <c r="AB1223" s="33" t="s">
        <v>8746</v>
      </c>
      <c r="AC1223" s="33" t="s">
        <v>14435</v>
      </c>
      <c r="AD1223" s="35"/>
      <c r="AE1223" s="33" t="s">
        <v>8745</v>
      </c>
      <c r="AF1223" s="35"/>
      <c r="AG1223" s="35"/>
      <c r="AH1223" s="33" t="s">
        <v>14273</v>
      </c>
      <c r="AI1223" s="33">
        <v>3</v>
      </c>
      <c r="AJ1223" s="33">
        <v>21</v>
      </c>
      <c r="AK1223" s="33" t="s">
        <v>8747</v>
      </c>
      <c r="AL1223" s="33">
        <v>12</v>
      </c>
      <c r="AM1223" s="35"/>
      <c r="AN1223" s="35"/>
      <c r="AO1223" s="35"/>
      <c r="AP1223" s="35"/>
      <c r="AQ1223" s="35"/>
      <c r="AR1223" s="35"/>
      <c r="AS1223" s="34"/>
      <c r="AT1223" s="34"/>
      <c r="AU1223" s="35"/>
      <c r="AV1223" s="33">
        <v>0.18</v>
      </c>
      <c r="AW1223" s="33">
        <v>0.314</v>
      </c>
      <c r="AX1223" s="33">
        <v>2015</v>
      </c>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7"/>
      <c r="CK1223" s="35"/>
      <c r="CL1223" s="33" t="s">
        <v>15615</v>
      </c>
      <c r="CM1223" s="33" t="s">
        <v>13971</v>
      </c>
      <c r="CN1223" s="35"/>
      <c r="CO1223" s="33" t="s">
        <v>8743</v>
      </c>
    </row>
    <row r="1224" spans="1:93" ht="200.1" customHeight="1" x14ac:dyDescent="0.2">
      <c r="A1224" s="33" t="s">
        <v>6545</v>
      </c>
      <c r="B1224" s="33">
        <v>331954</v>
      </c>
      <c r="C1224" s="33">
        <f>VLOOKUP(A1224,'Pilir 1'!$A$2:$I$2000,9,FALSE())</f>
        <v>0.18099999427794999</v>
      </c>
      <c r="D1224" s="33" t="s">
        <v>13954</v>
      </c>
      <c r="E1224" s="33" t="s">
        <v>13955</v>
      </c>
      <c r="F1224" s="33" t="s">
        <v>13956</v>
      </c>
      <c r="G1224" s="33" t="s">
        <v>14034</v>
      </c>
      <c r="H1224" s="33" t="s">
        <v>14035</v>
      </c>
      <c r="I1224" s="33" t="s">
        <v>13959</v>
      </c>
      <c r="J1224" s="33">
        <v>2012</v>
      </c>
      <c r="K1224" s="33" t="s">
        <v>13960</v>
      </c>
      <c r="L1224" s="34"/>
      <c r="M1224" s="33" t="s">
        <v>115</v>
      </c>
      <c r="N1224" s="33" t="s">
        <v>6546</v>
      </c>
      <c r="O1224" s="35"/>
      <c r="P1224" s="33" t="s">
        <v>21124</v>
      </c>
      <c r="Q1224" s="33" t="s">
        <v>21125</v>
      </c>
      <c r="R1224" s="33" t="s">
        <v>21126</v>
      </c>
      <c r="S1224" s="33" t="s">
        <v>21127</v>
      </c>
      <c r="T1224" s="33" t="s">
        <v>21128</v>
      </c>
      <c r="U1224" s="33" t="s">
        <v>21129</v>
      </c>
      <c r="V1224" s="35"/>
      <c r="W1224" s="33">
        <v>1</v>
      </c>
      <c r="X1224" s="34"/>
      <c r="Y1224" s="33" t="s">
        <v>21130</v>
      </c>
      <c r="Z1224" s="35"/>
      <c r="AA1224" s="33" t="s">
        <v>13967</v>
      </c>
      <c r="AB1224" s="33" t="s">
        <v>21131</v>
      </c>
      <c r="AC1224" s="35"/>
      <c r="AD1224" s="33" t="s">
        <v>6548</v>
      </c>
      <c r="AE1224" s="35"/>
      <c r="AF1224" s="33" t="s">
        <v>21132</v>
      </c>
      <c r="AG1224" s="33" t="s">
        <v>18841</v>
      </c>
      <c r="AH1224" s="35"/>
      <c r="AI1224" s="35"/>
      <c r="AJ1224" s="35"/>
      <c r="AK1224" s="33" t="s">
        <v>6549</v>
      </c>
      <c r="AL1224" s="33">
        <v>13</v>
      </c>
      <c r="AM1224" s="33">
        <v>201</v>
      </c>
      <c r="AN1224" s="33">
        <v>1</v>
      </c>
      <c r="AO1224" s="35"/>
      <c r="AP1224" s="33" t="s">
        <v>157</v>
      </c>
      <c r="AQ1224" s="33" t="s">
        <v>13997</v>
      </c>
      <c r="AR1224" s="33">
        <v>500</v>
      </c>
      <c r="AS1224" s="34"/>
      <c r="AT1224" s="34"/>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7"/>
      <c r="CK1224" s="35"/>
      <c r="CL1224" s="33" t="s">
        <v>13970</v>
      </c>
      <c r="CM1224" s="33" t="s">
        <v>13971</v>
      </c>
      <c r="CN1224" s="35"/>
      <c r="CO1224" s="33" t="s">
        <v>6545</v>
      </c>
    </row>
    <row r="1225" spans="1:93" ht="200.1" customHeight="1" x14ac:dyDescent="0.2">
      <c r="A1225" s="33" t="s">
        <v>6555</v>
      </c>
      <c r="B1225" s="33">
        <v>331956</v>
      </c>
      <c r="C1225" s="33">
        <f>VLOOKUP(A1225,'Pilir 1'!$A$2:$I$2000,9,FALSE())</f>
        <v>4.8920001983642996</v>
      </c>
      <c r="D1225" s="33" t="s">
        <v>13954</v>
      </c>
      <c r="E1225" s="33" t="s">
        <v>13955</v>
      </c>
      <c r="F1225" s="33" t="s">
        <v>13956</v>
      </c>
      <c r="G1225" s="33" t="s">
        <v>13957</v>
      </c>
      <c r="H1225" s="33" t="s">
        <v>13958</v>
      </c>
      <c r="I1225" s="33" t="s">
        <v>13959</v>
      </c>
      <c r="J1225" s="33">
        <v>2012</v>
      </c>
      <c r="K1225" s="33" t="s">
        <v>13960</v>
      </c>
      <c r="L1225" s="34"/>
      <c r="M1225" s="33" t="s">
        <v>115</v>
      </c>
      <c r="N1225" s="33" t="s">
        <v>6556</v>
      </c>
      <c r="O1225" s="35"/>
      <c r="P1225" s="33" t="s">
        <v>21133</v>
      </c>
      <c r="Q1225" s="33" t="s">
        <v>21134</v>
      </c>
      <c r="R1225" s="33" t="s">
        <v>21135</v>
      </c>
      <c r="S1225" s="33" t="s">
        <v>21136</v>
      </c>
      <c r="T1225" s="33" t="s">
        <v>21137</v>
      </c>
      <c r="U1225" s="33" t="s">
        <v>21129</v>
      </c>
      <c r="V1225" s="35"/>
      <c r="W1225" s="33">
        <v>1</v>
      </c>
      <c r="X1225" s="34"/>
      <c r="Y1225" s="35"/>
      <c r="Z1225" s="35"/>
      <c r="AA1225" s="33" t="s">
        <v>13967</v>
      </c>
      <c r="AB1225" s="33" t="s">
        <v>530</v>
      </c>
      <c r="AC1225" s="33" t="s">
        <v>14189</v>
      </c>
      <c r="AD1225" s="35"/>
      <c r="AE1225" s="33" t="s">
        <v>529</v>
      </c>
      <c r="AF1225" s="35"/>
      <c r="AG1225" s="35"/>
      <c r="AH1225" s="33" t="s">
        <v>13969</v>
      </c>
      <c r="AI1225" s="36">
        <v>42767</v>
      </c>
      <c r="AJ1225" s="33">
        <v>62</v>
      </c>
      <c r="AK1225" s="33" t="s">
        <v>6557</v>
      </c>
      <c r="AL1225" s="33">
        <v>6</v>
      </c>
      <c r="AM1225" s="35"/>
      <c r="AN1225" s="35"/>
      <c r="AO1225" s="35"/>
      <c r="AP1225" s="35"/>
      <c r="AQ1225" s="35"/>
      <c r="AR1225" s="35"/>
      <c r="AS1225" s="34"/>
      <c r="AT1225" s="34"/>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7"/>
      <c r="CK1225" s="35"/>
      <c r="CL1225" s="33" t="s">
        <v>13970</v>
      </c>
      <c r="CM1225" s="33" t="s">
        <v>13971</v>
      </c>
      <c r="CN1225" s="35"/>
      <c r="CO1225" s="33" t="s">
        <v>6555</v>
      </c>
    </row>
    <row r="1226" spans="1:93" ht="200.1" customHeight="1" x14ac:dyDescent="0.2">
      <c r="A1226" s="33" t="s">
        <v>8758</v>
      </c>
      <c r="B1226" s="33">
        <v>332030</v>
      </c>
      <c r="C1226" s="33">
        <f>VLOOKUP(A1226,'Pilir 1'!$A$2:$I$2000,9,FALSE())</f>
        <v>0.96499997377395996</v>
      </c>
      <c r="D1226" s="33" t="s">
        <v>13954</v>
      </c>
      <c r="E1226" s="33" t="s">
        <v>13955</v>
      </c>
      <c r="F1226" s="33" t="s">
        <v>13956</v>
      </c>
      <c r="G1226" s="33" t="s">
        <v>13984</v>
      </c>
      <c r="H1226" s="33" t="s">
        <v>13985</v>
      </c>
      <c r="I1226" s="33" t="s">
        <v>13959</v>
      </c>
      <c r="J1226" s="33">
        <v>2013</v>
      </c>
      <c r="K1226" s="33" t="s">
        <v>13960</v>
      </c>
      <c r="L1226" s="34"/>
      <c r="M1226" s="33" t="s">
        <v>96</v>
      </c>
      <c r="N1226" s="33" t="s">
        <v>8760</v>
      </c>
      <c r="O1226" s="35"/>
      <c r="P1226" s="33" t="s">
        <v>8760</v>
      </c>
      <c r="Q1226" s="33" t="s">
        <v>21138</v>
      </c>
      <c r="R1226" s="33" t="s">
        <v>21138</v>
      </c>
      <c r="S1226" s="33" t="s">
        <v>21139</v>
      </c>
      <c r="T1226" s="33" t="s">
        <v>21139</v>
      </c>
      <c r="U1226" s="33" t="s">
        <v>21140</v>
      </c>
      <c r="V1226" s="35"/>
      <c r="W1226" s="33">
        <v>2</v>
      </c>
      <c r="X1226" s="34"/>
      <c r="Y1226" s="35"/>
      <c r="Z1226" s="35"/>
      <c r="AA1226" s="33" t="s">
        <v>13967</v>
      </c>
      <c r="AB1226" s="33" t="s">
        <v>3843</v>
      </c>
      <c r="AC1226" s="35"/>
      <c r="AD1226" s="33" t="s">
        <v>14020</v>
      </c>
      <c r="AE1226" s="33" t="s">
        <v>3842</v>
      </c>
      <c r="AF1226" s="33" t="s">
        <v>7787</v>
      </c>
      <c r="AG1226" s="33" t="s">
        <v>20566</v>
      </c>
      <c r="AH1226" s="33" t="s">
        <v>14059</v>
      </c>
      <c r="AI1226" s="35"/>
      <c r="AJ1226" s="33">
        <v>84</v>
      </c>
      <c r="AK1226" s="33" t="s">
        <v>8761</v>
      </c>
      <c r="AL1226" s="33">
        <v>4</v>
      </c>
      <c r="AM1226" s="35"/>
      <c r="AN1226" s="33">
        <v>1</v>
      </c>
      <c r="AO1226" s="35"/>
      <c r="AP1226" s="35"/>
      <c r="AQ1226" s="33" t="s">
        <v>13997</v>
      </c>
      <c r="AR1226" s="35"/>
      <c r="AS1226" s="34"/>
      <c r="AT1226" s="34"/>
      <c r="AU1226" s="35"/>
      <c r="AV1226" s="35"/>
      <c r="AW1226" s="35"/>
      <c r="AX1226" s="35"/>
      <c r="AY1226" s="33" t="s">
        <v>20290</v>
      </c>
      <c r="AZ1226" s="33" t="s">
        <v>20291</v>
      </c>
      <c r="BA1226" s="35"/>
      <c r="BB1226" s="33" t="s">
        <v>14009</v>
      </c>
      <c r="BC1226" s="35"/>
      <c r="BD1226" s="35"/>
      <c r="BE1226" s="38">
        <v>41038</v>
      </c>
      <c r="BF1226" s="38">
        <v>41041</v>
      </c>
      <c r="BG1226" s="35"/>
      <c r="BH1226" s="35"/>
      <c r="BI1226" s="35"/>
      <c r="BJ1226" s="35"/>
      <c r="BK1226" s="35"/>
      <c r="BL1226" s="35"/>
      <c r="BM1226" s="35"/>
      <c r="BN1226" s="35"/>
      <c r="BO1226" s="35"/>
      <c r="BP1226" s="35"/>
      <c r="BQ1226" s="35"/>
      <c r="BR1226" s="35"/>
      <c r="BS1226" s="35"/>
      <c r="BT1226" s="35"/>
      <c r="BU1226" s="35"/>
      <c r="BV1226" s="35"/>
      <c r="BW1226" s="35"/>
      <c r="BX1226" s="35"/>
      <c r="BY1226" s="35"/>
      <c r="BZ1226" s="35"/>
      <c r="CA1226" s="35"/>
      <c r="CB1226" s="35"/>
      <c r="CC1226" s="35"/>
      <c r="CD1226" s="35"/>
      <c r="CE1226" s="35"/>
      <c r="CF1226" s="35"/>
      <c r="CG1226" s="33" t="s">
        <v>8764</v>
      </c>
      <c r="CH1226" s="33" t="s">
        <v>8763</v>
      </c>
      <c r="CI1226" s="35"/>
      <c r="CJ1226" s="39">
        <v>323984200273</v>
      </c>
      <c r="CK1226" s="35"/>
      <c r="CL1226" s="33" t="s">
        <v>13970</v>
      </c>
      <c r="CM1226" s="33" t="s">
        <v>13971</v>
      </c>
      <c r="CN1226" s="35"/>
      <c r="CO1226" s="33" t="s">
        <v>8758</v>
      </c>
    </row>
    <row r="1227" spans="1:93" ht="200.1" customHeight="1" x14ac:dyDescent="0.2">
      <c r="A1227" s="33" t="s">
        <v>8774</v>
      </c>
      <c r="B1227" s="33">
        <v>332045</v>
      </c>
      <c r="C1227" s="33">
        <f>VLOOKUP(A1227,'Pilir 1'!$A$2:$I$2000,9,FALSE())</f>
        <v>0</v>
      </c>
      <c r="D1227" s="33" t="s">
        <v>13954</v>
      </c>
      <c r="E1227" s="33" t="s">
        <v>14041</v>
      </c>
      <c r="F1227" s="33" t="s">
        <v>13956</v>
      </c>
      <c r="G1227" s="33" t="s">
        <v>13957</v>
      </c>
      <c r="H1227" s="33" t="s">
        <v>13958</v>
      </c>
      <c r="I1227" s="33" t="s">
        <v>13959</v>
      </c>
      <c r="J1227" s="33">
        <v>2013</v>
      </c>
      <c r="K1227" s="33" t="s">
        <v>13960</v>
      </c>
      <c r="L1227" s="34"/>
      <c r="M1227" s="33" t="s">
        <v>115</v>
      </c>
      <c r="N1227" s="33" t="s">
        <v>8775</v>
      </c>
      <c r="O1227" s="35"/>
      <c r="P1227" s="33" t="s">
        <v>21141</v>
      </c>
      <c r="Q1227" s="33" t="s">
        <v>21142</v>
      </c>
      <c r="R1227" s="33" t="s">
        <v>21143</v>
      </c>
      <c r="S1227" s="33" t="s">
        <v>21144</v>
      </c>
      <c r="T1227" s="33" t="s">
        <v>21145</v>
      </c>
      <c r="U1227" s="33" t="s">
        <v>18426</v>
      </c>
      <c r="V1227" s="35"/>
      <c r="W1227" s="33">
        <v>1</v>
      </c>
      <c r="X1227" s="34"/>
      <c r="Y1227" s="35"/>
      <c r="Z1227" s="35"/>
      <c r="AA1227" s="33" t="s">
        <v>14084</v>
      </c>
      <c r="AB1227" s="33" t="s">
        <v>8777</v>
      </c>
      <c r="AC1227" s="35"/>
      <c r="AD1227" s="35"/>
      <c r="AE1227" s="33" t="s">
        <v>8776</v>
      </c>
      <c r="AF1227" s="35"/>
      <c r="AG1227" s="35"/>
      <c r="AH1227" s="33" t="s">
        <v>14273</v>
      </c>
      <c r="AI1227" s="33">
        <v>35</v>
      </c>
      <c r="AJ1227" s="33">
        <v>3</v>
      </c>
      <c r="AK1227" s="41">
        <v>42064</v>
      </c>
      <c r="AL1227" s="33">
        <v>14</v>
      </c>
      <c r="AM1227" s="35"/>
      <c r="AN1227" s="35"/>
      <c r="AO1227" s="35"/>
      <c r="AP1227" s="35"/>
      <c r="AQ1227" s="35"/>
      <c r="AR1227" s="35"/>
      <c r="AS1227" s="34"/>
      <c r="AT1227" s="34"/>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c r="BW1227" s="35"/>
      <c r="BX1227" s="35"/>
      <c r="BY1227" s="35"/>
      <c r="BZ1227" s="35"/>
      <c r="CA1227" s="35"/>
      <c r="CB1227" s="35"/>
      <c r="CC1227" s="35"/>
      <c r="CD1227" s="35"/>
      <c r="CE1227" s="35"/>
      <c r="CF1227" s="35"/>
      <c r="CG1227" s="35"/>
      <c r="CH1227" s="35"/>
      <c r="CI1227" s="35"/>
      <c r="CJ1227" s="37"/>
      <c r="CK1227" s="35"/>
      <c r="CL1227" s="33" t="s">
        <v>14220</v>
      </c>
      <c r="CM1227" s="33" t="s">
        <v>13971</v>
      </c>
      <c r="CN1227" s="35"/>
      <c r="CO1227" s="33" t="s">
        <v>8774</v>
      </c>
    </row>
    <row r="1228" spans="1:93" ht="200.1" customHeight="1" x14ac:dyDescent="0.2">
      <c r="A1228" s="33" t="s">
        <v>4067</v>
      </c>
      <c r="B1228" s="33">
        <v>332117</v>
      </c>
      <c r="C1228" s="33">
        <f>VLOOKUP(A1228,'Pilir 1'!$A$2:$I$2000,9,FALSE())</f>
        <v>5.7600002288818004</v>
      </c>
      <c r="D1228" s="33" t="s">
        <v>13954</v>
      </c>
      <c r="E1228" s="33" t="s">
        <v>14061</v>
      </c>
      <c r="F1228" s="33" t="s">
        <v>13956</v>
      </c>
      <c r="G1228" s="33" t="s">
        <v>13984</v>
      </c>
      <c r="H1228" s="33" t="s">
        <v>13985</v>
      </c>
      <c r="I1228" s="33" t="s">
        <v>13959</v>
      </c>
      <c r="J1228" s="33">
        <v>2011</v>
      </c>
      <c r="K1228" s="33" t="s">
        <v>13960</v>
      </c>
      <c r="L1228" s="34"/>
      <c r="M1228" s="33" t="s">
        <v>96</v>
      </c>
      <c r="N1228" s="33" t="s">
        <v>4068</v>
      </c>
      <c r="O1228" s="35"/>
      <c r="P1228" s="33" t="s">
        <v>4068</v>
      </c>
      <c r="Q1228" s="33" t="s">
        <v>21146</v>
      </c>
      <c r="R1228" s="33" t="s">
        <v>21146</v>
      </c>
      <c r="S1228" s="33" t="s">
        <v>21147</v>
      </c>
      <c r="T1228" s="33" t="s">
        <v>21147</v>
      </c>
      <c r="U1228" s="33" t="s">
        <v>21148</v>
      </c>
      <c r="V1228" s="35"/>
      <c r="W1228" s="33">
        <v>2</v>
      </c>
      <c r="X1228" s="34"/>
      <c r="Y1228" s="33" t="s">
        <v>17027</v>
      </c>
      <c r="Z1228" s="35"/>
      <c r="AA1228" s="33" t="s">
        <v>15067</v>
      </c>
      <c r="AB1228" s="33" t="s">
        <v>3578</v>
      </c>
      <c r="AC1228" s="35"/>
      <c r="AD1228" s="33" t="s">
        <v>2974</v>
      </c>
      <c r="AE1228" s="35"/>
      <c r="AF1228" s="33" t="s">
        <v>4070</v>
      </c>
      <c r="AG1228" s="33" t="s">
        <v>14008</v>
      </c>
      <c r="AH1228" s="35"/>
      <c r="AI1228" s="35"/>
      <c r="AJ1228" s="35"/>
      <c r="AK1228" s="33" t="s">
        <v>4069</v>
      </c>
      <c r="AL1228" s="33">
        <v>8</v>
      </c>
      <c r="AM1228" s="35"/>
      <c r="AN1228" s="33">
        <v>1</v>
      </c>
      <c r="AO1228" s="35"/>
      <c r="AP1228" s="35"/>
      <c r="AQ1228" s="33" t="s">
        <v>13997</v>
      </c>
      <c r="AR1228" s="35"/>
      <c r="AS1228" s="34"/>
      <c r="AT1228" s="34"/>
      <c r="AU1228" s="35"/>
      <c r="AV1228" s="35"/>
      <c r="AW1228" s="35"/>
      <c r="AX1228" s="35"/>
      <c r="AY1228" s="33" t="s">
        <v>21149</v>
      </c>
      <c r="AZ1228" s="33" t="s">
        <v>14008</v>
      </c>
      <c r="BA1228" s="35"/>
      <c r="BB1228" s="33" t="s">
        <v>14009</v>
      </c>
      <c r="BC1228" s="35"/>
      <c r="BD1228" s="35"/>
      <c r="BE1228" s="38">
        <v>40776</v>
      </c>
      <c r="BF1228" s="38">
        <v>40812</v>
      </c>
      <c r="BG1228" s="35"/>
      <c r="BH1228" s="33" t="s">
        <v>17477</v>
      </c>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9">
        <v>303426000021</v>
      </c>
      <c r="CK1228" s="35"/>
      <c r="CL1228" s="33" t="s">
        <v>13970</v>
      </c>
      <c r="CM1228" s="33" t="s">
        <v>13971</v>
      </c>
      <c r="CN1228" s="35"/>
      <c r="CO1228" s="33" t="s">
        <v>4067</v>
      </c>
    </row>
    <row r="1229" spans="1:93" ht="200.1" customHeight="1" x14ac:dyDescent="0.2">
      <c r="A1229" s="33" t="s">
        <v>8783</v>
      </c>
      <c r="B1229" s="33">
        <v>332154</v>
      </c>
      <c r="C1229" s="33">
        <f>VLOOKUP(A1229,'Pilir 1'!$A$2:$I$2000,9,FALSE())</f>
        <v>40.511001586913999</v>
      </c>
      <c r="D1229" s="33" t="s">
        <v>13954</v>
      </c>
      <c r="E1229" s="33" t="s">
        <v>14041</v>
      </c>
      <c r="F1229" s="33" t="s">
        <v>13956</v>
      </c>
      <c r="G1229" s="33" t="s">
        <v>14042</v>
      </c>
      <c r="H1229" s="33" t="s">
        <v>883</v>
      </c>
      <c r="I1229" s="33" t="s">
        <v>13959</v>
      </c>
      <c r="J1229" s="33">
        <v>2013</v>
      </c>
      <c r="K1229" s="33" t="s">
        <v>13960</v>
      </c>
      <c r="L1229" s="34"/>
      <c r="M1229" s="33" t="s">
        <v>115</v>
      </c>
      <c r="N1229" s="33" t="s">
        <v>8784</v>
      </c>
      <c r="O1229" s="35"/>
      <c r="P1229" s="33" t="s">
        <v>21150</v>
      </c>
      <c r="Q1229" s="33" t="s">
        <v>21151</v>
      </c>
      <c r="R1229" s="33" t="s">
        <v>21152</v>
      </c>
      <c r="S1229" s="33" t="s">
        <v>21153</v>
      </c>
      <c r="T1229" s="33" t="s">
        <v>21154</v>
      </c>
      <c r="U1229" s="33" t="s">
        <v>18426</v>
      </c>
      <c r="V1229" s="35"/>
      <c r="W1229" s="33">
        <v>1</v>
      </c>
      <c r="X1229" s="34"/>
      <c r="Y1229" s="35"/>
      <c r="Z1229" s="35"/>
      <c r="AA1229" s="33" t="s">
        <v>14271</v>
      </c>
      <c r="AB1229" s="35"/>
      <c r="AC1229" s="35"/>
      <c r="AD1229" s="33" t="s">
        <v>8785</v>
      </c>
      <c r="AE1229" s="35"/>
      <c r="AF1229" s="33" t="s">
        <v>406</v>
      </c>
      <c r="AG1229" s="33" t="s">
        <v>14008</v>
      </c>
      <c r="AH1229" s="35"/>
      <c r="AI1229" s="35"/>
      <c r="AJ1229" s="35"/>
      <c r="AK1229" s="35"/>
      <c r="AL1229" s="33">
        <v>481</v>
      </c>
      <c r="AM1229" s="35"/>
      <c r="AN1229" s="33">
        <v>2</v>
      </c>
      <c r="AO1229" s="35"/>
      <c r="AP1229" s="33">
        <v>1</v>
      </c>
      <c r="AQ1229" s="33" t="s">
        <v>13997</v>
      </c>
      <c r="AR1229" s="35"/>
      <c r="AS1229" s="34"/>
      <c r="AT1229" s="34"/>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5"/>
      <c r="BW1229" s="35"/>
      <c r="BX1229" s="35"/>
      <c r="BY1229" s="35"/>
      <c r="BZ1229" s="35"/>
      <c r="CA1229" s="35"/>
      <c r="CB1229" s="35"/>
      <c r="CC1229" s="35"/>
      <c r="CD1229" s="35"/>
      <c r="CE1229" s="35"/>
      <c r="CF1229" s="33" t="s">
        <v>21155</v>
      </c>
      <c r="CG1229" s="35"/>
      <c r="CH1229" s="35"/>
      <c r="CI1229" s="35"/>
      <c r="CJ1229" s="37"/>
      <c r="CK1229" s="35"/>
      <c r="CL1229" s="33" t="s">
        <v>14220</v>
      </c>
      <c r="CM1229" s="33" t="s">
        <v>13971</v>
      </c>
      <c r="CN1229" s="35"/>
      <c r="CO1229" s="33" t="s">
        <v>8783</v>
      </c>
    </row>
    <row r="1230" spans="1:93" ht="200.1" customHeight="1" x14ac:dyDescent="0.2">
      <c r="A1230" s="33" t="s">
        <v>8790</v>
      </c>
      <c r="B1230" s="33">
        <v>332180</v>
      </c>
      <c r="C1230" s="33">
        <f>VLOOKUP(A1230,'Pilir 1'!$A$2:$I$2000,9,FALSE())</f>
        <v>2.8369998931885001</v>
      </c>
      <c r="D1230" s="33" t="s">
        <v>13954</v>
      </c>
      <c r="E1230" s="33" t="s">
        <v>14041</v>
      </c>
      <c r="F1230" s="33" t="s">
        <v>13956</v>
      </c>
      <c r="G1230" s="33" t="s">
        <v>14034</v>
      </c>
      <c r="H1230" s="33" t="s">
        <v>14035</v>
      </c>
      <c r="I1230" s="33" t="s">
        <v>13959</v>
      </c>
      <c r="J1230" s="33">
        <v>2013</v>
      </c>
      <c r="K1230" s="33" t="s">
        <v>13960</v>
      </c>
      <c r="L1230" s="34"/>
      <c r="M1230" s="33" t="s">
        <v>115</v>
      </c>
      <c r="N1230" s="33" t="s">
        <v>8791</v>
      </c>
      <c r="O1230" s="35"/>
      <c r="P1230" s="33" t="s">
        <v>21156</v>
      </c>
      <c r="Q1230" s="33" t="s">
        <v>21157</v>
      </c>
      <c r="R1230" s="33" t="s">
        <v>21158</v>
      </c>
      <c r="S1230" s="33" t="s">
        <v>21159</v>
      </c>
      <c r="T1230" s="33" t="s">
        <v>21160</v>
      </c>
      <c r="U1230" s="33" t="s">
        <v>18222</v>
      </c>
      <c r="V1230" s="35"/>
      <c r="W1230" s="33">
        <v>1</v>
      </c>
      <c r="X1230" s="34"/>
      <c r="Y1230" s="33" t="s">
        <v>21161</v>
      </c>
      <c r="Z1230" s="35"/>
      <c r="AA1230" s="33" t="s">
        <v>14271</v>
      </c>
      <c r="AB1230" s="33" t="s">
        <v>21162</v>
      </c>
      <c r="AC1230" s="35"/>
      <c r="AD1230" s="33" t="s">
        <v>8793</v>
      </c>
      <c r="AE1230" s="35"/>
      <c r="AF1230" s="33" t="s">
        <v>1268</v>
      </c>
      <c r="AG1230" s="33" t="s">
        <v>14008</v>
      </c>
      <c r="AH1230" s="35"/>
      <c r="AI1230" s="35"/>
      <c r="AJ1230" s="35"/>
      <c r="AK1230" s="33" t="s">
        <v>8794</v>
      </c>
      <c r="AL1230" s="33">
        <v>39</v>
      </c>
      <c r="AM1230" s="33">
        <v>557</v>
      </c>
      <c r="AN1230" s="33">
        <v>1</v>
      </c>
      <c r="AO1230" s="35"/>
      <c r="AP1230" s="33" t="s">
        <v>137</v>
      </c>
      <c r="AQ1230" s="33" t="s">
        <v>13997</v>
      </c>
      <c r="AR1230" s="35"/>
      <c r="AS1230" s="34"/>
      <c r="AT1230" s="34"/>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c r="BW1230" s="35"/>
      <c r="BX1230" s="35"/>
      <c r="BY1230" s="35"/>
      <c r="BZ1230" s="35"/>
      <c r="CA1230" s="35"/>
      <c r="CB1230" s="35"/>
      <c r="CC1230" s="35"/>
      <c r="CD1230" s="35"/>
      <c r="CE1230" s="35"/>
      <c r="CF1230" s="35"/>
      <c r="CG1230" s="35"/>
      <c r="CH1230" s="35"/>
      <c r="CI1230" s="35"/>
      <c r="CJ1230" s="37"/>
      <c r="CK1230" s="35"/>
      <c r="CL1230" s="33" t="s">
        <v>14220</v>
      </c>
      <c r="CM1230" s="33" t="s">
        <v>13971</v>
      </c>
      <c r="CN1230" s="35"/>
      <c r="CO1230" s="33" t="s">
        <v>8790</v>
      </c>
    </row>
    <row r="1231" spans="1:93" ht="200.1" customHeight="1" x14ac:dyDescent="0.2">
      <c r="A1231" s="33" t="s">
        <v>8799</v>
      </c>
      <c r="B1231" s="33">
        <v>332205</v>
      </c>
      <c r="C1231" s="33">
        <f>VLOOKUP(A1231,'Pilir 1'!$A$2:$I$2000,9,FALSE())</f>
        <v>0.63800001144409002</v>
      </c>
      <c r="D1231" s="33" t="s">
        <v>13954</v>
      </c>
      <c r="E1231" s="33" t="s">
        <v>14041</v>
      </c>
      <c r="F1231" s="33" t="s">
        <v>13956</v>
      </c>
      <c r="G1231" s="33" t="s">
        <v>14034</v>
      </c>
      <c r="H1231" s="33" t="s">
        <v>14035</v>
      </c>
      <c r="I1231" s="33" t="s">
        <v>13959</v>
      </c>
      <c r="J1231" s="33">
        <v>2013</v>
      </c>
      <c r="K1231" s="33" t="s">
        <v>13960</v>
      </c>
      <c r="L1231" s="34"/>
      <c r="M1231" s="33" t="s">
        <v>115</v>
      </c>
      <c r="N1231" s="33" t="s">
        <v>8800</v>
      </c>
      <c r="O1231" s="35"/>
      <c r="P1231" s="33" t="s">
        <v>21163</v>
      </c>
      <c r="Q1231" s="33" t="s">
        <v>21164</v>
      </c>
      <c r="R1231" s="33" t="s">
        <v>21165</v>
      </c>
      <c r="S1231" s="33" t="s">
        <v>21166</v>
      </c>
      <c r="T1231" s="33" t="s">
        <v>21167</v>
      </c>
      <c r="U1231" s="33" t="s">
        <v>18222</v>
      </c>
      <c r="V1231" s="35"/>
      <c r="W1231" s="33">
        <v>1</v>
      </c>
      <c r="X1231" s="34"/>
      <c r="Y1231" s="33" t="s">
        <v>21168</v>
      </c>
      <c r="Z1231" s="35"/>
      <c r="AA1231" s="33" t="s">
        <v>14271</v>
      </c>
      <c r="AB1231" s="33" t="s">
        <v>8801</v>
      </c>
      <c r="AC1231" s="35"/>
      <c r="AD1231" s="33" t="s">
        <v>8802</v>
      </c>
      <c r="AE1231" s="35"/>
      <c r="AF1231" s="33" t="s">
        <v>8804</v>
      </c>
      <c r="AG1231" s="33" t="s">
        <v>14008</v>
      </c>
      <c r="AH1231" s="35"/>
      <c r="AI1231" s="35"/>
      <c r="AJ1231" s="35"/>
      <c r="AK1231" s="33" t="s">
        <v>8803</v>
      </c>
      <c r="AL1231" s="33">
        <v>4</v>
      </c>
      <c r="AM1231" s="33">
        <v>254</v>
      </c>
      <c r="AN1231" s="33">
        <v>1</v>
      </c>
      <c r="AO1231" s="35"/>
      <c r="AP1231" s="33" t="s">
        <v>4905</v>
      </c>
      <c r="AQ1231" s="33" t="s">
        <v>13997</v>
      </c>
      <c r="AR1231" s="35"/>
      <c r="AS1231" s="34"/>
      <c r="AT1231" s="34"/>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c r="BQ1231" s="35"/>
      <c r="BR1231" s="35"/>
      <c r="BS1231" s="35"/>
      <c r="BT1231" s="35"/>
      <c r="BU1231" s="35"/>
      <c r="BV1231" s="35"/>
      <c r="BW1231" s="35"/>
      <c r="BX1231" s="35"/>
      <c r="BY1231" s="35"/>
      <c r="BZ1231" s="35"/>
      <c r="CA1231" s="35"/>
      <c r="CB1231" s="35"/>
      <c r="CC1231" s="35"/>
      <c r="CD1231" s="35"/>
      <c r="CE1231" s="35"/>
      <c r="CF1231" s="35"/>
      <c r="CG1231" s="35"/>
      <c r="CH1231" s="35"/>
      <c r="CI1231" s="35"/>
      <c r="CJ1231" s="37"/>
      <c r="CK1231" s="35"/>
      <c r="CL1231" s="33" t="s">
        <v>14220</v>
      </c>
      <c r="CM1231" s="33" t="s">
        <v>13971</v>
      </c>
      <c r="CN1231" s="35"/>
      <c r="CO1231" s="33" t="s">
        <v>8799</v>
      </c>
    </row>
    <row r="1232" spans="1:93" ht="200.1" customHeight="1" x14ac:dyDescent="0.2">
      <c r="A1232" s="33" t="s">
        <v>6561</v>
      </c>
      <c r="B1232" s="33">
        <v>332229</v>
      </c>
      <c r="C1232" s="33">
        <f>VLOOKUP(A1232,'Pilir 1'!$A$2:$I$2000,9,FALSE())</f>
        <v>30.075000762938998</v>
      </c>
      <c r="D1232" s="33" t="s">
        <v>13954</v>
      </c>
      <c r="E1232" s="33" t="s">
        <v>14041</v>
      </c>
      <c r="F1232" s="33" t="s">
        <v>13956</v>
      </c>
      <c r="G1232" s="33" t="s">
        <v>14042</v>
      </c>
      <c r="H1232" s="33" t="s">
        <v>883</v>
      </c>
      <c r="I1232" s="33" t="s">
        <v>13959</v>
      </c>
      <c r="J1232" s="33">
        <v>2012</v>
      </c>
      <c r="K1232" s="33" t="s">
        <v>13960</v>
      </c>
      <c r="L1232" s="34"/>
      <c r="M1232" s="33" t="s">
        <v>115</v>
      </c>
      <c r="N1232" s="33" t="s">
        <v>6563</v>
      </c>
      <c r="O1232" s="35"/>
      <c r="P1232" s="33" t="s">
        <v>21169</v>
      </c>
      <c r="Q1232" s="33" t="s">
        <v>21170</v>
      </c>
      <c r="R1232" s="33" t="s">
        <v>21171</v>
      </c>
      <c r="S1232" s="33" t="s">
        <v>21172</v>
      </c>
      <c r="T1232" s="33" t="s">
        <v>21173</v>
      </c>
      <c r="U1232" s="33" t="s">
        <v>21174</v>
      </c>
      <c r="V1232" s="35"/>
      <c r="W1232" s="33">
        <v>1</v>
      </c>
      <c r="X1232" s="34"/>
      <c r="Y1232" s="35"/>
      <c r="Z1232" s="35"/>
      <c r="AA1232" s="33" t="s">
        <v>14271</v>
      </c>
      <c r="AB1232" s="35"/>
      <c r="AC1232" s="35"/>
      <c r="AD1232" s="33" t="s">
        <v>6564</v>
      </c>
      <c r="AE1232" s="35"/>
      <c r="AF1232" s="33" t="s">
        <v>6565</v>
      </c>
      <c r="AG1232" s="33" t="s">
        <v>14008</v>
      </c>
      <c r="AH1232" s="35"/>
      <c r="AI1232" s="35"/>
      <c r="AJ1232" s="35"/>
      <c r="AK1232" s="35"/>
      <c r="AL1232" s="33">
        <v>286</v>
      </c>
      <c r="AM1232" s="35"/>
      <c r="AN1232" s="33">
        <v>1</v>
      </c>
      <c r="AO1232" s="35"/>
      <c r="AP1232" s="33" t="s">
        <v>4905</v>
      </c>
      <c r="AQ1232" s="33" t="s">
        <v>13997</v>
      </c>
      <c r="AR1232" s="35"/>
      <c r="AS1232" s="34"/>
      <c r="AT1232" s="34"/>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5"/>
      <c r="BW1232" s="35"/>
      <c r="BX1232" s="35"/>
      <c r="BY1232" s="35"/>
      <c r="BZ1232" s="35"/>
      <c r="CA1232" s="35"/>
      <c r="CB1232" s="35"/>
      <c r="CC1232" s="35"/>
      <c r="CD1232" s="35"/>
      <c r="CE1232" s="35"/>
      <c r="CF1232" s="35"/>
      <c r="CG1232" s="35"/>
      <c r="CH1232" s="35"/>
      <c r="CI1232" s="35"/>
      <c r="CJ1232" s="37"/>
      <c r="CK1232" s="35"/>
      <c r="CL1232" s="33" t="s">
        <v>14220</v>
      </c>
      <c r="CM1232" s="33" t="s">
        <v>13971</v>
      </c>
      <c r="CN1232" s="35"/>
      <c r="CO1232" s="33" t="s">
        <v>6561</v>
      </c>
    </row>
    <row r="1233" spans="1:93" ht="200.1" customHeight="1" x14ac:dyDescent="0.2">
      <c r="A1233" s="33" t="s">
        <v>8809</v>
      </c>
      <c r="B1233" s="33">
        <v>332233</v>
      </c>
      <c r="C1233" s="33">
        <f>VLOOKUP(A1233,'Pilir 1'!$A$2:$I$2000,9,FALSE())</f>
        <v>40.511001586913999</v>
      </c>
      <c r="D1233" s="33" t="s">
        <v>13954</v>
      </c>
      <c r="E1233" s="33" t="s">
        <v>14041</v>
      </c>
      <c r="F1233" s="33" t="s">
        <v>13956</v>
      </c>
      <c r="G1233" s="33" t="s">
        <v>14042</v>
      </c>
      <c r="H1233" s="33" t="s">
        <v>883</v>
      </c>
      <c r="I1233" s="33" t="s">
        <v>13959</v>
      </c>
      <c r="J1233" s="33">
        <v>2013</v>
      </c>
      <c r="K1233" s="33" t="s">
        <v>13960</v>
      </c>
      <c r="L1233" s="34"/>
      <c r="M1233" s="33" t="s">
        <v>115</v>
      </c>
      <c r="N1233" s="33" t="s">
        <v>8810</v>
      </c>
      <c r="O1233" s="35"/>
      <c r="P1233" s="33" t="s">
        <v>21175</v>
      </c>
      <c r="Q1233" s="33" t="s">
        <v>21176</v>
      </c>
      <c r="R1233" s="33" t="s">
        <v>21177</v>
      </c>
      <c r="S1233" s="33" t="s">
        <v>21178</v>
      </c>
      <c r="T1233" s="33" t="s">
        <v>21179</v>
      </c>
      <c r="U1233" s="33" t="s">
        <v>21174</v>
      </c>
      <c r="V1233" s="35"/>
      <c r="W1233" s="33">
        <v>1</v>
      </c>
      <c r="X1233" s="34"/>
      <c r="Y1233" s="35"/>
      <c r="Z1233" s="35"/>
      <c r="AA1233" s="33" t="s">
        <v>14271</v>
      </c>
      <c r="AB1233" s="35"/>
      <c r="AC1233" s="35"/>
      <c r="AD1233" s="33" t="s">
        <v>8811</v>
      </c>
      <c r="AE1233" s="35"/>
      <c r="AF1233" s="33" t="s">
        <v>8812</v>
      </c>
      <c r="AG1233" s="33" t="s">
        <v>14247</v>
      </c>
      <c r="AH1233" s="35"/>
      <c r="AI1233" s="35"/>
      <c r="AJ1233" s="35"/>
      <c r="AK1233" s="35"/>
      <c r="AL1233" s="33">
        <v>271</v>
      </c>
      <c r="AM1233" s="35"/>
      <c r="AN1233" s="33">
        <v>1</v>
      </c>
      <c r="AO1233" s="35"/>
      <c r="AP1233" s="33" t="s">
        <v>4905</v>
      </c>
      <c r="AQ1233" s="33" t="s">
        <v>13997</v>
      </c>
      <c r="AR1233" s="35"/>
      <c r="AS1233" s="34"/>
      <c r="AT1233" s="34"/>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c r="BW1233" s="35"/>
      <c r="BX1233" s="35"/>
      <c r="BY1233" s="35"/>
      <c r="BZ1233" s="35"/>
      <c r="CA1233" s="35"/>
      <c r="CB1233" s="35"/>
      <c r="CC1233" s="35"/>
      <c r="CD1233" s="35"/>
      <c r="CE1233" s="35"/>
      <c r="CF1233" s="35"/>
      <c r="CG1233" s="35"/>
      <c r="CH1233" s="35"/>
      <c r="CI1233" s="35"/>
      <c r="CJ1233" s="37"/>
      <c r="CK1233" s="35"/>
      <c r="CL1233" s="33" t="s">
        <v>14220</v>
      </c>
      <c r="CM1233" s="33" t="s">
        <v>13971</v>
      </c>
      <c r="CN1233" s="35"/>
      <c r="CO1233" s="33" t="s">
        <v>8809</v>
      </c>
    </row>
    <row r="1234" spans="1:93" ht="200.1" customHeight="1" x14ac:dyDescent="0.2">
      <c r="A1234" s="33" t="s">
        <v>8817</v>
      </c>
      <c r="B1234" s="33">
        <v>332234</v>
      </c>
      <c r="C1234" s="33">
        <f>VLOOKUP(A1234,'Pilir 1'!$A$2:$I$2000,9,FALSE())</f>
        <v>3.0139999389647998</v>
      </c>
      <c r="D1234" s="33" t="s">
        <v>13954</v>
      </c>
      <c r="E1234" s="33" t="s">
        <v>15180</v>
      </c>
      <c r="F1234" s="33" t="s">
        <v>13956</v>
      </c>
      <c r="G1234" s="33" t="s">
        <v>13957</v>
      </c>
      <c r="H1234" s="33" t="s">
        <v>13958</v>
      </c>
      <c r="I1234" s="33" t="s">
        <v>13959</v>
      </c>
      <c r="J1234" s="33">
        <v>2013</v>
      </c>
      <c r="K1234" s="33" t="s">
        <v>13960</v>
      </c>
      <c r="L1234" s="34"/>
      <c r="M1234" s="33" t="s">
        <v>115</v>
      </c>
      <c r="N1234" s="33" t="s">
        <v>8819</v>
      </c>
      <c r="O1234" s="35"/>
      <c r="P1234" s="33" t="s">
        <v>21180</v>
      </c>
      <c r="Q1234" s="33" t="s">
        <v>21181</v>
      </c>
      <c r="R1234" s="33" t="s">
        <v>21182</v>
      </c>
      <c r="S1234" s="33" t="s">
        <v>21183</v>
      </c>
      <c r="T1234" s="33" t="s">
        <v>21184</v>
      </c>
      <c r="U1234" s="33" t="s">
        <v>21185</v>
      </c>
      <c r="V1234" s="35"/>
      <c r="W1234" s="33">
        <v>1</v>
      </c>
      <c r="X1234" s="34"/>
      <c r="Y1234" s="35"/>
      <c r="Z1234" s="35"/>
      <c r="AA1234" s="33" t="s">
        <v>15067</v>
      </c>
      <c r="AB1234" s="33" t="s">
        <v>673</v>
      </c>
      <c r="AC1234" s="33" t="s">
        <v>14189</v>
      </c>
      <c r="AD1234" s="35"/>
      <c r="AE1234" s="33" t="s">
        <v>672</v>
      </c>
      <c r="AF1234" s="35"/>
      <c r="AG1234" s="35"/>
      <c r="AH1234" s="33" t="s">
        <v>13969</v>
      </c>
      <c r="AI1234" s="33">
        <v>4</v>
      </c>
      <c r="AJ1234" s="33">
        <v>53</v>
      </c>
      <c r="AK1234" s="33" t="s">
        <v>8820</v>
      </c>
      <c r="AL1234" s="33">
        <v>5</v>
      </c>
      <c r="AM1234" s="35"/>
      <c r="AN1234" s="35"/>
      <c r="AO1234" s="35"/>
      <c r="AP1234" s="35"/>
      <c r="AQ1234" s="35"/>
      <c r="AR1234" s="35"/>
      <c r="AS1234" s="34"/>
      <c r="AT1234" s="34"/>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7"/>
      <c r="CK1234" s="35"/>
      <c r="CL1234" s="33" t="s">
        <v>13970</v>
      </c>
      <c r="CM1234" s="33" t="s">
        <v>13971</v>
      </c>
      <c r="CN1234" s="35"/>
      <c r="CO1234" s="33" t="s">
        <v>8817</v>
      </c>
    </row>
    <row r="1235" spans="1:93" ht="200.1" customHeight="1" x14ac:dyDescent="0.2">
      <c r="A1235" s="33" t="s">
        <v>8824</v>
      </c>
      <c r="B1235" s="33">
        <v>332242</v>
      </c>
      <c r="C1235" s="33">
        <f>VLOOKUP(A1235,'Pilir 1'!$A$2:$I$2000,9,FALSE())</f>
        <v>0.96499997377395996</v>
      </c>
      <c r="D1235" s="33" t="s">
        <v>13954</v>
      </c>
      <c r="E1235" s="33" t="s">
        <v>14061</v>
      </c>
      <c r="F1235" s="33" t="s">
        <v>13956</v>
      </c>
      <c r="G1235" s="33" t="s">
        <v>13984</v>
      </c>
      <c r="H1235" s="33" t="s">
        <v>13985</v>
      </c>
      <c r="I1235" s="33" t="s">
        <v>13959</v>
      </c>
      <c r="J1235" s="33">
        <v>2013</v>
      </c>
      <c r="K1235" s="33" t="s">
        <v>13960</v>
      </c>
      <c r="L1235" s="34"/>
      <c r="M1235" s="33" t="s">
        <v>96</v>
      </c>
      <c r="N1235" s="33" t="s">
        <v>8825</v>
      </c>
      <c r="O1235" s="35"/>
      <c r="P1235" s="33" t="s">
        <v>8825</v>
      </c>
      <c r="Q1235" s="33" t="s">
        <v>21186</v>
      </c>
      <c r="R1235" s="33" t="s">
        <v>21186</v>
      </c>
      <c r="S1235" s="33" t="s">
        <v>21187</v>
      </c>
      <c r="T1235" s="33" t="s">
        <v>21187</v>
      </c>
      <c r="U1235" s="33" t="s">
        <v>16022</v>
      </c>
      <c r="V1235" s="35"/>
      <c r="W1235" s="33">
        <v>1</v>
      </c>
      <c r="X1235" s="34"/>
      <c r="Y1235" s="33" t="s">
        <v>17027</v>
      </c>
      <c r="Z1235" s="35"/>
      <c r="AA1235" s="33" t="s">
        <v>14084</v>
      </c>
      <c r="AB1235" s="33" t="s">
        <v>8495</v>
      </c>
      <c r="AC1235" s="35"/>
      <c r="AD1235" s="33" t="s">
        <v>6833</v>
      </c>
      <c r="AE1235" s="35"/>
      <c r="AF1235" s="33" t="s">
        <v>8497</v>
      </c>
      <c r="AG1235" s="33" t="s">
        <v>20985</v>
      </c>
      <c r="AH1235" s="35"/>
      <c r="AI1235" s="35"/>
      <c r="AJ1235" s="35"/>
      <c r="AK1235" s="33" t="s">
        <v>8826</v>
      </c>
      <c r="AL1235" s="33">
        <v>2</v>
      </c>
      <c r="AM1235" s="35"/>
      <c r="AN1235" s="33">
        <v>1</v>
      </c>
      <c r="AO1235" s="35"/>
      <c r="AP1235" s="35"/>
      <c r="AQ1235" s="33" t="s">
        <v>13997</v>
      </c>
      <c r="AR1235" s="35"/>
      <c r="AS1235" s="34"/>
      <c r="AT1235" s="34"/>
      <c r="AU1235" s="35"/>
      <c r="AV1235" s="35"/>
      <c r="AW1235" s="35"/>
      <c r="AX1235" s="35"/>
      <c r="AY1235" s="33" t="s">
        <v>19722</v>
      </c>
      <c r="AZ1235" s="33" t="s">
        <v>14008</v>
      </c>
      <c r="BA1235" s="35"/>
      <c r="BB1235" s="33" t="s">
        <v>14009</v>
      </c>
      <c r="BC1235" s="35"/>
      <c r="BD1235" s="35"/>
      <c r="BE1235" s="38">
        <v>41504</v>
      </c>
      <c r="BF1235" s="38">
        <v>41509</v>
      </c>
      <c r="BG1235" s="35"/>
      <c r="BH1235" s="33" t="s">
        <v>17477</v>
      </c>
      <c r="BI1235" s="35"/>
      <c r="BJ1235" s="35"/>
      <c r="BK1235" s="35"/>
      <c r="BL1235" s="35"/>
      <c r="BM1235" s="35"/>
      <c r="BN1235" s="35"/>
      <c r="BO1235" s="35"/>
      <c r="BP1235" s="35"/>
      <c r="BQ1235" s="35"/>
      <c r="BR1235" s="35"/>
      <c r="BS1235" s="35"/>
      <c r="BT1235" s="35"/>
      <c r="BU1235" s="35"/>
      <c r="BV1235" s="35"/>
      <c r="BW1235" s="35"/>
      <c r="BX1235" s="35"/>
      <c r="BY1235" s="35"/>
      <c r="BZ1235" s="35"/>
      <c r="CA1235" s="35"/>
      <c r="CB1235" s="35"/>
      <c r="CC1235" s="35"/>
      <c r="CD1235" s="35"/>
      <c r="CE1235" s="35"/>
      <c r="CF1235" s="35"/>
      <c r="CG1235" s="35"/>
      <c r="CH1235" s="35"/>
      <c r="CI1235" s="35"/>
      <c r="CJ1235" s="39">
        <v>329448800050</v>
      </c>
      <c r="CK1235" s="33" t="s">
        <v>14060</v>
      </c>
      <c r="CL1235" s="33" t="s">
        <v>13970</v>
      </c>
      <c r="CM1235" s="33" t="s">
        <v>13971</v>
      </c>
      <c r="CN1235" s="35"/>
      <c r="CO1235" s="33" t="s">
        <v>8824</v>
      </c>
    </row>
    <row r="1236" spans="1:93" ht="200.1" customHeight="1" x14ac:dyDescent="0.2">
      <c r="A1236" s="33" t="s">
        <v>4075</v>
      </c>
      <c r="B1236" s="33">
        <v>332251</v>
      </c>
      <c r="C1236" s="33">
        <f>VLOOKUP(A1236,'Pilir 1'!$A$2:$I$2000,9,FALSE())</f>
        <v>8.6400003433228001</v>
      </c>
      <c r="D1236" s="33" t="s">
        <v>13954</v>
      </c>
      <c r="E1236" s="33" t="s">
        <v>14061</v>
      </c>
      <c r="F1236" s="33" t="s">
        <v>13956</v>
      </c>
      <c r="G1236" s="33" t="s">
        <v>13984</v>
      </c>
      <c r="H1236" s="33" t="s">
        <v>13985</v>
      </c>
      <c r="I1236" s="33" t="s">
        <v>13959</v>
      </c>
      <c r="J1236" s="33">
        <v>2011</v>
      </c>
      <c r="K1236" s="33" t="s">
        <v>13960</v>
      </c>
      <c r="L1236" s="34"/>
      <c r="M1236" s="33" t="s">
        <v>96</v>
      </c>
      <c r="N1236" s="33" t="s">
        <v>4076</v>
      </c>
      <c r="O1236" s="35"/>
      <c r="P1236" s="33" t="s">
        <v>4076</v>
      </c>
      <c r="Q1236" s="33" t="s">
        <v>21188</v>
      </c>
      <c r="R1236" s="33" t="s">
        <v>21188</v>
      </c>
      <c r="S1236" s="33" t="s">
        <v>21189</v>
      </c>
      <c r="T1236" s="33" t="s">
        <v>21189</v>
      </c>
      <c r="U1236" s="33" t="s">
        <v>16022</v>
      </c>
      <c r="V1236" s="35"/>
      <c r="W1236" s="33">
        <v>1</v>
      </c>
      <c r="X1236" s="34"/>
      <c r="Y1236" s="33" t="s">
        <v>17027</v>
      </c>
      <c r="Z1236" s="35"/>
      <c r="AA1236" s="33" t="s">
        <v>15067</v>
      </c>
      <c r="AB1236" s="33" t="s">
        <v>3578</v>
      </c>
      <c r="AC1236" s="35"/>
      <c r="AD1236" s="33" t="s">
        <v>2974</v>
      </c>
      <c r="AE1236" s="35"/>
      <c r="AF1236" s="33" t="s">
        <v>4070</v>
      </c>
      <c r="AG1236" s="33" t="s">
        <v>14008</v>
      </c>
      <c r="AH1236" s="35"/>
      <c r="AI1236" s="35"/>
      <c r="AJ1236" s="35"/>
      <c r="AK1236" s="33" t="s">
        <v>4077</v>
      </c>
      <c r="AL1236" s="33">
        <v>8</v>
      </c>
      <c r="AM1236" s="35"/>
      <c r="AN1236" s="33">
        <v>1</v>
      </c>
      <c r="AO1236" s="35"/>
      <c r="AP1236" s="35"/>
      <c r="AQ1236" s="33" t="s">
        <v>13997</v>
      </c>
      <c r="AR1236" s="35"/>
      <c r="AS1236" s="40">
        <v>0</v>
      </c>
      <c r="AT1236" s="34"/>
      <c r="AU1236" s="35"/>
      <c r="AV1236" s="35"/>
      <c r="AW1236" s="35"/>
      <c r="AX1236" s="35"/>
      <c r="AY1236" s="33" t="s">
        <v>21149</v>
      </c>
      <c r="AZ1236" s="33" t="s">
        <v>14008</v>
      </c>
      <c r="BA1236" s="35"/>
      <c r="BB1236" s="33" t="s">
        <v>14009</v>
      </c>
      <c r="BC1236" s="35"/>
      <c r="BD1236" s="35"/>
      <c r="BE1236" s="38">
        <v>40776</v>
      </c>
      <c r="BF1236" s="38">
        <v>40812</v>
      </c>
      <c r="BG1236" s="35"/>
      <c r="BH1236" s="33" t="s">
        <v>17477</v>
      </c>
      <c r="BI1236" s="35"/>
      <c r="BJ1236" s="35"/>
      <c r="BK1236" s="35"/>
      <c r="BL1236" s="35"/>
      <c r="BM1236" s="35"/>
      <c r="BN1236" s="35"/>
      <c r="BO1236" s="35"/>
      <c r="BP1236" s="35"/>
      <c r="BQ1236" s="35"/>
      <c r="BR1236" s="35"/>
      <c r="BS1236" s="35"/>
      <c r="BT1236" s="35"/>
      <c r="BU1236" s="35"/>
      <c r="BV1236" s="35"/>
      <c r="BW1236" s="35"/>
      <c r="BX1236" s="35"/>
      <c r="BY1236" s="35"/>
      <c r="BZ1236" s="35"/>
      <c r="CA1236" s="35"/>
      <c r="CB1236" s="35"/>
      <c r="CC1236" s="35"/>
      <c r="CD1236" s="35"/>
      <c r="CE1236" s="35"/>
      <c r="CF1236" s="35"/>
      <c r="CG1236" s="35"/>
      <c r="CH1236" s="35"/>
      <c r="CI1236" s="35"/>
      <c r="CJ1236" s="39">
        <v>303426000048</v>
      </c>
      <c r="CK1236" s="35"/>
      <c r="CL1236" s="33" t="s">
        <v>13970</v>
      </c>
      <c r="CM1236" s="33" t="s">
        <v>13971</v>
      </c>
      <c r="CN1236" s="35"/>
      <c r="CO1236" s="33" t="s">
        <v>4075</v>
      </c>
    </row>
    <row r="1237" spans="1:93" ht="200.1" customHeight="1" x14ac:dyDescent="0.2">
      <c r="A1237" s="33" t="s">
        <v>8831</v>
      </c>
      <c r="B1237" s="33">
        <v>332253</v>
      </c>
      <c r="C1237" s="33">
        <f>VLOOKUP(A1237,'Pilir 1'!$A$2:$I$2000,9,FALSE())</f>
        <v>0.96499997377395996</v>
      </c>
      <c r="D1237" s="33" t="s">
        <v>13954</v>
      </c>
      <c r="E1237" s="33" t="s">
        <v>14061</v>
      </c>
      <c r="F1237" s="33" t="s">
        <v>13956</v>
      </c>
      <c r="G1237" s="33" t="s">
        <v>13984</v>
      </c>
      <c r="H1237" s="33" t="s">
        <v>13985</v>
      </c>
      <c r="I1237" s="33" t="s">
        <v>13959</v>
      </c>
      <c r="J1237" s="33">
        <v>2013</v>
      </c>
      <c r="K1237" s="33" t="s">
        <v>13960</v>
      </c>
      <c r="L1237" s="34"/>
      <c r="M1237" s="33" t="s">
        <v>96</v>
      </c>
      <c r="N1237" s="33" t="s">
        <v>8832</v>
      </c>
      <c r="O1237" s="35"/>
      <c r="P1237" s="33" t="s">
        <v>8832</v>
      </c>
      <c r="Q1237" s="33" t="s">
        <v>21190</v>
      </c>
      <c r="R1237" s="33" t="s">
        <v>21190</v>
      </c>
      <c r="S1237" s="33" t="s">
        <v>21191</v>
      </c>
      <c r="T1237" s="33" t="s">
        <v>21191</v>
      </c>
      <c r="U1237" s="33" t="s">
        <v>21192</v>
      </c>
      <c r="V1237" s="35"/>
      <c r="W1237" s="33">
        <v>1</v>
      </c>
      <c r="X1237" s="34"/>
      <c r="Y1237" s="33" t="s">
        <v>21024</v>
      </c>
      <c r="Z1237" s="35"/>
      <c r="AA1237" s="33" t="s">
        <v>21193</v>
      </c>
      <c r="AB1237" s="33" t="s">
        <v>3843</v>
      </c>
      <c r="AC1237" s="35"/>
      <c r="AD1237" s="33" t="s">
        <v>14020</v>
      </c>
      <c r="AE1237" s="33" t="s">
        <v>3842</v>
      </c>
      <c r="AF1237" s="33" t="s">
        <v>8184</v>
      </c>
      <c r="AG1237" s="33" t="s">
        <v>20566</v>
      </c>
      <c r="AH1237" s="33" t="s">
        <v>14059</v>
      </c>
      <c r="AI1237" s="33">
        <v>93</v>
      </c>
      <c r="AJ1237" s="33" t="s">
        <v>743</v>
      </c>
      <c r="AK1237" s="33" t="s">
        <v>8833</v>
      </c>
      <c r="AL1237" s="33">
        <v>5</v>
      </c>
      <c r="AM1237" s="35"/>
      <c r="AN1237" s="33">
        <v>1</v>
      </c>
      <c r="AO1237" s="35"/>
      <c r="AP1237" s="35"/>
      <c r="AQ1237" s="33" t="s">
        <v>14022</v>
      </c>
      <c r="AR1237" s="35"/>
      <c r="AS1237" s="34"/>
      <c r="AT1237" s="34"/>
      <c r="AU1237" s="35"/>
      <c r="AV1237" s="35"/>
      <c r="AW1237" s="35"/>
      <c r="AX1237" s="35"/>
      <c r="AY1237" s="33" t="s">
        <v>21029</v>
      </c>
      <c r="AZ1237" s="33" t="s">
        <v>21025</v>
      </c>
      <c r="BA1237" s="35"/>
      <c r="BB1237" s="33" t="s">
        <v>14009</v>
      </c>
      <c r="BC1237" s="35"/>
      <c r="BD1237" s="35"/>
      <c r="BE1237" s="38">
        <v>41207</v>
      </c>
      <c r="BF1237" s="38">
        <v>41210</v>
      </c>
      <c r="BG1237" s="35"/>
      <c r="BH1237" s="35"/>
      <c r="BI1237" s="35"/>
      <c r="BJ1237" s="35"/>
      <c r="BK1237" s="35"/>
      <c r="BL1237" s="35"/>
      <c r="BM1237" s="35"/>
      <c r="BN1237" s="35"/>
      <c r="BO1237" s="35"/>
      <c r="BP1237" s="35"/>
      <c r="BQ1237" s="35"/>
      <c r="BR1237" s="35"/>
      <c r="BS1237" s="35"/>
      <c r="BT1237" s="35"/>
      <c r="BU1237" s="35"/>
      <c r="BV1237" s="35"/>
      <c r="BW1237" s="35"/>
      <c r="BX1237" s="35"/>
      <c r="BY1237" s="35"/>
      <c r="BZ1237" s="35"/>
      <c r="CA1237" s="35"/>
      <c r="CB1237" s="35"/>
      <c r="CC1237" s="35"/>
      <c r="CD1237" s="35"/>
      <c r="CE1237" s="35"/>
      <c r="CF1237" s="35"/>
      <c r="CG1237" s="35"/>
      <c r="CH1237" s="33" t="s">
        <v>8834</v>
      </c>
      <c r="CI1237" s="35"/>
      <c r="CJ1237" s="37"/>
      <c r="CK1237" s="35"/>
      <c r="CL1237" s="33" t="s">
        <v>13970</v>
      </c>
      <c r="CM1237" s="33" t="s">
        <v>13971</v>
      </c>
      <c r="CN1237" s="35"/>
      <c r="CO1237" s="33" t="s">
        <v>8831</v>
      </c>
    </row>
    <row r="1238" spans="1:93" ht="200.1" customHeight="1" x14ac:dyDescent="0.2">
      <c r="A1238" s="33" t="s">
        <v>8838</v>
      </c>
      <c r="B1238" s="33">
        <v>332256</v>
      </c>
      <c r="C1238" s="33">
        <f>VLOOKUP(A1238,'Pilir 1'!$A$2:$I$2000,9,FALSE())</f>
        <v>0.96499997377395996</v>
      </c>
      <c r="D1238" s="33" t="s">
        <v>13954</v>
      </c>
      <c r="E1238" s="33" t="s">
        <v>14061</v>
      </c>
      <c r="F1238" s="33" t="s">
        <v>13956</v>
      </c>
      <c r="G1238" s="33" t="s">
        <v>13984</v>
      </c>
      <c r="H1238" s="33" t="s">
        <v>13985</v>
      </c>
      <c r="I1238" s="33" t="s">
        <v>13959</v>
      </c>
      <c r="J1238" s="33">
        <v>2013</v>
      </c>
      <c r="K1238" s="33" t="s">
        <v>13960</v>
      </c>
      <c r="L1238" s="34"/>
      <c r="M1238" s="33" t="s">
        <v>96</v>
      </c>
      <c r="N1238" s="33" t="s">
        <v>8840</v>
      </c>
      <c r="O1238" s="35"/>
      <c r="P1238" s="33" t="s">
        <v>8840</v>
      </c>
      <c r="Q1238" s="33" t="s">
        <v>21194</v>
      </c>
      <c r="R1238" s="33" t="s">
        <v>21194</v>
      </c>
      <c r="S1238" s="33" t="s">
        <v>21195</v>
      </c>
      <c r="T1238" s="33" t="s">
        <v>21195</v>
      </c>
      <c r="U1238" s="33" t="s">
        <v>21196</v>
      </c>
      <c r="V1238" s="35"/>
      <c r="W1238" s="33">
        <v>1</v>
      </c>
      <c r="X1238" s="34"/>
      <c r="Y1238" s="33" t="s">
        <v>17027</v>
      </c>
      <c r="Z1238" s="35"/>
      <c r="AA1238" s="33" t="s">
        <v>21197</v>
      </c>
      <c r="AB1238" s="33" t="s">
        <v>8495</v>
      </c>
      <c r="AC1238" s="35"/>
      <c r="AD1238" s="33" t="s">
        <v>6833</v>
      </c>
      <c r="AE1238" s="35"/>
      <c r="AF1238" s="33" t="s">
        <v>8497</v>
      </c>
      <c r="AG1238" s="33" t="s">
        <v>20985</v>
      </c>
      <c r="AH1238" s="35"/>
      <c r="AI1238" s="35"/>
      <c r="AJ1238" s="35"/>
      <c r="AK1238" s="33" t="s">
        <v>8841</v>
      </c>
      <c r="AL1238" s="33">
        <v>2</v>
      </c>
      <c r="AM1238" s="35"/>
      <c r="AN1238" s="33">
        <v>1</v>
      </c>
      <c r="AO1238" s="35"/>
      <c r="AP1238" s="35"/>
      <c r="AQ1238" s="33" t="s">
        <v>13997</v>
      </c>
      <c r="AR1238" s="35"/>
      <c r="AS1238" s="34"/>
      <c r="AT1238" s="34"/>
      <c r="AU1238" s="35"/>
      <c r="AV1238" s="35"/>
      <c r="AW1238" s="35"/>
      <c r="AX1238" s="35"/>
      <c r="AY1238" s="33" t="s">
        <v>19722</v>
      </c>
      <c r="AZ1238" s="33" t="s">
        <v>14008</v>
      </c>
      <c r="BA1238" s="35"/>
      <c r="BB1238" s="33" t="s">
        <v>14009</v>
      </c>
      <c r="BC1238" s="35"/>
      <c r="BD1238" s="35"/>
      <c r="BE1238" s="38">
        <v>41504</v>
      </c>
      <c r="BF1238" s="38">
        <v>41509</v>
      </c>
      <c r="BG1238" s="35"/>
      <c r="BH1238" s="35"/>
      <c r="BI1238" s="35"/>
      <c r="BJ1238" s="35"/>
      <c r="BK1238" s="35"/>
      <c r="BL1238" s="35"/>
      <c r="BM1238" s="35"/>
      <c r="BN1238" s="35"/>
      <c r="BO1238" s="35"/>
      <c r="BP1238" s="35"/>
      <c r="BQ1238" s="35"/>
      <c r="BR1238" s="35"/>
      <c r="BS1238" s="35"/>
      <c r="BT1238" s="35"/>
      <c r="BU1238" s="35"/>
      <c r="BV1238" s="35"/>
      <c r="BW1238" s="35"/>
      <c r="BX1238" s="35"/>
      <c r="BY1238" s="35"/>
      <c r="BZ1238" s="35"/>
      <c r="CA1238" s="35"/>
      <c r="CB1238" s="35"/>
      <c r="CC1238" s="35"/>
      <c r="CD1238" s="35"/>
      <c r="CE1238" s="35"/>
      <c r="CF1238" s="35"/>
      <c r="CG1238" s="35"/>
      <c r="CH1238" s="35"/>
      <c r="CI1238" s="35"/>
      <c r="CJ1238" s="39">
        <v>329448800049</v>
      </c>
      <c r="CK1238" s="33" t="s">
        <v>14060</v>
      </c>
      <c r="CL1238" s="33" t="s">
        <v>13970</v>
      </c>
      <c r="CM1238" s="33" t="s">
        <v>13971</v>
      </c>
      <c r="CN1238" s="35"/>
      <c r="CO1238" s="33" t="s">
        <v>8838</v>
      </c>
    </row>
    <row r="1239" spans="1:93" ht="200.1" customHeight="1" x14ac:dyDescent="0.2">
      <c r="A1239" s="33" t="s">
        <v>8846</v>
      </c>
      <c r="B1239" s="33">
        <v>332328</v>
      </c>
      <c r="C1239" s="33">
        <f>VLOOKUP(A1239,'Pilir 1'!$A$2:$I$2000,9,FALSE())</f>
        <v>0.10000000149012001</v>
      </c>
      <c r="D1239" s="33" t="s">
        <v>13954</v>
      </c>
      <c r="E1239" s="33" t="s">
        <v>17750</v>
      </c>
      <c r="F1239" s="33" t="s">
        <v>13956</v>
      </c>
      <c r="G1239" s="33" t="s">
        <v>14034</v>
      </c>
      <c r="H1239" s="33" t="s">
        <v>14035</v>
      </c>
      <c r="I1239" s="33" t="s">
        <v>13959</v>
      </c>
      <c r="J1239" s="33">
        <v>2013</v>
      </c>
      <c r="K1239" s="33" t="s">
        <v>13960</v>
      </c>
      <c r="L1239" s="34"/>
      <c r="M1239" s="33" t="s">
        <v>1614</v>
      </c>
      <c r="N1239" s="33" t="s">
        <v>8847</v>
      </c>
      <c r="O1239" s="35"/>
      <c r="P1239" s="33" t="s">
        <v>21198</v>
      </c>
      <c r="Q1239" s="33" t="s">
        <v>21199</v>
      </c>
      <c r="R1239" s="33" t="s">
        <v>21200</v>
      </c>
      <c r="S1239" s="33" t="s">
        <v>21201</v>
      </c>
      <c r="T1239" s="33" t="s">
        <v>21202</v>
      </c>
      <c r="U1239" s="33" t="s">
        <v>21203</v>
      </c>
      <c r="V1239" s="35"/>
      <c r="W1239" s="33">
        <v>1</v>
      </c>
      <c r="X1239" s="34"/>
      <c r="Y1239" s="33" t="s">
        <v>21204</v>
      </c>
      <c r="Z1239" s="35"/>
      <c r="AA1239" s="33" t="s">
        <v>21205</v>
      </c>
      <c r="AB1239" s="33" t="s">
        <v>21206</v>
      </c>
      <c r="AC1239" s="35"/>
      <c r="AD1239" s="33" t="s">
        <v>8849</v>
      </c>
      <c r="AE1239" s="35"/>
      <c r="AF1239" s="33" t="s">
        <v>8851</v>
      </c>
      <c r="AG1239" s="33" t="s">
        <v>21207</v>
      </c>
      <c r="AH1239" s="35"/>
      <c r="AI1239" s="35"/>
      <c r="AJ1239" s="35"/>
      <c r="AK1239" s="33" t="s">
        <v>8850</v>
      </c>
      <c r="AL1239" s="33">
        <v>14</v>
      </c>
      <c r="AM1239" s="33">
        <v>421</v>
      </c>
      <c r="AN1239" s="33">
        <v>1</v>
      </c>
      <c r="AO1239" s="35"/>
      <c r="AP1239" s="33" t="s">
        <v>157</v>
      </c>
      <c r="AQ1239" s="33" t="s">
        <v>13997</v>
      </c>
      <c r="AR1239" s="35"/>
      <c r="AS1239" s="34"/>
      <c r="AT1239" s="34"/>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c r="BQ1239" s="35"/>
      <c r="BR1239" s="35"/>
      <c r="BS1239" s="35"/>
      <c r="BT1239" s="35"/>
      <c r="BU1239" s="35"/>
      <c r="BV1239" s="35"/>
      <c r="BW1239" s="35"/>
      <c r="BX1239" s="35"/>
      <c r="BY1239" s="35"/>
      <c r="BZ1239" s="35"/>
      <c r="CA1239" s="35"/>
      <c r="CB1239" s="35"/>
      <c r="CC1239" s="35"/>
      <c r="CD1239" s="35"/>
      <c r="CE1239" s="35"/>
      <c r="CF1239" s="35"/>
      <c r="CG1239" s="35"/>
      <c r="CH1239" s="35"/>
      <c r="CI1239" s="35"/>
      <c r="CJ1239" s="37"/>
      <c r="CK1239" s="35"/>
      <c r="CL1239" s="33" t="s">
        <v>13970</v>
      </c>
      <c r="CM1239" s="33" t="s">
        <v>13971</v>
      </c>
      <c r="CN1239" s="35"/>
      <c r="CO1239" s="33" t="s">
        <v>8846</v>
      </c>
    </row>
    <row r="1240" spans="1:93" ht="200.1" customHeight="1" x14ac:dyDescent="0.2">
      <c r="A1240" s="33" t="s">
        <v>8856</v>
      </c>
      <c r="B1240" s="33">
        <v>332331</v>
      </c>
      <c r="C1240" s="33">
        <f>VLOOKUP(A1240,'Pilir 1'!$A$2:$I$2000,9,FALSE())</f>
        <v>0</v>
      </c>
      <c r="D1240" s="33" t="s">
        <v>13954</v>
      </c>
      <c r="E1240" s="33" t="s">
        <v>14010</v>
      </c>
      <c r="F1240" s="33" t="s">
        <v>13956</v>
      </c>
      <c r="G1240" s="33" t="s">
        <v>13957</v>
      </c>
      <c r="H1240" s="33" t="s">
        <v>13958</v>
      </c>
      <c r="I1240" s="33" t="s">
        <v>13959</v>
      </c>
      <c r="J1240" s="33">
        <v>2013</v>
      </c>
      <c r="K1240" s="33" t="s">
        <v>13960</v>
      </c>
      <c r="L1240" s="34"/>
      <c r="M1240" s="33" t="s">
        <v>115</v>
      </c>
      <c r="N1240" s="33" t="s">
        <v>8857</v>
      </c>
      <c r="O1240" s="35"/>
      <c r="P1240" s="33" t="s">
        <v>21208</v>
      </c>
      <c r="Q1240" s="33" t="s">
        <v>21209</v>
      </c>
      <c r="R1240" s="33" t="s">
        <v>21210</v>
      </c>
      <c r="S1240" s="33" t="s">
        <v>21211</v>
      </c>
      <c r="T1240" s="33" t="s">
        <v>21212</v>
      </c>
      <c r="U1240" s="33" t="s">
        <v>21213</v>
      </c>
      <c r="V1240" s="35"/>
      <c r="W1240" s="33">
        <v>1</v>
      </c>
      <c r="X1240" s="34"/>
      <c r="Y1240" s="35"/>
      <c r="Z1240" s="35"/>
      <c r="AA1240" s="33" t="s">
        <v>21214</v>
      </c>
      <c r="AB1240" s="33" t="s">
        <v>722</v>
      </c>
      <c r="AC1240" s="33" t="s">
        <v>14189</v>
      </c>
      <c r="AD1240" s="35"/>
      <c r="AE1240" s="33" t="s">
        <v>721</v>
      </c>
      <c r="AF1240" s="35"/>
      <c r="AG1240" s="35"/>
      <c r="AH1240" s="33" t="s">
        <v>13969</v>
      </c>
      <c r="AI1240" s="33">
        <v>2</v>
      </c>
      <c r="AJ1240" s="33">
        <v>21</v>
      </c>
      <c r="AK1240" s="33" t="s">
        <v>8858</v>
      </c>
      <c r="AL1240" s="33">
        <v>4</v>
      </c>
      <c r="AM1240" s="35"/>
      <c r="AN1240" s="35"/>
      <c r="AO1240" s="35"/>
      <c r="AP1240" s="35"/>
      <c r="AQ1240" s="35"/>
      <c r="AR1240" s="35"/>
      <c r="AS1240" s="34"/>
      <c r="AT1240" s="34"/>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c r="BQ1240" s="35"/>
      <c r="BR1240" s="35"/>
      <c r="BS1240" s="35"/>
      <c r="BT1240" s="35"/>
      <c r="BU1240" s="35"/>
      <c r="BV1240" s="35"/>
      <c r="BW1240" s="35"/>
      <c r="BX1240" s="35"/>
      <c r="BY1240" s="35"/>
      <c r="BZ1240" s="35"/>
      <c r="CA1240" s="35"/>
      <c r="CB1240" s="35"/>
      <c r="CC1240" s="35"/>
      <c r="CD1240" s="33" t="s">
        <v>21215</v>
      </c>
      <c r="CE1240" s="33" t="s">
        <v>8857</v>
      </c>
      <c r="CF1240" s="35"/>
      <c r="CG1240" s="35"/>
      <c r="CH1240" s="35"/>
      <c r="CI1240" s="35"/>
      <c r="CJ1240" s="37"/>
      <c r="CK1240" s="35"/>
      <c r="CL1240" s="33" t="s">
        <v>13970</v>
      </c>
      <c r="CM1240" s="33" t="s">
        <v>13971</v>
      </c>
      <c r="CN1240" s="35"/>
      <c r="CO1240" s="33" t="s">
        <v>8856</v>
      </c>
    </row>
    <row r="1241" spans="1:93" ht="200.1" customHeight="1" x14ac:dyDescent="0.2">
      <c r="A1241" s="33" t="s">
        <v>6570</v>
      </c>
      <c r="B1241" s="33">
        <v>332350</v>
      </c>
      <c r="C1241" s="33">
        <f>VLOOKUP(A1241,'Pilir 1'!$A$2:$I$2000,9,FALSE())</f>
        <v>0.99000000953674006</v>
      </c>
      <c r="D1241" s="33" t="s">
        <v>13954</v>
      </c>
      <c r="E1241" s="33" t="s">
        <v>17750</v>
      </c>
      <c r="F1241" s="33" t="s">
        <v>13956</v>
      </c>
      <c r="G1241" s="33" t="s">
        <v>14034</v>
      </c>
      <c r="H1241" s="33" t="s">
        <v>14035</v>
      </c>
      <c r="I1241" s="33" t="s">
        <v>13959</v>
      </c>
      <c r="J1241" s="33">
        <v>2012</v>
      </c>
      <c r="K1241" s="33" t="s">
        <v>13960</v>
      </c>
      <c r="L1241" s="34"/>
      <c r="M1241" s="33" t="s">
        <v>115</v>
      </c>
      <c r="N1241" s="33" t="s">
        <v>6572</v>
      </c>
      <c r="O1241" s="35"/>
      <c r="P1241" s="33" t="s">
        <v>21216</v>
      </c>
      <c r="Q1241" s="33" t="s">
        <v>21217</v>
      </c>
      <c r="R1241" s="33" t="s">
        <v>21218</v>
      </c>
      <c r="S1241" s="33" t="s">
        <v>21219</v>
      </c>
      <c r="T1241" s="33" t="s">
        <v>21220</v>
      </c>
      <c r="U1241" s="33" t="s">
        <v>21203</v>
      </c>
      <c r="V1241" s="35"/>
      <c r="W1241" s="33">
        <v>1</v>
      </c>
      <c r="X1241" s="34"/>
      <c r="Y1241" s="33" t="s">
        <v>21221</v>
      </c>
      <c r="Z1241" s="35"/>
      <c r="AA1241" s="33" t="s">
        <v>21222</v>
      </c>
      <c r="AB1241" s="33" t="s">
        <v>6573</v>
      </c>
      <c r="AC1241" s="35"/>
      <c r="AD1241" s="33" t="s">
        <v>6574</v>
      </c>
      <c r="AE1241" s="35"/>
      <c r="AF1241" s="33" t="s">
        <v>6576</v>
      </c>
      <c r="AG1241" s="33" t="s">
        <v>21207</v>
      </c>
      <c r="AH1241" s="35"/>
      <c r="AI1241" s="35"/>
      <c r="AJ1241" s="35"/>
      <c r="AK1241" s="33" t="s">
        <v>6575</v>
      </c>
      <c r="AL1241" s="33">
        <v>16</v>
      </c>
      <c r="AM1241" s="33">
        <v>344</v>
      </c>
      <c r="AN1241" s="33">
        <v>1</v>
      </c>
      <c r="AO1241" s="35"/>
      <c r="AP1241" s="33" t="s">
        <v>157</v>
      </c>
      <c r="AQ1241" s="33" t="s">
        <v>13997</v>
      </c>
      <c r="AR1241" s="35"/>
      <c r="AS1241" s="34"/>
      <c r="AT1241" s="34"/>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c r="BQ1241" s="35"/>
      <c r="BR1241" s="35"/>
      <c r="BS1241" s="35"/>
      <c r="BT1241" s="35"/>
      <c r="BU1241" s="35"/>
      <c r="BV1241" s="35"/>
      <c r="BW1241" s="35"/>
      <c r="BX1241" s="35"/>
      <c r="BY1241" s="35"/>
      <c r="BZ1241" s="35"/>
      <c r="CA1241" s="35"/>
      <c r="CB1241" s="35"/>
      <c r="CC1241" s="35"/>
      <c r="CD1241" s="35"/>
      <c r="CE1241" s="35"/>
      <c r="CF1241" s="35"/>
      <c r="CG1241" s="35"/>
      <c r="CH1241" s="35"/>
      <c r="CI1241" s="35"/>
      <c r="CJ1241" s="37"/>
      <c r="CK1241" s="35"/>
      <c r="CL1241" s="33" t="s">
        <v>13970</v>
      </c>
      <c r="CM1241" s="33" t="s">
        <v>13971</v>
      </c>
      <c r="CN1241" s="35"/>
      <c r="CO1241" s="33" t="s">
        <v>6570</v>
      </c>
    </row>
    <row r="1242" spans="1:93" ht="200.1" customHeight="1" x14ac:dyDescent="0.2">
      <c r="A1242" s="33" t="s">
        <v>8862</v>
      </c>
      <c r="B1242" s="33">
        <v>332402</v>
      </c>
      <c r="C1242" s="33">
        <f>VLOOKUP(A1242,'Pilir 1'!$A$2:$I$2000,9,FALSE())</f>
        <v>22.606000900268999</v>
      </c>
      <c r="D1242" s="33" t="s">
        <v>13954</v>
      </c>
      <c r="E1242" s="33" t="s">
        <v>14033</v>
      </c>
      <c r="F1242" s="33" t="s">
        <v>13956</v>
      </c>
      <c r="G1242" s="33" t="s">
        <v>14042</v>
      </c>
      <c r="H1242" s="33" t="s">
        <v>14043</v>
      </c>
      <c r="I1242" s="33" t="s">
        <v>13959</v>
      </c>
      <c r="J1242" s="33">
        <v>2013</v>
      </c>
      <c r="K1242" s="33" t="s">
        <v>13960</v>
      </c>
      <c r="L1242" s="34"/>
      <c r="M1242" s="33" t="s">
        <v>96</v>
      </c>
      <c r="N1242" s="33" t="s">
        <v>8863</v>
      </c>
      <c r="O1242" s="35"/>
      <c r="P1242" s="33" t="s">
        <v>8863</v>
      </c>
      <c r="Q1242" s="33" t="s">
        <v>21223</v>
      </c>
      <c r="R1242" s="33" t="s">
        <v>21223</v>
      </c>
      <c r="S1242" s="33" t="s">
        <v>21224</v>
      </c>
      <c r="T1242" s="33" t="s">
        <v>21224</v>
      </c>
      <c r="U1242" s="33" t="s">
        <v>21225</v>
      </c>
      <c r="V1242" s="35"/>
      <c r="W1242" s="33">
        <v>2</v>
      </c>
      <c r="X1242" s="34"/>
      <c r="Y1242" s="35"/>
      <c r="Z1242" s="35"/>
      <c r="AA1242" s="33" t="s">
        <v>14231</v>
      </c>
      <c r="AB1242" s="35"/>
      <c r="AC1242" s="35"/>
      <c r="AD1242" s="33" t="s">
        <v>8864</v>
      </c>
      <c r="AE1242" s="35"/>
      <c r="AF1242" s="33" t="s">
        <v>414</v>
      </c>
      <c r="AG1242" s="33" t="s">
        <v>14008</v>
      </c>
      <c r="AH1242" s="35"/>
      <c r="AI1242" s="35"/>
      <c r="AJ1242" s="35"/>
      <c r="AK1242" s="35"/>
      <c r="AL1242" s="33">
        <v>69</v>
      </c>
      <c r="AM1242" s="35"/>
      <c r="AN1242" s="33">
        <v>1</v>
      </c>
      <c r="AO1242" s="35"/>
      <c r="AP1242" s="33" t="s">
        <v>157</v>
      </c>
      <c r="AQ1242" s="33" t="s">
        <v>14086</v>
      </c>
      <c r="AR1242" s="35"/>
      <c r="AS1242" s="34"/>
      <c r="AT1242" s="34"/>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c r="BQ1242" s="35"/>
      <c r="BR1242" s="35"/>
      <c r="BS1242" s="35"/>
      <c r="BT1242" s="35"/>
      <c r="BU1242" s="35"/>
      <c r="BV1242" s="35"/>
      <c r="BW1242" s="35"/>
      <c r="BX1242" s="35"/>
      <c r="BY1242" s="35"/>
      <c r="BZ1242" s="35"/>
      <c r="CA1242" s="35"/>
      <c r="CB1242" s="35"/>
      <c r="CC1242" s="35"/>
      <c r="CD1242" s="35"/>
      <c r="CE1242" s="35"/>
      <c r="CF1242" s="35"/>
      <c r="CG1242" s="35"/>
      <c r="CH1242" s="35"/>
      <c r="CI1242" s="35"/>
      <c r="CJ1242" s="37"/>
      <c r="CK1242" s="35"/>
      <c r="CL1242" s="33" t="s">
        <v>13970</v>
      </c>
      <c r="CM1242" s="33" t="s">
        <v>13971</v>
      </c>
      <c r="CN1242" s="35"/>
      <c r="CO1242" s="33" t="s">
        <v>8862</v>
      </c>
    </row>
    <row r="1243" spans="1:93" ht="200.1" customHeight="1" x14ac:dyDescent="0.2">
      <c r="A1243" s="33" t="s">
        <v>8869</v>
      </c>
      <c r="B1243" s="33">
        <v>332406</v>
      </c>
      <c r="C1243" s="33">
        <f>VLOOKUP(A1243,'Pilir 1'!$A$2:$I$2000,9,FALSE())</f>
        <v>1.0709999799728001</v>
      </c>
      <c r="D1243" s="33" t="s">
        <v>13954</v>
      </c>
      <c r="E1243" s="33" t="s">
        <v>14041</v>
      </c>
      <c r="F1243" s="33" t="s">
        <v>13956</v>
      </c>
      <c r="G1243" s="33" t="s">
        <v>14034</v>
      </c>
      <c r="H1243" s="33" t="s">
        <v>14035</v>
      </c>
      <c r="I1243" s="33" t="s">
        <v>13959</v>
      </c>
      <c r="J1243" s="33">
        <v>2013</v>
      </c>
      <c r="K1243" s="33" t="s">
        <v>13960</v>
      </c>
      <c r="L1243" s="34"/>
      <c r="M1243" s="33" t="s">
        <v>115</v>
      </c>
      <c r="N1243" s="33" t="s">
        <v>8870</v>
      </c>
      <c r="O1243" s="35"/>
      <c r="P1243" s="33" t="s">
        <v>21226</v>
      </c>
      <c r="Q1243" s="33" t="s">
        <v>21227</v>
      </c>
      <c r="R1243" s="33" t="s">
        <v>21228</v>
      </c>
      <c r="S1243" s="33" t="s">
        <v>21229</v>
      </c>
      <c r="T1243" s="33" t="s">
        <v>21230</v>
      </c>
      <c r="U1243" s="33" t="s">
        <v>21231</v>
      </c>
      <c r="V1243" s="35"/>
      <c r="W1243" s="33">
        <v>1</v>
      </c>
      <c r="X1243" s="34"/>
      <c r="Y1243" s="33" t="s">
        <v>21232</v>
      </c>
      <c r="Z1243" s="35"/>
      <c r="AA1243" s="33" t="s">
        <v>14271</v>
      </c>
      <c r="AB1243" s="33" t="s">
        <v>8871</v>
      </c>
      <c r="AC1243" s="35"/>
      <c r="AD1243" s="33" t="s">
        <v>8872</v>
      </c>
      <c r="AE1243" s="35"/>
      <c r="AF1243" s="33" t="s">
        <v>8874</v>
      </c>
      <c r="AG1243" s="33" t="s">
        <v>21233</v>
      </c>
      <c r="AH1243" s="35"/>
      <c r="AI1243" s="35"/>
      <c r="AJ1243" s="35"/>
      <c r="AK1243" s="33" t="s">
        <v>8873</v>
      </c>
      <c r="AL1243" s="33">
        <v>11</v>
      </c>
      <c r="AM1243" s="33">
        <v>208</v>
      </c>
      <c r="AN1243" s="33">
        <v>1</v>
      </c>
      <c r="AO1243" s="35"/>
      <c r="AP1243" s="33" t="s">
        <v>137</v>
      </c>
      <c r="AQ1243" s="33" t="s">
        <v>13997</v>
      </c>
      <c r="AR1243" s="35"/>
      <c r="AS1243" s="34"/>
      <c r="AT1243" s="34"/>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c r="BQ1243" s="35"/>
      <c r="BR1243" s="35"/>
      <c r="BS1243" s="35"/>
      <c r="BT1243" s="35"/>
      <c r="BU1243" s="35"/>
      <c r="BV1243" s="35"/>
      <c r="BW1243" s="35"/>
      <c r="BX1243" s="35"/>
      <c r="BY1243" s="35"/>
      <c r="BZ1243" s="35"/>
      <c r="CA1243" s="35"/>
      <c r="CB1243" s="35"/>
      <c r="CC1243" s="35"/>
      <c r="CD1243" s="35"/>
      <c r="CE1243" s="35"/>
      <c r="CF1243" s="35"/>
      <c r="CG1243" s="35"/>
      <c r="CH1243" s="35"/>
      <c r="CI1243" s="35"/>
      <c r="CJ1243" s="37"/>
      <c r="CK1243" s="35"/>
      <c r="CL1243" s="33" t="s">
        <v>14052</v>
      </c>
      <c r="CM1243" s="33" t="s">
        <v>13971</v>
      </c>
      <c r="CN1243" s="35"/>
      <c r="CO1243" s="33" t="s">
        <v>8869</v>
      </c>
    </row>
    <row r="1244" spans="1:93" ht="200.1" customHeight="1" x14ac:dyDescent="0.2">
      <c r="A1244" s="33" t="s">
        <v>8879</v>
      </c>
      <c r="B1244" s="33">
        <v>332426</v>
      </c>
      <c r="C1244" s="33">
        <f>VLOOKUP(A1244,'Pilir 1'!$A$2:$I$2000,9,FALSE())</f>
        <v>3.0139999389647998</v>
      </c>
      <c r="D1244" s="33" t="s">
        <v>13954</v>
      </c>
      <c r="E1244" s="33" t="s">
        <v>15019</v>
      </c>
      <c r="F1244" s="33" t="s">
        <v>13956</v>
      </c>
      <c r="G1244" s="33" t="s">
        <v>14042</v>
      </c>
      <c r="H1244" s="33" t="s">
        <v>883</v>
      </c>
      <c r="I1244" s="33" t="s">
        <v>13959</v>
      </c>
      <c r="J1244" s="33">
        <v>2013</v>
      </c>
      <c r="K1244" s="33" t="s">
        <v>13960</v>
      </c>
      <c r="L1244" s="34"/>
      <c r="M1244" s="33" t="s">
        <v>115</v>
      </c>
      <c r="N1244" s="33" t="s">
        <v>8880</v>
      </c>
      <c r="O1244" s="35"/>
      <c r="P1244" s="33" t="s">
        <v>21234</v>
      </c>
      <c r="Q1244" s="33" t="s">
        <v>21235</v>
      </c>
      <c r="R1244" s="33" t="s">
        <v>21236</v>
      </c>
      <c r="S1244" s="33" t="s">
        <v>21237</v>
      </c>
      <c r="T1244" s="33" t="s">
        <v>21238</v>
      </c>
      <c r="U1244" s="33" t="s">
        <v>20315</v>
      </c>
      <c r="V1244" s="35"/>
      <c r="W1244" s="33">
        <v>3</v>
      </c>
      <c r="X1244" s="34"/>
      <c r="Y1244" s="35"/>
      <c r="Z1244" s="35"/>
      <c r="AA1244" s="33" t="s">
        <v>13967</v>
      </c>
      <c r="AB1244" s="35"/>
      <c r="AC1244" s="35"/>
      <c r="AD1244" s="33" t="s">
        <v>8881</v>
      </c>
      <c r="AE1244" s="35"/>
      <c r="AF1244" s="33" t="s">
        <v>8882</v>
      </c>
      <c r="AG1244" s="33" t="s">
        <v>14008</v>
      </c>
      <c r="AH1244" s="35"/>
      <c r="AI1244" s="35"/>
      <c r="AJ1244" s="35"/>
      <c r="AK1244" s="35"/>
      <c r="AL1244" s="33">
        <v>189</v>
      </c>
      <c r="AM1244" s="35"/>
      <c r="AN1244" s="33">
        <v>1</v>
      </c>
      <c r="AO1244" s="35"/>
      <c r="AP1244" s="33" t="s">
        <v>157</v>
      </c>
      <c r="AQ1244" s="33" t="s">
        <v>13997</v>
      </c>
      <c r="AR1244" s="35"/>
      <c r="AS1244" s="34"/>
      <c r="AT1244" s="34"/>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c r="BQ1244" s="35"/>
      <c r="BR1244" s="35"/>
      <c r="BS1244" s="35"/>
      <c r="BT1244" s="35"/>
      <c r="BU1244" s="35"/>
      <c r="BV1244" s="35"/>
      <c r="BW1244" s="35"/>
      <c r="BX1244" s="35"/>
      <c r="BY1244" s="35"/>
      <c r="BZ1244" s="35"/>
      <c r="CA1244" s="35"/>
      <c r="CB1244" s="35"/>
      <c r="CC1244" s="35"/>
      <c r="CD1244" s="35"/>
      <c r="CE1244" s="35"/>
      <c r="CF1244" s="35"/>
      <c r="CG1244" s="35"/>
      <c r="CH1244" s="35"/>
      <c r="CI1244" s="35"/>
      <c r="CJ1244" s="37"/>
      <c r="CK1244" s="35"/>
      <c r="CL1244" s="33" t="s">
        <v>13970</v>
      </c>
      <c r="CM1244" s="33" t="s">
        <v>13971</v>
      </c>
      <c r="CN1244" s="35"/>
      <c r="CO1244" s="33" t="s">
        <v>8879</v>
      </c>
    </row>
    <row r="1245" spans="1:93" ht="200.1" customHeight="1" x14ac:dyDescent="0.2">
      <c r="A1245" s="33" t="s">
        <v>8887</v>
      </c>
      <c r="B1245" s="33">
        <v>332514</v>
      </c>
      <c r="C1245" s="33">
        <f>VLOOKUP(A1245,'Pilir 1'!$A$2:$I$2000,9,FALSE())</f>
        <v>0.94199997186661</v>
      </c>
      <c r="D1245" s="33" t="s">
        <v>13954</v>
      </c>
      <c r="E1245" s="33" t="s">
        <v>14621</v>
      </c>
      <c r="F1245" s="33" t="s">
        <v>13956</v>
      </c>
      <c r="G1245" s="33" t="s">
        <v>14034</v>
      </c>
      <c r="H1245" s="33" t="s">
        <v>14275</v>
      </c>
      <c r="I1245" s="33" t="s">
        <v>13959</v>
      </c>
      <c r="J1245" s="33">
        <v>2013</v>
      </c>
      <c r="K1245" s="33" t="s">
        <v>13960</v>
      </c>
      <c r="L1245" s="34"/>
      <c r="M1245" s="33" t="s">
        <v>178</v>
      </c>
      <c r="N1245" s="33" t="s">
        <v>8888</v>
      </c>
      <c r="O1245" s="35"/>
      <c r="P1245" s="33" t="s">
        <v>21239</v>
      </c>
      <c r="Q1245" s="33" t="s">
        <v>21240</v>
      </c>
      <c r="R1245" s="33" t="s">
        <v>21241</v>
      </c>
      <c r="S1245" s="33" t="s">
        <v>21242</v>
      </c>
      <c r="T1245" s="33" t="s">
        <v>21243</v>
      </c>
      <c r="U1245" s="33" t="s">
        <v>21244</v>
      </c>
      <c r="V1245" s="35"/>
      <c r="W1245" s="33">
        <v>1</v>
      </c>
      <c r="X1245" s="34"/>
      <c r="Y1245" s="35"/>
      <c r="Z1245" s="35"/>
      <c r="AA1245" s="33" t="s">
        <v>14084</v>
      </c>
      <c r="AB1245" s="33" t="s">
        <v>8889</v>
      </c>
      <c r="AC1245" s="35"/>
      <c r="AD1245" s="33" t="s">
        <v>8890</v>
      </c>
      <c r="AE1245" s="35"/>
      <c r="AF1245" s="33" t="s">
        <v>8892</v>
      </c>
      <c r="AG1245" s="33" t="s">
        <v>18249</v>
      </c>
      <c r="AH1245" s="35"/>
      <c r="AI1245" s="35"/>
      <c r="AJ1245" s="35"/>
      <c r="AK1245" s="33" t="s">
        <v>2128</v>
      </c>
      <c r="AL1245" s="33">
        <v>8</v>
      </c>
      <c r="AM1245" s="33">
        <v>344</v>
      </c>
      <c r="AN1245" s="33">
        <v>1</v>
      </c>
      <c r="AO1245" s="35"/>
      <c r="AP1245" s="33" t="s">
        <v>8891</v>
      </c>
      <c r="AQ1245" s="33" t="s">
        <v>13997</v>
      </c>
      <c r="AR1245" s="35"/>
      <c r="AS1245" s="34"/>
      <c r="AT1245" s="34"/>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c r="BQ1245" s="35"/>
      <c r="BR1245" s="35"/>
      <c r="BS1245" s="35"/>
      <c r="BT1245" s="35"/>
      <c r="BU1245" s="35"/>
      <c r="BV1245" s="35"/>
      <c r="BW1245" s="35"/>
      <c r="BX1245" s="35"/>
      <c r="BY1245" s="35"/>
      <c r="BZ1245" s="35"/>
      <c r="CA1245" s="35"/>
      <c r="CB1245" s="35"/>
      <c r="CC1245" s="35"/>
      <c r="CD1245" s="35"/>
      <c r="CE1245" s="35"/>
      <c r="CF1245" s="35"/>
      <c r="CG1245" s="35"/>
      <c r="CH1245" s="35"/>
      <c r="CI1245" s="35"/>
      <c r="CJ1245" s="37"/>
      <c r="CK1245" s="35"/>
      <c r="CL1245" s="33" t="s">
        <v>14168</v>
      </c>
      <c r="CM1245" s="33" t="s">
        <v>13971</v>
      </c>
      <c r="CN1245" s="35"/>
      <c r="CO1245" s="33" t="s">
        <v>8887</v>
      </c>
    </row>
    <row r="1246" spans="1:93" ht="200.1" customHeight="1" x14ac:dyDescent="0.2">
      <c r="A1246" s="33" t="s">
        <v>8897</v>
      </c>
      <c r="B1246" s="33">
        <v>332531</v>
      </c>
      <c r="C1246" s="33">
        <f>VLOOKUP(A1246,'Pilir 1'!$A$2:$I$2000,9,FALSE())</f>
        <v>0</v>
      </c>
      <c r="D1246" s="33" t="s">
        <v>13954</v>
      </c>
      <c r="E1246" s="33" t="s">
        <v>14010</v>
      </c>
      <c r="F1246" s="33" t="s">
        <v>13956</v>
      </c>
      <c r="G1246" s="33" t="s">
        <v>13957</v>
      </c>
      <c r="H1246" s="33" t="s">
        <v>13958</v>
      </c>
      <c r="I1246" s="33" t="s">
        <v>13959</v>
      </c>
      <c r="J1246" s="33">
        <v>2013</v>
      </c>
      <c r="K1246" s="33" t="s">
        <v>13960</v>
      </c>
      <c r="L1246" s="34"/>
      <c r="M1246" s="33" t="s">
        <v>115</v>
      </c>
      <c r="N1246" s="33" t="s">
        <v>8899</v>
      </c>
      <c r="O1246" s="35"/>
      <c r="P1246" s="33" t="s">
        <v>21245</v>
      </c>
      <c r="Q1246" s="33" t="s">
        <v>21246</v>
      </c>
      <c r="R1246" s="33" t="s">
        <v>21247</v>
      </c>
      <c r="S1246" s="33" t="s">
        <v>21248</v>
      </c>
      <c r="T1246" s="33" t="s">
        <v>21249</v>
      </c>
      <c r="U1246" s="33" t="s">
        <v>21250</v>
      </c>
      <c r="V1246" s="35"/>
      <c r="W1246" s="33">
        <v>1</v>
      </c>
      <c r="X1246" s="34"/>
      <c r="Y1246" s="35"/>
      <c r="Z1246" s="35"/>
      <c r="AA1246" s="33" t="s">
        <v>14084</v>
      </c>
      <c r="AB1246" s="33" t="s">
        <v>722</v>
      </c>
      <c r="AC1246" s="33" t="s">
        <v>14189</v>
      </c>
      <c r="AD1246" s="35"/>
      <c r="AE1246" s="33" t="s">
        <v>721</v>
      </c>
      <c r="AF1246" s="35"/>
      <c r="AG1246" s="35"/>
      <c r="AH1246" s="33" t="s">
        <v>13969</v>
      </c>
      <c r="AI1246" s="33">
        <v>4</v>
      </c>
      <c r="AJ1246" s="33">
        <v>21</v>
      </c>
      <c r="AK1246" s="33" t="s">
        <v>8900</v>
      </c>
      <c r="AL1246" s="33">
        <v>3</v>
      </c>
      <c r="AM1246" s="35"/>
      <c r="AN1246" s="35"/>
      <c r="AO1246" s="35"/>
      <c r="AP1246" s="35"/>
      <c r="AQ1246" s="35"/>
      <c r="AR1246" s="35"/>
      <c r="AS1246" s="34"/>
      <c r="AT1246" s="34"/>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c r="BW1246" s="35"/>
      <c r="BX1246" s="35"/>
      <c r="BY1246" s="35"/>
      <c r="BZ1246" s="35"/>
      <c r="CA1246" s="35"/>
      <c r="CB1246" s="35"/>
      <c r="CC1246" s="35"/>
      <c r="CD1246" s="35"/>
      <c r="CE1246" s="35"/>
      <c r="CF1246" s="35"/>
      <c r="CG1246" s="33" t="s">
        <v>8901</v>
      </c>
      <c r="CH1246" s="35"/>
      <c r="CI1246" s="35"/>
      <c r="CJ1246" s="37"/>
      <c r="CK1246" s="35"/>
      <c r="CL1246" s="33" t="s">
        <v>13970</v>
      </c>
      <c r="CM1246" s="33" t="s">
        <v>13971</v>
      </c>
      <c r="CN1246" s="35"/>
      <c r="CO1246" s="33" t="s">
        <v>8897</v>
      </c>
    </row>
    <row r="1247" spans="1:93" ht="200.1" customHeight="1" x14ac:dyDescent="0.2">
      <c r="A1247" s="33" t="s">
        <v>8905</v>
      </c>
      <c r="B1247" s="33">
        <v>332539</v>
      </c>
      <c r="C1247" s="33">
        <f>VLOOKUP(A1247,'Pilir 1'!$A$2:$I$2000,9,FALSE())</f>
        <v>0</v>
      </c>
      <c r="D1247" s="33" t="s">
        <v>13954</v>
      </c>
      <c r="E1247" s="33" t="s">
        <v>14010</v>
      </c>
      <c r="F1247" s="33" t="s">
        <v>13956</v>
      </c>
      <c r="G1247" s="33" t="s">
        <v>13984</v>
      </c>
      <c r="H1247" s="33" t="s">
        <v>13985</v>
      </c>
      <c r="I1247" s="33" t="s">
        <v>13959</v>
      </c>
      <c r="J1247" s="33">
        <v>2013</v>
      </c>
      <c r="K1247" s="33" t="s">
        <v>13960</v>
      </c>
      <c r="L1247" s="34"/>
      <c r="M1247" s="33" t="s">
        <v>96</v>
      </c>
      <c r="N1247" s="33" t="s">
        <v>8906</v>
      </c>
      <c r="O1247" s="35"/>
      <c r="P1247" s="33" t="s">
        <v>8906</v>
      </c>
      <c r="Q1247" s="33" t="s">
        <v>21251</v>
      </c>
      <c r="R1247" s="33" t="s">
        <v>21251</v>
      </c>
      <c r="S1247" s="33" t="s">
        <v>21252</v>
      </c>
      <c r="T1247" s="33" t="s">
        <v>21252</v>
      </c>
      <c r="U1247" s="33" t="s">
        <v>21253</v>
      </c>
      <c r="V1247" s="35"/>
      <c r="W1247" s="33">
        <v>1</v>
      </c>
      <c r="X1247" s="34"/>
      <c r="Y1247" s="33" t="s">
        <v>21254</v>
      </c>
      <c r="Z1247" s="35"/>
      <c r="AA1247" s="33" t="s">
        <v>14084</v>
      </c>
      <c r="AB1247" s="33" t="s">
        <v>8907</v>
      </c>
      <c r="AC1247" s="35"/>
      <c r="AD1247" s="33" t="s">
        <v>8908</v>
      </c>
      <c r="AE1247" s="35"/>
      <c r="AF1247" s="33" t="s">
        <v>8910</v>
      </c>
      <c r="AG1247" s="33" t="s">
        <v>21255</v>
      </c>
      <c r="AH1247" s="35"/>
      <c r="AI1247" s="35"/>
      <c r="AJ1247" s="35"/>
      <c r="AK1247" s="33" t="s">
        <v>8909</v>
      </c>
      <c r="AL1247" s="33">
        <v>5</v>
      </c>
      <c r="AM1247" s="35"/>
      <c r="AN1247" s="33">
        <v>1</v>
      </c>
      <c r="AO1247" s="35"/>
      <c r="AP1247" s="35"/>
      <c r="AQ1247" s="33" t="s">
        <v>13997</v>
      </c>
      <c r="AR1247" s="35"/>
      <c r="AS1247" s="34"/>
      <c r="AT1247" s="34"/>
      <c r="AU1247" s="35"/>
      <c r="AV1247" s="35"/>
      <c r="AW1247" s="35"/>
      <c r="AX1247" s="35"/>
      <c r="AY1247" s="33" t="s">
        <v>21256</v>
      </c>
      <c r="AZ1247" s="33" t="s">
        <v>21257</v>
      </c>
      <c r="BA1247" s="35"/>
      <c r="BB1247" s="33" t="s">
        <v>14024</v>
      </c>
      <c r="BC1247" s="35"/>
      <c r="BD1247" s="35"/>
      <c r="BE1247" s="38">
        <v>41190</v>
      </c>
      <c r="BF1247" s="38">
        <v>41191</v>
      </c>
      <c r="BG1247" s="35"/>
      <c r="BH1247" s="33" t="s">
        <v>21258</v>
      </c>
      <c r="BI1247" s="35"/>
      <c r="BJ1247" s="35"/>
      <c r="BK1247" s="35"/>
      <c r="BL1247" s="35"/>
      <c r="BM1247" s="35"/>
      <c r="BN1247" s="35"/>
      <c r="BO1247" s="35"/>
      <c r="BP1247" s="35"/>
      <c r="BQ1247" s="35"/>
      <c r="BR1247" s="35"/>
      <c r="BS1247" s="35"/>
      <c r="BT1247" s="35"/>
      <c r="BU1247" s="35"/>
      <c r="BV1247" s="35"/>
      <c r="BW1247" s="35"/>
      <c r="BX1247" s="35"/>
      <c r="BY1247" s="35"/>
      <c r="BZ1247" s="35"/>
      <c r="CA1247" s="35"/>
      <c r="CB1247" s="35"/>
      <c r="CC1247" s="35"/>
      <c r="CD1247" s="35"/>
      <c r="CE1247" s="35"/>
      <c r="CF1247" s="35"/>
      <c r="CG1247" s="35"/>
      <c r="CH1247" s="35"/>
      <c r="CI1247" s="35"/>
      <c r="CJ1247" s="37"/>
      <c r="CK1247" s="35"/>
      <c r="CL1247" s="33" t="s">
        <v>13970</v>
      </c>
      <c r="CM1247" s="33" t="s">
        <v>13971</v>
      </c>
      <c r="CN1247" s="35"/>
      <c r="CO1247" s="33" t="s">
        <v>8905</v>
      </c>
    </row>
    <row r="1248" spans="1:93" ht="200.1" customHeight="1" x14ac:dyDescent="0.2">
      <c r="A1248" s="33" t="s">
        <v>8922</v>
      </c>
      <c r="B1248" s="33">
        <v>332579</v>
      </c>
      <c r="C1248" s="33">
        <f>VLOOKUP(A1248,'Pilir 1'!$A$2:$I$2000,9,FALSE())</f>
        <v>0</v>
      </c>
      <c r="D1248" s="33" t="s">
        <v>13954</v>
      </c>
      <c r="E1248" s="33" t="s">
        <v>14041</v>
      </c>
      <c r="F1248" s="33" t="s">
        <v>13956</v>
      </c>
      <c r="G1248" s="33" t="s">
        <v>13957</v>
      </c>
      <c r="H1248" s="33" t="s">
        <v>13958</v>
      </c>
      <c r="I1248" s="33" t="s">
        <v>13959</v>
      </c>
      <c r="J1248" s="33">
        <v>2013</v>
      </c>
      <c r="K1248" s="33" t="s">
        <v>13960</v>
      </c>
      <c r="L1248" s="34"/>
      <c r="M1248" s="33" t="s">
        <v>2061</v>
      </c>
      <c r="N1248" s="33" t="s">
        <v>8923</v>
      </c>
      <c r="O1248" s="35"/>
      <c r="P1248" s="33" t="s">
        <v>21259</v>
      </c>
      <c r="Q1248" s="33" t="s">
        <v>21260</v>
      </c>
      <c r="R1248" s="33" t="s">
        <v>21261</v>
      </c>
      <c r="S1248" s="33" t="s">
        <v>21262</v>
      </c>
      <c r="T1248" s="33" t="s">
        <v>21263</v>
      </c>
      <c r="U1248" s="33" t="s">
        <v>21264</v>
      </c>
      <c r="V1248" s="35"/>
      <c r="W1248" s="33">
        <v>1</v>
      </c>
      <c r="X1248" s="34"/>
      <c r="Y1248" s="35"/>
      <c r="Z1248" s="35"/>
      <c r="AA1248" s="33" t="s">
        <v>14271</v>
      </c>
      <c r="AB1248" s="33" t="s">
        <v>21265</v>
      </c>
      <c r="AC1248" s="35"/>
      <c r="AD1248" s="35"/>
      <c r="AE1248" s="33" t="s">
        <v>8924</v>
      </c>
      <c r="AF1248" s="35"/>
      <c r="AG1248" s="35"/>
      <c r="AH1248" s="33" t="s">
        <v>14416</v>
      </c>
      <c r="AI1248" s="33">
        <v>1</v>
      </c>
      <c r="AJ1248" s="33">
        <v>37</v>
      </c>
      <c r="AK1248" s="33" t="s">
        <v>8926</v>
      </c>
      <c r="AL1248" s="33">
        <v>12</v>
      </c>
      <c r="AM1248" s="35"/>
      <c r="AN1248" s="35"/>
      <c r="AO1248" s="35"/>
      <c r="AP1248" s="35"/>
      <c r="AQ1248" s="35"/>
      <c r="AR1248" s="35"/>
      <c r="AS1248" s="34"/>
      <c r="AT1248" s="34"/>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5"/>
      <c r="BW1248" s="35"/>
      <c r="BX1248" s="35"/>
      <c r="BY1248" s="35"/>
      <c r="BZ1248" s="35"/>
      <c r="CA1248" s="35"/>
      <c r="CB1248" s="35"/>
      <c r="CC1248" s="35"/>
      <c r="CD1248" s="35"/>
      <c r="CE1248" s="35"/>
      <c r="CF1248" s="35"/>
      <c r="CG1248" s="33" t="s">
        <v>21266</v>
      </c>
      <c r="CH1248" s="35"/>
      <c r="CI1248" s="35"/>
      <c r="CJ1248" s="37"/>
      <c r="CK1248" s="35"/>
      <c r="CL1248" s="33" t="s">
        <v>14220</v>
      </c>
      <c r="CM1248" s="33" t="s">
        <v>13971</v>
      </c>
      <c r="CN1248" s="35"/>
      <c r="CO1248" s="33" t="s">
        <v>8922</v>
      </c>
    </row>
    <row r="1249" spans="1:93" ht="200.1" customHeight="1" x14ac:dyDescent="0.2">
      <c r="A1249" s="33" t="s">
        <v>6581</v>
      </c>
      <c r="B1249" s="33">
        <v>332867</v>
      </c>
      <c r="C1249" s="33">
        <f>VLOOKUP(A1249,'Pilir 1'!$A$2:$I$2000,9,FALSE())</f>
        <v>0</v>
      </c>
      <c r="D1249" s="33" t="s">
        <v>13954</v>
      </c>
      <c r="E1249" s="33" t="s">
        <v>14191</v>
      </c>
      <c r="F1249" s="33" t="s">
        <v>13956</v>
      </c>
      <c r="G1249" s="33" t="s">
        <v>13984</v>
      </c>
      <c r="H1249" s="33" t="s">
        <v>13985</v>
      </c>
      <c r="I1249" s="33" t="s">
        <v>13959</v>
      </c>
      <c r="J1249" s="33">
        <v>2012</v>
      </c>
      <c r="K1249" s="33" t="s">
        <v>13960</v>
      </c>
      <c r="L1249" s="34"/>
      <c r="M1249" s="33" t="s">
        <v>115</v>
      </c>
      <c r="N1249" s="33" t="s">
        <v>6583</v>
      </c>
      <c r="O1249" s="35"/>
      <c r="P1249" s="33" t="s">
        <v>21267</v>
      </c>
      <c r="Q1249" s="33" t="s">
        <v>21268</v>
      </c>
      <c r="R1249" s="33" t="s">
        <v>21269</v>
      </c>
      <c r="S1249" s="33" t="s">
        <v>21270</v>
      </c>
      <c r="T1249" s="33" t="s">
        <v>21271</v>
      </c>
      <c r="U1249" s="33" t="s">
        <v>21272</v>
      </c>
      <c r="V1249" s="35"/>
      <c r="W1249" s="33">
        <v>1</v>
      </c>
      <c r="X1249" s="34"/>
      <c r="Y1249" s="33" t="s">
        <v>21273</v>
      </c>
      <c r="Z1249" s="35"/>
      <c r="AA1249" s="33" t="s">
        <v>21274</v>
      </c>
      <c r="AB1249" s="33" t="s">
        <v>6584</v>
      </c>
      <c r="AC1249" s="35"/>
      <c r="AD1249" s="33" t="s">
        <v>6585</v>
      </c>
      <c r="AE1249" s="35"/>
      <c r="AF1249" s="33" t="s">
        <v>6587</v>
      </c>
      <c r="AG1249" s="33" t="s">
        <v>14247</v>
      </c>
      <c r="AH1249" s="35"/>
      <c r="AI1249" s="35"/>
      <c r="AJ1249" s="35"/>
      <c r="AK1249" s="33" t="s">
        <v>6586</v>
      </c>
      <c r="AL1249" s="33">
        <v>10</v>
      </c>
      <c r="AM1249" s="33">
        <v>193</v>
      </c>
      <c r="AN1249" s="33">
        <v>1</v>
      </c>
      <c r="AO1249" s="35"/>
      <c r="AP1249" s="33" t="s">
        <v>21275</v>
      </c>
      <c r="AQ1249" s="33" t="s">
        <v>13997</v>
      </c>
      <c r="AR1249" s="35"/>
      <c r="AS1249" s="34"/>
      <c r="AT1249" s="34"/>
      <c r="AU1249" s="35"/>
      <c r="AV1249" s="35"/>
      <c r="AW1249" s="35"/>
      <c r="AX1249" s="35"/>
      <c r="AY1249" s="35"/>
      <c r="AZ1249" s="33" t="s">
        <v>14008</v>
      </c>
      <c r="BA1249" s="35"/>
      <c r="BB1249" s="33" t="s">
        <v>13999</v>
      </c>
      <c r="BC1249" s="35"/>
      <c r="BD1249" s="35"/>
      <c r="BE1249" s="38">
        <v>41050</v>
      </c>
      <c r="BF1249" s="35"/>
      <c r="BG1249" s="35"/>
      <c r="BH1249" s="35"/>
      <c r="BI1249" s="35"/>
      <c r="BJ1249" s="35"/>
      <c r="BK1249" s="35"/>
      <c r="BL1249" s="35"/>
      <c r="BM1249" s="35"/>
      <c r="BN1249" s="35"/>
      <c r="BO1249" s="35"/>
      <c r="BP1249" s="35"/>
      <c r="BQ1249" s="35"/>
      <c r="BR1249" s="35"/>
      <c r="BS1249" s="35"/>
      <c r="BT1249" s="35"/>
      <c r="BU1249" s="35"/>
      <c r="BV1249" s="35"/>
      <c r="BW1249" s="35"/>
      <c r="BX1249" s="35"/>
      <c r="BY1249" s="35"/>
      <c r="BZ1249" s="35"/>
      <c r="CA1249" s="35"/>
      <c r="CB1249" s="35"/>
      <c r="CC1249" s="35"/>
      <c r="CD1249" s="35"/>
      <c r="CE1249" s="35"/>
      <c r="CF1249" s="35"/>
      <c r="CG1249" s="35"/>
      <c r="CH1249" s="35"/>
      <c r="CI1249" s="35"/>
      <c r="CJ1249" s="37"/>
      <c r="CK1249" s="35"/>
      <c r="CL1249" s="33" t="s">
        <v>13970</v>
      </c>
      <c r="CM1249" s="33" t="s">
        <v>13971</v>
      </c>
      <c r="CN1249" s="35"/>
      <c r="CO1249" s="33" t="s">
        <v>6581</v>
      </c>
    </row>
    <row r="1250" spans="1:93" ht="200.1" customHeight="1" x14ac:dyDescent="0.2">
      <c r="A1250" s="33" t="s">
        <v>8932</v>
      </c>
      <c r="B1250" s="33">
        <v>332914</v>
      </c>
      <c r="C1250" s="33">
        <f>VLOOKUP(A1250,'Pilir 1'!$A$2:$I$2000,9,FALSE())</f>
        <v>0</v>
      </c>
      <c r="D1250" s="33" t="s">
        <v>13954</v>
      </c>
      <c r="E1250" s="33" t="s">
        <v>14221</v>
      </c>
      <c r="F1250" s="33" t="s">
        <v>13956</v>
      </c>
      <c r="G1250" s="33" t="s">
        <v>13957</v>
      </c>
      <c r="H1250" s="33" t="s">
        <v>13958</v>
      </c>
      <c r="I1250" s="33" t="s">
        <v>13959</v>
      </c>
      <c r="J1250" s="33">
        <v>2013</v>
      </c>
      <c r="K1250" s="33" t="s">
        <v>13960</v>
      </c>
      <c r="L1250" s="34"/>
      <c r="M1250" s="33" t="s">
        <v>96</v>
      </c>
      <c r="N1250" s="33" t="s">
        <v>21276</v>
      </c>
      <c r="O1250" s="35"/>
      <c r="P1250" s="33" t="s">
        <v>21276</v>
      </c>
      <c r="Q1250" s="33" t="s">
        <v>21277</v>
      </c>
      <c r="R1250" s="33" t="s">
        <v>21277</v>
      </c>
      <c r="S1250" s="33" t="s">
        <v>21278</v>
      </c>
      <c r="T1250" s="33" t="s">
        <v>21278</v>
      </c>
      <c r="U1250" s="33" t="s">
        <v>21279</v>
      </c>
      <c r="V1250" s="35"/>
      <c r="W1250" s="33">
        <v>1</v>
      </c>
      <c r="X1250" s="34"/>
      <c r="Y1250" s="35"/>
      <c r="Z1250" s="35"/>
      <c r="AA1250" s="33" t="s">
        <v>21280</v>
      </c>
      <c r="AB1250" s="33" t="s">
        <v>8936</v>
      </c>
      <c r="AC1250" s="33" t="s">
        <v>14272</v>
      </c>
      <c r="AD1250" s="35"/>
      <c r="AE1250" s="33" t="s">
        <v>8935</v>
      </c>
      <c r="AF1250" s="35"/>
      <c r="AG1250" s="35"/>
      <c r="AH1250" s="33" t="s">
        <v>15296</v>
      </c>
      <c r="AI1250" s="33">
        <v>1</v>
      </c>
      <c r="AJ1250" s="33">
        <v>7</v>
      </c>
      <c r="AK1250" s="33" t="s">
        <v>8937</v>
      </c>
      <c r="AL1250" s="33">
        <v>16</v>
      </c>
      <c r="AM1250" s="35"/>
      <c r="AN1250" s="35"/>
      <c r="AO1250" s="35"/>
      <c r="AP1250" s="35"/>
      <c r="AQ1250" s="35"/>
      <c r="AR1250" s="35"/>
      <c r="AS1250" s="34"/>
      <c r="AT1250" s="34"/>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c r="BZ1250" s="35"/>
      <c r="CA1250" s="35"/>
      <c r="CB1250" s="35"/>
      <c r="CC1250" s="35"/>
      <c r="CD1250" s="35"/>
      <c r="CE1250" s="35"/>
      <c r="CF1250" s="35"/>
      <c r="CG1250" s="35"/>
      <c r="CH1250" s="35"/>
      <c r="CI1250" s="35"/>
      <c r="CJ1250" s="37"/>
      <c r="CK1250" s="35"/>
      <c r="CL1250" s="33" t="s">
        <v>13970</v>
      </c>
      <c r="CM1250" s="33" t="s">
        <v>13971</v>
      </c>
      <c r="CN1250" s="35"/>
      <c r="CO1250" s="33" t="s">
        <v>8932</v>
      </c>
    </row>
    <row r="1251" spans="1:93" ht="200.1" customHeight="1" x14ac:dyDescent="0.2">
      <c r="A1251" s="33" t="s">
        <v>8942</v>
      </c>
      <c r="B1251" s="33">
        <v>332973</v>
      </c>
      <c r="C1251" s="33">
        <f>VLOOKUP(A1251,'Pilir 1'!$A$2:$I$2000,9,FALSE())</f>
        <v>22.606000900268999</v>
      </c>
      <c r="D1251" s="33" t="s">
        <v>13954</v>
      </c>
      <c r="E1251" s="33" t="s">
        <v>14033</v>
      </c>
      <c r="F1251" s="33" t="s">
        <v>13956</v>
      </c>
      <c r="G1251" s="33" t="s">
        <v>14042</v>
      </c>
      <c r="H1251" s="33" t="s">
        <v>14043</v>
      </c>
      <c r="I1251" s="33" t="s">
        <v>13959</v>
      </c>
      <c r="J1251" s="33">
        <v>2013</v>
      </c>
      <c r="K1251" s="33" t="s">
        <v>13960</v>
      </c>
      <c r="L1251" s="34"/>
      <c r="M1251" s="33" t="s">
        <v>115</v>
      </c>
      <c r="N1251" s="33" t="s">
        <v>8944</v>
      </c>
      <c r="O1251" s="35"/>
      <c r="P1251" s="33" t="s">
        <v>21281</v>
      </c>
      <c r="Q1251" s="33" t="s">
        <v>21282</v>
      </c>
      <c r="R1251" s="33" t="s">
        <v>21283</v>
      </c>
      <c r="S1251" s="33" t="s">
        <v>21284</v>
      </c>
      <c r="T1251" s="33" t="s">
        <v>21285</v>
      </c>
      <c r="U1251" s="33" t="s">
        <v>21286</v>
      </c>
      <c r="V1251" s="35"/>
      <c r="W1251" s="33">
        <v>2</v>
      </c>
      <c r="X1251" s="34"/>
      <c r="Y1251" s="35"/>
      <c r="Z1251" s="35"/>
      <c r="AA1251" s="33" t="s">
        <v>14231</v>
      </c>
      <c r="AB1251" s="35"/>
      <c r="AC1251" s="35"/>
      <c r="AD1251" s="33" t="s">
        <v>8945</v>
      </c>
      <c r="AE1251" s="35"/>
      <c r="AF1251" s="33" t="s">
        <v>414</v>
      </c>
      <c r="AG1251" s="33" t="s">
        <v>14008</v>
      </c>
      <c r="AH1251" s="35"/>
      <c r="AI1251" s="35"/>
      <c r="AJ1251" s="35"/>
      <c r="AK1251" s="35"/>
      <c r="AL1251" s="33">
        <v>78</v>
      </c>
      <c r="AM1251" s="35"/>
      <c r="AN1251" s="33">
        <v>1</v>
      </c>
      <c r="AO1251" s="35"/>
      <c r="AP1251" s="33" t="s">
        <v>157</v>
      </c>
      <c r="AQ1251" s="33" t="s">
        <v>14086</v>
      </c>
      <c r="AR1251" s="35"/>
      <c r="AS1251" s="34"/>
      <c r="AT1251" s="34"/>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c r="BQ1251" s="35"/>
      <c r="BR1251" s="35"/>
      <c r="BS1251" s="35"/>
      <c r="BT1251" s="35"/>
      <c r="BU1251" s="35"/>
      <c r="BV1251" s="35"/>
      <c r="BW1251" s="35"/>
      <c r="BX1251" s="35"/>
      <c r="BY1251" s="35"/>
      <c r="BZ1251" s="35"/>
      <c r="CA1251" s="35"/>
      <c r="CB1251" s="35"/>
      <c r="CC1251" s="35"/>
      <c r="CD1251" s="35"/>
      <c r="CE1251" s="35"/>
      <c r="CF1251" s="35"/>
      <c r="CG1251" s="35"/>
      <c r="CH1251" s="35"/>
      <c r="CI1251" s="35"/>
      <c r="CJ1251" s="37"/>
      <c r="CK1251" s="35"/>
      <c r="CL1251" s="33" t="s">
        <v>13970</v>
      </c>
      <c r="CM1251" s="33" t="s">
        <v>13971</v>
      </c>
      <c r="CN1251" s="35"/>
      <c r="CO1251" s="33" t="s">
        <v>8942</v>
      </c>
    </row>
    <row r="1252" spans="1:93" ht="200.1" customHeight="1" x14ac:dyDescent="0.2">
      <c r="A1252" s="33" t="s">
        <v>8950</v>
      </c>
      <c r="B1252" s="33">
        <v>333021</v>
      </c>
      <c r="C1252" s="33">
        <f>VLOOKUP(A1252,'Pilir 1'!$A$2:$I$2000,9,FALSE())</f>
        <v>22.606000900268999</v>
      </c>
      <c r="D1252" s="33" t="s">
        <v>13954</v>
      </c>
      <c r="E1252" s="33" t="s">
        <v>14033</v>
      </c>
      <c r="F1252" s="33" t="s">
        <v>13956</v>
      </c>
      <c r="G1252" s="33" t="s">
        <v>14042</v>
      </c>
      <c r="H1252" s="33" t="s">
        <v>14043</v>
      </c>
      <c r="I1252" s="33" t="s">
        <v>13959</v>
      </c>
      <c r="J1252" s="33">
        <v>2013</v>
      </c>
      <c r="K1252" s="33" t="s">
        <v>13960</v>
      </c>
      <c r="L1252" s="34"/>
      <c r="M1252" s="33" t="s">
        <v>115</v>
      </c>
      <c r="N1252" s="33" t="s">
        <v>8952</v>
      </c>
      <c r="O1252" s="35"/>
      <c r="P1252" s="33" t="s">
        <v>21287</v>
      </c>
      <c r="Q1252" s="33" t="s">
        <v>21288</v>
      </c>
      <c r="R1252" s="33" t="s">
        <v>21289</v>
      </c>
      <c r="S1252" s="33" t="s">
        <v>21290</v>
      </c>
      <c r="T1252" s="33" t="s">
        <v>21291</v>
      </c>
      <c r="U1252" s="33" t="s">
        <v>21292</v>
      </c>
      <c r="V1252" s="35"/>
      <c r="W1252" s="33">
        <v>3</v>
      </c>
      <c r="X1252" s="34"/>
      <c r="Y1252" s="35"/>
      <c r="Z1252" s="35"/>
      <c r="AA1252" s="33" t="s">
        <v>14231</v>
      </c>
      <c r="AB1252" s="35"/>
      <c r="AC1252" s="35"/>
      <c r="AD1252" s="33" t="s">
        <v>8953</v>
      </c>
      <c r="AE1252" s="35"/>
      <c r="AF1252" s="33" t="s">
        <v>414</v>
      </c>
      <c r="AG1252" s="33" t="s">
        <v>14008</v>
      </c>
      <c r="AH1252" s="35"/>
      <c r="AI1252" s="35"/>
      <c r="AJ1252" s="35"/>
      <c r="AK1252" s="35"/>
      <c r="AL1252" s="33">
        <v>87</v>
      </c>
      <c r="AM1252" s="35"/>
      <c r="AN1252" s="33">
        <v>1</v>
      </c>
      <c r="AO1252" s="35"/>
      <c r="AP1252" s="33" t="s">
        <v>157</v>
      </c>
      <c r="AQ1252" s="33" t="s">
        <v>14086</v>
      </c>
      <c r="AR1252" s="35"/>
      <c r="AS1252" s="34"/>
      <c r="AT1252" s="34"/>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5"/>
      <c r="BW1252" s="35"/>
      <c r="BX1252" s="35"/>
      <c r="BY1252" s="35"/>
      <c r="BZ1252" s="35"/>
      <c r="CA1252" s="35"/>
      <c r="CB1252" s="35"/>
      <c r="CC1252" s="35"/>
      <c r="CD1252" s="35"/>
      <c r="CE1252" s="35"/>
      <c r="CF1252" s="35"/>
      <c r="CG1252" s="35"/>
      <c r="CH1252" s="35"/>
      <c r="CI1252" s="35"/>
      <c r="CJ1252" s="37"/>
      <c r="CK1252" s="35"/>
      <c r="CL1252" s="33" t="s">
        <v>13970</v>
      </c>
      <c r="CM1252" s="33" t="s">
        <v>13971</v>
      </c>
      <c r="CN1252" s="35"/>
      <c r="CO1252" s="33" t="s">
        <v>8950</v>
      </c>
    </row>
    <row r="1253" spans="1:93" ht="200.1" customHeight="1" x14ac:dyDescent="0.2">
      <c r="A1253" s="33" t="s">
        <v>8966</v>
      </c>
      <c r="B1253" s="33">
        <v>333037</v>
      </c>
      <c r="C1253" s="33">
        <f>VLOOKUP(A1253,'Pilir 1'!$A$2:$I$2000,9,FALSE())</f>
        <v>22.606000900268999</v>
      </c>
      <c r="D1253" s="33" t="s">
        <v>13954</v>
      </c>
      <c r="E1253" s="33" t="s">
        <v>13955</v>
      </c>
      <c r="F1253" s="33" t="s">
        <v>13956</v>
      </c>
      <c r="G1253" s="33" t="s">
        <v>14042</v>
      </c>
      <c r="H1253" s="33" t="s">
        <v>883</v>
      </c>
      <c r="I1253" s="33" t="s">
        <v>13959</v>
      </c>
      <c r="J1253" s="33">
        <v>2013</v>
      </c>
      <c r="K1253" s="33" t="s">
        <v>13960</v>
      </c>
      <c r="L1253" s="34"/>
      <c r="M1253" s="33" t="s">
        <v>115</v>
      </c>
      <c r="N1253" s="33" t="s">
        <v>8968</v>
      </c>
      <c r="O1253" s="35"/>
      <c r="P1253" s="33" t="s">
        <v>21293</v>
      </c>
      <c r="Q1253" s="33" t="s">
        <v>21294</v>
      </c>
      <c r="R1253" s="33" t="s">
        <v>21295</v>
      </c>
      <c r="S1253" s="33" t="s">
        <v>21296</v>
      </c>
      <c r="T1253" s="33" t="s">
        <v>21297</v>
      </c>
      <c r="U1253" s="33" t="s">
        <v>21298</v>
      </c>
      <c r="V1253" s="35"/>
      <c r="W1253" s="33">
        <v>4</v>
      </c>
      <c r="X1253" s="34"/>
      <c r="Y1253" s="35"/>
      <c r="Z1253" s="35"/>
      <c r="AA1253" s="33" t="s">
        <v>13967</v>
      </c>
      <c r="AB1253" s="35"/>
      <c r="AC1253" s="35"/>
      <c r="AD1253" s="33" t="s">
        <v>8969</v>
      </c>
      <c r="AE1253" s="35"/>
      <c r="AF1253" s="33" t="s">
        <v>414</v>
      </c>
      <c r="AG1253" s="33" t="s">
        <v>14008</v>
      </c>
      <c r="AH1253" s="35"/>
      <c r="AI1253" s="35"/>
      <c r="AJ1253" s="35"/>
      <c r="AK1253" s="35"/>
      <c r="AL1253" s="33">
        <v>226</v>
      </c>
      <c r="AM1253" s="35"/>
      <c r="AN1253" s="33">
        <v>1</v>
      </c>
      <c r="AO1253" s="35"/>
      <c r="AP1253" s="33" t="s">
        <v>157</v>
      </c>
      <c r="AQ1253" s="33" t="s">
        <v>13997</v>
      </c>
      <c r="AR1253" s="35"/>
      <c r="AS1253" s="34"/>
      <c r="AT1253" s="34"/>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c r="BQ1253" s="35"/>
      <c r="BR1253" s="35"/>
      <c r="BS1253" s="35"/>
      <c r="BT1253" s="35"/>
      <c r="BU1253" s="35"/>
      <c r="BV1253" s="35"/>
      <c r="BW1253" s="35"/>
      <c r="BX1253" s="35"/>
      <c r="BY1253" s="35"/>
      <c r="BZ1253" s="35"/>
      <c r="CA1253" s="35"/>
      <c r="CB1253" s="35"/>
      <c r="CC1253" s="35"/>
      <c r="CD1253" s="35"/>
      <c r="CE1253" s="35"/>
      <c r="CF1253" s="35"/>
      <c r="CG1253" s="35"/>
      <c r="CH1253" s="35"/>
      <c r="CI1253" s="35"/>
      <c r="CJ1253" s="37"/>
      <c r="CK1253" s="35"/>
      <c r="CL1253" s="33" t="s">
        <v>13970</v>
      </c>
      <c r="CM1253" s="33" t="s">
        <v>13971</v>
      </c>
      <c r="CN1253" s="35"/>
      <c r="CO1253" s="33" t="s">
        <v>8966</v>
      </c>
    </row>
    <row r="1254" spans="1:93" ht="200.1" customHeight="1" x14ac:dyDescent="0.2">
      <c r="A1254" s="33" t="s">
        <v>8974</v>
      </c>
      <c r="B1254" s="33">
        <v>333086</v>
      </c>
      <c r="C1254" s="33">
        <f>VLOOKUP(A1254,'Pilir 1'!$A$2:$I$2000,9,FALSE())</f>
        <v>6.3000001013279003E-2</v>
      </c>
      <c r="D1254" s="33" t="s">
        <v>13954</v>
      </c>
      <c r="E1254" s="33" t="s">
        <v>13955</v>
      </c>
      <c r="F1254" s="33" t="s">
        <v>13956</v>
      </c>
      <c r="G1254" s="33" t="s">
        <v>14034</v>
      </c>
      <c r="H1254" s="33" t="s">
        <v>14035</v>
      </c>
      <c r="I1254" s="33" t="s">
        <v>13959</v>
      </c>
      <c r="J1254" s="33">
        <v>2013</v>
      </c>
      <c r="K1254" s="33" t="s">
        <v>13960</v>
      </c>
      <c r="L1254" s="34"/>
      <c r="M1254" s="33" t="s">
        <v>115</v>
      </c>
      <c r="N1254" s="33" t="s">
        <v>21299</v>
      </c>
      <c r="O1254" s="35"/>
      <c r="P1254" s="33" t="s">
        <v>21300</v>
      </c>
      <c r="Q1254" s="33" t="s">
        <v>21301</v>
      </c>
      <c r="R1254" s="33" t="s">
        <v>21302</v>
      </c>
      <c r="S1254" s="33" t="s">
        <v>21303</v>
      </c>
      <c r="T1254" s="33" t="s">
        <v>21304</v>
      </c>
      <c r="U1254" s="33" t="s">
        <v>21305</v>
      </c>
      <c r="V1254" s="35"/>
      <c r="W1254" s="33">
        <v>1</v>
      </c>
      <c r="X1254" s="34"/>
      <c r="Y1254" s="33" t="s">
        <v>14158</v>
      </c>
      <c r="Z1254" s="35"/>
      <c r="AA1254" s="33" t="s">
        <v>14271</v>
      </c>
      <c r="AB1254" s="33" t="s">
        <v>8976</v>
      </c>
      <c r="AC1254" s="35"/>
      <c r="AD1254" s="33" t="s">
        <v>8320</v>
      </c>
      <c r="AE1254" s="35"/>
      <c r="AF1254" s="33" t="s">
        <v>406</v>
      </c>
      <c r="AG1254" s="33" t="s">
        <v>14008</v>
      </c>
      <c r="AH1254" s="35"/>
      <c r="AI1254" s="35"/>
      <c r="AJ1254" s="35"/>
      <c r="AK1254" s="33" t="s">
        <v>8977</v>
      </c>
      <c r="AL1254" s="33">
        <v>10</v>
      </c>
      <c r="AM1254" s="33">
        <v>478</v>
      </c>
      <c r="AN1254" s="33">
        <v>1</v>
      </c>
      <c r="AO1254" s="35"/>
      <c r="AP1254" s="33" t="s">
        <v>157</v>
      </c>
      <c r="AQ1254" s="33" t="s">
        <v>13997</v>
      </c>
      <c r="AR1254" s="35"/>
      <c r="AS1254" s="34"/>
      <c r="AT1254" s="34"/>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7"/>
      <c r="CK1254" s="35"/>
      <c r="CL1254" s="33" t="s">
        <v>13970</v>
      </c>
      <c r="CM1254" s="33" t="s">
        <v>13971</v>
      </c>
      <c r="CN1254" s="35"/>
      <c r="CO1254" s="33" t="s">
        <v>8974</v>
      </c>
    </row>
    <row r="1255" spans="1:93" ht="200.1" customHeight="1" x14ac:dyDescent="0.2">
      <c r="A1255" s="33" t="s">
        <v>8981</v>
      </c>
      <c r="B1255" s="33">
        <v>333089</v>
      </c>
      <c r="C1255" s="33">
        <f>VLOOKUP(A1255,'Pilir 1'!$A$2:$I$2000,9,FALSE())</f>
        <v>0</v>
      </c>
      <c r="D1255" s="33" t="s">
        <v>13954</v>
      </c>
      <c r="E1255" s="33" t="s">
        <v>14010</v>
      </c>
      <c r="F1255" s="33" t="s">
        <v>13956</v>
      </c>
      <c r="G1255" s="33" t="s">
        <v>13957</v>
      </c>
      <c r="H1255" s="33" t="s">
        <v>13958</v>
      </c>
      <c r="I1255" s="33" t="s">
        <v>13959</v>
      </c>
      <c r="J1255" s="33">
        <v>2013</v>
      </c>
      <c r="K1255" s="33" t="s">
        <v>13960</v>
      </c>
      <c r="L1255" s="34"/>
      <c r="M1255" s="33" t="s">
        <v>115</v>
      </c>
      <c r="N1255" s="33" t="s">
        <v>21306</v>
      </c>
      <c r="O1255" s="35"/>
      <c r="P1255" s="33" t="s">
        <v>21307</v>
      </c>
      <c r="Q1255" s="33" t="s">
        <v>21308</v>
      </c>
      <c r="R1255" s="33" t="s">
        <v>21309</v>
      </c>
      <c r="S1255" s="33" t="s">
        <v>21310</v>
      </c>
      <c r="T1255" s="33" t="s">
        <v>21311</v>
      </c>
      <c r="U1255" s="33" t="s">
        <v>21312</v>
      </c>
      <c r="V1255" s="35"/>
      <c r="W1255" s="33">
        <v>1</v>
      </c>
      <c r="X1255" s="34"/>
      <c r="Y1255" s="35"/>
      <c r="Z1255" s="35"/>
      <c r="AA1255" s="33" t="s">
        <v>14084</v>
      </c>
      <c r="AB1255" s="33" t="s">
        <v>722</v>
      </c>
      <c r="AC1255" s="33" t="s">
        <v>14189</v>
      </c>
      <c r="AD1255" s="35"/>
      <c r="AE1255" s="33" t="s">
        <v>721</v>
      </c>
      <c r="AF1255" s="35"/>
      <c r="AG1255" s="35"/>
      <c r="AH1255" s="33" t="s">
        <v>13969</v>
      </c>
      <c r="AI1255" s="33">
        <v>3</v>
      </c>
      <c r="AJ1255" s="33">
        <v>21</v>
      </c>
      <c r="AK1255" s="33" t="s">
        <v>8984</v>
      </c>
      <c r="AL1255" s="33">
        <v>4</v>
      </c>
      <c r="AM1255" s="35"/>
      <c r="AN1255" s="35"/>
      <c r="AO1255" s="35"/>
      <c r="AP1255" s="35"/>
      <c r="AQ1255" s="35"/>
      <c r="AR1255" s="35"/>
      <c r="AS1255" s="34"/>
      <c r="AT1255" s="34"/>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5"/>
      <c r="BW1255" s="35"/>
      <c r="BX1255" s="35"/>
      <c r="BY1255" s="35"/>
      <c r="BZ1255" s="35"/>
      <c r="CA1255" s="35"/>
      <c r="CB1255" s="35"/>
      <c r="CC1255" s="35"/>
      <c r="CD1255" s="35"/>
      <c r="CE1255" s="35"/>
      <c r="CF1255" s="35"/>
      <c r="CG1255" s="35"/>
      <c r="CH1255" s="35"/>
      <c r="CI1255" s="35"/>
      <c r="CJ1255" s="37"/>
      <c r="CK1255" s="35"/>
      <c r="CL1255" s="33" t="s">
        <v>13970</v>
      </c>
      <c r="CM1255" s="33" t="s">
        <v>13971</v>
      </c>
      <c r="CN1255" s="35"/>
      <c r="CO1255" s="33" t="s">
        <v>8981</v>
      </c>
    </row>
    <row r="1256" spans="1:93" ht="200.1" customHeight="1" x14ac:dyDescent="0.2">
      <c r="A1256" s="33" t="s">
        <v>8988</v>
      </c>
      <c r="B1256" s="33">
        <v>333091</v>
      </c>
      <c r="C1256" s="33">
        <f>VLOOKUP(A1256,'Pilir 1'!$A$2:$I$2000,9,FALSE())</f>
        <v>22.607508132715001</v>
      </c>
      <c r="D1256" s="33" t="s">
        <v>13954</v>
      </c>
      <c r="E1256" s="33" t="s">
        <v>13955</v>
      </c>
      <c r="F1256" s="33" t="s">
        <v>13956</v>
      </c>
      <c r="G1256" s="33" t="s">
        <v>14042</v>
      </c>
      <c r="H1256" s="33" t="s">
        <v>883</v>
      </c>
      <c r="I1256" s="33" t="s">
        <v>13959</v>
      </c>
      <c r="J1256" s="33">
        <v>2013</v>
      </c>
      <c r="K1256" s="33" t="s">
        <v>13960</v>
      </c>
      <c r="L1256" s="34"/>
      <c r="M1256" s="33" t="s">
        <v>115</v>
      </c>
      <c r="N1256" s="33" t="s">
        <v>21313</v>
      </c>
      <c r="O1256" s="35"/>
      <c r="P1256" s="33" t="s">
        <v>21314</v>
      </c>
      <c r="Q1256" s="33" t="s">
        <v>21315</v>
      </c>
      <c r="R1256" s="33" t="s">
        <v>21316</v>
      </c>
      <c r="S1256" s="33" t="s">
        <v>21317</v>
      </c>
      <c r="T1256" s="33" t="s">
        <v>21318</v>
      </c>
      <c r="U1256" s="33" t="s">
        <v>21305</v>
      </c>
      <c r="V1256" s="35"/>
      <c r="W1256" s="33">
        <v>1</v>
      </c>
      <c r="X1256" s="34"/>
      <c r="Y1256" s="35"/>
      <c r="Z1256" s="35"/>
      <c r="AA1256" s="33" t="s">
        <v>13967</v>
      </c>
      <c r="AB1256" s="35"/>
      <c r="AC1256" s="35"/>
      <c r="AD1256" s="33" t="s">
        <v>8990</v>
      </c>
      <c r="AE1256" s="35"/>
      <c r="AF1256" s="33" t="s">
        <v>414</v>
      </c>
      <c r="AG1256" s="33" t="s">
        <v>14008</v>
      </c>
      <c r="AH1256" s="35"/>
      <c r="AI1256" s="35"/>
      <c r="AJ1256" s="35"/>
      <c r="AK1256" s="35"/>
      <c r="AL1256" s="33">
        <v>82</v>
      </c>
      <c r="AM1256" s="35"/>
      <c r="AN1256" s="33">
        <v>1</v>
      </c>
      <c r="AO1256" s="35"/>
      <c r="AP1256" s="33" t="s">
        <v>157</v>
      </c>
      <c r="AQ1256" s="33" t="s">
        <v>13997</v>
      </c>
      <c r="AR1256" s="35"/>
      <c r="AS1256" s="34"/>
      <c r="AT1256" s="34"/>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5"/>
      <c r="BW1256" s="35"/>
      <c r="BX1256" s="35"/>
      <c r="BY1256" s="35"/>
      <c r="BZ1256" s="35"/>
      <c r="CA1256" s="35"/>
      <c r="CB1256" s="35"/>
      <c r="CC1256" s="35"/>
      <c r="CD1256" s="35"/>
      <c r="CE1256" s="35"/>
      <c r="CF1256" s="35"/>
      <c r="CG1256" s="35"/>
      <c r="CH1256" s="35"/>
      <c r="CI1256" s="35"/>
      <c r="CJ1256" s="37"/>
      <c r="CK1256" s="35"/>
      <c r="CL1256" s="33" t="s">
        <v>13970</v>
      </c>
      <c r="CM1256" s="33" t="s">
        <v>13971</v>
      </c>
      <c r="CN1256" s="35"/>
      <c r="CO1256" s="33" t="s">
        <v>8988</v>
      </c>
    </row>
    <row r="1257" spans="1:93" ht="200.1" customHeight="1" x14ac:dyDescent="0.2">
      <c r="A1257" s="33" t="s">
        <v>8995</v>
      </c>
      <c r="B1257" s="33">
        <v>333095</v>
      </c>
      <c r="C1257" s="33">
        <f>VLOOKUP(A1257,'Pilir 1'!$A$2:$I$2000,9,FALSE())</f>
        <v>0</v>
      </c>
      <c r="D1257" s="33" t="s">
        <v>13954</v>
      </c>
      <c r="E1257" s="33" t="s">
        <v>14010</v>
      </c>
      <c r="F1257" s="33" t="s">
        <v>13956</v>
      </c>
      <c r="G1257" s="33" t="s">
        <v>13957</v>
      </c>
      <c r="H1257" s="33" t="s">
        <v>13958</v>
      </c>
      <c r="I1257" s="33" t="s">
        <v>13959</v>
      </c>
      <c r="J1257" s="33">
        <v>2013</v>
      </c>
      <c r="K1257" s="33" t="s">
        <v>13960</v>
      </c>
      <c r="L1257" s="34"/>
      <c r="M1257" s="33" t="s">
        <v>115</v>
      </c>
      <c r="N1257" s="33" t="s">
        <v>8997</v>
      </c>
      <c r="O1257" s="35"/>
      <c r="P1257" s="33" t="s">
        <v>21319</v>
      </c>
      <c r="Q1257" s="33" t="s">
        <v>21320</v>
      </c>
      <c r="R1257" s="33" t="s">
        <v>21321</v>
      </c>
      <c r="S1257" s="33" t="s">
        <v>21322</v>
      </c>
      <c r="T1257" s="33" t="s">
        <v>21323</v>
      </c>
      <c r="U1257" s="33" t="s">
        <v>21324</v>
      </c>
      <c r="V1257" s="35"/>
      <c r="W1257" s="33">
        <v>1</v>
      </c>
      <c r="X1257" s="34"/>
      <c r="Y1257" s="35"/>
      <c r="Z1257" s="35"/>
      <c r="AA1257" s="33" t="s">
        <v>14084</v>
      </c>
      <c r="AB1257" s="33" t="s">
        <v>722</v>
      </c>
      <c r="AC1257" s="33" t="s">
        <v>14189</v>
      </c>
      <c r="AD1257" s="35"/>
      <c r="AE1257" s="33" t="s">
        <v>721</v>
      </c>
      <c r="AF1257" s="35"/>
      <c r="AG1257" s="35"/>
      <c r="AH1257" s="33" t="s">
        <v>13969</v>
      </c>
      <c r="AI1257" s="33">
        <v>2</v>
      </c>
      <c r="AJ1257" s="33">
        <v>21</v>
      </c>
      <c r="AK1257" s="33" t="s">
        <v>8998</v>
      </c>
      <c r="AL1257" s="33">
        <v>2</v>
      </c>
      <c r="AM1257" s="35"/>
      <c r="AN1257" s="35"/>
      <c r="AO1257" s="35"/>
      <c r="AP1257" s="35"/>
      <c r="AQ1257" s="35"/>
      <c r="AR1257" s="35"/>
      <c r="AS1257" s="34"/>
      <c r="AT1257" s="34"/>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5"/>
      <c r="BW1257" s="35"/>
      <c r="BX1257" s="35"/>
      <c r="BY1257" s="35"/>
      <c r="BZ1257" s="35"/>
      <c r="CA1257" s="35"/>
      <c r="CB1257" s="35"/>
      <c r="CC1257" s="35"/>
      <c r="CD1257" s="35"/>
      <c r="CE1257" s="35"/>
      <c r="CF1257" s="35"/>
      <c r="CG1257" s="35"/>
      <c r="CH1257" s="35"/>
      <c r="CI1257" s="35"/>
      <c r="CJ1257" s="37"/>
      <c r="CK1257" s="35"/>
      <c r="CL1257" s="33" t="s">
        <v>13970</v>
      </c>
      <c r="CM1257" s="33" t="s">
        <v>13971</v>
      </c>
      <c r="CN1257" s="35"/>
      <c r="CO1257" s="33" t="s">
        <v>8995</v>
      </c>
    </row>
    <row r="1258" spans="1:93" ht="200.1" customHeight="1" x14ac:dyDescent="0.2">
      <c r="A1258" s="33" t="s">
        <v>9002</v>
      </c>
      <c r="B1258" s="33">
        <v>333954</v>
      </c>
      <c r="C1258" s="33">
        <f>VLOOKUP(A1258,'Pilir 1'!$A$2:$I$2000,9,FALSE())</f>
        <v>0</v>
      </c>
      <c r="D1258" s="33" t="s">
        <v>13954</v>
      </c>
      <c r="E1258" s="33" t="s">
        <v>14180</v>
      </c>
      <c r="F1258" s="33" t="s">
        <v>13956</v>
      </c>
      <c r="G1258" s="33" t="s">
        <v>13957</v>
      </c>
      <c r="H1258" s="33" t="s">
        <v>13958</v>
      </c>
      <c r="I1258" s="33" t="s">
        <v>13959</v>
      </c>
      <c r="J1258" s="33">
        <v>2013</v>
      </c>
      <c r="K1258" s="33" t="s">
        <v>13960</v>
      </c>
      <c r="L1258" s="34"/>
      <c r="M1258" s="33" t="s">
        <v>115</v>
      </c>
      <c r="N1258" s="33" t="s">
        <v>9003</v>
      </c>
      <c r="O1258" s="35"/>
      <c r="P1258" s="33" t="s">
        <v>21325</v>
      </c>
      <c r="Q1258" s="33" t="s">
        <v>21326</v>
      </c>
      <c r="R1258" s="33" t="s">
        <v>21327</v>
      </c>
      <c r="S1258" s="33" t="s">
        <v>21328</v>
      </c>
      <c r="T1258" s="33" t="s">
        <v>21329</v>
      </c>
      <c r="U1258" s="33" t="s">
        <v>21123</v>
      </c>
      <c r="V1258" s="35"/>
      <c r="W1258" s="33">
        <v>3</v>
      </c>
      <c r="X1258" s="34"/>
      <c r="Y1258" s="35"/>
      <c r="Z1258" s="35"/>
      <c r="AA1258" s="33" t="s">
        <v>14219</v>
      </c>
      <c r="AB1258" s="33" t="s">
        <v>9005</v>
      </c>
      <c r="AC1258" s="33" t="s">
        <v>15622</v>
      </c>
      <c r="AD1258" s="35"/>
      <c r="AE1258" s="33" t="s">
        <v>9004</v>
      </c>
      <c r="AF1258" s="35"/>
      <c r="AG1258" s="35"/>
      <c r="AH1258" s="33" t="s">
        <v>13969</v>
      </c>
      <c r="AI1258" s="33">
        <v>4</v>
      </c>
      <c r="AJ1258" s="33">
        <v>5</v>
      </c>
      <c r="AK1258" s="33" t="s">
        <v>2618</v>
      </c>
      <c r="AL1258" s="33">
        <v>4</v>
      </c>
      <c r="AM1258" s="35"/>
      <c r="AN1258" s="35"/>
      <c r="AO1258" s="35"/>
      <c r="AP1258" s="35"/>
      <c r="AQ1258" s="35"/>
      <c r="AR1258" s="35"/>
      <c r="AS1258" s="34"/>
      <c r="AT1258" s="34"/>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c r="BW1258" s="35"/>
      <c r="BX1258" s="35"/>
      <c r="BY1258" s="35"/>
      <c r="BZ1258" s="35"/>
      <c r="CA1258" s="35"/>
      <c r="CB1258" s="35"/>
      <c r="CC1258" s="35"/>
      <c r="CD1258" s="35"/>
      <c r="CE1258" s="35"/>
      <c r="CF1258" s="35"/>
      <c r="CG1258" s="35"/>
      <c r="CH1258" s="35"/>
      <c r="CI1258" s="35"/>
      <c r="CJ1258" s="37"/>
      <c r="CK1258" s="35"/>
      <c r="CL1258" s="33" t="s">
        <v>15615</v>
      </c>
      <c r="CM1258" s="33" t="s">
        <v>13971</v>
      </c>
      <c r="CN1258" s="35"/>
      <c r="CO1258" s="33" t="s">
        <v>9002</v>
      </c>
    </row>
    <row r="1259" spans="1:93" ht="200.1" customHeight="1" x14ac:dyDescent="0.2">
      <c r="A1259" s="33" t="s">
        <v>9029</v>
      </c>
      <c r="B1259" s="33">
        <v>335777</v>
      </c>
      <c r="C1259" s="33">
        <f>VLOOKUP(A1259,'Pilir 1'!$A$2:$I$2000,9,FALSE())</f>
        <v>0.70300000905991</v>
      </c>
      <c r="D1259" s="33" t="s">
        <v>13954</v>
      </c>
      <c r="E1259" s="33" t="s">
        <v>15180</v>
      </c>
      <c r="F1259" s="33" t="s">
        <v>13956</v>
      </c>
      <c r="G1259" s="33" t="s">
        <v>14034</v>
      </c>
      <c r="H1259" s="33" t="s">
        <v>14275</v>
      </c>
      <c r="I1259" s="33" t="s">
        <v>13959</v>
      </c>
      <c r="J1259" s="33">
        <v>2013</v>
      </c>
      <c r="K1259" s="33" t="s">
        <v>13960</v>
      </c>
      <c r="L1259" s="34"/>
      <c r="M1259" s="33" t="s">
        <v>115</v>
      </c>
      <c r="N1259" s="33" t="s">
        <v>21330</v>
      </c>
      <c r="O1259" s="35"/>
      <c r="P1259" s="33" t="s">
        <v>21331</v>
      </c>
      <c r="Q1259" s="33" t="s">
        <v>21332</v>
      </c>
      <c r="R1259" s="33" t="s">
        <v>21333</v>
      </c>
      <c r="S1259" s="33" t="s">
        <v>21334</v>
      </c>
      <c r="T1259" s="33" t="s">
        <v>21335</v>
      </c>
      <c r="U1259" s="33" t="s">
        <v>21106</v>
      </c>
      <c r="V1259" s="35"/>
      <c r="W1259" s="33">
        <v>1</v>
      </c>
      <c r="X1259" s="34"/>
      <c r="Y1259" s="33" t="s">
        <v>14282</v>
      </c>
      <c r="Z1259" s="35"/>
      <c r="AA1259" s="33" t="s">
        <v>17723</v>
      </c>
      <c r="AB1259" s="33" t="s">
        <v>8457</v>
      </c>
      <c r="AC1259" s="35"/>
      <c r="AD1259" s="33" t="s">
        <v>8458</v>
      </c>
      <c r="AE1259" s="35"/>
      <c r="AF1259" s="33" t="s">
        <v>406</v>
      </c>
      <c r="AG1259" s="33" t="s">
        <v>14008</v>
      </c>
      <c r="AH1259" s="35"/>
      <c r="AI1259" s="35"/>
      <c r="AJ1259" s="35"/>
      <c r="AK1259" s="33" t="s">
        <v>9031</v>
      </c>
      <c r="AL1259" s="33">
        <v>22</v>
      </c>
      <c r="AM1259" s="33">
        <v>538</v>
      </c>
      <c r="AN1259" s="33">
        <v>1</v>
      </c>
      <c r="AO1259" s="35"/>
      <c r="AP1259" s="33" t="s">
        <v>157</v>
      </c>
      <c r="AQ1259" s="33" t="s">
        <v>13997</v>
      </c>
      <c r="AR1259" s="35"/>
      <c r="AS1259" s="34"/>
      <c r="AT1259" s="34"/>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c r="BW1259" s="35"/>
      <c r="BX1259" s="35"/>
      <c r="BY1259" s="35"/>
      <c r="BZ1259" s="35"/>
      <c r="CA1259" s="35"/>
      <c r="CB1259" s="35"/>
      <c r="CC1259" s="35"/>
      <c r="CD1259" s="35"/>
      <c r="CE1259" s="35"/>
      <c r="CF1259" s="35"/>
      <c r="CG1259" s="35"/>
      <c r="CH1259" s="35"/>
      <c r="CI1259" s="35"/>
      <c r="CJ1259" s="37"/>
      <c r="CK1259" s="35"/>
      <c r="CL1259" s="33" t="s">
        <v>14001</v>
      </c>
      <c r="CM1259" s="33" t="s">
        <v>13971</v>
      </c>
      <c r="CN1259" s="35"/>
      <c r="CO1259" s="33" t="s">
        <v>9029</v>
      </c>
    </row>
    <row r="1260" spans="1:93" ht="200.1" customHeight="1" x14ac:dyDescent="0.2">
      <c r="A1260" s="33" t="s">
        <v>736</v>
      </c>
      <c r="B1260" s="33">
        <v>120552</v>
      </c>
      <c r="C1260" s="33">
        <f>VLOOKUP(A1260,'Pilir 1'!$A$2:$I$2000,9,FALSE())</f>
        <v>11.079999923706</v>
      </c>
      <c r="D1260" s="33" t="s">
        <v>13954</v>
      </c>
      <c r="E1260" s="33" t="s">
        <v>13972</v>
      </c>
      <c r="F1260" s="33" t="s">
        <v>13956</v>
      </c>
      <c r="G1260" s="33" t="s">
        <v>13957</v>
      </c>
      <c r="H1260" s="33" t="s">
        <v>13958</v>
      </c>
      <c r="I1260" s="33" t="s">
        <v>13959</v>
      </c>
      <c r="J1260" s="33">
        <v>2010</v>
      </c>
      <c r="K1260" s="33" t="s">
        <v>13960</v>
      </c>
      <c r="L1260" s="34"/>
      <c r="M1260" s="33" t="s">
        <v>115</v>
      </c>
      <c r="N1260" s="33" t="s">
        <v>737</v>
      </c>
      <c r="O1260" s="35"/>
      <c r="P1260" s="33" t="s">
        <v>21336</v>
      </c>
      <c r="Q1260" s="33" t="s">
        <v>21337</v>
      </c>
      <c r="R1260" s="33" t="s">
        <v>21338</v>
      </c>
      <c r="S1260" s="33" t="s">
        <v>21339</v>
      </c>
      <c r="T1260" s="33" t="s">
        <v>21340</v>
      </c>
      <c r="U1260" s="33" t="s">
        <v>16349</v>
      </c>
      <c r="V1260" s="35"/>
      <c r="W1260" s="33">
        <v>1</v>
      </c>
      <c r="X1260" s="34"/>
      <c r="Y1260" s="35"/>
      <c r="Z1260" s="35"/>
      <c r="AA1260" s="33" t="s">
        <v>15696</v>
      </c>
      <c r="AB1260" s="33" t="s">
        <v>530</v>
      </c>
      <c r="AC1260" s="33" t="s">
        <v>13968</v>
      </c>
      <c r="AD1260" s="35"/>
      <c r="AE1260" s="33" t="s">
        <v>529</v>
      </c>
      <c r="AF1260" s="35"/>
      <c r="AG1260" s="35"/>
      <c r="AH1260" s="33" t="s">
        <v>13969</v>
      </c>
      <c r="AI1260" s="33">
        <v>1</v>
      </c>
      <c r="AJ1260" s="33">
        <v>60</v>
      </c>
      <c r="AK1260" s="36">
        <v>43043</v>
      </c>
      <c r="AL1260" s="33">
        <v>8</v>
      </c>
      <c r="AM1260" s="35"/>
      <c r="AN1260" s="35"/>
      <c r="AO1260" s="35"/>
      <c r="AP1260" s="35"/>
      <c r="AQ1260" s="35"/>
      <c r="AR1260" s="35"/>
      <c r="AS1260" s="34"/>
      <c r="AT1260" s="34"/>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c r="BW1260" s="35"/>
      <c r="BX1260" s="35"/>
      <c r="BY1260" s="35"/>
      <c r="BZ1260" s="35"/>
      <c r="CA1260" s="35"/>
      <c r="CB1260" s="35"/>
      <c r="CC1260" s="35"/>
      <c r="CD1260" s="35"/>
      <c r="CE1260" s="35"/>
      <c r="CF1260" s="35"/>
      <c r="CG1260" s="35"/>
      <c r="CH1260" s="35"/>
      <c r="CI1260" s="35"/>
      <c r="CJ1260" s="37"/>
      <c r="CK1260" s="35"/>
      <c r="CL1260" s="33" t="s">
        <v>14160</v>
      </c>
      <c r="CM1260" s="33" t="s">
        <v>13971</v>
      </c>
      <c r="CN1260" s="35"/>
      <c r="CO1260" s="33" t="s">
        <v>736</v>
      </c>
    </row>
    <row r="1261" spans="1:93" ht="200.1" customHeight="1" x14ac:dyDescent="0.2">
      <c r="A1261" s="33" t="s">
        <v>741</v>
      </c>
      <c r="B1261" s="33">
        <v>120554</v>
      </c>
      <c r="C1261" s="33">
        <f>VLOOKUP(A1261,'Pilir 1'!$A$2:$I$2000,9,FALSE())</f>
        <v>1.5</v>
      </c>
      <c r="D1261" s="33" t="s">
        <v>13954</v>
      </c>
      <c r="E1261" s="33" t="s">
        <v>13972</v>
      </c>
      <c r="F1261" s="33" t="s">
        <v>13956</v>
      </c>
      <c r="G1261" s="33" t="s">
        <v>14034</v>
      </c>
      <c r="H1261" s="33" t="s">
        <v>14275</v>
      </c>
      <c r="I1261" s="33" t="s">
        <v>13959</v>
      </c>
      <c r="J1261" s="33">
        <v>2010</v>
      </c>
      <c r="K1261" s="33" t="s">
        <v>13960</v>
      </c>
      <c r="L1261" s="34"/>
      <c r="M1261" s="33" t="s">
        <v>115</v>
      </c>
      <c r="N1261" s="33" t="s">
        <v>742</v>
      </c>
      <c r="O1261" s="35"/>
      <c r="P1261" s="33" t="s">
        <v>21341</v>
      </c>
      <c r="Q1261" s="33" t="s">
        <v>21342</v>
      </c>
      <c r="R1261" s="33" t="s">
        <v>21343</v>
      </c>
      <c r="S1261" s="33" t="s">
        <v>21344</v>
      </c>
      <c r="T1261" s="33" t="s">
        <v>21345</v>
      </c>
      <c r="U1261" s="33" t="s">
        <v>16349</v>
      </c>
      <c r="V1261" s="35"/>
      <c r="W1261" s="33">
        <v>1</v>
      </c>
      <c r="X1261" s="34"/>
      <c r="Y1261" s="33" t="s">
        <v>16475</v>
      </c>
      <c r="Z1261" s="35"/>
      <c r="AA1261" s="33" t="s">
        <v>20640</v>
      </c>
      <c r="AB1261" s="33" t="s">
        <v>155</v>
      </c>
      <c r="AC1261" s="35"/>
      <c r="AD1261" s="33" t="s">
        <v>156</v>
      </c>
      <c r="AE1261" s="35"/>
      <c r="AF1261" s="33" t="s">
        <v>744</v>
      </c>
      <c r="AG1261" s="33" t="s">
        <v>14008</v>
      </c>
      <c r="AH1261" s="35"/>
      <c r="AI1261" s="35"/>
      <c r="AJ1261" s="35"/>
      <c r="AK1261" s="33" t="s">
        <v>21346</v>
      </c>
      <c r="AL1261" s="33">
        <v>11</v>
      </c>
      <c r="AM1261" s="33">
        <v>325</v>
      </c>
      <c r="AN1261" s="33">
        <v>1</v>
      </c>
      <c r="AO1261" s="35"/>
      <c r="AP1261" s="33" t="s">
        <v>743</v>
      </c>
      <c r="AQ1261" s="35"/>
      <c r="AR1261" s="33">
        <v>200</v>
      </c>
      <c r="AS1261" s="34"/>
      <c r="AT1261" s="34"/>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c r="BW1261" s="35"/>
      <c r="BX1261" s="35"/>
      <c r="BY1261" s="35"/>
      <c r="BZ1261" s="35"/>
      <c r="CA1261" s="35"/>
      <c r="CB1261" s="35"/>
      <c r="CC1261" s="35"/>
      <c r="CD1261" s="35"/>
      <c r="CE1261" s="35"/>
      <c r="CF1261" s="35"/>
      <c r="CG1261" s="35"/>
      <c r="CH1261" s="35"/>
      <c r="CI1261" s="35"/>
      <c r="CJ1261" s="37"/>
      <c r="CK1261" s="35"/>
      <c r="CL1261" s="33" t="s">
        <v>14160</v>
      </c>
      <c r="CM1261" s="33" t="s">
        <v>13971</v>
      </c>
      <c r="CN1261" s="35"/>
      <c r="CO1261" s="33" t="s">
        <v>741</v>
      </c>
    </row>
    <row r="1262" spans="1:93" ht="200.1" customHeight="1" x14ac:dyDescent="0.2">
      <c r="A1262" s="33" t="s">
        <v>748</v>
      </c>
      <c r="B1262" s="33">
        <v>120562</v>
      </c>
      <c r="C1262" s="33">
        <f>VLOOKUP(A1262,'Pilir 1'!$A$2:$I$2000,9,FALSE())</f>
        <v>10.798999786376999</v>
      </c>
      <c r="D1262" s="33" t="s">
        <v>13954</v>
      </c>
      <c r="E1262" s="33" t="s">
        <v>13954</v>
      </c>
      <c r="F1262" s="33" t="s">
        <v>13956</v>
      </c>
      <c r="G1262" s="33" t="s">
        <v>13957</v>
      </c>
      <c r="H1262" s="33" t="s">
        <v>13958</v>
      </c>
      <c r="I1262" s="33" t="s">
        <v>13959</v>
      </c>
      <c r="J1262" s="33">
        <v>2010</v>
      </c>
      <c r="K1262" s="33" t="s">
        <v>13960</v>
      </c>
      <c r="L1262" s="34"/>
      <c r="M1262" s="33" t="s">
        <v>178</v>
      </c>
      <c r="N1262" s="33" t="s">
        <v>749</v>
      </c>
      <c r="O1262" s="35"/>
      <c r="P1262" s="33" t="s">
        <v>21347</v>
      </c>
      <c r="Q1262" s="33" t="s">
        <v>21348</v>
      </c>
      <c r="R1262" s="33" t="s">
        <v>21349</v>
      </c>
      <c r="S1262" s="33" t="s">
        <v>21350</v>
      </c>
      <c r="T1262" s="33" t="s">
        <v>21351</v>
      </c>
      <c r="U1262" s="33" t="s">
        <v>16349</v>
      </c>
      <c r="V1262" s="35"/>
      <c r="W1262" s="33">
        <v>1</v>
      </c>
      <c r="X1262" s="34"/>
      <c r="Y1262" s="35"/>
      <c r="Z1262" s="35"/>
      <c r="AA1262" s="33" t="s">
        <v>15696</v>
      </c>
      <c r="AB1262" s="33" t="s">
        <v>751</v>
      </c>
      <c r="AC1262" s="33" t="s">
        <v>14272</v>
      </c>
      <c r="AD1262" s="35"/>
      <c r="AE1262" s="33" t="s">
        <v>750</v>
      </c>
      <c r="AF1262" s="35"/>
      <c r="AG1262" s="35"/>
      <c r="AH1262" s="33" t="s">
        <v>11538</v>
      </c>
      <c r="AI1262" s="33">
        <v>2</v>
      </c>
      <c r="AJ1262" s="33">
        <v>86</v>
      </c>
      <c r="AK1262" s="33" t="s">
        <v>21352</v>
      </c>
      <c r="AL1262" s="33">
        <v>8</v>
      </c>
      <c r="AM1262" s="35"/>
      <c r="AN1262" s="35"/>
      <c r="AO1262" s="35"/>
      <c r="AP1262" s="35"/>
      <c r="AQ1262" s="35"/>
      <c r="AR1262" s="35"/>
      <c r="AS1262" s="34"/>
      <c r="AT1262" s="34"/>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5"/>
      <c r="BW1262" s="35"/>
      <c r="BX1262" s="35"/>
      <c r="BY1262" s="35"/>
      <c r="BZ1262" s="35"/>
      <c r="CA1262" s="35"/>
      <c r="CB1262" s="35"/>
      <c r="CC1262" s="35"/>
      <c r="CD1262" s="35"/>
      <c r="CE1262" s="35"/>
      <c r="CF1262" s="35"/>
      <c r="CG1262" s="35"/>
      <c r="CH1262" s="35"/>
      <c r="CI1262" s="35"/>
      <c r="CJ1262" s="37"/>
      <c r="CK1262" s="35"/>
      <c r="CL1262" s="33" t="s">
        <v>13970</v>
      </c>
      <c r="CM1262" s="33" t="s">
        <v>13971</v>
      </c>
      <c r="CN1262" s="35"/>
      <c r="CO1262" s="33" t="s">
        <v>748</v>
      </c>
    </row>
    <row r="1263" spans="1:93" ht="200.1" customHeight="1" x14ac:dyDescent="0.2">
      <c r="A1263" s="33" t="s">
        <v>756</v>
      </c>
      <c r="B1263" s="33">
        <v>120764</v>
      </c>
      <c r="C1263" s="33">
        <f>VLOOKUP(A1263,'Pilir 1'!$A$2:$I$2000,9,FALSE())</f>
        <v>2.1429998874664</v>
      </c>
      <c r="D1263" s="33" t="s">
        <v>13954</v>
      </c>
      <c r="E1263" s="33" t="s">
        <v>14061</v>
      </c>
      <c r="F1263" s="33" t="s">
        <v>13956</v>
      </c>
      <c r="G1263" s="33" t="s">
        <v>14034</v>
      </c>
      <c r="H1263" s="33" t="s">
        <v>14275</v>
      </c>
      <c r="I1263" s="33" t="s">
        <v>13959</v>
      </c>
      <c r="J1263" s="33">
        <v>2010</v>
      </c>
      <c r="K1263" s="33" t="s">
        <v>13960</v>
      </c>
      <c r="L1263" s="34"/>
      <c r="M1263" s="33" t="s">
        <v>762</v>
      </c>
      <c r="N1263" s="33" t="s">
        <v>758</v>
      </c>
      <c r="O1263" s="35"/>
      <c r="P1263" s="33" t="s">
        <v>21353</v>
      </c>
      <c r="Q1263" s="33" t="s">
        <v>21354</v>
      </c>
      <c r="R1263" s="33" t="s">
        <v>21355</v>
      </c>
      <c r="S1263" s="33" t="s">
        <v>21356</v>
      </c>
      <c r="T1263" s="33" t="s">
        <v>21357</v>
      </c>
      <c r="U1263" s="33" t="s">
        <v>16125</v>
      </c>
      <c r="V1263" s="35"/>
      <c r="W1263" s="33">
        <v>1</v>
      </c>
      <c r="X1263" s="34"/>
      <c r="Y1263" s="33" t="s">
        <v>21358</v>
      </c>
      <c r="Z1263" s="35"/>
      <c r="AA1263" s="33" t="s">
        <v>14271</v>
      </c>
      <c r="AB1263" s="33" t="s">
        <v>759</v>
      </c>
      <c r="AC1263" s="35"/>
      <c r="AD1263" s="33" t="s">
        <v>760</v>
      </c>
      <c r="AE1263" s="35"/>
      <c r="AF1263" s="33" t="s">
        <v>761</v>
      </c>
      <c r="AG1263" s="33" t="s">
        <v>14085</v>
      </c>
      <c r="AH1263" s="35"/>
      <c r="AI1263" s="35"/>
      <c r="AJ1263" s="35"/>
      <c r="AK1263" s="33" t="s">
        <v>21359</v>
      </c>
      <c r="AL1263" s="33">
        <v>28</v>
      </c>
      <c r="AM1263" s="33">
        <v>620</v>
      </c>
      <c r="AN1263" s="33">
        <v>1</v>
      </c>
      <c r="AO1263" s="35"/>
      <c r="AP1263" s="33">
        <v>2</v>
      </c>
      <c r="AQ1263" s="35"/>
      <c r="AR1263" s="33">
        <v>200</v>
      </c>
      <c r="AS1263" s="34"/>
      <c r="AT1263" s="34"/>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c r="BW1263" s="35"/>
      <c r="BX1263" s="35"/>
      <c r="BY1263" s="35"/>
      <c r="BZ1263" s="35"/>
      <c r="CA1263" s="35"/>
      <c r="CB1263" s="35"/>
      <c r="CC1263" s="35"/>
      <c r="CD1263" s="35"/>
      <c r="CE1263" s="35"/>
      <c r="CF1263" s="35"/>
      <c r="CG1263" s="35"/>
      <c r="CH1263" s="35"/>
      <c r="CI1263" s="35"/>
      <c r="CJ1263" s="37"/>
      <c r="CK1263" s="35"/>
      <c r="CL1263" s="33" t="s">
        <v>14160</v>
      </c>
      <c r="CM1263" s="33" t="s">
        <v>13971</v>
      </c>
      <c r="CN1263" s="35"/>
      <c r="CO1263" s="33" t="s">
        <v>756</v>
      </c>
    </row>
    <row r="1264" spans="1:93" ht="200.1" customHeight="1" x14ac:dyDescent="0.2">
      <c r="A1264" s="33" t="s">
        <v>767</v>
      </c>
      <c r="B1264" s="33">
        <v>120768</v>
      </c>
      <c r="C1264" s="33">
        <f>VLOOKUP(A1264,'Pilir 1'!$A$2:$I$2000,9,FALSE())</f>
        <v>43.198001861572003</v>
      </c>
      <c r="D1264" s="33" t="s">
        <v>13954</v>
      </c>
      <c r="E1264" s="33" t="s">
        <v>14239</v>
      </c>
      <c r="F1264" s="33" t="s">
        <v>13956</v>
      </c>
      <c r="G1264" s="33" t="s">
        <v>14042</v>
      </c>
      <c r="H1264" s="33" t="s">
        <v>883</v>
      </c>
      <c r="I1264" s="33" t="s">
        <v>13959</v>
      </c>
      <c r="J1264" s="33">
        <v>2010</v>
      </c>
      <c r="K1264" s="33" t="s">
        <v>13960</v>
      </c>
      <c r="L1264" s="34"/>
      <c r="M1264" s="33" t="s">
        <v>115</v>
      </c>
      <c r="N1264" s="33" t="s">
        <v>769</v>
      </c>
      <c r="O1264" s="35"/>
      <c r="P1264" s="33" t="s">
        <v>21360</v>
      </c>
      <c r="Q1264" s="33" t="s">
        <v>21361</v>
      </c>
      <c r="R1264" s="33" t="s">
        <v>21362</v>
      </c>
      <c r="S1264" s="33" t="s">
        <v>17240</v>
      </c>
      <c r="T1264" s="33" t="s">
        <v>21363</v>
      </c>
      <c r="U1264" s="33" t="s">
        <v>21364</v>
      </c>
      <c r="V1264" s="35"/>
      <c r="W1264" s="33">
        <v>2</v>
      </c>
      <c r="X1264" s="34"/>
      <c r="Y1264" s="35"/>
      <c r="Z1264" s="35"/>
      <c r="AA1264" s="33" t="s">
        <v>14271</v>
      </c>
      <c r="AB1264" s="35"/>
      <c r="AC1264" s="35"/>
      <c r="AD1264" s="33" t="s">
        <v>770</v>
      </c>
      <c r="AE1264" s="35"/>
      <c r="AF1264" s="33" t="s">
        <v>107</v>
      </c>
      <c r="AG1264" s="33" t="s">
        <v>14008</v>
      </c>
      <c r="AH1264" s="35"/>
      <c r="AI1264" s="35"/>
      <c r="AJ1264" s="35"/>
      <c r="AK1264" s="35"/>
      <c r="AL1264" s="33">
        <v>133</v>
      </c>
      <c r="AM1264" s="35"/>
      <c r="AN1264" s="33">
        <v>1</v>
      </c>
      <c r="AO1264" s="35"/>
      <c r="AP1264" s="33" t="s">
        <v>157</v>
      </c>
      <c r="AQ1264" s="35"/>
      <c r="AR1264" s="33">
        <v>200</v>
      </c>
      <c r="AS1264" s="34"/>
      <c r="AT1264" s="34"/>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5"/>
      <c r="BW1264" s="35"/>
      <c r="BX1264" s="35"/>
      <c r="BY1264" s="35"/>
      <c r="BZ1264" s="35"/>
      <c r="CA1264" s="35"/>
      <c r="CB1264" s="35"/>
      <c r="CC1264" s="35"/>
      <c r="CD1264" s="35"/>
      <c r="CE1264" s="35"/>
      <c r="CF1264" s="35"/>
      <c r="CG1264" s="35"/>
      <c r="CH1264" s="35"/>
      <c r="CI1264" s="35"/>
      <c r="CJ1264" s="37"/>
      <c r="CK1264" s="35"/>
      <c r="CL1264" s="33" t="s">
        <v>13970</v>
      </c>
      <c r="CM1264" s="33" t="s">
        <v>13971</v>
      </c>
      <c r="CN1264" s="35"/>
      <c r="CO1264" s="33" t="s">
        <v>767</v>
      </c>
    </row>
    <row r="1265" spans="1:93" ht="200.1" customHeight="1" x14ac:dyDescent="0.2">
      <c r="A1265" s="33" t="s">
        <v>775</v>
      </c>
      <c r="B1265" s="33">
        <v>120771</v>
      </c>
      <c r="C1265" s="33">
        <f>VLOOKUP(A1265,'Pilir 1'!$A$2:$I$2000,9,FALSE())</f>
        <v>13.295999526977999</v>
      </c>
      <c r="D1265" s="33" t="s">
        <v>13954</v>
      </c>
      <c r="E1265" s="33" t="s">
        <v>14061</v>
      </c>
      <c r="F1265" s="33" t="s">
        <v>13956</v>
      </c>
      <c r="G1265" s="33" t="s">
        <v>13957</v>
      </c>
      <c r="H1265" s="33" t="s">
        <v>13958</v>
      </c>
      <c r="I1265" s="33" t="s">
        <v>13959</v>
      </c>
      <c r="J1265" s="33">
        <v>2010</v>
      </c>
      <c r="K1265" s="33" t="s">
        <v>13960</v>
      </c>
      <c r="L1265" s="34"/>
      <c r="M1265" s="33" t="s">
        <v>762</v>
      </c>
      <c r="N1265" s="33" t="s">
        <v>776</v>
      </c>
      <c r="O1265" s="35"/>
      <c r="P1265" s="33" t="s">
        <v>21365</v>
      </c>
      <c r="Q1265" s="33" t="s">
        <v>21366</v>
      </c>
      <c r="R1265" s="33" t="s">
        <v>21367</v>
      </c>
      <c r="S1265" s="33" t="s">
        <v>21368</v>
      </c>
      <c r="T1265" s="33" t="s">
        <v>21369</v>
      </c>
      <c r="U1265" s="33" t="s">
        <v>16125</v>
      </c>
      <c r="V1265" s="35"/>
      <c r="W1265" s="33">
        <v>1</v>
      </c>
      <c r="X1265" s="34"/>
      <c r="Y1265" s="35"/>
      <c r="Z1265" s="35"/>
      <c r="AA1265" s="33" t="s">
        <v>14271</v>
      </c>
      <c r="AB1265" s="33" t="s">
        <v>778</v>
      </c>
      <c r="AC1265" s="33" t="s">
        <v>14435</v>
      </c>
      <c r="AD1265" s="35"/>
      <c r="AE1265" s="33" t="s">
        <v>777</v>
      </c>
      <c r="AF1265" s="35"/>
      <c r="AG1265" s="35"/>
      <c r="AH1265" s="33" t="s">
        <v>14391</v>
      </c>
      <c r="AI1265" s="33">
        <v>6</v>
      </c>
      <c r="AJ1265" s="33">
        <v>65</v>
      </c>
      <c r="AK1265" s="33" t="s">
        <v>21370</v>
      </c>
      <c r="AL1265" s="33">
        <v>16</v>
      </c>
      <c r="AM1265" s="35"/>
      <c r="AN1265" s="35"/>
      <c r="AO1265" s="35"/>
      <c r="AP1265" s="35"/>
      <c r="AQ1265" s="35"/>
      <c r="AR1265" s="35"/>
      <c r="AS1265" s="34"/>
      <c r="AT1265" s="34"/>
      <c r="AU1265" s="35"/>
      <c r="AV1265" s="33">
        <v>0.13800000000000001</v>
      </c>
      <c r="AW1265" s="33">
        <v>0.112</v>
      </c>
      <c r="AX1265" s="33">
        <v>2015</v>
      </c>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c r="BW1265" s="35"/>
      <c r="BX1265" s="35"/>
      <c r="BY1265" s="35"/>
      <c r="BZ1265" s="35"/>
      <c r="CA1265" s="35"/>
      <c r="CB1265" s="35"/>
      <c r="CC1265" s="35"/>
      <c r="CD1265" s="35"/>
      <c r="CE1265" s="35"/>
      <c r="CF1265" s="35"/>
      <c r="CG1265" s="35"/>
      <c r="CH1265" s="35"/>
      <c r="CI1265" s="35"/>
      <c r="CJ1265" s="39">
        <v>279457500002</v>
      </c>
      <c r="CK1265" s="35"/>
      <c r="CL1265" s="33" t="s">
        <v>14160</v>
      </c>
      <c r="CM1265" s="33" t="s">
        <v>13971</v>
      </c>
      <c r="CN1265" s="35"/>
      <c r="CO1265" s="33" t="s">
        <v>775</v>
      </c>
    </row>
    <row r="1266" spans="1:93" ht="200.1" customHeight="1" x14ac:dyDescent="0.2">
      <c r="A1266" s="33" t="s">
        <v>784</v>
      </c>
      <c r="B1266" s="33">
        <v>120774</v>
      </c>
      <c r="C1266" s="33">
        <f>VLOOKUP(A1266,'Pilir 1'!$A$2:$I$2000,9,FALSE())</f>
        <v>3.3699998855590998</v>
      </c>
      <c r="D1266" s="33" t="s">
        <v>13954</v>
      </c>
      <c r="E1266" s="33" t="s">
        <v>14061</v>
      </c>
      <c r="F1266" s="33" t="s">
        <v>13956</v>
      </c>
      <c r="G1266" s="33" t="s">
        <v>14034</v>
      </c>
      <c r="H1266" s="33" t="s">
        <v>14275</v>
      </c>
      <c r="I1266" s="33" t="s">
        <v>13959</v>
      </c>
      <c r="J1266" s="33">
        <v>2010</v>
      </c>
      <c r="K1266" s="33" t="s">
        <v>13960</v>
      </c>
      <c r="L1266" s="34"/>
      <c r="M1266" s="33" t="s">
        <v>762</v>
      </c>
      <c r="N1266" s="33" t="s">
        <v>785</v>
      </c>
      <c r="O1266" s="35"/>
      <c r="P1266" s="33" t="s">
        <v>21371</v>
      </c>
      <c r="Q1266" s="33" t="s">
        <v>21372</v>
      </c>
      <c r="R1266" s="33" t="s">
        <v>21373</v>
      </c>
      <c r="S1266" s="33" t="s">
        <v>21374</v>
      </c>
      <c r="T1266" s="33" t="s">
        <v>21375</v>
      </c>
      <c r="U1266" s="33" t="s">
        <v>16125</v>
      </c>
      <c r="V1266" s="35"/>
      <c r="W1266" s="33">
        <v>1</v>
      </c>
      <c r="X1266" s="34"/>
      <c r="Y1266" s="33" t="s">
        <v>21376</v>
      </c>
      <c r="Z1266" s="35"/>
      <c r="AA1266" s="33" t="s">
        <v>14271</v>
      </c>
      <c r="AB1266" s="33" t="s">
        <v>786</v>
      </c>
      <c r="AC1266" s="35"/>
      <c r="AD1266" s="33" t="s">
        <v>787</v>
      </c>
      <c r="AE1266" s="35"/>
      <c r="AF1266" s="33" t="s">
        <v>789</v>
      </c>
      <c r="AG1266" s="33" t="s">
        <v>21377</v>
      </c>
      <c r="AH1266" s="35"/>
      <c r="AI1266" s="35"/>
      <c r="AJ1266" s="35"/>
      <c r="AK1266" s="33" t="s">
        <v>21378</v>
      </c>
      <c r="AL1266" s="33">
        <v>20</v>
      </c>
      <c r="AM1266" s="33">
        <v>263</v>
      </c>
      <c r="AN1266" s="33">
        <v>1</v>
      </c>
      <c r="AO1266" s="35"/>
      <c r="AP1266" s="33" t="s">
        <v>788</v>
      </c>
      <c r="AQ1266" s="35"/>
      <c r="AR1266" s="33">
        <v>200</v>
      </c>
      <c r="AS1266" s="34"/>
      <c r="AT1266" s="34"/>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c r="BW1266" s="35"/>
      <c r="BX1266" s="35"/>
      <c r="BY1266" s="35"/>
      <c r="BZ1266" s="35"/>
      <c r="CA1266" s="35"/>
      <c r="CB1266" s="35"/>
      <c r="CC1266" s="35"/>
      <c r="CD1266" s="35"/>
      <c r="CE1266" s="35"/>
      <c r="CF1266" s="35"/>
      <c r="CG1266" s="35"/>
      <c r="CH1266" s="35"/>
      <c r="CI1266" s="35"/>
      <c r="CJ1266" s="37"/>
      <c r="CK1266" s="35"/>
      <c r="CL1266" s="33" t="s">
        <v>14160</v>
      </c>
      <c r="CM1266" s="33" t="s">
        <v>13971</v>
      </c>
      <c r="CN1266" s="35"/>
      <c r="CO1266" s="33" t="s">
        <v>784</v>
      </c>
    </row>
    <row r="1267" spans="1:93" ht="200.1" customHeight="1" x14ac:dyDescent="0.2">
      <c r="A1267" s="33" t="s">
        <v>794</v>
      </c>
      <c r="B1267" s="33">
        <v>120777</v>
      </c>
      <c r="C1267" s="33">
        <f>VLOOKUP(A1267,'Pilir 1'!$A$2:$I$2000,9,FALSE())</f>
        <v>10.798999786376999</v>
      </c>
      <c r="D1267" s="33" t="s">
        <v>13954</v>
      </c>
      <c r="E1267" s="33" t="s">
        <v>14239</v>
      </c>
      <c r="F1267" s="33" t="s">
        <v>13956</v>
      </c>
      <c r="G1267" s="33" t="s">
        <v>13957</v>
      </c>
      <c r="H1267" s="33" t="s">
        <v>13958</v>
      </c>
      <c r="I1267" s="33" t="s">
        <v>13959</v>
      </c>
      <c r="J1267" s="33">
        <v>2010</v>
      </c>
      <c r="K1267" s="33" t="s">
        <v>13960</v>
      </c>
      <c r="L1267" s="34"/>
      <c r="M1267" s="33" t="s">
        <v>115</v>
      </c>
      <c r="N1267" s="33" t="s">
        <v>795</v>
      </c>
      <c r="O1267" s="35"/>
      <c r="P1267" s="33" t="s">
        <v>21379</v>
      </c>
      <c r="Q1267" s="33" t="s">
        <v>21380</v>
      </c>
      <c r="R1267" s="33" t="s">
        <v>21381</v>
      </c>
      <c r="S1267" s="33" t="s">
        <v>17240</v>
      </c>
      <c r="T1267" s="33" t="s">
        <v>21363</v>
      </c>
      <c r="U1267" s="33" t="s">
        <v>21364</v>
      </c>
      <c r="V1267" s="35"/>
      <c r="W1267" s="33">
        <v>2</v>
      </c>
      <c r="X1267" s="34"/>
      <c r="Y1267" s="35"/>
      <c r="Z1267" s="35"/>
      <c r="AA1267" s="33" t="s">
        <v>14271</v>
      </c>
      <c r="AB1267" s="33" t="s">
        <v>318</v>
      </c>
      <c r="AC1267" s="33" t="s">
        <v>14189</v>
      </c>
      <c r="AD1267" s="35"/>
      <c r="AE1267" s="33" t="s">
        <v>317</v>
      </c>
      <c r="AF1267" s="35"/>
      <c r="AG1267" s="35"/>
      <c r="AH1267" s="33" t="s">
        <v>13969</v>
      </c>
      <c r="AI1267" s="33">
        <v>4</v>
      </c>
      <c r="AJ1267" s="33">
        <v>2010</v>
      </c>
      <c r="AK1267" s="33" t="s">
        <v>21382</v>
      </c>
      <c r="AL1267" s="33">
        <v>19</v>
      </c>
      <c r="AM1267" s="35"/>
      <c r="AN1267" s="35"/>
      <c r="AO1267" s="35"/>
      <c r="AP1267" s="35"/>
      <c r="AQ1267" s="35"/>
      <c r="AR1267" s="35"/>
      <c r="AS1267" s="34"/>
      <c r="AT1267" s="34"/>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5"/>
      <c r="BW1267" s="35"/>
      <c r="BX1267" s="35"/>
      <c r="BY1267" s="35"/>
      <c r="BZ1267" s="35"/>
      <c r="CA1267" s="35"/>
      <c r="CB1267" s="35"/>
      <c r="CC1267" s="35"/>
      <c r="CD1267" s="35"/>
      <c r="CE1267" s="35"/>
      <c r="CF1267" s="35"/>
      <c r="CG1267" s="35"/>
      <c r="CH1267" s="35"/>
      <c r="CI1267" s="35"/>
      <c r="CJ1267" s="37"/>
      <c r="CK1267" s="35"/>
      <c r="CL1267" s="33" t="s">
        <v>13970</v>
      </c>
      <c r="CM1267" s="33" t="s">
        <v>13971</v>
      </c>
      <c r="CN1267" s="35"/>
      <c r="CO1267" s="33" t="s">
        <v>794</v>
      </c>
    </row>
    <row r="1268" spans="1:93" ht="200.1" customHeight="1" x14ac:dyDescent="0.2">
      <c r="A1268" s="33" t="s">
        <v>799</v>
      </c>
      <c r="B1268" s="33">
        <v>120862</v>
      </c>
      <c r="C1268" s="33">
        <f>VLOOKUP(A1268,'Pilir 1'!$A$2:$I$2000,9,FALSE())</f>
        <v>0.76300001144409002</v>
      </c>
      <c r="D1268" s="33" t="s">
        <v>13954</v>
      </c>
      <c r="E1268" s="33" t="s">
        <v>13983</v>
      </c>
      <c r="F1268" s="33" t="s">
        <v>13956</v>
      </c>
      <c r="G1268" s="33" t="s">
        <v>14034</v>
      </c>
      <c r="H1268" s="33" t="s">
        <v>14275</v>
      </c>
      <c r="I1268" s="33" t="s">
        <v>13959</v>
      </c>
      <c r="J1268" s="33">
        <v>2010</v>
      </c>
      <c r="K1268" s="33" t="s">
        <v>13960</v>
      </c>
      <c r="L1268" s="34"/>
      <c r="M1268" s="33" t="s">
        <v>115</v>
      </c>
      <c r="N1268" s="33" t="s">
        <v>801</v>
      </c>
      <c r="O1268" s="35"/>
      <c r="P1268" s="33" t="s">
        <v>21383</v>
      </c>
      <c r="Q1268" s="33" t="s">
        <v>21384</v>
      </c>
      <c r="R1268" s="33" t="s">
        <v>21385</v>
      </c>
      <c r="S1268" s="33" t="s">
        <v>21386</v>
      </c>
      <c r="T1268" s="33" t="s">
        <v>21387</v>
      </c>
      <c r="U1268" s="33" t="s">
        <v>21388</v>
      </c>
      <c r="V1268" s="35"/>
      <c r="W1268" s="33">
        <v>1</v>
      </c>
      <c r="X1268" s="34"/>
      <c r="Y1268" s="35"/>
      <c r="Z1268" s="35"/>
      <c r="AA1268" s="33" t="s">
        <v>14271</v>
      </c>
      <c r="AB1268" s="33" t="s">
        <v>802</v>
      </c>
      <c r="AC1268" s="35"/>
      <c r="AD1268" s="33" t="s">
        <v>387</v>
      </c>
      <c r="AE1268" s="35"/>
      <c r="AF1268" s="33" t="s">
        <v>267</v>
      </c>
      <c r="AG1268" s="33" t="s">
        <v>14008</v>
      </c>
      <c r="AH1268" s="35"/>
      <c r="AI1268" s="35"/>
      <c r="AJ1268" s="35"/>
      <c r="AK1268" s="33" t="s">
        <v>21389</v>
      </c>
      <c r="AL1268" s="33">
        <v>13</v>
      </c>
      <c r="AM1268" s="33">
        <v>368</v>
      </c>
      <c r="AN1268" s="33">
        <v>1</v>
      </c>
      <c r="AO1268" s="35"/>
      <c r="AP1268" s="33" t="s">
        <v>137</v>
      </c>
      <c r="AQ1268" s="35"/>
      <c r="AR1268" s="35"/>
      <c r="AS1268" s="34"/>
      <c r="AT1268" s="34"/>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c r="BW1268" s="35"/>
      <c r="BX1268" s="35"/>
      <c r="BY1268" s="35"/>
      <c r="BZ1268" s="35"/>
      <c r="CA1268" s="35"/>
      <c r="CB1268" s="35"/>
      <c r="CC1268" s="35"/>
      <c r="CD1268" s="35"/>
      <c r="CE1268" s="35"/>
      <c r="CF1268" s="35"/>
      <c r="CG1268" s="35"/>
      <c r="CH1268" s="35"/>
      <c r="CI1268" s="35"/>
      <c r="CJ1268" s="37"/>
      <c r="CK1268" s="35"/>
      <c r="CL1268" s="33" t="s">
        <v>14001</v>
      </c>
      <c r="CM1268" s="33" t="s">
        <v>13971</v>
      </c>
      <c r="CN1268" s="35"/>
      <c r="CO1268" s="33" t="s">
        <v>799</v>
      </c>
    </row>
    <row r="1269" spans="1:93" ht="200.1" customHeight="1" x14ac:dyDescent="0.2">
      <c r="A1269" s="33" t="s">
        <v>827</v>
      </c>
      <c r="B1269" s="33">
        <v>120975</v>
      </c>
      <c r="C1269" s="33">
        <f>VLOOKUP(A1269,'Pilir 1'!$A$2:$I$2000,9,FALSE())</f>
        <v>4.3200001716614</v>
      </c>
      <c r="D1269" s="33" t="s">
        <v>13954</v>
      </c>
      <c r="E1269" s="33" t="s">
        <v>13954</v>
      </c>
      <c r="F1269" s="33" t="s">
        <v>13956</v>
      </c>
      <c r="G1269" s="33" t="s">
        <v>13957</v>
      </c>
      <c r="H1269" s="33" t="s">
        <v>13958</v>
      </c>
      <c r="I1269" s="33" t="s">
        <v>13959</v>
      </c>
      <c r="J1269" s="33">
        <v>2010</v>
      </c>
      <c r="K1269" s="33" t="s">
        <v>13960</v>
      </c>
      <c r="L1269" s="34"/>
      <c r="M1269" s="33" t="s">
        <v>115</v>
      </c>
      <c r="N1269" s="33" t="s">
        <v>829</v>
      </c>
      <c r="O1269" s="35"/>
      <c r="P1269" s="33" t="s">
        <v>21390</v>
      </c>
      <c r="Q1269" s="33" t="s">
        <v>21391</v>
      </c>
      <c r="R1269" s="33" t="s">
        <v>21392</v>
      </c>
      <c r="S1269" s="33" t="s">
        <v>21393</v>
      </c>
      <c r="T1269" s="33" t="s">
        <v>21394</v>
      </c>
      <c r="U1269" s="33" t="s">
        <v>21395</v>
      </c>
      <c r="V1269" s="35"/>
      <c r="W1269" s="33">
        <v>1</v>
      </c>
      <c r="X1269" s="34"/>
      <c r="Y1269" s="35"/>
      <c r="Z1269" s="35"/>
      <c r="AA1269" s="33" t="s">
        <v>14271</v>
      </c>
      <c r="AB1269" s="33" t="s">
        <v>831</v>
      </c>
      <c r="AC1269" s="33" t="s">
        <v>15622</v>
      </c>
      <c r="AD1269" s="35"/>
      <c r="AE1269" s="33" t="s">
        <v>830</v>
      </c>
      <c r="AF1269" s="35"/>
      <c r="AG1269" s="35"/>
      <c r="AH1269" s="33" t="s">
        <v>13969</v>
      </c>
      <c r="AI1269" s="33">
        <v>59</v>
      </c>
      <c r="AJ1269" s="33">
        <v>20</v>
      </c>
      <c r="AK1269" s="33" t="s">
        <v>21396</v>
      </c>
      <c r="AL1269" s="33">
        <v>3</v>
      </c>
      <c r="AM1269" s="35"/>
      <c r="AN1269" s="35"/>
      <c r="AO1269" s="35"/>
      <c r="AP1269" s="35"/>
      <c r="AQ1269" s="35"/>
      <c r="AR1269" s="35"/>
      <c r="AS1269" s="34"/>
      <c r="AT1269" s="34"/>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c r="BW1269" s="35"/>
      <c r="BX1269" s="35"/>
      <c r="BY1269" s="35"/>
      <c r="BZ1269" s="35"/>
      <c r="CA1269" s="35"/>
      <c r="CB1269" s="35"/>
      <c r="CC1269" s="35"/>
      <c r="CD1269" s="35"/>
      <c r="CE1269" s="35"/>
      <c r="CF1269" s="35"/>
      <c r="CG1269" s="35"/>
      <c r="CH1269" s="35"/>
      <c r="CI1269" s="35"/>
      <c r="CJ1269" s="37"/>
      <c r="CK1269" s="35"/>
      <c r="CL1269" s="33" t="s">
        <v>14001</v>
      </c>
      <c r="CM1269" s="33" t="s">
        <v>13971</v>
      </c>
      <c r="CN1269" s="35"/>
      <c r="CO1269" s="33" t="s">
        <v>827</v>
      </c>
    </row>
    <row r="1270" spans="1:93" ht="200.1" customHeight="1" x14ac:dyDescent="0.2">
      <c r="A1270" s="33" t="s">
        <v>836</v>
      </c>
      <c r="B1270" s="33">
        <v>121000</v>
      </c>
      <c r="C1270" s="33">
        <f>VLOOKUP(A1270,'Pilir 1'!$A$2:$I$2000,9,FALSE())</f>
        <v>17.278999328613001</v>
      </c>
      <c r="D1270" s="33" t="s">
        <v>13954</v>
      </c>
      <c r="E1270" s="33" t="s">
        <v>14232</v>
      </c>
      <c r="F1270" s="33" t="s">
        <v>13956</v>
      </c>
      <c r="G1270" s="33" t="s">
        <v>14042</v>
      </c>
      <c r="H1270" s="33" t="s">
        <v>883</v>
      </c>
      <c r="I1270" s="33" t="s">
        <v>13959</v>
      </c>
      <c r="J1270" s="33">
        <v>2010</v>
      </c>
      <c r="K1270" s="33" t="s">
        <v>13960</v>
      </c>
      <c r="L1270" s="34"/>
      <c r="M1270" s="33" t="s">
        <v>96</v>
      </c>
      <c r="N1270" s="33" t="s">
        <v>837</v>
      </c>
      <c r="O1270" s="35"/>
      <c r="P1270" s="33" t="s">
        <v>837</v>
      </c>
      <c r="Q1270" s="33" t="s">
        <v>21397</v>
      </c>
      <c r="R1270" s="33" t="s">
        <v>21397</v>
      </c>
      <c r="S1270" s="33" t="s">
        <v>21398</v>
      </c>
      <c r="T1270" s="33" t="s">
        <v>21398</v>
      </c>
      <c r="U1270" s="33" t="s">
        <v>21399</v>
      </c>
      <c r="V1270" s="35"/>
      <c r="W1270" s="33">
        <v>4</v>
      </c>
      <c r="X1270" s="34"/>
      <c r="Y1270" s="35"/>
      <c r="Z1270" s="35"/>
      <c r="AA1270" s="33" t="s">
        <v>16132</v>
      </c>
      <c r="AB1270" s="35"/>
      <c r="AC1270" s="35"/>
      <c r="AD1270" s="33" t="s">
        <v>838</v>
      </c>
      <c r="AE1270" s="35"/>
      <c r="AF1270" s="33" t="s">
        <v>839</v>
      </c>
      <c r="AG1270" s="33" t="s">
        <v>21400</v>
      </c>
      <c r="AH1270" s="35"/>
      <c r="AI1270" s="35"/>
      <c r="AJ1270" s="35"/>
      <c r="AK1270" s="35"/>
      <c r="AL1270" s="33">
        <v>199</v>
      </c>
      <c r="AM1270" s="35"/>
      <c r="AN1270" s="33">
        <v>1</v>
      </c>
      <c r="AO1270" s="35"/>
      <c r="AP1270" s="33" t="s">
        <v>157</v>
      </c>
      <c r="AQ1270" s="35"/>
      <c r="AR1270" s="33">
        <v>500</v>
      </c>
      <c r="AS1270" s="34"/>
      <c r="AT1270" s="34"/>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c r="BW1270" s="35"/>
      <c r="BX1270" s="35"/>
      <c r="BY1270" s="35"/>
      <c r="BZ1270" s="35"/>
      <c r="CA1270" s="35"/>
      <c r="CB1270" s="35"/>
      <c r="CC1270" s="35"/>
      <c r="CD1270" s="35"/>
      <c r="CE1270" s="35"/>
      <c r="CF1270" s="35"/>
      <c r="CG1270" s="35"/>
      <c r="CH1270" s="35"/>
      <c r="CI1270" s="35"/>
      <c r="CJ1270" s="37"/>
      <c r="CK1270" s="35"/>
      <c r="CL1270" s="33" t="s">
        <v>13970</v>
      </c>
      <c r="CM1270" s="33" t="s">
        <v>13971</v>
      </c>
      <c r="CN1270" s="35"/>
      <c r="CO1270" s="33" t="s">
        <v>836</v>
      </c>
    </row>
    <row r="1271" spans="1:93" ht="200.1" customHeight="1" x14ac:dyDescent="0.2">
      <c r="A1271" s="33" t="s">
        <v>844</v>
      </c>
      <c r="B1271" s="33">
        <v>121121</v>
      </c>
      <c r="C1271" s="33">
        <f>VLOOKUP(A1271,'Pilir 1'!$A$2:$I$2000,9,FALSE())</f>
        <v>0</v>
      </c>
      <c r="D1271" s="33" t="s">
        <v>13954</v>
      </c>
      <c r="E1271" s="33" t="s">
        <v>13954</v>
      </c>
      <c r="F1271" s="33" t="s">
        <v>13956</v>
      </c>
      <c r="G1271" s="33" t="s">
        <v>14042</v>
      </c>
      <c r="H1271" s="33" t="s">
        <v>883</v>
      </c>
      <c r="I1271" s="33" t="s">
        <v>13959</v>
      </c>
      <c r="J1271" s="33">
        <v>2010</v>
      </c>
      <c r="K1271" s="33" t="s">
        <v>13960</v>
      </c>
      <c r="L1271" s="34"/>
      <c r="M1271" s="33" t="s">
        <v>115</v>
      </c>
      <c r="N1271" s="33" t="s">
        <v>286</v>
      </c>
      <c r="O1271" s="35"/>
      <c r="P1271" s="33" t="s">
        <v>21401</v>
      </c>
      <c r="Q1271" s="33" t="s">
        <v>21402</v>
      </c>
      <c r="R1271" s="33" t="s">
        <v>21403</v>
      </c>
      <c r="S1271" s="33" t="s">
        <v>21404</v>
      </c>
      <c r="T1271" s="33" t="s">
        <v>21405</v>
      </c>
      <c r="U1271" s="33" t="s">
        <v>21406</v>
      </c>
      <c r="V1271" s="35"/>
      <c r="W1271" s="33">
        <v>2</v>
      </c>
      <c r="X1271" s="34"/>
      <c r="Y1271" s="35"/>
      <c r="Z1271" s="35"/>
      <c r="AA1271" s="33" t="s">
        <v>14271</v>
      </c>
      <c r="AB1271" s="35"/>
      <c r="AC1271" s="35"/>
      <c r="AD1271" s="33" t="s">
        <v>287</v>
      </c>
      <c r="AE1271" s="35"/>
      <c r="AF1271" s="33" t="s">
        <v>845</v>
      </c>
      <c r="AG1271" s="33" t="s">
        <v>14008</v>
      </c>
      <c r="AH1271" s="35"/>
      <c r="AI1271" s="35"/>
      <c r="AJ1271" s="35"/>
      <c r="AK1271" s="35"/>
      <c r="AL1271" s="33">
        <v>356</v>
      </c>
      <c r="AM1271" s="35"/>
      <c r="AN1271" s="33">
        <v>1</v>
      </c>
      <c r="AO1271" s="35"/>
      <c r="AP1271" s="33" t="s">
        <v>137</v>
      </c>
      <c r="AQ1271" s="35"/>
      <c r="AR1271" s="35"/>
      <c r="AS1271" s="34"/>
      <c r="AT1271" s="34"/>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c r="BW1271" s="35"/>
      <c r="BX1271" s="35"/>
      <c r="BY1271" s="35"/>
      <c r="BZ1271" s="35"/>
      <c r="CA1271" s="35"/>
      <c r="CB1271" s="35"/>
      <c r="CC1271" s="35"/>
      <c r="CD1271" s="35"/>
      <c r="CE1271" s="35"/>
      <c r="CF1271" s="35"/>
      <c r="CG1271" s="35"/>
      <c r="CH1271" s="35"/>
      <c r="CI1271" s="35"/>
      <c r="CJ1271" s="37"/>
      <c r="CK1271" s="35"/>
      <c r="CL1271" s="33" t="s">
        <v>14220</v>
      </c>
      <c r="CM1271" s="33" t="s">
        <v>13971</v>
      </c>
      <c r="CN1271" s="35"/>
      <c r="CO1271" s="33" t="s">
        <v>21407</v>
      </c>
    </row>
    <row r="1272" spans="1:93" ht="200.1" customHeight="1" x14ac:dyDescent="0.2">
      <c r="A1272" s="33" t="s">
        <v>848</v>
      </c>
      <c r="B1272" s="33">
        <v>121171</v>
      </c>
      <c r="C1272" s="33">
        <f>VLOOKUP(A1272,'Pilir 1'!$A$2:$I$2000,9,FALSE())</f>
        <v>43.198001861572003</v>
      </c>
      <c r="D1272" s="33" t="s">
        <v>13954</v>
      </c>
      <c r="E1272" s="33" t="s">
        <v>13955</v>
      </c>
      <c r="F1272" s="33" t="s">
        <v>13956</v>
      </c>
      <c r="G1272" s="33" t="s">
        <v>14042</v>
      </c>
      <c r="H1272" s="33" t="s">
        <v>883</v>
      </c>
      <c r="I1272" s="33" t="s">
        <v>13959</v>
      </c>
      <c r="J1272" s="33">
        <v>2010</v>
      </c>
      <c r="K1272" s="33" t="s">
        <v>13960</v>
      </c>
      <c r="L1272" s="34"/>
      <c r="M1272" s="33" t="s">
        <v>115</v>
      </c>
      <c r="N1272" s="33" t="s">
        <v>850</v>
      </c>
      <c r="O1272" s="35"/>
      <c r="P1272" s="33" t="s">
        <v>21408</v>
      </c>
      <c r="Q1272" s="33" t="s">
        <v>21409</v>
      </c>
      <c r="R1272" s="33" t="s">
        <v>21410</v>
      </c>
      <c r="S1272" s="33" t="s">
        <v>21411</v>
      </c>
      <c r="T1272" s="33" t="s">
        <v>21412</v>
      </c>
      <c r="U1272" s="33" t="s">
        <v>21413</v>
      </c>
      <c r="V1272" s="35"/>
      <c r="W1272" s="33">
        <v>1</v>
      </c>
      <c r="X1272" s="34"/>
      <c r="Y1272" s="35"/>
      <c r="Z1272" s="35"/>
      <c r="AA1272" s="33" t="s">
        <v>15696</v>
      </c>
      <c r="AB1272" s="35"/>
      <c r="AC1272" s="35"/>
      <c r="AD1272" s="33" t="s">
        <v>851</v>
      </c>
      <c r="AE1272" s="35"/>
      <c r="AF1272" s="33" t="s">
        <v>852</v>
      </c>
      <c r="AG1272" s="33" t="s">
        <v>14008</v>
      </c>
      <c r="AH1272" s="35"/>
      <c r="AI1272" s="35"/>
      <c r="AJ1272" s="35"/>
      <c r="AK1272" s="35"/>
      <c r="AL1272" s="33">
        <v>195</v>
      </c>
      <c r="AM1272" s="35"/>
      <c r="AN1272" s="33">
        <v>1</v>
      </c>
      <c r="AO1272" s="35"/>
      <c r="AP1272" s="33" t="s">
        <v>157</v>
      </c>
      <c r="AQ1272" s="35"/>
      <c r="AR1272" s="35"/>
      <c r="AS1272" s="34"/>
      <c r="AT1272" s="34"/>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c r="BW1272" s="35"/>
      <c r="BX1272" s="35"/>
      <c r="BY1272" s="35"/>
      <c r="BZ1272" s="35"/>
      <c r="CA1272" s="35"/>
      <c r="CB1272" s="35"/>
      <c r="CC1272" s="35"/>
      <c r="CD1272" s="35"/>
      <c r="CE1272" s="35"/>
      <c r="CF1272" s="35"/>
      <c r="CG1272" s="35"/>
      <c r="CH1272" s="35"/>
      <c r="CI1272" s="35"/>
      <c r="CJ1272" s="37"/>
      <c r="CK1272" s="35"/>
      <c r="CL1272" s="33" t="s">
        <v>13970</v>
      </c>
      <c r="CM1272" s="33" t="s">
        <v>13971</v>
      </c>
      <c r="CN1272" s="35"/>
      <c r="CO1272" s="33" t="s">
        <v>848</v>
      </c>
    </row>
    <row r="1273" spans="1:93" ht="200.1" customHeight="1" x14ac:dyDescent="0.2">
      <c r="A1273" s="33" t="s">
        <v>857</v>
      </c>
      <c r="B1273" s="33">
        <v>121177</v>
      </c>
      <c r="C1273" s="33">
        <f>VLOOKUP(A1273,'Pilir 1'!$A$2:$I$2000,9,FALSE())</f>
        <v>1.3639999628067001</v>
      </c>
      <c r="D1273" s="33" t="s">
        <v>13954</v>
      </c>
      <c r="E1273" s="33" t="s">
        <v>13954</v>
      </c>
      <c r="F1273" s="33" t="s">
        <v>13956</v>
      </c>
      <c r="G1273" s="33" t="s">
        <v>14034</v>
      </c>
      <c r="H1273" s="33" t="s">
        <v>14275</v>
      </c>
      <c r="I1273" s="33" t="s">
        <v>13959</v>
      </c>
      <c r="J1273" s="33">
        <v>2010</v>
      </c>
      <c r="K1273" s="33" t="s">
        <v>13960</v>
      </c>
      <c r="L1273" s="34"/>
      <c r="M1273" s="33" t="s">
        <v>762</v>
      </c>
      <c r="N1273" s="33" t="s">
        <v>859</v>
      </c>
      <c r="O1273" s="35"/>
      <c r="P1273" s="33" t="s">
        <v>21414</v>
      </c>
      <c r="Q1273" s="33" t="s">
        <v>21415</v>
      </c>
      <c r="R1273" s="33" t="s">
        <v>21416</v>
      </c>
      <c r="S1273" s="33" t="s">
        <v>21417</v>
      </c>
      <c r="T1273" s="33" t="s">
        <v>21418</v>
      </c>
      <c r="U1273" s="33" t="s">
        <v>21419</v>
      </c>
      <c r="V1273" s="35"/>
      <c r="W1273" s="33">
        <v>1</v>
      </c>
      <c r="X1273" s="34"/>
      <c r="Y1273" s="35"/>
      <c r="Z1273" s="35"/>
      <c r="AA1273" s="33" t="s">
        <v>15696</v>
      </c>
      <c r="AB1273" s="33" t="s">
        <v>154</v>
      </c>
      <c r="AC1273" s="35"/>
      <c r="AD1273" s="33" t="s">
        <v>156</v>
      </c>
      <c r="AE1273" s="35"/>
      <c r="AF1273" s="33" t="s">
        <v>414</v>
      </c>
      <c r="AG1273" s="33" t="s">
        <v>14008</v>
      </c>
      <c r="AH1273" s="35"/>
      <c r="AI1273" s="35"/>
      <c r="AJ1273" s="35"/>
      <c r="AK1273" s="33" t="s">
        <v>21420</v>
      </c>
      <c r="AL1273" s="33">
        <v>10</v>
      </c>
      <c r="AM1273" s="33">
        <v>328</v>
      </c>
      <c r="AN1273" s="33">
        <v>1</v>
      </c>
      <c r="AO1273" s="35"/>
      <c r="AP1273" s="33" t="s">
        <v>157</v>
      </c>
      <c r="AQ1273" s="35"/>
      <c r="AR1273" s="35"/>
      <c r="AS1273" s="34"/>
      <c r="AT1273" s="34"/>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5"/>
      <c r="BW1273" s="35"/>
      <c r="BX1273" s="35"/>
      <c r="BY1273" s="35"/>
      <c r="BZ1273" s="35"/>
      <c r="CA1273" s="35"/>
      <c r="CB1273" s="35"/>
      <c r="CC1273" s="35"/>
      <c r="CD1273" s="35"/>
      <c r="CE1273" s="35"/>
      <c r="CF1273" s="35"/>
      <c r="CG1273" s="35"/>
      <c r="CH1273" s="35"/>
      <c r="CI1273" s="35"/>
      <c r="CJ1273" s="37"/>
      <c r="CK1273" s="35"/>
      <c r="CL1273" s="33" t="s">
        <v>14160</v>
      </c>
      <c r="CM1273" s="33" t="s">
        <v>13971</v>
      </c>
      <c r="CN1273" s="35"/>
      <c r="CO1273" s="33" t="s">
        <v>857</v>
      </c>
    </row>
    <row r="1274" spans="1:93" ht="200.1" customHeight="1" x14ac:dyDescent="0.2">
      <c r="A1274" s="33" t="s">
        <v>863</v>
      </c>
      <c r="B1274" s="33">
        <v>121293</v>
      </c>
      <c r="C1274" s="33">
        <f>VLOOKUP(A1274,'Pilir 1'!$A$2:$I$2000,9,FALSE())</f>
        <v>12.583000183105</v>
      </c>
      <c r="D1274" s="33" t="s">
        <v>13954</v>
      </c>
      <c r="E1274" s="33" t="s">
        <v>13954</v>
      </c>
      <c r="F1274" s="33" t="s">
        <v>13956</v>
      </c>
      <c r="G1274" s="33" t="s">
        <v>13957</v>
      </c>
      <c r="H1274" s="33" t="s">
        <v>13958</v>
      </c>
      <c r="I1274" s="33" t="s">
        <v>13959</v>
      </c>
      <c r="J1274" s="33">
        <v>2010</v>
      </c>
      <c r="K1274" s="33" t="s">
        <v>13960</v>
      </c>
      <c r="L1274" s="34"/>
      <c r="M1274" s="33" t="s">
        <v>96</v>
      </c>
      <c r="N1274" s="33" t="s">
        <v>865</v>
      </c>
      <c r="O1274" s="35"/>
      <c r="P1274" s="33" t="s">
        <v>865</v>
      </c>
      <c r="Q1274" s="33" t="s">
        <v>21421</v>
      </c>
      <c r="R1274" s="33" t="s">
        <v>21421</v>
      </c>
      <c r="S1274" s="33" t="s">
        <v>21422</v>
      </c>
      <c r="T1274" s="33" t="s">
        <v>21422</v>
      </c>
      <c r="U1274" s="33" t="s">
        <v>21423</v>
      </c>
      <c r="V1274" s="35"/>
      <c r="W1274" s="33">
        <v>1</v>
      </c>
      <c r="X1274" s="34"/>
      <c r="Y1274" s="35"/>
      <c r="Z1274" s="35"/>
      <c r="AA1274" s="33" t="s">
        <v>21424</v>
      </c>
      <c r="AB1274" s="33" t="s">
        <v>866</v>
      </c>
      <c r="AC1274" s="33" t="s">
        <v>14916</v>
      </c>
      <c r="AD1274" s="35"/>
      <c r="AE1274" s="33" t="s">
        <v>94</v>
      </c>
      <c r="AF1274" s="35"/>
      <c r="AG1274" s="35"/>
      <c r="AH1274" s="33" t="s">
        <v>11538</v>
      </c>
      <c r="AI1274" s="33">
        <v>3</v>
      </c>
      <c r="AJ1274" s="33">
        <v>256</v>
      </c>
      <c r="AK1274" s="33" t="s">
        <v>21425</v>
      </c>
      <c r="AL1274" s="33">
        <v>14</v>
      </c>
      <c r="AM1274" s="35"/>
      <c r="AN1274" s="35"/>
      <c r="AO1274" s="35"/>
      <c r="AP1274" s="35"/>
      <c r="AQ1274" s="35"/>
      <c r="AR1274" s="35"/>
      <c r="AS1274" s="40">
        <v>0.66300000000000003</v>
      </c>
      <c r="AT1274" s="40">
        <v>0.71899999999999997</v>
      </c>
      <c r="AU1274" s="33">
        <v>2015</v>
      </c>
      <c r="AV1274" s="33">
        <v>0.56699999999999995</v>
      </c>
      <c r="AW1274" s="33">
        <v>0.501</v>
      </c>
      <c r="AX1274" s="33">
        <v>2015</v>
      </c>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5"/>
      <c r="BW1274" s="35"/>
      <c r="BX1274" s="35"/>
      <c r="BY1274" s="35"/>
      <c r="BZ1274" s="35"/>
      <c r="CA1274" s="35"/>
      <c r="CB1274" s="35"/>
      <c r="CC1274" s="35"/>
      <c r="CD1274" s="35"/>
      <c r="CE1274" s="35"/>
      <c r="CF1274" s="35"/>
      <c r="CG1274" s="35"/>
      <c r="CH1274" s="33" t="s">
        <v>21426</v>
      </c>
      <c r="CI1274" s="35"/>
      <c r="CJ1274" s="39">
        <v>278167600005</v>
      </c>
      <c r="CK1274" s="35"/>
      <c r="CL1274" s="33" t="s">
        <v>14917</v>
      </c>
      <c r="CM1274" s="33" t="s">
        <v>13971</v>
      </c>
      <c r="CN1274" s="35"/>
      <c r="CO1274" s="33" t="s">
        <v>863</v>
      </c>
    </row>
    <row r="1275" spans="1:93" ht="200.1" customHeight="1" x14ac:dyDescent="0.2">
      <c r="A1275" s="33" t="s">
        <v>1861</v>
      </c>
      <c r="B1275" s="33">
        <v>121297</v>
      </c>
      <c r="C1275" s="33">
        <f>VLOOKUP(A1275,'Pilir 1'!$A$2:$I$2000,9,FALSE())</f>
        <v>23.145999908446999</v>
      </c>
      <c r="D1275" s="33" t="s">
        <v>13954</v>
      </c>
      <c r="E1275" s="33" t="s">
        <v>13954</v>
      </c>
      <c r="F1275" s="33" t="s">
        <v>13956</v>
      </c>
      <c r="G1275" s="33" t="s">
        <v>13957</v>
      </c>
      <c r="H1275" s="33" t="s">
        <v>13958</v>
      </c>
      <c r="I1275" s="33" t="s">
        <v>13959</v>
      </c>
      <c r="J1275" s="33">
        <v>2011</v>
      </c>
      <c r="K1275" s="33" t="s">
        <v>13960</v>
      </c>
      <c r="L1275" s="34"/>
      <c r="M1275" s="33" t="s">
        <v>96</v>
      </c>
      <c r="N1275" s="33" t="s">
        <v>21427</v>
      </c>
      <c r="O1275" s="35"/>
      <c r="P1275" s="33" t="s">
        <v>21427</v>
      </c>
      <c r="Q1275" s="33" t="s">
        <v>21428</v>
      </c>
      <c r="R1275" s="33" t="s">
        <v>21428</v>
      </c>
      <c r="S1275" s="33" t="s">
        <v>21429</v>
      </c>
      <c r="T1275" s="33" t="s">
        <v>21429</v>
      </c>
      <c r="U1275" s="33" t="s">
        <v>21430</v>
      </c>
      <c r="V1275" s="35"/>
      <c r="W1275" s="33">
        <v>4</v>
      </c>
      <c r="X1275" s="34"/>
      <c r="Y1275" s="35"/>
      <c r="Z1275" s="35"/>
      <c r="AA1275" s="33" t="s">
        <v>21431</v>
      </c>
      <c r="AB1275" s="33" t="s">
        <v>1864</v>
      </c>
      <c r="AC1275" s="33" t="s">
        <v>14916</v>
      </c>
      <c r="AD1275" s="35"/>
      <c r="AE1275" s="33" t="s">
        <v>1863</v>
      </c>
      <c r="AF1275" s="35"/>
      <c r="AG1275" s="35"/>
      <c r="AH1275" s="33" t="s">
        <v>14411</v>
      </c>
      <c r="AI1275" s="33">
        <v>2011</v>
      </c>
      <c r="AJ1275" s="33">
        <v>299</v>
      </c>
      <c r="AK1275" s="33" t="s">
        <v>10083</v>
      </c>
      <c r="AL1275" s="33">
        <v>10</v>
      </c>
      <c r="AM1275" s="35"/>
      <c r="AN1275" s="35"/>
      <c r="AO1275" s="35"/>
      <c r="AP1275" s="35"/>
      <c r="AQ1275" s="35"/>
      <c r="AR1275" s="35"/>
      <c r="AS1275" s="40">
        <v>2.3919999999999999</v>
      </c>
      <c r="AT1275" s="40">
        <v>2.5249999999999999</v>
      </c>
      <c r="AU1275" s="33">
        <v>2015</v>
      </c>
      <c r="AV1275" s="33">
        <v>1.3029999999999999</v>
      </c>
      <c r="AW1275" s="33">
        <v>1.5009999999999999</v>
      </c>
      <c r="AX1275" s="33">
        <v>2015</v>
      </c>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c r="BW1275" s="35"/>
      <c r="BX1275" s="35"/>
      <c r="BY1275" s="35"/>
      <c r="BZ1275" s="35"/>
      <c r="CA1275" s="35"/>
      <c r="CB1275" s="35"/>
      <c r="CC1275" s="35"/>
      <c r="CD1275" s="35"/>
      <c r="CE1275" s="35"/>
      <c r="CF1275" s="35"/>
      <c r="CG1275" s="35"/>
      <c r="CH1275" s="33" t="s">
        <v>21432</v>
      </c>
      <c r="CI1275" s="35"/>
      <c r="CJ1275" s="37"/>
      <c r="CK1275" s="35"/>
      <c r="CL1275" s="33" t="s">
        <v>14917</v>
      </c>
      <c r="CM1275" s="33" t="s">
        <v>13971</v>
      </c>
      <c r="CN1275" s="35"/>
      <c r="CO1275" s="33" t="s">
        <v>1861</v>
      </c>
    </row>
    <row r="1276" spans="1:93" ht="200.1" customHeight="1" x14ac:dyDescent="0.2">
      <c r="A1276" s="33" t="s">
        <v>870</v>
      </c>
      <c r="B1276" s="33">
        <v>121319</v>
      </c>
      <c r="C1276" s="33">
        <f>VLOOKUP(A1276,'Pilir 1'!$A$2:$I$2000,9,FALSE())</f>
        <v>44.319000244141002</v>
      </c>
      <c r="D1276" s="33" t="s">
        <v>13954</v>
      </c>
      <c r="E1276" s="33" t="s">
        <v>13954</v>
      </c>
      <c r="F1276" s="33" t="s">
        <v>13956</v>
      </c>
      <c r="G1276" s="33" t="s">
        <v>14042</v>
      </c>
      <c r="H1276" s="33" t="s">
        <v>883</v>
      </c>
      <c r="I1276" s="33" t="s">
        <v>13959</v>
      </c>
      <c r="J1276" s="33">
        <v>2010</v>
      </c>
      <c r="K1276" s="33" t="s">
        <v>13960</v>
      </c>
      <c r="L1276" s="34"/>
      <c r="M1276" s="33" t="s">
        <v>115</v>
      </c>
      <c r="N1276" s="33" t="s">
        <v>871</v>
      </c>
      <c r="O1276" s="35"/>
      <c r="P1276" s="33" t="s">
        <v>21433</v>
      </c>
      <c r="Q1276" s="33" t="s">
        <v>21434</v>
      </c>
      <c r="R1276" s="33" t="s">
        <v>21435</v>
      </c>
      <c r="S1276" s="33" t="s">
        <v>21436</v>
      </c>
      <c r="T1276" s="33" t="s">
        <v>21437</v>
      </c>
      <c r="U1276" s="33" t="s">
        <v>16295</v>
      </c>
      <c r="V1276" s="35"/>
      <c r="W1276" s="33">
        <v>1</v>
      </c>
      <c r="X1276" s="34"/>
      <c r="Y1276" s="35"/>
      <c r="Z1276" s="35"/>
      <c r="AA1276" s="33" t="s">
        <v>21438</v>
      </c>
      <c r="AB1276" s="35"/>
      <c r="AC1276" s="35"/>
      <c r="AD1276" s="33" t="s">
        <v>872</v>
      </c>
      <c r="AE1276" s="35"/>
      <c r="AF1276" s="33" t="s">
        <v>107</v>
      </c>
      <c r="AG1276" s="33" t="s">
        <v>14008</v>
      </c>
      <c r="AH1276" s="35"/>
      <c r="AI1276" s="35"/>
      <c r="AJ1276" s="35"/>
      <c r="AK1276" s="35"/>
      <c r="AL1276" s="33">
        <v>320</v>
      </c>
      <c r="AM1276" s="35"/>
      <c r="AN1276" s="33">
        <v>1</v>
      </c>
      <c r="AO1276" s="35"/>
      <c r="AP1276" s="33" t="s">
        <v>137</v>
      </c>
      <c r="AQ1276" s="35"/>
      <c r="AR1276" s="33">
        <v>200</v>
      </c>
      <c r="AS1276" s="34"/>
      <c r="AT1276" s="34"/>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c r="BQ1276" s="35"/>
      <c r="BR1276" s="35"/>
      <c r="BS1276" s="35"/>
      <c r="BT1276" s="35"/>
      <c r="BU1276" s="35"/>
      <c r="BV1276" s="35"/>
      <c r="BW1276" s="35"/>
      <c r="BX1276" s="35"/>
      <c r="BY1276" s="35"/>
      <c r="BZ1276" s="35"/>
      <c r="CA1276" s="35"/>
      <c r="CB1276" s="35"/>
      <c r="CC1276" s="35"/>
      <c r="CD1276" s="35"/>
      <c r="CE1276" s="35"/>
      <c r="CF1276" s="35"/>
      <c r="CG1276" s="35"/>
      <c r="CH1276" s="35"/>
      <c r="CI1276" s="35"/>
      <c r="CJ1276" s="37"/>
      <c r="CK1276" s="35"/>
      <c r="CL1276" s="33" t="s">
        <v>14160</v>
      </c>
      <c r="CM1276" s="33" t="s">
        <v>13971</v>
      </c>
      <c r="CN1276" s="35"/>
      <c r="CO1276" s="33" t="s">
        <v>870</v>
      </c>
    </row>
    <row r="1277" spans="1:93" ht="200.1" customHeight="1" x14ac:dyDescent="0.2">
      <c r="A1277" s="33" t="s">
        <v>877</v>
      </c>
      <c r="B1277" s="33">
        <v>121391</v>
      </c>
      <c r="C1277" s="33">
        <f>VLOOKUP(A1277,'Pilir 1'!$A$2:$I$2000,9,FALSE())</f>
        <v>1.4730000495911</v>
      </c>
      <c r="D1277" s="33" t="s">
        <v>13954</v>
      </c>
      <c r="E1277" s="33" t="s">
        <v>13954</v>
      </c>
      <c r="F1277" s="33" t="s">
        <v>13956</v>
      </c>
      <c r="G1277" s="33" t="s">
        <v>14034</v>
      </c>
      <c r="H1277" s="33" t="s">
        <v>14275</v>
      </c>
      <c r="I1277" s="33" t="s">
        <v>13959</v>
      </c>
      <c r="J1277" s="33">
        <v>2010</v>
      </c>
      <c r="K1277" s="33" t="s">
        <v>13960</v>
      </c>
      <c r="L1277" s="34"/>
      <c r="M1277" s="33" t="s">
        <v>115</v>
      </c>
      <c r="N1277" s="33" t="s">
        <v>879</v>
      </c>
      <c r="O1277" s="35"/>
      <c r="P1277" s="33" t="s">
        <v>21439</v>
      </c>
      <c r="Q1277" s="33" t="s">
        <v>21440</v>
      </c>
      <c r="R1277" s="33" t="s">
        <v>21441</v>
      </c>
      <c r="S1277" s="33" t="s">
        <v>21442</v>
      </c>
      <c r="T1277" s="33" t="s">
        <v>21443</v>
      </c>
      <c r="U1277" s="33" t="s">
        <v>21444</v>
      </c>
      <c r="V1277" s="35"/>
      <c r="W1277" s="33">
        <v>3</v>
      </c>
      <c r="X1277" s="34"/>
      <c r="Y1277" s="33" t="s">
        <v>21445</v>
      </c>
      <c r="Z1277" s="35"/>
      <c r="AA1277" s="33" t="s">
        <v>14231</v>
      </c>
      <c r="AB1277" s="33" t="s">
        <v>880</v>
      </c>
      <c r="AC1277" s="35"/>
      <c r="AD1277" s="33" t="s">
        <v>881</v>
      </c>
      <c r="AE1277" s="35"/>
      <c r="AF1277" s="33" t="s">
        <v>884</v>
      </c>
      <c r="AG1277" s="33" t="s">
        <v>15190</v>
      </c>
      <c r="AH1277" s="35"/>
      <c r="AI1277" s="35"/>
      <c r="AJ1277" s="35"/>
      <c r="AK1277" s="33" t="s">
        <v>882</v>
      </c>
      <c r="AL1277" s="33">
        <v>30</v>
      </c>
      <c r="AM1277" s="33">
        <v>220</v>
      </c>
      <c r="AN1277" s="33">
        <v>1</v>
      </c>
      <c r="AO1277" s="35"/>
      <c r="AP1277" s="33" t="s">
        <v>883</v>
      </c>
      <c r="AQ1277" s="35"/>
      <c r="AR1277" s="33">
        <v>250</v>
      </c>
      <c r="AS1277" s="34"/>
      <c r="AT1277" s="34"/>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c r="BQ1277" s="35"/>
      <c r="BR1277" s="35"/>
      <c r="BS1277" s="35"/>
      <c r="BT1277" s="35"/>
      <c r="BU1277" s="35"/>
      <c r="BV1277" s="35"/>
      <c r="BW1277" s="35"/>
      <c r="BX1277" s="35"/>
      <c r="BY1277" s="35"/>
      <c r="BZ1277" s="35"/>
      <c r="CA1277" s="35"/>
      <c r="CB1277" s="35"/>
      <c r="CC1277" s="35"/>
      <c r="CD1277" s="35"/>
      <c r="CE1277" s="35"/>
      <c r="CF1277" s="35"/>
      <c r="CG1277" s="35"/>
      <c r="CH1277" s="35"/>
      <c r="CI1277" s="35"/>
      <c r="CJ1277" s="37"/>
      <c r="CK1277" s="35"/>
      <c r="CL1277" s="33" t="s">
        <v>14001</v>
      </c>
      <c r="CM1277" s="33" t="s">
        <v>13971</v>
      </c>
      <c r="CN1277" s="35"/>
      <c r="CO1277" s="33" t="s">
        <v>877</v>
      </c>
    </row>
    <row r="1278" spans="1:93" ht="200.1" customHeight="1" x14ac:dyDescent="0.2">
      <c r="A1278" s="33" t="s">
        <v>889</v>
      </c>
      <c r="B1278" s="33">
        <v>121516</v>
      </c>
      <c r="C1278" s="33">
        <f>VLOOKUP(A1278,'Pilir 1'!$A$2:$I$2000,9,FALSE())</f>
        <v>11.079999923706</v>
      </c>
      <c r="D1278" s="33" t="s">
        <v>13954</v>
      </c>
      <c r="E1278" s="33" t="s">
        <v>13954</v>
      </c>
      <c r="F1278" s="33" t="s">
        <v>13956</v>
      </c>
      <c r="G1278" s="33" t="s">
        <v>13957</v>
      </c>
      <c r="H1278" s="33" t="s">
        <v>13958</v>
      </c>
      <c r="I1278" s="33" t="s">
        <v>13959</v>
      </c>
      <c r="J1278" s="33">
        <v>2010</v>
      </c>
      <c r="K1278" s="33" t="s">
        <v>13960</v>
      </c>
      <c r="L1278" s="34"/>
      <c r="M1278" s="33" t="s">
        <v>115</v>
      </c>
      <c r="N1278" s="33" t="s">
        <v>891</v>
      </c>
      <c r="O1278" s="35"/>
      <c r="P1278" s="33" t="s">
        <v>21446</v>
      </c>
      <c r="Q1278" s="33" t="s">
        <v>21447</v>
      </c>
      <c r="R1278" s="33" t="s">
        <v>21448</v>
      </c>
      <c r="S1278" s="33" t="s">
        <v>21449</v>
      </c>
      <c r="T1278" s="33" t="s">
        <v>21450</v>
      </c>
      <c r="U1278" s="33" t="s">
        <v>16242</v>
      </c>
      <c r="V1278" s="35"/>
      <c r="W1278" s="33">
        <v>1</v>
      </c>
      <c r="X1278" s="34"/>
      <c r="Y1278" s="35"/>
      <c r="Z1278" s="35"/>
      <c r="AA1278" s="33" t="s">
        <v>14271</v>
      </c>
      <c r="AB1278" s="33" t="s">
        <v>893</v>
      </c>
      <c r="AC1278" s="33" t="s">
        <v>14189</v>
      </c>
      <c r="AD1278" s="35"/>
      <c r="AE1278" s="33" t="s">
        <v>892</v>
      </c>
      <c r="AF1278" s="35"/>
      <c r="AG1278" s="35"/>
      <c r="AH1278" s="33" t="s">
        <v>13969</v>
      </c>
      <c r="AI1278" s="33">
        <v>1</v>
      </c>
      <c r="AJ1278" s="33">
        <v>2</v>
      </c>
      <c r="AK1278" s="33" t="s">
        <v>21451</v>
      </c>
      <c r="AL1278" s="33">
        <v>7</v>
      </c>
      <c r="AM1278" s="35"/>
      <c r="AN1278" s="35"/>
      <c r="AO1278" s="35"/>
      <c r="AP1278" s="35"/>
      <c r="AQ1278" s="35"/>
      <c r="AR1278" s="35"/>
      <c r="AS1278" s="34"/>
      <c r="AT1278" s="34"/>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c r="CC1278" s="35"/>
      <c r="CD1278" s="35"/>
      <c r="CE1278" s="35"/>
      <c r="CF1278" s="35"/>
      <c r="CG1278" s="35"/>
      <c r="CH1278" s="35"/>
      <c r="CI1278" s="35"/>
      <c r="CJ1278" s="37"/>
      <c r="CK1278" s="35"/>
      <c r="CL1278" s="33" t="s">
        <v>14131</v>
      </c>
      <c r="CM1278" s="33" t="s">
        <v>13971</v>
      </c>
      <c r="CN1278" s="35"/>
      <c r="CO1278" s="33" t="s">
        <v>889</v>
      </c>
    </row>
    <row r="1279" spans="1:93" ht="200.1" customHeight="1" x14ac:dyDescent="0.2">
      <c r="A1279" s="33" t="s">
        <v>1869</v>
      </c>
      <c r="B1279" s="33">
        <v>121664</v>
      </c>
      <c r="C1279" s="33">
        <f>VLOOKUP(A1279,'Pilir 1'!$A$2:$I$2000,9,FALSE())</f>
        <v>10.798999786376999</v>
      </c>
      <c r="D1279" s="33" t="s">
        <v>13954</v>
      </c>
      <c r="E1279" s="33" t="s">
        <v>13954</v>
      </c>
      <c r="F1279" s="33" t="s">
        <v>13956</v>
      </c>
      <c r="G1279" s="33" t="s">
        <v>13957</v>
      </c>
      <c r="H1279" s="33" t="s">
        <v>13958</v>
      </c>
      <c r="I1279" s="33" t="s">
        <v>13959</v>
      </c>
      <c r="J1279" s="33">
        <v>2011</v>
      </c>
      <c r="K1279" s="33" t="s">
        <v>13960</v>
      </c>
      <c r="L1279" s="34"/>
      <c r="M1279" s="33" t="s">
        <v>115</v>
      </c>
      <c r="N1279" s="33" t="s">
        <v>1870</v>
      </c>
      <c r="O1279" s="35"/>
      <c r="P1279" s="33" t="s">
        <v>21452</v>
      </c>
      <c r="Q1279" s="33" t="s">
        <v>21453</v>
      </c>
      <c r="R1279" s="33" t="s">
        <v>21454</v>
      </c>
      <c r="S1279" s="33" t="s">
        <v>21455</v>
      </c>
      <c r="T1279" s="33" t="s">
        <v>21456</v>
      </c>
      <c r="U1279" s="33" t="s">
        <v>15705</v>
      </c>
      <c r="V1279" s="35"/>
      <c r="W1279" s="33">
        <v>1</v>
      </c>
      <c r="X1279" s="34"/>
      <c r="Y1279" s="35"/>
      <c r="Z1279" s="35"/>
      <c r="AA1279" s="33" t="s">
        <v>14231</v>
      </c>
      <c r="AB1279" s="33" t="s">
        <v>722</v>
      </c>
      <c r="AC1279" s="33" t="s">
        <v>14189</v>
      </c>
      <c r="AD1279" s="35"/>
      <c r="AE1279" s="33" t="s">
        <v>721</v>
      </c>
      <c r="AF1279" s="35"/>
      <c r="AG1279" s="35"/>
      <c r="AH1279" s="33" t="s">
        <v>13969</v>
      </c>
      <c r="AI1279" s="33">
        <v>1</v>
      </c>
      <c r="AJ1279" s="33">
        <v>19</v>
      </c>
      <c r="AK1279" s="36">
        <v>42985</v>
      </c>
      <c r="AL1279" s="33">
        <v>3</v>
      </c>
      <c r="AM1279" s="35"/>
      <c r="AN1279" s="35"/>
      <c r="AO1279" s="35"/>
      <c r="AP1279" s="35"/>
      <c r="AQ1279" s="35"/>
      <c r="AR1279" s="35"/>
      <c r="AS1279" s="34"/>
      <c r="AT1279" s="34"/>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c r="BW1279" s="35"/>
      <c r="BX1279" s="35"/>
      <c r="BY1279" s="35"/>
      <c r="BZ1279" s="35"/>
      <c r="CA1279" s="35"/>
      <c r="CB1279" s="35"/>
      <c r="CC1279" s="35"/>
      <c r="CD1279" s="35"/>
      <c r="CE1279" s="35"/>
      <c r="CF1279" s="35"/>
      <c r="CG1279" s="35"/>
      <c r="CH1279" s="35"/>
      <c r="CI1279" s="35"/>
      <c r="CJ1279" s="37"/>
      <c r="CK1279" s="35"/>
      <c r="CL1279" s="33" t="s">
        <v>13970</v>
      </c>
      <c r="CM1279" s="33" t="s">
        <v>13971</v>
      </c>
      <c r="CN1279" s="35"/>
      <c r="CO1279" s="33" t="s">
        <v>1869</v>
      </c>
    </row>
    <row r="1280" spans="1:93" ht="200.1" customHeight="1" x14ac:dyDescent="0.2">
      <c r="A1280" s="33" t="s">
        <v>898</v>
      </c>
      <c r="B1280" s="33">
        <v>121706</v>
      </c>
      <c r="C1280" s="33">
        <f>VLOOKUP(A1280,'Pilir 1'!$A$2:$I$2000,9,FALSE())</f>
        <v>0</v>
      </c>
      <c r="D1280" s="33" t="s">
        <v>13954</v>
      </c>
      <c r="E1280" s="33" t="s">
        <v>15752</v>
      </c>
      <c r="F1280" s="33" t="s">
        <v>13956</v>
      </c>
      <c r="G1280" s="33" t="s">
        <v>13984</v>
      </c>
      <c r="H1280" s="33" t="s">
        <v>13985</v>
      </c>
      <c r="I1280" s="33" t="s">
        <v>13959</v>
      </c>
      <c r="J1280" s="33">
        <v>2010</v>
      </c>
      <c r="K1280" s="33" t="s">
        <v>13960</v>
      </c>
      <c r="L1280" s="34"/>
      <c r="M1280" s="33" t="s">
        <v>115</v>
      </c>
      <c r="N1280" s="33" t="s">
        <v>900</v>
      </c>
      <c r="O1280" s="35"/>
      <c r="P1280" s="33" t="s">
        <v>21457</v>
      </c>
      <c r="Q1280" s="33" t="s">
        <v>21458</v>
      </c>
      <c r="R1280" s="33" t="s">
        <v>21459</v>
      </c>
      <c r="S1280" s="33" t="s">
        <v>19072</v>
      </c>
      <c r="T1280" s="33" t="s">
        <v>21460</v>
      </c>
      <c r="U1280" s="33" t="s">
        <v>21461</v>
      </c>
      <c r="V1280" s="35"/>
      <c r="W1280" s="33">
        <v>2</v>
      </c>
      <c r="X1280" s="34"/>
      <c r="Y1280" s="35"/>
      <c r="Z1280" s="35"/>
      <c r="AA1280" s="33" t="s">
        <v>21462</v>
      </c>
      <c r="AB1280" s="33" t="s">
        <v>901</v>
      </c>
      <c r="AC1280" s="35"/>
      <c r="AD1280" s="33" t="s">
        <v>902</v>
      </c>
      <c r="AE1280" s="35"/>
      <c r="AF1280" s="33" t="s">
        <v>903</v>
      </c>
      <c r="AG1280" s="33" t="s">
        <v>14247</v>
      </c>
      <c r="AH1280" s="35"/>
      <c r="AI1280" s="35"/>
      <c r="AJ1280" s="35"/>
      <c r="AK1280" s="36">
        <v>42979</v>
      </c>
      <c r="AL1280" s="33">
        <v>9</v>
      </c>
      <c r="AM1280" s="35"/>
      <c r="AN1280" s="33">
        <v>1</v>
      </c>
      <c r="AO1280" s="35"/>
      <c r="AP1280" s="35"/>
      <c r="AQ1280" s="35"/>
      <c r="AR1280" s="35"/>
      <c r="AS1280" s="34"/>
      <c r="AT1280" s="34"/>
      <c r="AU1280" s="35"/>
      <c r="AV1280" s="35"/>
      <c r="AW1280" s="35"/>
      <c r="AX1280" s="35"/>
      <c r="AY1280" s="33" t="s">
        <v>901</v>
      </c>
      <c r="AZ1280" s="33" t="s">
        <v>14247</v>
      </c>
      <c r="BA1280" s="35"/>
      <c r="BB1280" s="33" t="s">
        <v>14009</v>
      </c>
      <c r="BC1280" s="35"/>
      <c r="BD1280" s="35"/>
      <c r="BE1280" s="38">
        <v>40436</v>
      </c>
      <c r="BF1280" s="38">
        <v>40437</v>
      </c>
      <c r="BG1280" s="35"/>
      <c r="BH1280" s="33" t="s">
        <v>15760</v>
      </c>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c r="CC1280" s="35"/>
      <c r="CD1280" s="35"/>
      <c r="CE1280" s="35"/>
      <c r="CF1280" s="35"/>
      <c r="CG1280" s="35"/>
      <c r="CH1280" s="35"/>
      <c r="CI1280" s="35"/>
      <c r="CJ1280" s="37"/>
      <c r="CK1280" s="35"/>
      <c r="CL1280" s="33" t="s">
        <v>13970</v>
      </c>
      <c r="CM1280" s="33" t="s">
        <v>13971</v>
      </c>
      <c r="CN1280" s="35"/>
      <c r="CO1280" s="33" t="s">
        <v>898</v>
      </c>
    </row>
    <row r="1281" spans="1:93" ht="200.1" customHeight="1" x14ac:dyDescent="0.2">
      <c r="A1281" s="33" t="s">
        <v>908</v>
      </c>
      <c r="B1281" s="33">
        <v>121856</v>
      </c>
      <c r="C1281" s="33">
        <f>VLOOKUP(A1281,'Pilir 1'!$A$2:$I$2000,9,FALSE())</f>
        <v>44.319000244141002</v>
      </c>
      <c r="D1281" s="33" t="s">
        <v>13954</v>
      </c>
      <c r="E1281" s="33" t="s">
        <v>13954</v>
      </c>
      <c r="F1281" s="33" t="s">
        <v>13956</v>
      </c>
      <c r="G1281" s="33" t="s">
        <v>14042</v>
      </c>
      <c r="H1281" s="33" t="s">
        <v>883</v>
      </c>
      <c r="I1281" s="33" t="s">
        <v>13959</v>
      </c>
      <c r="J1281" s="33">
        <v>2010</v>
      </c>
      <c r="K1281" s="33" t="s">
        <v>13960</v>
      </c>
      <c r="L1281" s="34"/>
      <c r="M1281" s="33" t="s">
        <v>115</v>
      </c>
      <c r="N1281" s="33" t="s">
        <v>910</v>
      </c>
      <c r="O1281" s="35"/>
      <c r="P1281" s="33" t="s">
        <v>21463</v>
      </c>
      <c r="Q1281" s="33" t="s">
        <v>21464</v>
      </c>
      <c r="R1281" s="33" t="s">
        <v>21465</v>
      </c>
      <c r="S1281" s="33" t="s">
        <v>21466</v>
      </c>
      <c r="T1281" s="33" t="s">
        <v>21467</v>
      </c>
      <c r="U1281" s="33" t="s">
        <v>15705</v>
      </c>
      <c r="V1281" s="35"/>
      <c r="W1281" s="33">
        <v>1</v>
      </c>
      <c r="X1281" s="34"/>
      <c r="Y1281" s="35"/>
      <c r="Z1281" s="35"/>
      <c r="AA1281" s="33" t="s">
        <v>14231</v>
      </c>
      <c r="AB1281" s="35"/>
      <c r="AC1281" s="35"/>
      <c r="AD1281" s="33" t="s">
        <v>911</v>
      </c>
      <c r="AE1281" s="35"/>
      <c r="AF1281" s="33" t="s">
        <v>406</v>
      </c>
      <c r="AG1281" s="33" t="s">
        <v>14008</v>
      </c>
      <c r="AH1281" s="35"/>
      <c r="AI1281" s="35"/>
      <c r="AJ1281" s="35"/>
      <c r="AK1281" s="35"/>
      <c r="AL1281" s="33">
        <v>317</v>
      </c>
      <c r="AM1281" s="35"/>
      <c r="AN1281" s="33">
        <v>1</v>
      </c>
      <c r="AO1281" s="35"/>
      <c r="AP1281" s="33" t="s">
        <v>157</v>
      </c>
      <c r="AQ1281" s="35"/>
      <c r="AR1281" s="35"/>
      <c r="AS1281" s="34"/>
      <c r="AT1281" s="34"/>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c r="BW1281" s="35"/>
      <c r="BX1281" s="35"/>
      <c r="BY1281" s="35"/>
      <c r="BZ1281" s="35"/>
      <c r="CA1281" s="35"/>
      <c r="CB1281" s="35"/>
      <c r="CC1281" s="35"/>
      <c r="CD1281" s="35"/>
      <c r="CE1281" s="35"/>
      <c r="CF1281" s="35"/>
      <c r="CG1281" s="35"/>
      <c r="CH1281" s="35"/>
      <c r="CI1281" s="35"/>
      <c r="CJ1281" s="37"/>
      <c r="CK1281" s="35"/>
      <c r="CL1281" s="33" t="s">
        <v>14052</v>
      </c>
      <c r="CM1281" s="33" t="s">
        <v>13971</v>
      </c>
      <c r="CN1281" s="35"/>
      <c r="CO1281" s="33" t="s">
        <v>908</v>
      </c>
    </row>
    <row r="1282" spans="1:93" ht="200.1" customHeight="1" x14ac:dyDescent="0.2">
      <c r="A1282" s="33" t="s">
        <v>916</v>
      </c>
      <c r="B1282" s="33">
        <v>121897</v>
      </c>
      <c r="C1282" s="33">
        <f>VLOOKUP(A1282,'Pilir 1'!$A$2:$I$2000,9,FALSE())</f>
        <v>0.67000001668929998</v>
      </c>
      <c r="D1282" s="33" t="s">
        <v>13954</v>
      </c>
      <c r="E1282" s="33" t="s">
        <v>13983</v>
      </c>
      <c r="F1282" s="33" t="s">
        <v>13956</v>
      </c>
      <c r="G1282" s="33" t="s">
        <v>14034</v>
      </c>
      <c r="H1282" s="33" t="s">
        <v>14275</v>
      </c>
      <c r="I1282" s="33" t="s">
        <v>13959</v>
      </c>
      <c r="J1282" s="33">
        <v>2010</v>
      </c>
      <c r="K1282" s="33" t="s">
        <v>13960</v>
      </c>
      <c r="L1282" s="34"/>
      <c r="M1282" s="33" t="s">
        <v>115</v>
      </c>
      <c r="N1282" s="33" t="s">
        <v>918</v>
      </c>
      <c r="O1282" s="35"/>
      <c r="P1282" s="33" t="s">
        <v>21468</v>
      </c>
      <c r="Q1282" s="33" t="s">
        <v>21469</v>
      </c>
      <c r="R1282" s="33" t="s">
        <v>21470</v>
      </c>
      <c r="S1282" s="33" t="s">
        <v>21471</v>
      </c>
      <c r="T1282" s="33" t="s">
        <v>21472</v>
      </c>
      <c r="U1282" s="33" t="s">
        <v>16817</v>
      </c>
      <c r="V1282" s="35"/>
      <c r="W1282" s="33">
        <v>1</v>
      </c>
      <c r="X1282" s="34"/>
      <c r="Y1282" s="33" t="s">
        <v>21473</v>
      </c>
      <c r="Z1282" s="35"/>
      <c r="AA1282" s="33" t="s">
        <v>15067</v>
      </c>
      <c r="AB1282" s="33" t="s">
        <v>919</v>
      </c>
      <c r="AC1282" s="35"/>
      <c r="AD1282" s="33" t="s">
        <v>920</v>
      </c>
      <c r="AE1282" s="35"/>
      <c r="AF1282" s="33" t="s">
        <v>921</v>
      </c>
      <c r="AG1282" s="33" t="s">
        <v>14008</v>
      </c>
      <c r="AH1282" s="35"/>
      <c r="AI1282" s="35"/>
      <c r="AJ1282" s="35"/>
      <c r="AK1282" s="33" t="s">
        <v>21474</v>
      </c>
      <c r="AL1282" s="33">
        <v>8</v>
      </c>
      <c r="AM1282" s="33">
        <v>253</v>
      </c>
      <c r="AN1282" s="33">
        <v>1</v>
      </c>
      <c r="AO1282" s="35"/>
      <c r="AP1282" s="33" t="s">
        <v>157</v>
      </c>
      <c r="AQ1282" s="35"/>
      <c r="AR1282" s="35"/>
      <c r="AS1282" s="34"/>
      <c r="AT1282" s="34"/>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c r="BW1282" s="35"/>
      <c r="BX1282" s="35"/>
      <c r="BY1282" s="35"/>
      <c r="BZ1282" s="35"/>
      <c r="CA1282" s="35"/>
      <c r="CB1282" s="35"/>
      <c r="CC1282" s="35"/>
      <c r="CD1282" s="35"/>
      <c r="CE1282" s="35"/>
      <c r="CF1282" s="35"/>
      <c r="CG1282" s="35"/>
      <c r="CH1282" s="35"/>
      <c r="CI1282" s="35"/>
      <c r="CJ1282" s="37"/>
      <c r="CK1282" s="35"/>
      <c r="CL1282" s="33" t="s">
        <v>14001</v>
      </c>
      <c r="CM1282" s="33" t="s">
        <v>13971</v>
      </c>
      <c r="CN1282" s="35"/>
      <c r="CO1282" s="33" t="s">
        <v>916</v>
      </c>
    </row>
    <row r="1283" spans="1:93" ht="200.1" customHeight="1" x14ac:dyDescent="0.2">
      <c r="A1283" s="33" t="s">
        <v>926</v>
      </c>
      <c r="B1283" s="33">
        <v>121964</v>
      </c>
      <c r="C1283" s="33">
        <f>VLOOKUP(A1283,'Pilir 1'!$A$2:$I$2000,9,FALSE())</f>
        <v>11.079999923706</v>
      </c>
      <c r="D1283" s="33" t="s">
        <v>13954</v>
      </c>
      <c r="E1283" s="33" t="s">
        <v>14117</v>
      </c>
      <c r="F1283" s="33" t="s">
        <v>13956</v>
      </c>
      <c r="G1283" s="33" t="s">
        <v>13957</v>
      </c>
      <c r="H1283" s="33" t="s">
        <v>13958</v>
      </c>
      <c r="I1283" s="33" t="s">
        <v>13959</v>
      </c>
      <c r="J1283" s="33">
        <v>2010</v>
      </c>
      <c r="K1283" s="33" t="s">
        <v>13960</v>
      </c>
      <c r="L1283" s="34"/>
      <c r="M1283" s="33" t="s">
        <v>115</v>
      </c>
      <c r="N1283" s="33" t="s">
        <v>928</v>
      </c>
      <c r="O1283" s="35"/>
      <c r="P1283" s="33" t="s">
        <v>21475</v>
      </c>
      <c r="Q1283" s="33" t="s">
        <v>21476</v>
      </c>
      <c r="R1283" s="33" t="s">
        <v>21477</v>
      </c>
      <c r="S1283" s="33" t="s">
        <v>21478</v>
      </c>
      <c r="T1283" s="33" t="s">
        <v>21479</v>
      </c>
      <c r="U1283" s="33" t="s">
        <v>21480</v>
      </c>
      <c r="V1283" s="35"/>
      <c r="W1283" s="33">
        <v>1</v>
      </c>
      <c r="X1283" s="34"/>
      <c r="Y1283" s="35"/>
      <c r="Z1283" s="35"/>
      <c r="AA1283" s="33" t="s">
        <v>14271</v>
      </c>
      <c r="AB1283" s="33" t="s">
        <v>893</v>
      </c>
      <c r="AC1283" s="33" t="s">
        <v>14189</v>
      </c>
      <c r="AD1283" s="35"/>
      <c r="AE1283" s="33" t="s">
        <v>892</v>
      </c>
      <c r="AF1283" s="35"/>
      <c r="AG1283" s="35"/>
      <c r="AH1283" s="33" t="s">
        <v>13969</v>
      </c>
      <c r="AI1283" s="33">
        <v>1</v>
      </c>
      <c r="AJ1283" s="33">
        <v>2</v>
      </c>
      <c r="AK1283" s="33" t="s">
        <v>21481</v>
      </c>
      <c r="AL1283" s="33">
        <v>7</v>
      </c>
      <c r="AM1283" s="35"/>
      <c r="AN1283" s="35"/>
      <c r="AO1283" s="35"/>
      <c r="AP1283" s="35"/>
      <c r="AQ1283" s="35"/>
      <c r="AR1283" s="35"/>
      <c r="AS1283" s="34"/>
      <c r="AT1283" s="34"/>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c r="BW1283" s="35"/>
      <c r="BX1283" s="35"/>
      <c r="BY1283" s="35"/>
      <c r="BZ1283" s="35"/>
      <c r="CA1283" s="35"/>
      <c r="CB1283" s="35"/>
      <c r="CC1283" s="35"/>
      <c r="CD1283" s="35"/>
      <c r="CE1283" s="35"/>
      <c r="CF1283" s="35"/>
      <c r="CG1283" s="35"/>
      <c r="CH1283" s="35"/>
      <c r="CI1283" s="35"/>
      <c r="CJ1283" s="37"/>
      <c r="CK1283" s="35"/>
      <c r="CL1283" s="33" t="s">
        <v>14131</v>
      </c>
      <c r="CM1283" s="33" t="s">
        <v>13971</v>
      </c>
      <c r="CN1283" s="35"/>
      <c r="CO1283" s="33" t="s">
        <v>926</v>
      </c>
    </row>
    <row r="1284" spans="1:93" ht="200.1" customHeight="1" x14ac:dyDescent="0.2">
      <c r="A1284" s="33" t="s">
        <v>932</v>
      </c>
      <c r="B1284" s="33">
        <v>121966</v>
      </c>
      <c r="C1284" s="33">
        <f>VLOOKUP(A1284,'Pilir 1'!$A$2:$I$2000,9,FALSE())</f>
        <v>11.079999923706</v>
      </c>
      <c r="D1284" s="33" t="s">
        <v>13954</v>
      </c>
      <c r="E1284" s="33" t="s">
        <v>13954</v>
      </c>
      <c r="F1284" s="33" t="s">
        <v>13956</v>
      </c>
      <c r="G1284" s="33" t="s">
        <v>13957</v>
      </c>
      <c r="H1284" s="33" t="s">
        <v>13958</v>
      </c>
      <c r="I1284" s="33" t="s">
        <v>13959</v>
      </c>
      <c r="J1284" s="33">
        <v>2010</v>
      </c>
      <c r="K1284" s="33" t="s">
        <v>13960</v>
      </c>
      <c r="L1284" s="34"/>
      <c r="M1284" s="33" t="s">
        <v>115</v>
      </c>
      <c r="N1284" s="33" t="s">
        <v>934</v>
      </c>
      <c r="O1284" s="35"/>
      <c r="P1284" s="33" t="s">
        <v>21482</v>
      </c>
      <c r="Q1284" s="33" t="s">
        <v>21483</v>
      </c>
      <c r="R1284" s="33" t="s">
        <v>21484</v>
      </c>
      <c r="S1284" s="33" t="s">
        <v>21485</v>
      </c>
      <c r="T1284" s="33" t="s">
        <v>21486</v>
      </c>
      <c r="U1284" s="33" t="s">
        <v>16585</v>
      </c>
      <c r="V1284" s="35"/>
      <c r="W1284" s="33">
        <v>1</v>
      </c>
      <c r="X1284" s="34"/>
      <c r="Y1284" s="35"/>
      <c r="Z1284" s="35"/>
      <c r="AA1284" s="33" t="s">
        <v>15696</v>
      </c>
      <c r="AB1284" s="33" t="s">
        <v>177</v>
      </c>
      <c r="AC1284" s="33" t="s">
        <v>14189</v>
      </c>
      <c r="AD1284" s="35"/>
      <c r="AE1284" s="33" t="s">
        <v>175</v>
      </c>
      <c r="AF1284" s="35"/>
      <c r="AG1284" s="35"/>
      <c r="AH1284" s="33" t="s">
        <v>13969</v>
      </c>
      <c r="AI1284" s="33">
        <v>1</v>
      </c>
      <c r="AJ1284" s="33">
        <v>7</v>
      </c>
      <c r="AK1284" s="33" t="s">
        <v>21487</v>
      </c>
      <c r="AL1284" s="33">
        <v>12</v>
      </c>
      <c r="AM1284" s="35"/>
      <c r="AN1284" s="35"/>
      <c r="AO1284" s="35"/>
      <c r="AP1284" s="35"/>
      <c r="AQ1284" s="35"/>
      <c r="AR1284" s="35"/>
      <c r="AS1284" s="34"/>
      <c r="AT1284" s="34"/>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c r="BW1284" s="35"/>
      <c r="BX1284" s="35"/>
      <c r="BY1284" s="35"/>
      <c r="BZ1284" s="35"/>
      <c r="CA1284" s="35"/>
      <c r="CB1284" s="35"/>
      <c r="CC1284" s="35"/>
      <c r="CD1284" s="35"/>
      <c r="CE1284" s="35"/>
      <c r="CF1284" s="35"/>
      <c r="CG1284" s="35"/>
      <c r="CH1284" s="35"/>
      <c r="CI1284" s="35"/>
      <c r="CJ1284" s="37"/>
      <c r="CK1284" s="35"/>
      <c r="CL1284" s="33" t="s">
        <v>14160</v>
      </c>
      <c r="CM1284" s="33" t="s">
        <v>13971</v>
      </c>
      <c r="CN1284" s="35"/>
      <c r="CO1284" s="33" t="s">
        <v>932</v>
      </c>
    </row>
    <row r="1285" spans="1:93" ht="200.1" customHeight="1" x14ac:dyDescent="0.2">
      <c r="A1285" s="33" t="s">
        <v>938</v>
      </c>
      <c r="B1285" s="33">
        <v>121974</v>
      </c>
      <c r="C1285" s="33">
        <f>VLOOKUP(A1285,'Pilir 1'!$A$2:$I$2000,9,FALSE())</f>
        <v>11.079999923706</v>
      </c>
      <c r="D1285" s="33" t="s">
        <v>13954</v>
      </c>
      <c r="E1285" s="33" t="s">
        <v>14117</v>
      </c>
      <c r="F1285" s="33" t="s">
        <v>13956</v>
      </c>
      <c r="G1285" s="33" t="s">
        <v>13957</v>
      </c>
      <c r="H1285" s="33" t="s">
        <v>13958</v>
      </c>
      <c r="I1285" s="33" t="s">
        <v>13959</v>
      </c>
      <c r="J1285" s="33">
        <v>2010</v>
      </c>
      <c r="K1285" s="33" t="s">
        <v>13960</v>
      </c>
      <c r="L1285" s="34"/>
      <c r="M1285" s="33" t="s">
        <v>115</v>
      </c>
      <c r="N1285" s="33" t="s">
        <v>940</v>
      </c>
      <c r="O1285" s="35"/>
      <c r="P1285" s="33" t="s">
        <v>21488</v>
      </c>
      <c r="Q1285" s="33" t="s">
        <v>21489</v>
      </c>
      <c r="R1285" s="33" t="s">
        <v>21490</v>
      </c>
      <c r="S1285" s="33" t="s">
        <v>21491</v>
      </c>
      <c r="T1285" s="33" t="s">
        <v>21492</v>
      </c>
      <c r="U1285" s="33" t="s">
        <v>16272</v>
      </c>
      <c r="V1285" s="35"/>
      <c r="W1285" s="33">
        <v>1</v>
      </c>
      <c r="X1285" s="34"/>
      <c r="Y1285" s="35"/>
      <c r="Z1285" s="35"/>
      <c r="AA1285" s="33" t="s">
        <v>14271</v>
      </c>
      <c r="AB1285" s="33" t="s">
        <v>893</v>
      </c>
      <c r="AC1285" s="33" t="s">
        <v>14189</v>
      </c>
      <c r="AD1285" s="35"/>
      <c r="AE1285" s="33" t="s">
        <v>892</v>
      </c>
      <c r="AF1285" s="35"/>
      <c r="AG1285" s="35"/>
      <c r="AH1285" s="33" t="s">
        <v>13969</v>
      </c>
      <c r="AI1285" s="33">
        <v>2</v>
      </c>
      <c r="AJ1285" s="33">
        <v>2</v>
      </c>
      <c r="AK1285" s="33" t="s">
        <v>21493</v>
      </c>
      <c r="AL1285" s="33">
        <v>7</v>
      </c>
      <c r="AM1285" s="35"/>
      <c r="AN1285" s="35"/>
      <c r="AO1285" s="35"/>
      <c r="AP1285" s="35"/>
      <c r="AQ1285" s="35"/>
      <c r="AR1285" s="35"/>
      <c r="AS1285" s="34"/>
      <c r="AT1285" s="34"/>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c r="BW1285" s="35"/>
      <c r="BX1285" s="35"/>
      <c r="BY1285" s="35"/>
      <c r="BZ1285" s="35"/>
      <c r="CA1285" s="35"/>
      <c r="CB1285" s="35"/>
      <c r="CC1285" s="35"/>
      <c r="CD1285" s="35"/>
      <c r="CE1285" s="35"/>
      <c r="CF1285" s="35"/>
      <c r="CG1285" s="35"/>
      <c r="CH1285" s="35"/>
      <c r="CI1285" s="35"/>
      <c r="CJ1285" s="37"/>
      <c r="CK1285" s="35"/>
      <c r="CL1285" s="33" t="s">
        <v>14131</v>
      </c>
      <c r="CM1285" s="33" t="s">
        <v>13971</v>
      </c>
      <c r="CN1285" s="35"/>
      <c r="CO1285" s="33" t="s">
        <v>938</v>
      </c>
    </row>
    <row r="1286" spans="1:93" ht="200.1" customHeight="1" x14ac:dyDescent="0.2">
      <c r="A1286" s="33" t="s">
        <v>109</v>
      </c>
      <c r="B1286" s="33">
        <v>89045</v>
      </c>
      <c r="C1286" s="33">
        <f>VLOOKUP(A1286,'Pilir 1'!$A$2:$I$2000,9,FALSE())</f>
        <v>10.798999786376999</v>
      </c>
      <c r="D1286" s="33" t="s">
        <v>13954</v>
      </c>
      <c r="E1286" s="33" t="s">
        <v>13954</v>
      </c>
      <c r="F1286" s="33" t="s">
        <v>13956</v>
      </c>
      <c r="G1286" s="33" t="s">
        <v>13957</v>
      </c>
      <c r="H1286" s="33" t="s">
        <v>13958</v>
      </c>
      <c r="I1286" s="33" t="s">
        <v>13959</v>
      </c>
      <c r="J1286" s="33">
        <v>2010</v>
      </c>
      <c r="K1286" s="33" t="s">
        <v>13960</v>
      </c>
      <c r="L1286" s="34"/>
      <c r="M1286" s="33" t="s">
        <v>115</v>
      </c>
      <c r="N1286" s="33" t="s">
        <v>112</v>
      </c>
      <c r="O1286" s="35"/>
      <c r="P1286" s="33" t="s">
        <v>21494</v>
      </c>
      <c r="Q1286" s="33" t="s">
        <v>21495</v>
      </c>
      <c r="R1286" s="33" t="s">
        <v>21496</v>
      </c>
      <c r="S1286" s="33" t="s">
        <v>21497</v>
      </c>
      <c r="T1286" s="33" t="s">
        <v>21498</v>
      </c>
      <c r="U1286" s="33" t="s">
        <v>16543</v>
      </c>
      <c r="V1286" s="35"/>
      <c r="W1286" s="33">
        <v>2</v>
      </c>
      <c r="X1286" s="34"/>
      <c r="Y1286" s="35"/>
      <c r="Z1286" s="35"/>
      <c r="AA1286" s="33" t="s">
        <v>14271</v>
      </c>
      <c r="AB1286" s="33" t="s">
        <v>114</v>
      </c>
      <c r="AC1286" s="33" t="s">
        <v>14189</v>
      </c>
      <c r="AD1286" s="35"/>
      <c r="AE1286" s="33" t="s">
        <v>113</v>
      </c>
      <c r="AF1286" s="35"/>
      <c r="AG1286" s="35"/>
      <c r="AH1286" s="33" t="s">
        <v>13969</v>
      </c>
      <c r="AI1286" s="33">
        <v>1</v>
      </c>
      <c r="AJ1286" s="33">
        <v>20</v>
      </c>
      <c r="AK1286" s="33" t="s">
        <v>21499</v>
      </c>
      <c r="AL1286" s="33">
        <v>23</v>
      </c>
      <c r="AM1286" s="35"/>
      <c r="AN1286" s="35"/>
      <c r="AO1286" s="35"/>
      <c r="AP1286" s="35"/>
      <c r="AQ1286" s="35"/>
      <c r="AR1286" s="35"/>
      <c r="AS1286" s="34"/>
      <c r="AT1286" s="34"/>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c r="BW1286" s="35"/>
      <c r="BX1286" s="35"/>
      <c r="BY1286" s="35"/>
      <c r="BZ1286" s="35"/>
      <c r="CA1286" s="35"/>
      <c r="CB1286" s="35"/>
      <c r="CC1286" s="35"/>
      <c r="CD1286" s="35"/>
      <c r="CE1286" s="35"/>
      <c r="CF1286" s="35"/>
      <c r="CG1286" s="35"/>
      <c r="CH1286" s="35"/>
      <c r="CI1286" s="35"/>
      <c r="CJ1286" s="37"/>
      <c r="CK1286" s="35"/>
      <c r="CL1286" s="33" t="s">
        <v>13970</v>
      </c>
      <c r="CM1286" s="33" t="s">
        <v>13971</v>
      </c>
      <c r="CN1286" s="35"/>
      <c r="CO1286" s="33" t="s">
        <v>109</v>
      </c>
    </row>
    <row r="1287" spans="1:93" ht="200.1" customHeight="1" x14ac:dyDescent="0.2">
      <c r="A1287" s="33" t="s">
        <v>122</v>
      </c>
      <c r="B1287" s="33">
        <v>89055</v>
      </c>
      <c r="C1287" s="33">
        <f>VLOOKUP(A1287,'Pilir 1'!$A$2:$I$2000,9,FALSE())</f>
        <v>10.798999786376999</v>
      </c>
      <c r="D1287" s="33" t="s">
        <v>13954</v>
      </c>
      <c r="E1287" s="33" t="s">
        <v>13954</v>
      </c>
      <c r="F1287" s="33" t="s">
        <v>13956</v>
      </c>
      <c r="G1287" s="33" t="s">
        <v>13957</v>
      </c>
      <c r="H1287" s="33" t="s">
        <v>13958</v>
      </c>
      <c r="I1287" s="33" t="s">
        <v>13959</v>
      </c>
      <c r="J1287" s="33">
        <v>2010</v>
      </c>
      <c r="K1287" s="33" t="s">
        <v>13960</v>
      </c>
      <c r="L1287" s="34"/>
      <c r="M1287" s="33" t="s">
        <v>115</v>
      </c>
      <c r="N1287" s="33" t="s">
        <v>125</v>
      </c>
      <c r="O1287" s="35"/>
      <c r="P1287" s="33" t="s">
        <v>21500</v>
      </c>
      <c r="Q1287" s="33" t="s">
        <v>21501</v>
      </c>
      <c r="R1287" s="33" t="s">
        <v>21502</v>
      </c>
      <c r="S1287" s="33" t="s">
        <v>21503</v>
      </c>
      <c r="T1287" s="33" t="s">
        <v>21504</v>
      </c>
      <c r="U1287" s="33" t="s">
        <v>21505</v>
      </c>
      <c r="V1287" s="35"/>
      <c r="W1287" s="33">
        <v>1</v>
      </c>
      <c r="X1287" s="34"/>
      <c r="Y1287" s="35"/>
      <c r="Z1287" s="35"/>
      <c r="AA1287" s="33" t="s">
        <v>14255</v>
      </c>
      <c r="AB1287" s="33" t="s">
        <v>127</v>
      </c>
      <c r="AC1287" s="33" t="s">
        <v>14189</v>
      </c>
      <c r="AD1287" s="35"/>
      <c r="AE1287" s="33" t="s">
        <v>126</v>
      </c>
      <c r="AF1287" s="35"/>
      <c r="AG1287" s="35"/>
      <c r="AH1287" s="33" t="s">
        <v>13969</v>
      </c>
      <c r="AI1287" s="33">
        <v>1</v>
      </c>
      <c r="AJ1287" s="33">
        <v>61</v>
      </c>
      <c r="AK1287" s="33" t="s">
        <v>21506</v>
      </c>
      <c r="AL1287" s="33">
        <v>7</v>
      </c>
      <c r="AM1287" s="35"/>
      <c r="AN1287" s="35"/>
      <c r="AO1287" s="35"/>
      <c r="AP1287" s="35"/>
      <c r="AQ1287" s="35"/>
      <c r="AR1287" s="35"/>
      <c r="AS1287" s="34"/>
      <c r="AT1287" s="34"/>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c r="CC1287" s="35"/>
      <c r="CD1287" s="35"/>
      <c r="CE1287" s="35"/>
      <c r="CF1287" s="35"/>
      <c r="CG1287" s="35"/>
      <c r="CH1287" s="35"/>
      <c r="CI1287" s="35"/>
      <c r="CJ1287" s="37"/>
      <c r="CK1287" s="35"/>
      <c r="CL1287" s="33" t="s">
        <v>13970</v>
      </c>
      <c r="CM1287" s="33" t="s">
        <v>13971</v>
      </c>
      <c r="CN1287" s="35"/>
      <c r="CO1287" s="33" t="s">
        <v>122</v>
      </c>
    </row>
    <row r="1288" spans="1:93" ht="200.1" customHeight="1" x14ac:dyDescent="0.2">
      <c r="A1288" s="33" t="s">
        <v>132</v>
      </c>
      <c r="B1288" s="33">
        <v>89072</v>
      </c>
      <c r="C1288" s="33">
        <f>VLOOKUP(A1288,'Pilir 1'!$A$2:$I$2000,9,FALSE())</f>
        <v>44.319000244141002</v>
      </c>
      <c r="D1288" s="33" t="s">
        <v>13954</v>
      </c>
      <c r="E1288" s="33" t="s">
        <v>13954</v>
      </c>
      <c r="F1288" s="33" t="s">
        <v>13956</v>
      </c>
      <c r="G1288" s="33" t="s">
        <v>14042</v>
      </c>
      <c r="H1288" s="33" t="s">
        <v>883</v>
      </c>
      <c r="I1288" s="33" t="s">
        <v>13959</v>
      </c>
      <c r="J1288" s="33">
        <v>2010</v>
      </c>
      <c r="K1288" s="33" t="s">
        <v>13960</v>
      </c>
      <c r="L1288" s="34"/>
      <c r="M1288" s="33" t="s">
        <v>115</v>
      </c>
      <c r="N1288" s="33" t="s">
        <v>135</v>
      </c>
      <c r="O1288" s="35"/>
      <c r="P1288" s="33" t="s">
        <v>21507</v>
      </c>
      <c r="Q1288" s="33" t="s">
        <v>21508</v>
      </c>
      <c r="R1288" s="33" t="s">
        <v>21509</v>
      </c>
      <c r="S1288" s="33" t="s">
        <v>21510</v>
      </c>
      <c r="T1288" s="33" t="s">
        <v>21511</v>
      </c>
      <c r="U1288" s="33" t="s">
        <v>21512</v>
      </c>
      <c r="V1288" s="35"/>
      <c r="W1288" s="33">
        <v>2</v>
      </c>
      <c r="X1288" s="34"/>
      <c r="Y1288" s="35"/>
      <c r="Z1288" s="35"/>
      <c r="AA1288" s="33" t="s">
        <v>21513</v>
      </c>
      <c r="AB1288" s="35"/>
      <c r="AC1288" s="35"/>
      <c r="AD1288" s="33" t="s">
        <v>136</v>
      </c>
      <c r="AE1288" s="35"/>
      <c r="AF1288" s="33" t="s">
        <v>137</v>
      </c>
      <c r="AG1288" s="33" t="s">
        <v>14008</v>
      </c>
      <c r="AH1288" s="35"/>
      <c r="AI1288" s="35"/>
      <c r="AJ1288" s="35"/>
      <c r="AK1288" s="35"/>
      <c r="AL1288" s="33">
        <v>227</v>
      </c>
      <c r="AM1288" s="35"/>
      <c r="AN1288" s="33">
        <v>1</v>
      </c>
      <c r="AO1288" s="35"/>
      <c r="AP1288" s="33" t="s">
        <v>137</v>
      </c>
      <c r="AQ1288" s="35"/>
      <c r="AR1288" s="33">
        <v>200</v>
      </c>
      <c r="AS1288" s="34"/>
      <c r="AT1288" s="34"/>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c r="BW1288" s="35"/>
      <c r="BX1288" s="35"/>
      <c r="BY1288" s="35"/>
      <c r="BZ1288" s="35"/>
      <c r="CA1288" s="35"/>
      <c r="CB1288" s="35"/>
      <c r="CC1288" s="35"/>
      <c r="CD1288" s="35"/>
      <c r="CE1288" s="35"/>
      <c r="CF1288" s="33" t="s">
        <v>21514</v>
      </c>
      <c r="CG1288" s="35"/>
      <c r="CH1288" s="35"/>
      <c r="CI1288" s="35"/>
      <c r="CJ1288" s="37"/>
      <c r="CK1288" s="35"/>
      <c r="CL1288" s="33" t="s">
        <v>14160</v>
      </c>
      <c r="CM1288" s="33" t="s">
        <v>13971</v>
      </c>
      <c r="CN1288" s="35"/>
      <c r="CO1288" s="33" t="s">
        <v>132</v>
      </c>
    </row>
    <row r="1289" spans="1:93" ht="200.1" customHeight="1" x14ac:dyDescent="0.2">
      <c r="A1289" s="33" t="s">
        <v>143</v>
      </c>
      <c r="B1289" s="33">
        <v>90332</v>
      </c>
      <c r="C1289" s="33">
        <f>VLOOKUP(A1289,'Pilir 1'!$A$2:$I$2000,9,FALSE())</f>
        <v>44.319000244141002</v>
      </c>
      <c r="D1289" s="33" t="s">
        <v>13954</v>
      </c>
      <c r="E1289" s="33" t="s">
        <v>13954</v>
      </c>
      <c r="F1289" s="33" t="s">
        <v>13956</v>
      </c>
      <c r="G1289" s="33" t="s">
        <v>14042</v>
      </c>
      <c r="H1289" s="33" t="s">
        <v>883</v>
      </c>
      <c r="I1289" s="33" t="s">
        <v>13959</v>
      </c>
      <c r="J1289" s="33">
        <v>2010</v>
      </c>
      <c r="K1289" s="33" t="s">
        <v>13960</v>
      </c>
      <c r="L1289" s="34"/>
      <c r="M1289" s="33" t="s">
        <v>115</v>
      </c>
      <c r="N1289" s="33" t="s">
        <v>145</v>
      </c>
      <c r="O1289" s="35"/>
      <c r="P1289" s="33" t="s">
        <v>21515</v>
      </c>
      <c r="Q1289" s="33" t="s">
        <v>21516</v>
      </c>
      <c r="R1289" s="33" t="s">
        <v>21517</v>
      </c>
      <c r="S1289" s="33" t="s">
        <v>21518</v>
      </c>
      <c r="T1289" s="33" t="s">
        <v>21519</v>
      </c>
      <c r="U1289" s="33" t="s">
        <v>16295</v>
      </c>
      <c r="V1289" s="35"/>
      <c r="W1289" s="33">
        <v>1</v>
      </c>
      <c r="X1289" s="34"/>
      <c r="Y1289" s="35"/>
      <c r="Z1289" s="35"/>
      <c r="AA1289" s="33" t="s">
        <v>21520</v>
      </c>
      <c r="AB1289" s="35"/>
      <c r="AC1289" s="35"/>
      <c r="AD1289" s="33" t="s">
        <v>146</v>
      </c>
      <c r="AE1289" s="35"/>
      <c r="AF1289" s="33" t="s">
        <v>137</v>
      </c>
      <c r="AG1289" s="33" t="s">
        <v>14008</v>
      </c>
      <c r="AH1289" s="35"/>
      <c r="AI1289" s="35"/>
      <c r="AJ1289" s="35"/>
      <c r="AK1289" s="35"/>
      <c r="AL1289" s="33">
        <v>190</v>
      </c>
      <c r="AM1289" s="35"/>
      <c r="AN1289" s="33">
        <v>1</v>
      </c>
      <c r="AO1289" s="35"/>
      <c r="AP1289" s="33" t="s">
        <v>137</v>
      </c>
      <c r="AQ1289" s="35"/>
      <c r="AR1289" s="33">
        <v>200</v>
      </c>
      <c r="AS1289" s="34"/>
      <c r="AT1289" s="34"/>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c r="BW1289" s="35"/>
      <c r="BX1289" s="35"/>
      <c r="BY1289" s="35"/>
      <c r="BZ1289" s="35"/>
      <c r="CA1289" s="35"/>
      <c r="CB1289" s="35"/>
      <c r="CC1289" s="35"/>
      <c r="CD1289" s="35"/>
      <c r="CE1289" s="35"/>
      <c r="CF1289" s="33" t="s">
        <v>21521</v>
      </c>
      <c r="CG1289" s="35"/>
      <c r="CH1289" s="35"/>
      <c r="CI1289" s="35"/>
      <c r="CJ1289" s="37"/>
      <c r="CK1289" s="35"/>
      <c r="CL1289" s="33" t="s">
        <v>14160</v>
      </c>
      <c r="CM1289" s="33" t="s">
        <v>13971</v>
      </c>
      <c r="CN1289" s="35"/>
      <c r="CO1289" s="33" t="s">
        <v>143</v>
      </c>
    </row>
    <row r="1290" spans="1:93" ht="200.1" customHeight="1" x14ac:dyDescent="0.2">
      <c r="A1290" s="33" t="s">
        <v>151</v>
      </c>
      <c r="B1290" s="33">
        <v>90448</v>
      </c>
      <c r="C1290" s="33">
        <f>VLOOKUP(A1290,'Pilir 1'!$A$2:$I$2000,9,FALSE())</f>
        <v>1.0909999608994001</v>
      </c>
      <c r="D1290" s="33" t="s">
        <v>13954</v>
      </c>
      <c r="E1290" s="33" t="s">
        <v>13954</v>
      </c>
      <c r="F1290" s="33" t="s">
        <v>13956</v>
      </c>
      <c r="G1290" s="33" t="s">
        <v>14034</v>
      </c>
      <c r="H1290" s="33" t="s">
        <v>14275</v>
      </c>
      <c r="I1290" s="33" t="s">
        <v>13959</v>
      </c>
      <c r="J1290" s="33">
        <v>2010</v>
      </c>
      <c r="K1290" s="33" t="s">
        <v>13960</v>
      </c>
      <c r="L1290" s="34"/>
      <c r="M1290" s="33" t="s">
        <v>115</v>
      </c>
      <c r="N1290" s="33" t="s">
        <v>154</v>
      </c>
      <c r="O1290" s="35"/>
      <c r="P1290" s="33" t="s">
        <v>21522</v>
      </c>
      <c r="Q1290" s="33" t="s">
        <v>21523</v>
      </c>
      <c r="R1290" s="33" t="s">
        <v>21524</v>
      </c>
      <c r="S1290" s="33" t="s">
        <v>21525</v>
      </c>
      <c r="T1290" s="33" t="s">
        <v>21526</v>
      </c>
      <c r="U1290" s="33" t="s">
        <v>16295</v>
      </c>
      <c r="V1290" s="35"/>
      <c r="W1290" s="33">
        <v>1</v>
      </c>
      <c r="X1290" s="34"/>
      <c r="Y1290" s="33" t="s">
        <v>16475</v>
      </c>
      <c r="Z1290" s="35"/>
      <c r="AA1290" s="33" t="s">
        <v>20640</v>
      </c>
      <c r="AB1290" s="33" t="s">
        <v>155</v>
      </c>
      <c r="AC1290" s="35"/>
      <c r="AD1290" s="33" t="s">
        <v>156</v>
      </c>
      <c r="AE1290" s="35"/>
      <c r="AF1290" s="33" t="s">
        <v>158</v>
      </c>
      <c r="AG1290" s="33" t="s">
        <v>14008</v>
      </c>
      <c r="AH1290" s="35"/>
      <c r="AI1290" s="35"/>
      <c r="AJ1290" s="35"/>
      <c r="AK1290" s="41">
        <v>41821</v>
      </c>
      <c r="AL1290" s="33">
        <v>8</v>
      </c>
      <c r="AM1290" s="33">
        <v>325</v>
      </c>
      <c r="AN1290" s="33">
        <v>1</v>
      </c>
      <c r="AO1290" s="35"/>
      <c r="AP1290" s="33" t="s">
        <v>157</v>
      </c>
      <c r="AQ1290" s="35"/>
      <c r="AR1290" s="33">
        <v>200</v>
      </c>
      <c r="AS1290" s="34"/>
      <c r="AT1290" s="34"/>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c r="BW1290" s="35"/>
      <c r="BX1290" s="35"/>
      <c r="BY1290" s="35"/>
      <c r="BZ1290" s="35"/>
      <c r="CA1290" s="35"/>
      <c r="CB1290" s="35"/>
      <c r="CC1290" s="35"/>
      <c r="CD1290" s="35"/>
      <c r="CE1290" s="35"/>
      <c r="CF1290" s="33" t="s">
        <v>21527</v>
      </c>
      <c r="CG1290" s="35"/>
      <c r="CH1290" s="35"/>
      <c r="CI1290" s="35"/>
      <c r="CJ1290" s="37"/>
      <c r="CK1290" s="35"/>
      <c r="CL1290" s="33" t="s">
        <v>14160</v>
      </c>
      <c r="CM1290" s="33" t="s">
        <v>13971</v>
      </c>
      <c r="CN1290" s="35"/>
      <c r="CO1290" s="33" t="s">
        <v>151</v>
      </c>
    </row>
    <row r="1291" spans="1:93" ht="200.1" customHeight="1" x14ac:dyDescent="0.2">
      <c r="A1291" s="33" t="s">
        <v>163</v>
      </c>
      <c r="B1291" s="33">
        <v>90937</v>
      </c>
      <c r="C1291" s="33">
        <f>VLOOKUP(A1291,'Pilir 1'!$A$2:$I$2000,9,FALSE())</f>
        <v>0.89200001955032004</v>
      </c>
      <c r="D1291" s="33" t="s">
        <v>13954</v>
      </c>
      <c r="E1291" s="33" t="s">
        <v>14232</v>
      </c>
      <c r="F1291" s="33" t="s">
        <v>13956</v>
      </c>
      <c r="G1291" s="33" t="s">
        <v>14034</v>
      </c>
      <c r="H1291" s="33" t="s">
        <v>14275</v>
      </c>
      <c r="I1291" s="33" t="s">
        <v>13959</v>
      </c>
      <c r="J1291" s="33">
        <v>2010</v>
      </c>
      <c r="K1291" s="33" t="s">
        <v>13960</v>
      </c>
      <c r="L1291" s="34"/>
      <c r="M1291" s="33" t="s">
        <v>96</v>
      </c>
      <c r="N1291" s="33" t="s">
        <v>165</v>
      </c>
      <c r="O1291" s="35"/>
      <c r="P1291" s="33" t="s">
        <v>165</v>
      </c>
      <c r="Q1291" s="33" t="s">
        <v>21528</v>
      </c>
      <c r="R1291" s="33" t="s">
        <v>21528</v>
      </c>
      <c r="S1291" s="33" t="s">
        <v>21529</v>
      </c>
      <c r="T1291" s="33" t="s">
        <v>21529</v>
      </c>
      <c r="U1291" s="33" t="s">
        <v>21530</v>
      </c>
      <c r="V1291" s="35"/>
      <c r="W1291" s="33">
        <v>1</v>
      </c>
      <c r="X1291" s="34"/>
      <c r="Y1291" s="33" t="s">
        <v>21531</v>
      </c>
      <c r="Z1291" s="35"/>
      <c r="AA1291" s="33" t="s">
        <v>16132</v>
      </c>
      <c r="AB1291" s="33" t="s">
        <v>166</v>
      </c>
      <c r="AC1291" s="35"/>
      <c r="AD1291" s="33" t="s">
        <v>167</v>
      </c>
      <c r="AE1291" s="35"/>
      <c r="AF1291" s="33" t="s">
        <v>168</v>
      </c>
      <c r="AG1291" s="33" t="s">
        <v>21532</v>
      </c>
      <c r="AH1291" s="35"/>
      <c r="AI1291" s="35"/>
      <c r="AJ1291" s="35"/>
      <c r="AK1291" s="33" t="s">
        <v>21533</v>
      </c>
      <c r="AL1291" s="33">
        <v>14</v>
      </c>
      <c r="AM1291" s="33">
        <v>678</v>
      </c>
      <c r="AN1291" s="33">
        <v>1</v>
      </c>
      <c r="AO1291" s="35"/>
      <c r="AP1291" s="33" t="s">
        <v>157</v>
      </c>
      <c r="AQ1291" s="35"/>
      <c r="AR1291" s="33">
        <v>500</v>
      </c>
      <c r="AS1291" s="34"/>
      <c r="AT1291" s="34"/>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c r="CC1291" s="35"/>
      <c r="CD1291" s="35"/>
      <c r="CE1291" s="35"/>
      <c r="CF1291" s="35"/>
      <c r="CG1291" s="35"/>
      <c r="CH1291" s="35"/>
      <c r="CI1291" s="35"/>
      <c r="CJ1291" s="37"/>
      <c r="CK1291" s="35"/>
      <c r="CL1291" s="33" t="s">
        <v>13970</v>
      </c>
      <c r="CM1291" s="33" t="s">
        <v>13971</v>
      </c>
      <c r="CN1291" s="35"/>
      <c r="CO1291" s="33" t="s">
        <v>163</v>
      </c>
    </row>
    <row r="1292" spans="1:93" ht="200.1" customHeight="1" x14ac:dyDescent="0.2">
      <c r="A1292" s="33" t="s">
        <v>173</v>
      </c>
      <c r="B1292" s="33">
        <v>91952</v>
      </c>
      <c r="C1292" s="33">
        <f>VLOOKUP(A1292,'Pilir 1'!$A$2:$I$2000,9,FALSE())</f>
        <v>11.079999923706</v>
      </c>
      <c r="D1292" s="33" t="s">
        <v>13954</v>
      </c>
      <c r="E1292" s="33" t="s">
        <v>13954</v>
      </c>
      <c r="F1292" s="33" t="s">
        <v>13956</v>
      </c>
      <c r="G1292" s="33" t="s">
        <v>13957</v>
      </c>
      <c r="H1292" s="33" t="s">
        <v>13958</v>
      </c>
      <c r="I1292" s="33" t="s">
        <v>13959</v>
      </c>
      <c r="J1292" s="33">
        <v>2010</v>
      </c>
      <c r="K1292" s="33" t="s">
        <v>13960</v>
      </c>
      <c r="L1292" s="34"/>
      <c r="M1292" s="33" t="s">
        <v>178</v>
      </c>
      <c r="N1292" s="33" t="s">
        <v>174</v>
      </c>
      <c r="O1292" s="35"/>
      <c r="P1292" s="33" t="s">
        <v>21534</v>
      </c>
      <c r="Q1292" s="33" t="s">
        <v>21535</v>
      </c>
      <c r="R1292" s="33" t="s">
        <v>21536</v>
      </c>
      <c r="S1292" s="33" t="s">
        <v>21537</v>
      </c>
      <c r="T1292" s="33" t="s">
        <v>21538</v>
      </c>
      <c r="U1292" s="33" t="s">
        <v>16295</v>
      </c>
      <c r="V1292" s="35"/>
      <c r="W1292" s="33">
        <v>1</v>
      </c>
      <c r="X1292" s="34"/>
      <c r="Y1292" s="35"/>
      <c r="Z1292" s="35"/>
      <c r="AA1292" s="33" t="s">
        <v>15696</v>
      </c>
      <c r="AB1292" s="33" t="s">
        <v>177</v>
      </c>
      <c r="AC1292" s="33" t="s">
        <v>14189</v>
      </c>
      <c r="AD1292" s="35"/>
      <c r="AE1292" s="33" t="s">
        <v>175</v>
      </c>
      <c r="AF1292" s="35"/>
      <c r="AG1292" s="35"/>
      <c r="AH1292" s="33" t="s">
        <v>13969</v>
      </c>
      <c r="AI1292" s="33">
        <v>3</v>
      </c>
      <c r="AJ1292" s="33" t="s">
        <v>176</v>
      </c>
      <c r="AK1292" s="33" t="s">
        <v>21539</v>
      </c>
      <c r="AL1292" s="33">
        <v>15</v>
      </c>
      <c r="AM1292" s="35"/>
      <c r="AN1292" s="35"/>
      <c r="AO1292" s="35"/>
      <c r="AP1292" s="35"/>
      <c r="AQ1292" s="35"/>
      <c r="AR1292" s="35"/>
      <c r="AS1292" s="34"/>
      <c r="AT1292" s="34"/>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c r="BW1292" s="35"/>
      <c r="BX1292" s="35"/>
      <c r="BY1292" s="35"/>
      <c r="BZ1292" s="35"/>
      <c r="CA1292" s="35"/>
      <c r="CB1292" s="35"/>
      <c r="CC1292" s="35"/>
      <c r="CD1292" s="35"/>
      <c r="CE1292" s="35"/>
      <c r="CF1292" s="35"/>
      <c r="CG1292" s="35"/>
      <c r="CH1292" s="35"/>
      <c r="CI1292" s="35"/>
      <c r="CJ1292" s="37"/>
      <c r="CK1292" s="35"/>
      <c r="CL1292" s="33" t="s">
        <v>14160</v>
      </c>
      <c r="CM1292" s="33" t="s">
        <v>13971</v>
      </c>
      <c r="CN1292" s="35"/>
      <c r="CO1292" s="33" t="s">
        <v>173</v>
      </c>
    </row>
    <row r="1293" spans="1:93" ht="200.1" customHeight="1" x14ac:dyDescent="0.2">
      <c r="A1293" s="33" t="s">
        <v>183</v>
      </c>
      <c r="B1293" s="33">
        <v>91968</v>
      </c>
      <c r="C1293" s="33">
        <f>VLOOKUP(A1293,'Pilir 1'!$A$2:$I$2000,9,FALSE())</f>
        <v>3.0859999656677002</v>
      </c>
      <c r="D1293" s="33" t="s">
        <v>21540</v>
      </c>
      <c r="E1293" s="33" t="s">
        <v>21541</v>
      </c>
      <c r="F1293" s="33" t="s">
        <v>13956</v>
      </c>
      <c r="G1293" s="33" t="s">
        <v>14034</v>
      </c>
      <c r="H1293" s="33" t="s">
        <v>14275</v>
      </c>
      <c r="I1293" s="33" t="s">
        <v>13959</v>
      </c>
      <c r="J1293" s="33">
        <v>2010</v>
      </c>
      <c r="K1293" s="33" t="s">
        <v>13960</v>
      </c>
      <c r="L1293" s="34"/>
      <c r="M1293" s="33" t="s">
        <v>190</v>
      </c>
      <c r="N1293" s="33" t="s">
        <v>21542</v>
      </c>
      <c r="O1293" s="35"/>
      <c r="P1293" s="33" t="s">
        <v>21543</v>
      </c>
      <c r="Q1293" s="33" t="s">
        <v>21544</v>
      </c>
      <c r="R1293" s="33" t="s">
        <v>21545</v>
      </c>
      <c r="S1293" s="33" t="s">
        <v>21546</v>
      </c>
      <c r="T1293" s="33" t="s">
        <v>21547</v>
      </c>
      <c r="U1293" s="33" t="s">
        <v>21548</v>
      </c>
      <c r="V1293" s="35"/>
      <c r="W1293" s="33">
        <v>2</v>
      </c>
      <c r="X1293" s="34"/>
      <c r="Y1293" s="33" t="s">
        <v>21549</v>
      </c>
      <c r="Z1293" s="35"/>
      <c r="AA1293" s="33" t="s">
        <v>14271</v>
      </c>
      <c r="AB1293" s="33" t="s">
        <v>186</v>
      </c>
      <c r="AC1293" s="35"/>
      <c r="AD1293" s="33" t="s">
        <v>187</v>
      </c>
      <c r="AE1293" s="35"/>
      <c r="AF1293" s="33" t="s">
        <v>189</v>
      </c>
      <c r="AG1293" s="33" t="s">
        <v>21550</v>
      </c>
      <c r="AH1293" s="35"/>
      <c r="AI1293" s="35"/>
      <c r="AJ1293" s="35"/>
      <c r="AK1293" s="33" t="s">
        <v>21551</v>
      </c>
      <c r="AL1293" s="33">
        <v>22</v>
      </c>
      <c r="AM1293" s="33">
        <v>154</v>
      </c>
      <c r="AN1293" s="33">
        <v>1</v>
      </c>
      <c r="AO1293" s="35"/>
      <c r="AP1293" s="33" t="s">
        <v>188</v>
      </c>
      <c r="AQ1293" s="35"/>
      <c r="AR1293" s="33">
        <v>500</v>
      </c>
      <c r="AS1293" s="34"/>
      <c r="AT1293" s="34"/>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c r="BW1293" s="35"/>
      <c r="BX1293" s="35"/>
      <c r="BY1293" s="35"/>
      <c r="BZ1293" s="35"/>
      <c r="CA1293" s="35"/>
      <c r="CB1293" s="35"/>
      <c r="CC1293" s="35"/>
      <c r="CD1293" s="35"/>
      <c r="CE1293" s="35"/>
      <c r="CF1293" s="35"/>
      <c r="CG1293" s="35"/>
      <c r="CH1293" s="35"/>
      <c r="CI1293" s="35"/>
      <c r="CJ1293" s="37"/>
      <c r="CK1293" s="35"/>
      <c r="CL1293" s="33" t="s">
        <v>13970</v>
      </c>
      <c r="CM1293" s="33" t="s">
        <v>13971</v>
      </c>
      <c r="CN1293" s="35"/>
      <c r="CO1293" s="33" t="s">
        <v>21552</v>
      </c>
    </row>
    <row r="1294" spans="1:93" ht="200.1" customHeight="1" x14ac:dyDescent="0.2">
      <c r="A1294" s="33" t="s">
        <v>207</v>
      </c>
      <c r="B1294" s="33">
        <v>92472</v>
      </c>
      <c r="C1294" s="33">
        <f>VLOOKUP(A1294,'Pilir 1'!$A$2:$I$2000,9,FALSE())</f>
        <v>11.079999923706</v>
      </c>
      <c r="D1294" s="33" t="s">
        <v>13954</v>
      </c>
      <c r="E1294" s="33" t="s">
        <v>14117</v>
      </c>
      <c r="F1294" s="33" t="s">
        <v>13956</v>
      </c>
      <c r="G1294" s="33" t="s">
        <v>13957</v>
      </c>
      <c r="H1294" s="33" t="s">
        <v>13958</v>
      </c>
      <c r="I1294" s="33" t="s">
        <v>13959</v>
      </c>
      <c r="J1294" s="33">
        <v>2010</v>
      </c>
      <c r="K1294" s="33" t="s">
        <v>13960</v>
      </c>
      <c r="L1294" s="34"/>
      <c r="M1294" s="33" t="s">
        <v>115</v>
      </c>
      <c r="N1294" s="33" t="s">
        <v>209</v>
      </c>
      <c r="O1294" s="35"/>
      <c r="P1294" s="33" t="s">
        <v>21553</v>
      </c>
      <c r="Q1294" s="33" t="s">
        <v>21554</v>
      </c>
      <c r="R1294" s="33" t="s">
        <v>21555</v>
      </c>
      <c r="S1294" s="33" t="s">
        <v>21556</v>
      </c>
      <c r="T1294" s="33" t="s">
        <v>21557</v>
      </c>
      <c r="U1294" s="33" t="s">
        <v>16144</v>
      </c>
      <c r="V1294" s="35"/>
      <c r="W1294" s="33">
        <v>1</v>
      </c>
      <c r="X1294" s="34"/>
      <c r="Y1294" s="35"/>
      <c r="Z1294" s="35"/>
      <c r="AA1294" s="33" t="s">
        <v>14271</v>
      </c>
      <c r="AB1294" s="33" t="s">
        <v>127</v>
      </c>
      <c r="AC1294" s="33" t="s">
        <v>14189</v>
      </c>
      <c r="AD1294" s="35"/>
      <c r="AE1294" s="33" t="s">
        <v>126</v>
      </c>
      <c r="AF1294" s="35"/>
      <c r="AG1294" s="35"/>
      <c r="AH1294" s="33" t="s">
        <v>13969</v>
      </c>
      <c r="AI1294" s="33">
        <v>4</v>
      </c>
      <c r="AJ1294" s="33">
        <v>60</v>
      </c>
      <c r="AK1294" s="33" t="s">
        <v>21558</v>
      </c>
      <c r="AL1294" s="33">
        <v>5</v>
      </c>
      <c r="AM1294" s="35"/>
      <c r="AN1294" s="35"/>
      <c r="AO1294" s="35"/>
      <c r="AP1294" s="35"/>
      <c r="AQ1294" s="35"/>
      <c r="AR1294" s="35"/>
      <c r="AS1294" s="34"/>
      <c r="AT1294" s="34"/>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c r="BW1294" s="35"/>
      <c r="BX1294" s="35"/>
      <c r="BY1294" s="35"/>
      <c r="BZ1294" s="35"/>
      <c r="CA1294" s="35"/>
      <c r="CB1294" s="35"/>
      <c r="CC1294" s="35"/>
      <c r="CD1294" s="35"/>
      <c r="CE1294" s="35"/>
      <c r="CF1294" s="35"/>
      <c r="CG1294" s="35"/>
      <c r="CH1294" s="35"/>
      <c r="CI1294" s="35"/>
      <c r="CJ1294" s="37"/>
      <c r="CK1294" s="35"/>
      <c r="CL1294" s="33" t="s">
        <v>14131</v>
      </c>
      <c r="CM1294" s="33" t="s">
        <v>13971</v>
      </c>
      <c r="CN1294" s="35"/>
      <c r="CO1294" s="33" t="s">
        <v>207</v>
      </c>
    </row>
    <row r="1295" spans="1:93" ht="200.1" customHeight="1" x14ac:dyDescent="0.2">
      <c r="A1295" s="33" t="s">
        <v>215</v>
      </c>
      <c r="B1295" s="33">
        <v>92555</v>
      </c>
      <c r="C1295" s="33">
        <f>VLOOKUP(A1295,'Pilir 1'!$A$2:$I$2000,9,FALSE())</f>
        <v>4.5060000419617001</v>
      </c>
      <c r="D1295" s="33" t="s">
        <v>13954</v>
      </c>
      <c r="E1295" s="33" t="s">
        <v>13954</v>
      </c>
      <c r="F1295" s="33" t="s">
        <v>13956</v>
      </c>
      <c r="G1295" s="33" t="s">
        <v>13957</v>
      </c>
      <c r="H1295" s="33" t="s">
        <v>13958</v>
      </c>
      <c r="I1295" s="33" t="s">
        <v>13959</v>
      </c>
      <c r="J1295" s="33">
        <v>2010</v>
      </c>
      <c r="K1295" s="33" t="s">
        <v>13960</v>
      </c>
      <c r="L1295" s="34"/>
      <c r="M1295" s="33" t="s">
        <v>115</v>
      </c>
      <c r="N1295" s="33" t="s">
        <v>217</v>
      </c>
      <c r="O1295" s="35"/>
      <c r="P1295" s="33" t="s">
        <v>21559</v>
      </c>
      <c r="Q1295" s="33" t="s">
        <v>21560</v>
      </c>
      <c r="R1295" s="33" t="s">
        <v>21561</v>
      </c>
      <c r="S1295" s="33" t="s">
        <v>217</v>
      </c>
      <c r="T1295" s="33" t="s">
        <v>21562</v>
      </c>
      <c r="U1295" s="33" t="s">
        <v>21563</v>
      </c>
      <c r="V1295" s="35"/>
      <c r="W1295" s="33">
        <v>2</v>
      </c>
      <c r="X1295" s="34"/>
      <c r="Y1295" s="35"/>
      <c r="Z1295" s="35"/>
      <c r="AA1295" s="33" t="s">
        <v>14231</v>
      </c>
      <c r="AB1295" s="33" t="s">
        <v>14188</v>
      </c>
      <c r="AC1295" s="33" t="s">
        <v>14189</v>
      </c>
      <c r="AD1295" s="35"/>
      <c r="AE1295" s="33" t="s">
        <v>218</v>
      </c>
      <c r="AF1295" s="35"/>
      <c r="AG1295" s="35"/>
      <c r="AH1295" s="33" t="s">
        <v>13969</v>
      </c>
      <c r="AI1295" s="33">
        <v>1</v>
      </c>
      <c r="AJ1295" s="33">
        <v>19</v>
      </c>
      <c r="AK1295" s="36">
        <v>43046</v>
      </c>
      <c r="AL1295" s="33">
        <v>5</v>
      </c>
      <c r="AM1295" s="35"/>
      <c r="AN1295" s="35"/>
      <c r="AO1295" s="35"/>
      <c r="AP1295" s="35"/>
      <c r="AQ1295" s="35"/>
      <c r="AR1295" s="35"/>
      <c r="AS1295" s="34"/>
      <c r="AT1295" s="34"/>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c r="BW1295" s="35"/>
      <c r="BX1295" s="35"/>
      <c r="BY1295" s="35"/>
      <c r="BZ1295" s="35"/>
      <c r="CA1295" s="35"/>
      <c r="CB1295" s="35"/>
      <c r="CC1295" s="35"/>
      <c r="CD1295" s="35"/>
      <c r="CE1295" s="35"/>
      <c r="CF1295" s="35"/>
      <c r="CG1295" s="35"/>
      <c r="CH1295" s="35"/>
      <c r="CI1295" s="35"/>
      <c r="CJ1295" s="37"/>
      <c r="CK1295" s="35"/>
      <c r="CL1295" s="33" t="s">
        <v>17406</v>
      </c>
      <c r="CM1295" s="33" t="s">
        <v>13971</v>
      </c>
      <c r="CN1295" s="35"/>
      <c r="CO1295" s="33" t="s">
        <v>215</v>
      </c>
    </row>
    <row r="1296" spans="1:93" ht="200.1" customHeight="1" x14ac:dyDescent="0.2">
      <c r="A1296" s="33" t="s">
        <v>226</v>
      </c>
      <c r="B1296" s="33">
        <v>92556</v>
      </c>
      <c r="C1296" s="33">
        <f>VLOOKUP(A1296,'Pilir 1'!$A$2:$I$2000,9,FALSE())</f>
        <v>2.3489999771118</v>
      </c>
      <c r="D1296" s="33" t="s">
        <v>13954</v>
      </c>
      <c r="E1296" s="33" t="s">
        <v>13954</v>
      </c>
      <c r="F1296" s="33" t="s">
        <v>13956</v>
      </c>
      <c r="G1296" s="33" t="s">
        <v>13957</v>
      </c>
      <c r="H1296" s="33" t="s">
        <v>13958</v>
      </c>
      <c r="I1296" s="33" t="s">
        <v>13959</v>
      </c>
      <c r="J1296" s="33">
        <v>2010</v>
      </c>
      <c r="K1296" s="33" t="s">
        <v>13960</v>
      </c>
      <c r="L1296" s="34"/>
      <c r="M1296" s="33" t="s">
        <v>115</v>
      </c>
      <c r="N1296" s="33" t="s">
        <v>228</v>
      </c>
      <c r="O1296" s="35"/>
      <c r="P1296" s="33" t="s">
        <v>21564</v>
      </c>
      <c r="Q1296" s="33" t="s">
        <v>21565</v>
      </c>
      <c r="R1296" s="33" t="s">
        <v>21566</v>
      </c>
      <c r="S1296" s="33" t="s">
        <v>21567</v>
      </c>
      <c r="T1296" s="33" t="s">
        <v>21568</v>
      </c>
      <c r="U1296" s="33" t="s">
        <v>21569</v>
      </c>
      <c r="V1296" s="35"/>
      <c r="W1296" s="33">
        <v>2</v>
      </c>
      <c r="X1296" s="34"/>
      <c r="Y1296" s="35"/>
      <c r="Z1296" s="35"/>
      <c r="AA1296" s="33" t="s">
        <v>14231</v>
      </c>
      <c r="AB1296" s="33" t="s">
        <v>14188</v>
      </c>
      <c r="AC1296" s="33" t="s">
        <v>14189</v>
      </c>
      <c r="AD1296" s="35"/>
      <c r="AE1296" s="33" t="s">
        <v>218</v>
      </c>
      <c r="AF1296" s="35"/>
      <c r="AG1296" s="35"/>
      <c r="AH1296" s="33" t="s">
        <v>13969</v>
      </c>
      <c r="AI1296" s="33">
        <v>3</v>
      </c>
      <c r="AJ1296" s="33">
        <v>19</v>
      </c>
      <c r="AK1296" s="33" t="s">
        <v>2231</v>
      </c>
      <c r="AL1296" s="33">
        <v>4</v>
      </c>
      <c r="AM1296" s="35"/>
      <c r="AN1296" s="35"/>
      <c r="AO1296" s="35"/>
      <c r="AP1296" s="35"/>
      <c r="AQ1296" s="35"/>
      <c r="AR1296" s="35"/>
      <c r="AS1296" s="34"/>
      <c r="AT1296" s="34"/>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7"/>
      <c r="CK1296" s="35"/>
      <c r="CL1296" s="33" t="s">
        <v>21570</v>
      </c>
      <c r="CM1296" s="33" t="s">
        <v>13971</v>
      </c>
      <c r="CN1296" s="35"/>
      <c r="CO1296" s="33" t="s">
        <v>226</v>
      </c>
    </row>
    <row r="1297" spans="1:93" ht="200.1" customHeight="1" x14ac:dyDescent="0.2">
      <c r="A1297" s="33" t="s">
        <v>234</v>
      </c>
      <c r="B1297" s="33">
        <v>92557</v>
      </c>
      <c r="C1297" s="33">
        <f>VLOOKUP(A1297,'Pilir 1'!$A$2:$I$2000,9,FALSE())</f>
        <v>0</v>
      </c>
      <c r="D1297" s="33" t="s">
        <v>13954</v>
      </c>
      <c r="E1297" s="33" t="s">
        <v>13954</v>
      </c>
      <c r="F1297" s="33" t="s">
        <v>13956</v>
      </c>
      <c r="G1297" s="33" t="s">
        <v>13957</v>
      </c>
      <c r="H1297" s="33" t="s">
        <v>13958</v>
      </c>
      <c r="I1297" s="33" t="s">
        <v>13959</v>
      </c>
      <c r="J1297" s="33">
        <v>2010</v>
      </c>
      <c r="K1297" s="33" t="s">
        <v>13960</v>
      </c>
      <c r="L1297" s="34"/>
      <c r="M1297" s="33" t="s">
        <v>115</v>
      </c>
      <c r="N1297" s="33" t="s">
        <v>236</v>
      </c>
      <c r="O1297" s="35"/>
      <c r="P1297" s="33" t="s">
        <v>21571</v>
      </c>
      <c r="Q1297" s="33" t="s">
        <v>21572</v>
      </c>
      <c r="R1297" s="33" t="s">
        <v>21573</v>
      </c>
      <c r="S1297" s="33" t="s">
        <v>21574</v>
      </c>
      <c r="T1297" s="33" t="s">
        <v>21575</v>
      </c>
      <c r="U1297" s="33" t="s">
        <v>21576</v>
      </c>
      <c r="V1297" s="35"/>
      <c r="W1297" s="33">
        <v>2</v>
      </c>
      <c r="X1297" s="34"/>
      <c r="Y1297" s="35"/>
      <c r="Z1297" s="35"/>
      <c r="AA1297" s="33" t="s">
        <v>14231</v>
      </c>
      <c r="AB1297" s="33" t="s">
        <v>238</v>
      </c>
      <c r="AC1297" s="33" t="s">
        <v>14308</v>
      </c>
      <c r="AD1297" s="35"/>
      <c r="AE1297" s="33" t="s">
        <v>237</v>
      </c>
      <c r="AF1297" s="35"/>
      <c r="AG1297" s="35"/>
      <c r="AH1297" s="33" t="s">
        <v>13969</v>
      </c>
      <c r="AI1297" s="33">
        <v>1</v>
      </c>
      <c r="AJ1297" s="33">
        <v>135</v>
      </c>
      <c r="AK1297" s="33" t="s">
        <v>239</v>
      </c>
      <c r="AL1297" s="33">
        <v>4</v>
      </c>
      <c r="AM1297" s="35"/>
      <c r="AN1297" s="35"/>
      <c r="AO1297" s="35"/>
      <c r="AP1297" s="35"/>
      <c r="AQ1297" s="35"/>
      <c r="AR1297" s="35"/>
      <c r="AS1297" s="34"/>
      <c r="AT1297" s="34"/>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c r="BW1297" s="35"/>
      <c r="BX1297" s="35"/>
      <c r="BY1297" s="35"/>
      <c r="BZ1297" s="35"/>
      <c r="CA1297" s="35"/>
      <c r="CB1297" s="35"/>
      <c r="CC1297" s="35"/>
      <c r="CD1297" s="35"/>
      <c r="CE1297" s="35"/>
      <c r="CF1297" s="35"/>
      <c r="CG1297" s="35"/>
      <c r="CH1297" s="35"/>
      <c r="CI1297" s="35"/>
      <c r="CJ1297" s="37"/>
      <c r="CK1297" s="35"/>
      <c r="CL1297" s="33" t="s">
        <v>13970</v>
      </c>
      <c r="CM1297" s="33" t="s">
        <v>13971</v>
      </c>
      <c r="CN1297" s="35"/>
      <c r="CO1297" s="33" t="s">
        <v>234</v>
      </c>
    </row>
    <row r="1298" spans="1:93" ht="200.1" customHeight="1" x14ac:dyDescent="0.2">
      <c r="A1298" s="33" t="s">
        <v>244</v>
      </c>
      <c r="B1298" s="33">
        <v>93720</v>
      </c>
      <c r="C1298" s="33">
        <f>VLOOKUP(A1298,'Pilir 1'!$A$2:$I$2000,9,FALSE())</f>
        <v>11.079999923706</v>
      </c>
      <c r="D1298" s="33" t="s">
        <v>13954</v>
      </c>
      <c r="E1298" s="33" t="s">
        <v>13954</v>
      </c>
      <c r="F1298" s="33" t="s">
        <v>13956</v>
      </c>
      <c r="G1298" s="33" t="s">
        <v>13957</v>
      </c>
      <c r="H1298" s="33" t="s">
        <v>13958</v>
      </c>
      <c r="I1298" s="33" t="s">
        <v>13959</v>
      </c>
      <c r="J1298" s="33">
        <v>2010</v>
      </c>
      <c r="K1298" s="33" t="s">
        <v>13960</v>
      </c>
      <c r="L1298" s="34"/>
      <c r="M1298" s="33" t="s">
        <v>96</v>
      </c>
      <c r="N1298" s="33" t="s">
        <v>21577</v>
      </c>
      <c r="O1298" s="35"/>
      <c r="P1298" s="33" t="s">
        <v>21577</v>
      </c>
      <c r="Q1298" s="33" t="s">
        <v>21578</v>
      </c>
      <c r="R1298" s="33" t="s">
        <v>21578</v>
      </c>
      <c r="S1298" s="33" t="s">
        <v>21579</v>
      </c>
      <c r="T1298" s="33" t="s">
        <v>21579</v>
      </c>
      <c r="U1298" s="33" t="s">
        <v>16395</v>
      </c>
      <c r="V1298" s="35"/>
      <c r="W1298" s="33">
        <v>1</v>
      </c>
      <c r="X1298" s="34"/>
      <c r="Y1298" s="35"/>
      <c r="Z1298" s="35"/>
      <c r="AA1298" s="33" t="s">
        <v>14271</v>
      </c>
      <c r="AB1298" s="33" t="s">
        <v>249</v>
      </c>
      <c r="AC1298" s="33" t="s">
        <v>15622</v>
      </c>
      <c r="AD1298" s="35"/>
      <c r="AE1298" s="33" t="s">
        <v>248</v>
      </c>
      <c r="AF1298" s="35"/>
      <c r="AG1298" s="35"/>
      <c r="AH1298" s="33" t="s">
        <v>13969</v>
      </c>
      <c r="AI1298" s="33" t="s">
        <v>157</v>
      </c>
      <c r="AJ1298" s="33">
        <v>3</v>
      </c>
      <c r="AK1298" s="33" t="s">
        <v>21580</v>
      </c>
      <c r="AL1298" s="33">
        <v>14</v>
      </c>
      <c r="AM1298" s="35"/>
      <c r="AN1298" s="35"/>
      <c r="AO1298" s="35"/>
      <c r="AP1298" s="35"/>
      <c r="AQ1298" s="35"/>
      <c r="AR1298" s="35"/>
      <c r="AS1298" s="34"/>
      <c r="AT1298" s="34"/>
      <c r="AU1298" s="35"/>
      <c r="AV1298" s="35"/>
      <c r="AW1298" s="33">
        <v>0.10100000000000001</v>
      </c>
      <c r="AX1298" s="33">
        <v>2015</v>
      </c>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7"/>
      <c r="CK1298" s="35"/>
      <c r="CL1298" s="33" t="s">
        <v>14052</v>
      </c>
      <c r="CM1298" s="33" t="s">
        <v>13971</v>
      </c>
      <c r="CN1298" s="35"/>
      <c r="CO1298" s="33" t="s">
        <v>244</v>
      </c>
    </row>
    <row r="1299" spans="1:93" ht="200.1" customHeight="1" x14ac:dyDescent="0.2">
      <c r="A1299" s="33" t="s">
        <v>255</v>
      </c>
      <c r="B1299" s="33">
        <v>93723</v>
      </c>
      <c r="C1299" s="33">
        <f>VLOOKUP(A1299,'Pilir 1'!$A$2:$I$2000,9,FALSE())</f>
        <v>22.159999847411999</v>
      </c>
      <c r="D1299" s="33" t="s">
        <v>13954</v>
      </c>
      <c r="E1299" s="33" t="s">
        <v>13954</v>
      </c>
      <c r="F1299" s="33" t="s">
        <v>13956</v>
      </c>
      <c r="G1299" s="33" t="s">
        <v>13957</v>
      </c>
      <c r="H1299" s="33" t="s">
        <v>13958</v>
      </c>
      <c r="I1299" s="33" t="s">
        <v>13959</v>
      </c>
      <c r="J1299" s="33">
        <v>2010</v>
      </c>
      <c r="K1299" s="33" t="s">
        <v>13960</v>
      </c>
      <c r="L1299" s="34"/>
      <c r="M1299" s="33" t="s">
        <v>96</v>
      </c>
      <c r="N1299" s="33" t="s">
        <v>21581</v>
      </c>
      <c r="O1299" s="35"/>
      <c r="P1299" s="33" t="s">
        <v>21581</v>
      </c>
      <c r="Q1299" s="33" t="s">
        <v>21582</v>
      </c>
      <c r="R1299" s="33" t="s">
        <v>21582</v>
      </c>
      <c r="S1299" s="33" t="s">
        <v>21583</v>
      </c>
      <c r="T1299" s="33" t="s">
        <v>21583</v>
      </c>
      <c r="U1299" s="33" t="s">
        <v>16395</v>
      </c>
      <c r="V1299" s="35"/>
      <c r="W1299" s="33">
        <v>1</v>
      </c>
      <c r="X1299" s="34"/>
      <c r="Y1299" s="35"/>
      <c r="Z1299" s="35"/>
      <c r="AA1299" s="33" t="s">
        <v>14271</v>
      </c>
      <c r="AB1299" s="33" t="s">
        <v>258</v>
      </c>
      <c r="AC1299" s="33" t="s">
        <v>14435</v>
      </c>
      <c r="AD1299" s="35"/>
      <c r="AE1299" s="33" t="s">
        <v>257</v>
      </c>
      <c r="AF1299" s="35"/>
      <c r="AG1299" s="35"/>
      <c r="AH1299" s="33" t="s">
        <v>14457</v>
      </c>
      <c r="AI1299" s="33">
        <v>2</v>
      </c>
      <c r="AJ1299" s="33">
        <v>14</v>
      </c>
      <c r="AK1299" s="33" t="s">
        <v>21584</v>
      </c>
      <c r="AL1299" s="33">
        <v>10</v>
      </c>
      <c r="AM1299" s="35"/>
      <c r="AN1299" s="35"/>
      <c r="AO1299" s="35"/>
      <c r="AP1299" s="35"/>
      <c r="AQ1299" s="35"/>
      <c r="AR1299" s="35"/>
      <c r="AS1299" s="34"/>
      <c r="AT1299" s="40">
        <v>5.0999999999999997E-2</v>
      </c>
      <c r="AU1299" s="33">
        <v>2015</v>
      </c>
      <c r="AV1299" s="33">
        <v>0</v>
      </c>
      <c r="AW1299" s="33">
        <v>0.1</v>
      </c>
      <c r="AX1299" s="33">
        <v>2015</v>
      </c>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7"/>
      <c r="CK1299" s="35"/>
      <c r="CL1299" s="33" t="s">
        <v>14052</v>
      </c>
      <c r="CM1299" s="33" t="s">
        <v>13971</v>
      </c>
      <c r="CN1299" s="35"/>
      <c r="CO1299" s="33" t="s">
        <v>255</v>
      </c>
    </row>
    <row r="1300" spans="1:93" ht="200.1" customHeight="1" x14ac:dyDescent="0.2">
      <c r="A1300" s="33" t="s">
        <v>263</v>
      </c>
      <c r="B1300" s="33">
        <v>97581</v>
      </c>
      <c r="C1300" s="33">
        <f>VLOOKUP(A1300,'Pilir 1'!$A$2:$I$2000,9,FALSE())</f>
        <v>43.198001861572003</v>
      </c>
      <c r="D1300" s="33" t="s">
        <v>13954</v>
      </c>
      <c r="E1300" s="33" t="s">
        <v>14239</v>
      </c>
      <c r="F1300" s="33" t="s">
        <v>13956</v>
      </c>
      <c r="G1300" s="33" t="s">
        <v>14042</v>
      </c>
      <c r="H1300" s="33" t="s">
        <v>883</v>
      </c>
      <c r="I1300" s="33" t="s">
        <v>13959</v>
      </c>
      <c r="J1300" s="33">
        <v>2010</v>
      </c>
      <c r="K1300" s="33" t="s">
        <v>13960</v>
      </c>
      <c r="L1300" s="34"/>
      <c r="M1300" s="33" t="s">
        <v>115</v>
      </c>
      <c r="N1300" s="33" t="s">
        <v>265</v>
      </c>
      <c r="O1300" s="35"/>
      <c r="P1300" s="33" t="s">
        <v>21585</v>
      </c>
      <c r="Q1300" s="33" t="s">
        <v>21586</v>
      </c>
      <c r="R1300" s="33" t="s">
        <v>21587</v>
      </c>
      <c r="S1300" s="33" t="s">
        <v>21588</v>
      </c>
      <c r="T1300" s="33" t="s">
        <v>21589</v>
      </c>
      <c r="U1300" s="33" t="s">
        <v>21590</v>
      </c>
      <c r="V1300" s="35"/>
      <c r="W1300" s="33">
        <v>2</v>
      </c>
      <c r="X1300" s="34"/>
      <c r="Y1300" s="35"/>
      <c r="Z1300" s="35"/>
      <c r="AA1300" s="33" t="s">
        <v>21591</v>
      </c>
      <c r="AB1300" s="35"/>
      <c r="AC1300" s="35"/>
      <c r="AD1300" s="33" t="s">
        <v>266</v>
      </c>
      <c r="AE1300" s="35"/>
      <c r="AF1300" s="33" t="s">
        <v>267</v>
      </c>
      <c r="AG1300" s="33" t="s">
        <v>14008</v>
      </c>
      <c r="AH1300" s="35"/>
      <c r="AI1300" s="35"/>
      <c r="AJ1300" s="35"/>
      <c r="AK1300" s="35"/>
      <c r="AL1300" s="33">
        <v>224</v>
      </c>
      <c r="AM1300" s="35"/>
      <c r="AN1300" s="33">
        <v>1</v>
      </c>
      <c r="AO1300" s="35"/>
      <c r="AP1300" s="33" t="s">
        <v>157</v>
      </c>
      <c r="AQ1300" s="35"/>
      <c r="AR1300" s="35"/>
      <c r="AS1300" s="34"/>
      <c r="AT1300" s="34"/>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c r="BW1300" s="35"/>
      <c r="BX1300" s="35"/>
      <c r="BY1300" s="35"/>
      <c r="BZ1300" s="35"/>
      <c r="CA1300" s="35"/>
      <c r="CB1300" s="35"/>
      <c r="CC1300" s="35"/>
      <c r="CD1300" s="35"/>
      <c r="CE1300" s="35"/>
      <c r="CF1300" s="35"/>
      <c r="CG1300" s="35"/>
      <c r="CH1300" s="35"/>
      <c r="CI1300" s="35"/>
      <c r="CJ1300" s="37"/>
      <c r="CK1300" s="35"/>
      <c r="CL1300" s="33" t="s">
        <v>13970</v>
      </c>
      <c r="CM1300" s="33" t="s">
        <v>13971</v>
      </c>
      <c r="CN1300" s="35"/>
      <c r="CO1300" s="33" t="s">
        <v>263</v>
      </c>
    </row>
    <row r="1301" spans="1:93" ht="200.1" customHeight="1" x14ac:dyDescent="0.2">
      <c r="A1301" s="33" t="s">
        <v>272</v>
      </c>
      <c r="B1301" s="33">
        <v>97584</v>
      </c>
      <c r="C1301" s="33">
        <f>VLOOKUP(A1301,'Pilir 1'!$A$2:$I$2000,9,FALSE())</f>
        <v>0</v>
      </c>
      <c r="D1301" s="33" t="s">
        <v>13954</v>
      </c>
      <c r="E1301" s="33" t="s">
        <v>14239</v>
      </c>
      <c r="F1301" s="33" t="s">
        <v>13956</v>
      </c>
      <c r="G1301" s="33" t="s">
        <v>13984</v>
      </c>
      <c r="H1301" s="33" t="s">
        <v>13985</v>
      </c>
      <c r="I1301" s="33" t="s">
        <v>13959</v>
      </c>
      <c r="J1301" s="33">
        <v>2010</v>
      </c>
      <c r="K1301" s="33" t="s">
        <v>13960</v>
      </c>
      <c r="L1301" s="34"/>
      <c r="M1301" s="33" t="s">
        <v>115</v>
      </c>
      <c r="N1301" s="33" t="s">
        <v>276</v>
      </c>
      <c r="O1301" s="35"/>
      <c r="P1301" s="33" t="s">
        <v>21592</v>
      </c>
      <c r="Q1301" s="33" t="s">
        <v>21593</v>
      </c>
      <c r="R1301" s="33" t="s">
        <v>21594</v>
      </c>
      <c r="S1301" s="33" t="s">
        <v>21595</v>
      </c>
      <c r="T1301" s="33" t="s">
        <v>21596</v>
      </c>
      <c r="U1301" s="33" t="s">
        <v>21597</v>
      </c>
      <c r="V1301" s="35"/>
      <c r="W1301" s="33">
        <v>3</v>
      </c>
      <c r="X1301" s="34"/>
      <c r="Y1301" s="33" t="s">
        <v>21598</v>
      </c>
      <c r="Z1301" s="35"/>
      <c r="AA1301" s="33" t="s">
        <v>17265</v>
      </c>
      <c r="AB1301" s="33" t="s">
        <v>277</v>
      </c>
      <c r="AC1301" s="35"/>
      <c r="AD1301" s="33" t="s">
        <v>278</v>
      </c>
      <c r="AE1301" s="35"/>
      <c r="AF1301" s="33" t="s">
        <v>279</v>
      </c>
      <c r="AG1301" s="33" t="s">
        <v>14085</v>
      </c>
      <c r="AH1301" s="35"/>
      <c r="AI1301" s="35"/>
      <c r="AJ1301" s="35"/>
      <c r="AK1301" s="33" t="s">
        <v>21599</v>
      </c>
      <c r="AL1301" s="33">
        <v>8</v>
      </c>
      <c r="AM1301" s="35"/>
      <c r="AN1301" s="33">
        <v>1</v>
      </c>
      <c r="AO1301" s="35"/>
      <c r="AP1301" s="33" t="s">
        <v>157</v>
      </c>
      <c r="AQ1301" s="35"/>
      <c r="AR1301" s="35"/>
      <c r="AS1301" s="34"/>
      <c r="AT1301" s="34"/>
      <c r="AU1301" s="35"/>
      <c r="AV1301" s="35"/>
      <c r="AW1301" s="35"/>
      <c r="AX1301" s="35"/>
      <c r="AY1301" s="33" t="s">
        <v>277</v>
      </c>
      <c r="AZ1301" s="33" t="s">
        <v>14085</v>
      </c>
      <c r="BA1301" s="35"/>
      <c r="BB1301" s="33" t="s">
        <v>14024</v>
      </c>
      <c r="BC1301" s="35"/>
      <c r="BD1301" s="35"/>
      <c r="BE1301" s="38">
        <v>40444</v>
      </c>
      <c r="BF1301" s="38">
        <v>40445</v>
      </c>
      <c r="BG1301" s="35"/>
      <c r="BH1301" s="33" t="s">
        <v>21600</v>
      </c>
      <c r="BI1301" s="35"/>
      <c r="BJ1301" s="35"/>
      <c r="BK1301" s="35"/>
      <c r="BL1301" s="35"/>
      <c r="BM1301" s="35"/>
      <c r="BN1301" s="35"/>
      <c r="BO1301" s="35"/>
      <c r="BP1301" s="35"/>
      <c r="BQ1301" s="35"/>
      <c r="BR1301" s="35"/>
      <c r="BS1301" s="35"/>
      <c r="BT1301" s="35"/>
      <c r="BU1301" s="35"/>
      <c r="BV1301" s="35"/>
      <c r="BW1301" s="35"/>
      <c r="BX1301" s="35"/>
      <c r="BY1301" s="35"/>
      <c r="BZ1301" s="35"/>
      <c r="CA1301" s="35"/>
      <c r="CB1301" s="35"/>
      <c r="CC1301" s="35"/>
      <c r="CD1301" s="35"/>
      <c r="CE1301" s="35"/>
      <c r="CF1301" s="35"/>
      <c r="CG1301" s="35"/>
      <c r="CH1301" s="33" t="s">
        <v>21601</v>
      </c>
      <c r="CI1301" s="35"/>
      <c r="CJ1301" s="37"/>
      <c r="CK1301" s="35"/>
      <c r="CL1301" s="33" t="s">
        <v>13970</v>
      </c>
      <c r="CM1301" s="33" t="s">
        <v>13971</v>
      </c>
      <c r="CN1301" s="35"/>
      <c r="CO1301" s="33" t="s">
        <v>272</v>
      </c>
    </row>
    <row r="1302" spans="1:93" ht="200.1" customHeight="1" x14ac:dyDescent="0.2">
      <c r="A1302" s="33" t="s">
        <v>294</v>
      </c>
      <c r="B1302" s="33">
        <v>97999</v>
      </c>
      <c r="C1302" s="33">
        <f>VLOOKUP(A1302,'Pilir 1'!$A$2:$I$2000,9,FALSE())</f>
        <v>10.798999786376999</v>
      </c>
      <c r="D1302" s="33" t="s">
        <v>13954</v>
      </c>
      <c r="E1302" s="33" t="s">
        <v>14232</v>
      </c>
      <c r="F1302" s="33" t="s">
        <v>13956</v>
      </c>
      <c r="G1302" s="33" t="s">
        <v>13957</v>
      </c>
      <c r="H1302" s="33" t="s">
        <v>13958</v>
      </c>
      <c r="I1302" s="33" t="s">
        <v>13959</v>
      </c>
      <c r="J1302" s="33">
        <v>2010</v>
      </c>
      <c r="K1302" s="33" t="s">
        <v>13960</v>
      </c>
      <c r="L1302" s="34"/>
      <c r="M1302" s="33" t="s">
        <v>115</v>
      </c>
      <c r="N1302" s="33" t="s">
        <v>296</v>
      </c>
      <c r="O1302" s="35"/>
      <c r="P1302" s="33" t="s">
        <v>21602</v>
      </c>
      <c r="Q1302" s="33" t="s">
        <v>21603</v>
      </c>
      <c r="R1302" s="33" t="s">
        <v>21604</v>
      </c>
      <c r="S1302" s="33" t="s">
        <v>21605</v>
      </c>
      <c r="T1302" s="33" t="s">
        <v>21606</v>
      </c>
      <c r="U1302" s="33" t="s">
        <v>16131</v>
      </c>
      <c r="V1302" s="35"/>
      <c r="W1302" s="33">
        <v>1</v>
      </c>
      <c r="X1302" s="34"/>
      <c r="Y1302" s="35"/>
      <c r="Z1302" s="35"/>
      <c r="AA1302" s="33" t="s">
        <v>16132</v>
      </c>
      <c r="AB1302" s="33" t="s">
        <v>298</v>
      </c>
      <c r="AC1302" s="33" t="s">
        <v>14189</v>
      </c>
      <c r="AD1302" s="35"/>
      <c r="AE1302" s="33" t="s">
        <v>297</v>
      </c>
      <c r="AF1302" s="35"/>
      <c r="AG1302" s="35"/>
      <c r="AH1302" s="33" t="s">
        <v>13969</v>
      </c>
      <c r="AI1302" s="33">
        <v>3</v>
      </c>
      <c r="AJ1302" s="33">
        <v>4</v>
      </c>
      <c r="AK1302" s="33" t="s">
        <v>21607</v>
      </c>
      <c r="AL1302" s="33">
        <v>14</v>
      </c>
      <c r="AM1302" s="35"/>
      <c r="AN1302" s="35"/>
      <c r="AO1302" s="35"/>
      <c r="AP1302" s="35"/>
      <c r="AQ1302" s="35"/>
      <c r="AR1302" s="35"/>
      <c r="AS1302" s="34"/>
      <c r="AT1302" s="34"/>
      <c r="AU1302" s="35"/>
      <c r="AV1302" s="35"/>
      <c r="AW1302" s="33">
        <v>0.14000000000000001</v>
      </c>
      <c r="AX1302" s="33">
        <v>2015</v>
      </c>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c r="BW1302" s="35"/>
      <c r="BX1302" s="35"/>
      <c r="BY1302" s="35"/>
      <c r="BZ1302" s="35"/>
      <c r="CA1302" s="35"/>
      <c r="CB1302" s="35"/>
      <c r="CC1302" s="35"/>
      <c r="CD1302" s="35"/>
      <c r="CE1302" s="35"/>
      <c r="CF1302" s="35"/>
      <c r="CG1302" s="35"/>
      <c r="CH1302" s="35"/>
      <c r="CI1302" s="35"/>
      <c r="CJ1302" s="37"/>
      <c r="CK1302" s="35"/>
      <c r="CL1302" s="33" t="s">
        <v>13970</v>
      </c>
      <c r="CM1302" s="33" t="s">
        <v>13971</v>
      </c>
      <c r="CN1302" s="35"/>
      <c r="CO1302" s="33" t="s">
        <v>294</v>
      </c>
    </row>
    <row r="1303" spans="1:93" ht="200.1" customHeight="1" x14ac:dyDescent="0.2">
      <c r="A1303" s="33" t="s">
        <v>303</v>
      </c>
      <c r="B1303" s="33">
        <v>98118</v>
      </c>
      <c r="C1303" s="33">
        <f>VLOOKUP(A1303,'Pilir 1'!$A$2:$I$2000,9,FALSE())</f>
        <v>0.67500001192092995</v>
      </c>
      <c r="D1303" s="33" t="s">
        <v>13954</v>
      </c>
      <c r="E1303" s="33" t="s">
        <v>14239</v>
      </c>
      <c r="F1303" s="33" t="s">
        <v>13956</v>
      </c>
      <c r="G1303" s="33" t="s">
        <v>14034</v>
      </c>
      <c r="H1303" s="33" t="s">
        <v>14275</v>
      </c>
      <c r="I1303" s="33" t="s">
        <v>13959</v>
      </c>
      <c r="J1303" s="33">
        <v>2010</v>
      </c>
      <c r="K1303" s="33" t="s">
        <v>13960</v>
      </c>
      <c r="L1303" s="34"/>
      <c r="M1303" s="33" t="s">
        <v>178</v>
      </c>
      <c r="N1303" s="33" t="s">
        <v>305</v>
      </c>
      <c r="O1303" s="35"/>
      <c r="P1303" s="33" t="s">
        <v>21608</v>
      </c>
      <c r="Q1303" s="33" t="s">
        <v>21609</v>
      </c>
      <c r="R1303" s="33" t="s">
        <v>21610</v>
      </c>
      <c r="S1303" s="33" t="s">
        <v>21611</v>
      </c>
      <c r="T1303" s="33" t="s">
        <v>21612</v>
      </c>
      <c r="U1303" s="33" t="s">
        <v>21613</v>
      </c>
      <c r="V1303" s="35"/>
      <c r="W1303" s="33">
        <v>2</v>
      </c>
      <c r="X1303" s="34"/>
      <c r="Y1303" s="33" t="s">
        <v>21614</v>
      </c>
      <c r="Z1303" s="35"/>
      <c r="AA1303" s="33" t="s">
        <v>17265</v>
      </c>
      <c r="AB1303" s="33" t="s">
        <v>21615</v>
      </c>
      <c r="AC1303" s="35"/>
      <c r="AD1303" s="33" t="s">
        <v>307</v>
      </c>
      <c r="AE1303" s="35"/>
      <c r="AF1303" s="33" t="s">
        <v>309</v>
      </c>
      <c r="AG1303" s="33" t="s">
        <v>18660</v>
      </c>
      <c r="AH1303" s="35"/>
      <c r="AI1303" s="35"/>
      <c r="AJ1303" s="35"/>
      <c r="AK1303" s="33" t="s">
        <v>21616</v>
      </c>
      <c r="AL1303" s="33">
        <v>6</v>
      </c>
      <c r="AM1303" s="33">
        <v>384</v>
      </c>
      <c r="AN1303" s="33">
        <v>1</v>
      </c>
      <c r="AO1303" s="35"/>
      <c r="AP1303" s="33" t="s">
        <v>308</v>
      </c>
      <c r="AQ1303" s="35"/>
      <c r="AR1303" s="33">
        <v>500</v>
      </c>
      <c r="AS1303" s="34"/>
      <c r="AT1303" s="34"/>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c r="BW1303" s="35"/>
      <c r="BX1303" s="35"/>
      <c r="BY1303" s="35"/>
      <c r="BZ1303" s="35"/>
      <c r="CA1303" s="35"/>
      <c r="CB1303" s="35"/>
      <c r="CC1303" s="35"/>
      <c r="CD1303" s="35"/>
      <c r="CE1303" s="35"/>
      <c r="CF1303" s="35"/>
      <c r="CG1303" s="35"/>
      <c r="CH1303" s="35"/>
      <c r="CI1303" s="35"/>
      <c r="CJ1303" s="37"/>
      <c r="CK1303" s="35"/>
      <c r="CL1303" s="33" t="s">
        <v>13970</v>
      </c>
      <c r="CM1303" s="33" t="s">
        <v>13971</v>
      </c>
      <c r="CN1303" s="35"/>
      <c r="CO1303" s="33" t="s">
        <v>303</v>
      </c>
    </row>
    <row r="1304" spans="1:93" ht="200.1" customHeight="1" x14ac:dyDescent="0.2">
      <c r="A1304" s="33" t="s">
        <v>314</v>
      </c>
      <c r="B1304" s="33">
        <v>98121</v>
      </c>
      <c r="C1304" s="33">
        <f>VLOOKUP(A1304,'Pilir 1'!$A$2:$I$2000,9,FALSE())</f>
        <v>10.798999786376999</v>
      </c>
      <c r="D1304" s="33" t="s">
        <v>13954</v>
      </c>
      <c r="E1304" s="33" t="s">
        <v>14239</v>
      </c>
      <c r="F1304" s="33" t="s">
        <v>13956</v>
      </c>
      <c r="G1304" s="33" t="s">
        <v>13957</v>
      </c>
      <c r="H1304" s="33" t="s">
        <v>13958</v>
      </c>
      <c r="I1304" s="33" t="s">
        <v>13959</v>
      </c>
      <c r="J1304" s="33">
        <v>2010</v>
      </c>
      <c r="K1304" s="33" t="s">
        <v>13960</v>
      </c>
      <c r="L1304" s="34"/>
      <c r="M1304" s="33" t="s">
        <v>115</v>
      </c>
      <c r="N1304" s="33" t="s">
        <v>316</v>
      </c>
      <c r="O1304" s="35"/>
      <c r="P1304" s="33" t="s">
        <v>21617</v>
      </c>
      <c r="Q1304" s="33" t="s">
        <v>21618</v>
      </c>
      <c r="R1304" s="33" t="s">
        <v>21619</v>
      </c>
      <c r="S1304" s="33" t="s">
        <v>21620</v>
      </c>
      <c r="T1304" s="33" t="s">
        <v>21621</v>
      </c>
      <c r="U1304" s="33" t="s">
        <v>21622</v>
      </c>
      <c r="V1304" s="35"/>
      <c r="W1304" s="33">
        <v>2</v>
      </c>
      <c r="X1304" s="34"/>
      <c r="Y1304" s="35"/>
      <c r="Z1304" s="35"/>
      <c r="AA1304" s="33" t="s">
        <v>21623</v>
      </c>
      <c r="AB1304" s="33" t="s">
        <v>318</v>
      </c>
      <c r="AC1304" s="33" t="s">
        <v>14189</v>
      </c>
      <c r="AD1304" s="35"/>
      <c r="AE1304" s="33" t="s">
        <v>317</v>
      </c>
      <c r="AF1304" s="35"/>
      <c r="AG1304" s="35"/>
      <c r="AH1304" s="33" t="s">
        <v>13969</v>
      </c>
      <c r="AI1304" s="33">
        <v>3</v>
      </c>
      <c r="AJ1304" s="33">
        <v>20</v>
      </c>
      <c r="AK1304" s="33" t="s">
        <v>21624</v>
      </c>
      <c r="AL1304" s="33">
        <v>12</v>
      </c>
      <c r="AM1304" s="35"/>
      <c r="AN1304" s="35"/>
      <c r="AO1304" s="35"/>
      <c r="AP1304" s="35"/>
      <c r="AQ1304" s="35"/>
      <c r="AR1304" s="35"/>
      <c r="AS1304" s="34"/>
      <c r="AT1304" s="34"/>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c r="BW1304" s="35"/>
      <c r="BX1304" s="35"/>
      <c r="BY1304" s="35"/>
      <c r="BZ1304" s="35"/>
      <c r="CA1304" s="35"/>
      <c r="CB1304" s="35"/>
      <c r="CC1304" s="35"/>
      <c r="CD1304" s="35"/>
      <c r="CE1304" s="35"/>
      <c r="CF1304" s="35"/>
      <c r="CG1304" s="35"/>
      <c r="CH1304" s="35"/>
      <c r="CI1304" s="35"/>
      <c r="CJ1304" s="37"/>
      <c r="CK1304" s="35"/>
      <c r="CL1304" s="33" t="s">
        <v>13970</v>
      </c>
      <c r="CM1304" s="33" t="s">
        <v>13971</v>
      </c>
      <c r="CN1304" s="35"/>
      <c r="CO1304" s="33" t="s">
        <v>314</v>
      </c>
    </row>
    <row r="1305" spans="1:93" ht="200.1" customHeight="1" x14ac:dyDescent="0.2">
      <c r="A1305" s="33" t="s">
        <v>323</v>
      </c>
      <c r="B1305" s="33">
        <v>98151</v>
      </c>
      <c r="C1305" s="33">
        <f>VLOOKUP(A1305,'Pilir 1'!$A$2:$I$2000,9,FALSE())</f>
        <v>1.0119999647141</v>
      </c>
      <c r="D1305" s="33" t="s">
        <v>13954</v>
      </c>
      <c r="E1305" s="33" t="s">
        <v>14239</v>
      </c>
      <c r="F1305" s="33" t="s">
        <v>13956</v>
      </c>
      <c r="G1305" s="33" t="s">
        <v>14034</v>
      </c>
      <c r="H1305" s="33" t="s">
        <v>14275</v>
      </c>
      <c r="I1305" s="33" t="s">
        <v>13959</v>
      </c>
      <c r="J1305" s="33">
        <v>2010</v>
      </c>
      <c r="K1305" s="33" t="s">
        <v>13960</v>
      </c>
      <c r="L1305" s="34"/>
      <c r="M1305" s="33" t="s">
        <v>178</v>
      </c>
      <c r="N1305" s="33" t="s">
        <v>325</v>
      </c>
      <c r="O1305" s="35"/>
      <c r="P1305" s="33" t="s">
        <v>21625</v>
      </c>
      <c r="Q1305" s="33" t="s">
        <v>21626</v>
      </c>
      <c r="R1305" s="33" t="s">
        <v>21627</v>
      </c>
      <c r="S1305" s="33" t="s">
        <v>21628</v>
      </c>
      <c r="T1305" s="33" t="s">
        <v>21629</v>
      </c>
      <c r="U1305" s="33" t="s">
        <v>21630</v>
      </c>
      <c r="V1305" s="35"/>
      <c r="W1305" s="33">
        <v>2</v>
      </c>
      <c r="X1305" s="34"/>
      <c r="Y1305" s="33" t="s">
        <v>21631</v>
      </c>
      <c r="Z1305" s="35"/>
      <c r="AA1305" s="33" t="s">
        <v>17265</v>
      </c>
      <c r="AB1305" s="33" t="s">
        <v>326</v>
      </c>
      <c r="AC1305" s="35"/>
      <c r="AD1305" s="33" t="s">
        <v>307</v>
      </c>
      <c r="AE1305" s="35"/>
      <c r="AF1305" s="33" t="s">
        <v>327</v>
      </c>
      <c r="AG1305" s="33" t="s">
        <v>18660</v>
      </c>
      <c r="AH1305" s="35"/>
      <c r="AI1305" s="35"/>
      <c r="AJ1305" s="35"/>
      <c r="AK1305" s="33" t="s">
        <v>4932</v>
      </c>
      <c r="AL1305" s="33">
        <v>9</v>
      </c>
      <c r="AM1305" s="33">
        <v>384</v>
      </c>
      <c r="AN1305" s="33">
        <v>1</v>
      </c>
      <c r="AO1305" s="35"/>
      <c r="AP1305" s="33" t="s">
        <v>137</v>
      </c>
      <c r="AQ1305" s="35"/>
      <c r="AR1305" s="35"/>
      <c r="AS1305" s="34"/>
      <c r="AT1305" s="34"/>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7"/>
      <c r="CK1305" s="35"/>
      <c r="CL1305" s="33" t="s">
        <v>13970</v>
      </c>
      <c r="CM1305" s="33" t="s">
        <v>13971</v>
      </c>
      <c r="CN1305" s="35"/>
      <c r="CO1305" s="33" t="s">
        <v>323</v>
      </c>
    </row>
    <row r="1306" spans="1:93" ht="200.1" customHeight="1" x14ac:dyDescent="0.2">
      <c r="A1306" s="33" t="s">
        <v>331</v>
      </c>
      <c r="B1306" s="33">
        <v>98187</v>
      </c>
      <c r="C1306" s="33">
        <f>VLOOKUP(A1306,'Pilir 1'!$A$2:$I$2000,9,FALSE())</f>
        <v>10.798999786376999</v>
      </c>
      <c r="D1306" s="33" t="s">
        <v>13954</v>
      </c>
      <c r="E1306" s="33" t="s">
        <v>14232</v>
      </c>
      <c r="F1306" s="33" t="s">
        <v>13956</v>
      </c>
      <c r="G1306" s="33" t="s">
        <v>13957</v>
      </c>
      <c r="H1306" s="33" t="s">
        <v>13958</v>
      </c>
      <c r="I1306" s="33" t="s">
        <v>13959</v>
      </c>
      <c r="J1306" s="33">
        <v>2010</v>
      </c>
      <c r="K1306" s="33" t="s">
        <v>13960</v>
      </c>
      <c r="L1306" s="34"/>
      <c r="M1306" s="33" t="s">
        <v>115</v>
      </c>
      <c r="N1306" s="33" t="s">
        <v>333</v>
      </c>
      <c r="O1306" s="35"/>
      <c r="P1306" s="33" t="s">
        <v>21632</v>
      </c>
      <c r="Q1306" s="33" t="s">
        <v>21633</v>
      </c>
      <c r="R1306" s="33" t="s">
        <v>21634</v>
      </c>
      <c r="S1306" s="33" t="s">
        <v>21635</v>
      </c>
      <c r="T1306" s="33" t="s">
        <v>21636</v>
      </c>
      <c r="U1306" s="33" t="s">
        <v>21637</v>
      </c>
      <c r="V1306" s="35"/>
      <c r="W1306" s="33">
        <v>4</v>
      </c>
      <c r="X1306" s="34"/>
      <c r="Y1306" s="35"/>
      <c r="Z1306" s="35"/>
      <c r="AA1306" s="33" t="s">
        <v>16132</v>
      </c>
      <c r="AB1306" s="33" t="s">
        <v>114</v>
      </c>
      <c r="AC1306" s="33" t="s">
        <v>14189</v>
      </c>
      <c r="AD1306" s="35"/>
      <c r="AE1306" s="33" t="s">
        <v>113</v>
      </c>
      <c r="AF1306" s="35"/>
      <c r="AG1306" s="35"/>
      <c r="AH1306" s="33" t="s">
        <v>13969</v>
      </c>
      <c r="AI1306" s="33">
        <v>3</v>
      </c>
      <c r="AJ1306" s="33">
        <v>20</v>
      </c>
      <c r="AK1306" s="41">
        <v>45047</v>
      </c>
      <c r="AL1306" s="33">
        <v>19</v>
      </c>
      <c r="AM1306" s="35"/>
      <c r="AN1306" s="35"/>
      <c r="AO1306" s="35"/>
      <c r="AP1306" s="35"/>
      <c r="AQ1306" s="35"/>
      <c r="AR1306" s="35"/>
      <c r="AS1306" s="34"/>
      <c r="AT1306" s="34"/>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c r="BZ1306" s="35"/>
      <c r="CA1306" s="35"/>
      <c r="CB1306" s="35"/>
      <c r="CC1306" s="35"/>
      <c r="CD1306" s="35"/>
      <c r="CE1306" s="35"/>
      <c r="CF1306" s="35"/>
      <c r="CG1306" s="35"/>
      <c r="CH1306" s="35"/>
      <c r="CI1306" s="35"/>
      <c r="CJ1306" s="37"/>
      <c r="CK1306" s="35"/>
      <c r="CL1306" s="33" t="s">
        <v>13970</v>
      </c>
      <c r="CM1306" s="33" t="s">
        <v>13971</v>
      </c>
      <c r="CN1306" s="35"/>
      <c r="CO1306" s="33" t="s">
        <v>331</v>
      </c>
    </row>
    <row r="1307" spans="1:93" ht="200.1" customHeight="1" x14ac:dyDescent="0.2">
      <c r="A1307" s="33" t="s">
        <v>337</v>
      </c>
      <c r="B1307" s="33">
        <v>98247</v>
      </c>
      <c r="C1307" s="33">
        <f>VLOOKUP(A1307,'Pilir 1'!$A$2:$I$2000,9,FALSE())</f>
        <v>43.198001861572003</v>
      </c>
      <c r="D1307" s="33" t="s">
        <v>13954</v>
      </c>
      <c r="E1307" s="33" t="s">
        <v>14061</v>
      </c>
      <c r="F1307" s="33" t="s">
        <v>13956</v>
      </c>
      <c r="G1307" s="33" t="s">
        <v>14042</v>
      </c>
      <c r="H1307" s="33" t="s">
        <v>883</v>
      </c>
      <c r="I1307" s="33" t="s">
        <v>13959</v>
      </c>
      <c r="J1307" s="33">
        <v>2010</v>
      </c>
      <c r="K1307" s="33" t="s">
        <v>13960</v>
      </c>
      <c r="L1307" s="34"/>
      <c r="M1307" s="33" t="s">
        <v>115</v>
      </c>
      <c r="N1307" s="33" t="s">
        <v>339</v>
      </c>
      <c r="O1307" s="35"/>
      <c r="P1307" s="33" t="s">
        <v>21638</v>
      </c>
      <c r="Q1307" s="33" t="s">
        <v>21639</v>
      </c>
      <c r="R1307" s="33" t="s">
        <v>21640</v>
      </c>
      <c r="S1307" s="33" t="s">
        <v>21641</v>
      </c>
      <c r="T1307" s="33" t="s">
        <v>21642</v>
      </c>
      <c r="U1307" s="33" t="s">
        <v>21643</v>
      </c>
      <c r="V1307" s="35"/>
      <c r="W1307" s="33">
        <v>1</v>
      </c>
      <c r="X1307" s="34"/>
      <c r="Y1307" s="35"/>
      <c r="Z1307" s="35"/>
      <c r="AA1307" s="33" t="s">
        <v>15696</v>
      </c>
      <c r="AB1307" s="35"/>
      <c r="AC1307" s="35"/>
      <c r="AD1307" s="33" t="s">
        <v>340</v>
      </c>
      <c r="AE1307" s="35"/>
      <c r="AF1307" s="33" t="s">
        <v>107</v>
      </c>
      <c r="AG1307" s="33" t="s">
        <v>14008</v>
      </c>
      <c r="AH1307" s="35"/>
      <c r="AI1307" s="35"/>
      <c r="AJ1307" s="35"/>
      <c r="AK1307" s="35"/>
      <c r="AL1307" s="33">
        <v>330</v>
      </c>
      <c r="AM1307" s="35"/>
      <c r="AN1307" s="33">
        <v>1</v>
      </c>
      <c r="AO1307" s="35"/>
      <c r="AP1307" s="33" t="s">
        <v>137</v>
      </c>
      <c r="AQ1307" s="35"/>
      <c r="AR1307" s="33">
        <v>200</v>
      </c>
      <c r="AS1307" s="34"/>
      <c r="AT1307" s="34"/>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7"/>
      <c r="CK1307" s="35"/>
      <c r="CL1307" s="33" t="s">
        <v>13970</v>
      </c>
      <c r="CM1307" s="33" t="s">
        <v>13971</v>
      </c>
      <c r="CN1307" s="35"/>
      <c r="CO1307" s="33" t="s">
        <v>337</v>
      </c>
    </row>
    <row r="1308" spans="1:93" ht="200.1" customHeight="1" x14ac:dyDescent="0.2">
      <c r="A1308" s="33" t="s">
        <v>345</v>
      </c>
      <c r="B1308" s="33">
        <v>102639</v>
      </c>
      <c r="C1308" s="33">
        <f>VLOOKUP(A1308,'Pilir 1'!$A$2:$I$2000,9,FALSE())</f>
        <v>0.92199999094009</v>
      </c>
      <c r="D1308" s="33" t="s">
        <v>13954</v>
      </c>
      <c r="E1308" s="33" t="s">
        <v>14232</v>
      </c>
      <c r="F1308" s="33" t="s">
        <v>13956</v>
      </c>
      <c r="G1308" s="33" t="s">
        <v>14034</v>
      </c>
      <c r="H1308" s="33" t="s">
        <v>14275</v>
      </c>
      <c r="I1308" s="33" t="s">
        <v>13959</v>
      </c>
      <c r="J1308" s="33">
        <v>2010</v>
      </c>
      <c r="K1308" s="33" t="s">
        <v>13960</v>
      </c>
      <c r="L1308" s="34"/>
      <c r="M1308" s="33" t="s">
        <v>96</v>
      </c>
      <c r="N1308" s="33" t="s">
        <v>346</v>
      </c>
      <c r="O1308" s="35"/>
      <c r="P1308" s="33" t="s">
        <v>346</v>
      </c>
      <c r="Q1308" s="33" t="s">
        <v>21644</v>
      </c>
      <c r="R1308" s="33" t="s">
        <v>21644</v>
      </c>
      <c r="S1308" s="33" t="s">
        <v>21645</v>
      </c>
      <c r="T1308" s="33" t="s">
        <v>21645</v>
      </c>
      <c r="U1308" s="33" t="s">
        <v>21530</v>
      </c>
      <c r="V1308" s="35"/>
      <c r="W1308" s="33">
        <v>1</v>
      </c>
      <c r="X1308" s="34"/>
      <c r="Y1308" s="33" t="s">
        <v>21646</v>
      </c>
      <c r="Z1308" s="35"/>
      <c r="AA1308" s="33" t="s">
        <v>16132</v>
      </c>
      <c r="AB1308" s="33" t="s">
        <v>347</v>
      </c>
      <c r="AC1308" s="35"/>
      <c r="AD1308" s="33" t="s">
        <v>348</v>
      </c>
      <c r="AE1308" s="35"/>
      <c r="AF1308" s="33" t="s">
        <v>349</v>
      </c>
      <c r="AG1308" s="33" t="s">
        <v>21647</v>
      </c>
      <c r="AH1308" s="35"/>
      <c r="AI1308" s="35"/>
      <c r="AJ1308" s="35"/>
      <c r="AK1308" s="33" t="s">
        <v>21648</v>
      </c>
      <c r="AL1308" s="33">
        <v>20</v>
      </c>
      <c r="AM1308" s="33">
        <v>937</v>
      </c>
      <c r="AN1308" s="33">
        <v>1</v>
      </c>
      <c r="AO1308" s="35"/>
      <c r="AP1308" s="33" t="s">
        <v>157</v>
      </c>
      <c r="AQ1308" s="35"/>
      <c r="AR1308" s="35"/>
      <c r="AS1308" s="34"/>
      <c r="AT1308" s="34"/>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c r="BW1308" s="35"/>
      <c r="BX1308" s="35"/>
      <c r="BY1308" s="35"/>
      <c r="BZ1308" s="35"/>
      <c r="CA1308" s="35"/>
      <c r="CB1308" s="35"/>
      <c r="CC1308" s="35"/>
      <c r="CD1308" s="35"/>
      <c r="CE1308" s="35"/>
      <c r="CF1308" s="35"/>
      <c r="CG1308" s="35"/>
      <c r="CH1308" s="35"/>
      <c r="CI1308" s="35"/>
      <c r="CJ1308" s="37"/>
      <c r="CK1308" s="35"/>
      <c r="CL1308" s="33" t="s">
        <v>13970</v>
      </c>
      <c r="CM1308" s="33" t="s">
        <v>13971</v>
      </c>
      <c r="CN1308" s="35"/>
      <c r="CO1308" s="33" t="s">
        <v>345</v>
      </c>
    </row>
    <row r="1309" spans="1:93" ht="200.1" customHeight="1" x14ac:dyDescent="0.2">
      <c r="A1309" s="33" t="s">
        <v>354</v>
      </c>
      <c r="B1309" s="33">
        <v>102643</v>
      </c>
      <c r="C1309" s="33">
        <f>VLOOKUP(A1309,'Pilir 1'!$A$2:$I$2000,9,FALSE())</f>
        <v>22.159999847411999</v>
      </c>
      <c r="D1309" s="33" t="s">
        <v>13954</v>
      </c>
      <c r="E1309" s="33" t="s">
        <v>13954</v>
      </c>
      <c r="F1309" s="33" t="s">
        <v>13956</v>
      </c>
      <c r="G1309" s="33" t="s">
        <v>13957</v>
      </c>
      <c r="H1309" s="33" t="s">
        <v>13958</v>
      </c>
      <c r="I1309" s="33" t="s">
        <v>13959</v>
      </c>
      <c r="J1309" s="33">
        <v>2010</v>
      </c>
      <c r="K1309" s="33" t="s">
        <v>13960</v>
      </c>
      <c r="L1309" s="34"/>
      <c r="M1309" s="33" t="s">
        <v>115</v>
      </c>
      <c r="N1309" s="33" t="s">
        <v>357</v>
      </c>
      <c r="O1309" s="35"/>
      <c r="P1309" s="33" t="s">
        <v>21649</v>
      </c>
      <c r="Q1309" s="33" t="s">
        <v>21650</v>
      </c>
      <c r="R1309" s="33" t="s">
        <v>21651</v>
      </c>
      <c r="S1309" s="33" t="s">
        <v>21652</v>
      </c>
      <c r="T1309" s="33" t="s">
        <v>21653</v>
      </c>
      <c r="U1309" s="33" t="s">
        <v>21654</v>
      </c>
      <c r="V1309" s="35"/>
      <c r="W1309" s="33">
        <v>1</v>
      </c>
      <c r="X1309" s="34"/>
      <c r="Y1309" s="35"/>
      <c r="Z1309" s="35"/>
      <c r="AA1309" s="33" t="s">
        <v>14271</v>
      </c>
      <c r="AB1309" s="33" t="s">
        <v>360</v>
      </c>
      <c r="AC1309" s="33" t="s">
        <v>15351</v>
      </c>
      <c r="AD1309" s="35"/>
      <c r="AE1309" s="33" t="s">
        <v>358</v>
      </c>
      <c r="AF1309" s="35"/>
      <c r="AG1309" s="35"/>
      <c r="AH1309" s="33" t="s">
        <v>13969</v>
      </c>
      <c r="AI1309" s="36">
        <v>42748</v>
      </c>
      <c r="AJ1309" s="33">
        <v>2010</v>
      </c>
      <c r="AK1309" s="33" t="s">
        <v>10051</v>
      </c>
      <c r="AL1309" s="33">
        <v>34</v>
      </c>
      <c r="AM1309" s="35"/>
      <c r="AN1309" s="35"/>
      <c r="AO1309" s="35"/>
      <c r="AP1309" s="35"/>
      <c r="AQ1309" s="35"/>
      <c r="AR1309" s="35"/>
      <c r="AS1309" s="34"/>
      <c r="AT1309" s="34"/>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c r="BW1309" s="35"/>
      <c r="BX1309" s="35"/>
      <c r="BY1309" s="35"/>
      <c r="BZ1309" s="35"/>
      <c r="CA1309" s="35"/>
      <c r="CB1309" s="35"/>
      <c r="CC1309" s="35"/>
      <c r="CD1309" s="35"/>
      <c r="CE1309" s="35"/>
      <c r="CF1309" s="33" t="s">
        <v>21655</v>
      </c>
      <c r="CG1309" s="35"/>
      <c r="CH1309" s="35"/>
      <c r="CI1309" s="35"/>
      <c r="CJ1309" s="37"/>
      <c r="CK1309" s="35"/>
      <c r="CL1309" s="33" t="s">
        <v>14220</v>
      </c>
      <c r="CM1309" s="33" t="s">
        <v>13971</v>
      </c>
      <c r="CN1309" s="35"/>
      <c r="CO1309" s="33" t="s">
        <v>354</v>
      </c>
    </row>
    <row r="1310" spans="1:93" ht="200.1" customHeight="1" x14ac:dyDescent="0.2">
      <c r="A1310" s="33" t="s">
        <v>365</v>
      </c>
      <c r="B1310" s="33">
        <v>102852</v>
      </c>
      <c r="C1310" s="33">
        <f>VLOOKUP(A1310,'Pilir 1'!$A$2:$I$2000,9,FALSE())</f>
        <v>10.798999786376999</v>
      </c>
      <c r="D1310" s="33" t="s">
        <v>13954</v>
      </c>
      <c r="E1310" s="33" t="s">
        <v>14232</v>
      </c>
      <c r="F1310" s="33" t="s">
        <v>13956</v>
      </c>
      <c r="G1310" s="33" t="s">
        <v>13957</v>
      </c>
      <c r="H1310" s="33" t="s">
        <v>13958</v>
      </c>
      <c r="I1310" s="33" t="s">
        <v>13959</v>
      </c>
      <c r="J1310" s="33">
        <v>2010</v>
      </c>
      <c r="K1310" s="33" t="s">
        <v>13960</v>
      </c>
      <c r="L1310" s="34"/>
      <c r="M1310" s="33" t="s">
        <v>115</v>
      </c>
      <c r="N1310" s="33" t="s">
        <v>367</v>
      </c>
      <c r="O1310" s="35"/>
      <c r="P1310" s="33" t="s">
        <v>21656</v>
      </c>
      <c r="Q1310" s="33" t="s">
        <v>21657</v>
      </c>
      <c r="R1310" s="33" t="s">
        <v>21658</v>
      </c>
      <c r="S1310" s="33" t="s">
        <v>21659</v>
      </c>
      <c r="T1310" s="33" t="s">
        <v>21660</v>
      </c>
      <c r="U1310" s="33" t="s">
        <v>21661</v>
      </c>
      <c r="V1310" s="35"/>
      <c r="W1310" s="33">
        <v>1</v>
      </c>
      <c r="X1310" s="34"/>
      <c r="Y1310" s="35"/>
      <c r="Z1310" s="35"/>
      <c r="AA1310" s="33" t="s">
        <v>16132</v>
      </c>
      <c r="AB1310" s="33" t="s">
        <v>298</v>
      </c>
      <c r="AC1310" s="33" t="s">
        <v>14189</v>
      </c>
      <c r="AD1310" s="35"/>
      <c r="AE1310" s="33" t="s">
        <v>297</v>
      </c>
      <c r="AF1310" s="35"/>
      <c r="AG1310" s="35"/>
      <c r="AH1310" s="33" t="s">
        <v>13969</v>
      </c>
      <c r="AI1310" s="33">
        <v>3</v>
      </c>
      <c r="AJ1310" s="33">
        <v>4</v>
      </c>
      <c r="AK1310" s="33" t="s">
        <v>21662</v>
      </c>
      <c r="AL1310" s="33">
        <v>16</v>
      </c>
      <c r="AM1310" s="35"/>
      <c r="AN1310" s="35"/>
      <c r="AO1310" s="35"/>
      <c r="AP1310" s="35"/>
      <c r="AQ1310" s="35"/>
      <c r="AR1310" s="35"/>
      <c r="AS1310" s="34"/>
      <c r="AT1310" s="34"/>
      <c r="AU1310" s="35"/>
      <c r="AV1310" s="35"/>
      <c r="AW1310" s="33">
        <v>0.14000000000000001</v>
      </c>
      <c r="AX1310" s="33">
        <v>2015</v>
      </c>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c r="BW1310" s="35"/>
      <c r="BX1310" s="35"/>
      <c r="BY1310" s="35"/>
      <c r="BZ1310" s="35"/>
      <c r="CA1310" s="35"/>
      <c r="CB1310" s="35"/>
      <c r="CC1310" s="35"/>
      <c r="CD1310" s="35"/>
      <c r="CE1310" s="35"/>
      <c r="CF1310" s="35"/>
      <c r="CG1310" s="35"/>
      <c r="CH1310" s="35"/>
      <c r="CI1310" s="35"/>
      <c r="CJ1310" s="37"/>
      <c r="CK1310" s="35"/>
      <c r="CL1310" s="33" t="s">
        <v>13970</v>
      </c>
      <c r="CM1310" s="33" t="s">
        <v>13971</v>
      </c>
      <c r="CN1310" s="35"/>
      <c r="CO1310" s="33" t="s">
        <v>365</v>
      </c>
    </row>
    <row r="1311" spans="1:93" ht="200.1" customHeight="1" x14ac:dyDescent="0.2">
      <c r="A1311" s="33" t="s">
        <v>371</v>
      </c>
      <c r="B1311" s="33">
        <v>102862</v>
      </c>
      <c r="C1311" s="33">
        <f>VLOOKUP(A1311,'Pilir 1'!$A$2:$I$2000,9,FALSE())</f>
        <v>10.798999786376999</v>
      </c>
      <c r="D1311" s="33" t="s">
        <v>13954</v>
      </c>
      <c r="E1311" s="33" t="s">
        <v>14232</v>
      </c>
      <c r="F1311" s="33" t="s">
        <v>13956</v>
      </c>
      <c r="G1311" s="33" t="s">
        <v>13957</v>
      </c>
      <c r="H1311" s="33" t="s">
        <v>13958</v>
      </c>
      <c r="I1311" s="33" t="s">
        <v>13959</v>
      </c>
      <c r="J1311" s="33">
        <v>2010</v>
      </c>
      <c r="K1311" s="33" t="s">
        <v>13960</v>
      </c>
      <c r="L1311" s="34"/>
      <c r="M1311" s="33" t="s">
        <v>115</v>
      </c>
      <c r="N1311" s="33" t="s">
        <v>373</v>
      </c>
      <c r="O1311" s="35"/>
      <c r="P1311" s="33" t="s">
        <v>21663</v>
      </c>
      <c r="Q1311" s="33" t="s">
        <v>21664</v>
      </c>
      <c r="R1311" s="33" t="s">
        <v>21665</v>
      </c>
      <c r="S1311" s="33" t="s">
        <v>21666</v>
      </c>
      <c r="T1311" s="33" t="s">
        <v>21667</v>
      </c>
      <c r="U1311" s="33" t="s">
        <v>21668</v>
      </c>
      <c r="V1311" s="35"/>
      <c r="W1311" s="33">
        <v>2</v>
      </c>
      <c r="X1311" s="34"/>
      <c r="Y1311" s="35"/>
      <c r="Z1311" s="35"/>
      <c r="AA1311" s="33" t="s">
        <v>16132</v>
      </c>
      <c r="AB1311" s="33" t="s">
        <v>298</v>
      </c>
      <c r="AC1311" s="33" t="s">
        <v>14189</v>
      </c>
      <c r="AD1311" s="35"/>
      <c r="AE1311" s="33" t="s">
        <v>297</v>
      </c>
      <c r="AF1311" s="35"/>
      <c r="AG1311" s="35"/>
      <c r="AH1311" s="33" t="s">
        <v>13969</v>
      </c>
      <c r="AI1311" s="33">
        <v>3</v>
      </c>
      <c r="AJ1311" s="33">
        <v>4</v>
      </c>
      <c r="AK1311" s="33" t="s">
        <v>9126</v>
      </c>
      <c r="AL1311" s="33">
        <v>13</v>
      </c>
      <c r="AM1311" s="35"/>
      <c r="AN1311" s="35"/>
      <c r="AO1311" s="35"/>
      <c r="AP1311" s="35"/>
      <c r="AQ1311" s="35"/>
      <c r="AR1311" s="35"/>
      <c r="AS1311" s="34"/>
      <c r="AT1311" s="34"/>
      <c r="AU1311" s="35"/>
      <c r="AV1311" s="35"/>
      <c r="AW1311" s="33">
        <v>0.14000000000000001</v>
      </c>
      <c r="AX1311" s="33">
        <v>2015</v>
      </c>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c r="BW1311" s="35"/>
      <c r="BX1311" s="35"/>
      <c r="BY1311" s="35"/>
      <c r="BZ1311" s="35"/>
      <c r="CA1311" s="35"/>
      <c r="CB1311" s="35"/>
      <c r="CC1311" s="35"/>
      <c r="CD1311" s="35"/>
      <c r="CE1311" s="35"/>
      <c r="CF1311" s="35"/>
      <c r="CG1311" s="35"/>
      <c r="CH1311" s="35"/>
      <c r="CI1311" s="35"/>
      <c r="CJ1311" s="37"/>
      <c r="CK1311" s="35"/>
      <c r="CL1311" s="33" t="s">
        <v>13970</v>
      </c>
      <c r="CM1311" s="33" t="s">
        <v>13971</v>
      </c>
      <c r="CN1311" s="35"/>
      <c r="CO1311" s="33" t="s">
        <v>371</v>
      </c>
    </row>
    <row r="1312" spans="1:93" ht="200.1" customHeight="1" x14ac:dyDescent="0.2">
      <c r="A1312" s="33" t="s">
        <v>377</v>
      </c>
      <c r="B1312" s="33">
        <v>102883</v>
      </c>
      <c r="C1312" s="33">
        <f>VLOOKUP(A1312,'Pilir 1'!$A$2:$I$2000,9,FALSE())</f>
        <v>10.798999786376999</v>
      </c>
      <c r="D1312" s="33" t="s">
        <v>13954</v>
      </c>
      <c r="E1312" s="33" t="s">
        <v>14232</v>
      </c>
      <c r="F1312" s="33" t="s">
        <v>13956</v>
      </c>
      <c r="G1312" s="33" t="s">
        <v>13957</v>
      </c>
      <c r="H1312" s="33" t="s">
        <v>13958</v>
      </c>
      <c r="I1312" s="33" t="s">
        <v>13959</v>
      </c>
      <c r="J1312" s="33">
        <v>2010</v>
      </c>
      <c r="K1312" s="33" t="s">
        <v>13960</v>
      </c>
      <c r="L1312" s="34"/>
      <c r="M1312" s="33" t="s">
        <v>115</v>
      </c>
      <c r="N1312" s="33" t="s">
        <v>379</v>
      </c>
      <c r="O1312" s="35"/>
      <c r="P1312" s="33" t="s">
        <v>21669</v>
      </c>
      <c r="Q1312" s="33" t="s">
        <v>21670</v>
      </c>
      <c r="R1312" s="33" t="s">
        <v>21671</v>
      </c>
      <c r="S1312" s="33" t="s">
        <v>21672</v>
      </c>
      <c r="T1312" s="33" t="s">
        <v>21673</v>
      </c>
      <c r="U1312" s="33" t="s">
        <v>21674</v>
      </c>
      <c r="V1312" s="35"/>
      <c r="W1312" s="33">
        <v>4</v>
      </c>
      <c r="X1312" s="34"/>
      <c r="Y1312" s="35"/>
      <c r="Z1312" s="35"/>
      <c r="AA1312" s="33" t="s">
        <v>16132</v>
      </c>
      <c r="AB1312" s="33" t="s">
        <v>298</v>
      </c>
      <c r="AC1312" s="33" t="s">
        <v>14189</v>
      </c>
      <c r="AD1312" s="35"/>
      <c r="AE1312" s="33" t="s">
        <v>297</v>
      </c>
      <c r="AF1312" s="35"/>
      <c r="AG1312" s="35"/>
      <c r="AH1312" s="33" t="s">
        <v>13969</v>
      </c>
      <c r="AI1312" s="33">
        <v>3</v>
      </c>
      <c r="AJ1312" s="33">
        <v>4</v>
      </c>
      <c r="AK1312" s="33" t="s">
        <v>21675</v>
      </c>
      <c r="AL1312" s="33">
        <v>17</v>
      </c>
      <c r="AM1312" s="35"/>
      <c r="AN1312" s="35"/>
      <c r="AO1312" s="35"/>
      <c r="AP1312" s="35"/>
      <c r="AQ1312" s="35"/>
      <c r="AR1312" s="35"/>
      <c r="AS1312" s="34"/>
      <c r="AT1312" s="34"/>
      <c r="AU1312" s="35"/>
      <c r="AV1312" s="35"/>
      <c r="AW1312" s="33">
        <v>0.14000000000000001</v>
      </c>
      <c r="AX1312" s="33">
        <v>2015</v>
      </c>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7"/>
      <c r="CK1312" s="35"/>
      <c r="CL1312" s="33" t="s">
        <v>13970</v>
      </c>
      <c r="CM1312" s="33" t="s">
        <v>13971</v>
      </c>
      <c r="CN1312" s="35"/>
      <c r="CO1312" s="33" t="s">
        <v>377</v>
      </c>
    </row>
    <row r="1313" spans="1:93" ht="200.1" customHeight="1" x14ac:dyDescent="0.2">
      <c r="A1313" s="33" t="s">
        <v>383</v>
      </c>
      <c r="B1313" s="33">
        <v>103041</v>
      </c>
      <c r="C1313" s="33">
        <f>VLOOKUP(A1313,'Pilir 1'!$A$2:$I$2000,9,FALSE())</f>
        <v>2.5820000171660999</v>
      </c>
      <c r="D1313" s="33" t="s">
        <v>13954</v>
      </c>
      <c r="E1313" s="33" t="s">
        <v>13983</v>
      </c>
      <c r="F1313" s="33" t="s">
        <v>13956</v>
      </c>
      <c r="G1313" s="33" t="s">
        <v>14034</v>
      </c>
      <c r="H1313" s="33" t="s">
        <v>14275</v>
      </c>
      <c r="I1313" s="33" t="s">
        <v>13959</v>
      </c>
      <c r="J1313" s="33">
        <v>2010</v>
      </c>
      <c r="K1313" s="33" t="s">
        <v>13960</v>
      </c>
      <c r="L1313" s="34"/>
      <c r="M1313" s="33" t="s">
        <v>115</v>
      </c>
      <c r="N1313" s="33" t="s">
        <v>385</v>
      </c>
      <c r="O1313" s="35"/>
      <c r="P1313" s="33" t="s">
        <v>21676</v>
      </c>
      <c r="Q1313" s="33" t="s">
        <v>21677</v>
      </c>
      <c r="R1313" s="33" t="s">
        <v>21678</v>
      </c>
      <c r="S1313" s="33" t="s">
        <v>21679</v>
      </c>
      <c r="T1313" s="33" t="s">
        <v>21680</v>
      </c>
      <c r="U1313" s="33" t="s">
        <v>21681</v>
      </c>
      <c r="V1313" s="35"/>
      <c r="W1313" s="33">
        <v>2</v>
      </c>
      <c r="X1313" s="34"/>
      <c r="Y1313" s="33" t="s">
        <v>21682</v>
      </c>
      <c r="Z1313" s="35"/>
      <c r="AA1313" s="33" t="s">
        <v>21683</v>
      </c>
      <c r="AB1313" s="33" t="s">
        <v>386</v>
      </c>
      <c r="AC1313" s="35"/>
      <c r="AD1313" s="33" t="s">
        <v>387</v>
      </c>
      <c r="AE1313" s="35"/>
      <c r="AF1313" s="33" t="s">
        <v>267</v>
      </c>
      <c r="AG1313" s="33" t="s">
        <v>14008</v>
      </c>
      <c r="AH1313" s="35"/>
      <c r="AI1313" s="35"/>
      <c r="AJ1313" s="35"/>
      <c r="AK1313" s="33" t="s">
        <v>21684</v>
      </c>
      <c r="AL1313" s="33">
        <v>22</v>
      </c>
      <c r="AM1313" s="33">
        <v>368</v>
      </c>
      <c r="AN1313" s="33">
        <v>1</v>
      </c>
      <c r="AO1313" s="35"/>
      <c r="AP1313" s="33" t="s">
        <v>157</v>
      </c>
      <c r="AQ1313" s="35"/>
      <c r="AR1313" s="35"/>
      <c r="AS1313" s="34"/>
      <c r="AT1313" s="34"/>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7"/>
      <c r="CK1313" s="35"/>
      <c r="CL1313" s="33" t="s">
        <v>13970</v>
      </c>
      <c r="CM1313" s="33" t="s">
        <v>13971</v>
      </c>
      <c r="CN1313" s="35"/>
      <c r="CO1313" s="33" t="s">
        <v>383</v>
      </c>
    </row>
    <row r="1314" spans="1:93" ht="200.1" customHeight="1" x14ac:dyDescent="0.2">
      <c r="A1314" s="33" t="s">
        <v>392</v>
      </c>
      <c r="B1314" s="33">
        <v>103134</v>
      </c>
      <c r="C1314" s="33">
        <f>VLOOKUP(A1314,'Pilir 1'!$A$2:$I$2000,9,FALSE())</f>
        <v>12.958999633789</v>
      </c>
      <c r="D1314" s="33" t="s">
        <v>13954</v>
      </c>
      <c r="E1314" s="33" t="s">
        <v>13983</v>
      </c>
      <c r="F1314" s="33" t="s">
        <v>13956</v>
      </c>
      <c r="G1314" s="33" t="s">
        <v>13957</v>
      </c>
      <c r="H1314" s="33" t="s">
        <v>13958</v>
      </c>
      <c r="I1314" s="33" t="s">
        <v>13959</v>
      </c>
      <c r="J1314" s="33">
        <v>2010</v>
      </c>
      <c r="K1314" s="33" t="s">
        <v>13960</v>
      </c>
      <c r="L1314" s="34"/>
      <c r="M1314" s="33" t="s">
        <v>115</v>
      </c>
      <c r="N1314" s="33" t="s">
        <v>393</v>
      </c>
      <c r="O1314" s="35"/>
      <c r="P1314" s="33" t="s">
        <v>21685</v>
      </c>
      <c r="Q1314" s="33" t="s">
        <v>21686</v>
      </c>
      <c r="R1314" s="33" t="s">
        <v>21687</v>
      </c>
      <c r="S1314" s="33" t="s">
        <v>21688</v>
      </c>
      <c r="T1314" s="33" t="s">
        <v>21689</v>
      </c>
      <c r="U1314" s="33" t="s">
        <v>21681</v>
      </c>
      <c r="V1314" s="35"/>
      <c r="W1314" s="33">
        <v>2</v>
      </c>
      <c r="X1314" s="34"/>
      <c r="Y1314" s="35"/>
      <c r="Z1314" s="35"/>
      <c r="AA1314" s="33" t="s">
        <v>15696</v>
      </c>
      <c r="AB1314" s="33" t="s">
        <v>395</v>
      </c>
      <c r="AC1314" s="33" t="s">
        <v>14057</v>
      </c>
      <c r="AD1314" s="35"/>
      <c r="AE1314" s="33" t="s">
        <v>394</v>
      </c>
      <c r="AF1314" s="35"/>
      <c r="AG1314" s="35"/>
      <c r="AH1314" s="33" t="s">
        <v>13969</v>
      </c>
      <c r="AI1314" s="33">
        <v>2</v>
      </c>
      <c r="AJ1314" s="33">
        <v>54</v>
      </c>
      <c r="AK1314" s="33" t="s">
        <v>21690</v>
      </c>
      <c r="AL1314" s="33">
        <v>13</v>
      </c>
      <c r="AM1314" s="35"/>
      <c r="AN1314" s="35"/>
      <c r="AO1314" s="35"/>
      <c r="AP1314" s="35"/>
      <c r="AQ1314" s="35"/>
      <c r="AR1314" s="35"/>
      <c r="AS1314" s="40">
        <v>0.20899999999999999</v>
      </c>
      <c r="AT1314" s="40">
        <v>0.23599999999999999</v>
      </c>
      <c r="AU1314" s="33">
        <v>2015</v>
      </c>
      <c r="AV1314" s="33">
        <v>0.20200000000000001</v>
      </c>
      <c r="AW1314" s="33">
        <v>0.122</v>
      </c>
      <c r="AX1314" s="33">
        <v>2015</v>
      </c>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c r="BW1314" s="35"/>
      <c r="BX1314" s="35"/>
      <c r="BY1314" s="35"/>
      <c r="BZ1314" s="35"/>
      <c r="CA1314" s="35"/>
      <c r="CB1314" s="35"/>
      <c r="CC1314" s="35"/>
      <c r="CD1314" s="35"/>
      <c r="CE1314" s="35"/>
      <c r="CF1314" s="35"/>
      <c r="CG1314" s="35"/>
      <c r="CH1314" s="35"/>
      <c r="CI1314" s="35"/>
      <c r="CJ1314" s="37"/>
      <c r="CK1314" s="35"/>
      <c r="CL1314" s="33" t="s">
        <v>14001</v>
      </c>
      <c r="CM1314" s="33" t="s">
        <v>13971</v>
      </c>
      <c r="CN1314" s="35"/>
      <c r="CO1314" s="33" t="s">
        <v>392</v>
      </c>
    </row>
    <row r="1315" spans="1:93" ht="200.1" customHeight="1" x14ac:dyDescent="0.2">
      <c r="A1315" s="33" t="s">
        <v>402</v>
      </c>
      <c r="B1315" s="33">
        <v>110321</v>
      </c>
      <c r="C1315" s="33">
        <f>VLOOKUP(A1315,'Pilir 1'!$A$2:$I$2000,9,FALSE())</f>
        <v>43.198001861572003</v>
      </c>
      <c r="D1315" s="33" t="s">
        <v>13954</v>
      </c>
      <c r="E1315" s="33" t="s">
        <v>14232</v>
      </c>
      <c r="F1315" s="33" t="s">
        <v>13956</v>
      </c>
      <c r="G1315" s="33" t="s">
        <v>14042</v>
      </c>
      <c r="H1315" s="33" t="s">
        <v>883</v>
      </c>
      <c r="I1315" s="33" t="s">
        <v>13959</v>
      </c>
      <c r="J1315" s="33">
        <v>2010</v>
      </c>
      <c r="K1315" s="33" t="s">
        <v>13960</v>
      </c>
      <c r="L1315" s="34"/>
      <c r="M1315" s="33" t="s">
        <v>115</v>
      </c>
      <c r="N1315" s="33" t="s">
        <v>21691</v>
      </c>
      <c r="O1315" s="35"/>
      <c r="P1315" s="33" t="s">
        <v>21692</v>
      </c>
      <c r="Q1315" s="33" t="s">
        <v>21693</v>
      </c>
      <c r="R1315" s="33" t="s">
        <v>21694</v>
      </c>
      <c r="S1315" s="33" t="s">
        <v>21695</v>
      </c>
      <c r="T1315" s="33" t="s">
        <v>21696</v>
      </c>
      <c r="U1315" s="33" t="s">
        <v>21697</v>
      </c>
      <c r="V1315" s="35"/>
      <c r="W1315" s="33">
        <v>4</v>
      </c>
      <c r="X1315" s="34"/>
      <c r="Y1315" s="35"/>
      <c r="Z1315" s="35"/>
      <c r="AA1315" s="33" t="s">
        <v>16132</v>
      </c>
      <c r="AB1315" s="35"/>
      <c r="AC1315" s="35"/>
      <c r="AD1315" s="33" t="s">
        <v>405</v>
      </c>
      <c r="AE1315" s="35"/>
      <c r="AF1315" s="33" t="s">
        <v>406</v>
      </c>
      <c r="AG1315" s="33" t="s">
        <v>14008</v>
      </c>
      <c r="AH1315" s="35"/>
      <c r="AI1315" s="35"/>
      <c r="AJ1315" s="35"/>
      <c r="AK1315" s="35"/>
      <c r="AL1315" s="33">
        <v>309</v>
      </c>
      <c r="AM1315" s="35"/>
      <c r="AN1315" s="33">
        <v>1</v>
      </c>
      <c r="AO1315" s="35"/>
      <c r="AP1315" s="33" t="s">
        <v>157</v>
      </c>
      <c r="AQ1315" s="35"/>
      <c r="AR1315" s="33">
        <v>400</v>
      </c>
      <c r="AS1315" s="34"/>
      <c r="AT1315" s="34"/>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c r="BW1315" s="35"/>
      <c r="BX1315" s="35"/>
      <c r="BY1315" s="35"/>
      <c r="BZ1315" s="35"/>
      <c r="CA1315" s="35"/>
      <c r="CB1315" s="35"/>
      <c r="CC1315" s="35"/>
      <c r="CD1315" s="35"/>
      <c r="CE1315" s="35"/>
      <c r="CF1315" s="35"/>
      <c r="CG1315" s="35"/>
      <c r="CH1315" s="35"/>
      <c r="CI1315" s="35"/>
      <c r="CJ1315" s="37"/>
      <c r="CK1315" s="35"/>
      <c r="CL1315" s="33" t="s">
        <v>13970</v>
      </c>
      <c r="CM1315" s="33" t="s">
        <v>13971</v>
      </c>
      <c r="CN1315" s="35"/>
      <c r="CO1315" s="33" t="s">
        <v>402</v>
      </c>
    </row>
    <row r="1316" spans="1:93" ht="200.1" customHeight="1" x14ac:dyDescent="0.2">
      <c r="A1316" s="33" t="s">
        <v>411</v>
      </c>
      <c r="B1316" s="33">
        <v>110473</v>
      </c>
      <c r="C1316" s="33">
        <f>VLOOKUP(A1316,'Pilir 1'!$A$2:$I$2000,9,FALSE())</f>
        <v>1.2269999980927</v>
      </c>
      <c r="D1316" s="33" t="s">
        <v>13954</v>
      </c>
      <c r="E1316" s="33" t="s">
        <v>13972</v>
      </c>
      <c r="F1316" s="33" t="s">
        <v>13956</v>
      </c>
      <c r="G1316" s="33" t="s">
        <v>14034</v>
      </c>
      <c r="H1316" s="33" t="s">
        <v>14275</v>
      </c>
      <c r="I1316" s="33" t="s">
        <v>13959</v>
      </c>
      <c r="J1316" s="33">
        <v>2010</v>
      </c>
      <c r="K1316" s="33" t="s">
        <v>13960</v>
      </c>
      <c r="L1316" s="34"/>
      <c r="M1316" s="33" t="s">
        <v>115</v>
      </c>
      <c r="N1316" s="33" t="s">
        <v>413</v>
      </c>
      <c r="O1316" s="35"/>
      <c r="P1316" s="33" t="s">
        <v>21698</v>
      </c>
      <c r="Q1316" s="33" t="s">
        <v>21699</v>
      </c>
      <c r="R1316" s="33" t="s">
        <v>21700</v>
      </c>
      <c r="S1316" s="33" t="s">
        <v>21701</v>
      </c>
      <c r="T1316" s="33" t="s">
        <v>21702</v>
      </c>
      <c r="U1316" s="33" t="s">
        <v>16651</v>
      </c>
      <c r="V1316" s="35"/>
      <c r="W1316" s="33">
        <v>1</v>
      </c>
      <c r="X1316" s="34"/>
      <c r="Y1316" s="33" t="s">
        <v>16475</v>
      </c>
      <c r="Z1316" s="35"/>
      <c r="AA1316" s="33" t="s">
        <v>21703</v>
      </c>
      <c r="AB1316" s="33" t="s">
        <v>155</v>
      </c>
      <c r="AC1316" s="35"/>
      <c r="AD1316" s="33" t="s">
        <v>156</v>
      </c>
      <c r="AE1316" s="35"/>
      <c r="AF1316" s="33" t="s">
        <v>414</v>
      </c>
      <c r="AG1316" s="33" t="s">
        <v>14008</v>
      </c>
      <c r="AH1316" s="35"/>
      <c r="AI1316" s="35"/>
      <c r="AJ1316" s="35"/>
      <c r="AK1316" s="33" t="s">
        <v>21704</v>
      </c>
      <c r="AL1316" s="33">
        <v>9</v>
      </c>
      <c r="AM1316" s="33">
        <v>328</v>
      </c>
      <c r="AN1316" s="33">
        <v>1</v>
      </c>
      <c r="AO1316" s="35"/>
      <c r="AP1316" s="33" t="s">
        <v>157</v>
      </c>
      <c r="AQ1316" s="35"/>
      <c r="AR1316" s="33">
        <v>200</v>
      </c>
      <c r="AS1316" s="34"/>
      <c r="AT1316" s="34"/>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c r="BW1316" s="35"/>
      <c r="BX1316" s="35"/>
      <c r="BY1316" s="35"/>
      <c r="BZ1316" s="35"/>
      <c r="CA1316" s="35"/>
      <c r="CB1316" s="35"/>
      <c r="CC1316" s="35"/>
      <c r="CD1316" s="35"/>
      <c r="CE1316" s="35"/>
      <c r="CF1316" s="35"/>
      <c r="CG1316" s="35"/>
      <c r="CH1316" s="35"/>
      <c r="CI1316" s="35"/>
      <c r="CJ1316" s="37"/>
      <c r="CK1316" s="35"/>
      <c r="CL1316" s="33" t="s">
        <v>14160</v>
      </c>
      <c r="CM1316" s="33" t="s">
        <v>13971</v>
      </c>
      <c r="CN1316" s="35"/>
      <c r="CO1316" s="33" t="s">
        <v>411</v>
      </c>
    </row>
    <row r="1317" spans="1:93" ht="200.1" customHeight="1" x14ac:dyDescent="0.2">
      <c r="A1317" s="33" t="s">
        <v>418</v>
      </c>
      <c r="B1317" s="33">
        <v>110475</v>
      </c>
      <c r="C1317" s="33">
        <f>VLOOKUP(A1317,'Pilir 1'!$A$2:$I$2000,9,FALSE())</f>
        <v>1.8470000028610001</v>
      </c>
      <c r="D1317" s="33" t="s">
        <v>13954</v>
      </c>
      <c r="E1317" s="33" t="s">
        <v>13972</v>
      </c>
      <c r="F1317" s="33" t="s">
        <v>13956</v>
      </c>
      <c r="G1317" s="33" t="s">
        <v>14034</v>
      </c>
      <c r="H1317" s="33" t="s">
        <v>14275</v>
      </c>
      <c r="I1317" s="33" t="s">
        <v>13959</v>
      </c>
      <c r="J1317" s="33">
        <v>2010</v>
      </c>
      <c r="K1317" s="33" t="s">
        <v>13960</v>
      </c>
      <c r="L1317" s="34"/>
      <c r="M1317" s="33" t="s">
        <v>115</v>
      </c>
      <c r="N1317" s="33" t="s">
        <v>419</v>
      </c>
      <c r="O1317" s="35"/>
      <c r="P1317" s="33" t="s">
        <v>21705</v>
      </c>
      <c r="Q1317" s="33" t="s">
        <v>21706</v>
      </c>
      <c r="R1317" s="33" t="s">
        <v>21707</v>
      </c>
      <c r="S1317" s="33" t="s">
        <v>21708</v>
      </c>
      <c r="T1317" s="33" t="s">
        <v>21709</v>
      </c>
      <c r="U1317" s="33" t="s">
        <v>16651</v>
      </c>
      <c r="V1317" s="35"/>
      <c r="W1317" s="33">
        <v>1</v>
      </c>
      <c r="X1317" s="34"/>
      <c r="Y1317" s="33" t="s">
        <v>21710</v>
      </c>
      <c r="Z1317" s="35"/>
      <c r="AA1317" s="33" t="s">
        <v>16770</v>
      </c>
      <c r="AB1317" s="33" t="s">
        <v>420</v>
      </c>
      <c r="AC1317" s="35"/>
      <c r="AD1317" s="33" t="s">
        <v>421</v>
      </c>
      <c r="AE1317" s="35"/>
      <c r="AF1317" s="33" t="s">
        <v>422</v>
      </c>
      <c r="AG1317" s="33" t="s">
        <v>14601</v>
      </c>
      <c r="AH1317" s="35"/>
      <c r="AI1317" s="35"/>
      <c r="AJ1317" s="35"/>
      <c r="AK1317" s="33" t="s">
        <v>21711</v>
      </c>
      <c r="AL1317" s="33">
        <v>10</v>
      </c>
      <c r="AM1317" s="33">
        <v>234</v>
      </c>
      <c r="AN1317" s="33">
        <v>1</v>
      </c>
      <c r="AO1317" s="35"/>
      <c r="AP1317" s="33">
        <v>2</v>
      </c>
      <c r="AQ1317" s="35"/>
      <c r="AR1317" s="35"/>
      <c r="AS1317" s="34"/>
      <c r="AT1317" s="34"/>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7"/>
      <c r="CK1317" s="35"/>
      <c r="CL1317" s="33" t="s">
        <v>14220</v>
      </c>
      <c r="CM1317" s="33" t="s">
        <v>13971</v>
      </c>
      <c r="CN1317" s="35"/>
      <c r="CO1317" s="33" t="s">
        <v>418</v>
      </c>
    </row>
    <row r="1318" spans="1:93" ht="200.1" customHeight="1" x14ac:dyDescent="0.2">
      <c r="A1318" s="33" t="s">
        <v>427</v>
      </c>
      <c r="B1318" s="33">
        <v>110481</v>
      </c>
      <c r="C1318" s="33">
        <f>VLOOKUP(A1318,'Pilir 1'!$A$2:$I$2000,9,FALSE())</f>
        <v>11.079999923706</v>
      </c>
      <c r="D1318" s="33" t="s">
        <v>13954</v>
      </c>
      <c r="E1318" s="33" t="s">
        <v>13972</v>
      </c>
      <c r="F1318" s="33" t="s">
        <v>13956</v>
      </c>
      <c r="G1318" s="33" t="s">
        <v>13957</v>
      </c>
      <c r="H1318" s="33" t="s">
        <v>13958</v>
      </c>
      <c r="I1318" s="33" t="s">
        <v>13959</v>
      </c>
      <c r="J1318" s="33">
        <v>2010</v>
      </c>
      <c r="K1318" s="33" t="s">
        <v>13960</v>
      </c>
      <c r="L1318" s="34"/>
      <c r="M1318" s="33" t="s">
        <v>115</v>
      </c>
      <c r="N1318" s="33" t="s">
        <v>21712</v>
      </c>
      <c r="O1318" s="35"/>
      <c r="P1318" s="33" t="s">
        <v>21713</v>
      </c>
      <c r="Q1318" s="33" t="s">
        <v>21714</v>
      </c>
      <c r="R1318" s="33" t="s">
        <v>21715</v>
      </c>
      <c r="S1318" s="33" t="s">
        <v>21716</v>
      </c>
      <c r="T1318" s="33" t="s">
        <v>21717</v>
      </c>
      <c r="U1318" s="33" t="s">
        <v>16651</v>
      </c>
      <c r="V1318" s="35"/>
      <c r="W1318" s="33">
        <v>1</v>
      </c>
      <c r="X1318" s="34"/>
      <c r="Y1318" s="35"/>
      <c r="Z1318" s="35"/>
      <c r="AA1318" s="33" t="s">
        <v>16770</v>
      </c>
      <c r="AB1318" s="33" t="s">
        <v>431</v>
      </c>
      <c r="AC1318" s="33" t="s">
        <v>14189</v>
      </c>
      <c r="AD1318" s="35"/>
      <c r="AE1318" s="33" t="s">
        <v>429</v>
      </c>
      <c r="AF1318" s="35"/>
      <c r="AG1318" s="35"/>
      <c r="AH1318" s="33" t="s">
        <v>13969</v>
      </c>
      <c r="AI1318" s="41">
        <v>39904</v>
      </c>
      <c r="AJ1318" s="33">
        <v>13</v>
      </c>
      <c r="AK1318" s="33" t="s">
        <v>21718</v>
      </c>
      <c r="AL1318" s="33">
        <v>9</v>
      </c>
      <c r="AM1318" s="35"/>
      <c r="AN1318" s="35"/>
      <c r="AO1318" s="35"/>
      <c r="AP1318" s="35"/>
      <c r="AQ1318" s="35"/>
      <c r="AR1318" s="35"/>
      <c r="AS1318" s="34"/>
      <c r="AT1318" s="34"/>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c r="BW1318" s="35"/>
      <c r="BX1318" s="35"/>
      <c r="BY1318" s="35"/>
      <c r="BZ1318" s="35"/>
      <c r="CA1318" s="35"/>
      <c r="CB1318" s="35"/>
      <c r="CC1318" s="35"/>
      <c r="CD1318" s="35"/>
      <c r="CE1318" s="35"/>
      <c r="CF1318" s="35"/>
      <c r="CG1318" s="35"/>
      <c r="CH1318" s="35"/>
      <c r="CI1318" s="35"/>
      <c r="CJ1318" s="37"/>
      <c r="CK1318" s="35"/>
      <c r="CL1318" s="33" t="s">
        <v>14220</v>
      </c>
      <c r="CM1318" s="33" t="s">
        <v>13971</v>
      </c>
      <c r="CN1318" s="35"/>
      <c r="CO1318" s="33" t="s">
        <v>427</v>
      </c>
    </row>
    <row r="1319" spans="1:93" ht="200.1" customHeight="1" x14ac:dyDescent="0.2">
      <c r="A1319" s="33" t="s">
        <v>436</v>
      </c>
      <c r="B1319" s="33">
        <v>110485</v>
      </c>
      <c r="C1319" s="33">
        <f>VLOOKUP(A1319,'Pilir 1'!$A$2:$I$2000,9,FALSE())</f>
        <v>0</v>
      </c>
      <c r="D1319" s="33" t="s">
        <v>13954</v>
      </c>
      <c r="E1319" s="33" t="s">
        <v>13972</v>
      </c>
      <c r="F1319" s="33" t="s">
        <v>13956</v>
      </c>
      <c r="G1319" s="33" t="s">
        <v>13957</v>
      </c>
      <c r="H1319" s="33" t="s">
        <v>13958</v>
      </c>
      <c r="I1319" s="33" t="s">
        <v>13959</v>
      </c>
      <c r="J1319" s="33">
        <v>2010</v>
      </c>
      <c r="K1319" s="33" t="s">
        <v>13960</v>
      </c>
      <c r="L1319" s="34"/>
      <c r="M1319" s="33" t="s">
        <v>115</v>
      </c>
      <c r="N1319" s="33" t="s">
        <v>437</v>
      </c>
      <c r="O1319" s="35"/>
      <c r="P1319" s="33" t="s">
        <v>21719</v>
      </c>
      <c r="Q1319" s="33" t="s">
        <v>21720</v>
      </c>
      <c r="R1319" s="33" t="s">
        <v>21721</v>
      </c>
      <c r="S1319" s="33" t="s">
        <v>21722</v>
      </c>
      <c r="T1319" s="33" t="s">
        <v>21723</v>
      </c>
      <c r="U1319" s="33" t="s">
        <v>16651</v>
      </c>
      <c r="V1319" s="35"/>
      <c r="W1319" s="33">
        <v>1</v>
      </c>
      <c r="X1319" s="34"/>
      <c r="Y1319" s="35"/>
      <c r="Z1319" s="35"/>
      <c r="AA1319" s="33" t="s">
        <v>16770</v>
      </c>
      <c r="AB1319" s="33" t="s">
        <v>439</v>
      </c>
      <c r="AC1319" s="33" t="s">
        <v>15607</v>
      </c>
      <c r="AD1319" s="35"/>
      <c r="AE1319" s="33" t="s">
        <v>438</v>
      </c>
      <c r="AF1319" s="35"/>
      <c r="AG1319" s="35"/>
      <c r="AH1319" s="33" t="s">
        <v>13969</v>
      </c>
      <c r="AI1319" s="33">
        <v>2009</v>
      </c>
      <c r="AJ1319" s="33">
        <v>29</v>
      </c>
      <c r="AK1319" s="36">
        <v>43074</v>
      </c>
      <c r="AL1319" s="33">
        <v>7</v>
      </c>
      <c r="AM1319" s="35"/>
      <c r="AN1319" s="35"/>
      <c r="AO1319" s="35"/>
      <c r="AP1319" s="35"/>
      <c r="AQ1319" s="35"/>
      <c r="AR1319" s="35"/>
      <c r="AS1319" s="34"/>
      <c r="AT1319" s="34"/>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7"/>
      <c r="CK1319" s="35"/>
      <c r="CL1319" s="33" t="s">
        <v>14220</v>
      </c>
      <c r="CM1319" s="33" t="s">
        <v>13971</v>
      </c>
      <c r="CN1319" s="35"/>
      <c r="CO1319" s="33" t="s">
        <v>436</v>
      </c>
    </row>
    <row r="1320" spans="1:93" ht="200.1" customHeight="1" x14ac:dyDescent="0.2">
      <c r="A1320" s="33" t="s">
        <v>444</v>
      </c>
      <c r="B1320" s="33">
        <v>110887</v>
      </c>
      <c r="C1320" s="33">
        <f>VLOOKUP(A1320,'Pilir 1'!$A$2:$I$2000,9,FALSE())</f>
        <v>43.198001861572003</v>
      </c>
      <c r="D1320" s="33" t="s">
        <v>13954</v>
      </c>
      <c r="E1320" s="33" t="s">
        <v>13983</v>
      </c>
      <c r="F1320" s="33" t="s">
        <v>13956</v>
      </c>
      <c r="G1320" s="33" t="s">
        <v>14042</v>
      </c>
      <c r="H1320" s="33" t="s">
        <v>883</v>
      </c>
      <c r="I1320" s="33" t="s">
        <v>13959</v>
      </c>
      <c r="J1320" s="33">
        <v>2010</v>
      </c>
      <c r="K1320" s="33" t="s">
        <v>13960</v>
      </c>
      <c r="L1320" s="34"/>
      <c r="M1320" s="33" t="s">
        <v>115</v>
      </c>
      <c r="N1320" s="33" t="s">
        <v>446</v>
      </c>
      <c r="O1320" s="35"/>
      <c r="P1320" s="33" t="s">
        <v>21724</v>
      </c>
      <c r="Q1320" s="33" t="s">
        <v>21725</v>
      </c>
      <c r="R1320" s="33" t="s">
        <v>21726</v>
      </c>
      <c r="S1320" s="33" t="s">
        <v>21727</v>
      </c>
      <c r="T1320" s="33" t="s">
        <v>21728</v>
      </c>
      <c r="U1320" s="33" t="s">
        <v>21729</v>
      </c>
      <c r="V1320" s="35"/>
      <c r="W1320" s="33">
        <v>2</v>
      </c>
      <c r="X1320" s="34"/>
      <c r="Y1320" s="35"/>
      <c r="Z1320" s="35"/>
      <c r="AA1320" s="33" t="s">
        <v>21730</v>
      </c>
      <c r="AB1320" s="35"/>
      <c r="AC1320" s="35"/>
      <c r="AD1320" s="33" t="s">
        <v>447</v>
      </c>
      <c r="AE1320" s="35"/>
      <c r="AF1320" s="33" t="s">
        <v>406</v>
      </c>
      <c r="AG1320" s="33" t="s">
        <v>14008</v>
      </c>
      <c r="AH1320" s="35"/>
      <c r="AI1320" s="35"/>
      <c r="AJ1320" s="35"/>
      <c r="AK1320" s="35"/>
      <c r="AL1320" s="33">
        <v>574</v>
      </c>
      <c r="AM1320" s="35"/>
      <c r="AN1320" s="33">
        <v>1</v>
      </c>
      <c r="AO1320" s="35"/>
      <c r="AP1320" s="33" t="s">
        <v>157</v>
      </c>
      <c r="AQ1320" s="35"/>
      <c r="AR1320" s="35"/>
      <c r="AS1320" s="34"/>
      <c r="AT1320" s="34"/>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c r="BW1320" s="35"/>
      <c r="BX1320" s="35"/>
      <c r="BY1320" s="35"/>
      <c r="BZ1320" s="35"/>
      <c r="CA1320" s="35"/>
      <c r="CB1320" s="35"/>
      <c r="CC1320" s="35"/>
      <c r="CD1320" s="35"/>
      <c r="CE1320" s="35"/>
      <c r="CF1320" s="35"/>
      <c r="CG1320" s="35"/>
      <c r="CH1320" s="35"/>
      <c r="CI1320" s="35"/>
      <c r="CJ1320" s="37"/>
      <c r="CK1320" s="35"/>
      <c r="CL1320" s="33" t="s">
        <v>14190</v>
      </c>
      <c r="CM1320" s="33" t="s">
        <v>13971</v>
      </c>
      <c r="CN1320" s="35"/>
      <c r="CO1320" s="33" t="s">
        <v>444</v>
      </c>
    </row>
    <row r="1321" spans="1:93" ht="200.1" customHeight="1" x14ac:dyDescent="0.2">
      <c r="A1321" s="33" t="s">
        <v>453</v>
      </c>
      <c r="B1321" s="33">
        <v>110974</v>
      </c>
      <c r="C1321" s="33">
        <f>VLOOKUP(A1321,'Pilir 1'!$A$2:$I$2000,9,FALSE())</f>
        <v>10.798999786376999</v>
      </c>
      <c r="D1321" s="33" t="s">
        <v>13954</v>
      </c>
      <c r="E1321" s="33" t="s">
        <v>13983</v>
      </c>
      <c r="F1321" s="33" t="s">
        <v>13956</v>
      </c>
      <c r="G1321" s="33" t="s">
        <v>13957</v>
      </c>
      <c r="H1321" s="33" t="s">
        <v>13958</v>
      </c>
      <c r="I1321" s="33" t="s">
        <v>13959</v>
      </c>
      <c r="J1321" s="33">
        <v>2010</v>
      </c>
      <c r="K1321" s="33" t="s">
        <v>13960</v>
      </c>
      <c r="L1321" s="34"/>
      <c r="M1321" s="33" t="s">
        <v>115</v>
      </c>
      <c r="N1321" s="33" t="s">
        <v>454</v>
      </c>
      <c r="O1321" s="35"/>
      <c r="P1321" s="33" t="s">
        <v>21731</v>
      </c>
      <c r="Q1321" s="33" t="s">
        <v>21732</v>
      </c>
      <c r="R1321" s="33" t="s">
        <v>21733</v>
      </c>
      <c r="S1321" s="33" t="s">
        <v>21734</v>
      </c>
      <c r="T1321" s="33" t="s">
        <v>21735</v>
      </c>
      <c r="U1321" s="33" t="s">
        <v>21729</v>
      </c>
      <c r="V1321" s="35"/>
      <c r="W1321" s="33">
        <v>2</v>
      </c>
      <c r="X1321" s="34"/>
      <c r="Y1321" s="35"/>
      <c r="Z1321" s="35"/>
      <c r="AA1321" s="33" t="s">
        <v>21736</v>
      </c>
      <c r="AB1321" s="33" t="s">
        <v>456</v>
      </c>
      <c r="AC1321" s="33" t="s">
        <v>14189</v>
      </c>
      <c r="AD1321" s="35"/>
      <c r="AE1321" s="33" t="s">
        <v>455</v>
      </c>
      <c r="AF1321" s="35"/>
      <c r="AG1321" s="35"/>
      <c r="AH1321" s="33" t="s">
        <v>13969</v>
      </c>
      <c r="AI1321" s="33">
        <v>3</v>
      </c>
      <c r="AJ1321" s="33">
        <v>20</v>
      </c>
      <c r="AK1321" s="33" t="s">
        <v>5704</v>
      </c>
      <c r="AL1321" s="33">
        <v>10</v>
      </c>
      <c r="AM1321" s="35"/>
      <c r="AN1321" s="35"/>
      <c r="AO1321" s="35"/>
      <c r="AP1321" s="35"/>
      <c r="AQ1321" s="35"/>
      <c r="AR1321" s="35"/>
      <c r="AS1321" s="34"/>
      <c r="AT1321" s="34"/>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7"/>
      <c r="CK1321" s="35"/>
      <c r="CL1321" s="33" t="s">
        <v>14190</v>
      </c>
      <c r="CM1321" s="33" t="s">
        <v>13971</v>
      </c>
      <c r="CN1321" s="35"/>
      <c r="CO1321" s="33" t="s">
        <v>453</v>
      </c>
    </row>
    <row r="1322" spans="1:93" ht="200.1" customHeight="1" x14ac:dyDescent="0.2">
      <c r="A1322" s="33" t="s">
        <v>461</v>
      </c>
      <c r="B1322" s="33">
        <v>111000</v>
      </c>
      <c r="C1322" s="33">
        <f>VLOOKUP(A1322,'Pilir 1'!$A$2:$I$2000,9,FALSE())</f>
        <v>1.3960000276566</v>
      </c>
      <c r="D1322" s="33" t="s">
        <v>13954</v>
      </c>
      <c r="E1322" s="33" t="s">
        <v>14232</v>
      </c>
      <c r="F1322" s="33" t="s">
        <v>13956</v>
      </c>
      <c r="G1322" s="33" t="s">
        <v>14034</v>
      </c>
      <c r="H1322" s="33" t="s">
        <v>14275</v>
      </c>
      <c r="I1322" s="33" t="s">
        <v>13959</v>
      </c>
      <c r="J1322" s="33">
        <v>2010</v>
      </c>
      <c r="K1322" s="33" t="s">
        <v>13960</v>
      </c>
      <c r="L1322" s="34"/>
      <c r="M1322" s="33" t="s">
        <v>115</v>
      </c>
      <c r="N1322" s="33" t="s">
        <v>463</v>
      </c>
      <c r="O1322" s="35"/>
      <c r="P1322" s="33" t="s">
        <v>21737</v>
      </c>
      <c r="Q1322" s="33" t="s">
        <v>21738</v>
      </c>
      <c r="R1322" s="33" t="s">
        <v>21739</v>
      </c>
      <c r="S1322" s="33" t="s">
        <v>21740</v>
      </c>
      <c r="T1322" s="33" t="s">
        <v>21741</v>
      </c>
      <c r="U1322" s="33" t="s">
        <v>16138</v>
      </c>
      <c r="V1322" s="35"/>
      <c r="W1322" s="33">
        <v>1</v>
      </c>
      <c r="X1322" s="34"/>
      <c r="Y1322" s="33" t="s">
        <v>21742</v>
      </c>
      <c r="Z1322" s="35"/>
      <c r="AA1322" s="33" t="s">
        <v>16132</v>
      </c>
      <c r="AB1322" s="33" t="s">
        <v>464</v>
      </c>
      <c r="AC1322" s="35"/>
      <c r="AD1322" s="33" t="s">
        <v>465</v>
      </c>
      <c r="AE1322" s="35"/>
      <c r="AF1322" s="33" t="s">
        <v>467</v>
      </c>
      <c r="AG1322" s="33" t="s">
        <v>14008</v>
      </c>
      <c r="AH1322" s="35"/>
      <c r="AI1322" s="35"/>
      <c r="AJ1322" s="35"/>
      <c r="AK1322" s="33" t="s">
        <v>21743</v>
      </c>
      <c r="AL1322" s="33">
        <v>16</v>
      </c>
      <c r="AM1322" s="33">
        <v>495</v>
      </c>
      <c r="AN1322" s="33">
        <v>1</v>
      </c>
      <c r="AO1322" s="35"/>
      <c r="AP1322" s="33" t="s">
        <v>466</v>
      </c>
      <c r="AQ1322" s="35"/>
      <c r="AR1322" s="33">
        <v>500</v>
      </c>
      <c r="AS1322" s="34"/>
      <c r="AT1322" s="34"/>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7"/>
      <c r="CK1322" s="35"/>
      <c r="CL1322" s="33" t="s">
        <v>13970</v>
      </c>
      <c r="CM1322" s="33" t="s">
        <v>13971</v>
      </c>
      <c r="CN1322" s="35"/>
      <c r="CO1322" s="33" t="s">
        <v>461</v>
      </c>
    </row>
    <row r="1323" spans="1:93" ht="200.1" customHeight="1" x14ac:dyDescent="0.2">
      <c r="A1323" s="33" t="s">
        <v>472</v>
      </c>
      <c r="B1323" s="33">
        <v>111116</v>
      </c>
      <c r="C1323" s="33">
        <f>VLOOKUP(A1323,'Pilir 1'!$A$2:$I$2000,9,FALSE())</f>
        <v>10.798999786376999</v>
      </c>
      <c r="D1323" s="33" t="s">
        <v>13954</v>
      </c>
      <c r="E1323" s="33" t="s">
        <v>14232</v>
      </c>
      <c r="F1323" s="33" t="s">
        <v>13956</v>
      </c>
      <c r="G1323" s="33" t="s">
        <v>13957</v>
      </c>
      <c r="H1323" s="33" t="s">
        <v>13958</v>
      </c>
      <c r="I1323" s="33" t="s">
        <v>13959</v>
      </c>
      <c r="J1323" s="33">
        <v>2010</v>
      </c>
      <c r="K1323" s="33" t="s">
        <v>13960</v>
      </c>
      <c r="L1323" s="34"/>
      <c r="M1323" s="33" t="s">
        <v>115</v>
      </c>
      <c r="N1323" s="33" t="s">
        <v>474</v>
      </c>
      <c r="O1323" s="35"/>
      <c r="P1323" s="33" t="s">
        <v>21744</v>
      </c>
      <c r="Q1323" s="33" t="s">
        <v>21745</v>
      </c>
      <c r="R1323" s="33" t="s">
        <v>21746</v>
      </c>
      <c r="S1323" s="33" t="s">
        <v>21747</v>
      </c>
      <c r="T1323" s="33" t="s">
        <v>21748</v>
      </c>
      <c r="U1323" s="33" t="s">
        <v>21749</v>
      </c>
      <c r="V1323" s="35"/>
      <c r="W1323" s="33">
        <v>2</v>
      </c>
      <c r="X1323" s="34"/>
      <c r="Y1323" s="35"/>
      <c r="Z1323" s="35"/>
      <c r="AA1323" s="33" t="s">
        <v>16132</v>
      </c>
      <c r="AB1323" s="33" t="s">
        <v>476</v>
      </c>
      <c r="AC1323" s="33" t="s">
        <v>14189</v>
      </c>
      <c r="AD1323" s="35"/>
      <c r="AE1323" s="33" t="s">
        <v>475</v>
      </c>
      <c r="AF1323" s="35"/>
      <c r="AG1323" s="35"/>
      <c r="AH1323" s="33" t="s">
        <v>13969</v>
      </c>
      <c r="AI1323" s="33">
        <v>3</v>
      </c>
      <c r="AJ1323" s="33">
        <v>65</v>
      </c>
      <c r="AK1323" s="36">
        <v>42949</v>
      </c>
      <c r="AL1323" s="33">
        <v>7</v>
      </c>
      <c r="AM1323" s="35"/>
      <c r="AN1323" s="35"/>
      <c r="AO1323" s="35"/>
      <c r="AP1323" s="35"/>
      <c r="AQ1323" s="35"/>
      <c r="AR1323" s="35"/>
      <c r="AS1323" s="34"/>
      <c r="AT1323" s="34"/>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7"/>
      <c r="CK1323" s="35"/>
      <c r="CL1323" s="33" t="s">
        <v>13970</v>
      </c>
      <c r="CM1323" s="33" t="s">
        <v>13971</v>
      </c>
      <c r="CN1323" s="35"/>
      <c r="CO1323" s="33" t="s">
        <v>472</v>
      </c>
    </row>
    <row r="1324" spans="1:93" s="43" customFormat="1" ht="200.1" customHeight="1" x14ac:dyDescent="0.2">
      <c r="A1324" s="43" t="s">
        <v>481</v>
      </c>
      <c r="B1324" s="44">
        <v>111581</v>
      </c>
      <c r="C1324" s="44">
        <f>VLOOKUP(A1324,'Pilir 1'!$A$2:$I$2000,9,FALSE())</f>
        <v>2.1819999217986998</v>
      </c>
      <c r="D1324" s="44" t="s">
        <v>13954</v>
      </c>
      <c r="E1324" s="44" t="s">
        <v>13954</v>
      </c>
      <c r="F1324" s="44" t="s">
        <v>13956</v>
      </c>
      <c r="G1324" s="44" t="s">
        <v>14034</v>
      </c>
      <c r="H1324" s="44" t="s">
        <v>14275</v>
      </c>
      <c r="I1324" s="44" t="s">
        <v>13959</v>
      </c>
      <c r="J1324" s="44">
        <v>2010</v>
      </c>
      <c r="K1324" s="44" t="s">
        <v>13960</v>
      </c>
      <c r="L1324" s="45"/>
      <c r="M1324" s="44" t="s">
        <v>115</v>
      </c>
      <c r="N1324" s="44" t="s">
        <v>483</v>
      </c>
      <c r="O1324" s="44"/>
      <c r="P1324" s="44" t="s">
        <v>21750</v>
      </c>
      <c r="Q1324" s="44" t="s">
        <v>21751</v>
      </c>
      <c r="R1324" s="44" t="s">
        <v>21752</v>
      </c>
      <c r="S1324" s="44" t="s">
        <v>21753</v>
      </c>
      <c r="T1324" s="44" t="s">
        <v>21754</v>
      </c>
      <c r="U1324" s="44" t="s">
        <v>16637</v>
      </c>
      <c r="V1324" s="44"/>
      <c r="W1324" s="44">
        <v>1</v>
      </c>
      <c r="X1324" s="45"/>
      <c r="Y1324" s="44" t="s">
        <v>16475</v>
      </c>
      <c r="Z1324" s="44"/>
      <c r="AA1324" s="44" t="s">
        <v>20640</v>
      </c>
      <c r="AB1324" s="44" t="s">
        <v>155</v>
      </c>
      <c r="AC1324" s="44"/>
      <c r="AD1324" s="44" t="s">
        <v>156</v>
      </c>
      <c r="AE1324" s="44"/>
      <c r="AF1324" s="44" t="s">
        <v>484</v>
      </c>
      <c r="AG1324" s="44" t="s">
        <v>14008</v>
      </c>
      <c r="AH1324" s="44"/>
      <c r="AI1324" s="44"/>
      <c r="AJ1324" s="44"/>
      <c r="AK1324" s="44" t="s">
        <v>21755</v>
      </c>
      <c r="AL1324" s="44">
        <v>16</v>
      </c>
      <c r="AM1324" s="44">
        <v>325</v>
      </c>
      <c r="AN1324" s="44">
        <v>1</v>
      </c>
      <c r="AO1324" s="44"/>
      <c r="AP1324" s="44" t="s">
        <v>157</v>
      </c>
      <c r="AQ1324" s="44"/>
      <c r="AR1324" s="44">
        <v>200</v>
      </c>
      <c r="AS1324" s="45"/>
      <c r="AT1324" s="45"/>
      <c r="AU1324" s="44"/>
      <c r="AV1324" s="44"/>
      <c r="AW1324" s="44"/>
      <c r="AX1324" s="44"/>
      <c r="AY1324" s="44"/>
      <c r="AZ1324" s="44"/>
      <c r="BA1324" s="44"/>
      <c r="BB1324" s="44"/>
      <c r="BC1324" s="44"/>
      <c r="BD1324" s="44"/>
      <c r="BE1324" s="44"/>
      <c r="BF1324" s="44"/>
      <c r="BG1324" s="44"/>
      <c r="BH1324" s="44"/>
      <c r="BI1324" s="44"/>
      <c r="BJ1324" s="44"/>
      <c r="BK1324" s="44"/>
      <c r="BL1324" s="44"/>
      <c r="BM1324" s="44"/>
      <c r="BN1324" s="44"/>
      <c r="BO1324" s="44"/>
      <c r="BP1324" s="44"/>
      <c r="BQ1324" s="44"/>
      <c r="BR1324" s="44"/>
      <c r="BS1324" s="44"/>
      <c r="BT1324" s="44"/>
      <c r="BU1324" s="44"/>
      <c r="BV1324" s="44"/>
      <c r="BW1324" s="44"/>
      <c r="BX1324" s="44"/>
      <c r="BY1324" s="44"/>
      <c r="BZ1324" s="44"/>
      <c r="CA1324" s="44"/>
      <c r="CB1324" s="44"/>
      <c r="CC1324" s="44"/>
      <c r="CD1324" s="44"/>
      <c r="CE1324" s="44"/>
      <c r="CF1324" s="44"/>
      <c r="CG1324" s="44"/>
      <c r="CH1324" s="44"/>
      <c r="CI1324" s="44"/>
      <c r="CJ1324" s="46"/>
      <c r="CK1324" s="44"/>
      <c r="CL1324" s="44" t="s">
        <v>14160</v>
      </c>
      <c r="CM1324" s="44" t="s">
        <v>13971</v>
      </c>
      <c r="CN1324" s="44"/>
      <c r="CO1324" s="44" t="s">
        <v>481</v>
      </c>
    </row>
    <row r="1325" spans="1:93" ht="200.1" customHeight="1" x14ac:dyDescent="0.2">
      <c r="A1325" s="44" t="s">
        <v>284</v>
      </c>
      <c r="B1325" s="44">
        <v>97997</v>
      </c>
      <c r="C1325" s="47">
        <v>22.159999847411999</v>
      </c>
      <c r="D1325" s="44" t="s">
        <v>13954</v>
      </c>
      <c r="E1325" s="44" t="s">
        <v>14041</v>
      </c>
      <c r="F1325" s="44" t="s">
        <v>13956</v>
      </c>
      <c r="G1325" s="44" t="s">
        <v>14042</v>
      </c>
      <c r="H1325" s="44" t="s">
        <v>883</v>
      </c>
      <c r="I1325" s="44" t="s">
        <v>13959</v>
      </c>
      <c r="J1325" s="44">
        <v>2010</v>
      </c>
      <c r="K1325" s="44" t="s">
        <v>13960</v>
      </c>
      <c r="L1325" s="45"/>
      <c r="M1325" s="44" t="s">
        <v>115</v>
      </c>
      <c r="N1325" s="44" t="s">
        <v>286</v>
      </c>
      <c r="O1325" s="44"/>
      <c r="P1325" s="44" t="s">
        <v>21756</v>
      </c>
      <c r="Q1325" s="44" t="s">
        <v>21402</v>
      </c>
      <c r="R1325" s="44" t="s">
        <v>21403</v>
      </c>
      <c r="S1325" s="44" t="s">
        <v>21757</v>
      </c>
      <c r="T1325" s="44" t="s">
        <v>21758</v>
      </c>
      <c r="U1325" s="44" t="s">
        <v>21759</v>
      </c>
      <c r="V1325" s="44"/>
      <c r="W1325" s="44">
        <v>2</v>
      </c>
      <c r="X1325" s="45"/>
      <c r="Y1325" s="44"/>
      <c r="Z1325" s="44"/>
      <c r="AA1325" s="44" t="s">
        <v>16854</v>
      </c>
      <c r="AB1325" s="44"/>
      <c r="AC1325" s="44"/>
      <c r="AD1325" s="44" t="s">
        <v>287</v>
      </c>
      <c r="AE1325" s="44"/>
      <c r="AF1325" s="44" t="s">
        <v>288</v>
      </c>
      <c r="AG1325" s="44" t="s">
        <v>14008</v>
      </c>
      <c r="AH1325" s="44"/>
      <c r="AI1325" s="44"/>
      <c r="AJ1325" s="44"/>
      <c r="AK1325" s="44"/>
      <c r="AL1325" s="44">
        <v>356</v>
      </c>
      <c r="AM1325" s="44"/>
      <c r="AN1325" s="44">
        <v>1</v>
      </c>
      <c r="AO1325" s="44"/>
      <c r="AP1325" s="44" t="s">
        <v>157</v>
      </c>
      <c r="AQ1325" s="44"/>
      <c r="AR1325" s="44">
        <v>1500</v>
      </c>
      <c r="AS1325" s="45"/>
      <c r="AT1325" s="45"/>
      <c r="AU1325" s="44"/>
      <c r="AV1325" s="44"/>
      <c r="AW1325" s="44"/>
      <c r="AX1325" s="44"/>
      <c r="AY1325" s="44"/>
      <c r="AZ1325" s="44"/>
      <c r="BA1325" s="44"/>
      <c r="BB1325" s="44"/>
      <c r="BC1325" s="44"/>
      <c r="BD1325" s="44"/>
      <c r="BE1325" s="44"/>
      <c r="BF1325" s="44"/>
      <c r="BG1325" s="44"/>
      <c r="BH1325" s="44"/>
      <c r="BI1325" s="44"/>
      <c r="BJ1325" s="44"/>
      <c r="BK1325" s="44"/>
      <c r="BL1325" s="44"/>
      <c r="BM1325" s="44"/>
      <c r="BN1325" s="44"/>
      <c r="BO1325" s="44"/>
      <c r="BP1325" s="44"/>
      <c r="BQ1325" s="44"/>
      <c r="BR1325" s="44"/>
      <c r="BS1325" s="44"/>
      <c r="BT1325" s="44"/>
      <c r="BU1325" s="44"/>
      <c r="BV1325" s="44"/>
      <c r="BW1325" s="44"/>
      <c r="BX1325" s="44"/>
      <c r="BY1325" s="44"/>
      <c r="BZ1325" s="44"/>
      <c r="CA1325" s="44"/>
      <c r="CB1325" s="44"/>
      <c r="CC1325" s="44"/>
      <c r="CD1325" s="44"/>
      <c r="CE1325" s="44"/>
      <c r="CF1325" s="44" t="s">
        <v>21760</v>
      </c>
      <c r="CG1325" s="44"/>
      <c r="CH1325" s="44"/>
      <c r="CI1325" s="44"/>
      <c r="CJ1325" s="46"/>
      <c r="CK1325" s="44"/>
      <c r="CL1325" s="44" t="s">
        <v>14220</v>
      </c>
      <c r="CM1325" s="44" t="s">
        <v>13971</v>
      </c>
      <c r="CN1325" s="44"/>
      <c r="CO1325" s="44" t="s">
        <v>21761</v>
      </c>
    </row>
    <row r="1326" spans="1:93" ht="200.1" customHeight="1" x14ac:dyDescent="0.2">
      <c r="A1326" s="44" t="s">
        <v>195</v>
      </c>
      <c r="B1326" s="44">
        <v>92422</v>
      </c>
      <c r="C1326" s="47">
        <v>10.062999725341999</v>
      </c>
      <c r="D1326" s="44" t="s">
        <v>21762</v>
      </c>
      <c r="E1326" s="44" t="s">
        <v>21762</v>
      </c>
      <c r="F1326" s="44" t="s">
        <v>13956</v>
      </c>
      <c r="G1326" s="44" t="s">
        <v>13957</v>
      </c>
      <c r="H1326" s="44" t="s">
        <v>13958</v>
      </c>
      <c r="I1326" s="44" t="s">
        <v>13959</v>
      </c>
      <c r="J1326" s="44">
        <v>2010</v>
      </c>
      <c r="K1326" s="44" t="s">
        <v>13960</v>
      </c>
      <c r="L1326" s="45"/>
      <c r="M1326" s="44" t="s">
        <v>96</v>
      </c>
      <c r="N1326" s="44" t="s">
        <v>197</v>
      </c>
      <c r="O1326" s="44"/>
      <c r="P1326" s="44" t="s">
        <v>197</v>
      </c>
      <c r="Q1326" s="44" t="s">
        <v>21763</v>
      </c>
      <c r="R1326" s="44" t="s">
        <v>21763</v>
      </c>
      <c r="S1326" s="44" t="s">
        <v>21764</v>
      </c>
      <c r="T1326" s="44" t="s">
        <v>21764</v>
      </c>
      <c r="U1326" s="44" t="s">
        <v>21765</v>
      </c>
      <c r="V1326" s="44"/>
      <c r="W1326" s="44">
        <v>3</v>
      </c>
      <c r="X1326" s="45"/>
      <c r="Y1326" s="44"/>
      <c r="Z1326" s="44"/>
      <c r="AA1326" s="44" t="s">
        <v>21766</v>
      </c>
      <c r="AB1326" s="44" t="s">
        <v>199</v>
      </c>
      <c r="AC1326" s="44" t="s">
        <v>14916</v>
      </c>
      <c r="AD1326" s="44"/>
      <c r="AE1326" s="44" t="s">
        <v>198</v>
      </c>
      <c r="AF1326" s="44"/>
      <c r="AG1326" s="44"/>
      <c r="AH1326" s="44" t="s">
        <v>11538</v>
      </c>
      <c r="AI1326" s="44">
        <v>1</v>
      </c>
      <c r="AJ1326" s="44">
        <v>16</v>
      </c>
      <c r="AK1326" s="44" t="s">
        <v>21767</v>
      </c>
      <c r="AL1326" s="44">
        <v>19</v>
      </c>
      <c r="AM1326" s="44"/>
      <c r="AN1326" s="44"/>
      <c r="AO1326" s="44"/>
      <c r="AP1326" s="44"/>
      <c r="AQ1326" s="44"/>
      <c r="AR1326" s="44"/>
      <c r="AS1326" s="45">
        <v>1.1759999999999999</v>
      </c>
      <c r="AT1326" s="45">
        <v>1.41</v>
      </c>
      <c r="AU1326" s="44">
        <v>2015</v>
      </c>
      <c r="AV1326" s="44">
        <v>0.66</v>
      </c>
      <c r="AW1326" s="44">
        <v>0.30499999999999999</v>
      </c>
      <c r="AX1326" s="44">
        <v>2015</v>
      </c>
      <c r="AY1326" s="44"/>
      <c r="AZ1326" s="44"/>
      <c r="BA1326" s="44"/>
      <c r="BB1326" s="44"/>
      <c r="BC1326" s="44"/>
      <c r="BD1326" s="44"/>
      <c r="BE1326" s="44"/>
      <c r="BF1326" s="44"/>
      <c r="BG1326" s="44"/>
      <c r="BH1326" s="44"/>
      <c r="BI1326" s="44"/>
      <c r="BJ1326" s="44"/>
      <c r="BK1326" s="44"/>
      <c r="BL1326" s="44"/>
      <c r="BM1326" s="44"/>
      <c r="BN1326" s="44"/>
      <c r="BO1326" s="44"/>
      <c r="BP1326" s="44"/>
      <c r="BQ1326" s="44"/>
      <c r="BR1326" s="44"/>
      <c r="BS1326" s="44"/>
      <c r="BT1326" s="44"/>
      <c r="BU1326" s="44"/>
      <c r="BV1326" s="44"/>
      <c r="BW1326" s="44"/>
      <c r="BX1326" s="44"/>
      <c r="BY1326" s="44"/>
      <c r="BZ1326" s="44"/>
      <c r="CA1326" s="44"/>
      <c r="CB1326" s="44"/>
      <c r="CC1326" s="44"/>
      <c r="CD1326" s="44"/>
      <c r="CE1326" s="44"/>
      <c r="CF1326" s="44"/>
      <c r="CG1326" s="44"/>
      <c r="CH1326" s="44" t="s">
        <v>21768</v>
      </c>
      <c r="CI1326" s="44"/>
      <c r="CJ1326" s="46">
        <v>274098500003</v>
      </c>
      <c r="CK1326" s="44"/>
      <c r="CL1326" s="44" t="s">
        <v>21769</v>
      </c>
      <c r="CM1326" s="44" t="s">
        <v>13971</v>
      </c>
      <c r="CN1326" s="44"/>
      <c r="CO1326" s="44" t="s">
        <v>21770</v>
      </c>
    </row>
    <row r="1327" spans="1:93" ht="200.1" customHeight="1" x14ac:dyDescent="0.2">
      <c r="A1327" s="44" t="s">
        <v>806</v>
      </c>
      <c r="B1327" s="44">
        <v>120874</v>
      </c>
      <c r="C1327" s="47">
        <v>17.597999572753999</v>
      </c>
      <c r="D1327" s="44" t="s">
        <v>14430</v>
      </c>
      <c r="E1327" s="44" t="s">
        <v>14430</v>
      </c>
      <c r="F1327" s="44" t="s">
        <v>13956</v>
      </c>
      <c r="G1327" s="44" t="s">
        <v>13957</v>
      </c>
      <c r="H1327" s="44" t="s">
        <v>13958</v>
      </c>
      <c r="I1327" s="44" t="s">
        <v>13959</v>
      </c>
      <c r="J1327" s="44">
        <v>2010</v>
      </c>
      <c r="K1327" s="44" t="s">
        <v>13960</v>
      </c>
      <c r="L1327" s="45"/>
      <c r="M1327" s="44" t="s">
        <v>96</v>
      </c>
      <c r="N1327" s="44" t="s">
        <v>808</v>
      </c>
      <c r="O1327" s="44"/>
      <c r="P1327" s="44" t="s">
        <v>808</v>
      </c>
      <c r="Q1327" s="44" t="s">
        <v>21771</v>
      </c>
      <c r="R1327" s="44" t="s">
        <v>21771</v>
      </c>
      <c r="S1327" s="44" t="s">
        <v>21772</v>
      </c>
      <c r="T1327" s="44" t="s">
        <v>21772</v>
      </c>
      <c r="U1327" s="44" t="s">
        <v>21773</v>
      </c>
      <c r="V1327" s="44"/>
      <c r="W1327" s="44">
        <v>11</v>
      </c>
      <c r="X1327" s="45"/>
      <c r="Y1327" s="44"/>
      <c r="Z1327" s="44"/>
      <c r="AA1327" s="44" t="s">
        <v>21774</v>
      </c>
      <c r="AB1327" s="44" t="s">
        <v>810</v>
      </c>
      <c r="AC1327" s="44" t="s">
        <v>14916</v>
      </c>
      <c r="AD1327" s="44"/>
      <c r="AE1327" s="44" t="s">
        <v>809</v>
      </c>
      <c r="AF1327" s="44"/>
      <c r="AG1327" s="44"/>
      <c r="AH1327" s="44" t="s">
        <v>14059</v>
      </c>
      <c r="AI1327" s="44">
        <v>2</v>
      </c>
      <c r="AJ1327" s="44">
        <v>107</v>
      </c>
      <c r="AK1327" s="44" t="s">
        <v>21775</v>
      </c>
      <c r="AL1327" s="44">
        <v>7</v>
      </c>
      <c r="AM1327" s="44"/>
      <c r="AN1327" s="44"/>
      <c r="AO1327" s="44"/>
      <c r="AP1327" s="44"/>
      <c r="AQ1327" s="44"/>
      <c r="AR1327" s="44"/>
      <c r="AS1327" s="45">
        <v>9.7710000000000008</v>
      </c>
      <c r="AT1327" s="45">
        <v>9.423</v>
      </c>
      <c r="AU1327" s="44">
        <v>2015</v>
      </c>
      <c r="AV1327" s="44">
        <v>5.2779999999999996</v>
      </c>
      <c r="AW1327" s="44">
        <v>6.883</v>
      </c>
      <c r="AX1327" s="44">
        <v>2015</v>
      </c>
      <c r="AY1327" s="44"/>
      <c r="AZ1327" s="44"/>
      <c r="BA1327" s="44"/>
      <c r="BB1327" s="44"/>
      <c r="BC1327" s="44"/>
      <c r="BD1327" s="44"/>
      <c r="BE1327" s="44"/>
      <c r="BF1327" s="44"/>
      <c r="BG1327" s="44"/>
      <c r="BH1327" s="44"/>
      <c r="BI1327" s="44"/>
      <c r="BJ1327" s="44"/>
      <c r="BK1327" s="44"/>
      <c r="BL1327" s="44"/>
      <c r="BM1327" s="44"/>
      <c r="BN1327" s="44"/>
      <c r="BO1327" s="44"/>
      <c r="BP1327" s="44"/>
      <c r="BQ1327" s="44"/>
      <c r="BR1327" s="44"/>
      <c r="BS1327" s="44"/>
      <c r="BT1327" s="44"/>
      <c r="BU1327" s="44"/>
      <c r="BV1327" s="44"/>
      <c r="BW1327" s="44"/>
      <c r="BX1327" s="44"/>
      <c r="BY1327" s="44"/>
      <c r="BZ1327" s="44"/>
      <c r="CA1327" s="44"/>
      <c r="CB1327" s="44"/>
      <c r="CC1327" s="44"/>
      <c r="CD1327" s="44"/>
      <c r="CE1327" s="44"/>
      <c r="CF1327" s="44"/>
      <c r="CG1327" s="44"/>
      <c r="CH1327" s="44" t="s">
        <v>21776</v>
      </c>
      <c r="CI1327" s="44"/>
      <c r="CJ1327" s="46">
        <v>277553800005</v>
      </c>
      <c r="CK1327" s="44"/>
      <c r="CL1327" s="44" t="s">
        <v>16557</v>
      </c>
      <c r="CM1327" s="44" t="s">
        <v>13971</v>
      </c>
      <c r="CN1327" s="44"/>
      <c r="CO1327" s="44" t="s">
        <v>21777</v>
      </c>
    </row>
    <row r="1328" spans="1:93" ht="200.1" customHeight="1" x14ac:dyDescent="0.2">
      <c r="A1328" s="44" t="s">
        <v>817</v>
      </c>
      <c r="B1328" s="44">
        <v>120876</v>
      </c>
      <c r="C1328" s="47">
        <v>12.657999992371</v>
      </c>
      <c r="D1328" s="44" t="s">
        <v>14430</v>
      </c>
      <c r="E1328" s="44" t="s">
        <v>14430</v>
      </c>
      <c r="F1328" s="44" t="s">
        <v>13956</v>
      </c>
      <c r="G1328" s="44" t="s">
        <v>13957</v>
      </c>
      <c r="H1328" s="44" t="s">
        <v>13958</v>
      </c>
      <c r="I1328" s="44" t="s">
        <v>13959</v>
      </c>
      <c r="J1328" s="44">
        <v>2010</v>
      </c>
      <c r="K1328" s="44" t="s">
        <v>13960</v>
      </c>
      <c r="L1328" s="45"/>
      <c r="M1328" s="44" t="s">
        <v>96</v>
      </c>
      <c r="N1328" s="44" t="s">
        <v>819</v>
      </c>
      <c r="O1328" s="44"/>
      <c r="P1328" s="44" t="s">
        <v>819</v>
      </c>
      <c r="Q1328" s="44" t="s">
        <v>21778</v>
      </c>
      <c r="R1328" s="44" t="s">
        <v>21778</v>
      </c>
      <c r="S1328" s="44" t="s">
        <v>21779</v>
      </c>
      <c r="T1328" s="44" t="s">
        <v>21779</v>
      </c>
      <c r="U1328" s="44" t="s">
        <v>21780</v>
      </c>
      <c r="V1328" s="44"/>
      <c r="W1328" s="44">
        <v>3</v>
      </c>
      <c r="X1328" s="45"/>
      <c r="Y1328" s="44"/>
      <c r="Z1328" s="44"/>
      <c r="AA1328" s="44" t="s">
        <v>21774</v>
      </c>
      <c r="AB1328" s="44" t="s">
        <v>821</v>
      </c>
      <c r="AC1328" s="44" t="s">
        <v>14916</v>
      </c>
      <c r="AD1328" s="44"/>
      <c r="AE1328" s="44" t="s">
        <v>820</v>
      </c>
      <c r="AF1328" s="44"/>
      <c r="AG1328" s="44"/>
      <c r="AH1328" s="44" t="s">
        <v>21781</v>
      </c>
      <c r="AI1328" s="44">
        <v>1</v>
      </c>
      <c r="AJ1328" s="44">
        <v>51</v>
      </c>
      <c r="AK1328" s="44" t="s">
        <v>21782</v>
      </c>
      <c r="AL1328" s="44">
        <v>7</v>
      </c>
      <c r="AM1328" s="44"/>
      <c r="AN1328" s="44"/>
      <c r="AO1328" s="44"/>
      <c r="AP1328" s="44"/>
      <c r="AQ1328" s="44"/>
      <c r="AR1328" s="44"/>
      <c r="AS1328" s="45">
        <v>1.4550000000000001</v>
      </c>
      <c r="AT1328" s="45">
        <v>1.4830000000000001</v>
      </c>
      <c r="AU1328" s="44">
        <v>2015</v>
      </c>
      <c r="AV1328" s="44">
        <v>0.33500000000000002</v>
      </c>
      <c r="AW1328" s="44">
        <v>0.47399999999999998</v>
      </c>
      <c r="AX1328" s="44">
        <v>2015</v>
      </c>
      <c r="AY1328" s="44"/>
      <c r="AZ1328" s="44"/>
      <c r="BA1328" s="44"/>
      <c r="BB1328" s="44"/>
      <c r="BC1328" s="44"/>
      <c r="BD1328" s="44"/>
      <c r="BE1328" s="44"/>
      <c r="BF1328" s="44"/>
      <c r="BG1328" s="44"/>
      <c r="BH1328" s="44"/>
      <c r="BI1328" s="44"/>
      <c r="BJ1328" s="44"/>
      <c r="BK1328" s="44"/>
      <c r="BL1328" s="44"/>
      <c r="BM1328" s="44"/>
      <c r="BN1328" s="44"/>
      <c r="BO1328" s="44"/>
      <c r="BP1328" s="44"/>
      <c r="BQ1328" s="44"/>
      <c r="BR1328" s="44"/>
      <c r="BS1328" s="44"/>
      <c r="BT1328" s="44"/>
      <c r="BU1328" s="44"/>
      <c r="BV1328" s="44"/>
      <c r="BW1328" s="44"/>
      <c r="BX1328" s="44"/>
      <c r="BY1328" s="44"/>
      <c r="BZ1328" s="44"/>
      <c r="CA1328" s="44"/>
      <c r="CB1328" s="44"/>
      <c r="CC1328" s="44"/>
      <c r="CD1328" s="44"/>
      <c r="CE1328" s="44"/>
      <c r="CF1328" s="44"/>
      <c r="CG1328" s="44"/>
      <c r="CH1328" s="44" t="s">
        <v>21783</v>
      </c>
      <c r="CI1328" s="44"/>
      <c r="CJ1328" s="46">
        <v>275319000008</v>
      </c>
      <c r="CK1328" s="44"/>
      <c r="CL1328" s="44" t="s">
        <v>16557</v>
      </c>
      <c r="CM1328" s="44" t="s">
        <v>13971</v>
      </c>
      <c r="CN1328" s="44"/>
      <c r="CO1328" s="44" t="s">
        <v>21784</v>
      </c>
    </row>
    <row r="1329" spans="1:93" ht="200.1" customHeight="1" x14ac:dyDescent="0.2">
      <c r="A1329" s="44" t="s">
        <v>8502</v>
      </c>
      <c r="B1329" s="44">
        <v>331411</v>
      </c>
      <c r="C1329" s="47">
        <v>0.85000002384186002</v>
      </c>
      <c r="D1329" s="44" t="s">
        <v>21785</v>
      </c>
      <c r="E1329" s="44" t="s">
        <v>21786</v>
      </c>
      <c r="F1329" s="44" t="s">
        <v>13956</v>
      </c>
      <c r="G1329" s="44" t="s">
        <v>13957</v>
      </c>
      <c r="H1329" s="44" t="s">
        <v>13958</v>
      </c>
      <c r="I1329" s="44" t="s">
        <v>13959</v>
      </c>
      <c r="J1329" s="44">
        <v>2013</v>
      </c>
      <c r="K1329" s="44" t="s">
        <v>13960</v>
      </c>
      <c r="L1329" s="45"/>
      <c r="M1329" s="44" t="s">
        <v>115</v>
      </c>
      <c r="N1329" s="44" t="s">
        <v>8503</v>
      </c>
      <c r="O1329" s="44"/>
      <c r="P1329" s="44" t="s">
        <v>21787</v>
      </c>
      <c r="Q1329" s="44" t="s">
        <v>21788</v>
      </c>
      <c r="R1329" s="44" t="s">
        <v>21789</v>
      </c>
      <c r="S1329" s="44" t="s">
        <v>21790</v>
      </c>
      <c r="T1329" s="44" t="s">
        <v>21791</v>
      </c>
      <c r="U1329" s="44" t="s">
        <v>21792</v>
      </c>
      <c r="V1329" s="44"/>
      <c r="W1329" s="44">
        <v>6</v>
      </c>
      <c r="X1329" s="45"/>
      <c r="Y1329" s="44"/>
      <c r="Z1329" s="44"/>
      <c r="AA1329" s="44" t="s">
        <v>21793</v>
      </c>
      <c r="AB1329" s="44" t="s">
        <v>2931</v>
      </c>
      <c r="AC1329" s="44" t="s">
        <v>14916</v>
      </c>
      <c r="AD1329" s="44"/>
      <c r="AE1329" s="44" t="s">
        <v>2930</v>
      </c>
      <c r="AF1329" s="44"/>
      <c r="AG1329" s="44"/>
      <c r="AH1329" s="44" t="s">
        <v>13969</v>
      </c>
      <c r="AI1329" s="44">
        <v>1</v>
      </c>
      <c r="AJ1329" s="44">
        <v>107</v>
      </c>
      <c r="AK1329" s="44" t="s">
        <v>8504</v>
      </c>
      <c r="AL1329" s="44">
        <v>4</v>
      </c>
      <c r="AM1329" s="44"/>
      <c r="AN1329" s="44"/>
      <c r="AO1329" s="44"/>
      <c r="AP1329" s="44"/>
      <c r="AQ1329" s="44"/>
      <c r="AR1329" s="44"/>
      <c r="AS1329" s="45">
        <v>0.19600000000000001</v>
      </c>
      <c r="AT1329" s="45">
        <v>0.27900000000000003</v>
      </c>
      <c r="AU1329" s="44">
        <v>2015</v>
      </c>
      <c r="AV1329" s="44">
        <v>0.2</v>
      </c>
      <c r="AW1329" s="44">
        <v>0.183</v>
      </c>
      <c r="AX1329" s="44">
        <v>2015</v>
      </c>
      <c r="AY1329" s="44"/>
      <c r="AZ1329" s="44"/>
      <c r="BA1329" s="44"/>
      <c r="BB1329" s="44"/>
      <c r="BC1329" s="44"/>
      <c r="BD1329" s="44"/>
      <c r="BE1329" s="44"/>
      <c r="BF1329" s="44"/>
      <c r="BG1329" s="44"/>
      <c r="BH1329" s="44"/>
      <c r="BI1329" s="44"/>
      <c r="BJ1329" s="44"/>
      <c r="BK1329" s="44"/>
      <c r="BL1329" s="44"/>
      <c r="BM1329" s="44"/>
      <c r="BN1329" s="44"/>
      <c r="BO1329" s="44"/>
      <c r="BP1329" s="44"/>
      <c r="BQ1329" s="44"/>
      <c r="BR1329" s="44"/>
      <c r="BS1329" s="44"/>
      <c r="BT1329" s="44"/>
      <c r="BU1329" s="44"/>
      <c r="BV1329" s="44"/>
      <c r="BW1329" s="44"/>
      <c r="BX1329" s="44"/>
      <c r="BY1329" s="44"/>
      <c r="BZ1329" s="44"/>
      <c r="CA1329" s="44"/>
      <c r="CB1329" s="44"/>
      <c r="CC1329" s="44"/>
      <c r="CD1329" s="44"/>
      <c r="CE1329" s="44"/>
      <c r="CF1329" s="44"/>
      <c r="CG1329" s="44" t="s">
        <v>8506</v>
      </c>
      <c r="CH1329" s="44"/>
      <c r="CI1329" s="44"/>
      <c r="CJ1329" s="46">
        <v>314263100009</v>
      </c>
      <c r="CK1329" s="44"/>
      <c r="CL1329" s="44" t="s">
        <v>21794</v>
      </c>
      <c r="CM1329" s="44" t="s">
        <v>13971</v>
      </c>
      <c r="CN1329" s="44"/>
      <c r="CO1329" s="44" t="s">
        <v>21795</v>
      </c>
    </row>
    <row r="1330" spans="1:93" ht="255" customHeight="1" x14ac:dyDescent="0.2">
      <c r="A1330" s="44" t="s">
        <v>8464</v>
      </c>
      <c r="B1330" s="44">
        <v>331038</v>
      </c>
      <c r="C1330" s="47">
        <v>20.344999313353998</v>
      </c>
      <c r="D1330" s="44" t="s">
        <v>13954</v>
      </c>
      <c r="E1330" s="44" t="s">
        <v>14232</v>
      </c>
      <c r="F1330" s="44" t="s">
        <v>13956</v>
      </c>
      <c r="G1330" s="44" t="s">
        <v>14042</v>
      </c>
      <c r="H1330" s="44" t="s">
        <v>14043</v>
      </c>
      <c r="I1330" s="44" t="s">
        <v>13959</v>
      </c>
      <c r="J1330" s="44">
        <v>2013</v>
      </c>
      <c r="K1330" s="44" t="s">
        <v>13960</v>
      </c>
      <c r="L1330" s="45"/>
      <c r="M1330" s="44" t="s">
        <v>115</v>
      </c>
      <c r="N1330" s="44" t="s">
        <v>8466</v>
      </c>
      <c r="O1330" s="44"/>
      <c r="P1330" s="44" t="s">
        <v>21796</v>
      </c>
      <c r="Q1330" s="44" t="s">
        <v>21797</v>
      </c>
      <c r="R1330" s="44" t="s">
        <v>21798</v>
      </c>
      <c r="S1330" s="44" t="s">
        <v>21799</v>
      </c>
      <c r="T1330" s="44" t="s">
        <v>21800</v>
      </c>
      <c r="U1330" s="44" t="s">
        <v>21801</v>
      </c>
      <c r="V1330" s="44"/>
      <c r="W1330" s="44">
        <v>15</v>
      </c>
      <c r="X1330" s="45"/>
      <c r="Y1330" s="44" t="s">
        <v>21802</v>
      </c>
      <c r="Z1330" s="44"/>
      <c r="AA1330" s="44" t="s">
        <v>21803</v>
      </c>
      <c r="AB1330" s="44"/>
      <c r="AC1330" s="44"/>
      <c r="AD1330" s="44" t="s">
        <v>8467</v>
      </c>
      <c r="AE1330" s="44"/>
      <c r="AF1330" s="44" t="s">
        <v>8468</v>
      </c>
      <c r="AG1330" s="44" t="s">
        <v>14008</v>
      </c>
      <c r="AH1330" s="44"/>
      <c r="AI1330" s="44"/>
      <c r="AJ1330" s="44"/>
      <c r="AK1330" s="44"/>
      <c r="AL1330" s="44">
        <v>228</v>
      </c>
      <c r="AM1330" s="44"/>
      <c r="AN1330" s="44">
        <v>1</v>
      </c>
      <c r="AO1330" s="44"/>
      <c r="AP1330" s="44" t="s">
        <v>157</v>
      </c>
      <c r="AQ1330" s="44" t="s">
        <v>13997</v>
      </c>
      <c r="AR1330" s="44">
        <v>1000</v>
      </c>
      <c r="AS1330" s="45"/>
      <c r="AT1330" s="45"/>
      <c r="AU1330" s="44"/>
      <c r="AV1330" s="44"/>
      <c r="AW1330" s="44"/>
      <c r="AX1330" s="44"/>
      <c r="AY1330" s="44"/>
      <c r="AZ1330" s="44"/>
      <c r="BA1330" s="44"/>
      <c r="BB1330" s="44"/>
      <c r="BC1330" s="44"/>
      <c r="BD1330" s="44"/>
      <c r="BE1330" s="44"/>
      <c r="BF1330" s="44"/>
      <c r="BG1330" s="44"/>
      <c r="BH1330" s="44"/>
      <c r="BI1330" s="44"/>
      <c r="BJ1330" s="44"/>
      <c r="BK1330" s="44"/>
      <c r="BL1330" s="44"/>
      <c r="BM1330" s="44"/>
      <c r="BN1330" s="44"/>
      <c r="BO1330" s="44"/>
      <c r="BP1330" s="44"/>
      <c r="BQ1330" s="44"/>
      <c r="BR1330" s="44"/>
      <c r="BS1330" s="44"/>
      <c r="BT1330" s="44"/>
      <c r="BU1330" s="44"/>
      <c r="BV1330" s="44"/>
      <c r="BW1330" s="44"/>
      <c r="BX1330" s="44"/>
      <c r="BY1330" s="44"/>
      <c r="BZ1330" s="44"/>
      <c r="CA1330" s="44"/>
      <c r="CB1330" s="44"/>
      <c r="CC1330" s="44"/>
      <c r="CD1330" s="44"/>
      <c r="CE1330" s="44"/>
      <c r="CF1330" s="44"/>
      <c r="CG1330" s="44" t="s">
        <v>21804</v>
      </c>
      <c r="CH1330" s="44"/>
      <c r="CI1330" s="44"/>
      <c r="CJ1330" s="46"/>
      <c r="CK1330" s="44"/>
      <c r="CL1330" s="44" t="s">
        <v>13970</v>
      </c>
      <c r="CM1330" s="44" t="s">
        <v>13971</v>
      </c>
      <c r="CN1330" s="44"/>
      <c r="CO1330" s="44" t="s">
        <v>21805</v>
      </c>
    </row>
    <row r="1331" spans="1:93" ht="200.1" customHeight="1" x14ac:dyDescent="0.2">
      <c r="A1331" s="44" t="s">
        <v>8389</v>
      </c>
      <c r="B1331" s="44">
        <v>330793</v>
      </c>
      <c r="C1331" s="47">
        <v>2.5020000934600999</v>
      </c>
      <c r="D1331" s="44" t="s">
        <v>21806</v>
      </c>
      <c r="E1331" s="44" t="s">
        <v>21807</v>
      </c>
      <c r="F1331" s="44" t="s">
        <v>13956</v>
      </c>
      <c r="G1331" s="44" t="s">
        <v>13957</v>
      </c>
      <c r="H1331" s="44" t="s">
        <v>13958</v>
      </c>
      <c r="I1331" s="44" t="s">
        <v>13959</v>
      </c>
      <c r="J1331" s="44">
        <v>2013</v>
      </c>
      <c r="K1331" s="44" t="s">
        <v>13960</v>
      </c>
      <c r="L1331" s="45"/>
      <c r="M1331" s="44" t="s">
        <v>96</v>
      </c>
      <c r="N1331" s="44" t="s">
        <v>8390</v>
      </c>
      <c r="O1331" s="44"/>
      <c r="P1331" s="44" t="s">
        <v>8390</v>
      </c>
      <c r="Q1331" s="44" t="s">
        <v>21808</v>
      </c>
      <c r="R1331" s="44" t="s">
        <v>21808</v>
      </c>
      <c r="S1331" s="44" t="s">
        <v>21809</v>
      </c>
      <c r="T1331" s="44" t="s">
        <v>21809</v>
      </c>
      <c r="U1331" s="44" t="s">
        <v>21810</v>
      </c>
      <c r="V1331" s="44"/>
      <c r="W1331" s="44">
        <v>6</v>
      </c>
      <c r="X1331" s="45"/>
      <c r="Y1331" s="44"/>
      <c r="Z1331" s="44"/>
      <c r="AA1331" s="44" t="s">
        <v>21811</v>
      </c>
      <c r="AB1331" s="44" t="s">
        <v>8392</v>
      </c>
      <c r="AC1331" s="44" t="s">
        <v>14916</v>
      </c>
      <c r="AD1331" s="44"/>
      <c r="AE1331" s="44" t="s">
        <v>8391</v>
      </c>
      <c r="AF1331" s="44"/>
      <c r="AG1331" s="44"/>
      <c r="AH1331" s="44" t="s">
        <v>13969</v>
      </c>
      <c r="AI1331" s="44">
        <v>6</v>
      </c>
      <c r="AJ1331" s="44">
        <v>59</v>
      </c>
      <c r="AK1331" s="44" t="s">
        <v>8393</v>
      </c>
      <c r="AL1331" s="44">
        <v>7</v>
      </c>
      <c r="AM1331" s="44"/>
      <c r="AN1331" s="44"/>
      <c r="AO1331" s="44"/>
      <c r="AP1331" s="44"/>
      <c r="AQ1331" s="44"/>
      <c r="AR1331" s="44"/>
      <c r="AS1331" s="45">
        <v>1.167</v>
      </c>
      <c r="AT1331" s="45">
        <v>0.83299999999999996</v>
      </c>
      <c r="AU1331" s="44">
        <v>2015</v>
      </c>
      <c r="AV1331" s="44">
        <v>0.34899999999999998</v>
      </c>
      <c r="AW1331" s="44">
        <v>0.39</v>
      </c>
      <c r="AX1331" s="44">
        <v>2015</v>
      </c>
      <c r="AY1331" s="44"/>
      <c r="AZ1331" s="44"/>
      <c r="BA1331" s="44"/>
      <c r="BB1331" s="44"/>
      <c r="BC1331" s="44"/>
      <c r="BD1331" s="44"/>
      <c r="BE1331" s="44"/>
      <c r="BF1331" s="44"/>
      <c r="BG1331" s="44"/>
      <c r="BH1331" s="44"/>
      <c r="BI1331" s="44"/>
      <c r="BJ1331" s="44"/>
      <c r="BK1331" s="44"/>
      <c r="BL1331" s="44"/>
      <c r="BM1331" s="44"/>
      <c r="BN1331" s="44"/>
      <c r="BO1331" s="44"/>
      <c r="BP1331" s="44"/>
      <c r="BQ1331" s="44"/>
      <c r="BR1331" s="44"/>
      <c r="BS1331" s="44"/>
      <c r="BT1331" s="44"/>
      <c r="BU1331" s="44"/>
      <c r="BV1331" s="44"/>
      <c r="BW1331" s="44"/>
      <c r="BX1331" s="44"/>
      <c r="BY1331" s="44"/>
      <c r="BZ1331" s="44"/>
      <c r="CA1331" s="44"/>
      <c r="CB1331" s="44"/>
      <c r="CC1331" s="44"/>
      <c r="CD1331" s="44"/>
      <c r="CE1331" s="44"/>
      <c r="CF1331" s="44"/>
      <c r="CG1331" s="44" t="s">
        <v>8396</v>
      </c>
      <c r="CH1331" s="44"/>
      <c r="CI1331" s="44"/>
      <c r="CJ1331" s="46">
        <v>330161600004</v>
      </c>
      <c r="CK1331" s="44"/>
      <c r="CL1331" s="44" t="s">
        <v>21812</v>
      </c>
      <c r="CM1331" s="44" t="s">
        <v>13971</v>
      </c>
      <c r="CN1331" s="44"/>
      <c r="CO1331" s="44" t="s">
        <v>21813</v>
      </c>
    </row>
    <row r="1332" spans="1:93" ht="200.1" customHeight="1" x14ac:dyDescent="0.2">
      <c r="A1332" s="44" t="s">
        <v>708</v>
      </c>
      <c r="B1332" s="44">
        <v>119970</v>
      </c>
      <c r="C1332" s="47">
        <v>1.2180000543594001</v>
      </c>
      <c r="D1332" s="44" t="s">
        <v>21814</v>
      </c>
      <c r="E1332" s="44" t="s">
        <v>21814</v>
      </c>
      <c r="F1332" s="44" t="s">
        <v>13956</v>
      </c>
      <c r="G1332" s="44" t="s">
        <v>14034</v>
      </c>
      <c r="H1332" s="44" t="s">
        <v>14275</v>
      </c>
      <c r="I1332" s="44" t="s">
        <v>13959</v>
      </c>
      <c r="J1332" s="44">
        <v>2010</v>
      </c>
      <c r="K1332" s="44" t="s">
        <v>13960</v>
      </c>
      <c r="L1332" s="45"/>
      <c r="M1332" s="44" t="s">
        <v>178</v>
      </c>
      <c r="N1332" s="44" t="s">
        <v>710</v>
      </c>
      <c r="O1332" s="44"/>
      <c r="P1332" s="44" t="s">
        <v>21815</v>
      </c>
      <c r="Q1332" s="44" t="s">
        <v>21816</v>
      </c>
      <c r="R1332" s="44" t="s">
        <v>21817</v>
      </c>
      <c r="S1332" s="44" t="s">
        <v>21818</v>
      </c>
      <c r="T1332" s="44" t="s">
        <v>21819</v>
      </c>
      <c r="U1332" s="44" t="s">
        <v>21820</v>
      </c>
      <c r="V1332" s="44"/>
      <c r="W1332" s="44">
        <v>2</v>
      </c>
      <c r="X1332" s="45"/>
      <c r="Y1332" s="44"/>
      <c r="Z1332" s="44"/>
      <c r="AA1332" s="44" t="s">
        <v>21821</v>
      </c>
      <c r="AB1332" s="44" t="s">
        <v>711</v>
      </c>
      <c r="AC1332" s="44"/>
      <c r="AD1332" s="44" t="s">
        <v>712</v>
      </c>
      <c r="AE1332" s="44"/>
      <c r="AF1332" s="44" t="s">
        <v>713</v>
      </c>
      <c r="AG1332" s="44" t="s">
        <v>21822</v>
      </c>
      <c r="AH1332" s="44"/>
      <c r="AI1332" s="44"/>
      <c r="AJ1332" s="44"/>
      <c r="AK1332" s="44" t="s">
        <v>21823</v>
      </c>
      <c r="AL1332" s="44">
        <v>16</v>
      </c>
      <c r="AM1332" s="44">
        <v>260</v>
      </c>
      <c r="AN1332" s="44">
        <v>1</v>
      </c>
      <c r="AO1332" s="44"/>
      <c r="AP1332" s="44" t="s">
        <v>137</v>
      </c>
      <c r="AQ1332" s="44"/>
      <c r="AR1332" s="44"/>
      <c r="AS1332" s="45"/>
      <c r="AT1332" s="45"/>
      <c r="AU1332" s="44"/>
      <c r="AV1332" s="44"/>
      <c r="AW1332" s="44"/>
      <c r="AX1332" s="44"/>
      <c r="AY1332" s="44"/>
      <c r="AZ1332" s="44"/>
      <c r="BA1332" s="44"/>
      <c r="BB1332" s="44"/>
      <c r="BC1332" s="44"/>
      <c r="BD1332" s="44"/>
      <c r="BE1332" s="44"/>
      <c r="BF1332" s="44"/>
      <c r="BG1332" s="44"/>
      <c r="BH1332" s="44"/>
      <c r="BI1332" s="44"/>
      <c r="BJ1332" s="44"/>
      <c r="BK1332" s="44"/>
      <c r="BL1332" s="44"/>
      <c r="BM1332" s="44"/>
      <c r="BN1332" s="44"/>
      <c r="BO1332" s="44"/>
      <c r="BP1332" s="44"/>
      <c r="BQ1332" s="44"/>
      <c r="BR1332" s="44"/>
      <c r="BS1332" s="44"/>
      <c r="BT1332" s="44"/>
      <c r="BU1332" s="44"/>
      <c r="BV1332" s="44"/>
      <c r="BW1332" s="44"/>
      <c r="BX1332" s="44"/>
      <c r="BY1332" s="44"/>
      <c r="BZ1332" s="44"/>
      <c r="CA1332" s="44"/>
      <c r="CB1332" s="44"/>
      <c r="CC1332" s="44"/>
      <c r="CD1332" s="44"/>
      <c r="CE1332" s="44"/>
      <c r="CF1332" s="44"/>
      <c r="CG1332" s="44"/>
      <c r="CH1332" s="44"/>
      <c r="CI1332" s="44"/>
      <c r="CJ1332" s="46"/>
      <c r="CK1332" s="44"/>
      <c r="CL1332" s="44" t="s">
        <v>14131</v>
      </c>
      <c r="CM1332" s="44" t="s">
        <v>13971</v>
      </c>
      <c r="CN1332" s="44"/>
      <c r="CO1332" s="44" t="s">
        <v>21824</v>
      </c>
    </row>
    <row r="1333" spans="1:93" ht="200.1" customHeight="1" x14ac:dyDescent="0.2">
      <c r="A1333" s="44" t="s">
        <v>688</v>
      </c>
      <c r="B1333" s="44">
        <v>119696</v>
      </c>
      <c r="C1333" s="47">
        <v>0</v>
      </c>
      <c r="D1333" s="44" t="s">
        <v>13954</v>
      </c>
      <c r="E1333" s="44" t="s">
        <v>13954</v>
      </c>
      <c r="F1333" s="44" t="s">
        <v>13956</v>
      </c>
      <c r="G1333" s="44" t="s">
        <v>13984</v>
      </c>
      <c r="H1333" s="44" t="s">
        <v>13985</v>
      </c>
      <c r="I1333" s="44" t="s">
        <v>13959</v>
      </c>
      <c r="J1333" s="44">
        <v>2010</v>
      </c>
      <c r="K1333" s="44" t="s">
        <v>13960</v>
      </c>
      <c r="L1333" s="45"/>
      <c r="M1333" s="44" t="s">
        <v>115</v>
      </c>
      <c r="N1333" s="44" t="s">
        <v>690</v>
      </c>
      <c r="O1333" s="44"/>
      <c r="P1333" s="44" t="s">
        <v>21825</v>
      </c>
      <c r="Q1333" s="44" t="s">
        <v>21826</v>
      </c>
      <c r="R1333" s="44" t="s">
        <v>21827</v>
      </c>
      <c r="S1333" s="44" t="s">
        <v>21828</v>
      </c>
      <c r="T1333" s="44" t="s">
        <v>21829</v>
      </c>
      <c r="U1333" s="44" t="s">
        <v>21830</v>
      </c>
      <c r="V1333" s="44"/>
      <c r="W1333" s="44">
        <v>2</v>
      </c>
      <c r="X1333" s="45"/>
      <c r="Y1333" s="44" t="s">
        <v>21831</v>
      </c>
      <c r="Z1333" s="44"/>
      <c r="AA1333" s="44" t="s">
        <v>21832</v>
      </c>
      <c r="AB1333" s="44" t="s">
        <v>691</v>
      </c>
      <c r="AC1333" s="44"/>
      <c r="AD1333" s="44" t="s">
        <v>692</v>
      </c>
      <c r="AE1333" s="44"/>
      <c r="AF1333" s="44" t="s">
        <v>422</v>
      </c>
      <c r="AG1333" s="44" t="s">
        <v>14601</v>
      </c>
      <c r="AH1333" s="44"/>
      <c r="AI1333" s="44"/>
      <c r="AJ1333" s="44"/>
      <c r="AK1333" s="44" t="s">
        <v>21833</v>
      </c>
      <c r="AL1333" s="44">
        <v>6</v>
      </c>
      <c r="AM1333" s="44"/>
      <c r="AN1333" s="44">
        <v>1</v>
      </c>
      <c r="AO1333" s="44"/>
      <c r="AP1333" s="44">
        <v>1</v>
      </c>
      <c r="AQ1333" s="44"/>
      <c r="AR1333" s="44"/>
      <c r="AS1333" s="45"/>
      <c r="AT1333" s="45"/>
      <c r="AU1333" s="44"/>
      <c r="AV1333" s="44"/>
      <c r="AW1333" s="44"/>
      <c r="AX1333" s="44"/>
      <c r="AY1333" s="44" t="s">
        <v>21834</v>
      </c>
      <c r="AZ1333" s="44" t="s">
        <v>21835</v>
      </c>
      <c r="BA1333" s="44"/>
      <c r="BB1333" s="44" t="s">
        <v>14024</v>
      </c>
      <c r="BC1333" s="44"/>
      <c r="BD1333" s="44"/>
      <c r="BE1333" s="48">
        <v>40450</v>
      </c>
      <c r="BF1333" s="48">
        <v>40452</v>
      </c>
      <c r="BG1333" s="44"/>
      <c r="BH1333" s="44" t="s">
        <v>21836</v>
      </c>
      <c r="BI1333" s="44"/>
      <c r="BJ1333" s="44"/>
      <c r="BK1333" s="44"/>
      <c r="BL1333" s="44"/>
      <c r="BM1333" s="44"/>
      <c r="BN1333" s="44"/>
      <c r="BO1333" s="44"/>
      <c r="BP1333" s="44"/>
      <c r="BQ1333" s="44"/>
      <c r="BR1333" s="44"/>
      <c r="BS1333" s="44"/>
      <c r="BT1333" s="44"/>
      <c r="BU1333" s="44"/>
      <c r="BV1333" s="44"/>
      <c r="BW1333" s="44"/>
      <c r="BX1333" s="44"/>
      <c r="BY1333" s="44"/>
      <c r="BZ1333" s="44"/>
      <c r="CA1333" s="44"/>
      <c r="CB1333" s="44"/>
      <c r="CC1333" s="44"/>
      <c r="CD1333" s="44"/>
      <c r="CE1333" s="44"/>
      <c r="CF1333" s="44"/>
      <c r="CG1333" s="44"/>
      <c r="CH1333" s="44"/>
      <c r="CI1333" s="44"/>
      <c r="CJ1333" s="46"/>
      <c r="CK1333" s="44"/>
      <c r="CL1333" s="44" t="s">
        <v>13970</v>
      </c>
      <c r="CM1333" s="44" t="s">
        <v>13971</v>
      </c>
      <c r="CN1333" s="44"/>
      <c r="CO1333" s="44" t="s">
        <v>21837</v>
      </c>
    </row>
    <row r="1334" spans="1:93" ht="237.75" customHeight="1" x14ac:dyDescent="0.2">
      <c r="A1334" s="44" t="s">
        <v>8244</v>
      </c>
      <c r="B1334" s="44">
        <v>329329</v>
      </c>
      <c r="C1334" s="47">
        <v>6.0279998779296999</v>
      </c>
      <c r="D1334" s="44" t="s">
        <v>14430</v>
      </c>
      <c r="E1334" s="44">
        <v>1800</v>
      </c>
      <c r="F1334" s="44" t="s">
        <v>13956</v>
      </c>
      <c r="G1334" s="44" t="s">
        <v>14042</v>
      </c>
      <c r="H1334" s="44" t="s">
        <v>883</v>
      </c>
      <c r="I1334" s="44" t="s">
        <v>13959</v>
      </c>
      <c r="J1334" s="44">
        <v>2013</v>
      </c>
      <c r="K1334" s="44" t="s">
        <v>13960</v>
      </c>
      <c r="L1334" s="45"/>
      <c r="M1334" s="44" t="s">
        <v>115</v>
      </c>
      <c r="N1334" s="44" t="s">
        <v>8246</v>
      </c>
      <c r="O1334" s="44"/>
      <c r="P1334" s="44" t="s">
        <v>21838</v>
      </c>
      <c r="Q1334" s="44" t="s">
        <v>21839</v>
      </c>
      <c r="R1334" s="44" t="s">
        <v>21840</v>
      </c>
      <c r="S1334" s="44" t="s">
        <v>21841</v>
      </c>
      <c r="T1334" s="44" t="s">
        <v>21842</v>
      </c>
      <c r="U1334" s="44" t="s">
        <v>21843</v>
      </c>
      <c r="V1334" s="44"/>
      <c r="W1334" s="44">
        <v>9</v>
      </c>
      <c r="X1334" s="45"/>
      <c r="Y1334" s="44"/>
      <c r="Z1334" s="44"/>
      <c r="AA1334" s="44" t="s">
        <v>18160</v>
      </c>
      <c r="AB1334" s="44"/>
      <c r="AC1334" s="44"/>
      <c r="AD1334" s="44" t="s">
        <v>8247</v>
      </c>
      <c r="AE1334" s="44"/>
      <c r="AF1334" s="44" t="s">
        <v>8248</v>
      </c>
      <c r="AG1334" s="44" t="s">
        <v>14008</v>
      </c>
      <c r="AH1334" s="44"/>
      <c r="AI1334" s="44"/>
      <c r="AJ1334" s="44"/>
      <c r="AK1334" s="44"/>
      <c r="AL1334" s="44">
        <v>148</v>
      </c>
      <c r="AM1334" s="44"/>
      <c r="AN1334" s="44">
        <v>1</v>
      </c>
      <c r="AO1334" s="44"/>
      <c r="AP1334" s="44">
        <v>1</v>
      </c>
      <c r="AQ1334" s="44" t="s">
        <v>13997</v>
      </c>
      <c r="AR1334" s="44"/>
      <c r="AS1334" s="45"/>
      <c r="AT1334" s="45"/>
      <c r="AU1334" s="44"/>
      <c r="AV1334" s="44"/>
      <c r="AW1334" s="44"/>
      <c r="AX1334" s="44"/>
      <c r="AY1334" s="44"/>
      <c r="AZ1334" s="44"/>
      <c r="BA1334" s="44"/>
      <c r="BB1334" s="44"/>
      <c r="BC1334" s="44"/>
      <c r="BD1334" s="44"/>
      <c r="BE1334" s="44"/>
      <c r="BF1334" s="44"/>
      <c r="BG1334" s="44"/>
      <c r="BH1334" s="44"/>
      <c r="BI1334" s="44"/>
      <c r="BJ1334" s="44"/>
      <c r="BK1334" s="44"/>
      <c r="BL1334" s="44"/>
      <c r="BM1334" s="44"/>
      <c r="BN1334" s="44"/>
      <c r="BO1334" s="44"/>
      <c r="BP1334" s="44"/>
      <c r="BQ1334" s="44"/>
      <c r="BR1334" s="44"/>
      <c r="BS1334" s="44"/>
      <c r="BT1334" s="44"/>
      <c r="BU1334" s="44"/>
      <c r="BV1334" s="44"/>
      <c r="BW1334" s="44"/>
      <c r="BX1334" s="44"/>
      <c r="BY1334" s="44"/>
      <c r="BZ1334" s="44"/>
      <c r="CA1334" s="44"/>
      <c r="CB1334" s="44"/>
      <c r="CC1334" s="44"/>
      <c r="CD1334" s="44"/>
      <c r="CE1334" s="44"/>
      <c r="CF1334" s="44"/>
      <c r="CG1334" s="44"/>
      <c r="CH1334" s="44"/>
      <c r="CI1334" s="44"/>
      <c r="CJ1334" s="46"/>
      <c r="CK1334" s="44"/>
      <c r="CL1334" s="44" t="s">
        <v>13970</v>
      </c>
      <c r="CM1334" s="44" t="s">
        <v>13971</v>
      </c>
      <c r="CN1334" s="44"/>
      <c r="CO1334" s="44" t="s">
        <v>21844</v>
      </c>
    </row>
    <row r="1335" spans="1:93" ht="285.75" customHeight="1" x14ac:dyDescent="0.2">
      <c r="A1335" s="44" t="s">
        <v>7992</v>
      </c>
      <c r="B1335" s="44">
        <v>315549</v>
      </c>
      <c r="C1335" s="47">
        <v>0.74000000953674006</v>
      </c>
      <c r="D1335" s="44" t="s">
        <v>21806</v>
      </c>
      <c r="E1335" s="44" t="s">
        <v>21845</v>
      </c>
      <c r="F1335" s="44" t="s">
        <v>13956</v>
      </c>
      <c r="G1335" s="44" t="s">
        <v>13957</v>
      </c>
      <c r="H1335" s="44" t="s">
        <v>13958</v>
      </c>
      <c r="I1335" s="44" t="s">
        <v>13959</v>
      </c>
      <c r="J1335" s="44">
        <v>2013</v>
      </c>
      <c r="K1335" s="44" t="s">
        <v>13960</v>
      </c>
      <c r="L1335" s="45"/>
      <c r="M1335" s="44" t="s">
        <v>96</v>
      </c>
      <c r="N1335" s="44" t="s">
        <v>7993</v>
      </c>
      <c r="O1335" s="44"/>
      <c r="P1335" s="44" t="s">
        <v>7993</v>
      </c>
      <c r="Q1335" s="44" t="s">
        <v>21846</v>
      </c>
      <c r="R1335" s="44" t="s">
        <v>21846</v>
      </c>
      <c r="S1335" s="44" t="s">
        <v>21847</v>
      </c>
      <c r="T1335" s="44" t="s">
        <v>21847</v>
      </c>
      <c r="U1335" s="44" t="s">
        <v>21848</v>
      </c>
      <c r="V1335" s="44"/>
      <c r="W1335" s="44">
        <v>18</v>
      </c>
      <c r="X1335" s="45"/>
      <c r="Y1335" s="44"/>
      <c r="Z1335" s="44"/>
      <c r="AA1335" s="44" t="s">
        <v>21849</v>
      </c>
      <c r="AB1335" s="44" t="s">
        <v>7995</v>
      </c>
      <c r="AC1335" s="44" t="s">
        <v>14916</v>
      </c>
      <c r="AD1335" s="44"/>
      <c r="AE1335" s="44" t="s">
        <v>7994</v>
      </c>
      <c r="AF1335" s="44" t="s">
        <v>21850</v>
      </c>
      <c r="AG1335" s="44" t="s">
        <v>21851</v>
      </c>
      <c r="AH1335" s="44" t="s">
        <v>14059</v>
      </c>
      <c r="AI1335" s="44">
        <v>1</v>
      </c>
      <c r="AJ1335" s="44">
        <v>25</v>
      </c>
      <c r="AK1335" s="44" t="s">
        <v>7996</v>
      </c>
      <c r="AL1335" s="44">
        <v>6</v>
      </c>
      <c r="AM1335" s="44"/>
      <c r="AN1335" s="44"/>
      <c r="AO1335" s="44"/>
      <c r="AP1335" s="44"/>
      <c r="AQ1335" s="44"/>
      <c r="AR1335" s="44"/>
      <c r="AS1335" s="45">
        <v>0.82399999999999995</v>
      </c>
      <c r="AT1335" s="45">
        <v>1.1120000000000001</v>
      </c>
      <c r="AU1335" s="44">
        <v>2015</v>
      </c>
      <c r="AV1335" s="44">
        <v>0.438</v>
      </c>
      <c r="AW1335" s="44">
        <v>0.58399999999999996</v>
      </c>
      <c r="AX1335" s="44">
        <v>2015</v>
      </c>
      <c r="AY1335" s="44"/>
      <c r="AZ1335" s="44"/>
      <c r="BA1335" s="44"/>
      <c r="BB1335" s="44"/>
      <c r="BC1335" s="44"/>
      <c r="BD1335" s="44"/>
      <c r="BE1335" s="44"/>
      <c r="BF1335" s="44"/>
      <c r="BG1335" s="44"/>
      <c r="BH1335" s="44"/>
      <c r="BI1335" s="44"/>
      <c r="BJ1335" s="44"/>
      <c r="BK1335" s="44"/>
      <c r="BL1335" s="44"/>
      <c r="BM1335" s="44"/>
      <c r="BN1335" s="44"/>
      <c r="BO1335" s="44"/>
      <c r="BP1335" s="44"/>
      <c r="BQ1335" s="44"/>
      <c r="BR1335" s="44"/>
      <c r="BS1335" s="44"/>
      <c r="BT1335" s="44"/>
      <c r="BU1335" s="44"/>
      <c r="BV1335" s="44"/>
      <c r="BW1335" s="44"/>
      <c r="BX1335" s="44"/>
      <c r="BY1335" s="44"/>
      <c r="BZ1335" s="44"/>
      <c r="CA1335" s="44"/>
      <c r="CB1335" s="44"/>
      <c r="CC1335" s="44"/>
      <c r="CD1335" s="44"/>
      <c r="CE1335" s="44"/>
      <c r="CF1335" s="44"/>
      <c r="CG1335" s="44" t="s">
        <v>7999</v>
      </c>
      <c r="CH1335" s="44"/>
      <c r="CI1335" s="44"/>
      <c r="CJ1335" s="46">
        <v>316414600015</v>
      </c>
      <c r="CK1335" s="44" t="s">
        <v>14060</v>
      </c>
      <c r="CL1335" s="44" t="s">
        <v>21794</v>
      </c>
      <c r="CM1335" s="44" t="s">
        <v>13971</v>
      </c>
      <c r="CN1335" s="44"/>
      <c r="CO1335" s="44" t="s">
        <v>21852</v>
      </c>
    </row>
    <row r="1336" spans="1:93" ht="200.1" customHeight="1" x14ac:dyDescent="0.2">
      <c r="A1336" s="44" t="s">
        <v>7829</v>
      </c>
      <c r="B1336" s="44">
        <v>305954</v>
      </c>
      <c r="C1336" s="47">
        <v>0.48199999332428001</v>
      </c>
      <c r="D1336" s="44" t="s">
        <v>21853</v>
      </c>
      <c r="E1336" s="44" t="s">
        <v>21854</v>
      </c>
      <c r="F1336" s="44" t="s">
        <v>13956</v>
      </c>
      <c r="G1336" s="44" t="s">
        <v>13984</v>
      </c>
      <c r="H1336" s="44" t="s">
        <v>13985</v>
      </c>
      <c r="I1336" s="44" t="s">
        <v>13959</v>
      </c>
      <c r="J1336" s="44">
        <v>2013</v>
      </c>
      <c r="K1336" s="44" t="s">
        <v>13960</v>
      </c>
      <c r="L1336" s="45"/>
      <c r="M1336" s="44" t="s">
        <v>96</v>
      </c>
      <c r="N1336" s="44" t="s">
        <v>7830</v>
      </c>
      <c r="O1336" s="44"/>
      <c r="P1336" s="44" t="s">
        <v>7830</v>
      </c>
      <c r="Q1336" s="44" t="s">
        <v>21855</v>
      </c>
      <c r="R1336" s="44" t="s">
        <v>21855</v>
      </c>
      <c r="S1336" s="44" t="s">
        <v>21856</v>
      </c>
      <c r="T1336" s="44" t="s">
        <v>21856</v>
      </c>
      <c r="U1336" s="44" t="s">
        <v>21857</v>
      </c>
      <c r="V1336" s="44"/>
      <c r="W1336" s="44">
        <v>2</v>
      </c>
      <c r="X1336" s="45"/>
      <c r="Y1336" s="44" t="s">
        <v>17917</v>
      </c>
      <c r="Z1336" s="44"/>
      <c r="AA1336" s="44" t="s">
        <v>15012</v>
      </c>
      <c r="AB1336" s="44" t="s">
        <v>7831</v>
      </c>
      <c r="AC1336" s="44"/>
      <c r="AD1336" s="44" t="s">
        <v>6695</v>
      </c>
      <c r="AE1336" s="44"/>
      <c r="AF1336" s="44" t="s">
        <v>4403</v>
      </c>
      <c r="AG1336" s="44" t="s">
        <v>17918</v>
      </c>
      <c r="AH1336" s="44"/>
      <c r="AI1336" s="44"/>
      <c r="AJ1336" s="44"/>
      <c r="AK1336" s="44" t="s">
        <v>7832</v>
      </c>
      <c r="AL1336" s="44">
        <v>10</v>
      </c>
      <c r="AM1336" s="44"/>
      <c r="AN1336" s="44">
        <v>1</v>
      </c>
      <c r="AO1336" s="44"/>
      <c r="AP1336" s="44"/>
      <c r="AQ1336" s="44" t="s">
        <v>13997</v>
      </c>
      <c r="AR1336" s="44"/>
      <c r="AS1336" s="45"/>
      <c r="AT1336" s="45"/>
      <c r="AU1336" s="44"/>
      <c r="AV1336" s="44"/>
      <c r="AW1336" s="44"/>
      <c r="AX1336" s="44"/>
      <c r="AY1336" s="44" t="s">
        <v>21858</v>
      </c>
      <c r="AZ1336" s="44" t="s">
        <v>15815</v>
      </c>
      <c r="BA1336" s="44"/>
      <c r="BB1336" s="44" t="s">
        <v>14024</v>
      </c>
      <c r="BC1336" s="44"/>
      <c r="BD1336" s="44"/>
      <c r="BE1336" s="48">
        <v>41431</v>
      </c>
      <c r="BF1336" s="48">
        <v>41432</v>
      </c>
      <c r="BG1336" s="44"/>
      <c r="BH1336" s="44"/>
      <c r="BI1336" s="44"/>
      <c r="BJ1336" s="44"/>
      <c r="BK1336" s="44"/>
      <c r="BL1336" s="44"/>
      <c r="BM1336" s="44"/>
      <c r="BN1336" s="44"/>
      <c r="BO1336" s="44"/>
      <c r="BP1336" s="44"/>
      <c r="BQ1336" s="44"/>
      <c r="BR1336" s="44"/>
      <c r="BS1336" s="44"/>
      <c r="BT1336" s="44"/>
      <c r="BU1336" s="44"/>
      <c r="BV1336" s="44"/>
      <c r="BW1336" s="44"/>
      <c r="BX1336" s="44"/>
      <c r="BY1336" s="44"/>
      <c r="BZ1336" s="44"/>
      <c r="CA1336" s="44"/>
      <c r="CB1336" s="44"/>
      <c r="CC1336" s="44"/>
      <c r="CD1336" s="44"/>
      <c r="CE1336" s="44"/>
      <c r="CF1336" s="44"/>
      <c r="CG1336" s="44"/>
      <c r="CH1336" s="44"/>
      <c r="CI1336" s="44"/>
      <c r="CJ1336" s="46">
        <v>327802000070</v>
      </c>
      <c r="CK1336" s="44" t="s">
        <v>14060</v>
      </c>
      <c r="CL1336" s="44" t="s">
        <v>13970</v>
      </c>
      <c r="CM1336" s="44" t="s">
        <v>13971</v>
      </c>
      <c r="CN1336" s="44"/>
      <c r="CO1336" s="44" t="s">
        <v>21859</v>
      </c>
    </row>
    <row r="1337" spans="1:93" ht="200.1" customHeight="1" x14ac:dyDescent="0.2">
      <c r="A1337" s="44" t="s">
        <v>7392</v>
      </c>
      <c r="B1337" s="44">
        <v>279714</v>
      </c>
      <c r="C1337" s="47">
        <v>7.4000000953673997E-2</v>
      </c>
      <c r="D1337" s="44" t="s">
        <v>14430</v>
      </c>
      <c r="E1337" s="44">
        <v>1800</v>
      </c>
      <c r="F1337" s="44" t="s">
        <v>13956</v>
      </c>
      <c r="G1337" s="44" t="s">
        <v>13984</v>
      </c>
      <c r="H1337" s="44" t="s">
        <v>13985</v>
      </c>
      <c r="I1337" s="44" t="s">
        <v>13959</v>
      </c>
      <c r="J1337" s="44">
        <v>2013</v>
      </c>
      <c r="K1337" s="44" t="s">
        <v>13960</v>
      </c>
      <c r="L1337" s="45"/>
      <c r="M1337" s="44" t="s">
        <v>96</v>
      </c>
      <c r="N1337" s="44" t="s">
        <v>7394</v>
      </c>
      <c r="O1337" s="44"/>
      <c r="P1337" s="44" t="s">
        <v>7394</v>
      </c>
      <c r="Q1337" s="44" t="s">
        <v>21860</v>
      </c>
      <c r="R1337" s="44" t="s">
        <v>21860</v>
      </c>
      <c r="S1337" s="44" t="s">
        <v>21861</v>
      </c>
      <c r="T1337" s="44" t="s">
        <v>21861</v>
      </c>
      <c r="U1337" s="44" t="s">
        <v>21862</v>
      </c>
      <c r="V1337" s="44"/>
      <c r="W1337" s="44">
        <v>7</v>
      </c>
      <c r="X1337" s="45"/>
      <c r="Y1337" s="44" t="s">
        <v>21863</v>
      </c>
      <c r="Z1337" s="44"/>
      <c r="AA1337" s="44" t="s">
        <v>21864</v>
      </c>
      <c r="AB1337" s="44" t="s">
        <v>7396</v>
      </c>
      <c r="AC1337" s="44"/>
      <c r="AD1337" s="44" t="s">
        <v>7397</v>
      </c>
      <c r="AE1337" s="44" t="s">
        <v>7395</v>
      </c>
      <c r="AF1337" s="44" t="s">
        <v>157</v>
      </c>
      <c r="AG1337" s="44" t="s">
        <v>157</v>
      </c>
      <c r="AH1337" s="44"/>
      <c r="AI1337" s="44"/>
      <c r="AJ1337" s="44"/>
      <c r="AK1337" s="44" t="s">
        <v>7398</v>
      </c>
      <c r="AL1337" s="44">
        <v>10</v>
      </c>
      <c r="AM1337" s="44"/>
      <c r="AN1337" s="44">
        <v>6</v>
      </c>
      <c r="AO1337" s="44"/>
      <c r="AP1337" s="44"/>
      <c r="AQ1337" s="44" t="s">
        <v>14086</v>
      </c>
      <c r="AR1337" s="44"/>
      <c r="AS1337" s="45"/>
      <c r="AT1337" s="45"/>
      <c r="AU1337" s="44"/>
      <c r="AV1337" s="44"/>
      <c r="AW1337" s="44"/>
      <c r="AX1337" s="44"/>
      <c r="AY1337" s="44" t="s">
        <v>21865</v>
      </c>
      <c r="AZ1337" s="44" t="s">
        <v>21866</v>
      </c>
      <c r="BA1337" s="44"/>
      <c r="BB1337" s="44" t="s">
        <v>14009</v>
      </c>
      <c r="BC1337" s="44"/>
      <c r="BD1337" s="44"/>
      <c r="BE1337" s="48">
        <v>41596</v>
      </c>
      <c r="BF1337" s="48">
        <v>41598</v>
      </c>
      <c r="BG1337" s="44"/>
      <c r="BH1337" s="44"/>
      <c r="BI1337" s="44"/>
      <c r="BJ1337" s="44"/>
      <c r="BK1337" s="44"/>
      <c r="BL1337" s="44"/>
      <c r="BM1337" s="44"/>
      <c r="BN1337" s="44"/>
      <c r="BO1337" s="44"/>
      <c r="BP1337" s="44"/>
      <c r="BQ1337" s="44"/>
      <c r="BR1337" s="44"/>
      <c r="BS1337" s="44"/>
      <c r="BT1337" s="44"/>
      <c r="BU1337" s="44"/>
      <c r="BV1337" s="44"/>
      <c r="BW1337" s="44"/>
      <c r="BX1337" s="44"/>
      <c r="BY1337" s="44"/>
      <c r="BZ1337" s="44"/>
      <c r="CA1337" s="44"/>
      <c r="CB1337" s="44"/>
      <c r="CC1337" s="44"/>
      <c r="CD1337" s="44"/>
      <c r="CE1337" s="44"/>
      <c r="CF1337" s="44"/>
      <c r="CG1337" s="44" t="s">
        <v>7399</v>
      </c>
      <c r="CH1337" s="44"/>
      <c r="CI1337" s="44"/>
      <c r="CJ1337" s="46"/>
      <c r="CK1337" s="44"/>
      <c r="CL1337" s="44" t="s">
        <v>13970</v>
      </c>
      <c r="CM1337" s="44" t="s">
        <v>13971</v>
      </c>
      <c r="CN1337" s="44"/>
      <c r="CO1337" s="44" t="s">
        <v>21867</v>
      </c>
    </row>
    <row r="1338" spans="1:93" ht="200.1" customHeight="1" x14ac:dyDescent="0.2">
      <c r="A1338" s="44" t="s">
        <v>7404</v>
      </c>
      <c r="B1338" s="44">
        <v>279716</v>
      </c>
      <c r="C1338" s="47">
        <v>0.32199999690056003</v>
      </c>
      <c r="D1338" s="44" t="s">
        <v>14430</v>
      </c>
      <c r="E1338" s="44">
        <v>1800</v>
      </c>
      <c r="F1338" s="44" t="s">
        <v>13956</v>
      </c>
      <c r="G1338" s="44" t="s">
        <v>13984</v>
      </c>
      <c r="H1338" s="44" t="s">
        <v>13985</v>
      </c>
      <c r="I1338" s="44" t="s">
        <v>13959</v>
      </c>
      <c r="J1338" s="44">
        <v>2013</v>
      </c>
      <c r="K1338" s="44" t="s">
        <v>13960</v>
      </c>
      <c r="L1338" s="45"/>
      <c r="M1338" s="44" t="s">
        <v>96</v>
      </c>
      <c r="N1338" s="44" t="s">
        <v>7405</v>
      </c>
      <c r="O1338" s="44"/>
      <c r="P1338" s="44" t="s">
        <v>7405</v>
      </c>
      <c r="Q1338" s="44" t="s">
        <v>21868</v>
      </c>
      <c r="R1338" s="44" t="s">
        <v>21868</v>
      </c>
      <c r="S1338" s="44" t="s">
        <v>21869</v>
      </c>
      <c r="T1338" s="44" t="s">
        <v>21869</v>
      </c>
      <c r="U1338" s="44" t="s">
        <v>21870</v>
      </c>
      <c r="V1338" s="44"/>
      <c r="W1338" s="44">
        <v>2</v>
      </c>
      <c r="X1338" s="45"/>
      <c r="Y1338" s="44" t="s">
        <v>21863</v>
      </c>
      <c r="Z1338" s="44"/>
      <c r="AA1338" s="44" t="s">
        <v>21871</v>
      </c>
      <c r="AB1338" s="44" t="s">
        <v>7396</v>
      </c>
      <c r="AC1338" s="44"/>
      <c r="AD1338" s="44" t="s">
        <v>7397</v>
      </c>
      <c r="AE1338" s="44" t="s">
        <v>7395</v>
      </c>
      <c r="AF1338" s="44" t="s">
        <v>157</v>
      </c>
      <c r="AG1338" s="44" t="s">
        <v>157</v>
      </c>
      <c r="AH1338" s="44"/>
      <c r="AI1338" s="44"/>
      <c r="AJ1338" s="44"/>
      <c r="AK1338" s="44" t="s">
        <v>7406</v>
      </c>
      <c r="AL1338" s="44">
        <v>6</v>
      </c>
      <c r="AM1338" s="44"/>
      <c r="AN1338" s="44">
        <v>6</v>
      </c>
      <c r="AO1338" s="44"/>
      <c r="AP1338" s="44"/>
      <c r="AQ1338" s="44" t="s">
        <v>14086</v>
      </c>
      <c r="AR1338" s="44"/>
      <c r="AS1338" s="45"/>
      <c r="AT1338" s="45"/>
      <c r="AU1338" s="44"/>
      <c r="AV1338" s="44"/>
      <c r="AW1338" s="44"/>
      <c r="AX1338" s="44"/>
      <c r="AY1338" s="44" t="s">
        <v>21865</v>
      </c>
      <c r="AZ1338" s="44" t="s">
        <v>21866</v>
      </c>
      <c r="BA1338" s="44"/>
      <c r="BB1338" s="44" t="s">
        <v>14009</v>
      </c>
      <c r="BC1338" s="44"/>
      <c r="BD1338" s="44"/>
      <c r="BE1338" s="48">
        <v>41596</v>
      </c>
      <c r="BF1338" s="48">
        <v>41598</v>
      </c>
      <c r="BG1338" s="44"/>
      <c r="BH1338" s="44"/>
      <c r="BI1338" s="44"/>
      <c r="BJ1338" s="44"/>
      <c r="BK1338" s="44"/>
      <c r="BL1338" s="44"/>
      <c r="BM1338" s="44"/>
      <c r="BN1338" s="44"/>
      <c r="BO1338" s="44"/>
      <c r="BP1338" s="44"/>
      <c r="BQ1338" s="44"/>
      <c r="BR1338" s="44"/>
      <c r="BS1338" s="44"/>
      <c r="BT1338" s="44"/>
      <c r="BU1338" s="44"/>
      <c r="BV1338" s="44"/>
      <c r="BW1338" s="44"/>
      <c r="BX1338" s="44"/>
      <c r="BY1338" s="44"/>
      <c r="BZ1338" s="44"/>
      <c r="CA1338" s="44"/>
      <c r="CB1338" s="44"/>
      <c r="CC1338" s="44"/>
      <c r="CD1338" s="44"/>
      <c r="CE1338" s="44"/>
      <c r="CF1338" s="44"/>
      <c r="CG1338" s="44" t="s">
        <v>7407</v>
      </c>
      <c r="CH1338" s="44"/>
      <c r="CI1338" s="44"/>
      <c r="CJ1338" s="46"/>
      <c r="CK1338" s="44"/>
      <c r="CL1338" s="44" t="s">
        <v>13970</v>
      </c>
      <c r="CM1338" s="44" t="s">
        <v>13971</v>
      </c>
      <c r="CN1338" s="44"/>
      <c r="CO1338" s="44" t="s">
        <v>21872</v>
      </c>
    </row>
    <row r="1339" spans="1:93" ht="200.1" customHeight="1" x14ac:dyDescent="0.2">
      <c r="A1339" s="44" t="s">
        <v>7349</v>
      </c>
      <c r="B1339" s="44">
        <v>252911</v>
      </c>
      <c r="C1339" s="47">
        <v>3.5269999504089</v>
      </c>
      <c r="D1339" s="44" t="s">
        <v>21853</v>
      </c>
      <c r="E1339" s="44" t="s">
        <v>21873</v>
      </c>
      <c r="F1339" s="44" t="s">
        <v>13956</v>
      </c>
      <c r="G1339" s="44" t="s">
        <v>13957</v>
      </c>
      <c r="H1339" s="44" t="s">
        <v>13958</v>
      </c>
      <c r="I1339" s="44" t="s">
        <v>13959</v>
      </c>
      <c r="J1339" s="44">
        <v>2013</v>
      </c>
      <c r="K1339" s="44" t="s">
        <v>13960</v>
      </c>
      <c r="L1339" s="45"/>
      <c r="M1339" s="44" t="s">
        <v>96</v>
      </c>
      <c r="N1339" s="44" t="s">
        <v>7350</v>
      </c>
      <c r="O1339" s="44"/>
      <c r="P1339" s="44" t="s">
        <v>7350</v>
      </c>
      <c r="Q1339" s="44" t="s">
        <v>21874</v>
      </c>
      <c r="R1339" s="44" t="s">
        <v>21874</v>
      </c>
      <c r="S1339" s="44" t="s">
        <v>21875</v>
      </c>
      <c r="T1339" s="44" t="s">
        <v>21875</v>
      </c>
      <c r="U1339" s="44" t="s">
        <v>21876</v>
      </c>
      <c r="V1339" s="44"/>
      <c r="W1339" s="44">
        <v>6</v>
      </c>
      <c r="X1339" s="45"/>
      <c r="Y1339" s="44"/>
      <c r="Z1339" s="44"/>
      <c r="AA1339" s="44" t="s">
        <v>21877</v>
      </c>
      <c r="AB1339" s="44" t="s">
        <v>7352</v>
      </c>
      <c r="AC1339" s="44" t="s">
        <v>14916</v>
      </c>
      <c r="AD1339" s="44"/>
      <c r="AE1339" s="44" t="s">
        <v>7351</v>
      </c>
      <c r="AF1339" s="44"/>
      <c r="AG1339" s="44"/>
      <c r="AH1339" s="44" t="s">
        <v>21878</v>
      </c>
      <c r="AI1339" s="44">
        <v>3</v>
      </c>
      <c r="AJ1339" s="44">
        <v>13</v>
      </c>
      <c r="AK1339" s="44" t="s">
        <v>7353</v>
      </c>
      <c r="AL1339" s="44">
        <v>15</v>
      </c>
      <c r="AM1339" s="44"/>
      <c r="AN1339" s="44"/>
      <c r="AO1339" s="44"/>
      <c r="AP1339" s="44"/>
      <c r="AQ1339" s="44"/>
      <c r="AR1339" s="44"/>
      <c r="AS1339" s="45">
        <v>2.4</v>
      </c>
      <c r="AT1339" s="45">
        <v>1.6379999999999999</v>
      </c>
      <c r="AU1339" s="44">
        <v>2015</v>
      </c>
      <c r="AV1339" s="44">
        <v>0.90100000000000002</v>
      </c>
      <c r="AW1339" s="44">
        <v>0.75800000000000001</v>
      </c>
      <c r="AX1339" s="44">
        <v>2015</v>
      </c>
      <c r="AY1339" s="44"/>
      <c r="AZ1339" s="44"/>
      <c r="BA1339" s="44"/>
      <c r="BB1339" s="44"/>
      <c r="BC1339" s="44"/>
      <c r="BD1339" s="44"/>
      <c r="BE1339" s="44"/>
      <c r="BF1339" s="44"/>
      <c r="BG1339" s="44"/>
      <c r="BH1339" s="44"/>
      <c r="BI1339" s="44"/>
      <c r="BJ1339" s="44"/>
      <c r="BK1339" s="44"/>
      <c r="BL1339" s="44"/>
      <c r="BM1339" s="44"/>
      <c r="BN1339" s="44"/>
      <c r="BO1339" s="44"/>
      <c r="BP1339" s="44"/>
      <c r="BQ1339" s="44"/>
      <c r="BR1339" s="44"/>
      <c r="BS1339" s="44"/>
      <c r="BT1339" s="44"/>
      <c r="BU1339" s="44"/>
      <c r="BV1339" s="44"/>
      <c r="BW1339" s="44"/>
      <c r="BX1339" s="44"/>
      <c r="BY1339" s="44"/>
      <c r="BZ1339" s="44"/>
      <c r="CA1339" s="44"/>
      <c r="CB1339" s="44"/>
      <c r="CC1339" s="44"/>
      <c r="CD1339" s="44"/>
      <c r="CE1339" s="44"/>
      <c r="CF1339" s="44"/>
      <c r="CG1339" s="44" t="s">
        <v>7356</v>
      </c>
      <c r="CH1339" s="44"/>
      <c r="CI1339" s="44"/>
      <c r="CJ1339" s="46">
        <v>327696800005</v>
      </c>
      <c r="CK1339" s="44"/>
      <c r="CL1339" s="44" t="s">
        <v>15105</v>
      </c>
      <c r="CM1339" s="44" t="s">
        <v>13971</v>
      </c>
      <c r="CN1339" s="44"/>
      <c r="CO1339" s="44" t="s">
        <v>21879</v>
      </c>
    </row>
    <row r="1340" spans="1:93" ht="409.5" customHeight="1" x14ac:dyDescent="0.2">
      <c r="A1340" s="49" t="s">
        <v>6385</v>
      </c>
      <c r="B1340" s="44">
        <v>198529</v>
      </c>
      <c r="C1340" s="47">
        <v>8.6619997024536008</v>
      </c>
      <c r="D1340" s="44" t="s">
        <v>13954</v>
      </c>
      <c r="E1340" s="44" t="s">
        <v>14472</v>
      </c>
      <c r="F1340" s="44" t="s">
        <v>13956</v>
      </c>
      <c r="G1340" s="44" t="s">
        <v>14042</v>
      </c>
      <c r="H1340" s="44" t="s">
        <v>14043</v>
      </c>
      <c r="I1340" s="44" t="s">
        <v>13959</v>
      </c>
      <c r="J1340" s="44">
        <v>2012</v>
      </c>
      <c r="K1340" s="44" t="s">
        <v>13960</v>
      </c>
      <c r="L1340" s="45"/>
      <c r="M1340" s="44" t="s">
        <v>115</v>
      </c>
      <c r="N1340" s="44" t="s">
        <v>6387</v>
      </c>
      <c r="O1340" s="44"/>
      <c r="P1340" s="44" t="s">
        <v>21880</v>
      </c>
      <c r="Q1340" s="44" t="s">
        <v>21881</v>
      </c>
      <c r="R1340" s="44" t="s">
        <v>21882</v>
      </c>
      <c r="S1340" s="44" t="s">
        <v>21883</v>
      </c>
      <c r="T1340" s="44" t="s">
        <v>21884</v>
      </c>
      <c r="U1340" s="44" t="s">
        <v>21885</v>
      </c>
      <c r="V1340" s="44"/>
      <c r="W1340" s="44">
        <v>43</v>
      </c>
      <c r="X1340" s="45"/>
      <c r="Y1340" s="44"/>
      <c r="Z1340" s="44"/>
      <c r="AA1340" s="44" t="s">
        <v>21886</v>
      </c>
      <c r="AB1340" s="44"/>
      <c r="AC1340" s="44"/>
      <c r="AD1340" s="44" t="s">
        <v>6388</v>
      </c>
      <c r="AE1340" s="44"/>
      <c r="AF1340" s="44" t="s">
        <v>4371</v>
      </c>
      <c r="AG1340" s="44" t="s">
        <v>14008</v>
      </c>
      <c r="AH1340" s="44"/>
      <c r="AI1340" s="44"/>
      <c r="AJ1340" s="44"/>
      <c r="AK1340" s="44"/>
      <c r="AL1340" s="44">
        <v>362</v>
      </c>
      <c r="AM1340" s="44"/>
      <c r="AN1340" s="44">
        <v>1</v>
      </c>
      <c r="AO1340" s="44"/>
      <c r="AP1340" s="44" t="s">
        <v>157</v>
      </c>
      <c r="AQ1340" s="44" t="s">
        <v>13997</v>
      </c>
      <c r="AR1340" s="44">
        <v>250</v>
      </c>
      <c r="AS1340" s="45"/>
      <c r="AT1340" s="45"/>
      <c r="AU1340" s="44"/>
      <c r="AV1340" s="44"/>
      <c r="AW1340" s="44"/>
      <c r="AX1340" s="44"/>
      <c r="AY1340" s="44"/>
      <c r="AZ1340" s="44"/>
      <c r="BA1340" s="44"/>
      <c r="BB1340" s="44"/>
      <c r="BC1340" s="44"/>
      <c r="BD1340" s="44"/>
      <c r="BE1340" s="44"/>
      <c r="BF1340" s="44"/>
      <c r="BG1340" s="44"/>
      <c r="BH1340" s="44"/>
      <c r="BI1340" s="44"/>
      <c r="BJ1340" s="44"/>
      <c r="BK1340" s="44"/>
      <c r="BL1340" s="44"/>
      <c r="BM1340" s="44"/>
      <c r="BN1340" s="44"/>
      <c r="BO1340" s="44"/>
      <c r="BP1340" s="44"/>
      <c r="BQ1340" s="44"/>
      <c r="BR1340" s="44"/>
      <c r="BS1340" s="44"/>
      <c r="BT1340" s="44"/>
      <c r="BU1340" s="44"/>
      <c r="BV1340" s="44"/>
      <c r="BW1340" s="44"/>
      <c r="BX1340" s="44"/>
      <c r="BY1340" s="44"/>
      <c r="BZ1340" s="44"/>
      <c r="CA1340" s="44"/>
      <c r="CB1340" s="44"/>
      <c r="CC1340" s="44"/>
      <c r="CD1340" s="44"/>
      <c r="CE1340" s="44"/>
      <c r="CF1340" s="44"/>
      <c r="CG1340" s="44"/>
      <c r="CH1340" s="44"/>
      <c r="CI1340" s="44"/>
      <c r="CJ1340" s="46"/>
      <c r="CK1340" s="44"/>
      <c r="CL1340" s="44" t="s">
        <v>13970</v>
      </c>
      <c r="CM1340" s="44" t="s">
        <v>13971</v>
      </c>
      <c r="CN1340" s="44"/>
      <c r="CO1340" s="44" t="s">
        <v>21887</v>
      </c>
    </row>
    <row r="1341" spans="1:93" ht="200.1" customHeight="1" x14ac:dyDescent="0.2">
      <c r="A1341" s="49" t="s">
        <v>6734</v>
      </c>
      <c r="B1341" s="44">
        <v>197942</v>
      </c>
      <c r="C1341" s="47">
        <v>30.382999420166001</v>
      </c>
      <c r="D1341" s="44" t="s">
        <v>13954</v>
      </c>
      <c r="E1341" s="44" t="s">
        <v>14191</v>
      </c>
      <c r="F1341" s="44" t="s">
        <v>13956</v>
      </c>
      <c r="G1341" s="44" t="s">
        <v>14042</v>
      </c>
      <c r="H1341" s="44" t="s">
        <v>15237</v>
      </c>
      <c r="I1341" s="44" t="s">
        <v>13959</v>
      </c>
      <c r="J1341" s="44">
        <v>2013</v>
      </c>
      <c r="K1341" s="44" t="s">
        <v>13960</v>
      </c>
      <c r="L1341" s="45"/>
      <c r="M1341" s="44" t="s">
        <v>115</v>
      </c>
      <c r="N1341" s="44" t="s">
        <v>6735</v>
      </c>
      <c r="O1341" s="44"/>
      <c r="P1341" s="44" t="s">
        <v>21888</v>
      </c>
      <c r="Q1341" s="44" t="s">
        <v>21889</v>
      </c>
      <c r="R1341" s="44" t="s">
        <v>21890</v>
      </c>
      <c r="S1341" s="44" t="s">
        <v>21891</v>
      </c>
      <c r="T1341" s="44" t="s">
        <v>21892</v>
      </c>
      <c r="U1341" s="44" t="s">
        <v>21893</v>
      </c>
      <c r="V1341" s="44"/>
      <c r="W1341" s="44">
        <v>2</v>
      </c>
      <c r="X1341" s="45"/>
      <c r="Y1341" s="44"/>
      <c r="Z1341" s="44"/>
      <c r="AA1341" s="44" t="s">
        <v>21894</v>
      </c>
      <c r="AB1341" s="44"/>
      <c r="AC1341" s="44"/>
      <c r="AD1341" s="44" t="s">
        <v>6736</v>
      </c>
      <c r="AE1341" s="44"/>
      <c r="AF1341" s="44" t="s">
        <v>1268</v>
      </c>
      <c r="AG1341" s="44" t="s">
        <v>14008</v>
      </c>
      <c r="AH1341" s="44"/>
      <c r="AI1341" s="44"/>
      <c r="AJ1341" s="44"/>
      <c r="AK1341" s="44"/>
      <c r="AL1341" s="44">
        <v>910</v>
      </c>
      <c r="AM1341" s="44"/>
      <c r="AN1341" s="44">
        <v>1</v>
      </c>
      <c r="AO1341" s="44"/>
      <c r="AP1341" s="44">
        <v>1</v>
      </c>
      <c r="AQ1341" s="44" t="s">
        <v>13997</v>
      </c>
      <c r="AR1341" s="44">
        <v>800</v>
      </c>
      <c r="AS1341" s="45"/>
      <c r="AT1341" s="45"/>
      <c r="AU1341" s="44"/>
      <c r="AV1341" s="44"/>
      <c r="AW1341" s="44"/>
      <c r="AX1341" s="44"/>
      <c r="AY1341" s="44"/>
      <c r="AZ1341" s="44"/>
      <c r="BA1341" s="44"/>
      <c r="BB1341" s="44"/>
      <c r="BC1341" s="44"/>
      <c r="BD1341" s="44"/>
      <c r="BE1341" s="44"/>
      <c r="BF1341" s="44"/>
      <c r="BG1341" s="44"/>
      <c r="BH1341" s="44"/>
      <c r="BI1341" s="44"/>
      <c r="BJ1341" s="44"/>
      <c r="BK1341" s="44"/>
      <c r="BL1341" s="44"/>
      <c r="BM1341" s="44"/>
      <c r="BN1341" s="44"/>
      <c r="BO1341" s="44"/>
      <c r="BP1341" s="44"/>
      <c r="BQ1341" s="44"/>
      <c r="BR1341" s="44"/>
      <c r="BS1341" s="44"/>
      <c r="BT1341" s="44"/>
      <c r="BU1341" s="44"/>
      <c r="BV1341" s="44"/>
      <c r="BW1341" s="44"/>
      <c r="BX1341" s="44"/>
      <c r="BY1341" s="44"/>
      <c r="BZ1341" s="44"/>
      <c r="CA1341" s="44"/>
      <c r="CB1341" s="44"/>
      <c r="CC1341" s="44"/>
      <c r="CD1341" s="44"/>
      <c r="CE1341" s="44"/>
      <c r="CF1341" s="44"/>
      <c r="CG1341" s="44"/>
      <c r="CH1341" s="44"/>
      <c r="CI1341" s="44"/>
      <c r="CJ1341" s="46"/>
      <c r="CK1341" s="44"/>
      <c r="CL1341" s="44" t="s">
        <v>14168</v>
      </c>
      <c r="CM1341" s="44" t="s">
        <v>13971</v>
      </c>
      <c r="CN1341" s="44"/>
      <c r="CO1341" s="44" t="s">
        <v>21895</v>
      </c>
    </row>
    <row r="1342" spans="1:93" ht="200.1" customHeight="1" x14ac:dyDescent="0.2">
      <c r="A1342" s="49" t="s">
        <v>5634</v>
      </c>
      <c r="B1342" s="44">
        <v>171647</v>
      </c>
      <c r="C1342" s="47">
        <v>4.4520001411437997</v>
      </c>
      <c r="D1342" s="44" t="s">
        <v>21814</v>
      </c>
      <c r="E1342" s="44" t="s">
        <v>21896</v>
      </c>
      <c r="F1342" s="44" t="s">
        <v>13956</v>
      </c>
      <c r="G1342" s="44" t="s">
        <v>14034</v>
      </c>
      <c r="H1342" s="44" t="s">
        <v>14035</v>
      </c>
      <c r="I1342" s="44" t="s">
        <v>13959</v>
      </c>
      <c r="J1342" s="44">
        <v>2012</v>
      </c>
      <c r="K1342" s="44" t="s">
        <v>13960</v>
      </c>
      <c r="L1342" s="45"/>
      <c r="M1342" s="44" t="s">
        <v>2061</v>
      </c>
      <c r="N1342" s="44" t="s">
        <v>5636</v>
      </c>
      <c r="O1342" s="44"/>
      <c r="P1342" s="44" t="s">
        <v>21897</v>
      </c>
      <c r="Q1342" s="44" t="s">
        <v>21898</v>
      </c>
      <c r="R1342" s="44" t="s">
        <v>21899</v>
      </c>
      <c r="S1342" s="44" t="s">
        <v>21900</v>
      </c>
      <c r="T1342" s="44" t="s">
        <v>21901</v>
      </c>
      <c r="U1342" s="44" t="s">
        <v>21902</v>
      </c>
      <c r="V1342" s="44"/>
      <c r="W1342" s="44">
        <v>2</v>
      </c>
      <c r="X1342" s="45"/>
      <c r="Y1342" s="44" t="s">
        <v>21903</v>
      </c>
      <c r="Z1342" s="44"/>
      <c r="AA1342" s="44" t="s">
        <v>18040</v>
      </c>
      <c r="AB1342" s="44" t="s">
        <v>5637</v>
      </c>
      <c r="AC1342" s="44"/>
      <c r="AD1342" s="44" t="s">
        <v>5638</v>
      </c>
      <c r="AE1342" s="44"/>
      <c r="AF1342" s="44" t="s">
        <v>5640</v>
      </c>
      <c r="AG1342" s="44" t="s">
        <v>14008</v>
      </c>
      <c r="AH1342" s="44"/>
      <c r="AI1342" s="44"/>
      <c r="AJ1342" s="44"/>
      <c r="AK1342" s="44" t="s">
        <v>5639</v>
      </c>
      <c r="AL1342" s="44">
        <v>45</v>
      </c>
      <c r="AM1342" s="44">
        <v>304</v>
      </c>
      <c r="AN1342" s="44">
        <v>1</v>
      </c>
      <c r="AO1342" s="44"/>
      <c r="AP1342" s="44">
        <v>32</v>
      </c>
      <c r="AQ1342" s="44" t="s">
        <v>13997</v>
      </c>
      <c r="AR1342" s="44"/>
      <c r="AS1342" s="45"/>
      <c r="AT1342" s="45"/>
      <c r="AU1342" s="44"/>
      <c r="AV1342" s="44"/>
      <c r="AW1342" s="44"/>
      <c r="AX1342" s="44"/>
      <c r="AY1342" s="44"/>
      <c r="AZ1342" s="44"/>
      <c r="BA1342" s="44"/>
      <c r="BB1342" s="44"/>
      <c r="BC1342" s="44"/>
      <c r="BD1342" s="44"/>
      <c r="BE1342" s="44"/>
      <c r="BF1342" s="44"/>
      <c r="BG1342" s="44"/>
      <c r="BH1342" s="44"/>
      <c r="BI1342" s="44"/>
      <c r="BJ1342" s="44"/>
      <c r="BK1342" s="44"/>
      <c r="BL1342" s="44"/>
      <c r="BM1342" s="44"/>
      <c r="BN1342" s="44"/>
      <c r="BO1342" s="44"/>
      <c r="BP1342" s="44"/>
      <c r="BQ1342" s="44"/>
      <c r="BR1342" s="44"/>
      <c r="BS1342" s="44"/>
      <c r="BT1342" s="44"/>
      <c r="BU1342" s="44"/>
      <c r="BV1342" s="44"/>
      <c r="BW1342" s="44"/>
      <c r="BX1342" s="44"/>
      <c r="BY1342" s="44"/>
      <c r="BZ1342" s="44"/>
      <c r="CA1342" s="44"/>
      <c r="CB1342" s="44"/>
      <c r="CC1342" s="44"/>
      <c r="CD1342" s="44"/>
      <c r="CE1342" s="44"/>
      <c r="CF1342" s="44"/>
      <c r="CG1342" s="44" t="s">
        <v>5641</v>
      </c>
      <c r="CH1342" s="44"/>
      <c r="CI1342" s="44"/>
      <c r="CJ1342" s="46"/>
      <c r="CK1342" s="44"/>
      <c r="CL1342" s="44" t="s">
        <v>14220</v>
      </c>
      <c r="CM1342" s="44" t="s">
        <v>13971</v>
      </c>
      <c r="CN1342" s="44"/>
      <c r="CO1342" s="44" t="s">
        <v>21904</v>
      </c>
    </row>
    <row r="1343" spans="1:93" ht="251.25" customHeight="1" x14ac:dyDescent="0.2">
      <c r="A1343" s="49" t="s">
        <v>4242</v>
      </c>
      <c r="B1343" s="44">
        <v>164393</v>
      </c>
      <c r="C1343" s="47">
        <v>21.283000946045</v>
      </c>
      <c r="D1343" s="44" t="s">
        <v>13954</v>
      </c>
      <c r="E1343" s="44" t="s">
        <v>14232</v>
      </c>
      <c r="F1343" s="44" t="s">
        <v>13956</v>
      </c>
      <c r="G1343" s="44" t="s">
        <v>14042</v>
      </c>
      <c r="H1343" s="44" t="s">
        <v>14043</v>
      </c>
      <c r="I1343" s="44" t="s">
        <v>13959</v>
      </c>
      <c r="J1343" s="44">
        <v>2012</v>
      </c>
      <c r="K1343" s="44" t="s">
        <v>13960</v>
      </c>
      <c r="L1343" s="45"/>
      <c r="M1343" s="44" t="s">
        <v>115</v>
      </c>
      <c r="N1343" s="44" t="s">
        <v>4244</v>
      </c>
      <c r="O1343" s="44"/>
      <c r="P1343" s="44" t="s">
        <v>21905</v>
      </c>
      <c r="Q1343" s="44" t="s">
        <v>21906</v>
      </c>
      <c r="R1343" s="44" t="s">
        <v>21907</v>
      </c>
      <c r="S1343" s="44" t="s">
        <v>21908</v>
      </c>
      <c r="T1343" s="44" t="s">
        <v>21909</v>
      </c>
      <c r="U1343" s="44" t="s">
        <v>21910</v>
      </c>
      <c r="V1343" s="44"/>
      <c r="W1343" s="44">
        <v>11</v>
      </c>
      <c r="X1343" s="45"/>
      <c r="Y1343" s="44"/>
      <c r="Z1343" s="44"/>
      <c r="AA1343" s="44" t="s">
        <v>17830</v>
      </c>
      <c r="AB1343" s="44"/>
      <c r="AC1343" s="44"/>
      <c r="AD1343" s="44" t="s">
        <v>4245</v>
      </c>
      <c r="AE1343" s="44"/>
      <c r="AF1343" s="44" t="s">
        <v>4247</v>
      </c>
      <c r="AG1343" s="44" t="s">
        <v>14008</v>
      </c>
      <c r="AH1343" s="44"/>
      <c r="AI1343" s="44"/>
      <c r="AJ1343" s="44"/>
      <c r="AK1343" s="44"/>
      <c r="AL1343" s="44">
        <v>253</v>
      </c>
      <c r="AM1343" s="44"/>
      <c r="AN1343" s="44">
        <v>1</v>
      </c>
      <c r="AO1343" s="44"/>
      <c r="AP1343" s="44" t="s">
        <v>4246</v>
      </c>
      <c r="AQ1343" s="44" t="s">
        <v>14022</v>
      </c>
      <c r="AR1343" s="44"/>
      <c r="AS1343" s="45"/>
      <c r="AT1343" s="45"/>
      <c r="AU1343" s="44"/>
      <c r="AV1343" s="44"/>
      <c r="AW1343" s="44"/>
      <c r="AX1343" s="44"/>
      <c r="AY1343" s="44"/>
      <c r="AZ1343" s="44"/>
      <c r="BA1343" s="44"/>
      <c r="BB1343" s="44"/>
      <c r="BC1343" s="44"/>
      <c r="BD1343" s="44"/>
      <c r="BE1343" s="44"/>
      <c r="BF1343" s="44"/>
      <c r="BG1343" s="44"/>
      <c r="BH1343" s="44"/>
      <c r="BI1343" s="44"/>
      <c r="BJ1343" s="44"/>
      <c r="BK1343" s="44"/>
      <c r="BL1343" s="44"/>
      <c r="BM1343" s="44"/>
      <c r="BN1343" s="44"/>
      <c r="BO1343" s="44"/>
      <c r="BP1343" s="44"/>
      <c r="BQ1343" s="44"/>
      <c r="BR1343" s="44"/>
      <c r="BS1343" s="44"/>
      <c r="BT1343" s="44"/>
      <c r="BU1343" s="44"/>
      <c r="BV1343" s="44"/>
      <c r="BW1343" s="44"/>
      <c r="BX1343" s="44"/>
      <c r="BY1343" s="44"/>
      <c r="BZ1343" s="44"/>
      <c r="CA1343" s="44"/>
      <c r="CB1343" s="44"/>
      <c r="CC1343" s="44"/>
      <c r="CD1343" s="44"/>
      <c r="CE1343" s="44"/>
      <c r="CF1343" s="44"/>
      <c r="CG1343" s="44" t="s">
        <v>4248</v>
      </c>
      <c r="CH1343" s="44"/>
      <c r="CI1343" s="44"/>
      <c r="CJ1343" s="46"/>
      <c r="CK1343" s="44"/>
      <c r="CL1343" s="44" t="s">
        <v>13970</v>
      </c>
      <c r="CM1343" s="44" t="s">
        <v>13971</v>
      </c>
      <c r="CN1343" s="44"/>
      <c r="CO1343" s="44" t="s">
        <v>21911</v>
      </c>
    </row>
    <row r="1344" spans="1:93" ht="200.1" customHeight="1" x14ac:dyDescent="0.2">
      <c r="A1344" s="50" t="s">
        <v>2208</v>
      </c>
      <c r="B1344" s="44">
        <v>144533</v>
      </c>
      <c r="C1344" s="47">
        <v>2.9210000038146999</v>
      </c>
      <c r="D1344" s="44" t="s">
        <v>13954</v>
      </c>
      <c r="E1344" s="44" t="s">
        <v>13954</v>
      </c>
      <c r="F1344" s="44" t="s">
        <v>13956</v>
      </c>
      <c r="G1344" s="44" t="s">
        <v>13957</v>
      </c>
      <c r="H1344" s="44" t="s">
        <v>13958</v>
      </c>
      <c r="I1344" s="44" t="s">
        <v>13959</v>
      </c>
      <c r="J1344" s="44">
        <v>2011</v>
      </c>
      <c r="K1344" s="44" t="s">
        <v>13960</v>
      </c>
      <c r="L1344" s="45"/>
      <c r="M1344" s="44" t="s">
        <v>96</v>
      </c>
      <c r="N1344" s="44" t="s">
        <v>2209</v>
      </c>
      <c r="O1344" s="44"/>
      <c r="P1344" s="44" t="s">
        <v>2209</v>
      </c>
      <c r="Q1344" s="44" t="s">
        <v>21912</v>
      </c>
      <c r="R1344" s="44" t="s">
        <v>21912</v>
      </c>
      <c r="S1344" s="44" t="s">
        <v>21913</v>
      </c>
      <c r="T1344" s="44" t="s">
        <v>21913</v>
      </c>
      <c r="U1344" s="44" t="s">
        <v>21914</v>
      </c>
      <c r="V1344" s="44"/>
      <c r="W1344" s="44">
        <v>5</v>
      </c>
      <c r="X1344" s="45"/>
      <c r="Y1344" s="44"/>
      <c r="Z1344" s="44"/>
      <c r="AA1344" s="44" t="s">
        <v>21915</v>
      </c>
      <c r="AB1344" s="44" t="s">
        <v>2211</v>
      </c>
      <c r="AC1344" s="44" t="s">
        <v>13968</v>
      </c>
      <c r="AD1344" s="44"/>
      <c r="AE1344" s="44" t="s">
        <v>2210</v>
      </c>
      <c r="AF1344" s="44"/>
      <c r="AG1344" s="44"/>
      <c r="AH1344" s="44" t="s">
        <v>13969</v>
      </c>
      <c r="AI1344" s="44" t="s">
        <v>21916</v>
      </c>
      <c r="AJ1344" s="44">
        <v>2011</v>
      </c>
      <c r="AK1344" s="44" t="s">
        <v>2212</v>
      </c>
      <c r="AL1344" s="44">
        <v>7</v>
      </c>
      <c r="AM1344" s="44"/>
      <c r="AN1344" s="44"/>
      <c r="AO1344" s="44"/>
      <c r="AP1344" s="44"/>
      <c r="AQ1344" s="44"/>
      <c r="AR1344" s="44"/>
      <c r="AS1344" s="45"/>
      <c r="AT1344" s="45"/>
      <c r="AU1344" s="44"/>
      <c r="AV1344" s="44"/>
      <c r="AW1344" s="44"/>
      <c r="AX1344" s="44"/>
      <c r="AY1344" s="44"/>
      <c r="AZ1344" s="44"/>
      <c r="BA1344" s="44"/>
      <c r="BB1344" s="44"/>
      <c r="BC1344" s="44"/>
      <c r="BD1344" s="44"/>
      <c r="BE1344" s="44"/>
      <c r="BF1344" s="44"/>
      <c r="BG1344" s="44"/>
      <c r="BH1344" s="44"/>
      <c r="BI1344" s="44"/>
      <c r="BJ1344" s="44"/>
      <c r="BK1344" s="44"/>
      <c r="BL1344" s="44"/>
      <c r="BM1344" s="44"/>
      <c r="BN1344" s="44"/>
      <c r="BO1344" s="44"/>
      <c r="BP1344" s="44"/>
      <c r="BQ1344" s="44"/>
      <c r="BR1344" s="44"/>
      <c r="BS1344" s="44"/>
      <c r="BT1344" s="44"/>
      <c r="BU1344" s="44"/>
      <c r="BV1344" s="44"/>
      <c r="BW1344" s="44"/>
      <c r="BX1344" s="44"/>
      <c r="BY1344" s="44"/>
      <c r="BZ1344" s="44"/>
      <c r="CA1344" s="44"/>
      <c r="CB1344" s="44"/>
      <c r="CC1344" s="44"/>
      <c r="CD1344" s="44"/>
      <c r="CE1344" s="44"/>
      <c r="CF1344" s="44"/>
      <c r="CG1344" s="44"/>
      <c r="CH1344" s="44"/>
      <c r="CI1344" s="44"/>
      <c r="CJ1344" s="46"/>
      <c r="CK1344" s="44"/>
      <c r="CL1344" s="44" t="s">
        <v>14917</v>
      </c>
      <c r="CM1344" s="44" t="s">
        <v>13971</v>
      </c>
      <c r="CN1344" s="44"/>
      <c r="CO1344" s="44" t="s">
        <v>21917</v>
      </c>
    </row>
    <row r="1345" spans="1:93" ht="200.1" customHeight="1" x14ac:dyDescent="0.2">
      <c r="A1345" s="50" t="s">
        <v>1316</v>
      </c>
      <c r="B1345" s="44">
        <v>122993</v>
      </c>
      <c r="C1345" s="47">
        <v>0.17900000512600001</v>
      </c>
      <c r="D1345" s="44" t="s">
        <v>13954</v>
      </c>
      <c r="E1345" s="44" t="s">
        <v>13954</v>
      </c>
      <c r="F1345" s="44" t="s">
        <v>13956</v>
      </c>
      <c r="G1345" s="44" t="s">
        <v>14034</v>
      </c>
      <c r="H1345" s="44" t="s">
        <v>14275</v>
      </c>
      <c r="I1345" s="44" t="s">
        <v>13959</v>
      </c>
      <c r="J1345" s="44">
        <v>2010</v>
      </c>
      <c r="K1345" s="44" t="s">
        <v>13960</v>
      </c>
      <c r="L1345" s="45"/>
      <c r="M1345" s="44" t="s">
        <v>115</v>
      </c>
      <c r="N1345" s="44" t="s">
        <v>1317</v>
      </c>
      <c r="O1345" s="44"/>
      <c r="P1345" s="44" t="s">
        <v>21918</v>
      </c>
      <c r="Q1345" s="44" t="s">
        <v>21919</v>
      </c>
      <c r="R1345" s="44" t="s">
        <v>21920</v>
      </c>
      <c r="S1345" s="44" t="s">
        <v>21921</v>
      </c>
      <c r="T1345" s="44" t="s">
        <v>21922</v>
      </c>
      <c r="U1345" s="44" t="s">
        <v>21923</v>
      </c>
      <c r="V1345" s="44"/>
      <c r="W1345" s="44">
        <v>1</v>
      </c>
      <c r="X1345" s="45"/>
      <c r="Y1345" s="44" t="s">
        <v>21924</v>
      </c>
      <c r="Z1345" s="44"/>
      <c r="AA1345" s="44" t="s">
        <v>21925</v>
      </c>
      <c r="AB1345" s="44" t="s">
        <v>1310</v>
      </c>
      <c r="AC1345" s="44"/>
      <c r="AD1345" s="44" t="s">
        <v>1311</v>
      </c>
      <c r="AE1345" s="44"/>
      <c r="AF1345" s="44" t="s">
        <v>1268</v>
      </c>
      <c r="AG1345" s="44" t="s">
        <v>14008</v>
      </c>
      <c r="AH1345" s="44"/>
      <c r="AI1345" s="44"/>
      <c r="AJ1345" s="44"/>
      <c r="AK1345" s="44" t="s">
        <v>21926</v>
      </c>
      <c r="AL1345" s="44">
        <v>12</v>
      </c>
      <c r="AM1345" s="44">
        <v>701</v>
      </c>
      <c r="AN1345" s="44">
        <v>1</v>
      </c>
      <c r="AO1345" s="44"/>
      <c r="AP1345" s="44" t="s">
        <v>4905</v>
      </c>
      <c r="AQ1345" s="44"/>
      <c r="AR1345" s="44">
        <v>2000</v>
      </c>
      <c r="AS1345" s="45"/>
      <c r="AT1345" s="45"/>
      <c r="AU1345" s="44"/>
      <c r="AV1345" s="44"/>
      <c r="AW1345" s="44"/>
      <c r="AX1345" s="44"/>
      <c r="AY1345" s="44"/>
      <c r="AZ1345" s="44"/>
      <c r="BA1345" s="44"/>
      <c r="BB1345" s="44"/>
      <c r="BC1345" s="44"/>
      <c r="BD1345" s="44"/>
      <c r="BE1345" s="44"/>
      <c r="BF1345" s="44"/>
      <c r="BG1345" s="44"/>
      <c r="BH1345" s="44"/>
      <c r="BI1345" s="44"/>
      <c r="BJ1345" s="44"/>
      <c r="BK1345" s="44"/>
      <c r="BL1345" s="44"/>
      <c r="BM1345" s="44"/>
      <c r="BN1345" s="44"/>
      <c r="BO1345" s="44"/>
      <c r="BP1345" s="44"/>
      <c r="BQ1345" s="44"/>
      <c r="BR1345" s="44"/>
      <c r="BS1345" s="44"/>
      <c r="BT1345" s="44"/>
      <c r="BU1345" s="44"/>
      <c r="BV1345" s="44"/>
      <c r="BW1345" s="44"/>
      <c r="BX1345" s="44"/>
      <c r="BY1345" s="44"/>
      <c r="BZ1345" s="44"/>
      <c r="CA1345" s="44"/>
      <c r="CB1345" s="44"/>
      <c r="CC1345" s="44"/>
      <c r="CD1345" s="44"/>
      <c r="CE1345" s="44"/>
      <c r="CF1345" s="44"/>
      <c r="CG1345" s="44"/>
      <c r="CH1345" s="44"/>
      <c r="CI1345" s="44"/>
      <c r="CJ1345" s="46"/>
      <c r="CK1345" s="44"/>
      <c r="CL1345" s="44" t="s">
        <v>17406</v>
      </c>
      <c r="CM1345" s="44" t="s">
        <v>13971</v>
      </c>
      <c r="CN1345" s="44"/>
      <c r="CO1345" s="44" t="s">
        <v>21927</v>
      </c>
    </row>
    <row r="1346" spans="1:93" ht="200.1" customHeight="1" x14ac:dyDescent="0.25">
      <c r="A1346" s="51" t="s">
        <v>1307</v>
      </c>
      <c r="B1346" s="44">
        <v>122970</v>
      </c>
      <c r="C1346" s="47">
        <v>0.17900000512600001</v>
      </c>
      <c r="D1346" s="44" t="s">
        <v>13954</v>
      </c>
      <c r="E1346" s="44" t="s">
        <v>13954</v>
      </c>
      <c r="F1346" s="44" t="s">
        <v>13956</v>
      </c>
      <c r="G1346" s="44" t="s">
        <v>14034</v>
      </c>
      <c r="H1346" s="44" t="s">
        <v>14275</v>
      </c>
      <c r="I1346" s="44" t="s">
        <v>13959</v>
      </c>
      <c r="J1346" s="44">
        <v>2010</v>
      </c>
      <c r="K1346" s="44" t="s">
        <v>13960</v>
      </c>
      <c r="L1346" s="45"/>
      <c r="M1346" s="44" t="s">
        <v>115</v>
      </c>
      <c r="N1346" s="44" t="s">
        <v>1309</v>
      </c>
      <c r="O1346" s="44"/>
      <c r="P1346" s="44" t="s">
        <v>21928</v>
      </c>
      <c r="Q1346" s="44" t="s">
        <v>21929</v>
      </c>
      <c r="R1346" s="44" t="s">
        <v>21930</v>
      </c>
      <c r="S1346" s="44" t="s">
        <v>21931</v>
      </c>
      <c r="T1346" s="44" t="s">
        <v>21932</v>
      </c>
      <c r="U1346" s="44" t="s">
        <v>21923</v>
      </c>
      <c r="V1346" s="44"/>
      <c r="W1346" s="44">
        <v>1</v>
      </c>
      <c r="X1346" s="45"/>
      <c r="Y1346" s="44" t="s">
        <v>21933</v>
      </c>
      <c r="Z1346" s="44"/>
      <c r="AA1346" s="44" t="s">
        <v>21934</v>
      </c>
      <c r="AB1346" s="44" t="s">
        <v>1310</v>
      </c>
      <c r="AC1346" s="44"/>
      <c r="AD1346" s="44" t="s">
        <v>1311</v>
      </c>
      <c r="AE1346" s="44"/>
      <c r="AF1346" s="44" t="s">
        <v>1268</v>
      </c>
      <c r="AG1346" s="44" t="s">
        <v>14008</v>
      </c>
      <c r="AH1346" s="44"/>
      <c r="AI1346" s="44"/>
      <c r="AJ1346" s="44"/>
      <c r="AK1346" s="44" t="s">
        <v>21935</v>
      </c>
      <c r="AL1346" s="44">
        <v>4</v>
      </c>
      <c r="AM1346" s="44">
        <v>710</v>
      </c>
      <c r="AN1346" s="44">
        <v>1</v>
      </c>
      <c r="AO1346" s="44"/>
      <c r="AP1346" s="44" t="s">
        <v>137</v>
      </c>
      <c r="AQ1346" s="44"/>
      <c r="AR1346" s="44">
        <v>2000</v>
      </c>
      <c r="AS1346" s="45"/>
      <c r="AT1346" s="45"/>
      <c r="AU1346" s="44"/>
      <c r="AV1346" s="44"/>
      <c r="AW1346" s="44"/>
      <c r="AX1346" s="44"/>
      <c r="AY1346" s="44"/>
      <c r="AZ1346" s="44"/>
      <c r="BA1346" s="44"/>
      <c r="BB1346" s="44"/>
      <c r="BC1346" s="44"/>
      <c r="BD1346" s="44"/>
      <c r="BE1346" s="44"/>
      <c r="BF1346" s="44"/>
      <c r="BG1346" s="44"/>
      <c r="BH1346" s="44"/>
      <c r="BI1346" s="44"/>
      <c r="BJ1346" s="44"/>
      <c r="BK1346" s="44"/>
      <c r="BL1346" s="44"/>
      <c r="BM1346" s="44"/>
      <c r="BN1346" s="44"/>
      <c r="BO1346" s="44"/>
      <c r="BP1346" s="44"/>
      <c r="BQ1346" s="44"/>
      <c r="BR1346" s="44"/>
      <c r="BS1346" s="44"/>
      <c r="BT1346" s="44"/>
      <c r="BU1346" s="44"/>
      <c r="BV1346" s="44"/>
      <c r="BW1346" s="44"/>
      <c r="BX1346" s="44"/>
      <c r="BY1346" s="44"/>
      <c r="BZ1346" s="44"/>
      <c r="CA1346" s="44"/>
      <c r="CB1346" s="44"/>
      <c r="CC1346" s="44"/>
      <c r="CD1346" s="44"/>
      <c r="CE1346" s="44"/>
      <c r="CF1346" s="44"/>
      <c r="CG1346" s="44"/>
      <c r="CH1346" s="44"/>
      <c r="CI1346" s="44"/>
      <c r="CJ1346" s="46"/>
      <c r="CK1346" s="44"/>
      <c r="CL1346" s="44" t="s">
        <v>17406</v>
      </c>
      <c r="CM1346" s="44" t="s">
        <v>13971</v>
      </c>
      <c r="CN1346" s="44"/>
      <c r="CO1346" s="44" t="s">
        <v>21936</v>
      </c>
    </row>
    <row r="1347" spans="1:93" ht="200.1" customHeight="1" x14ac:dyDescent="0.2">
      <c r="A1347" s="52" t="s">
        <v>1238</v>
      </c>
      <c r="B1347" s="53">
        <v>122505</v>
      </c>
      <c r="C1347" s="47">
        <v>9</v>
      </c>
      <c r="D1347" s="53" t="s">
        <v>13954</v>
      </c>
      <c r="E1347" s="53" t="s">
        <v>13954</v>
      </c>
      <c r="F1347" s="53" t="s">
        <v>13956</v>
      </c>
      <c r="G1347" s="53" t="s">
        <v>13957</v>
      </c>
      <c r="H1347" s="53" t="s">
        <v>13958</v>
      </c>
      <c r="I1347" s="53" t="s">
        <v>13959</v>
      </c>
      <c r="J1347" s="53">
        <v>2010</v>
      </c>
      <c r="K1347" s="53" t="s">
        <v>13960</v>
      </c>
      <c r="L1347" s="54"/>
      <c r="M1347" s="53" t="s">
        <v>115</v>
      </c>
      <c r="N1347" s="53" t="s">
        <v>1240</v>
      </c>
      <c r="O1347" s="53"/>
      <c r="P1347" s="53" t="s">
        <v>21937</v>
      </c>
      <c r="Q1347" s="53" t="s">
        <v>21938</v>
      </c>
      <c r="R1347" s="53" t="s">
        <v>21939</v>
      </c>
      <c r="S1347" s="53" t="s">
        <v>21940</v>
      </c>
      <c r="T1347" s="53" t="s">
        <v>21941</v>
      </c>
      <c r="U1347" s="53" t="s">
        <v>21942</v>
      </c>
      <c r="V1347" s="53"/>
      <c r="W1347" s="53">
        <v>3</v>
      </c>
      <c r="X1347" s="54"/>
      <c r="Y1347" s="53"/>
      <c r="Z1347" s="53"/>
      <c r="AA1347" s="53" t="s">
        <v>14231</v>
      </c>
      <c r="AB1347" s="53" t="s">
        <v>14188</v>
      </c>
      <c r="AC1347" s="53" t="s">
        <v>14189</v>
      </c>
      <c r="AD1347" s="53"/>
      <c r="AE1347" s="53" t="s">
        <v>218</v>
      </c>
      <c r="AF1347" s="53"/>
      <c r="AG1347" s="53"/>
      <c r="AH1347" s="53" t="s">
        <v>13969</v>
      </c>
      <c r="AI1347" s="53">
        <v>1</v>
      </c>
      <c r="AJ1347" s="53">
        <v>19</v>
      </c>
      <c r="AK1347" s="53" t="s">
        <v>21943</v>
      </c>
      <c r="AL1347" s="53">
        <v>9</v>
      </c>
      <c r="AM1347" s="53"/>
      <c r="AN1347" s="53"/>
      <c r="AO1347" s="53"/>
      <c r="AP1347" s="53"/>
      <c r="AQ1347" s="53"/>
      <c r="AR1347" s="53"/>
      <c r="AS1347" s="54"/>
      <c r="AT1347" s="54"/>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53"/>
      <c r="CD1347" s="53"/>
      <c r="CE1347" s="53"/>
      <c r="CF1347" s="53"/>
      <c r="CG1347" s="53"/>
      <c r="CH1347" s="53"/>
      <c r="CI1347" s="53"/>
      <c r="CJ1347" s="55"/>
      <c r="CK1347" s="53"/>
      <c r="CL1347" s="53" t="s">
        <v>13970</v>
      </c>
      <c r="CM1347" s="53" t="s">
        <v>13971</v>
      </c>
      <c r="CN1347" s="53"/>
      <c r="CO1347" s="53" t="s">
        <v>21944</v>
      </c>
    </row>
    <row r="1348" spans="1:93" s="47" customFormat="1" ht="200.1" customHeight="1" x14ac:dyDescent="0.2">
      <c r="A1348" s="47" t="s">
        <v>89</v>
      </c>
      <c r="B1348" s="47">
        <v>57729</v>
      </c>
      <c r="C1348" s="47">
        <v>0</v>
      </c>
      <c r="D1348" s="47" t="s">
        <v>13954</v>
      </c>
      <c r="E1348" s="47" t="s">
        <v>13954</v>
      </c>
      <c r="F1348" s="47" t="s">
        <v>13956</v>
      </c>
      <c r="G1348" s="47" t="s">
        <v>13957</v>
      </c>
      <c r="H1348" s="47" t="s">
        <v>13958</v>
      </c>
      <c r="I1348" s="47" t="s">
        <v>13959</v>
      </c>
      <c r="J1348" s="47">
        <v>2009</v>
      </c>
      <c r="K1348" s="47" t="s">
        <v>13960</v>
      </c>
      <c r="M1348" s="47" t="s">
        <v>96</v>
      </c>
      <c r="N1348" s="47" t="s">
        <v>93</v>
      </c>
      <c r="P1348" s="47" t="s">
        <v>93</v>
      </c>
      <c r="Q1348" s="47" t="s">
        <v>21945</v>
      </c>
      <c r="R1348" s="47" t="s">
        <v>21945</v>
      </c>
      <c r="S1348" s="47" t="s">
        <v>21946</v>
      </c>
      <c r="T1348" s="47" t="s">
        <v>21946</v>
      </c>
      <c r="U1348" s="47" t="s">
        <v>21947</v>
      </c>
      <c r="W1348" s="47">
        <v>1</v>
      </c>
      <c r="AA1348" s="47" t="s">
        <v>21948</v>
      </c>
      <c r="AB1348" s="47" t="s">
        <v>95</v>
      </c>
      <c r="AC1348" s="47" t="s">
        <v>14916</v>
      </c>
      <c r="AE1348" s="47" t="s">
        <v>94</v>
      </c>
      <c r="AH1348" s="47" t="s">
        <v>11538</v>
      </c>
      <c r="AI1348" s="47">
        <v>1</v>
      </c>
      <c r="AK1348" s="47">
        <v>41640</v>
      </c>
      <c r="AL1348" s="47">
        <v>14</v>
      </c>
      <c r="AM1348" s="47">
        <v>14</v>
      </c>
      <c r="AS1348" s="47" t="s">
        <v>21949</v>
      </c>
      <c r="AT1348" s="47" t="s">
        <v>21950</v>
      </c>
      <c r="AU1348" s="47">
        <v>2015</v>
      </c>
      <c r="AV1348" s="47" t="s">
        <v>21951</v>
      </c>
      <c r="AW1348" s="47" t="s">
        <v>21952</v>
      </c>
      <c r="AX1348" s="47">
        <v>2015</v>
      </c>
      <c r="CK1348" s="47" t="s">
        <v>13954</v>
      </c>
      <c r="CL1348" s="47" t="s">
        <v>14917</v>
      </c>
      <c r="CM1348" s="47" t="s">
        <v>13971</v>
      </c>
    </row>
  </sheetData>
  <autoFilter ref="C1:C1367"/>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R16"/>
  <sheetViews>
    <sheetView zoomScaleNormal="100" workbookViewId="0">
      <selection activeCell="H21" sqref="H21"/>
    </sheetView>
  </sheetViews>
  <sheetFormatPr defaultRowHeight="12.75" x14ac:dyDescent="0.2"/>
  <cols>
    <col min="1" max="1" width="5.42578125" customWidth="1"/>
    <col min="2" max="2" width="3.28515625" customWidth="1"/>
    <col min="3" max="11" width="8.85546875" customWidth="1"/>
    <col min="12" max="12" width="19" customWidth="1"/>
    <col min="13" max="13" width="59" customWidth="1"/>
    <col min="14" max="16" width="8.85546875" customWidth="1"/>
    <col min="17" max="17" width="39" customWidth="1"/>
    <col min="18" max="18" width="19" customWidth="1"/>
    <col min="19" max="1025" width="8.85546875" customWidth="1"/>
  </cols>
  <sheetData>
    <row r="1" spans="1:44" ht="16.5" x14ac:dyDescent="0.3">
      <c r="A1" s="27" t="s">
        <v>21953</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row>
    <row r="2" spans="1:44" ht="16.5" x14ac:dyDescent="0.3">
      <c r="A2" s="27" t="s">
        <v>16</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row>
    <row r="3" spans="1:44" ht="16.5" x14ac:dyDescent="0.3">
      <c r="A3" s="28"/>
      <c r="B3" s="28"/>
      <c r="C3" s="77" t="s">
        <v>21954</v>
      </c>
      <c r="D3" s="77"/>
      <c r="E3" s="77"/>
      <c r="F3" s="77"/>
      <c r="G3" s="77"/>
      <c r="H3" s="77"/>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row>
    <row r="4" spans="1:44" ht="225" x14ac:dyDescent="0.2">
      <c r="A4" s="29" t="s">
        <v>13852</v>
      </c>
      <c r="B4" s="29" t="s">
        <v>10854</v>
      </c>
      <c r="C4" s="29" t="s">
        <v>13854</v>
      </c>
      <c r="D4" s="29" t="s">
        <v>13855</v>
      </c>
      <c r="E4" s="29" t="s">
        <v>13856</v>
      </c>
      <c r="F4" s="29" t="s">
        <v>13857</v>
      </c>
      <c r="G4" s="29" t="s">
        <v>13858</v>
      </c>
      <c r="H4" s="29" t="s">
        <v>13859</v>
      </c>
      <c r="I4" s="29" t="s">
        <v>10857</v>
      </c>
      <c r="J4" s="29" t="s">
        <v>10858</v>
      </c>
      <c r="K4" s="29" t="s">
        <v>10869</v>
      </c>
      <c r="L4" s="29" t="s">
        <v>10870</v>
      </c>
      <c r="M4" s="29" t="s">
        <v>10871</v>
      </c>
      <c r="N4" s="29" t="s">
        <v>10872</v>
      </c>
      <c r="O4" s="29" t="s">
        <v>10875</v>
      </c>
      <c r="P4" s="29" t="s">
        <v>10876</v>
      </c>
      <c r="Q4" s="29" t="s">
        <v>10877</v>
      </c>
      <c r="R4" s="29" t="s">
        <v>10878</v>
      </c>
      <c r="S4" s="29" t="s">
        <v>10880</v>
      </c>
      <c r="T4" s="29" t="s">
        <v>10881</v>
      </c>
      <c r="U4" s="29" t="s">
        <v>13860</v>
      </c>
      <c r="V4" s="29" t="s">
        <v>13861</v>
      </c>
      <c r="W4" s="29" t="s">
        <v>10885</v>
      </c>
      <c r="X4" s="29" t="s">
        <v>10886</v>
      </c>
      <c r="Y4" s="29" t="s">
        <v>10887</v>
      </c>
      <c r="Z4" s="29" t="s">
        <v>10888</v>
      </c>
      <c r="AA4" s="29" t="s">
        <v>10889</v>
      </c>
      <c r="AB4" s="29"/>
      <c r="AC4" s="29"/>
      <c r="AD4" s="29"/>
      <c r="AE4" s="29"/>
      <c r="AF4" s="29"/>
      <c r="AG4" s="29"/>
      <c r="AH4" s="29"/>
      <c r="AI4" s="29"/>
      <c r="AJ4" s="29"/>
      <c r="AK4" s="29"/>
      <c r="AL4" s="29"/>
      <c r="AM4" s="29"/>
      <c r="AN4" s="29"/>
      <c r="AO4" s="29"/>
      <c r="AP4" s="29"/>
      <c r="AQ4" s="29"/>
      <c r="AR4" s="29"/>
    </row>
    <row r="5" spans="1:44" ht="16.5" x14ac:dyDescent="0.3">
      <c r="A5" s="28" t="s">
        <v>45</v>
      </c>
      <c r="B5" s="28" t="s">
        <v>10891</v>
      </c>
      <c r="C5" s="28" t="s">
        <v>13862</v>
      </c>
      <c r="D5" s="28" t="s">
        <v>47</v>
      </c>
      <c r="E5" s="28" t="s">
        <v>48</v>
      </c>
      <c r="F5" s="28" t="s">
        <v>49</v>
      </c>
      <c r="G5" s="28" t="s">
        <v>50</v>
      </c>
      <c r="H5" s="28" t="s">
        <v>13863</v>
      </c>
      <c r="I5" s="28" t="s">
        <v>56</v>
      </c>
      <c r="J5" s="28" t="s">
        <v>57</v>
      </c>
      <c r="K5" s="28" t="s">
        <v>69</v>
      </c>
      <c r="L5" s="28" t="s">
        <v>70</v>
      </c>
      <c r="M5" s="28" t="s">
        <v>71</v>
      </c>
      <c r="N5" s="28" t="s">
        <v>72</v>
      </c>
      <c r="O5" s="28" t="s">
        <v>75</v>
      </c>
      <c r="P5" s="28" t="s">
        <v>76</v>
      </c>
      <c r="Q5" s="28" t="s">
        <v>77</v>
      </c>
      <c r="R5" s="28" t="s">
        <v>78</v>
      </c>
      <c r="S5" s="28" t="s">
        <v>80</v>
      </c>
      <c r="T5" s="28" t="s">
        <v>81</v>
      </c>
      <c r="U5" s="28" t="s">
        <v>82</v>
      </c>
      <c r="V5" s="28" t="s">
        <v>83</v>
      </c>
      <c r="W5" s="28" t="s">
        <v>84</v>
      </c>
      <c r="X5" s="28" t="s">
        <v>85</v>
      </c>
      <c r="Y5" s="28" t="s">
        <v>86</v>
      </c>
      <c r="Z5" s="28" t="s">
        <v>87</v>
      </c>
      <c r="AA5" s="28" t="s">
        <v>88</v>
      </c>
      <c r="AB5" s="28"/>
      <c r="AC5" s="28"/>
      <c r="AD5" s="28"/>
      <c r="AE5" s="28"/>
      <c r="AF5" s="28"/>
      <c r="AG5" s="28"/>
      <c r="AH5" s="28"/>
      <c r="AI5" s="28"/>
      <c r="AJ5" s="28"/>
      <c r="AK5" s="28"/>
      <c r="AL5" s="28"/>
      <c r="AM5" s="28"/>
      <c r="AN5" s="28"/>
      <c r="AO5" s="28"/>
      <c r="AP5" s="28"/>
      <c r="AQ5" s="28"/>
      <c r="AR5" s="28"/>
    </row>
    <row r="6" spans="1:44" ht="16.5" x14ac:dyDescent="0.3">
      <c r="A6" s="28">
        <v>2014</v>
      </c>
      <c r="B6" s="28" t="s">
        <v>21955</v>
      </c>
      <c r="C6" s="28" t="s">
        <v>21955</v>
      </c>
      <c r="D6" s="28">
        <v>10</v>
      </c>
      <c r="E6" s="28">
        <v>10</v>
      </c>
      <c r="F6" s="28">
        <v>0.6</v>
      </c>
      <c r="G6" s="28">
        <v>6</v>
      </c>
      <c r="H6" s="28">
        <v>6</v>
      </c>
      <c r="I6" s="28" t="s">
        <v>21956</v>
      </c>
      <c r="J6" s="28" t="s">
        <v>21957</v>
      </c>
      <c r="K6" s="28" t="s">
        <v>115</v>
      </c>
      <c r="L6" s="28" t="s">
        <v>21958</v>
      </c>
      <c r="M6" s="28">
        <v>9</v>
      </c>
      <c r="N6" s="28">
        <v>304948</v>
      </c>
      <c r="O6" s="28" t="s">
        <v>99</v>
      </c>
      <c r="P6" s="28" t="s">
        <v>21959</v>
      </c>
      <c r="Q6" s="28" t="s">
        <v>21960</v>
      </c>
      <c r="R6" s="28" t="s">
        <v>21961</v>
      </c>
      <c r="S6" s="28" t="s">
        <v>21962</v>
      </c>
      <c r="T6" s="28">
        <v>3</v>
      </c>
      <c r="U6" s="28" t="s">
        <v>9252</v>
      </c>
      <c r="V6" s="28" t="s">
        <v>9253</v>
      </c>
      <c r="W6" s="28" t="s">
        <v>106</v>
      </c>
      <c r="X6" s="28" t="s">
        <v>107</v>
      </c>
      <c r="Y6" s="28">
        <v>11110</v>
      </c>
      <c r="Z6" s="28" t="s">
        <v>11173</v>
      </c>
      <c r="AA6" s="28"/>
      <c r="AB6" s="28"/>
      <c r="AC6" s="28"/>
      <c r="AD6" s="28"/>
      <c r="AE6" s="28"/>
      <c r="AF6" s="28"/>
      <c r="AG6" s="28"/>
      <c r="AH6" s="28"/>
      <c r="AI6" s="28"/>
      <c r="AJ6" s="28"/>
      <c r="AK6" s="28"/>
      <c r="AL6" s="28"/>
      <c r="AM6" s="28"/>
      <c r="AN6" s="28"/>
      <c r="AO6" s="28"/>
      <c r="AP6" s="28"/>
      <c r="AQ6" s="28"/>
      <c r="AR6" s="28"/>
    </row>
    <row r="7" spans="1:44" ht="16.5" x14ac:dyDescent="0.3">
      <c r="A7" s="28">
        <v>2014</v>
      </c>
      <c r="B7" s="28" t="s">
        <v>21955</v>
      </c>
      <c r="C7" s="28" t="s">
        <v>21955</v>
      </c>
      <c r="D7" s="28">
        <v>10</v>
      </c>
      <c r="E7" s="28">
        <v>10</v>
      </c>
      <c r="F7" s="28">
        <v>1</v>
      </c>
      <c r="G7" s="28">
        <v>10</v>
      </c>
      <c r="H7" s="28">
        <v>10</v>
      </c>
      <c r="I7" s="28" t="s">
        <v>21963</v>
      </c>
      <c r="J7" s="28" t="s">
        <v>21964</v>
      </c>
      <c r="K7" s="28" t="s">
        <v>115</v>
      </c>
      <c r="L7" s="28" t="s">
        <v>21965</v>
      </c>
      <c r="M7" s="28">
        <v>10</v>
      </c>
      <c r="N7" s="28">
        <v>304833</v>
      </c>
      <c r="O7" s="28" t="s">
        <v>99</v>
      </c>
      <c r="P7" s="28" t="s">
        <v>21966</v>
      </c>
      <c r="Q7" s="28" t="s">
        <v>21967</v>
      </c>
      <c r="R7" s="28" t="s">
        <v>21968</v>
      </c>
      <c r="S7" s="28" t="s">
        <v>21969</v>
      </c>
      <c r="T7" s="28">
        <v>1</v>
      </c>
      <c r="U7" s="28" t="s">
        <v>9252</v>
      </c>
      <c r="V7" s="28" t="s">
        <v>9253</v>
      </c>
      <c r="W7" s="28" t="s">
        <v>106</v>
      </c>
      <c r="X7" s="28" t="s">
        <v>107</v>
      </c>
      <c r="Y7" s="28">
        <v>11140</v>
      </c>
      <c r="Z7" s="28" t="s">
        <v>21970</v>
      </c>
      <c r="AA7" s="28"/>
      <c r="AB7" s="28"/>
      <c r="AC7" s="28"/>
      <c r="AD7" s="28"/>
      <c r="AE7" s="28"/>
      <c r="AF7" s="28"/>
      <c r="AG7" s="28"/>
      <c r="AH7" s="28"/>
      <c r="AI7" s="28"/>
      <c r="AJ7" s="28"/>
      <c r="AK7" s="28"/>
      <c r="AL7" s="28"/>
      <c r="AM7" s="28"/>
      <c r="AN7" s="28"/>
      <c r="AO7" s="28"/>
      <c r="AP7" s="28"/>
      <c r="AQ7" s="28"/>
      <c r="AR7" s="28"/>
    </row>
    <row r="8" spans="1:44" ht="16.5" x14ac:dyDescent="0.3">
      <c r="A8" s="28">
        <v>2014</v>
      </c>
      <c r="B8" s="28" t="s">
        <v>21955</v>
      </c>
      <c r="C8" s="28" t="s">
        <v>21955</v>
      </c>
      <c r="D8" s="28">
        <v>10</v>
      </c>
      <c r="E8" s="28">
        <v>10</v>
      </c>
      <c r="F8" s="28">
        <v>1</v>
      </c>
      <c r="G8" s="28">
        <v>10</v>
      </c>
      <c r="H8" s="28">
        <v>10</v>
      </c>
      <c r="I8" s="28" t="s">
        <v>21971</v>
      </c>
      <c r="J8" s="28" t="s">
        <v>21972</v>
      </c>
      <c r="K8" s="28" t="s">
        <v>115</v>
      </c>
      <c r="L8" s="28" t="s">
        <v>811</v>
      </c>
      <c r="M8" s="28">
        <v>10</v>
      </c>
      <c r="N8" s="28">
        <v>304780</v>
      </c>
      <c r="O8" s="28" t="s">
        <v>99</v>
      </c>
      <c r="P8" s="28" t="s">
        <v>21973</v>
      </c>
      <c r="Q8" s="28" t="s">
        <v>21974</v>
      </c>
      <c r="R8" s="28" t="s">
        <v>21975</v>
      </c>
      <c r="S8" s="28" t="s">
        <v>21976</v>
      </c>
      <c r="T8" s="28">
        <v>1</v>
      </c>
      <c r="U8" s="28" t="s">
        <v>9252</v>
      </c>
      <c r="V8" s="28" t="s">
        <v>9253</v>
      </c>
      <c r="W8" s="28" t="s">
        <v>106</v>
      </c>
      <c r="X8" s="28" t="s">
        <v>107</v>
      </c>
      <c r="Y8" s="28">
        <v>11140</v>
      </c>
      <c r="Z8" s="28" t="s">
        <v>21970</v>
      </c>
      <c r="AA8" s="28"/>
      <c r="AB8" s="28"/>
      <c r="AC8" s="28"/>
      <c r="AD8" s="28"/>
      <c r="AE8" s="28"/>
      <c r="AF8" s="28"/>
      <c r="AG8" s="28"/>
      <c r="AH8" s="28"/>
      <c r="AI8" s="28"/>
      <c r="AJ8" s="28"/>
      <c r="AK8" s="28"/>
      <c r="AL8" s="28"/>
      <c r="AM8" s="28"/>
      <c r="AN8" s="28"/>
      <c r="AO8" s="28"/>
      <c r="AP8" s="28"/>
      <c r="AQ8" s="28"/>
      <c r="AR8" s="28"/>
    </row>
    <row r="9" spans="1:44" ht="16.5" x14ac:dyDescent="0.3">
      <c r="A9" s="28">
        <v>2014</v>
      </c>
      <c r="B9" s="28" t="s">
        <v>21955</v>
      </c>
      <c r="C9" s="28" t="s">
        <v>21955</v>
      </c>
      <c r="D9" s="28">
        <v>10</v>
      </c>
      <c r="E9" s="28">
        <v>10</v>
      </c>
      <c r="F9" s="28">
        <v>1</v>
      </c>
      <c r="G9" s="28">
        <v>10</v>
      </c>
      <c r="H9" s="28">
        <v>10</v>
      </c>
      <c r="I9" s="28" t="s">
        <v>21971</v>
      </c>
      <c r="J9" s="28" t="s">
        <v>21977</v>
      </c>
      <c r="K9" s="28" t="s">
        <v>115</v>
      </c>
      <c r="L9" s="28" t="s">
        <v>811</v>
      </c>
      <c r="M9" s="28">
        <v>10</v>
      </c>
      <c r="N9" s="28">
        <v>304385</v>
      </c>
      <c r="O9" s="28" t="s">
        <v>99</v>
      </c>
      <c r="P9" s="28" t="s">
        <v>21978</v>
      </c>
      <c r="Q9" s="28" t="s">
        <v>21979</v>
      </c>
      <c r="R9" s="28" t="s">
        <v>21980</v>
      </c>
      <c r="S9" s="28" t="s">
        <v>21981</v>
      </c>
      <c r="T9" s="28">
        <v>1</v>
      </c>
      <c r="U9" s="28" t="s">
        <v>9252</v>
      </c>
      <c r="V9" s="28" t="s">
        <v>9253</v>
      </c>
      <c r="W9" s="28" t="s">
        <v>106</v>
      </c>
      <c r="X9" s="28" t="s">
        <v>107</v>
      </c>
      <c r="Y9" s="28">
        <v>11140</v>
      </c>
      <c r="Z9" s="28" t="s">
        <v>21970</v>
      </c>
      <c r="AA9" s="28"/>
      <c r="AB9" s="28"/>
      <c r="AC9" s="28"/>
      <c r="AD9" s="28"/>
      <c r="AE9" s="28"/>
      <c r="AF9" s="28"/>
      <c r="AG9" s="28"/>
      <c r="AH9" s="28"/>
      <c r="AI9" s="28"/>
      <c r="AJ9" s="28"/>
      <c r="AK9" s="28"/>
      <c r="AL9" s="28"/>
      <c r="AM9" s="28"/>
      <c r="AN9" s="28"/>
      <c r="AO9" s="28"/>
      <c r="AP9" s="28"/>
      <c r="AQ9" s="28"/>
      <c r="AR9" s="28"/>
    </row>
    <row r="10" spans="1:44" ht="16.5" x14ac:dyDescent="0.3">
      <c r="A10" s="28">
        <v>2014</v>
      </c>
      <c r="B10" s="28" t="s">
        <v>21955</v>
      </c>
      <c r="C10" s="28" t="s">
        <v>21955</v>
      </c>
      <c r="D10" s="28">
        <v>10</v>
      </c>
      <c r="E10" s="28">
        <v>10</v>
      </c>
      <c r="F10" s="28">
        <v>1</v>
      </c>
      <c r="G10" s="28">
        <v>10</v>
      </c>
      <c r="H10" s="28">
        <v>10</v>
      </c>
      <c r="I10" s="28" t="s">
        <v>21982</v>
      </c>
      <c r="J10" s="28" t="s">
        <v>21983</v>
      </c>
      <c r="K10" s="28" t="s">
        <v>115</v>
      </c>
      <c r="L10" s="28" t="s">
        <v>21984</v>
      </c>
      <c r="M10" s="28">
        <v>11</v>
      </c>
      <c r="N10" s="28">
        <v>304875</v>
      </c>
      <c r="O10" s="28" t="s">
        <v>99</v>
      </c>
      <c r="P10" s="28" t="s">
        <v>21985</v>
      </c>
      <c r="Q10" s="28" t="s">
        <v>21986</v>
      </c>
      <c r="R10" s="28" t="s">
        <v>21987</v>
      </c>
      <c r="S10" s="28" t="s">
        <v>21988</v>
      </c>
      <c r="T10" s="28">
        <v>1</v>
      </c>
      <c r="U10" s="28" t="s">
        <v>9252</v>
      </c>
      <c r="V10" s="28" t="s">
        <v>9253</v>
      </c>
      <c r="W10" s="28" t="s">
        <v>106</v>
      </c>
      <c r="X10" s="28" t="s">
        <v>107</v>
      </c>
      <c r="Y10" s="28">
        <v>11150</v>
      </c>
      <c r="Z10" s="28" t="s">
        <v>11791</v>
      </c>
      <c r="AA10" s="28"/>
      <c r="AB10" s="28"/>
      <c r="AC10" s="28"/>
      <c r="AD10" s="28"/>
      <c r="AE10" s="28"/>
      <c r="AF10" s="28"/>
      <c r="AG10" s="28"/>
      <c r="AH10" s="28"/>
      <c r="AI10" s="28"/>
      <c r="AJ10" s="28"/>
      <c r="AK10" s="28"/>
      <c r="AL10" s="28"/>
      <c r="AM10" s="28"/>
      <c r="AN10" s="28"/>
      <c r="AO10" s="28"/>
      <c r="AP10" s="28"/>
      <c r="AQ10" s="28"/>
      <c r="AR10" s="28"/>
    </row>
    <row r="11" spans="1:44" ht="16.5" x14ac:dyDescent="0.3">
      <c r="A11" s="28">
        <v>2014</v>
      </c>
      <c r="B11" s="28" t="s">
        <v>21955</v>
      </c>
      <c r="C11" s="28" t="s">
        <v>21955</v>
      </c>
      <c r="D11" s="28">
        <v>10</v>
      </c>
      <c r="E11" s="28">
        <v>10</v>
      </c>
      <c r="F11" s="28">
        <v>1</v>
      </c>
      <c r="G11" s="28">
        <v>10</v>
      </c>
      <c r="H11" s="28">
        <v>10</v>
      </c>
      <c r="I11" s="28" t="s">
        <v>21982</v>
      </c>
      <c r="J11" s="28" t="s">
        <v>21989</v>
      </c>
      <c r="K11" s="28" t="s">
        <v>115</v>
      </c>
      <c r="L11" s="28" t="s">
        <v>21984</v>
      </c>
      <c r="M11" s="28">
        <v>11</v>
      </c>
      <c r="N11" s="28">
        <v>304882</v>
      </c>
      <c r="O11" s="28" t="s">
        <v>99</v>
      </c>
      <c r="P11" s="28" t="s">
        <v>21990</v>
      </c>
      <c r="Q11" s="28" t="s">
        <v>21991</v>
      </c>
      <c r="R11" s="28" t="s">
        <v>21992</v>
      </c>
      <c r="S11" s="28" t="s">
        <v>21993</v>
      </c>
      <c r="T11" s="28">
        <v>1</v>
      </c>
      <c r="U11" s="28" t="s">
        <v>9252</v>
      </c>
      <c r="V11" s="28" t="s">
        <v>9253</v>
      </c>
      <c r="W11" s="28" t="s">
        <v>106</v>
      </c>
      <c r="X11" s="28" t="s">
        <v>107</v>
      </c>
      <c r="Y11" s="28">
        <v>11150</v>
      </c>
      <c r="Z11" s="28" t="s">
        <v>11791</v>
      </c>
      <c r="AA11" s="28"/>
      <c r="AB11" s="28"/>
      <c r="AC11" s="28"/>
      <c r="AD11" s="28"/>
      <c r="AE11" s="28"/>
      <c r="AF11" s="28"/>
      <c r="AG11" s="28"/>
      <c r="AH11" s="28"/>
      <c r="AI11" s="28"/>
      <c r="AJ11" s="28"/>
      <c r="AK11" s="28"/>
      <c r="AL11" s="28"/>
      <c r="AM11" s="28"/>
      <c r="AN11" s="28"/>
      <c r="AO11" s="28"/>
      <c r="AP11" s="28"/>
      <c r="AQ11" s="28"/>
      <c r="AR11" s="28"/>
    </row>
    <row r="12" spans="1:44" ht="16.5" x14ac:dyDescent="0.3">
      <c r="A12" s="28">
        <v>2014</v>
      </c>
      <c r="B12" s="28" t="s">
        <v>21955</v>
      </c>
      <c r="C12" s="28" t="s">
        <v>21955</v>
      </c>
      <c r="D12" s="28">
        <v>10</v>
      </c>
      <c r="E12" s="28">
        <v>10</v>
      </c>
      <c r="F12" s="28">
        <v>1</v>
      </c>
      <c r="G12" s="28">
        <v>10</v>
      </c>
      <c r="H12" s="28">
        <v>10</v>
      </c>
      <c r="I12" s="28" t="s">
        <v>21994</v>
      </c>
      <c r="J12" s="28" t="s">
        <v>21995</v>
      </c>
      <c r="K12" s="28" t="s">
        <v>115</v>
      </c>
      <c r="L12" s="28" t="s">
        <v>2886</v>
      </c>
      <c r="M12" s="28">
        <v>9</v>
      </c>
      <c r="N12" s="28">
        <v>304296</v>
      </c>
      <c r="O12" s="28" t="s">
        <v>99</v>
      </c>
      <c r="P12" s="28" t="s">
        <v>21996</v>
      </c>
      <c r="Q12" s="28" t="s">
        <v>21997</v>
      </c>
      <c r="R12" s="28" t="s">
        <v>21998</v>
      </c>
      <c r="S12" s="28" t="s">
        <v>21999</v>
      </c>
      <c r="T12" s="28">
        <v>1</v>
      </c>
      <c r="U12" s="28" t="s">
        <v>9252</v>
      </c>
      <c r="V12" s="28" t="s">
        <v>9253</v>
      </c>
      <c r="W12" s="28" t="s">
        <v>106</v>
      </c>
      <c r="X12" s="28" t="s">
        <v>107</v>
      </c>
      <c r="Y12" s="28">
        <v>11160</v>
      </c>
      <c r="Z12" s="28" t="s">
        <v>13785</v>
      </c>
      <c r="AA12" s="28"/>
      <c r="AB12" s="28"/>
      <c r="AC12" s="28"/>
      <c r="AD12" s="28"/>
      <c r="AE12" s="28"/>
      <c r="AF12" s="28"/>
      <c r="AG12" s="28"/>
      <c r="AH12" s="28"/>
      <c r="AI12" s="28"/>
      <c r="AJ12" s="28"/>
      <c r="AK12" s="28"/>
      <c r="AL12" s="28"/>
      <c r="AM12" s="28"/>
      <c r="AN12" s="28"/>
      <c r="AO12" s="28"/>
      <c r="AP12" s="28"/>
      <c r="AQ12" s="28"/>
      <c r="AR12" s="28"/>
    </row>
    <row r="13" spans="1:44" ht="16.5" x14ac:dyDescent="0.3">
      <c r="A13" s="28">
        <v>2014</v>
      </c>
      <c r="B13" s="28" t="s">
        <v>21955</v>
      </c>
      <c r="C13" s="28" t="s">
        <v>21955</v>
      </c>
      <c r="D13" s="28">
        <v>10</v>
      </c>
      <c r="E13" s="28">
        <v>10</v>
      </c>
      <c r="F13" s="28">
        <v>1</v>
      </c>
      <c r="G13" s="28">
        <v>10</v>
      </c>
      <c r="H13" s="28">
        <v>10</v>
      </c>
      <c r="I13" s="28" t="s">
        <v>22000</v>
      </c>
      <c r="J13" s="28" t="s">
        <v>22001</v>
      </c>
      <c r="K13" s="28" t="s">
        <v>115</v>
      </c>
      <c r="L13" s="28" t="s">
        <v>22002</v>
      </c>
      <c r="M13" s="28">
        <v>9</v>
      </c>
      <c r="N13" s="28">
        <v>304462</v>
      </c>
      <c r="O13" s="28" t="s">
        <v>99</v>
      </c>
      <c r="P13" s="28" t="s">
        <v>22003</v>
      </c>
      <c r="Q13" s="28" t="s">
        <v>22004</v>
      </c>
      <c r="R13" s="28" t="s">
        <v>22005</v>
      </c>
      <c r="S13" s="28" t="s">
        <v>22006</v>
      </c>
      <c r="T13" s="28">
        <v>2</v>
      </c>
      <c r="U13" s="28" t="s">
        <v>9252</v>
      </c>
      <c r="V13" s="28" t="s">
        <v>9253</v>
      </c>
      <c r="W13" s="28" t="s">
        <v>106</v>
      </c>
      <c r="X13" s="28" t="s">
        <v>107</v>
      </c>
      <c r="Y13" s="28">
        <v>11310</v>
      </c>
      <c r="Z13" s="28" t="s">
        <v>10931</v>
      </c>
      <c r="AA13" s="28"/>
      <c r="AB13" s="28"/>
      <c r="AC13" s="28"/>
      <c r="AD13" s="28"/>
      <c r="AE13" s="28"/>
      <c r="AF13" s="28"/>
      <c r="AG13" s="28"/>
      <c r="AH13" s="28"/>
      <c r="AI13" s="28"/>
      <c r="AJ13" s="28"/>
      <c r="AK13" s="28"/>
      <c r="AL13" s="28"/>
      <c r="AM13" s="28"/>
      <c r="AN13" s="28"/>
      <c r="AO13" s="28"/>
      <c r="AP13" s="28"/>
      <c r="AQ13" s="28"/>
      <c r="AR13" s="28"/>
    </row>
    <row r="14" spans="1:44" ht="16.5" x14ac:dyDescent="0.3">
      <c r="A14" s="28">
        <v>2014</v>
      </c>
      <c r="B14" s="28" t="s">
        <v>21955</v>
      </c>
      <c r="C14" s="28" t="s">
        <v>21955</v>
      </c>
      <c r="D14" s="28">
        <v>10</v>
      </c>
      <c r="E14" s="28">
        <v>10</v>
      </c>
      <c r="F14" s="28">
        <v>1</v>
      </c>
      <c r="G14" s="28">
        <v>4</v>
      </c>
      <c r="H14" s="28">
        <v>4</v>
      </c>
      <c r="I14" s="28" t="s">
        <v>22007</v>
      </c>
      <c r="J14" s="28" t="s">
        <v>22008</v>
      </c>
      <c r="K14" s="28" t="s">
        <v>115</v>
      </c>
      <c r="L14" s="28" t="s">
        <v>21965</v>
      </c>
      <c r="M14" s="28">
        <v>10</v>
      </c>
      <c r="N14" s="28">
        <v>304335</v>
      </c>
      <c r="O14" s="28" t="s">
        <v>99</v>
      </c>
      <c r="P14" s="28" t="s">
        <v>22009</v>
      </c>
      <c r="Q14" s="28" t="s">
        <v>22010</v>
      </c>
      <c r="R14" s="28" t="s">
        <v>22011</v>
      </c>
      <c r="S14" s="28" t="s">
        <v>22012</v>
      </c>
      <c r="T14" s="28">
        <v>2</v>
      </c>
      <c r="U14" s="28" t="s">
        <v>9252</v>
      </c>
      <c r="V14" s="28" t="s">
        <v>9253</v>
      </c>
      <c r="W14" s="28" t="s">
        <v>106</v>
      </c>
      <c r="X14" s="28" t="s">
        <v>107</v>
      </c>
      <c r="Y14" s="28">
        <v>11310</v>
      </c>
      <c r="Z14" s="28" t="s">
        <v>10931</v>
      </c>
      <c r="AA14" s="28"/>
      <c r="AB14" s="28"/>
      <c r="AC14" s="28"/>
      <c r="AD14" s="28"/>
      <c r="AE14" s="28"/>
      <c r="AF14" s="28"/>
      <c r="AG14" s="28"/>
      <c r="AH14" s="28"/>
      <c r="AI14" s="28"/>
      <c r="AJ14" s="28"/>
      <c r="AK14" s="28"/>
      <c r="AL14" s="28"/>
      <c r="AM14" s="28"/>
      <c r="AN14" s="28"/>
      <c r="AO14" s="28"/>
      <c r="AP14" s="28"/>
      <c r="AQ14" s="28"/>
      <c r="AR14" s="28"/>
    </row>
    <row r="15" spans="1:44" ht="16.5" x14ac:dyDescent="0.3">
      <c r="A15" s="28">
        <v>2014</v>
      </c>
      <c r="B15" s="28" t="s">
        <v>21955</v>
      </c>
      <c r="C15" s="28" t="s">
        <v>21955</v>
      </c>
      <c r="D15" s="28">
        <v>10</v>
      </c>
      <c r="E15" s="28">
        <v>10</v>
      </c>
      <c r="F15" s="28">
        <v>1</v>
      </c>
      <c r="G15" s="28">
        <v>10</v>
      </c>
      <c r="H15" s="28">
        <v>10</v>
      </c>
      <c r="I15" s="28" t="s">
        <v>22013</v>
      </c>
      <c r="J15" s="28" t="s">
        <v>22014</v>
      </c>
      <c r="K15" s="28" t="s">
        <v>1327</v>
      </c>
      <c r="L15" s="28" t="s">
        <v>22015</v>
      </c>
      <c r="M15" s="28">
        <v>8</v>
      </c>
      <c r="N15" s="28" t="s">
        <v>22016</v>
      </c>
      <c r="O15" s="28" t="s">
        <v>99</v>
      </c>
      <c r="P15" s="28" t="s">
        <v>22017</v>
      </c>
      <c r="Q15" s="28" t="s">
        <v>22018</v>
      </c>
      <c r="R15" s="28" t="s">
        <v>22019</v>
      </c>
      <c r="S15" s="28" t="s">
        <v>22020</v>
      </c>
      <c r="T15" s="28">
        <v>1</v>
      </c>
      <c r="U15" s="28" t="s">
        <v>9252</v>
      </c>
      <c r="V15" s="28" t="s">
        <v>9253</v>
      </c>
      <c r="W15" s="28" t="s">
        <v>106</v>
      </c>
      <c r="X15" s="28" t="s">
        <v>107</v>
      </c>
      <c r="Y15" s="28">
        <v>11320</v>
      </c>
      <c r="Z15" s="28" t="s">
        <v>11035</v>
      </c>
      <c r="AA15" s="28"/>
      <c r="AB15" s="28"/>
      <c r="AC15" s="28"/>
      <c r="AD15" s="28"/>
      <c r="AE15" s="28"/>
      <c r="AF15" s="28"/>
      <c r="AG15" s="28"/>
      <c r="AH15" s="28"/>
      <c r="AI15" s="28"/>
      <c r="AJ15" s="28"/>
      <c r="AK15" s="28"/>
      <c r="AL15" s="28"/>
      <c r="AM15" s="28"/>
      <c r="AN15" s="28"/>
      <c r="AO15" s="28"/>
      <c r="AP15" s="28"/>
      <c r="AQ15" s="28"/>
      <c r="AR15" s="28"/>
    </row>
    <row r="16" spans="1:44" ht="16.5" x14ac:dyDescent="0.3">
      <c r="A16" s="28">
        <v>2014</v>
      </c>
      <c r="B16" s="28" t="s">
        <v>21955</v>
      </c>
      <c r="C16" s="28" t="s">
        <v>21955</v>
      </c>
      <c r="D16" s="28">
        <v>10</v>
      </c>
      <c r="E16" s="28">
        <v>10</v>
      </c>
      <c r="F16" s="28">
        <v>0.5</v>
      </c>
      <c r="G16" s="28">
        <v>5</v>
      </c>
      <c r="H16" s="28">
        <v>5</v>
      </c>
      <c r="I16" s="28" t="s">
        <v>22021</v>
      </c>
      <c r="J16" s="28" t="s">
        <v>22022</v>
      </c>
      <c r="K16" s="28" t="s">
        <v>115</v>
      </c>
      <c r="L16" s="28" t="s">
        <v>22023</v>
      </c>
      <c r="M16" s="28">
        <v>4</v>
      </c>
      <c r="N16" s="28">
        <v>304445</v>
      </c>
      <c r="O16" s="28" t="s">
        <v>99</v>
      </c>
      <c r="P16" s="28"/>
      <c r="Q16" s="28" t="s">
        <v>22024</v>
      </c>
      <c r="R16" s="28" t="s">
        <v>22025</v>
      </c>
      <c r="S16" s="28" t="s">
        <v>22026</v>
      </c>
      <c r="T16" s="28">
        <v>4</v>
      </c>
      <c r="U16" s="28" t="s">
        <v>9252</v>
      </c>
      <c r="V16" s="28" t="s">
        <v>9253</v>
      </c>
      <c r="W16" s="28" t="s">
        <v>106</v>
      </c>
      <c r="X16" s="28" t="s">
        <v>107</v>
      </c>
      <c r="Y16" s="28">
        <v>11320</v>
      </c>
      <c r="Z16" s="28" t="s">
        <v>11035</v>
      </c>
      <c r="AA16" s="28"/>
      <c r="AB16" s="28"/>
      <c r="AC16" s="28"/>
      <c r="AD16" s="28"/>
      <c r="AE16" s="28"/>
      <c r="AF16" s="28"/>
      <c r="AG16" s="28"/>
      <c r="AH16" s="28"/>
      <c r="AI16" s="28"/>
      <c r="AJ16" s="28"/>
      <c r="AK16" s="28"/>
      <c r="AL16" s="28"/>
      <c r="AM16" s="28"/>
      <c r="AN16" s="28"/>
      <c r="AO16" s="28"/>
      <c r="AP16" s="28"/>
      <c r="AQ16" s="28"/>
      <c r="AR16" s="28"/>
    </row>
  </sheetData>
  <mergeCells count="1">
    <mergeCell ref="C3:H3"/>
  </mergeCells>
  <pageMargins left="0.7" right="0.7" top="0.78749999999999998" bottom="0.78749999999999998" header="0.51180555555555496" footer="0.51180555555555496"/>
  <pageSetup paperSize="9"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zoomScaleNormal="100" workbookViewId="0">
      <selection activeCell="F29" sqref="F29"/>
    </sheetView>
  </sheetViews>
  <sheetFormatPr defaultRowHeight="12.75" x14ac:dyDescent="0.2"/>
  <cols>
    <col min="1" max="1" width="5.42578125" customWidth="1"/>
    <col min="2" max="2" width="42" customWidth="1"/>
    <col min="3" max="3" width="5.42578125" customWidth="1"/>
    <col min="4" max="5" width="8.85546875" customWidth="1"/>
    <col min="6" max="6" width="12" customWidth="1"/>
    <col min="7" max="9" width="15.42578125" customWidth="1"/>
    <col min="10" max="1025" width="8.85546875" customWidth="1"/>
  </cols>
  <sheetData>
    <row r="1" spans="1:44" ht="16.5" x14ac:dyDescent="0.3">
      <c r="A1" s="27" t="s">
        <v>22027</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row>
    <row r="2" spans="1:44" ht="16.5" x14ac:dyDescent="0.3">
      <c r="A2" s="27" t="s">
        <v>16</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row>
    <row r="3" spans="1:44" ht="16.5" x14ac:dyDescent="0.3">
      <c r="A3" s="2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row>
    <row r="4" spans="1:44" ht="16.5" x14ac:dyDescent="0.3">
      <c r="A4" s="77" t="s">
        <v>22028</v>
      </c>
      <c r="B4" s="77"/>
      <c r="C4" s="28"/>
      <c r="D4" s="77" t="s">
        <v>22029</v>
      </c>
      <c r="E4" s="77"/>
      <c r="F4" s="77"/>
      <c r="G4" s="77" t="s">
        <v>22030</v>
      </c>
      <c r="H4" s="77"/>
      <c r="I4" s="77"/>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row>
    <row r="5" spans="1:44" ht="124.5" x14ac:dyDescent="0.2">
      <c r="A5" s="29" t="s">
        <v>22031</v>
      </c>
      <c r="B5" s="29" t="s">
        <v>22032</v>
      </c>
      <c r="C5" s="29" t="s">
        <v>13873</v>
      </c>
      <c r="D5" s="29" t="s">
        <v>22033</v>
      </c>
      <c r="E5" s="29" t="s">
        <v>22034</v>
      </c>
      <c r="F5" s="29" t="s">
        <v>22035</v>
      </c>
      <c r="G5" s="29" t="s">
        <v>22036</v>
      </c>
      <c r="H5" s="29" t="s">
        <v>22037</v>
      </c>
      <c r="I5" s="29" t="s">
        <v>22038</v>
      </c>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row>
    <row r="6" spans="1:44" ht="16.5" x14ac:dyDescent="0.3">
      <c r="A6" s="28" t="s">
        <v>22039</v>
      </c>
      <c r="B6" s="28" t="s">
        <v>22040</v>
      </c>
      <c r="C6" s="28" t="s">
        <v>22041</v>
      </c>
      <c r="D6" s="28" t="s">
        <v>22042</v>
      </c>
      <c r="E6" s="28" t="s">
        <v>22043</v>
      </c>
      <c r="F6" s="28" t="s">
        <v>22044</v>
      </c>
      <c r="G6" s="28" t="s">
        <v>22045</v>
      </c>
      <c r="H6" s="28" t="s">
        <v>22046</v>
      </c>
      <c r="I6" s="28" t="s">
        <v>22047</v>
      </c>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1:44" ht="16.5" x14ac:dyDescent="0.3">
      <c r="A7" s="28">
        <v>1</v>
      </c>
      <c r="B7" s="28" t="s">
        <v>22048</v>
      </c>
      <c r="C7" s="28">
        <v>2014</v>
      </c>
      <c r="D7" s="28">
        <v>6</v>
      </c>
      <c r="E7" s="28" t="s">
        <v>22049</v>
      </c>
      <c r="F7" s="28">
        <v>12306</v>
      </c>
      <c r="G7" s="28">
        <v>251.74856057900001</v>
      </c>
      <c r="H7" s="28">
        <v>0</v>
      </c>
      <c r="I7" s="28">
        <v>251.74856057900001</v>
      </c>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1:44" ht="16.5" x14ac:dyDescent="0.3">
      <c r="A8" s="28">
        <v>2</v>
      </c>
      <c r="B8" s="56" t="s">
        <v>22050</v>
      </c>
      <c r="C8" s="28">
        <v>2014</v>
      </c>
      <c r="D8" s="28">
        <v>10</v>
      </c>
      <c r="E8" s="28" t="s">
        <v>22051</v>
      </c>
      <c r="F8" s="28">
        <v>10259</v>
      </c>
      <c r="G8" s="28">
        <v>209.87229668289999</v>
      </c>
      <c r="H8" s="28">
        <v>0</v>
      </c>
      <c r="I8" s="28">
        <v>209.87229668289999</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1:44" ht="16.5" x14ac:dyDescent="0.3">
      <c r="A9" s="28">
        <v>3</v>
      </c>
      <c r="B9" s="28" t="s">
        <v>22052</v>
      </c>
      <c r="C9" s="28">
        <v>2014</v>
      </c>
      <c r="D9" s="28">
        <v>15</v>
      </c>
      <c r="E9" s="28" t="s">
        <v>22053</v>
      </c>
      <c r="F9" s="28">
        <v>18235</v>
      </c>
      <c r="G9" s="28">
        <v>373.0403869786</v>
      </c>
      <c r="H9" s="28">
        <v>0</v>
      </c>
      <c r="I9" s="28">
        <v>373.0403869786</v>
      </c>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row>
    <row r="10" spans="1:44" ht="16.5" x14ac:dyDescent="0.3">
      <c r="A10" s="28">
        <v>4</v>
      </c>
      <c r="B10" s="28" t="s">
        <v>22054</v>
      </c>
      <c r="C10" s="28">
        <v>2014</v>
      </c>
      <c r="D10" s="28">
        <v>15</v>
      </c>
      <c r="E10" s="28" t="s">
        <v>22055</v>
      </c>
      <c r="F10" s="28">
        <v>16374</v>
      </c>
      <c r="G10" s="28">
        <v>334.96919640179999</v>
      </c>
      <c r="H10" s="28">
        <v>5</v>
      </c>
      <c r="I10" s="28">
        <v>339.96919640179999</v>
      </c>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1:44" ht="16.5" x14ac:dyDescent="0.3">
      <c r="A11" s="28">
        <v>5</v>
      </c>
      <c r="B11" s="28" t="s">
        <v>22056</v>
      </c>
      <c r="C11" s="28">
        <v>2014</v>
      </c>
      <c r="D11" s="28">
        <v>10</v>
      </c>
      <c r="E11" s="28" t="s">
        <v>22057</v>
      </c>
      <c r="F11" s="28">
        <v>6657</v>
      </c>
      <c r="G11" s="28">
        <v>136.18480154189999</v>
      </c>
      <c r="H11" s="28">
        <v>0</v>
      </c>
      <c r="I11" s="28">
        <v>136.18480154189999</v>
      </c>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1:44" ht="16.5" x14ac:dyDescent="0.3">
      <c r="A12" s="28">
        <v>6</v>
      </c>
      <c r="B12" s="28" t="s">
        <v>22058</v>
      </c>
      <c r="C12" s="28">
        <v>2014</v>
      </c>
      <c r="D12" s="28">
        <v>8</v>
      </c>
      <c r="E12" s="28" t="s">
        <v>22059</v>
      </c>
      <c r="F12" s="28">
        <v>4145</v>
      </c>
      <c r="G12" s="28">
        <v>84.795854347499997</v>
      </c>
      <c r="H12" s="28">
        <v>0</v>
      </c>
      <c r="I12" s="28">
        <v>84.795854347499997</v>
      </c>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1:44" ht="16.5" x14ac:dyDescent="0.3">
      <c r="A13" s="28">
        <v>7</v>
      </c>
      <c r="B13" s="28" t="s">
        <v>22060</v>
      </c>
      <c r="C13" s="28">
        <v>2014</v>
      </c>
      <c r="D13" s="28">
        <v>1</v>
      </c>
      <c r="E13" s="28" t="s">
        <v>22061</v>
      </c>
      <c r="F13" s="28">
        <v>1333</v>
      </c>
      <c r="G13" s="28">
        <v>27.2696921219</v>
      </c>
      <c r="H13" s="28">
        <v>0</v>
      </c>
      <c r="I13" s="28">
        <v>27.2696921219</v>
      </c>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1:44" ht="16.5" x14ac:dyDescent="0.3">
      <c r="A14" s="28">
        <v>8</v>
      </c>
      <c r="B14" s="28" t="s">
        <v>22062</v>
      </c>
      <c r="C14" s="28">
        <v>2014</v>
      </c>
      <c r="D14" s="28">
        <v>3</v>
      </c>
      <c r="E14" s="28" t="s">
        <v>22063</v>
      </c>
      <c r="F14" s="28">
        <v>3447</v>
      </c>
      <c r="G14" s="28">
        <v>70.516600708300004</v>
      </c>
      <c r="H14" s="28">
        <v>10</v>
      </c>
      <c r="I14" s="28">
        <v>80.516600708300004</v>
      </c>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1:44" ht="16.5" x14ac:dyDescent="0.3">
      <c r="A15" s="28">
        <v>9</v>
      </c>
      <c r="B15" s="28" t="s">
        <v>22064</v>
      </c>
      <c r="C15" s="28">
        <v>2014</v>
      </c>
      <c r="D15" s="28">
        <v>7</v>
      </c>
      <c r="E15" s="28" t="s">
        <v>22065</v>
      </c>
      <c r="F15" s="28">
        <v>3018</v>
      </c>
      <c r="G15" s="28">
        <v>61.740383213699999</v>
      </c>
      <c r="H15" s="28">
        <v>26</v>
      </c>
      <c r="I15" s="28">
        <v>87.740383213699999</v>
      </c>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1:44" ht="16.5" x14ac:dyDescent="0.3">
      <c r="A16" s="28">
        <v>10</v>
      </c>
      <c r="B16" s="28" t="s">
        <v>22066</v>
      </c>
      <c r="C16" s="28">
        <v>2014</v>
      </c>
      <c r="D16" s="28">
        <v>23</v>
      </c>
      <c r="E16" s="28" t="s">
        <v>22067</v>
      </c>
      <c r="F16" s="28">
        <v>28723</v>
      </c>
      <c r="G16" s="28">
        <v>587.59742446869996</v>
      </c>
      <c r="H16" s="28">
        <v>34</v>
      </c>
      <c r="I16" s="28">
        <v>621.59742446869996</v>
      </c>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44" ht="16.5" x14ac:dyDescent="0.3">
      <c r="A17" s="28">
        <v>11</v>
      </c>
      <c r="B17" s="28" t="s">
        <v>22068</v>
      </c>
      <c r="C17" s="28">
        <v>2014</v>
      </c>
      <c r="D17" s="28">
        <v>148</v>
      </c>
      <c r="E17" s="28" t="s">
        <v>22069</v>
      </c>
      <c r="F17" s="28">
        <v>143507</v>
      </c>
      <c r="G17" s="28">
        <v>2935.7777249321002</v>
      </c>
      <c r="H17" s="28">
        <v>20</v>
      </c>
      <c r="I17" s="28">
        <v>2955.7777249321002</v>
      </c>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sheetData>
  <mergeCells count="3">
    <mergeCell ref="A4:B4"/>
    <mergeCell ref="D4:F4"/>
    <mergeCell ref="G4:I4"/>
  </mergeCells>
  <pageMargins left="0.7" right="0.7" top="0.78749999999999998" bottom="0.78749999999999998" header="0.51180555555555496" footer="0.51180555555555496"/>
  <pageSetup paperSize="9"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445"/>
  <sheetViews>
    <sheetView tabSelected="1" topLeftCell="A339" workbookViewId="0">
      <selection activeCell="A444" sqref="A444"/>
    </sheetView>
  </sheetViews>
  <sheetFormatPr defaultRowHeight="12.75" x14ac:dyDescent="0.2"/>
  <cols>
    <col min="1" max="1" width="44.140625" customWidth="1"/>
    <col min="2" max="2" width="14.140625" bestFit="1" customWidth="1"/>
  </cols>
  <sheetData>
    <row r="3" spans="1:2" x14ac:dyDescent="0.2">
      <c r="A3" s="62" t="s">
        <v>22478</v>
      </c>
      <c r="B3" t="s">
        <v>22480</v>
      </c>
    </row>
    <row r="4" spans="1:2" x14ac:dyDescent="0.2">
      <c r="A4" s="63" t="s">
        <v>17750</v>
      </c>
      <c r="B4" s="65">
        <v>15.698308218557187</v>
      </c>
    </row>
    <row r="5" spans="1:2" x14ac:dyDescent="0.2">
      <c r="A5" s="64" t="s">
        <v>22072</v>
      </c>
      <c r="B5" s="65">
        <v>4.3200001716614</v>
      </c>
    </row>
    <row r="6" spans="1:2" x14ac:dyDescent="0.2">
      <c r="A6" s="64" t="s">
        <v>22073</v>
      </c>
      <c r="B6" s="65">
        <v>5.5583078677838094</v>
      </c>
    </row>
    <row r="7" spans="1:2" x14ac:dyDescent="0.2">
      <c r="A7" s="64" t="s">
        <v>22074</v>
      </c>
      <c r="B7" s="65">
        <v>1.0900000110268602</v>
      </c>
    </row>
    <row r="8" spans="1:2" x14ac:dyDescent="0.2">
      <c r="A8" s="64" t="s">
        <v>22075</v>
      </c>
      <c r="B8" s="65">
        <v>4.7300001680851196</v>
      </c>
    </row>
    <row r="9" spans="1:2" x14ac:dyDescent="0.2">
      <c r="A9" s="63" t="s">
        <v>14221</v>
      </c>
      <c r="B9" s="65">
        <v>334.94990246915722</v>
      </c>
    </row>
    <row r="10" spans="1:2" x14ac:dyDescent="0.2">
      <c r="A10" s="64" t="s">
        <v>22077</v>
      </c>
      <c r="B10" s="65">
        <v>33.239999771118001</v>
      </c>
    </row>
    <row r="11" spans="1:2" x14ac:dyDescent="0.2">
      <c r="A11" s="64" t="s">
        <v>22078</v>
      </c>
      <c r="B11" s="65">
        <v>4.3239998519420899</v>
      </c>
    </row>
    <row r="12" spans="1:2" x14ac:dyDescent="0.2">
      <c r="A12" s="64" t="s">
        <v>22079</v>
      </c>
      <c r="B12" s="65">
        <v>22.159999847411999</v>
      </c>
    </row>
    <row r="13" spans="1:2" x14ac:dyDescent="0.2">
      <c r="A13" s="64" t="s">
        <v>22080</v>
      </c>
      <c r="B13" s="65">
        <v>0</v>
      </c>
    </row>
    <row r="14" spans="1:2" x14ac:dyDescent="0.2">
      <c r="A14" s="64" t="s">
        <v>22081</v>
      </c>
      <c r="B14" s="65">
        <v>22.876446505364758</v>
      </c>
    </row>
    <row r="15" spans="1:2" x14ac:dyDescent="0.2">
      <c r="A15" s="64" t="s">
        <v>22082</v>
      </c>
      <c r="B15" s="65">
        <v>2.4088027583229001</v>
      </c>
    </row>
    <row r="16" spans="1:2" x14ac:dyDescent="0.2">
      <c r="A16" s="64" t="s">
        <v>22083</v>
      </c>
      <c r="B16" s="65">
        <v>24.687500894069551</v>
      </c>
    </row>
    <row r="17" spans="1:2" x14ac:dyDescent="0.2">
      <c r="A17" s="64" t="s">
        <v>22466</v>
      </c>
      <c r="B17" s="65">
        <v>0.66630766941951003</v>
      </c>
    </row>
    <row r="18" spans="1:2" x14ac:dyDescent="0.2">
      <c r="A18" s="64" t="s">
        <v>22084</v>
      </c>
      <c r="B18" s="65">
        <v>50.231516105479102</v>
      </c>
    </row>
    <row r="19" spans="1:2" x14ac:dyDescent="0.2">
      <c r="A19" s="64" t="s">
        <v>22085</v>
      </c>
      <c r="B19" s="65">
        <v>169.44200062381111</v>
      </c>
    </row>
    <row r="20" spans="1:2" x14ac:dyDescent="0.2">
      <c r="A20" s="64" t="s">
        <v>22417</v>
      </c>
      <c r="B20" s="65">
        <v>2.2244999408721999</v>
      </c>
    </row>
    <row r="21" spans="1:2" x14ac:dyDescent="0.2">
      <c r="A21" s="64" t="s">
        <v>22086</v>
      </c>
      <c r="B21" s="65">
        <v>2.6888285013459998</v>
      </c>
    </row>
    <row r="22" spans="1:2" x14ac:dyDescent="0.2">
      <c r="A22" s="63" t="s">
        <v>14180</v>
      </c>
      <c r="B22" s="65">
        <v>393.72073688245433</v>
      </c>
    </row>
    <row r="23" spans="1:2" x14ac:dyDescent="0.2">
      <c r="A23" s="64" t="s">
        <v>22435</v>
      </c>
      <c r="B23" s="65">
        <v>1.4190000295639</v>
      </c>
    </row>
    <row r="24" spans="1:2" x14ac:dyDescent="0.2">
      <c r="A24" s="64" t="s">
        <v>22367</v>
      </c>
      <c r="B24" s="65">
        <v>0</v>
      </c>
    </row>
    <row r="25" spans="1:2" x14ac:dyDescent="0.2">
      <c r="A25" s="64" t="s">
        <v>22476</v>
      </c>
      <c r="B25" s="65">
        <v>2.2530000209808998</v>
      </c>
    </row>
    <row r="26" spans="1:2" x14ac:dyDescent="0.2">
      <c r="A26" s="64" t="s">
        <v>22087</v>
      </c>
      <c r="B26" s="65">
        <v>0.35800001025200001</v>
      </c>
    </row>
    <row r="27" spans="1:2" x14ac:dyDescent="0.2">
      <c r="A27" s="64" t="s">
        <v>22088</v>
      </c>
      <c r="B27" s="65">
        <v>49.193295911766349</v>
      </c>
    </row>
    <row r="28" spans="1:2" x14ac:dyDescent="0.2">
      <c r="A28" s="64" t="s">
        <v>22089</v>
      </c>
      <c r="B28" s="65">
        <v>99.935121924605795</v>
      </c>
    </row>
    <row r="29" spans="1:2" x14ac:dyDescent="0.2">
      <c r="A29" s="64" t="s">
        <v>22090</v>
      </c>
      <c r="B29" s="65">
        <v>82.225530305128757</v>
      </c>
    </row>
    <row r="30" spans="1:2" x14ac:dyDescent="0.2">
      <c r="A30" s="64" t="s">
        <v>22091</v>
      </c>
      <c r="B30" s="65">
        <v>0</v>
      </c>
    </row>
    <row r="31" spans="1:2" x14ac:dyDescent="0.2">
      <c r="A31" s="64" t="s">
        <v>22092</v>
      </c>
      <c r="B31" s="65">
        <v>0</v>
      </c>
    </row>
    <row r="32" spans="1:2" x14ac:dyDescent="0.2">
      <c r="A32" s="64" t="s">
        <v>22093</v>
      </c>
      <c r="B32" s="65">
        <v>0</v>
      </c>
    </row>
    <row r="33" spans="1:2" x14ac:dyDescent="0.2">
      <c r="A33" s="64" t="s">
        <v>22463</v>
      </c>
      <c r="B33" s="65">
        <v>6.3289999961854999</v>
      </c>
    </row>
    <row r="34" spans="1:2" x14ac:dyDescent="0.2">
      <c r="A34" s="64" t="s">
        <v>22094</v>
      </c>
      <c r="B34" s="65">
        <v>21.303000529885072</v>
      </c>
    </row>
    <row r="35" spans="1:2" x14ac:dyDescent="0.2">
      <c r="A35" s="64" t="s">
        <v>22445</v>
      </c>
      <c r="B35" s="65">
        <v>1.4190000295639</v>
      </c>
    </row>
    <row r="36" spans="1:2" x14ac:dyDescent="0.2">
      <c r="A36" s="64" t="s">
        <v>22095</v>
      </c>
      <c r="B36" s="65">
        <v>31.702001094818101</v>
      </c>
    </row>
    <row r="37" spans="1:2" x14ac:dyDescent="0.2">
      <c r="A37" s="64" t="s">
        <v>22096</v>
      </c>
      <c r="B37" s="65">
        <v>0</v>
      </c>
    </row>
    <row r="38" spans="1:2" x14ac:dyDescent="0.2">
      <c r="A38" s="64" t="s">
        <v>22097</v>
      </c>
      <c r="B38" s="65">
        <v>38.491500914097024</v>
      </c>
    </row>
    <row r="39" spans="1:2" x14ac:dyDescent="0.2">
      <c r="A39" s="64" t="s">
        <v>22098</v>
      </c>
      <c r="B39" s="65">
        <v>27.788999557495401</v>
      </c>
    </row>
    <row r="40" spans="1:2" x14ac:dyDescent="0.2">
      <c r="A40" s="64" t="s">
        <v>22099</v>
      </c>
      <c r="B40" s="65">
        <v>15.304999828338699</v>
      </c>
    </row>
    <row r="41" spans="1:2" x14ac:dyDescent="0.2">
      <c r="A41" s="64" t="s">
        <v>22461</v>
      </c>
      <c r="B41" s="65">
        <v>2.2530000209808998</v>
      </c>
    </row>
    <row r="42" spans="1:2" x14ac:dyDescent="0.2">
      <c r="A42" s="64" t="s">
        <v>22100</v>
      </c>
      <c r="B42" s="65">
        <v>13.34928671093787</v>
      </c>
    </row>
    <row r="43" spans="1:2" x14ac:dyDescent="0.2">
      <c r="A43" s="64" t="s">
        <v>22101</v>
      </c>
      <c r="B43" s="65">
        <v>0.39599999785423401</v>
      </c>
    </row>
    <row r="44" spans="1:2" x14ac:dyDescent="0.2">
      <c r="A44" s="64" t="s">
        <v>22423</v>
      </c>
      <c r="B44" s="65">
        <v>0</v>
      </c>
    </row>
    <row r="45" spans="1:2" x14ac:dyDescent="0.2">
      <c r="A45" s="63" t="s">
        <v>14117</v>
      </c>
      <c r="B45" s="65">
        <v>1292.1193636841397</v>
      </c>
    </row>
    <row r="46" spans="1:2" x14ac:dyDescent="0.2">
      <c r="A46" s="64" t="s">
        <v>22102</v>
      </c>
      <c r="B46" s="65">
        <v>11.254999876022399</v>
      </c>
    </row>
    <row r="47" spans="1:2" x14ac:dyDescent="0.2">
      <c r="A47" s="64" t="s">
        <v>22103</v>
      </c>
      <c r="B47" s="65">
        <v>140.55839329491948</v>
      </c>
    </row>
    <row r="48" spans="1:2" x14ac:dyDescent="0.2">
      <c r="A48" s="64" t="s">
        <v>22104</v>
      </c>
      <c r="B48" s="65">
        <v>15.472610836299449</v>
      </c>
    </row>
    <row r="49" spans="1:2" x14ac:dyDescent="0.2">
      <c r="A49" s="64" t="s">
        <v>22105</v>
      </c>
      <c r="B49" s="65">
        <v>145.08681714615241</v>
      </c>
    </row>
    <row r="50" spans="1:2" x14ac:dyDescent="0.2">
      <c r="A50" s="64" t="s">
        <v>22106</v>
      </c>
      <c r="B50" s="65">
        <v>62.400822266926305</v>
      </c>
    </row>
    <row r="51" spans="1:2" x14ac:dyDescent="0.2">
      <c r="A51" s="64" t="s">
        <v>22107</v>
      </c>
      <c r="B51" s="65">
        <v>11.73166255137105</v>
      </c>
    </row>
    <row r="52" spans="1:2" x14ac:dyDescent="0.2">
      <c r="A52" s="64" t="s">
        <v>22108</v>
      </c>
      <c r="B52" s="65">
        <v>16.1565521778281</v>
      </c>
    </row>
    <row r="53" spans="1:2" x14ac:dyDescent="0.2">
      <c r="A53" s="64" t="s">
        <v>22109</v>
      </c>
      <c r="B53" s="65">
        <v>12.229695296978999</v>
      </c>
    </row>
    <row r="54" spans="1:2" x14ac:dyDescent="0.2">
      <c r="A54" s="64" t="s">
        <v>22110</v>
      </c>
      <c r="B54" s="65">
        <v>10.798999786376999</v>
      </c>
    </row>
    <row r="55" spans="1:2" x14ac:dyDescent="0.2">
      <c r="A55" s="64" t="s">
        <v>22111</v>
      </c>
      <c r="B55" s="65">
        <v>33.597163946202997</v>
      </c>
    </row>
    <row r="56" spans="1:2" x14ac:dyDescent="0.2">
      <c r="A56" s="64" t="s">
        <v>22112</v>
      </c>
      <c r="B56" s="65">
        <v>10.798999786376999</v>
      </c>
    </row>
    <row r="57" spans="1:2" x14ac:dyDescent="0.2">
      <c r="A57" s="64" t="s">
        <v>22113</v>
      </c>
      <c r="B57" s="65">
        <v>74.491744262201138</v>
      </c>
    </row>
    <row r="58" spans="1:2" x14ac:dyDescent="0.2">
      <c r="A58" s="64" t="s">
        <v>22114</v>
      </c>
      <c r="B58" s="65">
        <v>22.159999847411999</v>
      </c>
    </row>
    <row r="59" spans="1:2" x14ac:dyDescent="0.2">
      <c r="A59" s="64" t="s">
        <v>22115</v>
      </c>
      <c r="B59" s="65">
        <v>15.724999666214099</v>
      </c>
    </row>
    <row r="60" spans="1:2" x14ac:dyDescent="0.2">
      <c r="A60" s="64" t="s">
        <v>22116</v>
      </c>
      <c r="B60" s="65">
        <v>15.735999822616499</v>
      </c>
    </row>
    <row r="61" spans="1:2" x14ac:dyDescent="0.2">
      <c r="A61" s="64" t="s">
        <v>22117</v>
      </c>
      <c r="B61" s="65">
        <v>37.7092345157116</v>
      </c>
    </row>
    <row r="62" spans="1:2" x14ac:dyDescent="0.2">
      <c r="A62" s="64" t="s">
        <v>22118</v>
      </c>
      <c r="B62" s="65">
        <v>56.835001707076806</v>
      </c>
    </row>
    <row r="63" spans="1:2" x14ac:dyDescent="0.2">
      <c r="A63" s="64" t="s">
        <v>22119</v>
      </c>
      <c r="B63" s="65">
        <v>14.312662641016448</v>
      </c>
    </row>
    <row r="64" spans="1:2" x14ac:dyDescent="0.2">
      <c r="A64" s="64" t="s">
        <v>22120</v>
      </c>
      <c r="B64" s="65">
        <v>92.881297226692595</v>
      </c>
    </row>
    <row r="65" spans="1:2" x14ac:dyDescent="0.2">
      <c r="A65" s="64" t="s">
        <v>22121</v>
      </c>
      <c r="B65" s="65">
        <v>138.54132993112864</v>
      </c>
    </row>
    <row r="66" spans="1:2" x14ac:dyDescent="0.2">
      <c r="A66" s="64" t="s">
        <v>22122</v>
      </c>
      <c r="B66" s="65">
        <v>28.2126955754524</v>
      </c>
    </row>
    <row r="67" spans="1:2" x14ac:dyDescent="0.2">
      <c r="A67" s="64" t="s">
        <v>22123</v>
      </c>
      <c r="B67" s="65">
        <v>42.781999588012603</v>
      </c>
    </row>
    <row r="68" spans="1:2" x14ac:dyDescent="0.2">
      <c r="A68" s="64" t="s">
        <v>22124</v>
      </c>
      <c r="B68" s="65">
        <v>11.941999912262</v>
      </c>
    </row>
    <row r="69" spans="1:2" x14ac:dyDescent="0.2">
      <c r="A69" s="64" t="s">
        <v>22125</v>
      </c>
      <c r="B69" s="65">
        <v>105.1253625372197</v>
      </c>
    </row>
    <row r="70" spans="1:2" x14ac:dyDescent="0.2">
      <c r="A70" s="64" t="s">
        <v>22126</v>
      </c>
      <c r="B70" s="65">
        <v>11.079999923706</v>
      </c>
    </row>
    <row r="71" spans="1:2" x14ac:dyDescent="0.2">
      <c r="A71" s="64" t="s">
        <v>22127</v>
      </c>
      <c r="B71" s="65">
        <v>70.591532863474796</v>
      </c>
    </row>
    <row r="72" spans="1:2" x14ac:dyDescent="0.2">
      <c r="A72" s="64" t="s">
        <v>22128</v>
      </c>
      <c r="B72" s="65">
        <v>22.712040992805154</v>
      </c>
    </row>
    <row r="73" spans="1:2" x14ac:dyDescent="0.2">
      <c r="A73" s="64" t="s">
        <v>22129</v>
      </c>
      <c r="B73" s="65">
        <v>61.194745705681996</v>
      </c>
    </row>
    <row r="74" spans="1:2" x14ac:dyDescent="0.2">
      <c r="A74" s="63" t="s">
        <v>14274</v>
      </c>
      <c r="B74" s="65">
        <v>115.95944559643081</v>
      </c>
    </row>
    <row r="75" spans="1:2" x14ac:dyDescent="0.2">
      <c r="A75" s="64" t="s">
        <v>22130</v>
      </c>
      <c r="B75" s="65">
        <v>23.111445546839708</v>
      </c>
    </row>
    <row r="76" spans="1:2" x14ac:dyDescent="0.2">
      <c r="A76" s="64" t="s">
        <v>22131</v>
      </c>
      <c r="B76" s="65">
        <v>11.079999923706</v>
      </c>
    </row>
    <row r="77" spans="1:2" x14ac:dyDescent="0.2">
      <c r="A77" s="64" t="s">
        <v>22132</v>
      </c>
      <c r="B77" s="65">
        <v>0</v>
      </c>
    </row>
    <row r="78" spans="1:2" x14ac:dyDescent="0.2">
      <c r="A78" s="64" t="s">
        <v>22133</v>
      </c>
      <c r="B78" s="65">
        <v>81.768000125885095</v>
      </c>
    </row>
    <row r="79" spans="1:2" x14ac:dyDescent="0.2">
      <c r="A79" s="63" t="s">
        <v>14041</v>
      </c>
      <c r="B79" s="65">
        <v>460.87405688801584</v>
      </c>
    </row>
    <row r="80" spans="1:2" x14ac:dyDescent="0.2">
      <c r="A80" s="64" t="s">
        <v>22134</v>
      </c>
      <c r="B80" s="65">
        <v>2.7319999933241998</v>
      </c>
    </row>
    <row r="81" spans="1:2" x14ac:dyDescent="0.2">
      <c r="A81" s="64" t="s">
        <v>22135</v>
      </c>
      <c r="B81" s="65">
        <v>19.210000038147001</v>
      </c>
    </row>
    <row r="82" spans="1:2" x14ac:dyDescent="0.2">
      <c r="A82" s="64" t="s">
        <v>22136</v>
      </c>
      <c r="B82" s="65">
        <v>3.2840303715279999</v>
      </c>
    </row>
    <row r="83" spans="1:2" x14ac:dyDescent="0.2">
      <c r="A83" s="64" t="s">
        <v>22137</v>
      </c>
      <c r="B83" s="65">
        <v>3.2840303715279999</v>
      </c>
    </row>
    <row r="84" spans="1:2" x14ac:dyDescent="0.2">
      <c r="A84" s="64" t="s">
        <v>22138</v>
      </c>
      <c r="B84" s="65">
        <v>3.3290401816865698</v>
      </c>
    </row>
    <row r="85" spans="1:2" x14ac:dyDescent="0.2">
      <c r="A85" s="64" t="s">
        <v>22139</v>
      </c>
      <c r="B85" s="65">
        <v>70.586002349853004</v>
      </c>
    </row>
    <row r="86" spans="1:2" x14ac:dyDescent="0.2">
      <c r="A86" s="64" t="s">
        <v>22140</v>
      </c>
      <c r="B86" s="65">
        <v>3.9709999561310001</v>
      </c>
    </row>
    <row r="87" spans="1:2" x14ac:dyDescent="0.2">
      <c r="A87" s="64" t="s">
        <v>22141</v>
      </c>
      <c r="B87" s="65">
        <v>22.159999847411999</v>
      </c>
    </row>
    <row r="88" spans="1:2" x14ac:dyDescent="0.2">
      <c r="A88" s="64" t="s">
        <v>22142</v>
      </c>
      <c r="B88" s="65">
        <v>1.0040000081062399</v>
      </c>
    </row>
    <row r="89" spans="1:2" x14ac:dyDescent="0.2">
      <c r="A89" s="64" t="s">
        <v>22143</v>
      </c>
      <c r="B89" s="65">
        <v>11.079999923706</v>
      </c>
    </row>
    <row r="90" spans="1:2" x14ac:dyDescent="0.2">
      <c r="A90" s="64" t="s">
        <v>22144</v>
      </c>
      <c r="B90" s="65">
        <v>22.159999847411999</v>
      </c>
    </row>
    <row r="91" spans="1:2" x14ac:dyDescent="0.2">
      <c r="A91" s="64" t="s">
        <v>22145</v>
      </c>
      <c r="B91" s="65">
        <v>7.3570001125335391</v>
      </c>
    </row>
    <row r="92" spans="1:2" x14ac:dyDescent="0.2">
      <c r="A92" s="64" t="s">
        <v>22146</v>
      </c>
      <c r="B92" s="65">
        <v>3.7039999961853001</v>
      </c>
    </row>
    <row r="93" spans="1:2" x14ac:dyDescent="0.2">
      <c r="A93" s="64" t="s">
        <v>22147</v>
      </c>
      <c r="B93" s="65">
        <v>3.2840303715279999</v>
      </c>
    </row>
    <row r="94" spans="1:2" x14ac:dyDescent="0.2">
      <c r="A94" s="64" t="s">
        <v>22414</v>
      </c>
      <c r="B94" s="65">
        <v>7.3864998817445002</v>
      </c>
    </row>
    <row r="95" spans="1:2" x14ac:dyDescent="0.2">
      <c r="A95" s="64" t="s">
        <v>22148</v>
      </c>
      <c r="B95" s="65">
        <v>7.2247583883995699</v>
      </c>
    </row>
    <row r="96" spans="1:2" x14ac:dyDescent="0.2">
      <c r="A96" s="64" t="s">
        <v>22149</v>
      </c>
      <c r="B96" s="65">
        <v>29.355575416160001</v>
      </c>
    </row>
    <row r="97" spans="1:2" x14ac:dyDescent="0.2">
      <c r="A97" s="64" t="s">
        <v>22150</v>
      </c>
      <c r="B97" s="65">
        <v>3.2840303715279999</v>
      </c>
    </row>
    <row r="98" spans="1:2" x14ac:dyDescent="0.2">
      <c r="A98" s="64" t="s">
        <v>22151</v>
      </c>
      <c r="B98" s="65">
        <v>3.2840303715279999</v>
      </c>
    </row>
    <row r="99" spans="1:2" x14ac:dyDescent="0.2">
      <c r="A99" s="64" t="s">
        <v>22152</v>
      </c>
      <c r="B99" s="65">
        <v>1.9400000572205001</v>
      </c>
    </row>
    <row r="100" spans="1:2" x14ac:dyDescent="0.2">
      <c r="A100" s="64" t="s">
        <v>22153</v>
      </c>
      <c r="B100" s="65">
        <v>15.310030155997719</v>
      </c>
    </row>
    <row r="101" spans="1:2" x14ac:dyDescent="0.2">
      <c r="A101" s="64" t="s">
        <v>22154</v>
      </c>
      <c r="B101" s="65">
        <v>28.378000259398998</v>
      </c>
    </row>
    <row r="102" spans="1:2" x14ac:dyDescent="0.2">
      <c r="A102" s="64" t="s">
        <v>22469</v>
      </c>
      <c r="B102" s="65">
        <v>48.651998221874273</v>
      </c>
    </row>
    <row r="103" spans="1:2" x14ac:dyDescent="0.2">
      <c r="A103" s="64" t="s">
        <v>22155</v>
      </c>
      <c r="B103" s="65">
        <v>49.20549959256617</v>
      </c>
    </row>
    <row r="104" spans="1:2" x14ac:dyDescent="0.2">
      <c r="A104" s="64" t="s">
        <v>22156</v>
      </c>
      <c r="B104" s="65">
        <v>79.505000948906201</v>
      </c>
    </row>
    <row r="105" spans="1:2" x14ac:dyDescent="0.2">
      <c r="A105" s="64" t="s">
        <v>22157</v>
      </c>
      <c r="B105" s="65">
        <v>10.20349985361111</v>
      </c>
    </row>
    <row r="106" spans="1:2" x14ac:dyDescent="0.2">
      <c r="A106" s="63" t="s">
        <v>14191</v>
      </c>
      <c r="B106" s="65">
        <v>172.89195078169789</v>
      </c>
    </row>
    <row r="107" spans="1:2" x14ac:dyDescent="0.2">
      <c r="A107" s="64" t="s">
        <v>22158</v>
      </c>
      <c r="B107" s="65">
        <v>0</v>
      </c>
    </row>
    <row r="108" spans="1:2" x14ac:dyDescent="0.2">
      <c r="A108" s="64" t="s">
        <v>22159</v>
      </c>
      <c r="B108" s="65">
        <v>0.74100001653036995</v>
      </c>
    </row>
    <row r="109" spans="1:2" x14ac:dyDescent="0.2">
      <c r="A109" s="64" t="s">
        <v>22160</v>
      </c>
      <c r="B109" s="65">
        <v>4.0332427520190004</v>
      </c>
    </row>
    <row r="110" spans="1:2" x14ac:dyDescent="0.2">
      <c r="A110" s="64" t="s">
        <v>22161</v>
      </c>
      <c r="B110" s="65">
        <v>5.1438800588997999</v>
      </c>
    </row>
    <row r="111" spans="1:2" x14ac:dyDescent="0.2">
      <c r="A111" s="64" t="s">
        <v>22162</v>
      </c>
      <c r="B111" s="65">
        <v>0.70300000905991</v>
      </c>
    </row>
    <row r="112" spans="1:2" x14ac:dyDescent="0.2">
      <c r="A112" s="64" t="s">
        <v>22163</v>
      </c>
      <c r="B112" s="65">
        <v>3.1278801059477699</v>
      </c>
    </row>
    <row r="113" spans="1:2" x14ac:dyDescent="0.2">
      <c r="A113" s="64" t="s">
        <v>22164</v>
      </c>
      <c r="B113" s="65">
        <v>101.00895189007949</v>
      </c>
    </row>
    <row r="114" spans="1:2" x14ac:dyDescent="0.2">
      <c r="A114" s="64" t="s">
        <v>22165</v>
      </c>
      <c r="B114" s="65">
        <v>2.0050001144409002</v>
      </c>
    </row>
    <row r="115" spans="1:2" x14ac:dyDescent="0.2">
      <c r="A115" s="64" t="s">
        <v>22166</v>
      </c>
      <c r="B115" s="65">
        <v>2.3109609485959699</v>
      </c>
    </row>
    <row r="116" spans="1:2" x14ac:dyDescent="0.2">
      <c r="A116" s="64" t="s">
        <v>22167</v>
      </c>
      <c r="B116" s="65">
        <v>48.278034924271672</v>
      </c>
    </row>
    <row r="117" spans="1:2" x14ac:dyDescent="0.2">
      <c r="A117" s="64" t="s">
        <v>22168</v>
      </c>
      <c r="B117" s="65">
        <v>5.5399999618529998</v>
      </c>
    </row>
    <row r="118" spans="1:2" x14ac:dyDescent="0.2">
      <c r="A118" s="63" t="s">
        <v>14621</v>
      </c>
      <c r="B118" s="65">
        <v>461.44972049202397</v>
      </c>
    </row>
    <row r="119" spans="1:2" x14ac:dyDescent="0.2">
      <c r="A119" s="64" t="s">
        <v>22169</v>
      </c>
      <c r="B119" s="65">
        <v>27.49596460473191</v>
      </c>
    </row>
    <row r="120" spans="1:2" x14ac:dyDescent="0.2">
      <c r="A120" s="64" t="s">
        <v>22170</v>
      </c>
      <c r="B120" s="65">
        <v>35.199163944295698</v>
      </c>
    </row>
    <row r="121" spans="1:2" x14ac:dyDescent="0.2">
      <c r="A121" s="64" t="s">
        <v>22456</v>
      </c>
      <c r="B121" s="65">
        <v>0</v>
      </c>
    </row>
    <row r="122" spans="1:2" x14ac:dyDescent="0.2">
      <c r="A122" s="64" t="s">
        <v>22171</v>
      </c>
      <c r="B122" s="65">
        <v>61.514731947090802</v>
      </c>
    </row>
    <row r="123" spans="1:2" x14ac:dyDescent="0.2">
      <c r="A123" s="64" t="s">
        <v>22172</v>
      </c>
      <c r="B123" s="65">
        <v>11.720217941188</v>
      </c>
    </row>
    <row r="124" spans="1:2" x14ac:dyDescent="0.2">
      <c r="A124" s="64" t="s">
        <v>22437</v>
      </c>
      <c r="B124" s="65">
        <v>23.135000109673253</v>
      </c>
    </row>
    <row r="125" spans="1:2" x14ac:dyDescent="0.2">
      <c r="A125" s="64" t="s">
        <v>22173</v>
      </c>
      <c r="B125" s="65">
        <v>63.759659164280407</v>
      </c>
    </row>
    <row r="126" spans="1:2" x14ac:dyDescent="0.2">
      <c r="A126" s="64" t="s">
        <v>22174</v>
      </c>
      <c r="B126" s="65">
        <v>67.839575622153887</v>
      </c>
    </row>
    <row r="127" spans="1:2" x14ac:dyDescent="0.2">
      <c r="A127" s="64" t="s">
        <v>22175</v>
      </c>
      <c r="B127" s="65">
        <v>26.419000029564653</v>
      </c>
    </row>
    <row r="128" spans="1:2" x14ac:dyDescent="0.2">
      <c r="A128" s="64" t="s">
        <v>22176</v>
      </c>
      <c r="B128" s="65">
        <v>11.833727023291901</v>
      </c>
    </row>
    <row r="129" spans="1:2" x14ac:dyDescent="0.2">
      <c r="A129" s="64" t="s">
        <v>22177</v>
      </c>
      <c r="B129" s="65">
        <v>129.30668003518161</v>
      </c>
    </row>
    <row r="130" spans="1:2" x14ac:dyDescent="0.2">
      <c r="A130" s="64" t="s">
        <v>22178</v>
      </c>
      <c r="B130" s="65">
        <v>3.2260000705718999</v>
      </c>
    </row>
    <row r="131" spans="1:2" x14ac:dyDescent="0.2">
      <c r="A131" s="63" t="s">
        <v>14010</v>
      </c>
      <c r="B131" s="65">
        <v>391.31407004935795</v>
      </c>
    </row>
    <row r="132" spans="1:2" x14ac:dyDescent="0.2">
      <c r="A132" s="64" t="s">
        <v>22179</v>
      </c>
      <c r="B132" s="65">
        <v>4</v>
      </c>
    </row>
    <row r="133" spans="1:2" x14ac:dyDescent="0.2">
      <c r="A133" s="64" t="s">
        <v>22180</v>
      </c>
      <c r="B133" s="65">
        <v>4</v>
      </c>
    </row>
    <row r="134" spans="1:2" x14ac:dyDescent="0.2">
      <c r="A134" s="64" t="s">
        <v>22181</v>
      </c>
      <c r="B134" s="65">
        <v>0</v>
      </c>
    </row>
    <row r="135" spans="1:2" x14ac:dyDescent="0.2">
      <c r="A135" s="64" t="s">
        <v>22182</v>
      </c>
      <c r="B135" s="65">
        <v>16.4749999046326</v>
      </c>
    </row>
    <row r="136" spans="1:2" x14ac:dyDescent="0.2">
      <c r="A136" s="64" t="s">
        <v>22183</v>
      </c>
      <c r="B136" s="65">
        <v>0</v>
      </c>
    </row>
    <row r="137" spans="1:2" x14ac:dyDescent="0.2">
      <c r="A137" s="64" t="s">
        <v>22184</v>
      </c>
      <c r="B137" s="65">
        <v>2.8380000591278001</v>
      </c>
    </row>
    <row r="138" spans="1:2" x14ac:dyDescent="0.2">
      <c r="A138" s="64" t="s">
        <v>22185</v>
      </c>
      <c r="B138" s="65">
        <v>21.597999572753999</v>
      </c>
    </row>
    <row r="139" spans="1:2" x14ac:dyDescent="0.2">
      <c r="A139" s="64" t="s">
        <v>18699</v>
      </c>
      <c r="B139" s="65">
        <v>86.396003723144005</v>
      </c>
    </row>
    <row r="140" spans="1:2" x14ac:dyDescent="0.2">
      <c r="A140" s="64" t="s">
        <v>22186</v>
      </c>
      <c r="B140" s="65">
        <v>0</v>
      </c>
    </row>
    <row r="141" spans="1:2" x14ac:dyDescent="0.2">
      <c r="A141" s="64" t="s">
        <v>22187</v>
      </c>
      <c r="B141" s="65">
        <v>28.378000259398998</v>
      </c>
    </row>
    <row r="142" spans="1:2" x14ac:dyDescent="0.2">
      <c r="A142" s="64" t="s">
        <v>22188</v>
      </c>
      <c r="B142" s="65">
        <v>11.079999923706</v>
      </c>
    </row>
    <row r="143" spans="1:2" x14ac:dyDescent="0.2">
      <c r="A143" s="64" t="s">
        <v>22189</v>
      </c>
      <c r="B143" s="65">
        <v>16.642000198363998</v>
      </c>
    </row>
    <row r="144" spans="1:2" x14ac:dyDescent="0.2">
      <c r="A144" s="64" t="s">
        <v>22190</v>
      </c>
      <c r="B144" s="65">
        <v>0</v>
      </c>
    </row>
    <row r="145" spans="1:2" x14ac:dyDescent="0.2">
      <c r="A145" s="64" t="s">
        <v>22191</v>
      </c>
      <c r="B145" s="65">
        <v>74.528564516139596</v>
      </c>
    </row>
    <row r="146" spans="1:2" x14ac:dyDescent="0.2">
      <c r="A146" s="64" t="s">
        <v>22192</v>
      </c>
      <c r="B146" s="65">
        <v>125.37850189209101</v>
      </c>
    </row>
    <row r="147" spans="1:2" x14ac:dyDescent="0.2">
      <c r="A147" s="63" t="s">
        <v>14002</v>
      </c>
      <c r="B147" s="65">
        <v>164.40182533295052</v>
      </c>
    </row>
    <row r="148" spans="1:2" x14ac:dyDescent="0.2">
      <c r="A148" s="64" t="s">
        <v>22193</v>
      </c>
      <c r="B148" s="65">
        <v>0.48244920775835998</v>
      </c>
    </row>
    <row r="149" spans="1:2" x14ac:dyDescent="0.2">
      <c r="A149" s="64" t="s">
        <v>22431</v>
      </c>
      <c r="B149" s="65">
        <v>0.36399999260902</v>
      </c>
    </row>
    <row r="150" spans="1:2" x14ac:dyDescent="0.2">
      <c r="A150" s="64" t="s">
        <v>22430</v>
      </c>
      <c r="B150" s="65">
        <v>0.38850000500678999</v>
      </c>
    </row>
    <row r="151" spans="1:2" x14ac:dyDescent="0.2">
      <c r="A151" s="64" t="s">
        <v>22194</v>
      </c>
      <c r="B151" s="65">
        <v>0.85609256418095003</v>
      </c>
    </row>
    <row r="152" spans="1:2" x14ac:dyDescent="0.2">
      <c r="A152" s="64" t="s">
        <v>22195</v>
      </c>
      <c r="B152" s="65">
        <v>44.891499201456803</v>
      </c>
    </row>
    <row r="153" spans="1:2" x14ac:dyDescent="0.2">
      <c r="A153" s="64" t="s">
        <v>22421</v>
      </c>
      <c r="B153" s="65">
        <v>2.6997499465942001</v>
      </c>
    </row>
    <row r="154" spans="1:2" x14ac:dyDescent="0.2">
      <c r="A154" s="64" t="s">
        <v>22196</v>
      </c>
      <c r="B154" s="65">
        <v>1.90144923732226</v>
      </c>
    </row>
    <row r="155" spans="1:2" x14ac:dyDescent="0.2">
      <c r="A155" s="64" t="s">
        <v>22197</v>
      </c>
      <c r="B155" s="65">
        <v>7.1050001382827599</v>
      </c>
    </row>
    <row r="156" spans="1:2" x14ac:dyDescent="0.2">
      <c r="A156" s="64" t="s">
        <v>22198</v>
      </c>
      <c r="B156" s="65">
        <v>0.29891468513807001</v>
      </c>
    </row>
    <row r="157" spans="1:2" x14ac:dyDescent="0.2">
      <c r="A157" s="64" t="s">
        <v>22415</v>
      </c>
      <c r="B157" s="65">
        <v>0</v>
      </c>
    </row>
    <row r="158" spans="1:2" x14ac:dyDescent="0.2">
      <c r="A158" s="64" t="s">
        <v>22199</v>
      </c>
      <c r="B158" s="65">
        <v>5.3994998931884997</v>
      </c>
    </row>
    <row r="159" spans="1:2" x14ac:dyDescent="0.2">
      <c r="A159" s="64" t="s">
        <v>22200</v>
      </c>
      <c r="B159" s="65">
        <v>3.1630774598707001</v>
      </c>
    </row>
    <row r="160" spans="1:2" x14ac:dyDescent="0.2">
      <c r="A160" s="64" t="s">
        <v>22201</v>
      </c>
      <c r="B160" s="65">
        <v>2.8380000591278001</v>
      </c>
    </row>
    <row r="161" spans="1:2" x14ac:dyDescent="0.2">
      <c r="A161" s="64" t="s">
        <v>22202</v>
      </c>
      <c r="B161" s="65">
        <v>2.6997499465942001</v>
      </c>
    </row>
    <row r="162" spans="1:2" x14ac:dyDescent="0.2">
      <c r="A162" s="64" t="s">
        <v>22203</v>
      </c>
      <c r="B162" s="65">
        <v>44.801676018890994</v>
      </c>
    </row>
    <row r="163" spans="1:2" x14ac:dyDescent="0.2">
      <c r="A163" s="64" t="s">
        <v>22472</v>
      </c>
      <c r="B163" s="65">
        <v>4.5</v>
      </c>
    </row>
    <row r="164" spans="1:2" x14ac:dyDescent="0.2">
      <c r="A164" s="64" t="s">
        <v>22204</v>
      </c>
      <c r="B164" s="65">
        <v>34.2194169362389</v>
      </c>
    </row>
    <row r="165" spans="1:2" x14ac:dyDescent="0.2">
      <c r="A165" s="64" t="s">
        <v>22471</v>
      </c>
      <c r="B165" s="65">
        <v>7.7927500406902004</v>
      </c>
    </row>
    <row r="166" spans="1:2" x14ac:dyDescent="0.2">
      <c r="A166" s="63" t="s">
        <v>14657</v>
      </c>
      <c r="B166" s="65">
        <v>62.927331483669917</v>
      </c>
    </row>
    <row r="167" spans="1:2" x14ac:dyDescent="0.2">
      <c r="A167" s="64" t="s">
        <v>22205</v>
      </c>
      <c r="B167" s="65">
        <v>10.351964728584731</v>
      </c>
    </row>
    <row r="168" spans="1:2" x14ac:dyDescent="0.2">
      <c r="A168" s="64" t="s">
        <v>22206</v>
      </c>
      <c r="B168" s="65">
        <v>4.3457141774041004</v>
      </c>
    </row>
    <row r="169" spans="1:2" x14ac:dyDescent="0.2">
      <c r="A169" s="64" t="s">
        <v>22451</v>
      </c>
      <c r="B169" s="65">
        <v>2.9987141745431001</v>
      </c>
    </row>
    <row r="170" spans="1:2" x14ac:dyDescent="0.2">
      <c r="A170" s="64" t="s">
        <v>22207</v>
      </c>
      <c r="B170" s="65">
        <v>6.9079999923704998</v>
      </c>
    </row>
    <row r="171" spans="1:2" x14ac:dyDescent="0.2">
      <c r="A171" s="64" t="s">
        <v>22459</v>
      </c>
      <c r="B171" s="65">
        <v>0</v>
      </c>
    </row>
    <row r="172" spans="1:2" x14ac:dyDescent="0.2">
      <c r="A172" s="64" t="s">
        <v>22208</v>
      </c>
      <c r="B172" s="65">
        <v>1.9903333187103001</v>
      </c>
    </row>
    <row r="173" spans="1:2" x14ac:dyDescent="0.2">
      <c r="A173" s="64" t="s">
        <v>22209</v>
      </c>
      <c r="B173" s="65">
        <v>6.2229088998902</v>
      </c>
    </row>
    <row r="174" spans="1:2" x14ac:dyDescent="0.2">
      <c r="A174" s="64" t="s">
        <v>22441</v>
      </c>
      <c r="B174" s="65">
        <v>0</v>
      </c>
    </row>
    <row r="175" spans="1:2" x14ac:dyDescent="0.2">
      <c r="A175" s="64" t="s">
        <v>22210</v>
      </c>
      <c r="B175" s="65">
        <v>0</v>
      </c>
    </row>
    <row r="176" spans="1:2" x14ac:dyDescent="0.2">
      <c r="A176" s="64" t="s">
        <v>22428</v>
      </c>
      <c r="B176" s="65">
        <v>6.9079999923704998</v>
      </c>
    </row>
    <row r="177" spans="1:2" x14ac:dyDescent="0.2">
      <c r="A177" s="64" t="s">
        <v>22211</v>
      </c>
      <c r="B177" s="65">
        <v>11.33673056427314</v>
      </c>
    </row>
    <row r="178" spans="1:2" x14ac:dyDescent="0.2">
      <c r="A178" s="64" t="s">
        <v>22212</v>
      </c>
      <c r="B178" s="65">
        <v>3.5072025106790399</v>
      </c>
    </row>
    <row r="179" spans="1:2" x14ac:dyDescent="0.2">
      <c r="A179" s="64" t="s">
        <v>22213</v>
      </c>
      <c r="B179" s="65">
        <v>0</v>
      </c>
    </row>
    <row r="180" spans="1:2" x14ac:dyDescent="0.2">
      <c r="A180" s="64" t="s">
        <v>22214</v>
      </c>
      <c r="B180" s="65">
        <v>0.57076222887303996</v>
      </c>
    </row>
    <row r="181" spans="1:2" x14ac:dyDescent="0.2">
      <c r="A181" s="64" t="s">
        <v>22215</v>
      </c>
      <c r="B181" s="65">
        <v>7.7870008959712695</v>
      </c>
    </row>
    <row r="182" spans="1:2" x14ac:dyDescent="0.2">
      <c r="A182" s="63" t="s">
        <v>14061</v>
      </c>
      <c r="B182" s="65">
        <v>737.10782928079936</v>
      </c>
    </row>
    <row r="183" spans="1:2" x14ac:dyDescent="0.2">
      <c r="A183" s="64" t="s">
        <v>22440</v>
      </c>
      <c r="B183" s="65">
        <v>102.94380365419438</v>
      </c>
    </row>
    <row r="184" spans="1:2" x14ac:dyDescent="0.2">
      <c r="A184" s="64" t="s">
        <v>22216</v>
      </c>
      <c r="B184" s="65">
        <v>64.768309932488407</v>
      </c>
    </row>
    <row r="185" spans="1:2" x14ac:dyDescent="0.2">
      <c r="A185" s="64" t="s">
        <v>22217</v>
      </c>
      <c r="B185" s="65">
        <v>47.177001774310767</v>
      </c>
    </row>
    <row r="186" spans="1:2" x14ac:dyDescent="0.2">
      <c r="A186" s="64" t="s">
        <v>22470</v>
      </c>
      <c r="B186" s="65">
        <v>97.439620127223066</v>
      </c>
    </row>
    <row r="187" spans="1:2" x14ac:dyDescent="0.2">
      <c r="A187" s="64" t="s">
        <v>22218</v>
      </c>
      <c r="B187" s="65">
        <v>0.96499997377395996</v>
      </c>
    </row>
    <row r="188" spans="1:2" x14ac:dyDescent="0.2">
      <c r="A188" s="64" t="s">
        <v>22427</v>
      </c>
      <c r="B188" s="65">
        <v>2.8800001144409002</v>
      </c>
    </row>
    <row r="189" spans="1:2" x14ac:dyDescent="0.2">
      <c r="A189" s="64" t="s">
        <v>22458</v>
      </c>
      <c r="B189" s="65">
        <v>4.80250015854838</v>
      </c>
    </row>
    <row r="190" spans="1:2" x14ac:dyDescent="0.2">
      <c r="A190" s="64" t="s">
        <v>22219</v>
      </c>
      <c r="B190" s="65">
        <v>0</v>
      </c>
    </row>
    <row r="191" spans="1:2" x14ac:dyDescent="0.2">
      <c r="A191" s="64" t="s">
        <v>22220</v>
      </c>
      <c r="B191" s="65">
        <v>4.3200001716614</v>
      </c>
    </row>
    <row r="192" spans="1:2" x14ac:dyDescent="0.2">
      <c r="A192" s="64" t="s">
        <v>22221</v>
      </c>
      <c r="B192" s="65">
        <v>10.57000029087072</v>
      </c>
    </row>
    <row r="193" spans="1:2" x14ac:dyDescent="0.2">
      <c r="A193" s="64" t="s">
        <v>22436</v>
      </c>
      <c r="B193" s="65">
        <v>7.4809998273848999</v>
      </c>
    </row>
    <row r="194" spans="1:2" x14ac:dyDescent="0.2">
      <c r="A194" s="64" t="s">
        <v>22222</v>
      </c>
      <c r="B194" s="65">
        <v>4.16249987483023</v>
      </c>
    </row>
    <row r="195" spans="1:2" x14ac:dyDescent="0.2">
      <c r="A195" s="64" t="s">
        <v>22223</v>
      </c>
      <c r="B195" s="65">
        <v>2.8800001144409002</v>
      </c>
    </row>
    <row r="196" spans="1:2" x14ac:dyDescent="0.2">
      <c r="A196" s="64" t="s">
        <v>22224</v>
      </c>
      <c r="B196" s="65">
        <v>0.48244920775835998</v>
      </c>
    </row>
    <row r="197" spans="1:2" x14ac:dyDescent="0.2">
      <c r="A197" s="64" t="s">
        <v>22473</v>
      </c>
      <c r="B197" s="65">
        <v>4.0500001907348002</v>
      </c>
    </row>
    <row r="198" spans="1:2" x14ac:dyDescent="0.2">
      <c r="A198" s="64" t="s">
        <v>22225</v>
      </c>
      <c r="B198" s="65">
        <v>0.96499997377395996</v>
      </c>
    </row>
    <row r="199" spans="1:2" x14ac:dyDescent="0.2">
      <c r="A199" s="64" t="s">
        <v>22226</v>
      </c>
      <c r="B199" s="65">
        <v>3.8450000882148601</v>
      </c>
    </row>
    <row r="200" spans="1:2" x14ac:dyDescent="0.2">
      <c r="A200" s="64" t="s">
        <v>22227</v>
      </c>
      <c r="B200" s="65">
        <v>0.96499997377395996</v>
      </c>
    </row>
    <row r="201" spans="1:2" x14ac:dyDescent="0.2">
      <c r="A201" s="64" t="s">
        <v>22228</v>
      </c>
      <c r="B201" s="65">
        <v>1.92989838929069</v>
      </c>
    </row>
    <row r="202" spans="1:2" x14ac:dyDescent="0.2">
      <c r="A202" s="64" t="s">
        <v>22229</v>
      </c>
      <c r="B202" s="65">
        <v>2.67728666039309</v>
      </c>
    </row>
    <row r="203" spans="1:2" x14ac:dyDescent="0.2">
      <c r="A203" s="64" t="s">
        <v>22230</v>
      </c>
      <c r="B203" s="65">
        <v>1.44749996066093</v>
      </c>
    </row>
    <row r="204" spans="1:2" x14ac:dyDescent="0.2">
      <c r="A204" s="64" t="s">
        <v>22457</v>
      </c>
      <c r="B204" s="65">
        <v>0.48249998688697998</v>
      </c>
    </row>
    <row r="205" spans="1:2" x14ac:dyDescent="0.2">
      <c r="A205" s="64" t="s">
        <v>22231</v>
      </c>
      <c r="B205" s="65">
        <v>58.56300240755057</v>
      </c>
    </row>
    <row r="206" spans="1:2" x14ac:dyDescent="0.2">
      <c r="A206" s="64" t="s">
        <v>22232</v>
      </c>
      <c r="B206" s="65">
        <v>8.6400003433228001</v>
      </c>
    </row>
    <row r="207" spans="1:2" x14ac:dyDescent="0.2">
      <c r="A207" s="64" t="s">
        <v>22233</v>
      </c>
      <c r="B207" s="65">
        <v>124.66166112651662</v>
      </c>
    </row>
    <row r="208" spans="1:2" x14ac:dyDescent="0.2">
      <c r="A208" s="64" t="s">
        <v>22234</v>
      </c>
      <c r="B208" s="65">
        <v>41.622233914718734</v>
      </c>
    </row>
    <row r="209" spans="1:2" x14ac:dyDescent="0.2">
      <c r="A209" s="64" t="s">
        <v>22235</v>
      </c>
      <c r="B209" s="65">
        <v>125.58756125665796</v>
      </c>
    </row>
    <row r="210" spans="1:2" x14ac:dyDescent="0.2">
      <c r="A210" s="64" t="s">
        <v>22236</v>
      </c>
      <c r="B210" s="65">
        <v>10.798999786376999</v>
      </c>
    </row>
    <row r="211" spans="1:2" x14ac:dyDescent="0.2">
      <c r="A211" s="63" t="s">
        <v>13972</v>
      </c>
      <c r="B211" s="65">
        <v>964.2000504074673</v>
      </c>
    </row>
    <row r="212" spans="1:2" x14ac:dyDescent="0.2">
      <c r="A212" s="64" t="s">
        <v>22237</v>
      </c>
      <c r="B212" s="65">
        <v>111.95121896469271</v>
      </c>
    </row>
    <row r="213" spans="1:2" x14ac:dyDescent="0.2">
      <c r="A213" s="64" t="s">
        <v>22238</v>
      </c>
      <c r="B213" s="65">
        <v>12.06799969077116</v>
      </c>
    </row>
    <row r="214" spans="1:2" x14ac:dyDescent="0.2">
      <c r="A214" s="64" t="s">
        <v>22239</v>
      </c>
      <c r="B214" s="65">
        <v>68.533500432969191</v>
      </c>
    </row>
    <row r="215" spans="1:2" x14ac:dyDescent="0.2">
      <c r="A215" s="64" t="s">
        <v>22240</v>
      </c>
      <c r="B215" s="65">
        <v>1.3309999704361</v>
      </c>
    </row>
    <row r="216" spans="1:2" x14ac:dyDescent="0.2">
      <c r="A216" s="64" t="s">
        <v>22241</v>
      </c>
      <c r="B216" s="65">
        <v>3.0139999389647998</v>
      </c>
    </row>
    <row r="217" spans="1:2" x14ac:dyDescent="0.2">
      <c r="A217" s="64" t="s">
        <v>22242</v>
      </c>
      <c r="B217" s="65">
        <v>28.832000255584298</v>
      </c>
    </row>
    <row r="218" spans="1:2" x14ac:dyDescent="0.2">
      <c r="A218" s="64" t="s">
        <v>22243</v>
      </c>
      <c r="B218" s="65">
        <v>41.196997275284581</v>
      </c>
    </row>
    <row r="219" spans="1:2" x14ac:dyDescent="0.2">
      <c r="A219" s="64" t="s">
        <v>22244</v>
      </c>
      <c r="B219" s="65">
        <v>4</v>
      </c>
    </row>
    <row r="220" spans="1:2" x14ac:dyDescent="0.2">
      <c r="A220" s="64" t="s">
        <v>22245</v>
      </c>
      <c r="B220" s="65">
        <v>4</v>
      </c>
    </row>
    <row r="221" spans="1:2" x14ac:dyDescent="0.2">
      <c r="A221" s="64" t="s">
        <v>22246</v>
      </c>
      <c r="B221" s="65">
        <v>0.79900002479553001</v>
      </c>
    </row>
    <row r="222" spans="1:2" x14ac:dyDescent="0.2">
      <c r="A222" s="64" t="s">
        <v>22247</v>
      </c>
      <c r="B222" s="65">
        <v>0.3759999871254</v>
      </c>
    </row>
    <row r="223" spans="1:2" x14ac:dyDescent="0.2">
      <c r="A223" s="64" t="s">
        <v>22248</v>
      </c>
      <c r="B223" s="65">
        <v>0.42500001192093001</v>
      </c>
    </row>
    <row r="224" spans="1:2" x14ac:dyDescent="0.2">
      <c r="A224" s="64" t="s">
        <v>22249</v>
      </c>
      <c r="B224" s="65">
        <v>0.84600001573563</v>
      </c>
    </row>
    <row r="225" spans="1:2" x14ac:dyDescent="0.2">
      <c r="A225" s="64" t="s">
        <v>22172</v>
      </c>
      <c r="B225" s="65">
        <v>4.8045000433921299</v>
      </c>
    </row>
    <row r="226" spans="1:2" x14ac:dyDescent="0.2">
      <c r="A226" s="64" t="s">
        <v>22250</v>
      </c>
      <c r="B226" s="65">
        <v>2.6155000329017599</v>
      </c>
    </row>
    <row r="227" spans="1:2" x14ac:dyDescent="0.2">
      <c r="A227" s="64" t="s">
        <v>22251</v>
      </c>
      <c r="B227" s="65">
        <v>4</v>
      </c>
    </row>
    <row r="228" spans="1:2" x14ac:dyDescent="0.2">
      <c r="A228" s="64" t="s">
        <v>22252</v>
      </c>
      <c r="B228" s="65">
        <v>3.0139999389647998</v>
      </c>
    </row>
    <row r="229" spans="1:2" x14ac:dyDescent="0.2">
      <c r="A229" s="64" t="s">
        <v>22253</v>
      </c>
      <c r="B229" s="65">
        <v>1.9960000514984</v>
      </c>
    </row>
    <row r="230" spans="1:2" x14ac:dyDescent="0.2">
      <c r="A230" s="64" t="s">
        <v>22254</v>
      </c>
      <c r="B230" s="65">
        <v>2.4229999780655</v>
      </c>
    </row>
    <row r="231" spans="1:2" x14ac:dyDescent="0.2">
      <c r="A231" s="64" t="s">
        <v>22255</v>
      </c>
      <c r="B231" s="65">
        <v>97.060115641336552</v>
      </c>
    </row>
    <row r="232" spans="1:2" x14ac:dyDescent="0.2">
      <c r="A232" s="64" t="s">
        <v>22256</v>
      </c>
      <c r="B232" s="65">
        <v>1.0590000152587999</v>
      </c>
    </row>
    <row r="233" spans="1:2" x14ac:dyDescent="0.2">
      <c r="A233" s="64" t="s">
        <v>22257</v>
      </c>
      <c r="B233" s="65">
        <v>0.93999999761580999</v>
      </c>
    </row>
    <row r="234" spans="1:2" x14ac:dyDescent="0.2">
      <c r="A234" s="64" t="s">
        <v>22258</v>
      </c>
      <c r="B234" s="65">
        <v>1.3309999704361</v>
      </c>
    </row>
    <row r="235" spans="1:2" x14ac:dyDescent="0.2">
      <c r="A235" s="64" t="s">
        <v>22259</v>
      </c>
      <c r="B235" s="65">
        <v>2.9089999198914001</v>
      </c>
    </row>
    <row r="236" spans="1:2" x14ac:dyDescent="0.2">
      <c r="A236" s="64" t="s">
        <v>22260</v>
      </c>
      <c r="B236" s="65">
        <v>0</v>
      </c>
    </row>
    <row r="237" spans="1:2" x14ac:dyDescent="0.2">
      <c r="A237" s="64" t="s">
        <v>22261</v>
      </c>
      <c r="B237" s="65">
        <v>4.6750000715256004</v>
      </c>
    </row>
    <row r="238" spans="1:2" x14ac:dyDescent="0.2">
      <c r="A238" s="64" t="s">
        <v>22262</v>
      </c>
      <c r="B238" s="65">
        <v>3.6939999461173598</v>
      </c>
    </row>
    <row r="239" spans="1:2" x14ac:dyDescent="0.2">
      <c r="A239" s="64" t="s">
        <v>22263</v>
      </c>
      <c r="B239" s="65">
        <v>2.6560000181198</v>
      </c>
    </row>
    <row r="240" spans="1:2" x14ac:dyDescent="0.2">
      <c r="A240" s="64" t="s">
        <v>22264</v>
      </c>
      <c r="B240" s="65">
        <v>2.5290000438689999</v>
      </c>
    </row>
    <row r="241" spans="1:2" x14ac:dyDescent="0.2">
      <c r="A241" s="64" t="s">
        <v>22265</v>
      </c>
      <c r="B241" s="65">
        <v>12.824000000953589</v>
      </c>
    </row>
    <row r="242" spans="1:2" x14ac:dyDescent="0.2">
      <c r="A242" s="64" t="s">
        <v>22266</v>
      </c>
      <c r="B242" s="65">
        <v>0.53200000524520996</v>
      </c>
    </row>
    <row r="243" spans="1:2" x14ac:dyDescent="0.2">
      <c r="A243" s="64" t="s">
        <v>22267</v>
      </c>
      <c r="B243" s="65">
        <v>7.2999998927116005E-2</v>
      </c>
    </row>
    <row r="244" spans="1:2" x14ac:dyDescent="0.2">
      <c r="A244" s="64" t="s">
        <v>22268</v>
      </c>
      <c r="B244" s="65">
        <v>17.735000014305101</v>
      </c>
    </row>
    <row r="245" spans="1:2" x14ac:dyDescent="0.2">
      <c r="A245" s="64" t="s">
        <v>22269</v>
      </c>
      <c r="B245" s="65">
        <v>6.1120000481605397</v>
      </c>
    </row>
    <row r="246" spans="1:2" x14ac:dyDescent="0.2">
      <c r="A246" s="64" t="s">
        <v>22270</v>
      </c>
      <c r="B246" s="65">
        <v>4.5219998955726597</v>
      </c>
    </row>
    <row r="247" spans="1:2" x14ac:dyDescent="0.2">
      <c r="A247" s="64" t="s">
        <v>22271</v>
      </c>
      <c r="B247" s="65">
        <v>4.5349999368190996</v>
      </c>
    </row>
    <row r="248" spans="1:2" x14ac:dyDescent="0.2">
      <c r="A248" s="64" t="s">
        <v>22272</v>
      </c>
      <c r="B248" s="65">
        <v>7.5050001144409002</v>
      </c>
    </row>
    <row r="249" spans="1:2" x14ac:dyDescent="0.2">
      <c r="A249" s="64" t="s">
        <v>22273</v>
      </c>
      <c r="B249" s="65">
        <v>0.75599998235703003</v>
      </c>
    </row>
    <row r="250" spans="1:2" x14ac:dyDescent="0.2">
      <c r="A250" s="64" t="s">
        <v>22274</v>
      </c>
      <c r="B250" s="65">
        <v>272.71247631197116</v>
      </c>
    </row>
    <row r="251" spans="1:2" x14ac:dyDescent="0.2">
      <c r="A251" s="64" t="s">
        <v>22275</v>
      </c>
      <c r="B251" s="65">
        <v>14.13740664291263</v>
      </c>
    </row>
    <row r="252" spans="1:2" x14ac:dyDescent="0.2">
      <c r="A252" s="64" t="s">
        <v>22276</v>
      </c>
      <c r="B252" s="65">
        <v>194.78233523773022</v>
      </c>
    </row>
    <row r="253" spans="1:2" x14ac:dyDescent="0.2">
      <c r="A253" s="64" t="s">
        <v>22277</v>
      </c>
      <c r="B253" s="65">
        <v>0.83800005899999996</v>
      </c>
    </row>
    <row r="254" spans="1:2" x14ac:dyDescent="0.2">
      <c r="A254" s="64" t="s">
        <v>22278</v>
      </c>
      <c r="B254" s="65">
        <v>14.056999921798701</v>
      </c>
    </row>
    <row r="255" spans="1:2" x14ac:dyDescent="0.2">
      <c r="A255" s="63" t="s">
        <v>15019</v>
      </c>
      <c r="B255" s="65">
        <v>279.85337036904497</v>
      </c>
    </row>
    <row r="256" spans="1:2" x14ac:dyDescent="0.2">
      <c r="A256" s="64" t="s">
        <v>22279</v>
      </c>
      <c r="B256" s="65">
        <v>75.303343384659854</v>
      </c>
    </row>
    <row r="257" spans="1:2" x14ac:dyDescent="0.2">
      <c r="A257" s="64" t="s">
        <v>22477</v>
      </c>
      <c r="B257" s="65">
        <v>1.8513334062364</v>
      </c>
    </row>
    <row r="258" spans="1:2" x14ac:dyDescent="0.2">
      <c r="A258" s="64" t="s">
        <v>22280</v>
      </c>
      <c r="B258" s="65">
        <v>15.734166940053001</v>
      </c>
    </row>
    <row r="259" spans="1:2" x14ac:dyDescent="0.2">
      <c r="A259" s="64" t="s">
        <v>22163</v>
      </c>
      <c r="B259" s="65">
        <v>0</v>
      </c>
    </row>
    <row r="260" spans="1:2" x14ac:dyDescent="0.2">
      <c r="A260" s="64" t="s">
        <v>22281</v>
      </c>
      <c r="B260" s="65">
        <v>2.5683076198284098</v>
      </c>
    </row>
    <row r="261" spans="1:2" x14ac:dyDescent="0.2">
      <c r="A261" s="64" t="s">
        <v>22282</v>
      </c>
      <c r="B261" s="65">
        <v>0.74300000071524996</v>
      </c>
    </row>
    <row r="262" spans="1:2" x14ac:dyDescent="0.2">
      <c r="A262" s="64" t="s">
        <v>22283</v>
      </c>
      <c r="B262" s="65">
        <v>3.4691268983997499</v>
      </c>
    </row>
    <row r="263" spans="1:2" x14ac:dyDescent="0.2">
      <c r="A263" s="64" t="s">
        <v>22475</v>
      </c>
      <c r="B263" s="65">
        <v>6.0633333590295502</v>
      </c>
    </row>
    <row r="264" spans="1:2" x14ac:dyDescent="0.2">
      <c r="A264" s="64" t="s">
        <v>22284</v>
      </c>
      <c r="B264" s="65">
        <v>0</v>
      </c>
    </row>
    <row r="265" spans="1:2" x14ac:dyDescent="0.2">
      <c r="A265" s="64" t="s">
        <v>22448</v>
      </c>
      <c r="B265" s="65">
        <v>11.366666899786999</v>
      </c>
    </row>
    <row r="266" spans="1:2" x14ac:dyDescent="0.2">
      <c r="A266" s="64" t="s">
        <v>22285</v>
      </c>
      <c r="B266" s="65">
        <v>5.8422568645556998</v>
      </c>
    </row>
    <row r="267" spans="1:2" x14ac:dyDescent="0.2">
      <c r="A267" s="64" t="s">
        <v>22286</v>
      </c>
      <c r="B267" s="65">
        <v>4.56550008058543</v>
      </c>
    </row>
    <row r="268" spans="1:2" x14ac:dyDescent="0.2">
      <c r="A268" s="64" t="s">
        <v>22287</v>
      </c>
      <c r="B268" s="65">
        <v>0.12099999934435</v>
      </c>
    </row>
    <row r="269" spans="1:2" x14ac:dyDescent="0.2">
      <c r="A269" s="64" t="s">
        <v>22288</v>
      </c>
      <c r="B269" s="65">
        <v>105.81566845046181</v>
      </c>
    </row>
    <row r="270" spans="1:2" x14ac:dyDescent="0.2">
      <c r="A270" s="64" t="s">
        <v>22289</v>
      </c>
      <c r="B270" s="65">
        <v>46.409666465388455</v>
      </c>
    </row>
    <row r="271" spans="1:2" x14ac:dyDescent="0.2">
      <c r="A271" s="63" t="s">
        <v>13955</v>
      </c>
      <c r="B271" s="65">
        <v>508.35172158718132</v>
      </c>
    </row>
    <row r="272" spans="1:2" x14ac:dyDescent="0.2">
      <c r="A272" s="64" t="s">
        <v>22290</v>
      </c>
      <c r="B272" s="65">
        <v>43.198001861572003</v>
      </c>
    </row>
    <row r="273" spans="1:2" x14ac:dyDescent="0.2">
      <c r="A273" s="64" t="s">
        <v>22291</v>
      </c>
      <c r="B273" s="65">
        <v>13.2449998855591</v>
      </c>
    </row>
    <row r="274" spans="1:2" x14ac:dyDescent="0.2">
      <c r="A274" s="64" t="s">
        <v>22292</v>
      </c>
      <c r="B274" s="65">
        <v>43.511140447093922</v>
      </c>
    </row>
    <row r="275" spans="1:2" x14ac:dyDescent="0.2">
      <c r="A275" s="64" t="s">
        <v>22293</v>
      </c>
      <c r="B275" s="65">
        <v>7.6342351832834803</v>
      </c>
    </row>
    <row r="276" spans="1:2" x14ac:dyDescent="0.2">
      <c r="A276" s="64" t="s">
        <v>22460</v>
      </c>
      <c r="B276" s="65">
        <v>5.6515002250672</v>
      </c>
    </row>
    <row r="277" spans="1:2" x14ac:dyDescent="0.2">
      <c r="A277" s="64" t="s">
        <v>22425</v>
      </c>
      <c r="B277" s="65">
        <v>9.4593334197996999</v>
      </c>
    </row>
    <row r="278" spans="1:2" x14ac:dyDescent="0.2">
      <c r="A278" s="64" t="s">
        <v>22294</v>
      </c>
      <c r="B278" s="65">
        <v>40.972341551408874</v>
      </c>
    </row>
    <row r="279" spans="1:2" x14ac:dyDescent="0.2">
      <c r="A279" s="64" t="s">
        <v>22295</v>
      </c>
      <c r="B279" s="65">
        <v>3.5043077285473103</v>
      </c>
    </row>
    <row r="280" spans="1:2" x14ac:dyDescent="0.2">
      <c r="A280" s="64" t="s">
        <v>22296</v>
      </c>
      <c r="B280" s="65">
        <v>0.94599997997284002</v>
      </c>
    </row>
    <row r="281" spans="1:2" x14ac:dyDescent="0.2">
      <c r="A281" s="64" t="s">
        <v>22474</v>
      </c>
      <c r="B281" s="65">
        <v>17.279166539510101</v>
      </c>
    </row>
    <row r="282" spans="1:2" x14ac:dyDescent="0.2">
      <c r="A282" s="64" t="s">
        <v>22297</v>
      </c>
      <c r="B282" s="65">
        <v>11.303000450134</v>
      </c>
    </row>
    <row r="283" spans="1:2" x14ac:dyDescent="0.2">
      <c r="A283" s="64" t="s">
        <v>22298</v>
      </c>
      <c r="B283" s="65">
        <v>1.7999999523162999</v>
      </c>
    </row>
    <row r="284" spans="1:2" x14ac:dyDescent="0.2">
      <c r="A284" s="64" t="s">
        <v>22299</v>
      </c>
      <c r="B284" s="65">
        <v>4.8653333452011998</v>
      </c>
    </row>
    <row r="285" spans="1:2" x14ac:dyDescent="0.2">
      <c r="A285" s="64" t="s">
        <v>22300</v>
      </c>
      <c r="B285" s="65">
        <v>35.655184908077104</v>
      </c>
    </row>
    <row r="286" spans="1:2" x14ac:dyDescent="0.2">
      <c r="A286" s="64" t="s">
        <v>22119</v>
      </c>
      <c r="B286" s="65">
        <v>59.185086758576865</v>
      </c>
    </row>
    <row r="287" spans="1:2" x14ac:dyDescent="0.2">
      <c r="A287" s="64" t="s">
        <v>22073</v>
      </c>
      <c r="B287" s="65">
        <v>6.4483894506941999</v>
      </c>
    </row>
    <row r="288" spans="1:2" x14ac:dyDescent="0.2">
      <c r="A288" s="64" t="s">
        <v>22301</v>
      </c>
      <c r="B288" s="65">
        <v>4.4268626304838001</v>
      </c>
    </row>
    <row r="289" spans="1:2" x14ac:dyDescent="0.2">
      <c r="A289" s="64" t="s">
        <v>22302</v>
      </c>
      <c r="B289" s="65">
        <v>13.455117364667299</v>
      </c>
    </row>
    <row r="290" spans="1:2" x14ac:dyDescent="0.2">
      <c r="A290" s="64" t="s">
        <v>22404</v>
      </c>
      <c r="B290" s="65">
        <v>3.5996665954589999</v>
      </c>
    </row>
    <row r="291" spans="1:2" x14ac:dyDescent="0.2">
      <c r="A291" s="64" t="s">
        <v>22303</v>
      </c>
      <c r="B291" s="65">
        <v>2.6561175782903002</v>
      </c>
    </row>
    <row r="292" spans="1:2" x14ac:dyDescent="0.2">
      <c r="A292" s="64" t="s">
        <v>22439</v>
      </c>
      <c r="B292" s="65">
        <v>12.7460002899172</v>
      </c>
    </row>
    <row r="293" spans="1:2" x14ac:dyDescent="0.2">
      <c r="A293" s="64" t="s">
        <v>22304</v>
      </c>
      <c r="B293" s="65">
        <v>44.319000244141002</v>
      </c>
    </row>
    <row r="294" spans="1:2" x14ac:dyDescent="0.2">
      <c r="A294" s="64" t="s">
        <v>22305</v>
      </c>
      <c r="B294" s="65">
        <v>76.010138534747028</v>
      </c>
    </row>
    <row r="295" spans="1:2" x14ac:dyDescent="0.2">
      <c r="A295" s="64" t="s">
        <v>22306</v>
      </c>
      <c r="B295" s="65">
        <v>37.016680046134091</v>
      </c>
    </row>
    <row r="296" spans="1:2" x14ac:dyDescent="0.2">
      <c r="A296" s="64" t="s">
        <v>22307</v>
      </c>
      <c r="B296" s="65">
        <v>9.4641166165274004</v>
      </c>
    </row>
    <row r="297" spans="1:2" x14ac:dyDescent="0.2">
      <c r="A297" s="63" t="s">
        <v>13983</v>
      </c>
      <c r="B297" s="65">
        <v>833.6726401919085</v>
      </c>
    </row>
    <row r="298" spans="1:2" x14ac:dyDescent="0.2">
      <c r="A298" s="64" t="s">
        <v>22308</v>
      </c>
      <c r="B298" s="65">
        <v>40.694001197814998</v>
      </c>
    </row>
    <row r="299" spans="1:2" x14ac:dyDescent="0.2">
      <c r="A299" s="64" t="s">
        <v>22309</v>
      </c>
      <c r="B299" s="65">
        <v>7.2100434258143</v>
      </c>
    </row>
    <row r="300" spans="1:2" x14ac:dyDescent="0.2">
      <c r="A300" s="64" t="s">
        <v>22310</v>
      </c>
      <c r="B300" s="65">
        <v>5.4440000057219997</v>
      </c>
    </row>
    <row r="301" spans="1:2" x14ac:dyDescent="0.2">
      <c r="A301" s="64" t="s">
        <v>22311</v>
      </c>
      <c r="B301" s="65">
        <v>28.53250086307515</v>
      </c>
    </row>
    <row r="302" spans="1:2" x14ac:dyDescent="0.2">
      <c r="A302" s="64" t="s">
        <v>22107</v>
      </c>
      <c r="B302" s="65">
        <v>119.00310735610748</v>
      </c>
    </row>
    <row r="303" spans="1:2" x14ac:dyDescent="0.2">
      <c r="A303" s="64" t="s">
        <v>22429</v>
      </c>
      <c r="B303" s="65">
        <v>29.518667697906402</v>
      </c>
    </row>
    <row r="304" spans="1:2" x14ac:dyDescent="0.2">
      <c r="A304" s="64" t="s">
        <v>22312</v>
      </c>
      <c r="B304" s="65">
        <v>0</v>
      </c>
    </row>
    <row r="305" spans="1:2" x14ac:dyDescent="0.2">
      <c r="A305" s="64" t="s">
        <v>22449</v>
      </c>
      <c r="B305" s="65">
        <v>5.9670000076293999</v>
      </c>
    </row>
    <row r="306" spans="1:2" x14ac:dyDescent="0.2">
      <c r="A306" s="64" t="s">
        <v>22313</v>
      </c>
      <c r="B306" s="65">
        <v>10.696500062942498</v>
      </c>
    </row>
    <row r="307" spans="1:2" x14ac:dyDescent="0.2">
      <c r="A307" s="64" t="s">
        <v>22314</v>
      </c>
      <c r="B307" s="65">
        <v>0</v>
      </c>
    </row>
    <row r="308" spans="1:2" x14ac:dyDescent="0.2">
      <c r="A308" s="64" t="s">
        <v>22315</v>
      </c>
      <c r="B308" s="65">
        <v>8.4056669473648</v>
      </c>
    </row>
    <row r="309" spans="1:2" x14ac:dyDescent="0.2">
      <c r="A309" s="64" t="s">
        <v>22452</v>
      </c>
      <c r="B309" s="65">
        <v>1.2400000095368</v>
      </c>
    </row>
    <row r="310" spans="1:2" x14ac:dyDescent="0.2">
      <c r="A310" s="64" t="s">
        <v>22316</v>
      </c>
      <c r="B310" s="65">
        <v>1.6701060816791</v>
      </c>
    </row>
    <row r="311" spans="1:2" x14ac:dyDescent="0.2">
      <c r="A311" s="64" t="s">
        <v>22317</v>
      </c>
      <c r="B311" s="65">
        <v>1.8900353605596698</v>
      </c>
    </row>
    <row r="312" spans="1:2" x14ac:dyDescent="0.2">
      <c r="A312" s="64" t="s">
        <v>22318</v>
      </c>
      <c r="B312" s="65">
        <v>4.6274688825602999</v>
      </c>
    </row>
    <row r="313" spans="1:2" x14ac:dyDescent="0.2">
      <c r="A313" s="64" t="s">
        <v>22319</v>
      </c>
      <c r="B313" s="65">
        <v>60.100839160743291</v>
      </c>
    </row>
    <row r="314" spans="1:2" x14ac:dyDescent="0.2">
      <c r="A314" s="64" t="s">
        <v>22320</v>
      </c>
      <c r="B314" s="65">
        <v>1.6701060816791</v>
      </c>
    </row>
    <row r="315" spans="1:2" x14ac:dyDescent="0.2">
      <c r="A315" s="64" t="s">
        <v>22433</v>
      </c>
      <c r="B315" s="65">
        <v>2.4460000991821</v>
      </c>
    </row>
    <row r="316" spans="1:2" x14ac:dyDescent="0.2">
      <c r="A316" s="64" t="s">
        <v>22321</v>
      </c>
      <c r="B316" s="65">
        <v>34.977000713348296</v>
      </c>
    </row>
    <row r="317" spans="1:2" x14ac:dyDescent="0.2">
      <c r="A317" s="64" t="s">
        <v>22450</v>
      </c>
      <c r="B317" s="65">
        <v>2.3673334121703999</v>
      </c>
    </row>
    <row r="318" spans="1:2" x14ac:dyDescent="0.2">
      <c r="A318" s="64" t="s">
        <v>22322</v>
      </c>
      <c r="B318" s="65">
        <v>49.653999328612997</v>
      </c>
    </row>
    <row r="319" spans="1:2" x14ac:dyDescent="0.2">
      <c r="A319" s="64" t="s">
        <v>22323</v>
      </c>
      <c r="B319" s="65">
        <v>8.539670892620471</v>
      </c>
    </row>
    <row r="320" spans="1:2" x14ac:dyDescent="0.2">
      <c r="A320" s="64" t="s">
        <v>22324</v>
      </c>
      <c r="B320" s="65">
        <v>0</v>
      </c>
    </row>
    <row r="321" spans="1:2" x14ac:dyDescent="0.2">
      <c r="A321" s="64" t="s">
        <v>22325</v>
      </c>
      <c r="B321" s="65">
        <v>7.1996669769287003</v>
      </c>
    </row>
    <row r="322" spans="1:2" x14ac:dyDescent="0.2">
      <c r="A322" s="64" t="s">
        <v>22326</v>
      </c>
      <c r="B322" s="65">
        <v>21.043000539144</v>
      </c>
    </row>
    <row r="323" spans="1:2" x14ac:dyDescent="0.2">
      <c r="A323" s="64" t="s">
        <v>22418</v>
      </c>
      <c r="B323" s="65">
        <v>21.043000539144</v>
      </c>
    </row>
    <row r="324" spans="1:2" x14ac:dyDescent="0.2">
      <c r="A324" s="64" t="s">
        <v>22327</v>
      </c>
      <c r="B324" s="65">
        <v>2.1600000858307</v>
      </c>
    </row>
    <row r="325" spans="1:2" x14ac:dyDescent="0.2">
      <c r="A325" s="64" t="s">
        <v>22432</v>
      </c>
      <c r="B325" s="65">
        <v>2.4460000991821</v>
      </c>
    </row>
    <row r="326" spans="1:2" x14ac:dyDescent="0.2">
      <c r="A326" s="64" t="s">
        <v>22226</v>
      </c>
      <c r="B326" s="65">
        <v>0</v>
      </c>
    </row>
    <row r="327" spans="1:2" x14ac:dyDescent="0.2">
      <c r="A327" s="64" t="s">
        <v>22328</v>
      </c>
      <c r="B327" s="65">
        <v>4.6075929349398503</v>
      </c>
    </row>
    <row r="328" spans="1:2" x14ac:dyDescent="0.2">
      <c r="A328" s="64" t="s">
        <v>22329</v>
      </c>
      <c r="B328" s="65">
        <v>1.3333333333333</v>
      </c>
    </row>
    <row r="329" spans="1:2" x14ac:dyDescent="0.2">
      <c r="A329" s="64" t="s">
        <v>22454</v>
      </c>
      <c r="B329" s="65">
        <v>1.4400000572205001</v>
      </c>
    </row>
    <row r="330" spans="1:2" x14ac:dyDescent="0.2">
      <c r="A330" s="64" t="s">
        <v>22330</v>
      </c>
      <c r="B330" s="65">
        <v>2.4460000991821</v>
      </c>
    </row>
    <row r="331" spans="1:2" x14ac:dyDescent="0.2">
      <c r="A331" s="64" t="s">
        <v>22331</v>
      </c>
      <c r="B331" s="65">
        <v>8.4376670122146002</v>
      </c>
    </row>
    <row r="332" spans="1:2" x14ac:dyDescent="0.2">
      <c r="A332" s="64" t="s">
        <v>22076</v>
      </c>
      <c r="B332" s="65">
        <v>5.6125001907350001</v>
      </c>
    </row>
    <row r="333" spans="1:2" x14ac:dyDescent="0.2">
      <c r="A333" s="64" t="s">
        <v>22332</v>
      </c>
      <c r="B333" s="65">
        <v>4.6274688825602999</v>
      </c>
    </row>
    <row r="334" spans="1:2" x14ac:dyDescent="0.2">
      <c r="A334" s="64" t="s">
        <v>22333</v>
      </c>
      <c r="B334" s="65">
        <v>40.159675727085713</v>
      </c>
    </row>
    <row r="335" spans="1:2" x14ac:dyDescent="0.2">
      <c r="A335" s="64" t="s">
        <v>22334</v>
      </c>
      <c r="B335" s="65">
        <v>100.31050313935155</v>
      </c>
    </row>
    <row r="336" spans="1:2" x14ac:dyDescent="0.2">
      <c r="A336" s="64" t="s">
        <v>22419</v>
      </c>
      <c r="B336" s="65">
        <v>0.85600000619887995</v>
      </c>
    </row>
    <row r="337" spans="1:2" x14ac:dyDescent="0.2">
      <c r="A337" s="64" t="s">
        <v>22335</v>
      </c>
      <c r="B337" s="65">
        <v>7.3002005697371004</v>
      </c>
    </row>
    <row r="338" spans="1:2" x14ac:dyDescent="0.2">
      <c r="A338" s="64" t="s">
        <v>22336</v>
      </c>
      <c r="B338" s="65">
        <v>83.533352752121814</v>
      </c>
    </row>
    <row r="339" spans="1:2" x14ac:dyDescent="0.2">
      <c r="A339" s="64" t="s">
        <v>22337</v>
      </c>
      <c r="B339" s="65">
        <v>19.360117961905917</v>
      </c>
    </row>
    <row r="340" spans="1:2" x14ac:dyDescent="0.2">
      <c r="A340" s="64" t="s">
        <v>22338</v>
      </c>
      <c r="B340" s="65">
        <v>4.6274688825602999</v>
      </c>
    </row>
    <row r="341" spans="1:2" x14ac:dyDescent="0.2">
      <c r="A341" s="64" t="s">
        <v>22339</v>
      </c>
      <c r="B341" s="65">
        <v>4.3200001716614</v>
      </c>
    </row>
    <row r="342" spans="1:2" x14ac:dyDescent="0.2">
      <c r="A342" s="64" t="s">
        <v>22442</v>
      </c>
      <c r="B342" s="65">
        <v>0.70099997520445001</v>
      </c>
    </row>
    <row r="343" spans="1:2" x14ac:dyDescent="0.2">
      <c r="A343" s="64" t="s">
        <v>22340</v>
      </c>
      <c r="B343" s="65">
        <v>0.70099997520445001</v>
      </c>
    </row>
    <row r="344" spans="1:2" x14ac:dyDescent="0.2">
      <c r="A344" s="64" t="s">
        <v>22341</v>
      </c>
      <c r="B344" s="65">
        <v>0.73004316832219995</v>
      </c>
    </row>
    <row r="345" spans="1:2" x14ac:dyDescent="0.2">
      <c r="A345" s="64" t="s">
        <v>22342</v>
      </c>
      <c r="B345" s="65">
        <v>52.519999742507665</v>
      </c>
    </row>
    <row r="346" spans="1:2" x14ac:dyDescent="0.2">
      <c r="A346" s="64" t="s">
        <v>22462</v>
      </c>
      <c r="B346" s="65">
        <v>10.062999725341999</v>
      </c>
    </row>
    <row r="347" spans="1:2" x14ac:dyDescent="0.2">
      <c r="A347" s="64" t="s">
        <v>22455</v>
      </c>
      <c r="B347" s="65">
        <v>1.4400000572205001</v>
      </c>
    </row>
    <row r="348" spans="1:2" x14ac:dyDescent="0.2">
      <c r="A348" s="63" t="s">
        <v>14161</v>
      </c>
      <c r="B348" s="65">
        <v>50.001056653803744</v>
      </c>
    </row>
    <row r="349" spans="1:2" x14ac:dyDescent="0.2">
      <c r="A349" s="64" t="s">
        <v>22343</v>
      </c>
      <c r="B349" s="65">
        <v>11.079999923706</v>
      </c>
    </row>
    <row r="350" spans="1:2" x14ac:dyDescent="0.2">
      <c r="A350" s="64" t="s">
        <v>22344</v>
      </c>
      <c r="B350" s="65">
        <v>1.0025000572205001</v>
      </c>
    </row>
    <row r="351" spans="1:2" x14ac:dyDescent="0.2">
      <c r="A351" s="64" t="s">
        <v>22345</v>
      </c>
      <c r="B351" s="65">
        <v>0</v>
      </c>
    </row>
    <row r="352" spans="1:2" x14ac:dyDescent="0.2">
      <c r="A352" s="64" t="s">
        <v>22346</v>
      </c>
      <c r="B352" s="65">
        <v>5.3122351565806003</v>
      </c>
    </row>
    <row r="353" spans="1:2" x14ac:dyDescent="0.2">
      <c r="A353" s="64" t="s">
        <v>22347</v>
      </c>
      <c r="B353" s="65">
        <v>9.5602791158968997E-2</v>
      </c>
    </row>
    <row r="354" spans="1:2" x14ac:dyDescent="0.2">
      <c r="A354" s="64" t="s">
        <v>22465</v>
      </c>
      <c r="B354" s="65">
        <v>0.66630766941951003</v>
      </c>
    </row>
    <row r="355" spans="1:2" x14ac:dyDescent="0.2">
      <c r="A355" s="64" t="s">
        <v>22348</v>
      </c>
      <c r="B355" s="65">
        <v>15.847999811172398</v>
      </c>
    </row>
    <row r="356" spans="1:2" x14ac:dyDescent="0.2">
      <c r="A356" s="64" t="s">
        <v>22349</v>
      </c>
      <c r="B356" s="65">
        <v>5.3122351565806003</v>
      </c>
    </row>
    <row r="357" spans="1:2" x14ac:dyDescent="0.2">
      <c r="A357" s="64" t="s">
        <v>22350</v>
      </c>
      <c r="B357" s="65">
        <v>10.68417608796517</v>
      </c>
    </row>
    <row r="358" spans="1:2" x14ac:dyDescent="0.2">
      <c r="A358" s="63" t="s">
        <v>14239</v>
      </c>
      <c r="B358" s="65">
        <v>369.35106960343069</v>
      </c>
    </row>
    <row r="359" spans="1:2" x14ac:dyDescent="0.2">
      <c r="A359" s="64" t="s">
        <v>22351</v>
      </c>
      <c r="B359" s="65">
        <v>9.2830029458988008</v>
      </c>
    </row>
    <row r="360" spans="1:2" x14ac:dyDescent="0.2">
      <c r="A360" s="64" t="s">
        <v>22352</v>
      </c>
      <c r="B360" s="65">
        <v>43.198001861572003</v>
      </c>
    </row>
    <row r="361" spans="1:2" x14ac:dyDescent="0.2">
      <c r="A361" s="64" t="s">
        <v>22353</v>
      </c>
      <c r="B361" s="65">
        <v>56.21266512183098</v>
      </c>
    </row>
    <row r="362" spans="1:2" x14ac:dyDescent="0.2">
      <c r="A362" s="64" t="s">
        <v>22354</v>
      </c>
      <c r="B362" s="65">
        <v>43.274834066629154</v>
      </c>
    </row>
    <row r="363" spans="1:2" x14ac:dyDescent="0.2">
      <c r="A363" s="64" t="s">
        <v>22355</v>
      </c>
      <c r="B363" s="65">
        <v>35.21550321888828</v>
      </c>
    </row>
    <row r="364" spans="1:2" x14ac:dyDescent="0.2">
      <c r="A364" s="64" t="s">
        <v>22356</v>
      </c>
      <c r="B364" s="65">
        <v>30.887780028233511</v>
      </c>
    </row>
    <row r="365" spans="1:2" x14ac:dyDescent="0.2">
      <c r="A365" s="64" t="s">
        <v>22357</v>
      </c>
      <c r="B365" s="65">
        <v>40.15483422949886</v>
      </c>
    </row>
    <row r="366" spans="1:2" x14ac:dyDescent="0.2">
      <c r="A366" s="64" t="s">
        <v>22358</v>
      </c>
      <c r="B366" s="65">
        <v>0</v>
      </c>
    </row>
    <row r="367" spans="1:2" x14ac:dyDescent="0.2">
      <c r="A367" s="64" t="s">
        <v>22359</v>
      </c>
      <c r="B367" s="65">
        <v>11.025682817314198</v>
      </c>
    </row>
    <row r="368" spans="1:2" x14ac:dyDescent="0.2">
      <c r="A368" s="64" t="s">
        <v>22360</v>
      </c>
      <c r="B368" s="65">
        <v>4.6289999485016002</v>
      </c>
    </row>
    <row r="369" spans="1:2" x14ac:dyDescent="0.2">
      <c r="A369" s="64" t="s">
        <v>22424</v>
      </c>
      <c r="B369" s="65">
        <v>0</v>
      </c>
    </row>
    <row r="370" spans="1:2" x14ac:dyDescent="0.2">
      <c r="A370" s="64" t="s">
        <v>22434</v>
      </c>
      <c r="B370" s="65">
        <v>0.24474999308586001</v>
      </c>
    </row>
    <row r="371" spans="1:2" x14ac:dyDescent="0.2">
      <c r="A371" s="64" t="s">
        <v>22443</v>
      </c>
      <c r="B371" s="65">
        <v>0.45449998974799999</v>
      </c>
    </row>
    <row r="372" spans="1:2" x14ac:dyDescent="0.2">
      <c r="A372" s="64" t="s">
        <v>22361</v>
      </c>
      <c r="B372" s="65">
        <v>3.9158328071488002</v>
      </c>
    </row>
    <row r="373" spans="1:2" x14ac:dyDescent="0.2">
      <c r="A373" s="64" t="s">
        <v>22362</v>
      </c>
      <c r="B373" s="65">
        <v>11.025682817314198</v>
      </c>
    </row>
    <row r="374" spans="1:2" x14ac:dyDescent="0.2">
      <c r="A374" s="64" t="s">
        <v>22363</v>
      </c>
      <c r="B374" s="65">
        <v>2.8380000591278001</v>
      </c>
    </row>
    <row r="375" spans="1:2" x14ac:dyDescent="0.2">
      <c r="A375" s="64" t="s">
        <v>22364</v>
      </c>
      <c r="B375" s="65">
        <v>29.801500797271601</v>
      </c>
    </row>
    <row r="376" spans="1:2" x14ac:dyDescent="0.2">
      <c r="A376" s="64" t="s">
        <v>22365</v>
      </c>
      <c r="B376" s="65">
        <v>27.9769992828368</v>
      </c>
    </row>
    <row r="377" spans="1:2" x14ac:dyDescent="0.2">
      <c r="A377" s="64" t="s">
        <v>22366</v>
      </c>
      <c r="B377" s="65">
        <v>19.212499618530298</v>
      </c>
    </row>
    <row r="378" spans="1:2" x14ac:dyDescent="0.2">
      <c r="A378" s="63" t="s">
        <v>15752</v>
      </c>
      <c r="B378" s="65">
        <v>26.802000880241302</v>
      </c>
    </row>
    <row r="379" spans="1:2" x14ac:dyDescent="0.2">
      <c r="A379" s="64" t="s">
        <v>22367</v>
      </c>
      <c r="B379" s="65">
        <v>0</v>
      </c>
    </row>
    <row r="380" spans="1:2" x14ac:dyDescent="0.2">
      <c r="A380" s="64" t="s">
        <v>22438</v>
      </c>
      <c r="B380" s="65">
        <v>1.8919999599457</v>
      </c>
    </row>
    <row r="381" spans="1:2" x14ac:dyDescent="0.2">
      <c r="A381" s="64" t="s">
        <v>22368</v>
      </c>
      <c r="B381" s="65">
        <v>24.910000920295602</v>
      </c>
    </row>
    <row r="382" spans="1:2" x14ac:dyDescent="0.2">
      <c r="A382" s="63" t="s">
        <v>15180</v>
      </c>
      <c r="B382" s="65">
        <v>198.43565813335826</v>
      </c>
    </row>
    <row r="383" spans="1:2" x14ac:dyDescent="0.2">
      <c r="A383" s="64" t="s">
        <v>22291</v>
      </c>
      <c r="B383" s="65">
        <v>13.1704999208449</v>
      </c>
    </row>
    <row r="384" spans="1:2" x14ac:dyDescent="0.2">
      <c r="A384" s="64" t="s">
        <v>22369</v>
      </c>
      <c r="B384" s="65">
        <v>40.910999536514403</v>
      </c>
    </row>
    <row r="385" spans="1:2" x14ac:dyDescent="0.2">
      <c r="A385" s="64" t="s">
        <v>22370</v>
      </c>
      <c r="B385" s="65">
        <v>31.3920001983638</v>
      </c>
    </row>
    <row r="386" spans="1:2" x14ac:dyDescent="0.2">
      <c r="A386" s="64" t="s">
        <v>22371</v>
      </c>
      <c r="B386" s="65">
        <v>47.553332209586799</v>
      </c>
    </row>
    <row r="387" spans="1:2" x14ac:dyDescent="0.2">
      <c r="A387" s="64" t="s">
        <v>22372</v>
      </c>
      <c r="B387" s="65">
        <v>11.552999794483229</v>
      </c>
    </row>
    <row r="388" spans="1:2" x14ac:dyDescent="0.2">
      <c r="A388" s="64" t="s">
        <v>22373</v>
      </c>
      <c r="B388" s="65">
        <v>1.0340000391005999</v>
      </c>
    </row>
    <row r="389" spans="1:2" x14ac:dyDescent="0.2">
      <c r="A389" s="64" t="s">
        <v>22374</v>
      </c>
      <c r="B389" s="65">
        <v>3.0139999389647998</v>
      </c>
    </row>
    <row r="390" spans="1:2" x14ac:dyDescent="0.2">
      <c r="A390" s="64" t="s">
        <v>22375</v>
      </c>
      <c r="B390" s="65">
        <v>0.76499998569489003</v>
      </c>
    </row>
    <row r="391" spans="1:2" x14ac:dyDescent="0.2">
      <c r="A391" s="64" t="s">
        <v>22376</v>
      </c>
      <c r="B391" s="65">
        <v>22.255999565124608</v>
      </c>
    </row>
    <row r="392" spans="1:2" x14ac:dyDescent="0.2">
      <c r="A392" s="64" t="s">
        <v>22377</v>
      </c>
      <c r="B392" s="65">
        <v>0</v>
      </c>
    </row>
    <row r="393" spans="1:2" x14ac:dyDescent="0.2">
      <c r="A393" s="64" t="s">
        <v>22378</v>
      </c>
      <c r="B393" s="65">
        <v>2.8380000591278001</v>
      </c>
    </row>
    <row r="394" spans="1:2" x14ac:dyDescent="0.2">
      <c r="A394" s="64" t="s">
        <v>22379</v>
      </c>
      <c r="B394" s="65">
        <v>11.006332993507311</v>
      </c>
    </row>
    <row r="395" spans="1:2" x14ac:dyDescent="0.2">
      <c r="A395" s="64" t="s">
        <v>22380</v>
      </c>
      <c r="B395" s="65">
        <v>3.0139999389647998</v>
      </c>
    </row>
    <row r="396" spans="1:2" x14ac:dyDescent="0.2">
      <c r="A396" s="64" t="s">
        <v>22381</v>
      </c>
      <c r="B396" s="65">
        <v>6.8184999227523999</v>
      </c>
    </row>
    <row r="397" spans="1:2" x14ac:dyDescent="0.2">
      <c r="A397" s="64" t="s">
        <v>22382</v>
      </c>
      <c r="B397" s="65">
        <v>1.04932429356275</v>
      </c>
    </row>
    <row r="398" spans="1:2" x14ac:dyDescent="0.2">
      <c r="A398" s="64" t="s">
        <v>22383</v>
      </c>
      <c r="B398" s="65">
        <v>2.0606697367651998</v>
      </c>
    </row>
    <row r="399" spans="1:2" x14ac:dyDescent="0.2">
      <c r="A399" s="64" t="s">
        <v>22422</v>
      </c>
      <c r="B399" s="65">
        <v>0</v>
      </c>
    </row>
    <row r="400" spans="1:2" x14ac:dyDescent="0.2">
      <c r="A400" s="63" t="s">
        <v>13954</v>
      </c>
      <c r="B400" s="65">
        <v>1.2180000543594001</v>
      </c>
    </row>
    <row r="401" spans="1:2" x14ac:dyDescent="0.2">
      <c r="A401" s="64" t="s">
        <v>22468</v>
      </c>
      <c r="B401" s="65">
        <v>1.2180000543594001</v>
      </c>
    </row>
    <row r="402" spans="1:2" x14ac:dyDescent="0.2">
      <c r="A402" s="63" t="s">
        <v>22464</v>
      </c>
      <c r="B402" s="65">
        <v>0.66630766941951003</v>
      </c>
    </row>
    <row r="403" spans="1:2" x14ac:dyDescent="0.2">
      <c r="A403" s="64" t="s">
        <v>22299</v>
      </c>
      <c r="B403" s="65">
        <v>0.66630766941951003</v>
      </c>
    </row>
    <row r="404" spans="1:2" x14ac:dyDescent="0.2">
      <c r="A404" s="63" t="s">
        <v>14033</v>
      </c>
      <c r="B404" s="65">
        <v>981.35139339586351</v>
      </c>
    </row>
    <row r="405" spans="1:2" x14ac:dyDescent="0.2">
      <c r="A405" s="64" t="s">
        <v>22384</v>
      </c>
      <c r="B405" s="65">
        <v>179.8667321752518</v>
      </c>
    </row>
    <row r="406" spans="1:2" x14ac:dyDescent="0.2">
      <c r="A406" s="64" t="s">
        <v>22385</v>
      </c>
      <c r="B406" s="65">
        <v>300.65963388374109</v>
      </c>
    </row>
    <row r="407" spans="1:2" x14ac:dyDescent="0.2">
      <c r="A407" s="64" t="s">
        <v>22386</v>
      </c>
      <c r="B407" s="65">
        <v>51.231002171833339</v>
      </c>
    </row>
    <row r="408" spans="1:2" x14ac:dyDescent="0.2">
      <c r="A408" s="64" t="s">
        <v>22387</v>
      </c>
      <c r="B408" s="65">
        <v>156.41054414358288</v>
      </c>
    </row>
    <row r="409" spans="1:2" x14ac:dyDescent="0.2">
      <c r="A409" s="64" t="s">
        <v>22388</v>
      </c>
      <c r="B409" s="65">
        <v>118.00373973634429</v>
      </c>
    </row>
    <row r="410" spans="1:2" x14ac:dyDescent="0.2">
      <c r="A410" s="64" t="s">
        <v>22389</v>
      </c>
      <c r="B410" s="65">
        <v>160.78040733125303</v>
      </c>
    </row>
    <row r="411" spans="1:2" x14ac:dyDescent="0.2">
      <c r="A411" s="64" t="s">
        <v>22416</v>
      </c>
      <c r="B411" s="65">
        <v>14.399333953857001</v>
      </c>
    </row>
    <row r="412" spans="1:2" x14ac:dyDescent="0.2">
      <c r="A412" s="63" t="s">
        <v>14472</v>
      </c>
      <c r="B412" s="65">
        <v>67.580482331160965</v>
      </c>
    </row>
    <row r="413" spans="1:2" x14ac:dyDescent="0.2">
      <c r="A413" s="64" t="s">
        <v>22440</v>
      </c>
      <c r="B413" s="65">
        <v>0.37364335642259</v>
      </c>
    </row>
    <row r="414" spans="1:2" x14ac:dyDescent="0.2">
      <c r="A414" s="64" t="s">
        <v>22390</v>
      </c>
      <c r="B414" s="65">
        <v>0</v>
      </c>
    </row>
    <row r="415" spans="1:2" x14ac:dyDescent="0.2">
      <c r="A415" s="64" t="s">
        <v>22447</v>
      </c>
      <c r="B415" s="65">
        <v>6.4587497711183</v>
      </c>
    </row>
    <row r="416" spans="1:2" x14ac:dyDescent="0.2">
      <c r="A416" s="64" t="s">
        <v>22391</v>
      </c>
      <c r="B416" s="65">
        <v>2</v>
      </c>
    </row>
    <row r="417" spans="1:2" x14ac:dyDescent="0.2">
      <c r="A417" s="64" t="s">
        <v>22446</v>
      </c>
      <c r="B417" s="65">
        <v>6.4587497711183</v>
      </c>
    </row>
    <row r="418" spans="1:2" x14ac:dyDescent="0.2">
      <c r="A418" s="64" t="s">
        <v>22392</v>
      </c>
      <c r="B418" s="65">
        <v>44.245281962400071</v>
      </c>
    </row>
    <row r="419" spans="1:2" x14ac:dyDescent="0.2">
      <c r="A419" s="64" t="s">
        <v>19484</v>
      </c>
      <c r="B419" s="65">
        <v>8.0440574701017109</v>
      </c>
    </row>
    <row r="420" spans="1:2" x14ac:dyDescent="0.2">
      <c r="A420" s="63" t="s">
        <v>14232</v>
      </c>
      <c r="B420" s="65">
        <v>792.6413462669916</v>
      </c>
    </row>
    <row r="421" spans="1:2" x14ac:dyDescent="0.2">
      <c r="A421" s="64" t="s">
        <v>22393</v>
      </c>
      <c r="B421" s="65">
        <v>14.4218046536496</v>
      </c>
    </row>
    <row r="422" spans="1:2" x14ac:dyDescent="0.2">
      <c r="A422" s="64" t="s">
        <v>22394</v>
      </c>
      <c r="B422" s="65">
        <v>26.533175927962397</v>
      </c>
    </row>
    <row r="423" spans="1:2" x14ac:dyDescent="0.2">
      <c r="A423" s="64" t="s">
        <v>22426</v>
      </c>
      <c r="B423" s="65">
        <v>9.4593334197996999</v>
      </c>
    </row>
    <row r="424" spans="1:2" x14ac:dyDescent="0.2">
      <c r="A424" s="64" t="s">
        <v>22467</v>
      </c>
      <c r="B424" s="65">
        <v>5.3207502365112997</v>
      </c>
    </row>
    <row r="425" spans="1:2" x14ac:dyDescent="0.2">
      <c r="A425" s="64" t="s">
        <v>22395</v>
      </c>
      <c r="B425" s="65">
        <v>65.218058496685501</v>
      </c>
    </row>
    <row r="426" spans="1:2" x14ac:dyDescent="0.2">
      <c r="A426" s="64" t="s">
        <v>22396</v>
      </c>
      <c r="B426" s="65">
        <v>30.047167062759399</v>
      </c>
    </row>
    <row r="427" spans="1:2" x14ac:dyDescent="0.2">
      <c r="A427" s="64" t="s">
        <v>22420</v>
      </c>
      <c r="B427" s="65">
        <v>1.3615000247955</v>
      </c>
    </row>
    <row r="428" spans="1:2" x14ac:dyDescent="0.2">
      <c r="A428" s="64" t="s">
        <v>22397</v>
      </c>
      <c r="B428" s="65">
        <v>7.9561945994620995</v>
      </c>
    </row>
    <row r="429" spans="1:2" x14ac:dyDescent="0.2">
      <c r="A429" s="64" t="s">
        <v>22453</v>
      </c>
      <c r="B429" s="65">
        <v>8.9204168319703001</v>
      </c>
    </row>
    <row r="430" spans="1:2" x14ac:dyDescent="0.2">
      <c r="A430" s="64" t="s">
        <v>22398</v>
      </c>
      <c r="B430" s="65">
        <v>3.2804999947548503</v>
      </c>
    </row>
    <row r="431" spans="1:2" x14ac:dyDescent="0.2">
      <c r="A431" s="64" t="s">
        <v>22399</v>
      </c>
      <c r="B431" s="65">
        <v>5.3122351565806003</v>
      </c>
    </row>
    <row r="432" spans="1:2" x14ac:dyDescent="0.2">
      <c r="A432" s="64" t="s">
        <v>22400</v>
      </c>
      <c r="B432" s="65">
        <v>79.028475419247783</v>
      </c>
    </row>
    <row r="433" spans="1:2" x14ac:dyDescent="0.2">
      <c r="A433" s="64" t="s">
        <v>22401</v>
      </c>
      <c r="B433" s="65">
        <v>83.870082716146996</v>
      </c>
    </row>
    <row r="434" spans="1:2" x14ac:dyDescent="0.2">
      <c r="A434" s="64" t="s">
        <v>22402</v>
      </c>
      <c r="B434" s="65">
        <v>0.35825565542402998</v>
      </c>
    </row>
    <row r="435" spans="1:2" x14ac:dyDescent="0.2">
      <c r="A435" s="64" t="s">
        <v>22403</v>
      </c>
      <c r="B435" s="65">
        <v>34.163948061672905</v>
      </c>
    </row>
    <row r="436" spans="1:2" x14ac:dyDescent="0.2">
      <c r="A436" s="64" t="s">
        <v>22404</v>
      </c>
      <c r="B436" s="65">
        <v>83.713585750147232</v>
      </c>
    </row>
    <row r="437" spans="1:2" x14ac:dyDescent="0.2">
      <c r="A437" s="64" t="s">
        <v>22288</v>
      </c>
      <c r="B437" s="65">
        <v>86.60976179800079</v>
      </c>
    </row>
    <row r="438" spans="1:2" x14ac:dyDescent="0.2">
      <c r="A438" s="64" t="s">
        <v>22405</v>
      </c>
      <c r="B438" s="65">
        <v>3.2241947253470999</v>
      </c>
    </row>
    <row r="439" spans="1:2" x14ac:dyDescent="0.2">
      <c r="A439" s="64" t="s">
        <v>22406</v>
      </c>
      <c r="B439" s="65">
        <v>57.515628728515466</v>
      </c>
    </row>
    <row r="440" spans="1:2" x14ac:dyDescent="0.2">
      <c r="A440" s="64" t="s">
        <v>22407</v>
      </c>
      <c r="B440" s="65">
        <v>88.36239218972419</v>
      </c>
    </row>
    <row r="441" spans="1:2" x14ac:dyDescent="0.2">
      <c r="A441" s="64" t="s">
        <v>22307</v>
      </c>
      <c r="B441" s="65">
        <v>85.696842402134294</v>
      </c>
    </row>
    <row r="442" spans="1:2" x14ac:dyDescent="0.2">
      <c r="A442" s="64" t="s">
        <v>22408</v>
      </c>
      <c r="B442" s="65">
        <v>4</v>
      </c>
    </row>
    <row r="443" spans="1:2" x14ac:dyDescent="0.2">
      <c r="A443" s="64" t="s">
        <v>22409</v>
      </c>
      <c r="B443" s="65">
        <v>3.5350425415846001</v>
      </c>
    </row>
    <row r="444" spans="1:2" x14ac:dyDescent="0.2">
      <c r="A444" s="64" t="s">
        <v>22444</v>
      </c>
      <c r="B444" s="65">
        <v>4.731999874115</v>
      </c>
    </row>
    <row r="445" spans="1:2" x14ac:dyDescent="0.2">
      <c r="A445" s="63" t="s">
        <v>22479</v>
      </c>
      <c r="B445" s="65">
        <v>9677.5396387034889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emplate/>
  <TotalTime>32</TotalTime>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legenda</vt:lpstr>
      <vt:lpstr>info</vt:lpstr>
      <vt:lpstr>Pilir 1</vt:lpstr>
      <vt:lpstr>Vyřazeno</vt:lpstr>
      <vt:lpstr>Pilir 2</vt:lpstr>
      <vt:lpstr>OBD</vt:lpstr>
      <vt:lpstr>Pilir 3</vt:lpstr>
      <vt:lpstr>Pilir 3 - prac.</vt:lpstr>
      <vt:lpstr>Autoři</vt:lpstr>
      <vt:lpstr>Katedry</vt:lpstr>
      <vt:lpstr>Výsledky</vt:lpstr>
      <vt:lpstr>OBD!_FiltrDatabaze</vt:lpstr>
      <vt:lpstr>'Pilir 1'!_FiltrDatabaze</vt:lpstr>
      <vt:lpstr>Vyřazeno!_FiltrDatabaze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mint</dc:creator>
  <dc:description/>
  <cp:lastModifiedBy>karolina</cp:lastModifiedBy>
  <cp:revision>8</cp:revision>
  <dcterms:created xsi:type="dcterms:W3CDTF">2017-04-25T17:24:30Z</dcterms:created>
  <dcterms:modified xsi:type="dcterms:W3CDTF">2017-07-11T08:38:59Z</dcterms:modified>
  <dc:language>cs-CZ</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